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elipemaleslema/Desktop/ministerio/IDF/OFICIALES/"/>
    </mc:Choice>
  </mc:AlternateContent>
  <xr:revisionPtr revIDLastSave="0" documentId="13_ncr:1_{76F6BB18-0625-9546-9640-AD06581C6831}" xr6:coauthVersionLast="47" xr6:coauthVersionMax="47" xr10:uidLastSave="{00000000-0000-0000-0000-000000000000}"/>
  <bookViews>
    <workbookView xWindow="6380" yWindow="880" windowWidth="25040" windowHeight="14140" activeTab="5" xr2:uid="{34CAE93B-B5FC-5D41-80D9-9A8D7CB5F560}"/>
  </bookViews>
  <sheets>
    <sheet name="Indicadores" sheetId="4" r:id="rId1"/>
    <sheet name="Criterios cálculo estratos" sheetId="6" r:id="rId2"/>
    <sheet name="Tamaños" sheetId="5" r:id="rId3"/>
    <sheet name="Provincias" sheetId="1" r:id="rId4"/>
    <sheet name="Municipios" sheetId="2" r:id="rId5"/>
    <sheet name="Parroquias" sheetId="3" r:id="rId6"/>
  </sheets>
  <definedNames>
    <definedName name="_xlnm._FilterDatabase" localSheetId="4" hidden="1">Municipios!$A$10:$T$1999</definedName>
    <definedName name="_xlnm._FilterDatabase" localSheetId="5" hidden="1">Parroquias!$A$10:$U$7399</definedName>
    <definedName name="_xlnm._FilterDatabase" localSheetId="3" hidden="1">Provincias!$A$10:$S$217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831" i="6" l="1"/>
  <c r="AD831" i="6"/>
  <c r="AF831" i="6" s="1"/>
  <c r="AE830" i="6"/>
  <c r="AD830" i="6"/>
  <c r="AE829" i="6"/>
  <c r="AD829" i="6"/>
  <c r="AF829" i="6" s="1"/>
  <c r="AE828" i="6"/>
  <c r="AD828" i="6"/>
  <c r="AE827" i="6"/>
  <c r="AD827" i="6"/>
  <c r="AF827" i="6" s="1"/>
  <c r="AE826" i="6"/>
  <c r="AD826" i="6"/>
  <c r="AE825" i="6"/>
  <c r="AD825" i="6"/>
  <c r="AE824" i="6"/>
  <c r="AD824" i="6"/>
  <c r="AE823" i="6"/>
  <c r="AD823" i="6"/>
  <c r="AE822" i="6"/>
  <c r="AD822" i="6"/>
  <c r="AE821" i="6"/>
  <c r="AD821" i="6"/>
  <c r="AE820" i="6"/>
  <c r="AD820" i="6"/>
  <c r="AE819" i="6"/>
  <c r="AD819" i="6"/>
  <c r="AE818" i="6"/>
  <c r="AD818" i="6"/>
  <c r="AE817" i="6"/>
  <c r="AD817" i="6"/>
  <c r="AE816" i="6"/>
  <c r="AD816" i="6"/>
  <c r="AE815" i="6"/>
  <c r="AD815" i="6"/>
  <c r="AE814" i="6"/>
  <c r="AD814" i="6"/>
  <c r="AE813" i="6"/>
  <c r="AD813" i="6"/>
  <c r="AE812" i="6"/>
  <c r="AD812" i="6"/>
  <c r="AE811" i="6"/>
  <c r="AD811" i="6"/>
  <c r="AE810" i="6"/>
  <c r="AD810" i="6"/>
  <c r="AE809" i="6"/>
  <c r="AD809" i="6"/>
  <c r="AE808" i="6"/>
  <c r="AF808" i="6" s="1"/>
  <c r="AD808" i="6"/>
  <c r="AE807" i="6"/>
  <c r="AD807" i="6"/>
  <c r="AE806" i="6"/>
  <c r="AD806" i="6"/>
  <c r="AE805" i="6"/>
  <c r="AD805" i="6"/>
  <c r="AE804" i="6"/>
  <c r="AD804" i="6"/>
  <c r="AE803" i="6"/>
  <c r="AD803" i="6"/>
  <c r="AE802" i="6"/>
  <c r="AD802" i="6"/>
  <c r="AE801" i="6"/>
  <c r="AD801" i="6"/>
  <c r="AE800" i="6"/>
  <c r="AD800" i="6"/>
  <c r="AE799" i="6"/>
  <c r="AD799" i="6"/>
  <c r="AE798" i="6"/>
  <c r="AD798" i="6"/>
  <c r="AE797" i="6"/>
  <c r="AD797" i="6"/>
  <c r="AE796" i="6"/>
  <c r="AD796" i="6"/>
  <c r="AE795" i="6"/>
  <c r="AD795" i="6"/>
  <c r="AE794" i="6"/>
  <c r="AD794" i="6"/>
  <c r="AE793" i="6"/>
  <c r="AD793" i="6"/>
  <c r="AE792" i="6"/>
  <c r="AD792" i="6"/>
  <c r="AE791" i="6"/>
  <c r="AD791" i="6"/>
  <c r="AE790" i="6"/>
  <c r="AD790" i="6"/>
  <c r="AE789" i="6"/>
  <c r="AD789" i="6"/>
  <c r="AE788" i="6"/>
  <c r="AD788" i="6"/>
  <c r="AE787" i="6"/>
  <c r="AD787" i="6"/>
  <c r="AE786" i="6"/>
  <c r="AD786" i="6"/>
  <c r="AE785" i="6"/>
  <c r="AD785" i="6"/>
  <c r="AE784" i="6"/>
  <c r="AD784" i="6"/>
  <c r="AE783" i="6"/>
  <c r="AD783" i="6"/>
  <c r="AE782" i="6"/>
  <c r="AD782" i="6"/>
  <c r="AE781" i="6"/>
  <c r="AD781" i="6"/>
  <c r="AE780" i="6"/>
  <c r="AD780" i="6"/>
  <c r="AE779" i="6"/>
  <c r="AD779" i="6"/>
  <c r="AE778" i="6"/>
  <c r="AD778" i="6"/>
  <c r="AE777" i="6"/>
  <c r="AD777" i="6"/>
  <c r="AE776" i="6"/>
  <c r="AD776" i="6"/>
  <c r="AE775" i="6"/>
  <c r="AD775" i="6"/>
  <c r="AE774" i="6"/>
  <c r="AD774" i="6"/>
  <c r="AE773" i="6"/>
  <c r="AD773" i="6"/>
  <c r="AE772" i="6"/>
  <c r="AD772" i="6"/>
  <c r="AE771" i="6"/>
  <c r="AD771" i="6"/>
  <c r="AE770" i="6"/>
  <c r="AD770" i="6"/>
  <c r="AE769" i="6"/>
  <c r="AD769" i="6"/>
  <c r="AE768" i="6"/>
  <c r="AD768" i="6"/>
  <c r="AE767" i="6"/>
  <c r="AD767" i="6"/>
  <c r="AE766" i="6"/>
  <c r="AD766" i="6"/>
  <c r="AE765" i="6"/>
  <c r="AD765" i="6"/>
  <c r="AE764" i="6"/>
  <c r="AD764" i="6"/>
  <c r="AE763" i="6"/>
  <c r="AD763" i="6"/>
  <c r="AE762" i="6"/>
  <c r="AD762" i="6"/>
  <c r="AE761" i="6"/>
  <c r="AD761" i="6"/>
  <c r="AE760" i="6"/>
  <c r="AD760" i="6"/>
  <c r="AE759" i="6"/>
  <c r="AD759" i="6"/>
  <c r="AE758" i="6"/>
  <c r="AD758" i="6"/>
  <c r="AE757" i="6"/>
  <c r="AD757" i="6"/>
  <c r="AE756" i="6"/>
  <c r="AD756" i="6"/>
  <c r="AE755" i="6"/>
  <c r="AD755" i="6"/>
  <c r="AE754" i="6"/>
  <c r="AD754" i="6"/>
  <c r="AE753" i="6"/>
  <c r="AD753" i="6"/>
  <c r="AE752" i="6"/>
  <c r="AD752" i="6"/>
  <c r="AE751" i="6"/>
  <c r="AD751" i="6"/>
  <c r="AE750" i="6"/>
  <c r="AD750" i="6"/>
  <c r="AE749" i="6"/>
  <c r="AD749" i="6"/>
  <c r="AE748" i="6"/>
  <c r="AD748" i="6"/>
  <c r="AE747" i="6"/>
  <c r="AD747" i="6"/>
  <c r="AE746" i="6"/>
  <c r="AD746" i="6"/>
  <c r="AE745" i="6"/>
  <c r="AD745" i="6"/>
  <c r="AE744" i="6"/>
  <c r="AD744" i="6"/>
  <c r="AE743" i="6"/>
  <c r="AD743" i="6"/>
  <c r="AE742" i="6"/>
  <c r="AD742" i="6"/>
  <c r="AE741" i="6"/>
  <c r="AD741" i="6"/>
  <c r="AE740" i="6"/>
  <c r="AD740" i="6"/>
  <c r="AE739" i="6"/>
  <c r="AD739" i="6"/>
  <c r="AE738" i="6"/>
  <c r="AD738" i="6"/>
  <c r="AE737" i="6"/>
  <c r="AD737" i="6"/>
  <c r="AE736" i="6"/>
  <c r="AD736" i="6"/>
  <c r="AE735" i="6"/>
  <c r="AD735" i="6"/>
  <c r="AE734" i="6"/>
  <c r="AD734" i="6"/>
  <c r="AE733" i="6"/>
  <c r="AD733" i="6"/>
  <c r="AE732" i="6"/>
  <c r="AD732" i="6"/>
  <c r="AE731" i="6"/>
  <c r="AD731" i="6"/>
  <c r="AE730" i="6"/>
  <c r="AD730" i="6"/>
  <c r="AE729" i="6"/>
  <c r="AD729" i="6"/>
  <c r="AE728" i="6"/>
  <c r="AD728" i="6"/>
  <c r="AF728" i="6" s="1"/>
  <c r="AE727" i="6"/>
  <c r="AD727" i="6"/>
  <c r="AE726" i="6"/>
  <c r="AD726" i="6"/>
  <c r="AE725" i="6"/>
  <c r="AD725" i="6"/>
  <c r="AE724" i="6"/>
  <c r="AD724" i="6"/>
  <c r="AE723" i="6"/>
  <c r="AD723" i="6"/>
  <c r="AE722" i="6"/>
  <c r="AD722" i="6"/>
  <c r="AE721" i="6"/>
  <c r="AD721" i="6"/>
  <c r="AE720" i="6"/>
  <c r="AD720" i="6"/>
  <c r="AE719" i="6"/>
  <c r="AD719" i="6"/>
  <c r="AE718" i="6"/>
  <c r="AD718" i="6"/>
  <c r="AE717" i="6"/>
  <c r="AD717" i="6"/>
  <c r="AE716" i="6"/>
  <c r="AD716" i="6"/>
  <c r="AE715" i="6"/>
  <c r="AD715" i="6"/>
  <c r="AE714" i="6"/>
  <c r="AD714" i="6"/>
  <c r="AE713" i="6"/>
  <c r="AD713" i="6"/>
  <c r="AE712" i="6"/>
  <c r="AD712" i="6"/>
  <c r="AE711" i="6"/>
  <c r="AD711" i="6"/>
  <c r="AE710" i="6"/>
  <c r="AD710" i="6"/>
  <c r="AE709" i="6"/>
  <c r="AD709" i="6"/>
  <c r="AE708" i="6"/>
  <c r="AD708" i="6"/>
  <c r="AE707" i="6"/>
  <c r="AD707" i="6"/>
  <c r="AE706" i="6"/>
  <c r="AD706" i="6"/>
  <c r="AE705" i="6"/>
  <c r="AD705" i="6"/>
  <c r="AE704" i="6"/>
  <c r="AD704" i="6"/>
  <c r="AE703" i="6"/>
  <c r="AD703" i="6"/>
  <c r="AE702" i="6"/>
  <c r="AD702" i="6"/>
  <c r="AE701" i="6"/>
  <c r="AD701" i="6"/>
  <c r="AE700" i="6"/>
  <c r="AD700" i="6"/>
  <c r="AE699" i="6"/>
  <c r="AD699" i="6"/>
  <c r="AE698" i="6"/>
  <c r="AD698" i="6"/>
  <c r="AE697" i="6"/>
  <c r="AD697" i="6"/>
  <c r="AE696" i="6"/>
  <c r="AD696" i="6"/>
  <c r="AE695" i="6"/>
  <c r="AD695" i="6"/>
  <c r="AE694" i="6"/>
  <c r="AD694" i="6"/>
  <c r="AE693" i="6"/>
  <c r="AD693" i="6"/>
  <c r="AE692" i="6"/>
  <c r="AD692" i="6"/>
  <c r="AE691" i="6"/>
  <c r="AD691" i="6"/>
  <c r="AE690" i="6"/>
  <c r="AD690" i="6"/>
  <c r="AE689" i="6"/>
  <c r="AD689" i="6"/>
  <c r="AE688" i="6"/>
  <c r="AD688" i="6"/>
  <c r="AE687" i="6"/>
  <c r="AD687" i="6"/>
  <c r="AE686" i="6"/>
  <c r="AD686" i="6"/>
  <c r="AE685" i="6"/>
  <c r="AD685" i="6"/>
  <c r="AF685" i="6" s="1"/>
  <c r="AE684" i="6"/>
  <c r="AF684" i="6" s="1"/>
  <c r="AD684" i="6"/>
  <c r="AE683" i="6"/>
  <c r="AD683" i="6"/>
  <c r="AF683" i="6" s="1"/>
  <c r="AE682" i="6"/>
  <c r="AD682" i="6"/>
  <c r="AE681" i="6"/>
  <c r="AD681" i="6"/>
  <c r="AF681" i="6" s="1"/>
  <c r="AE680" i="6"/>
  <c r="AD680" i="6"/>
  <c r="AF680" i="6" s="1"/>
  <c r="AE679" i="6"/>
  <c r="AD679" i="6"/>
  <c r="AE678" i="6"/>
  <c r="AD678" i="6"/>
  <c r="AE677" i="6"/>
  <c r="AD677" i="6"/>
  <c r="AE676" i="6"/>
  <c r="AD676" i="6"/>
  <c r="AE675" i="6"/>
  <c r="AD675" i="6"/>
  <c r="AE674" i="6"/>
  <c r="AD674" i="6"/>
  <c r="AE673" i="6"/>
  <c r="AD673" i="6"/>
  <c r="AE672" i="6"/>
  <c r="AD672" i="6"/>
  <c r="AE671" i="6"/>
  <c r="AD671" i="6"/>
  <c r="AE670" i="6"/>
  <c r="AD670" i="6"/>
  <c r="AE669" i="6"/>
  <c r="AD669" i="6"/>
  <c r="AE668" i="6"/>
  <c r="AD668" i="6"/>
  <c r="AE667" i="6"/>
  <c r="AD667" i="6"/>
  <c r="AE666" i="6"/>
  <c r="AD666" i="6"/>
  <c r="AE665" i="6"/>
  <c r="AD665" i="6"/>
  <c r="AE664" i="6"/>
  <c r="AD664" i="6"/>
  <c r="AF664" i="6" s="1"/>
  <c r="AE663" i="6"/>
  <c r="AD663" i="6"/>
  <c r="AE662" i="6"/>
  <c r="AD662" i="6"/>
  <c r="AE661" i="6"/>
  <c r="AD661" i="6"/>
  <c r="AE660" i="6"/>
  <c r="AD660" i="6"/>
  <c r="AF660" i="6" s="1"/>
  <c r="AE659" i="6"/>
  <c r="AD659" i="6"/>
  <c r="AE658" i="6"/>
  <c r="AD658" i="6"/>
  <c r="AF658" i="6" s="1"/>
  <c r="AE657" i="6"/>
  <c r="AD657" i="6"/>
  <c r="AE656" i="6"/>
  <c r="AD656" i="6"/>
  <c r="AF656" i="6" s="1"/>
  <c r="AE655" i="6"/>
  <c r="AD655" i="6"/>
  <c r="AE654" i="6"/>
  <c r="AD654" i="6"/>
  <c r="AF654" i="6" s="1"/>
  <c r="AE653" i="6"/>
  <c r="AD653" i="6"/>
  <c r="AE652" i="6"/>
  <c r="AD652" i="6"/>
  <c r="AE651" i="6"/>
  <c r="AD651" i="6"/>
  <c r="AE650" i="6"/>
  <c r="AD650" i="6"/>
  <c r="AE649" i="6"/>
  <c r="AD649" i="6"/>
  <c r="AE648" i="6"/>
  <c r="AD648" i="6"/>
  <c r="AF648" i="6" s="1"/>
  <c r="AE647" i="6"/>
  <c r="AD647" i="6"/>
  <c r="AE646" i="6"/>
  <c r="AD646" i="6"/>
  <c r="AF646" i="6" s="1"/>
  <c r="AE645" i="6"/>
  <c r="AD645" i="6"/>
  <c r="AE644" i="6"/>
  <c r="AD644" i="6"/>
  <c r="AF644" i="6" s="1"/>
  <c r="AE643" i="6"/>
  <c r="AD643" i="6"/>
  <c r="AE642" i="6"/>
  <c r="AD642" i="6"/>
  <c r="AF642" i="6" s="1"/>
  <c r="AE641" i="6"/>
  <c r="AD641" i="6"/>
  <c r="AE640" i="6"/>
  <c r="AD640" i="6"/>
  <c r="AF640" i="6" s="1"/>
  <c r="AE639" i="6"/>
  <c r="AD639" i="6"/>
  <c r="AE638" i="6"/>
  <c r="AD638" i="6"/>
  <c r="AF638" i="6" s="1"/>
  <c r="AE637" i="6"/>
  <c r="AD637" i="6"/>
  <c r="AE636" i="6"/>
  <c r="AD636" i="6"/>
  <c r="AE635" i="6"/>
  <c r="AD635" i="6"/>
  <c r="AE634" i="6"/>
  <c r="AD634" i="6"/>
  <c r="AE633" i="6"/>
  <c r="AD633" i="6"/>
  <c r="AE632" i="6"/>
  <c r="AD632" i="6"/>
  <c r="AF632" i="6" s="1"/>
  <c r="AE631" i="6"/>
  <c r="AD631" i="6"/>
  <c r="AE630" i="6"/>
  <c r="AD630" i="6"/>
  <c r="AE629" i="6"/>
  <c r="AD629" i="6"/>
  <c r="AE628" i="6"/>
  <c r="AD628" i="6"/>
  <c r="AE627" i="6"/>
  <c r="AD627" i="6"/>
  <c r="AE626" i="6"/>
  <c r="AD626" i="6"/>
  <c r="AE625" i="6"/>
  <c r="AD625" i="6"/>
  <c r="AE624" i="6"/>
  <c r="AD624" i="6"/>
  <c r="AE623" i="6"/>
  <c r="AD623" i="6"/>
  <c r="AE622" i="6"/>
  <c r="AD622" i="6"/>
  <c r="AE621" i="6"/>
  <c r="AD621" i="6"/>
  <c r="AE620" i="6"/>
  <c r="AD620" i="6"/>
  <c r="AE619" i="6"/>
  <c r="AD619" i="6"/>
  <c r="AE618" i="6"/>
  <c r="AD618" i="6"/>
  <c r="AE617" i="6"/>
  <c r="AD617" i="6"/>
  <c r="AE616" i="6"/>
  <c r="AD616" i="6"/>
  <c r="AF616" i="6" s="1"/>
  <c r="AE615" i="6"/>
  <c r="AD615" i="6"/>
  <c r="AE614" i="6"/>
  <c r="AD614" i="6"/>
  <c r="AE613" i="6"/>
  <c r="AD613" i="6"/>
  <c r="AE612" i="6"/>
  <c r="AD612" i="6"/>
  <c r="AE611" i="6"/>
  <c r="AD611" i="6"/>
  <c r="AE610" i="6"/>
  <c r="AD610" i="6"/>
  <c r="AF610" i="6" s="1"/>
  <c r="AE609" i="6"/>
  <c r="AD609" i="6"/>
  <c r="AE608" i="6"/>
  <c r="AD608" i="6"/>
  <c r="AF608" i="6" s="1"/>
  <c r="AE607" i="6"/>
  <c r="AD607" i="6"/>
  <c r="AE606" i="6"/>
  <c r="AD606" i="6"/>
  <c r="AF606" i="6" s="1"/>
  <c r="AE605" i="6"/>
  <c r="AD605" i="6"/>
  <c r="AE604" i="6"/>
  <c r="AD604" i="6"/>
  <c r="AE603" i="6"/>
  <c r="AD603" i="6"/>
  <c r="AE602" i="6"/>
  <c r="AD602" i="6"/>
  <c r="AE601" i="6"/>
  <c r="AD601" i="6"/>
  <c r="AE600" i="6"/>
  <c r="AD600" i="6"/>
  <c r="AE599" i="6"/>
  <c r="AD599" i="6"/>
  <c r="AE598" i="6"/>
  <c r="AD598" i="6"/>
  <c r="AE597" i="6"/>
  <c r="AD597" i="6"/>
  <c r="AE596" i="6"/>
  <c r="AD596" i="6"/>
  <c r="AF596" i="6" s="1"/>
  <c r="AE595" i="6"/>
  <c r="AD595" i="6"/>
  <c r="AE594" i="6"/>
  <c r="AD594" i="6"/>
  <c r="AF594" i="6" s="1"/>
  <c r="AE593" i="6"/>
  <c r="AD593" i="6"/>
  <c r="AE592" i="6"/>
  <c r="AD592" i="6"/>
  <c r="AF592" i="6" s="1"/>
  <c r="AE591" i="6"/>
  <c r="AD591" i="6"/>
  <c r="AE590" i="6"/>
  <c r="AD590" i="6"/>
  <c r="AF590" i="6" s="1"/>
  <c r="AE589" i="6"/>
  <c r="AD589" i="6"/>
  <c r="AE588" i="6"/>
  <c r="AD588" i="6"/>
  <c r="AE587" i="6"/>
  <c r="AD587" i="6"/>
  <c r="AE586" i="6"/>
  <c r="AD586" i="6"/>
  <c r="AE585" i="6"/>
  <c r="AD585" i="6"/>
  <c r="AE584" i="6"/>
  <c r="AD584" i="6"/>
  <c r="AF584" i="6" s="1"/>
  <c r="AE583" i="6"/>
  <c r="AD583" i="6"/>
  <c r="AE582" i="6"/>
  <c r="AD582" i="6"/>
  <c r="AF582" i="6" s="1"/>
  <c r="AE581" i="6"/>
  <c r="AD581" i="6"/>
  <c r="AE580" i="6"/>
  <c r="AD580" i="6"/>
  <c r="AF580" i="6" s="1"/>
  <c r="AE579" i="6"/>
  <c r="AD579" i="6"/>
  <c r="AE578" i="6"/>
  <c r="AD578" i="6"/>
  <c r="AF578" i="6" s="1"/>
  <c r="AE577" i="6"/>
  <c r="AD577" i="6"/>
  <c r="AE576" i="6"/>
  <c r="AD576" i="6"/>
  <c r="AF576" i="6" s="1"/>
  <c r="AE575" i="6"/>
  <c r="AD575" i="6"/>
  <c r="AE574" i="6"/>
  <c r="AD574" i="6"/>
  <c r="AF574" i="6" s="1"/>
  <c r="AE573" i="6"/>
  <c r="AD573" i="6"/>
  <c r="AE572" i="6"/>
  <c r="AD572" i="6"/>
  <c r="AE571" i="6"/>
  <c r="AD571" i="6"/>
  <c r="AE570" i="6"/>
  <c r="AD570" i="6"/>
  <c r="AE569" i="6"/>
  <c r="AD569" i="6"/>
  <c r="AE568" i="6"/>
  <c r="AD568" i="6"/>
  <c r="AF568" i="6" s="1"/>
  <c r="AE567" i="6"/>
  <c r="AD567" i="6"/>
  <c r="AE566" i="6"/>
  <c r="AD566" i="6"/>
  <c r="AE565" i="6"/>
  <c r="AD565" i="6"/>
  <c r="AE564" i="6"/>
  <c r="AD564" i="6"/>
  <c r="AE563" i="6"/>
  <c r="AD563" i="6"/>
  <c r="AE562" i="6"/>
  <c r="AD562" i="6"/>
  <c r="AE561" i="6"/>
  <c r="AD561" i="6"/>
  <c r="AE560" i="6"/>
  <c r="AD560" i="6"/>
  <c r="AE559" i="6"/>
  <c r="AD559" i="6"/>
  <c r="AE558" i="6"/>
  <c r="AD558" i="6"/>
  <c r="AE557" i="6"/>
  <c r="AD557" i="6"/>
  <c r="AE556" i="6"/>
  <c r="AD556" i="6"/>
  <c r="AE555" i="6"/>
  <c r="AD555" i="6"/>
  <c r="AE554" i="6"/>
  <c r="AD554" i="6"/>
  <c r="AE553" i="6"/>
  <c r="AD553" i="6"/>
  <c r="AE552" i="6"/>
  <c r="AD552" i="6"/>
  <c r="AF552" i="6" s="1"/>
  <c r="AE551" i="6"/>
  <c r="AD551" i="6"/>
  <c r="AE550" i="6"/>
  <c r="AD550" i="6"/>
  <c r="AE549" i="6"/>
  <c r="AD549" i="6"/>
  <c r="AE548" i="6"/>
  <c r="AD548" i="6"/>
  <c r="AE547" i="6"/>
  <c r="AD547" i="6"/>
  <c r="AE546" i="6"/>
  <c r="AD546" i="6"/>
  <c r="AE545" i="6"/>
  <c r="AD545" i="6"/>
  <c r="AE544" i="6"/>
  <c r="AD544" i="6"/>
  <c r="AE543" i="6"/>
  <c r="AD543" i="6"/>
  <c r="AE542" i="6"/>
  <c r="AD542" i="6"/>
  <c r="AE541" i="6"/>
  <c r="AD541" i="6"/>
  <c r="AE540" i="6"/>
  <c r="AD540" i="6"/>
  <c r="AE539" i="6"/>
  <c r="AD539" i="6"/>
  <c r="AF539" i="6" s="1"/>
  <c r="AE538" i="6"/>
  <c r="AD538" i="6"/>
  <c r="AE537" i="6"/>
  <c r="AD537" i="6"/>
  <c r="AF537" i="6" s="1"/>
  <c r="AE536" i="6"/>
  <c r="AD536" i="6"/>
  <c r="AE535" i="6"/>
  <c r="AD535" i="6"/>
  <c r="AE534" i="6"/>
  <c r="AD534" i="6"/>
  <c r="AE533" i="6"/>
  <c r="AD533" i="6"/>
  <c r="AE532" i="6"/>
  <c r="AD532" i="6"/>
  <c r="AE531" i="6"/>
  <c r="AD531" i="6"/>
  <c r="AE530" i="6"/>
  <c r="AD530" i="6"/>
  <c r="AE529" i="6"/>
  <c r="AD529" i="6"/>
  <c r="AE528" i="6"/>
  <c r="AD528" i="6"/>
  <c r="AE527" i="6"/>
  <c r="AD527" i="6"/>
  <c r="AE526" i="6"/>
  <c r="AD526" i="6"/>
  <c r="AE525" i="6"/>
  <c r="AD525" i="6"/>
  <c r="AE524" i="6"/>
  <c r="AD524" i="6"/>
  <c r="AE523" i="6"/>
  <c r="AD523" i="6"/>
  <c r="AE522" i="6"/>
  <c r="AD522" i="6"/>
  <c r="AE521" i="6"/>
  <c r="AD521" i="6"/>
  <c r="AE520" i="6"/>
  <c r="AD520" i="6"/>
  <c r="AE519" i="6"/>
  <c r="AD519" i="6"/>
  <c r="AE518" i="6"/>
  <c r="AD518" i="6"/>
  <c r="AE517" i="6"/>
  <c r="AD517" i="6"/>
  <c r="AE516" i="6"/>
  <c r="AD516" i="6"/>
  <c r="AE515" i="6"/>
  <c r="AD515" i="6"/>
  <c r="AE514" i="6"/>
  <c r="AD514" i="6"/>
  <c r="AE513" i="6"/>
  <c r="AD513" i="6"/>
  <c r="AE512" i="6"/>
  <c r="AD512" i="6"/>
  <c r="AE511" i="6"/>
  <c r="AD511" i="6"/>
  <c r="AE510" i="6"/>
  <c r="AD510" i="6"/>
  <c r="AE509" i="6"/>
  <c r="AD509" i="6"/>
  <c r="AE508" i="6"/>
  <c r="AD508" i="6"/>
  <c r="AE507" i="6"/>
  <c r="AD507" i="6"/>
  <c r="AE506" i="6"/>
  <c r="AD506" i="6"/>
  <c r="AE505" i="6"/>
  <c r="AD505" i="6"/>
  <c r="AE504" i="6"/>
  <c r="AD504" i="6"/>
  <c r="AE503" i="6"/>
  <c r="AD503" i="6"/>
  <c r="AF503" i="6" s="1"/>
  <c r="AE502" i="6"/>
  <c r="AD502" i="6"/>
  <c r="AE501" i="6"/>
  <c r="AD501" i="6"/>
  <c r="AE500" i="6"/>
  <c r="AD500" i="6"/>
  <c r="AE499" i="6"/>
  <c r="AD499" i="6"/>
  <c r="AF499" i="6" s="1"/>
  <c r="AE498" i="6"/>
  <c r="AD498" i="6"/>
  <c r="AE497" i="6"/>
  <c r="AD497" i="6"/>
  <c r="AE496" i="6"/>
  <c r="AD496" i="6"/>
  <c r="AE495" i="6"/>
  <c r="AD495" i="6"/>
  <c r="AF495" i="6" s="1"/>
  <c r="AE494" i="6"/>
  <c r="AD494" i="6"/>
  <c r="AE493" i="6"/>
  <c r="AD493" i="6"/>
  <c r="AF493" i="6" s="1"/>
  <c r="AE492" i="6"/>
  <c r="AD492" i="6"/>
  <c r="AE491" i="6"/>
  <c r="AD491" i="6"/>
  <c r="AF491" i="6" s="1"/>
  <c r="AE490" i="6"/>
  <c r="AD490" i="6"/>
  <c r="AE489" i="6"/>
  <c r="AD489" i="6"/>
  <c r="AF489" i="6" s="1"/>
  <c r="AE488" i="6"/>
  <c r="AD488" i="6"/>
  <c r="AE487" i="6"/>
  <c r="AD487" i="6"/>
  <c r="AF487" i="6" s="1"/>
  <c r="AE486" i="6"/>
  <c r="AD486" i="6"/>
  <c r="AE485" i="6"/>
  <c r="AD485" i="6"/>
  <c r="AF485" i="6" s="1"/>
  <c r="AE484" i="6"/>
  <c r="AD484" i="6"/>
  <c r="AE483" i="6"/>
  <c r="AD483" i="6"/>
  <c r="AE482" i="6"/>
  <c r="AD482" i="6"/>
  <c r="AE481" i="6"/>
  <c r="AD481" i="6"/>
  <c r="AE480" i="6"/>
  <c r="AD480" i="6"/>
  <c r="AE479" i="6"/>
  <c r="AD479" i="6"/>
  <c r="AF479" i="6" s="1"/>
  <c r="AE478" i="6"/>
  <c r="AD478" i="6"/>
  <c r="AE477" i="6"/>
  <c r="AD477" i="6"/>
  <c r="AF477" i="6" s="1"/>
  <c r="AE476" i="6"/>
  <c r="AD476" i="6"/>
  <c r="AE475" i="6"/>
  <c r="AD475" i="6"/>
  <c r="AF475" i="6" s="1"/>
  <c r="AE474" i="6"/>
  <c r="AD474" i="6"/>
  <c r="AE473" i="6"/>
  <c r="AD473" i="6"/>
  <c r="AF473" i="6" s="1"/>
  <c r="AE472" i="6"/>
  <c r="AD472" i="6"/>
  <c r="AE471" i="6"/>
  <c r="AD471" i="6"/>
  <c r="AF471" i="6" s="1"/>
  <c r="AE470" i="6"/>
  <c r="AD470" i="6"/>
  <c r="AE469" i="6"/>
  <c r="AD469" i="6"/>
  <c r="AF469" i="6" s="1"/>
  <c r="AE468" i="6"/>
  <c r="AD468" i="6"/>
  <c r="AE467" i="6"/>
  <c r="AD467" i="6"/>
  <c r="AE466" i="6"/>
  <c r="AD466" i="6"/>
  <c r="AE465" i="6"/>
  <c r="AD465" i="6"/>
  <c r="AE464" i="6"/>
  <c r="AD464" i="6"/>
  <c r="AE463" i="6"/>
  <c r="AD463" i="6"/>
  <c r="AF463" i="6" s="1"/>
  <c r="AE462" i="6"/>
  <c r="AD462" i="6"/>
  <c r="AE461" i="6"/>
  <c r="AD461" i="6"/>
  <c r="AE460" i="6"/>
  <c r="AD460" i="6"/>
  <c r="AF460" i="6" s="1"/>
  <c r="AE459" i="6"/>
  <c r="AD459" i="6"/>
  <c r="AE458" i="6"/>
  <c r="AD458" i="6"/>
  <c r="AE457" i="6"/>
  <c r="AD457" i="6"/>
  <c r="AE456" i="6"/>
  <c r="AD456" i="6"/>
  <c r="AE455" i="6"/>
  <c r="AD455" i="6"/>
  <c r="AE454" i="6"/>
  <c r="AD454" i="6"/>
  <c r="AE453" i="6"/>
  <c r="AD453" i="6"/>
  <c r="AE452" i="6"/>
  <c r="AD452" i="6"/>
  <c r="AE451" i="6"/>
  <c r="AD451" i="6"/>
  <c r="AE450" i="6"/>
  <c r="AD450" i="6"/>
  <c r="AE449" i="6"/>
  <c r="AD449" i="6"/>
  <c r="AE448" i="6"/>
  <c r="AD448" i="6"/>
  <c r="AF448" i="6" s="1"/>
  <c r="AE447" i="6"/>
  <c r="AD447" i="6"/>
  <c r="AF447" i="6" s="1"/>
  <c r="AE446" i="6"/>
  <c r="AD446" i="6"/>
  <c r="AE445" i="6"/>
  <c r="AD445" i="6"/>
  <c r="AE444" i="6"/>
  <c r="AD444" i="6"/>
  <c r="AE443" i="6"/>
  <c r="AD443" i="6"/>
  <c r="AE442" i="6"/>
  <c r="AD442" i="6"/>
  <c r="AE441" i="6"/>
  <c r="AD441" i="6"/>
  <c r="AE440" i="6"/>
  <c r="AD440" i="6"/>
  <c r="AE439" i="6"/>
  <c r="AD439" i="6"/>
  <c r="AE438" i="6"/>
  <c r="AD438" i="6"/>
  <c r="AE437" i="6"/>
  <c r="AD437" i="6"/>
  <c r="AE436" i="6"/>
  <c r="AD436" i="6"/>
  <c r="AE435" i="6"/>
  <c r="AD435" i="6"/>
  <c r="AE434" i="6"/>
  <c r="AD434" i="6"/>
  <c r="AE433" i="6"/>
  <c r="AD433" i="6"/>
  <c r="AE432" i="6"/>
  <c r="AD432" i="6"/>
  <c r="AE431" i="6"/>
  <c r="AD431" i="6"/>
  <c r="AF431" i="6" s="1"/>
  <c r="AE430" i="6"/>
  <c r="AD430" i="6"/>
  <c r="AE429" i="6"/>
  <c r="AD429" i="6"/>
  <c r="AF429" i="6" s="1"/>
  <c r="AE428" i="6"/>
  <c r="AD428" i="6"/>
  <c r="AE427" i="6"/>
  <c r="AD427" i="6"/>
  <c r="AF427" i="6" s="1"/>
  <c r="AE426" i="6"/>
  <c r="AD426" i="6"/>
  <c r="AE425" i="6"/>
  <c r="AD425" i="6"/>
  <c r="AF425" i="6" s="1"/>
  <c r="AE424" i="6"/>
  <c r="AD424" i="6"/>
  <c r="AE423" i="6"/>
  <c r="AD423" i="6"/>
  <c r="AF423" i="6" s="1"/>
  <c r="AE422" i="6"/>
  <c r="AD422" i="6"/>
  <c r="AE421" i="6"/>
  <c r="AD421" i="6"/>
  <c r="AF421" i="6" s="1"/>
  <c r="AE420" i="6"/>
  <c r="AD420" i="6"/>
  <c r="AE419" i="6"/>
  <c r="AD419" i="6"/>
  <c r="AE418" i="6"/>
  <c r="AD418" i="6"/>
  <c r="AE417" i="6"/>
  <c r="AD417" i="6"/>
  <c r="AE416" i="6"/>
  <c r="AD416" i="6"/>
  <c r="AE415" i="6"/>
  <c r="AD415" i="6"/>
  <c r="AF415" i="6" s="1"/>
  <c r="AE414" i="6"/>
  <c r="AD414" i="6"/>
  <c r="AE413" i="6"/>
  <c r="AD413" i="6"/>
  <c r="AF413" i="6" s="1"/>
  <c r="AE412" i="6"/>
  <c r="AD412" i="6"/>
  <c r="AE411" i="6"/>
  <c r="AD411" i="6"/>
  <c r="AF411" i="6" s="1"/>
  <c r="AE410" i="6"/>
  <c r="AD410" i="6"/>
  <c r="AE409" i="6"/>
  <c r="AD409" i="6"/>
  <c r="AF409" i="6" s="1"/>
  <c r="AE408" i="6"/>
  <c r="AD408" i="6"/>
  <c r="AE407" i="6"/>
  <c r="AD407" i="6"/>
  <c r="AF407" i="6" s="1"/>
  <c r="AE406" i="6"/>
  <c r="AD406" i="6"/>
  <c r="AE405" i="6"/>
  <c r="AD405" i="6"/>
  <c r="AF405" i="6" s="1"/>
  <c r="AE404" i="6"/>
  <c r="AD404" i="6"/>
  <c r="AE403" i="6"/>
  <c r="AD403" i="6"/>
  <c r="AE402" i="6"/>
  <c r="AD402" i="6"/>
  <c r="AE401" i="6"/>
  <c r="AD401" i="6"/>
  <c r="AE400" i="6"/>
  <c r="AD400" i="6"/>
  <c r="AE399" i="6"/>
  <c r="AD399" i="6"/>
  <c r="AF399" i="6" s="1"/>
  <c r="AE398" i="6"/>
  <c r="AD398" i="6"/>
  <c r="AE397" i="6"/>
  <c r="AD397" i="6"/>
  <c r="AE396" i="6"/>
  <c r="AD396" i="6"/>
  <c r="AE395" i="6"/>
  <c r="AD395" i="6"/>
  <c r="AE394" i="6"/>
  <c r="AD394" i="6"/>
  <c r="AE393" i="6"/>
  <c r="AD393" i="6"/>
  <c r="AE392" i="6"/>
  <c r="AD392" i="6"/>
  <c r="AE391" i="6"/>
  <c r="AD391" i="6"/>
  <c r="AE390" i="6"/>
  <c r="AD390" i="6"/>
  <c r="AE389" i="6"/>
  <c r="AD389" i="6"/>
  <c r="AE388" i="6"/>
  <c r="AD388" i="6"/>
  <c r="AE387" i="6"/>
  <c r="AD387" i="6"/>
  <c r="AE386" i="6"/>
  <c r="AD386" i="6"/>
  <c r="AE385" i="6"/>
  <c r="AD385" i="6"/>
  <c r="AE384" i="6"/>
  <c r="AD384" i="6"/>
  <c r="AF384" i="6" s="1"/>
  <c r="AE383" i="6"/>
  <c r="AD383" i="6"/>
  <c r="AE382" i="6"/>
  <c r="AD382" i="6"/>
  <c r="AE381" i="6"/>
  <c r="AD381" i="6"/>
  <c r="AE380" i="6"/>
  <c r="AD380" i="6"/>
  <c r="AF380" i="6" s="1"/>
  <c r="AE379" i="6"/>
  <c r="AD379" i="6"/>
  <c r="AE378" i="6"/>
  <c r="AD378" i="6"/>
  <c r="AE377" i="6"/>
  <c r="AD377" i="6"/>
  <c r="AE376" i="6"/>
  <c r="AD376" i="6"/>
  <c r="AE375" i="6"/>
  <c r="AD375" i="6"/>
  <c r="AE374" i="6"/>
  <c r="AD374" i="6"/>
  <c r="AE373" i="6"/>
  <c r="AD373" i="6"/>
  <c r="AE372" i="6"/>
  <c r="AD372" i="6"/>
  <c r="AE371" i="6"/>
  <c r="AD371" i="6"/>
  <c r="AE370" i="6"/>
  <c r="AD370" i="6"/>
  <c r="AE369" i="6"/>
  <c r="AD369" i="6"/>
  <c r="AE368" i="6"/>
  <c r="AD368" i="6"/>
  <c r="AF368" i="6" s="1"/>
  <c r="AE367" i="6"/>
  <c r="AD367" i="6"/>
  <c r="AF367" i="6" s="1"/>
  <c r="AE366" i="6"/>
  <c r="AD366" i="6"/>
  <c r="AE365" i="6"/>
  <c r="AD365" i="6"/>
  <c r="AE364" i="6"/>
  <c r="AD364" i="6"/>
  <c r="AE363" i="6"/>
  <c r="AD363" i="6"/>
  <c r="AE362" i="6"/>
  <c r="AD362" i="6"/>
  <c r="AE361" i="6"/>
  <c r="AD361" i="6"/>
  <c r="AE360" i="6"/>
  <c r="AD360" i="6"/>
  <c r="AE359" i="6"/>
  <c r="AD359" i="6"/>
  <c r="AE358" i="6"/>
  <c r="AD358" i="6"/>
  <c r="AE357" i="6"/>
  <c r="AD357" i="6"/>
  <c r="AE356" i="6"/>
  <c r="AD356" i="6"/>
  <c r="AE355" i="6"/>
  <c r="AD355" i="6"/>
  <c r="AE354" i="6"/>
  <c r="AD354" i="6"/>
  <c r="AE353" i="6"/>
  <c r="AD353" i="6"/>
  <c r="AE352" i="6"/>
  <c r="AD352" i="6"/>
  <c r="AE351" i="6"/>
  <c r="AD351" i="6"/>
  <c r="AE350" i="6"/>
  <c r="AD350" i="6"/>
  <c r="AE349" i="6"/>
  <c r="AD349" i="6"/>
  <c r="AE348" i="6"/>
  <c r="AD348" i="6"/>
  <c r="AE347" i="6"/>
  <c r="AD347" i="6"/>
  <c r="AE346" i="6"/>
  <c r="AD346" i="6"/>
  <c r="AE345" i="6"/>
  <c r="AD345" i="6"/>
  <c r="AE344" i="6"/>
  <c r="AD344" i="6"/>
  <c r="AE343" i="6"/>
  <c r="AD343" i="6"/>
  <c r="AE342" i="6"/>
  <c r="AD342" i="6"/>
  <c r="AE341" i="6"/>
  <c r="AD341" i="6"/>
  <c r="AE340" i="6"/>
  <c r="AD340" i="6"/>
  <c r="AE339" i="6"/>
  <c r="AD339" i="6"/>
  <c r="AE338" i="6"/>
  <c r="AD338" i="6"/>
  <c r="AE337" i="6"/>
  <c r="AD337" i="6"/>
  <c r="AE336" i="6"/>
  <c r="AD336" i="6"/>
  <c r="AE335" i="6"/>
  <c r="AD335" i="6"/>
  <c r="AE334" i="6"/>
  <c r="AD334" i="6"/>
  <c r="AE333" i="6"/>
  <c r="AD333" i="6"/>
  <c r="AE332" i="6"/>
  <c r="AD332" i="6"/>
  <c r="AE331" i="6"/>
  <c r="AD331" i="6"/>
  <c r="AE330" i="6"/>
  <c r="AD330" i="6"/>
  <c r="AE329" i="6"/>
  <c r="AD329" i="6"/>
  <c r="AE328" i="6"/>
  <c r="AD328" i="6"/>
  <c r="AE327" i="6"/>
  <c r="AD327" i="6"/>
  <c r="AE326" i="6"/>
  <c r="AD326" i="6"/>
  <c r="AE325" i="6"/>
  <c r="AD325" i="6"/>
  <c r="AE324" i="6"/>
  <c r="AD324" i="6"/>
  <c r="AE323" i="6"/>
  <c r="AD323" i="6"/>
  <c r="AE322" i="6"/>
  <c r="AD322" i="6"/>
  <c r="AE321" i="6"/>
  <c r="AD321" i="6"/>
  <c r="AE320" i="6"/>
  <c r="AD320" i="6"/>
  <c r="AF320" i="6" s="1"/>
  <c r="AE319" i="6"/>
  <c r="AD319" i="6"/>
  <c r="AF319" i="6" s="1"/>
  <c r="AE318" i="6"/>
  <c r="AD318" i="6"/>
  <c r="AE317" i="6"/>
  <c r="AD317" i="6"/>
  <c r="AE316" i="6"/>
  <c r="AD316" i="6"/>
  <c r="AE315" i="6"/>
  <c r="AD315" i="6"/>
  <c r="AE314" i="6"/>
  <c r="AD314" i="6"/>
  <c r="AE313" i="6"/>
  <c r="AD313" i="6"/>
  <c r="AE312" i="6"/>
  <c r="AD312" i="6"/>
  <c r="AE311" i="6"/>
  <c r="AD311" i="6"/>
  <c r="AE310" i="6"/>
  <c r="AD310" i="6"/>
  <c r="AE309" i="6"/>
  <c r="AD309" i="6"/>
  <c r="AE308" i="6"/>
  <c r="AD308" i="6"/>
  <c r="AE307" i="6"/>
  <c r="AD307" i="6"/>
  <c r="AE306" i="6"/>
  <c r="AD306" i="6"/>
  <c r="AE305" i="6"/>
  <c r="AD305" i="6"/>
  <c r="AE304" i="6"/>
  <c r="AD304" i="6"/>
  <c r="AE303" i="6"/>
  <c r="AD303" i="6"/>
  <c r="AF303" i="6" s="1"/>
  <c r="AE302" i="6"/>
  <c r="AD302" i="6"/>
  <c r="AE301" i="6"/>
  <c r="AD301" i="6"/>
  <c r="AE300" i="6"/>
  <c r="AD300" i="6"/>
  <c r="AE299" i="6"/>
  <c r="AD299" i="6"/>
  <c r="AE298" i="6"/>
  <c r="AD298" i="6"/>
  <c r="AE297" i="6"/>
  <c r="AD297" i="6"/>
  <c r="AF297" i="6" s="1"/>
  <c r="AE296" i="6"/>
  <c r="AD296" i="6"/>
  <c r="AE295" i="6"/>
  <c r="AD295" i="6"/>
  <c r="AF295" i="6" s="1"/>
  <c r="AE294" i="6"/>
  <c r="AD294" i="6"/>
  <c r="AE293" i="6"/>
  <c r="AD293" i="6"/>
  <c r="AF293" i="6" s="1"/>
  <c r="AE292" i="6"/>
  <c r="AD292" i="6"/>
  <c r="AE291" i="6"/>
  <c r="AD291" i="6"/>
  <c r="AE290" i="6"/>
  <c r="AD290" i="6"/>
  <c r="AE289" i="6"/>
  <c r="AD289" i="6"/>
  <c r="AE288" i="6"/>
  <c r="AD288" i="6"/>
  <c r="AE287" i="6"/>
  <c r="AD287" i="6"/>
  <c r="AF287" i="6" s="1"/>
  <c r="AE286" i="6"/>
  <c r="AD286" i="6"/>
  <c r="AE285" i="6"/>
  <c r="AD285" i="6"/>
  <c r="AF285" i="6" s="1"/>
  <c r="AE284" i="6"/>
  <c r="AD284" i="6"/>
  <c r="AE283" i="6"/>
  <c r="AD283" i="6"/>
  <c r="AF283" i="6" s="1"/>
  <c r="AE282" i="6"/>
  <c r="AD282" i="6"/>
  <c r="AE281" i="6"/>
  <c r="AD281" i="6"/>
  <c r="AF281" i="6" s="1"/>
  <c r="AE280" i="6"/>
  <c r="AD280" i="6"/>
  <c r="AE279" i="6"/>
  <c r="AD279" i="6"/>
  <c r="AF279" i="6" s="1"/>
  <c r="AE278" i="6"/>
  <c r="AD278" i="6"/>
  <c r="AE277" i="6"/>
  <c r="AD277" i="6"/>
  <c r="AF277" i="6" s="1"/>
  <c r="AE276" i="6"/>
  <c r="AD276" i="6"/>
  <c r="AE275" i="6"/>
  <c r="AD275" i="6"/>
  <c r="AE274" i="6"/>
  <c r="AD274" i="6"/>
  <c r="AE273" i="6"/>
  <c r="AD273" i="6"/>
  <c r="AE272" i="6"/>
  <c r="AD272" i="6"/>
  <c r="AE271" i="6"/>
  <c r="AD271" i="6"/>
  <c r="AF271" i="6" s="1"/>
  <c r="AE270" i="6"/>
  <c r="AD270" i="6"/>
  <c r="AE269" i="6"/>
  <c r="AD269" i="6"/>
  <c r="AE268" i="6"/>
  <c r="AD268" i="6"/>
  <c r="AE267" i="6"/>
  <c r="AD267" i="6"/>
  <c r="AE266" i="6"/>
  <c r="AD266" i="6"/>
  <c r="AE265" i="6"/>
  <c r="AD265" i="6"/>
  <c r="AE264" i="6"/>
  <c r="AD264" i="6"/>
  <c r="AE263" i="6"/>
  <c r="AD263" i="6"/>
  <c r="AE262" i="6"/>
  <c r="AD262" i="6"/>
  <c r="AE261" i="6"/>
  <c r="AD261" i="6"/>
  <c r="AE260" i="6"/>
  <c r="AD260" i="6"/>
  <c r="AE259" i="6"/>
  <c r="AD259" i="6"/>
  <c r="AE258" i="6"/>
  <c r="AD258" i="6"/>
  <c r="AE257" i="6"/>
  <c r="AD257" i="6"/>
  <c r="AE256" i="6"/>
  <c r="AD256" i="6"/>
  <c r="AF256" i="6" s="1"/>
  <c r="AE255" i="6"/>
  <c r="AD255" i="6"/>
  <c r="AE254" i="6"/>
  <c r="AD254" i="6"/>
  <c r="AE253" i="6"/>
  <c r="AD253" i="6"/>
  <c r="AE252" i="6"/>
  <c r="AD252" i="6"/>
  <c r="AF252" i="6" s="1"/>
  <c r="AE251" i="6"/>
  <c r="AD251" i="6"/>
  <c r="AE250" i="6"/>
  <c r="AD250" i="6"/>
  <c r="AE249" i="6"/>
  <c r="AD249" i="6"/>
  <c r="AE248" i="6"/>
  <c r="AD248" i="6"/>
  <c r="AE247" i="6"/>
  <c r="AD247" i="6"/>
  <c r="AE246" i="6"/>
  <c r="AD246" i="6"/>
  <c r="AE245" i="6"/>
  <c r="AD245" i="6"/>
  <c r="AE244" i="6"/>
  <c r="AD244" i="6"/>
  <c r="AE243" i="6"/>
  <c r="AD243" i="6"/>
  <c r="AE242" i="6"/>
  <c r="AD242" i="6"/>
  <c r="AE241" i="6"/>
  <c r="AD241" i="6"/>
  <c r="AE240" i="6"/>
  <c r="AD240" i="6"/>
  <c r="AF240" i="6" s="1"/>
  <c r="AE239" i="6"/>
  <c r="AD239" i="6"/>
  <c r="AE238" i="6"/>
  <c r="AD238" i="6"/>
  <c r="AE237" i="6"/>
  <c r="AD237" i="6"/>
  <c r="AE236" i="6"/>
  <c r="AD236" i="6"/>
  <c r="AE235" i="6"/>
  <c r="AD235" i="6"/>
  <c r="AE234" i="6"/>
  <c r="AD234" i="6"/>
  <c r="AE233" i="6"/>
  <c r="AD233" i="6"/>
  <c r="AE232" i="6"/>
  <c r="AD232" i="6"/>
  <c r="AE231" i="6"/>
  <c r="AD231" i="6"/>
  <c r="T231" i="6"/>
  <c r="S231" i="6"/>
  <c r="R231" i="6"/>
  <c r="AE230" i="6"/>
  <c r="AD230" i="6"/>
  <c r="T230" i="6"/>
  <c r="S230" i="6"/>
  <c r="R230" i="6"/>
  <c r="AE229" i="6"/>
  <c r="AD229" i="6"/>
  <c r="T229" i="6"/>
  <c r="S229" i="6"/>
  <c r="R229" i="6"/>
  <c r="AE228" i="6"/>
  <c r="AD228" i="6"/>
  <c r="T228" i="6"/>
  <c r="S228" i="6"/>
  <c r="R228" i="6"/>
  <c r="AE227" i="6"/>
  <c r="AD227" i="6"/>
  <c r="T227" i="6"/>
  <c r="S227" i="6"/>
  <c r="R227" i="6"/>
  <c r="AE226" i="6"/>
  <c r="AD226" i="6"/>
  <c r="T226" i="6"/>
  <c r="S226" i="6"/>
  <c r="R226" i="6"/>
  <c r="AE225" i="6"/>
  <c r="AD225" i="6"/>
  <c r="T225" i="6"/>
  <c r="S225" i="6"/>
  <c r="R225" i="6"/>
  <c r="AE224" i="6"/>
  <c r="AD224" i="6"/>
  <c r="T224" i="6"/>
  <c r="S224" i="6"/>
  <c r="R224" i="6"/>
  <c r="AE223" i="6"/>
  <c r="AD223" i="6"/>
  <c r="T223" i="6"/>
  <c r="S223" i="6"/>
  <c r="R223" i="6"/>
  <c r="AE222" i="6"/>
  <c r="AD222" i="6"/>
  <c r="T222" i="6"/>
  <c r="S222" i="6"/>
  <c r="R222" i="6"/>
  <c r="AE221" i="6"/>
  <c r="AD221" i="6"/>
  <c r="T221" i="6"/>
  <c r="S221" i="6"/>
  <c r="R221" i="6"/>
  <c r="AE220" i="6"/>
  <c r="AD220" i="6"/>
  <c r="T220" i="6"/>
  <c r="S220" i="6"/>
  <c r="R220" i="6"/>
  <c r="AE219" i="6"/>
  <c r="AD219" i="6"/>
  <c r="T219" i="6"/>
  <c r="S219" i="6"/>
  <c r="R219" i="6"/>
  <c r="AE218" i="6"/>
  <c r="AD218" i="6"/>
  <c r="T218" i="6"/>
  <c r="S218" i="6"/>
  <c r="R218" i="6"/>
  <c r="AE217" i="6"/>
  <c r="AD217" i="6"/>
  <c r="T217" i="6"/>
  <c r="S217" i="6"/>
  <c r="R217" i="6"/>
  <c r="AE216" i="6"/>
  <c r="AD216" i="6"/>
  <c r="T216" i="6"/>
  <c r="S216" i="6"/>
  <c r="R216" i="6"/>
  <c r="AE215" i="6"/>
  <c r="AD215" i="6"/>
  <c r="T215" i="6"/>
  <c r="S215" i="6"/>
  <c r="R215" i="6"/>
  <c r="AE214" i="6"/>
  <c r="AD214" i="6"/>
  <c r="T214" i="6"/>
  <c r="S214" i="6"/>
  <c r="R214" i="6"/>
  <c r="AE213" i="6"/>
  <c r="AD213" i="6"/>
  <c r="T213" i="6"/>
  <c r="S213" i="6"/>
  <c r="R213" i="6"/>
  <c r="AE212" i="6"/>
  <c r="AD212" i="6"/>
  <c r="T212" i="6"/>
  <c r="S212" i="6"/>
  <c r="R212" i="6"/>
  <c r="AE211" i="6"/>
  <c r="AD211" i="6"/>
  <c r="T211" i="6"/>
  <c r="S211" i="6"/>
  <c r="R211" i="6"/>
  <c r="AE210" i="6"/>
  <c r="AD210" i="6"/>
  <c r="T210" i="6"/>
  <c r="S210" i="6"/>
  <c r="R210" i="6"/>
  <c r="AE209" i="6"/>
  <c r="AD209" i="6"/>
  <c r="T209" i="6"/>
  <c r="S209" i="6"/>
  <c r="R209" i="6"/>
  <c r="AE208" i="6"/>
  <c r="AD208" i="6"/>
  <c r="T208" i="6"/>
  <c r="S208" i="6"/>
  <c r="R208" i="6"/>
  <c r="AE207" i="6"/>
  <c r="AD207" i="6"/>
  <c r="AF207" i="6" s="1"/>
  <c r="T207" i="6"/>
  <c r="S207" i="6"/>
  <c r="R207" i="6"/>
  <c r="AE206" i="6"/>
  <c r="AD206" i="6"/>
  <c r="T206" i="6"/>
  <c r="S206" i="6"/>
  <c r="R206" i="6"/>
  <c r="AE205" i="6"/>
  <c r="AD205" i="6"/>
  <c r="T205" i="6"/>
  <c r="S205" i="6"/>
  <c r="R205" i="6"/>
  <c r="AE204" i="6"/>
  <c r="AD204" i="6"/>
  <c r="T204" i="6"/>
  <c r="S204" i="6"/>
  <c r="R204" i="6"/>
  <c r="AE203" i="6"/>
  <c r="AD203" i="6"/>
  <c r="AF203" i="6" s="1"/>
  <c r="T203" i="6"/>
  <c r="S203" i="6"/>
  <c r="R203" i="6"/>
  <c r="AE202" i="6"/>
  <c r="AD202" i="6"/>
  <c r="T202" i="6"/>
  <c r="S202" i="6"/>
  <c r="R202" i="6"/>
  <c r="AE201" i="6"/>
  <c r="AD201" i="6"/>
  <c r="T201" i="6"/>
  <c r="S201" i="6"/>
  <c r="R201" i="6"/>
  <c r="AE200" i="6"/>
  <c r="AD200" i="6"/>
  <c r="T200" i="6"/>
  <c r="S200" i="6"/>
  <c r="R200" i="6"/>
  <c r="AE199" i="6"/>
  <c r="AD199" i="6"/>
  <c r="T199" i="6"/>
  <c r="S199" i="6"/>
  <c r="R199" i="6"/>
  <c r="AE198" i="6"/>
  <c r="AD198" i="6"/>
  <c r="T198" i="6"/>
  <c r="S198" i="6"/>
  <c r="R198" i="6"/>
  <c r="AE197" i="6"/>
  <c r="AD197" i="6"/>
  <c r="T197" i="6"/>
  <c r="S197" i="6"/>
  <c r="R197" i="6"/>
  <c r="AE196" i="6"/>
  <c r="AD196" i="6"/>
  <c r="T196" i="6"/>
  <c r="S196" i="6"/>
  <c r="R196" i="6"/>
  <c r="AE195" i="6"/>
  <c r="AD195" i="6"/>
  <c r="T195" i="6"/>
  <c r="S195" i="6"/>
  <c r="R195" i="6"/>
  <c r="AE194" i="6"/>
  <c r="AD194" i="6"/>
  <c r="T194" i="6"/>
  <c r="S194" i="6"/>
  <c r="R194" i="6"/>
  <c r="AE193" i="6"/>
  <c r="AF193" i="6" s="1"/>
  <c r="AD193" i="6"/>
  <c r="T193" i="6"/>
  <c r="S193" i="6"/>
  <c r="R193" i="6"/>
  <c r="AE192" i="6"/>
  <c r="AD192" i="6"/>
  <c r="T192" i="6"/>
  <c r="S192" i="6"/>
  <c r="R192" i="6"/>
  <c r="AE191" i="6"/>
  <c r="AD191" i="6"/>
  <c r="T191" i="6"/>
  <c r="S191" i="6"/>
  <c r="R191" i="6"/>
  <c r="AE190" i="6"/>
  <c r="AD190" i="6"/>
  <c r="T190" i="6"/>
  <c r="S190" i="6"/>
  <c r="R190" i="6"/>
  <c r="AE189" i="6"/>
  <c r="AD189" i="6"/>
  <c r="T189" i="6"/>
  <c r="S189" i="6"/>
  <c r="R189" i="6"/>
  <c r="AE188" i="6"/>
  <c r="AD188" i="6"/>
  <c r="T188" i="6"/>
  <c r="S188" i="6"/>
  <c r="R188" i="6"/>
  <c r="AE187" i="6"/>
  <c r="AD187" i="6"/>
  <c r="T187" i="6"/>
  <c r="S187" i="6"/>
  <c r="R187" i="6"/>
  <c r="AE186" i="6"/>
  <c r="AD186" i="6"/>
  <c r="T186" i="6"/>
  <c r="S186" i="6"/>
  <c r="R186" i="6"/>
  <c r="AE185" i="6"/>
  <c r="AD185" i="6"/>
  <c r="T185" i="6"/>
  <c r="S185" i="6"/>
  <c r="R185" i="6"/>
  <c r="AE184" i="6"/>
  <c r="AD184" i="6"/>
  <c r="T184" i="6"/>
  <c r="S184" i="6"/>
  <c r="R184" i="6"/>
  <c r="AE183" i="6"/>
  <c r="AD183" i="6"/>
  <c r="T183" i="6"/>
  <c r="S183" i="6"/>
  <c r="R183" i="6"/>
  <c r="U183" i="6" s="1"/>
  <c r="AE182" i="6"/>
  <c r="AD182" i="6"/>
  <c r="T182" i="6"/>
  <c r="S182" i="6"/>
  <c r="R182" i="6"/>
  <c r="AE181" i="6"/>
  <c r="AD181" i="6"/>
  <c r="T181" i="6"/>
  <c r="S181" i="6"/>
  <c r="R181" i="6"/>
  <c r="AE180" i="6"/>
  <c r="AD180" i="6"/>
  <c r="T180" i="6"/>
  <c r="S180" i="6"/>
  <c r="R180" i="6"/>
  <c r="AE179" i="6"/>
  <c r="AD179" i="6"/>
  <c r="T179" i="6"/>
  <c r="S179" i="6"/>
  <c r="R179" i="6"/>
  <c r="AE178" i="6"/>
  <c r="AD178" i="6"/>
  <c r="T178" i="6"/>
  <c r="S178" i="6"/>
  <c r="R178" i="6"/>
  <c r="AE177" i="6"/>
  <c r="AD177" i="6"/>
  <c r="T177" i="6"/>
  <c r="S177" i="6"/>
  <c r="R177" i="6"/>
  <c r="AE176" i="6"/>
  <c r="AD176" i="6"/>
  <c r="T176" i="6"/>
  <c r="S176" i="6"/>
  <c r="R176" i="6"/>
  <c r="AE175" i="6"/>
  <c r="AD175" i="6"/>
  <c r="T175" i="6"/>
  <c r="S175" i="6"/>
  <c r="R175" i="6"/>
  <c r="AE174" i="6"/>
  <c r="AD174" i="6"/>
  <c r="T174" i="6"/>
  <c r="S174" i="6"/>
  <c r="R174" i="6"/>
  <c r="AE173" i="6"/>
  <c r="AD173" i="6"/>
  <c r="T173" i="6"/>
  <c r="S173" i="6"/>
  <c r="R173" i="6"/>
  <c r="AE172" i="6"/>
  <c r="AD172" i="6"/>
  <c r="T172" i="6"/>
  <c r="S172" i="6"/>
  <c r="R172" i="6"/>
  <c r="AE171" i="6"/>
  <c r="AD171" i="6"/>
  <c r="T171" i="6"/>
  <c r="S171" i="6"/>
  <c r="R171" i="6"/>
  <c r="AE170" i="6"/>
  <c r="AD170" i="6"/>
  <c r="T170" i="6"/>
  <c r="S170" i="6"/>
  <c r="R170" i="6"/>
  <c r="AE169" i="6"/>
  <c r="AD169" i="6"/>
  <c r="T169" i="6"/>
  <c r="S169" i="6"/>
  <c r="R169" i="6"/>
  <c r="AE168" i="6"/>
  <c r="AD168" i="6"/>
  <c r="T168" i="6"/>
  <c r="S168" i="6"/>
  <c r="R168" i="6"/>
  <c r="AE167" i="6"/>
  <c r="AD167" i="6"/>
  <c r="T167" i="6"/>
  <c r="S167" i="6"/>
  <c r="R167" i="6"/>
  <c r="AE166" i="6"/>
  <c r="AD166" i="6"/>
  <c r="T166" i="6"/>
  <c r="S166" i="6"/>
  <c r="R166" i="6"/>
  <c r="AE165" i="6"/>
  <c r="AD165" i="6"/>
  <c r="T165" i="6"/>
  <c r="S165" i="6"/>
  <c r="R165" i="6"/>
  <c r="AE164" i="6"/>
  <c r="AD164" i="6"/>
  <c r="T164" i="6"/>
  <c r="S164" i="6"/>
  <c r="R164" i="6"/>
  <c r="AE163" i="6"/>
  <c r="AD163" i="6"/>
  <c r="T163" i="6"/>
  <c r="S163" i="6"/>
  <c r="R163" i="6"/>
  <c r="AE162" i="6"/>
  <c r="AD162" i="6"/>
  <c r="T162" i="6"/>
  <c r="S162" i="6"/>
  <c r="R162" i="6"/>
  <c r="AE161" i="6"/>
  <c r="AD161" i="6"/>
  <c r="T161" i="6"/>
  <c r="S161" i="6"/>
  <c r="R161" i="6"/>
  <c r="AE160" i="6"/>
  <c r="AD160" i="6"/>
  <c r="T160" i="6"/>
  <c r="S160" i="6"/>
  <c r="R160" i="6"/>
  <c r="AE159" i="6"/>
  <c r="AD159" i="6"/>
  <c r="T159" i="6"/>
  <c r="S159" i="6"/>
  <c r="R159" i="6"/>
  <c r="AE158" i="6"/>
  <c r="AD158" i="6"/>
  <c r="T158" i="6"/>
  <c r="S158" i="6"/>
  <c r="R158" i="6"/>
  <c r="AE157" i="6"/>
  <c r="AD157" i="6"/>
  <c r="T157" i="6"/>
  <c r="S157" i="6"/>
  <c r="R157" i="6"/>
  <c r="AE156" i="6"/>
  <c r="AD156" i="6"/>
  <c r="T156" i="6"/>
  <c r="S156" i="6"/>
  <c r="R156" i="6"/>
  <c r="AE155" i="6"/>
  <c r="AD155" i="6"/>
  <c r="T155" i="6"/>
  <c r="S155" i="6"/>
  <c r="R155" i="6"/>
  <c r="AE154" i="6"/>
  <c r="AD154" i="6"/>
  <c r="T154" i="6"/>
  <c r="S154" i="6"/>
  <c r="R154" i="6"/>
  <c r="AE153" i="6"/>
  <c r="AD153" i="6"/>
  <c r="T153" i="6"/>
  <c r="S153" i="6"/>
  <c r="R153" i="6"/>
  <c r="AE152" i="6"/>
  <c r="AD152" i="6"/>
  <c r="T152" i="6"/>
  <c r="S152" i="6"/>
  <c r="R152" i="6"/>
  <c r="AE151" i="6"/>
  <c r="AD151" i="6"/>
  <c r="T151" i="6"/>
  <c r="S151" i="6"/>
  <c r="R151" i="6"/>
  <c r="AE150" i="6"/>
  <c r="AD150" i="6"/>
  <c r="T150" i="6"/>
  <c r="S150" i="6"/>
  <c r="R150" i="6"/>
  <c r="AE149" i="6"/>
  <c r="AD149" i="6"/>
  <c r="T149" i="6"/>
  <c r="S149" i="6"/>
  <c r="R149" i="6"/>
  <c r="AE148" i="6"/>
  <c r="AD148" i="6"/>
  <c r="T148" i="6"/>
  <c r="S148" i="6"/>
  <c r="R148" i="6"/>
  <c r="AE147" i="6"/>
  <c r="AD147" i="6"/>
  <c r="T147" i="6"/>
  <c r="S147" i="6"/>
  <c r="R147" i="6"/>
  <c r="AE146" i="6"/>
  <c r="AD146" i="6"/>
  <c r="T146" i="6"/>
  <c r="S146" i="6"/>
  <c r="R146" i="6"/>
  <c r="AE145" i="6"/>
  <c r="AD145" i="6"/>
  <c r="T145" i="6"/>
  <c r="S145" i="6"/>
  <c r="R145" i="6"/>
  <c r="AE144" i="6"/>
  <c r="AD144" i="6"/>
  <c r="T144" i="6"/>
  <c r="S144" i="6"/>
  <c r="R144" i="6"/>
  <c r="AE143" i="6"/>
  <c r="AD143" i="6"/>
  <c r="T143" i="6"/>
  <c r="S143" i="6"/>
  <c r="R143" i="6"/>
  <c r="AE142" i="6"/>
  <c r="AD142" i="6"/>
  <c r="AF142" i="6" s="1"/>
  <c r="T142" i="6"/>
  <c r="S142" i="6"/>
  <c r="R142" i="6"/>
  <c r="AE141" i="6"/>
  <c r="AD141" i="6"/>
  <c r="T141" i="6"/>
  <c r="S141" i="6"/>
  <c r="R141" i="6"/>
  <c r="AE140" i="6"/>
  <c r="AD140" i="6"/>
  <c r="T140" i="6"/>
  <c r="S140" i="6"/>
  <c r="R140" i="6"/>
  <c r="AE139" i="6"/>
  <c r="AD139" i="6"/>
  <c r="T139" i="6"/>
  <c r="S139" i="6"/>
  <c r="R139" i="6"/>
  <c r="AE138" i="6"/>
  <c r="AD138" i="6"/>
  <c r="T138" i="6"/>
  <c r="S138" i="6"/>
  <c r="R138" i="6"/>
  <c r="AE137" i="6"/>
  <c r="AD137" i="6"/>
  <c r="T137" i="6"/>
  <c r="S137" i="6"/>
  <c r="R137" i="6"/>
  <c r="AE136" i="6"/>
  <c r="AD136" i="6"/>
  <c r="T136" i="6"/>
  <c r="S136" i="6"/>
  <c r="R136" i="6"/>
  <c r="AE135" i="6"/>
  <c r="AD135" i="6"/>
  <c r="T135" i="6"/>
  <c r="S135" i="6"/>
  <c r="R135" i="6"/>
  <c r="AE134" i="6"/>
  <c r="AD134" i="6"/>
  <c r="T134" i="6"/>
  <c r="S134" i="6"/>
  <c r="R134" i="6"/>
  <c r="AE133" i="6"/>
  <c r="AD133" i="6"/>
  <c r="T133" i="6"/>
  <c r="S133" i="6"/>
  <c r="R133" i="6"/>
  <c r="AE132" i="6"/>
  <c r="AD132" i="6"/>
  <c r="T132" i="6"/>
  <c r="S132" i="6"/>
  <c r="R132" i="6"/>
  <c r="AE131" i="6"/>
  <c r="AD131" i="6"/>
  <c r="T131" i="6"/>
  <c r="S131" i="6"/>
  <c r="R131" i="6"/>
  <c r="AE130" i="6"/>
  <c r="AD130" i="6"/>
  <c r="T130" i="6"/>
  <c r="S130" i="6"/>
  <c r="R130" i="6"/>
  <c r="AE129" i="6"/>
  <c r="AD129" i="6"/>
  <c r="T129" i="6"/>
  <c r="S129" i="6"/>
  <c r="R129" i="6"/>
  <c r="AE128" i="6"/>
  <c r="AD128" i="6"/>
  <c r="T128" i="6"/>
  <c r="S128" i="6"/>
  <c r="R128" i="6"/>
  <c r="AE127" i="6"/>
  <c r="AD127" i="6"/>
  <c r="T127" i="6"/>
  <c r="S127" i="6"/>
  <c r="R127" i="6"/>
  <c r="AE126" i="6"/>
  <c r="AD126" i="6"/>
  <c r="T126" i="6"/>
  <c r="S126" i="6"/>
  <c r="U126" i="6" s="1"/>
  <c r="R126" i="6"/>
  <c r="AE125" i="6"/>
  <c r="AD125" i="6"/>
  <c r="T125" i="6"/>
  <c r="S125" i="6"/>
  <c r="R125" i="6"/>
  <c r="AE124" i="6"/>
  <c r="AD124" i="6"/>
  <c r="T124" i="6"/>
  <c r="S124" i="6"/>
  <c r="R124" i="6"/>
  <c r="AE123" i="6"/>
  <c r="AD123" i="6"/>
  <c r="T123" i="6"/>
  <c r="S123" i="6"/>
  <c r="R123" i="6"/>
  <c r="AE122" i="6"/>
  <c r="AD122" i="6"/>
  <c r="T122" i="6"/>
  <c r="S122" i="6"/>
  <c r="R122" i="6"/>
  <c r="AE121" i="6"/>
  <c r="AD121" i="6"/>
  <c r="T121" i="6"/>
  <c r="S121" i="6"/>
  <c r="R121" i="6"/>
  <c r="AE120" i="6"/>
  <c r="AD120" i="6"/>
  <c r="T120" i="6"/>
  <c r="S120" i="6"/>
  <c r="R120" i="6"/>
  <c r="AE119" i="6"/>
  <c r="AD119" i="6"/>
  <c r="T119" i="6"/>
  <c r="S119" i="6"/>
  <c r="R119" i="6"/>
  <c r="AE118" i="6"/>
  <c r="AD118" i="6"/>
  <c r="AF118" i="6" s="1"/>
  <c r="T118" i="6"/>
  <c r="S118" i="6"/>
  <c r="R118" i="6"/>
  <c r="AE117" i="6"/>
  <c r="AD117" i="6"/>
  <c r="T117" i="6"/>
  <c r="S117" i="6"/>
  <c r="R117" i="6"/>
  <c r="AE116" i="6"/>
  <c r="AD116" i="6"/>
  <c r="T116" i="6"/>
  <c r="S116" i="6"/>
  <c r="R116" i="6"/>
  <c r="AE115" i="6"/>
  <c r="AD115" i="6"/>
  <c r="T115" i="6"/>
  <c r="S115" i="6"/>
  <c r="R115" i="6"/>
  <c r="AE114" i="6"/>
  <c r="AD114" i="6"/>
  <c r="T114" i="6"/>
  <c r="S114" i="6"/>
  <c r="R114" i="6"/>
  <c r="AE113" i="6"/>
  <c r="AD113" i="6"/>
  <c r="T113" i="6"/>
  <c r="S113" i="6"/>
  <c r="R113" i="6"/>
  <c r="AE112" i="6"/>
  <c r="AD112" i="6"/>
  <c r="T112" i="6"/>
  <c r="S112" i="6"/>
  <c r="R112" i="6"/>
  <c r="AE111" i="6"/>
  <c r="AD111" i="6"/>
  <c r="T111" i="6"/>
  <c r="S111" i="6"/>
  <c r="R111" i="6"/>
  <c r="AE110" i="6"/>
  <c r="AD110" i="6"/>
  <c r="T110" i="6"/>
  <c r="S110" i="6"/>
  <c r="U110" i="6" s="1"/>
  <c r="R110" i="6"/>
  <c r="AE109" i="6"/>
  <c r="AD109" i="6"/>
  <c r="T109" i="6"/>
  <c r="S109" i="6"/>
  <c r="R109" i="6"/>
  <c r="AE108" i="6"/>
  <c r="AD108" i="6"/>
  <c r="T108" i="6"/>
  <c r="S108" i="6"/>
  <c r="R108" i="6"/>
  <c r="AE107" i="6"/>
  <c r="AD107" i="6"/>
  <c r="T107" i="6"/>
  <c r="S107" i="6"/>
  <c r="R107" i="6"/>
  <c r="AE106" i="6"/>
  <c r="AD106" i="6"/>
  <c r="T106" i="6"/>
  <c r="S106" i="6"/>
  <c r="R106" i="6"/>
  <c r="AE105" i="6"/>
  <c r="AD105" i="6"/>
  <c r="T105" i="6"/>
  <c r="S105" i="6"/>
  <c r="R105" i="6"/>
  <c r="AE104" i="6"/>
  <c r="AD104" i="6"/>
  <c r="T104" i="6"/>
  <c r="S104" i="6"/>
  <c r="R104" i="6"/>
  <c r="AE103" i="6"/>
  <c r="AD103" i="6"/>
  <c r="T103" i="6"/>
  <c r="S103" i="6"/>
  <c r="R103" i="6"/>
  <c r="AE102" i="6"/>
  <c r="AD102" i="6"/>
  <c r="T102" i="6"/>
  <c r="S102" i="6"/>
  <c r="R102" i="6"/>
  <c r="AE101" i="6"/>
  <c r="AD101" i="6"/>
  <c r="T101" i="6"/>
  <c r="S101" i="6"/>
  <c r="R101" i="6"/>
  <c r="AE100" i="6"/>
  <c r="AD100" i="6"/>
  <c r="T100" i="6"/>
  <c r="S100" i="6"/>
  <c r="R100" i="6"/>
  <c r="AE99" i="6"/>
  <c r="AD99" i="6"/>
  <c r="T99" i="6"/>
  <c r="S99" i="6"/>
  <c r="R99" i="6"/>
  <c r="AE98" i="6"/>
  <c r="AD98" i="6"/>
  <c r="T98" i="6"/>
  <c r="S98" i="6"/>
  <c r="R98" i="6"/>
  <c r="AE97" i="6"/>
  <c r="AD97" i="6"/>
  <c r="T97" i="6"/>
  <c r="S97" i="6"/>
  <c r="R97" i="6"/>
  <c r="AE96" i="6"/>
  <c r="AD96" i="6"/>
  <c r="T96" i="6"/>
  <c r="S96" i="6"/>
  <c r="R96" i="6"/>
  <c r="AE95" i="6"/>
  <c r="AD95" i="6"/>
  <c r="T95" i="6"/>
  <c r="S95" i="6"/>
  <c r="R95" i="6"/>
  <c r="AE94" i="6"/>
  <c r="AD94" i="6"/>
  <c r="T94" i="6"/>
  <c r="S94" i="6"/>
  <c r="R94" i="6"/>
  <c r="AE93" i="6"/>
  <c r="AD93" i="6"/>
  <c r="T93" i="6"/>
  <c r="S93" i="6"/>
  <c r="R93" i="6"/>
  <c r="AE92" i="6"/>
  <c r="AD92" i="6"/>
  <c r="T92" i="6"/>
  <c r="S92" i="6"/>
  <c r="R92" i="6"/>
  <c r="AE91" i="6"/>
  <c r="AD91" i="6"/>
  <c r="T91" i="6"/>
  <c r="S91" i="6"/>
  <c r="R91" i="6"/>
  <c r="AE90" i="6"/>
  <c r="AD90" i="6"/>
  <c r="T90" i="6"/>
  <c r="S90" i="6"/>
  <c r="R90" i="6"/>
  <c r="AE89" i="6"/>
  <c r="AD89" i="6"/>
  <c r="T89" i="6"/>
  <c r="S89" i="6"/>
  <c r="R89" i="6"/>
  <c r="AE88" i="6"/>
  <c r="AD88" i="6"/>
  <c r="T88" i="6"/>
  <c r="S88" i="6"/>
  <c r="R88" i="6"/>
  <c r="AE87" i="6"/>
  <c r="AD87" i="6"/>
  <c r="T87" i="6"/>
  <c r="S87" i="6"/>
  <c r="R87" i="6"/>
  <c r="AE86" i="6"/>
  <c r="AD86" i="6"/>
  <c r="T86" i="6"/>
  <c r="S86" i="6"/>
  <c r="R86" i="6"/>
  <c r="U86" i="6" s="1"/>
  <c r="AE85" i="6"/>
  <c r="AD85" i="6"/>
  <c r="T85" i="6"/>
  <c r="S85" i="6"/>
  <c r="R85" i="6"/>
  <c r="AE84" i="6"/>
  <c r="AD84" i="6"/>
  <c r="T84" i="6"/>
  <c r="S84" i="6"/>
  <c r="R84" i="6"/>
  <c r="AE83" i="6"/>
  <c r="AD83" i="6"/>
  <c r="T83" i="6"/>
  <c r="S83" i="6"/>
  <c r="R83" i="6"/>
  <c r="U83" i="6" s="1"/>
  <c r="AE82" i="6"/>
  <c r="AD82" i="6"/>
  <c r="T82" i="6"/>
  <c r="S82" i="6"/>
  <c r="R82" i="6"/>
  <c r="AE81" i="6"/>
  <c r="AD81" i="6"/>
  <c r="T81" i="6"/>
  <c r="S81" i="6"/>
  <c r="R81" i="6"/>
  <c r="AE80" i="6"/>
  <c r="AD80" i="6"/>
  <c r="T80" i="6"/>
  <c r="S80" i="6"/>
  <c r="R80" i="6"/>
  <c r="AE79" i="6"/>
  <c r="AD79" i="6"/>
  <c r="T79" i="6"/>
  <c r="S79" i="6"/>
  <c r="R79" i="6"/>
  <c r="AE78" i="6"/>
  <c r="AD78" i="6"/>
  <c r="T78" i="6"/>
  <c r="S78" i="6"/>
  <c r="R78" i="6"/>
  <c r="U78" i="6" s="1"/>
  <c r="AE77" i="6"/>
  <c r="AD77" i="6"/>
  <c r="T77" i="6"/>
  <c r="S77" i="6"/>
  <c r="R77" i="6"/>
  <c r="AE76" i="6"/>
  <c r="AD76" i="6"/>
  <c r="T76" i="6"/>
  <c r="S76" i="6"/>
  <c r="R76" i="6"/>
  <c r="AE75" i="6"/>
  <c r="AD75" i="6"/>
  <c r="AF75" i="6" s="1"/>
  <c r="T75" i="6"/>
  <c r="S75" i="6"/>
  <c r="R75" i="6"/>
  <c r="AE74" i="6"/>
  <c r="AD74" i="6"/>
  <c r="T74" i="6"/>
  <c r="S74" i="6"/>
  <c r="R74" i="6"/>
  <c r="AE73" i="6"/>
  <c r="AD73" i="6"/>
  <c r="T73" i="6"/>
  <c r="S73" i="6"/>
  <c r="R73" i="6"/>
  <c r="AE72" i="6"/>
  <c r="AD72" i="6"/>
  <c r="T72" i="6"/>
  <c r="S72" i="6"/>
  <c r="R72" i="6"/>
  <c r="AE71" i="6"/>
  <c r="AD71" i="6"/>
  <c r="T71" i="6"/>
  <c r="S71" i="6"/>
  <c r="R71" i="6"/>
  <c r="AE70" i="6"/>
  <c r="AD70" i="6"/>
  <c r="T70" i="6"/>
  <c r="S70" i="6"/>
  <c r="R70" i="6"/>
  <c r="U70" i="6" s="1"/>
  <c r="AE69" i="6"/>
  <c r="AD69" i="6"/>
  <c r="T69" i="6"/>
  <c r="S69" i="6"/>
  <c r="R69" i="6"/>
  <c r="AE68" i="6"/>
  <c r="AD68" i="6"/>
  <c r="T68" i="6"/>
  <c r="S68" i="6"/>
  <c r="R68" i="6"/>
  <c r="AE67" i="6"/>
  <c r="AD67" i="6"/>
  <c r="T67" i="6"/>
  <c r="S67" i="6"/>
  <c r="R67" i="6"/>
  <c r="AE66" i="6"/>
  <c r="AD66" i="6"/>
  <c r="T66" i="6"/>
  <c r="S66" i="6"/>
  <c r="R66" i="6"/>
  <c r="AE65" i="6"/>
  <c r="AD65" i="6"/>
  <c r="T65" i="6"/>
  <c r="S65" i="6"/>
  <c r="R65" i="6"/>
  <c r="AE64" i="6"/>
  <c r="AD64" i="6"/>
  <c r="T64" i="6"/>
  <c r="S64" i="6"/>
  <c r="R64" i="6"/>
  <c r="AE63" i="6"/>
  <c r="AD63" i="6"/>
  <c r="T63" i="6"/>
  <c r="S63" i="6"/>
  <c r="R63" i="6"/>
  <c r="AE62" i="6"/>
  <c r="AD62" i="6"/>
  <c r="T62" i="6"/>
  <c r="S62" i="6"/>
  <c r="R62" i="6"/>
  <c r="U62" i="6" s="1"/>
  <c r="AE61" i="6"/>
  <c r="AD61" i="6"/>
  <c r="T61" i="6"/>
  <c r="S61" i="6"/>
  <c r="R61" i="6"/>
  <c r="AE60" i="6"/>
  <c r="AD60" i="6"/>
  <c r="T60" i="6"/>
  <c r="S60" i="6"/>
  <c r="R60" i="6"/>
  <c r="AE59" i="6"/>
  <c r="AD59" i="6"/>
  <c r="T59" i="6"/>
  <c r="S59" i="6"/>
  <c r="R59" i="6"/>
  <c r="AE58" i="6"/>
  <c r="AD58" i="6"/>
  <c r="T58" i="6"/>
  <c r="S58" i="6"/>
  <c r="R58" i="6"/>
  <c r="AE57" i="6"/>
  <c r="AD57" i="6"/>
  <c r="T57" i="6"/>
  <c r="S57" i="6"/>
  <c r="R57" i="6"/>
  <c r="AE56" i="6"/>
  <c r="AD56" i="6"/>
  <c r="T56" i="6"/>
  <c r="S56" i="6"/>
  <c r="R56" i="6"/>
  <c r="AE55" i="6"/>
  <c r="AD55" i="6"/>
  <c r="T55" i="6"/>
  <c r="S55" i="6"/>
  <c r="R55" i="6"/>
  <c r="AE54" i="6"/>
  <c r="AD54" i="6"/>
  <c r="T54" i="6"/>
  <c r="S54" i="6"/>
  <c r="R54" i="6"/>
  <c r="U54" i="6" s="1"/>
  <c r="AE53" i="6"/>
  <c r="AD53" i="6"/>
  <c r="T53" i="6"/>
  <c r="S53" i="6"/>
  <c r="R53" i="6"/>
  <c r="AE52" i="6"/>
  <c r="AD52" i="6"/>
  <c r="T52" i="6"/>
  <c r="S52" i="6"/>
  <c r="R52" i="6"/>
  <c r="AE51" i="6"/>
  <c r="AD51" i="6"/>
  <c r="T51" i="6"/>
  <c r="S51" i="6"/>
  <c r="R51" i="6"/>
  <c r="U51" i="6" s="1"/>
  <c r="AE50" i="6"/>
  <c r="AD50" i="6"/>
  <c r="T50" i="6"/>
  <c r="S50" i="6"/>
  <c r="R50" i="6"/>
  <c r="AE49" i="6"/>
  <c r="AD49" i="6"/>
  <c r="T49" i="6"/>
  <c r="S49" i="6"/>
  <c r="R49" i="6"/>
  <c r="AE48" i="6"/>
  <c r="AD48" i="6"/>
  <c r="T48" i="6"/>
  <c r="S48" i="6"/>
  <c r="R48" i="6"/>
  <c r="AE47" i="6"/>
  <c r="AD47" i="6"/>
  <c r="T47" i="6"/>
  <c r="S47" i="6"/>
  <c r="R47" i="6"/>
  <c r="AE46" i="6"/>
  <c r="AD46" i="6"/>
  <c r="T46" i="6"/>
  <c r="S46" i="6"/>
  <c r="R46" i="6"/>
  <c r="U46" i="6" s="1"/>
  <c r="AE45" i="6"/>
  <c r="AD45" i="6"/>
  <c r="T45" i="6"/>
  <c r="S45" i="6"/>
  <c r="R45" i="6"/>
  <c r="AE44" i="6"/>
  <c r="AD44" i="6"/>
  <c r="T44" i="6"/>
  <c r="S44" i="6"/>
  <c r="R44" i="6"/>
  <c r="AE43" i="6"/>
  <c r="AD43" i="6"/>
  <c r="AF43" i="6" s="1"/>
  <c r="T43" i="6"/>
  <c r="S43" i="6"/>
  <c r="R43" i="6"/>
  <c r="AE42" i="6"/>
  <c r="AD42" i="6"/>
  <c r="T42" i="6"/>
  <c r="S42" i="6"/>
  <c r="R42" i="6"/>
  <c r="AE41" i="6"/>
  <c r="AD41" i="6"/>
  <c r="T41" i="6"/>
  <c r="S41" i="6"/>
  <c r="R41" i="6"/>
  <c r="AE40" i="6"/>
  <c r="AD40" i="6"/>
  <c r="T40" i="6"/>
  <c r="S40" i="6"/>
  <c r="R40" i="6"/>
  <c r="AE39" i="6"/>
  <c r="AD39" i="6"/>
  <c r="AF39" i="6" s="1"/>
  <c r="T39" i="6"/>
  <c r="S39" i="6"/>
  <c r="R39" i="6"/>
  <c r="AE38" i="6"/>
  <c r="AD38" i="6"/>
  <c r="T38" i="6"/>
  <c r="S38" i="6"/>
  <c r="R38" i="6"/>
  <c r="U38" i="6" s="1"/>
  <c r="AE37" i="6"/>
  <c r="AD37" i="6"/>
  <c r="T37" i="6"/>
  <c r="S37" i="6"/>
  <c r="R37" i="6"/>
  <c r="AE36" i="6"/>
  <c r="AD36" i="6"/>
  <c r="T36" i="6"/>
  <c r="S36" i="6"/>
  <c r="R36" i="6"/>
  <c r="AE35" i="6"/>
  <c r="AD35" i="6"/>
  <c r="T35" i="6"/>
  <c r="S35" i="6"/>
  <c r="R35" i="6"/>
  <c r="AE34" i="6"/>
  <c r="AD34" i="6"/>
  <c r="T34" i="6"/>
  <c r="S34" i="6"/>
  <c r="R34" i="6"/>
  <c r="AE33" i="6"/>
  <c r="AD33" i="6"/>
  <c r="T33" i="6"/>
  <c r="S33" i="6"/>
  <c r="R33" i="6"/>
  <c r="H33" i="6"/>
  <c r="G33" i="6"/>
  <c r="F33" i="6"/>
  <c r="AE32" i="6"/>
  <c r="AD32" i="6"/>
  <c r="T32" i="6"/>
  <c r="S32" i="6"/>
  <c r="R32" i="6"/>
  <c r="H32" i="6"/>
  <c r="G32" i="6"/>
  <c r="F32" i="6"/>
  <c r="AE31" i="6"/>
  <c r="AD31" i="6"/>
  <c r="T31" i="6"/>
  <c r="S31" i="6"/>
  <c r="R31" i="6"/>
  <c r="H31" i="6"/>
  <c r="G31" i="6"/>
  <c r="F31" i="6"/>
  <c r="AE30" i="6"/>
  <c r="AD30" i="6"/>
  <c r="T30" i="6"/>
  <c r="S30" i="6"/>
  <c r="R30" i="6"/>
  <c r="H30" i="6"/>
  <c r="G30" i="6"/>
  <c r="F30" i="6"/>
  <c r="AE29" i="6"/>
  <c r="AD29" i="6"/>
  <c r="T29" i="6"/>
  <c r="S29" i="6"/>
  <c r="R29" i="6"/>
  <c r="H29" i="6"/>
  <c r="G29" i="6"/>
  <c r="F29" i="6"/>
  <c r="AE28" i="6"/>
  <c r="AD28" i="6"/>
  <c r="T28" i="6"/>
  <c r="S28" i="6"/>
  <c r="R28" i="6"/>
  <c r="H28" i="6"/>
  <c r="G28" i="6"/>
  <c r="F28" i="6"/>
  <c r="AE27" i="6"/>
  <c r="AD27" i="6"/>
  <c r="T27" i="6"/>
  <c r="S27" i="6"/>
  <c r="R27" i="6"/>
  <c r="H27" i="6"/>
  <c r="G27" i="6"/>
  <c r="F27" i="6"/>
  <c r="AE26" i="6"/>
  <c r="AD26" i="6"/>
  <c r="T26" i="6"/>
  <c r="S26" i="6"/>
  <c r="R26" i="6"/>
  <c r="H26" i="6"/>
  <c r="G26" i="6"/>
  <c r="F26" i="6"/>
  <c r="AE25" i="6"/>
  <c r="AD25" i="6"/>
  <c r="AF25" i="6" s="1"/>
  <c r="T25" i="6"/>
  <c r="S25" i="6"/>
  <c r="R25" i="6"/>
  <c r="H25" i="6"/>
  <c r="G25" i="6"/>
  <c r="F25" i="6"/>
  <c r="AE24" i="6"/>
  <c r="AD24" i="6"/>
  <c r="T24" i="6"/>
  <c r="S24" i="6"/>
  <c r="R24" i="6"/>
  <c r="H24" i="6"/>
  <c r="G24" i="6"/>
  <c r="F24" i="6"/>
  <c r="AE23" i="6"/>
  <c r="AD23" i="6"/>
  <c r="T23" i="6"/>
  <c r="S23" i="6"/>
  <c r="R23" i="6"/>
  <c r="H23" i="6"/>
  <c r="G23" i="6"/>
  <c r="F23" i="6"/>
  <c r="AE22" i="6"/>
  <c r="AD22" i="6"/>
  <c r="T22" i="6"/>
  <c r="S22" i="6"/>
  <c r="R22" i="6"/>
  <c r="H22" i="6"/>
  <c r="G22" i="6"/>
  <c r="F22" i="6"/>
  <c r="AE21" i="6"/>
  <c r="AD21" i="6"/>
  <c r="T21" i="6"/>
  <c r="S21" i="6"/>
  <c r="R21" i="6"/>
  <c r="H21" i="6"/>
  <c r="G21" i="6"/>
  <c r="F21" i="6"/>
  <c r="AE20" i="6"/>
  <c r="AD20" i="6"/>
  <c r="T20" i="6"/>
  <c r="S20" i="6"/>
  <c r="R20" i="6"/>
  <c r="H20" i="6"/>
  <c r="G20" i="6"/>
  <c r="F20" i="6"/>
  <c r="AE19" i="6"/>
  <c r="AD19" i="6"/>
  <c r="T19" i="6"/>
  <c r="S19" i="6"/>
  <c r="R19" i="6"/>
  <c r="H19" i="6"/>
  <c r="G19" i="6"/>
  <c r="F19" i="6"/>
  <c r="AE18" i="6"/>
  <c r="AD18" i="6"/>
  <c r="T18" i="6"/>
  <c r="S18" i="6"/>
  <c r="R18" i="6"/>
  <c r="H18" i="6"/>
  <c r="G18" i="6"/>
  <c r="F18" i="6"/>
  <c r="AE17" i="6"/>
  <c r="AD17" i="6"/>
  <c r="T17" i="6"/>
  <c r="S17" i="6"/>
  <c r="R17" i="6"/>
  <c r="H17" i="6"/>
  <c r="G17" i="6"/>
  <c r="F17" i="6"/>
  <c r="AE16" i="6"/>
  <c r="AD16" i="6"/>
  <c r="T16" i="6"/>
  <c r="S16" i="6"/>
  <c r="R16" i="6"/>
  <c r="H16" i="6"/>
  <c r="G16" i="6"/>
  <c r="F16" i="6"/>
  <c r="AE15" i="6"/>
  <c r="AD15" i="6"/>
  <c r="T15" i="6"/>
  <c r="S15" i="6"/>
  <c r="R15" i="6"/>
  <c r="H15" i="6"/>
  <c r="G15" i="6"/>
  <c r="F15" i="6"/>
  <c r="AE14" i="6"/>
  <c r="AD14" i="6"/>
  <c r="T14" i="6"/>
  <c r="S14" i="6"/>
  <c r="R14" i="6"/>
  <c r="H14" i="6"/>
  <c r="G14" i="6"/>
  <c r="F14" i="6"/>
  <c r="AE13" i="6"/>
  <c r="AD13" i="6"/>
  <c r="T13" i="6"/>
  <c r="S13" i="6"/>
  <c r="R13" i="6"/>
  <c r="H13" i="6"/>
  <c r="G13" i="6"/>
  <c r="F13" i="6"/>
  <c r="AE12" i="6"/>
  <c r="AD12" i="6"/>
  <c r="T12" i="6"/>
  <c r="S12" i="6"/>
  <c r="R12" i="6"/>
  <c r="H12" i="6"/>
  <c r="G12" i="6"/>
  <c r="F12" i="6"/>
  <c r="AE11" i="6"/>
  <c r="AD11" i="6"/>
  <c r="T11" i="6"/>
  <c r="S11" i="6"/>
  <c r="R11" i="6"/>
  <c r="H11" i="6"/>
  <c r="G11" i="6"/>
  <c r="F11" i="6"/>
  <c r="U102" i="6" l="1"/>
  <c r="AF171" i="6"/>
  <c r="U186" i="6"/>
  <c r="U190" i="6"/>
  <c r="AF194" i="6"/>
  <c r="U197" i="6"/>
  <c r="U99" i="6"/>
  <c r="U131" i="6"/>
  <c r="AF812" i="6"/>
  <c r="AF824" i="6"/>
  <c r="AF11" i="6"/>
  <c r="AF13" i="6"/>
  <c r="AF14" i="6"/>
  <c r="AF15" i="6"/>
  <c r="AF17" i="6"/>
  <c r="AF26" i="6"/>
  <c r="AF27" i="6"/>
  <c r="AF29" i="6"/>
  <c r="AF30" i="6"/>
  <c r="AF31" i="6"/>
  <c r="AF33" i="6"/>
  <c r="AF45" i="6"/>
  <c r="AF49" i="6"/>
  <c r="AF53" i="6"/>
  <c r="AF61" i="6"/>
  <c r="AF65" i="6"/>
  <c r="AF77" i="6"/>
  <c r="AF81" i="6"/>
  <c r="AF85" i="6"/>
  <c r="AF93" i="6"/>
  <c r="AF97" i="6"/>
  <c r="AF101" i="6"/>
  <c r="AF109" i="6"/>
  <c r="AF113" i="6"/>
  <c r="AF117" i="6"/>
  <c r="AF125" i="6"/>
  <c r="AF129" i="6"/>
  <c r="AF133" i="6"/>
  <c r="AF141" i="6"/>
  <c r="U144" i="6"/>
  <c r="AF145" i="6"/>
  <c r="AF153" i="6"/>
  <c r="AF161" i="6"/>
  <c r="AF173" i="6"/>
  <c r="AF185" i="6"/>
  <c r="AF189" i="6"/>
  <c r="AF239" i="6"/>
  <c r="AF653" i="6"/>
  <c r="U26" i="6"/>
  <c r="AF70" i="6"/>
  <c r="AF734" i="6"/>
  <c r="AF736" i="6"/>
  <c r="AF744" i="6"/>
  <c r="AF760" i="6"/>
  <c r="AF766" i="6"/>
  <c r="AF768" i="6"/>
  <c r="AF772" i="6"/>
  <c r="AF774" i="6"/>
  <c r="AF776" i="6"/>
  <c r="I26" i="6"/>
  <c r="AF91" i="6"/>
  <c r="AF107" i="6"/>
  <c r="AF198" i="6"/>
  <c r="AF202" i="6"/>
  <c r="U225" i="6"/>
  <c r="AF371" i="6"/>
  <c r="AF383" i="6"/>
  <c r="AF665" i="6"/>
  <c r="AF667" i="6"/>
  <c r="AF669" i="6"/>
  <c r="AF671" i="6"/>
  <c r="AF677" i="6"/>
  <c r="AF679" i="6"/>
  <c r="U35" i="6"/>
  <c r="U67" i="6"/>
  <c r="U145" i="6"/>
  <c r="AF211" i="6"/>
  <c r="AF215" i="6"/>
  <c r="AF219" i="6"/>
  <c r="AF223" i="6"/>
  <c r="AF227" i="6"/>
  <c r="AF231" i="6"/>
  <c r="AF233" i="6"/>
  <c r="AF298" i="6"/>
  <c r="AF37" i="6"/>
  <c r="AF56" i="6"/>
  <c r="AF69" i="6"/>
  <c r="AF88" i="6"/>
  <c r="AF156" i="6"/>
  <c r="AF341" i="6"/>
  <c r="AF343" i="6"/>
  <c r="AF345" i="6"/>
  <c r="AF347" i="6"/>
  <c r="AF349" i="6"/>
  <c r="AF351" i="6"/>
  <c r="AF357" i="6"/>
  <c r="AF359" i="6"/>
  <c r="AF361" i="6"/>
  <c r="AF363" i="6"/>
  <c r="AF390" i="6"/>
  <c r="AF394" i="6"/>
  <c r="AF470" i="6"/>
  <c r="AF474" i="6"/>
  <c r="AF490" i="6"/>
  <c r="AF536" i="6"/>
  <c r="AF146" i="6"/>
  <c r="AF243" i="6"/>
  <c r="AF255" i="6"/>
  <c r="AF668" i="6"/>
  <c r="AF782" i="6"/>
  <c r="AF784" i="6"/>
  <c r="AF792" i="6"/>
  <c r="AF798" i="6"/>
  <c r="AF800" i="6"/>
  <c r="U115" i="6"/>
  <c r="U118" i="6"/>
  <c r="AF123" i="6"/>
  <c r="U134" i="6"/>
  <c r="U138" i="6"/>
  <c r="AF139" i="6"/>
  <c r="U142" i="6"/>
  <c r="U154" i="6"/>
  <c r="AF162" i="6"/>
  <c r="AF169" i="6"/>
  <c r="AF178" i="6"/>
  <c r="AF205" i="6"/>
  <c r="AF220" i="6"/>
  <c r="AF262" i="6"/>
  <c r="AF266" i="6"/>
  <c r="AF278" i="6"/>
  <c r="AF282" i="6"/>
  <c r="AF294" i="6"/>
  <c r="AF304" i="6"/>
  <c r="AF308" i="6"/>
  <c r="AF316" i="6"/>
  <c r="AF323" i="6"/>
  <c r="AF398" i="6"/>
  <c r="AF406" i="6"/>
  <c r="AF410" i="6"/>
  <c r="AF414" i="6"/>
  <c r="AF422" i="6"/>
  <c r="AF426" i="6"/>
  <c r="AF430" i="6"/>
  <c r="AF432" i="6"/>
  <c r="AF444" i="6"/>
  <c r="AF451" i="6"/>
  <c r="AF511" i="6"/>
  <c r="AF515" i="6"/>
  <c r="AF553" i="6"/>
  <c r="AF555" i="6"/>
  <c r="AF557" i="6"/>
  <c r="AF601" i="6"/>
  <c r="AF603" i="6"/>
  <c r="AF605" i="6"/>
  <c r="AF607" i="6"/>
  <c r="AF613" i="6"/>
  <c r="AF615" i="6"/>
  <c r="AF620" i="6"/>
  <c r="AF733" i="6"/>
  <c r="AF735" i="6"/>
  <c r="AF741" i="6"/>
  <c r="AF743" i="6"/>
  <c r="AF748" i="6"/>
  <c r="AF830" i="6"/>
  <c r="AF40" i="6"/>
  <c r="AF86" i="6"/>
  <c r="AF104" i="6"/>
  <c r="U151" i="6"/>
  <c r="AF206" i="6"/>
  <c r="AF210" i="6"/>
  <c r="AF508" i="6"/>
  <c r="AF512" i="6"/>
  <c r="AF514" i="6"/>
  <c r="AF516" i="6"/>
  <c r="AF518" i="6"/>
  <c r="AF520" i="6"/>
  <c r="AF526" i="6"/>
  <c r="AF617" i="6"/>
  <c r="AF619" i="6"/>
  <c r="AF621" i="6"/>
  <c r="AF623" i="6"/>
  <c r="AF633" i="6"/>
  <c r="AF696" i="6"/>
  <c r="AF702" i="6"/>
  <c r="AF704" i="6"/>
  <c r="AF708" i="6"/>
  <c r="AF710" i="6"/>
  <c r="AF712" i="6"/>
  <c r="AF718" i="6"/>
  <c r="AF720" i="6"/>
  <c r="AF724" i="6"/>
  <c r="AF749" i="6"/>
  <c r="AF751" i="6"/>
  <c r="AF765" i="6"/>
  <c r="AF767" i="6"/>
  <c r="AF773" i="6"/>
  <c r="AF799" i="6"/>
  <c r="AF805" i="6"/>
  <c r="AF807" i="6"/>
  <c r="AF20" i="6"/>
  <c r="AF21" i="6"/>
  <c r="AF38" i="6"/>
  <c r="U94" i="6"/>
  <c r="AF102" i="6"/>
  <c r="AF120" i="6"/>
  <c r="U185" i="6"/>
  <c r="U227" i="6"/>
  <c r="AF234" i="6"/>
  <c r="AF238" i="6"/>
  <c r="AF259" i="6"/>
  <c r="AF326" i="6"/>
  <c r="AF330" i="6"/>
  <c r="AF342" i="6"/>
  <c r="AF346" i="6"/>
  <c r="AF358" i="6"/>
  <c r="AF362" i="6"/>
  <c r="AF387" i="6"/>
  <c r="AF454" i="6"/>
  <c r="I14" i="6"/>
  <c r="U18" i="6"/>
  <c r="I19" i="6"/>
  <c r="I20" i="6"/>
  <c r="I23" i="6"/>
  <c r="I24" i="6"/>
  <c r="U29" i="6"/>
  <c r="AF54" i="6"/>
  <c r="AF72" i="6"/>
  <c r="AF134" i="6"/>
  <c r="AF172" i="6"/>
  <c r="AF177" i="6"/>
  <c r="AF188" i="6"/>
  <c r="AF200" i="6"/>
  <c r="U207" i="6"/>
  <c r="AF307" i="6"/>
  <c r="AF435" i="6"/>
  <c r="AF541" i="6"/>
  <c r="AF543" i="6"/>
  <c r="AF549" i="6"/>
  <c r="AF551" i="6"/>
  <c r="AF556" i="6"/>
  <c r="AF600" i="6"/>
  <c r="AF804" i="6"/>
  <c r="AF806" i="6"/>
  <c r="AF817" i="6"/>
  <c r="U13" i="6"/>
  <c r="I18" i="6"/>
  <c r="U22" i="6"/>
  <c r="I33" i="6"/>
  <c r="U42" i="6"/>
  <c r="U48" i="6"/>
  <c r="AF48" i="6"/>
  <c r="U58" i="6"/>
  <c r="U64" i="6"/>
  <c r="AF64" i="6"/>
  <c r="U74" i="6"/>
  <c r="U80" i="6"/>
  <c r="AF80" i="6"/>
  <c r="U90" i="6"/>
  <c r="U96" i="6"/>
  <c r="AF96" i="6"/>
  <c r="U106" i="6"/>
  <c r="U112" i="6"/>
  <c r="AF112" i="6"/>
  <c r="U122" i="6"/>
  <c r="U128" i="6"/>
  <c r="AF128" i="6"/>
  <c r="AF144" i="6"/>
  <c r="AF148" i="6"/>
  <c r="U159" i="6"/>
  <c r="U161" i="6"/>
  <c r="U162" i="6"/>
  <c r="U166" i="6"/>
  <c r="AF170" i="6"/>
  <c r="AF180" i="6"/>
  <c r="AF181" i="6"/>
  <c r="U191" i="6"/>
  <c r="U193" i="6"/>
  <c r="U194" i="6"/>
  <c r="AF199" i="6"/>
  <c r="AF214" i="6"/>
  <c r="AF218" i="6"/>
  <c r="U228" i="6"/>
  <c r="I17" i="6"/>
  <c r="I22" i="6"/>
  <c r="AF22" i="6"/>
  <c r="AF23" i="6"/>
  <c r="U30" i="6"/>
  <c r="U31" i="6"/>
  <c r="U32" i="6"/>
  <c r="U43" i="6"/>
  <c r="AF46" i="6"/>
  <c r="U59" i="6"/>
  <c r="AF62" i="6"/>
  <c r="U75" i="6"/>
  <c r="AF78" i="6"/>
  <c r="U91" i="6"/>
  <c r="AF94" i="6"/>
  <c r="U107" i="6"/>
  <c r="AF110" i="6"/>
  <c r="U123" i="6"/>
  <c r="AF126" i="6"/>
  <c r="U139" i="6"/>
  <c r="U167" i="6"/>
  <c r="U169" i="6"/>
  <c r="U170" i="6"/>
  <c r="U174" i="6"/>
  <c r="U199" i="6"/>
  <c r="U203" i="6"/>
  <c r="U14" i="6"/>
  <c r="U15" i="6"/>
  <c r="U16" i="6"/>
  <c r="U19" i="6"/>
  <c r="U20" i="6"/>
  <c r="I30" i="6"/>
  <c r="U34" i="6"/>
  <c r="AF35" i="6"/>
  <c r="U40" i="6"/>
  <c r="AF41" i="6"/>
  <c r="U50" i="6"/>
  <c r="U56" i="6"/>
  <c r="AF57" i="6"/>
  <c r="U66" i="6"/>
  <c r="AF67" i="6"/>
  <c r="U72" i="6"/>
  <c r="AF73" i="6"/>
  <c r="U82" i="6"/>
  <c r="AF83" i="6"/>
  <c r="U88" i="6"/>
  <c r="AF89" i="6"/>
  <c r="U98" i="6"/>
  <c r="AF99" i="6"/>
  <c r="U104" i="6"/>
  <c r="AF105" i="6"/>
  <c r="U114" i="6"/>
  <c r="AF115" i="6"/>
  <c r="U120" i="6"/>
  <c r="AF121" i="6"/>
  <c r="U130" i="6"/>
  <c r="AF131" i="6"/>
  <c r="U136" i="6"/>
  <c r="AF136" i="6"/>
  <c r="AF137" i="6"/>
  <c r="U146" i="6"/>
  <c r="AF147" i="6"/>
  <c r="U150" i="6"/>
  <c r="AF151" i="6"/>
  <c r="AF154" i="6"/>
  <c r="AF164" i="6"/>
  <c r="AF165" i="6"/>
  <c r="U175" i="6"/>
  <c r="U177" i="6"/>
  <c r="U178" i="6"/>
  <c r="AF179" i="6"/>
  <c r="U182" i="6"/>
  <c r="AF186" i="6"/>
  <c r="AF204" i="6"/>
  <c r="U208" i="6"/>
  <c r="AF209" i="6"/>
  <c r="U211" i="6"/>
  <c r="U215" i="6"/>
  <c r="U219" i="6"/>
  <c r="AF222" i="6"/>
  <c r="AF335" i="6"/>
  <c r="U222" i="6"/>
  <c r="AF230" i="6"/>
  <c r="AF235" i="6"/>
  <c r="AF237" i="6"/>
  <c r="AF246" i="6"/>
  <c r="AF250" i="6"/>
  <c r="AF268" i="6"/>
  <c r="AF275" i="6"/>
  <c r="AF299" i="6"/>
  <c r="AF301" i="6"/>
  <c r="AF314" i="6"/>
  <c r="AF332" i="6"/>
  <c r="AF339" i="6"/>
  <c r="AF365" i="6"/>
  <c r="AF374" i="6"/>
  <c r="AF378" i="6"/>
  <c r="AF403" i="6"/>
  <c r="AF438" i="6"/>
  <c r="AF442" i="6"/>
  <c r="AF446" i="6"/>
  <c r="AF467" i="6"/>
  <c r="AF510" i="6"/>
  <c r="AF528" i="6"/>
  <c r="AF530" i="6"/>
  <c r="AF532" i="6"/>
  <c r="AF534" i="6"/>
  <c r="AF565" i="6"/>
  <c r="AF567" i="6"/>
  <c r="AF572" i="6"/>
  <c r="AF598" i="6"/>
  <c r="AF629" i="6"/>
  <c r="AF631" i="6"/>
  <c r="AF636" i="6"/>
  <c r="AF662" i="6"/>
  <c r="AF673" i="6"/>
  <c r="AF687" i="6"/>
  <c r="AF693" i="6"/>
  <c r="AF695" i="6"/>
  <c r="AF700" i="6"/>
  <c r="AF726" i="6"/>
  <c r="AF757" i="6"/>
  <c r="AF759" i="6"/>
  <c r="AF764" i="6"/>
  <c r="AF788" i="6"/>
  <c r="AF790" i="6"/>
  <c r="AF815" i="6"/>
  <c r="AF823" i="6"/>
  <c r="AF828" i="6"/>
  <c r="U224" i="6"/>
  <c r="AF228" i="6"/>
  <c r="AF245" i="6"/>
  <c r="AF247" i="6"/>
  <c r="AF249" i="6"/>
  <c r="AF251" i="6"/>
  <c r="AF253" i="6"/>
  <c r="AF272" i="6"/>
  <c r="AF276" i="6"/>
  <c r="AF284" i="6"/>
  <c r="AF291" i="6"/>
  <c r="AF309" i="6"/>
  <c r="AF311" i="6"/>
  <c r="AF313" i="6"/>
  <c r="AF315" i="6"/>
  <c r="AF317" i="6"/>
  <c r="AF336" i="6"/>
  <c r="AF348" i="6"/>
  <c r="AF355" i="6"/>
  <c r="AF373" i="6"/>
  <c r="AF375" i="6"/>
  <c r="AF377" i="6"/>
  <c r="AF379" i="6"/>
  <c r="AF381" i="6"/>
  <c r="AF400" i="6"/>
  <c r="AF419" i="6"/>
  <c r="AF437" i="6"/>
  <c r="AF439" i="6"/>
  <c r="AF441" i="6"/>
  <c r="AF443" i="6"/>
  <c r="AF458" i="6"/>
  <c r="AF464" i="6"/>
  <c r="AF476" i="6"/>
  <c r="AF483" i="6"/>
  <c r="AF509" i="6"/>
  <c r="AF517" i="6"/>
  <c r="AF524" i="6"/>
  <c r="AF542" i="6"/>
  <c r="AF544" i="6"/>
  <c r="AF546" i="6"/>
  <c r="AF548" i="6"/>
  <c r="AF550" i="6"/>
  <c r="AF569" i="6"/>
  <c r="AF571" i="6"/>
  <c r="AF573" i="6"/>
  <c r="AF575" i="6"/>
  <c r="AF581" i="6"/>
  <c r="AF583" i="6"/>
  <c r="AF588" i="6"/>
  <c r="AF612" i="6"/>
  <c r="AF614" i="6"/>
  <c r="AF635" i="6"/>
  <c r="AF637" i="6"/>
  <c r="AF645" i="6"/>
  <c r="AF647" i="6"/>
  <c r="AF652" i="6"/>
  <c r="AF670" i="6"/>
  <c r="AF672" i="6"/>
  <c r="AF674" i="6"/>
  <c r="AF676" i="6"/>
  <c r="AF678" i="6"/>
  <c r="AF701" i="6"/>
  <c r="AF703" i="6"/>
  <c r="AF709" i="6"/>
  <c r="AF711" i="6"/>
  <c r="AF716" i="6"/>
  <c r="AF740" i="6"/>
  <c r="AF742" i="6"/>
  <c r="AF775" i="6"/>
  <c r="AF780" i="6"/>
  <c r="AF229" i="6"/>
  <c r="AF261" i="6"/>
  <c r="AF263" i="6"/>
  <c r="AF265" i="6"/>
  <c r="AF267" i="6"/>
  <c r="AF269" i="6"/>
  <c r="AF288" i="6"/>
  <c r="AF300" i="6"/>
  <c r="AF325" i="6"/>
  <c r="AF327" i="6"/>
  <c r="AF329" i="6"/>
  <c r="AF331" i="6"/>
  <c r="AF333" i="6"/>
  <c r="AF352" i="6"/>
  <c r="AF364" i="6"/>
  <c r="AF389" i="6"/>
  <c r="AF391" i="6"/>
  <c r="AF393" i="6"/>
  <c r="AF395" i="6"/>
  <c r="AF397" i="6"/>
  <c r="AF416" i="6"/>
  <c r="AF420" i="6"/>
  <c r="AF453" i="6"/>
  <c r="AF455" i="6"/>
  <c r="AF457" i="6"/>
  <c r="AF459" i="6"/>
  <c r="AF461" i="6"/>
  <c r="AF480" i="6"/>
  <c r="AF484" i="6"/>
  <c r="AF496" i="6"/>
  <c r="AF500" i="6"/>
  <c r="AF502" i="6"/>
  <c r="AF504" i="6"/>
  <c r="AF506" i="6"/>
  <c r="AF521" i="6"/>
  <c r="AF525" i="6"/>
  <c r="AF533" i="6"/>
  <c r="AF535" i="6"/>
  <c r="AF540" i="6"/>
  <c r="AF558" i="6"/>
  <c r="AF560" i="6"/>
  <c r="AF562" i="6"/>
  <c r="AF564" i="6"/>
  <c r="AF566" i="6"/>
  <c r="AF585" i="6"/>
  <c r="AF587" i="6"/>
  <c r="AF589" i="6"/>
  <c r="AF597" i="6"/>
  <c r="AF599" i="6"/>
  <c r="AF604" i="6"/>
  <c r="AF622" i="6"/>
  <c r="AF624" i="6"/>
  <c r="AF626" i="6"/>
  <c r="AF628" i="6"/>
  <c r="AF630" i="6"/>
  <c r="AF649" i="6"/>
  <c r="AF651" i="6"/>
  <c r="AF661" i="6"/>
  <c r="AF663" i="6"/>
  <c r="AF686" i="6"/>
  <c r="AF688" i="6"/>
  <c r="AF690" i="6"/>
  <c r="AF692" i="6"/>
  <c r="AF694" i="6"/>
  <c r="AF717" i="6"/>
  <c r="AF719" i="6"/>
  <c r="AF725" i="6"/>
  <c r="AF727" i="6"/>
  <c r="AF732" i="6"/>
  <c r="AF750" i="6"/>
  <c r="AF752" i="6"/>
  <c r="AF756" i="6"/>
  <c r="AF758" i="6"/>
  <c r="AF781" i="6"/>
  <c r="AF783" i="6"/>
  <c r="AF789" i="6"/>
  <c r="AF791" i="6"/>
  <c r="AF796" i="6"/>
  <c r="AF814" i="6"/>
  <c r="AF816" i="6"/>
  <c r="AF820" i="6"/>
  <c r="AF822" i="6"/>
  <c r="U25" i="6"/>
  <c r="I29" i="6"/>
  <c r="AF32" i="6"/>
  <c r="U37" i="6"/>
  <c r="U45" i="6"/>
  <c r="U53" i="6"/>
  <c r="U61" i="6"/>
  <c r="U69" i="6"/>
  <c r="U77" i="6"/>
  <c r="U85" i="6"/>
  <c r="U93" i="6"/>
  <c r="U101" i="6"/>
  <c r="U109" i="6"/>
  <c r="U117" i="6"/>
  <c r="U125" i="6"/>
  <c r="U133" i="6"/>
  <c r="U141" i="6"/>
  <c r="U153" i="6"/>
  <c r="U158" i="6"/>
  <c r="AF16" i="6"/>
  <c r="U11" i="6"/>
  <c r="AF12" i="6"/>
  <c r="I15" i="6"/>
  <c r="I16" i="6"/>
  <c r="U21" i="6"/>
  <c r="I25" i="6"/>
  <c r="U27" i="6"/>
  <c r="U28" i="6"/>
  <c r="AF28" i="6"/>
  <c r="I31" i="6"/>
  <c r="I32" i="6"/>
  <c r="U36" i="6"/>
  <c r="AF36" i="6"/>
  <c r="U44" i="6"/>
  <c r="AF44" i="6"/>
  <c r="AF47" i="6"/>
  <c r="U52" i="6"/>
  <c r="AF52" i="6"/>
  <c r="U60" i="6"/>
  <c r="AF60" i="6"/>
  <c r="AF68" i="6"/>
  <c r="AF71" i="6"/>
  <c r="AF76" i="6"/>
  <c r="AF79" i="6"/>
  <c r="AF84" i="6"/>
  <c r="AF87" i="6"/>
  <c r="AF92" i="6"/>
  <c r="AF95" i="6"/>
  <c r="AF100" i="6"/>
  <c r="AF103" i="6"/>
  <c r="AF108" i="6"/>
  <c r="AF111" i="6"/>
  <c r="AF116" i="6"/>
  <c r="AF119" i="6"/>
  <c r="AF124" i="6"/>
  <c r="AF127" i="6"/>
  <c r="AF132" i="6"/>
  <c r="AF135" i="6"/>
  <c r="AF140" i="6"/>
  <c r="AF143" i="6"/>
  <c r="AF149" i="6"/>
  <c r="I13" i="6"/>
  <c r="U12" i="6"/>
  <c r="I11" i="6"/>
  <c r="I12" i="6"/>
  <c r="U17" i="6"/>
  <c r="AF18" i="6"/>
  <c r="AF19" i="6"/>
  <c r="I21" i="6"/>
  <c r="U23" i="6"/>
  <c r="U24" i="6"/>
  <c r="AF24" i="6"/>
  <c r="I27" i="6"/>
  <c r="I28" i="6"/>
  <c r="U33" i="6"/>
  <c r="AF34" i="6"/>
  <c r="U39" i="6"/>
  <c r="U41" i="6"/>
  <c r="AF42" i="6"/>
  <c r="U47" i="6"/>
  <c r="U49" i="6"/>
  <c r="AF50" i="6"/>
  <c r="U55" i="6"/>
  <c r="U57" i="6"/>
  <c r="AF58" i="6"/>
  <c r="U63" i="6"/>
  <c r="U65" i="6"/>
  <c r="AF66" i="6"/>
  <c r="U71" i="6"/>
  <c r="U73" i="6"/>
  <c r="AF74" i="6"/>
  <c r="U79" i="6"/>
  <c r="U81" i="6"/>
  <c r="AF82" i="6"/>
  <c r="U87" i="6"/>
  <c r="U89" i="6"/>
  <c r="AF90" i="6"/>
  <c r="U95" i="6"/>
  <c r="U97" i="6"/>
  <c r="AF98" i="6"/>
  <c r="U103" i="6"/>
  <c r="U105" i="6"/>
  <c r="AF106" i="6"/>
  <c r="U111" i="6"/>
  <c r="U113" i="6"/>
  <c r="AF114" i="6"/>
  <c r="U119" i="6"/>
  <c r="U121" i="6"/>
  <c r="AF122" i="6"/>
  <c r="U127" i="6"/>
  <c r="U129" i="6"/>
  <c r="AF130" i="6"/>
  <c r="U135" i="6"/>
  <c r="U137" i="6"/>
  <c r="AF138" i="6"/>
  <c r="U143" i="6"/>
  <c r="AF157" i="6"/>
  <c r="U147" i="6"/>
  <c r="U149" i="6"/>
  <c r="AF150" i="6"/>
  <c r="U155" i="6"/>
  <c r="U157" i="6"/>
  <c r="AF158" i="6"/>
  <c r="U163" i="6"/>
  <c r="U165" i="6"/>
  <c r="AF166" i="6"/>
  <c r="U171" i="6"/>
  <c r="U173" i="6"/>
  <c r="AF174" i="6"/>
  <c r="U179" i="6"/>
  <c r="U181" i="6"/>
  <c r="AF182" i="6"/>
  <c r="U187" i="6"/>
  <c r="U189" i="6"/>
  <c r="AF190" i="6"/>
  <c r="U195" i="6"/>
  <c r="U198" i="6"/>
  <c r="U200" i="6"/>
  <c r="AF201" i="6"/>
  <c r="AF212" i="6"/>
  <c r="U216" i="6"/>
  <c r="AF217" i="6"/>
  <c r="U221" i="6"/>
  <c r="U223" i="6"/>
  <c r="AF224" i="6"/>
  <c r="U226" i="6"/>
  <c r="U229" i="6"/>
  <c r="U231" i="6"/>
  <c r="AF232" i="6"/>
  <c r="AF241" i="6"/>
  <c r="AF248" i="6"/>
  <c r="AF257" i="6"/>
  <c r="AF264" i="6"/>
  <c r="AF273" i="6"/>
  <c r="AF280" i="6"/>
  <c r="AF289" i="6"/>
  <c r="AF296" i="6"/>
  <c r="AF305" i="6"/>
  <c r="AF310" i="6"/>
  <c r="AF312" i="6"/>
  <c r="AF321" i="6"/>
  <c r="AF328" i="6"/>
  <c r="AF337" i="6"/>
  <c r="AF344" i="6"/>
  <c r="AF353" i="6"/>
  <c r="AF360" i="6"/>
  <c r="AF369" i="6"/>
  <c r="AF376" i="6"/>
  <c r="AF385" i="6"/>
  <c r="AF392" i="6"/>
  <c r="AF401" i="6"/>
  <c r="AF408" i="6"/>
  <c r="AF417" i="6"/>
  <c r="AF424" i="6"/>
  <c r="AF433" i="6"/>
  <c r="AF440" i="6"/>
  <c r="AF449" i="6"/>
  <c r="AF456" i="6"/>
  <c r="AF465" i="6"/>
  <c r="AF472" i="6"/>
  <c r="AF494" i="6"/>
  <c r="AF159" i="6"/>
  <c r="AF167" i="6"/>
  <c r="AF175" i="6"/>
  <c r="AF183" i="6"/>
  <c r="AF191" i="6"/>
  <c r="AF197" i="6"/>
  <c r="AF208" i="6"/>
  <c r="U212" i="6"/>
  <c r="AF213" i="6"/>
  <c r="AF225" i="6"/>
  <c r="AF236" i="6"/>
  <c r="AF396" i="6"/>
  <c r="AF412" i="6"/>
  <c r="AF428" i="6"/>
  <c r="AF254" i="6"/>
  <c r="AF270" i="6"/>
  <c r="AF286" i="6"/>
  <c r="AF302" i="6"/>
  <c r="AF318" i="6"/>
  <c r="AF334" i="6"/>
  <c r="AF350" i="6"/>
  <c r="AF366" i="6"/>
  <c r="AF382" i="6"/>
  <c r="AF462" i="6"/>
  <c r="AF478" i="6"/>
  <c r="U152" i="6"/>
  <c r="AF152" i="6"/>
  <c r="AF155" i="6"/>
  <c r="U160" i="6"/>
  <c r="AF160" i="6"/>
  <c r="AF163" i="6"/>
  <c r="U168" i="6"/>
  <c r="AF168" i="6"/>
  <c r="U176" i="6"/>
  <c r="AF176" i="6"/>
  <c r="U184" i="6"/>
  <c r="AF184" i="6"/>
  <c r="AF187" i="6"/>
  <c r="U192" i="6"/>
  <c r="AF192" i="6"/>
  <c r="AF195" i="6"/>
  <c r="U204" i="6"/>
  <c r="AF216" i="6"/>
  <c r="U218" i="6"/>
  <c r="U220" i="6"/>
  <c r="AF221" i="6"/>
  <c r="AF226" i="6"/>
  <c r="AF242" i="6"/>
  <c r="AF244" i="6"/>
  <c r="AF258" i="6"/>
  <c r="AF260" i="6"/>
  <c r="AF274" i="6"/>
  <c r="AF290" i="6"/>
  <c r="AF292" i="6"/>
  <c r="AF306" i="6"/>
  <c r="AF322" i="6"/>
  <c r="AF324" i="6"/>
  <c r="AF338" i="6"/>
  <c r="AF340" i="6"/>
  <c r="AF354" i="6"/>
  <c r="AF356" i="6"/>
  <c r="AF370" i="6"/>
  <c r="AF372" i="6"/>
  <c r="AF386" i="6"/>
  <c r="AF388" i="6"/>
  <c r="AF402" i="6"/>
  <c r="AF404" i="6"/>
  <c r="AF418" i="6"/>
  <c r="AF434" i="6"/>
  <c r="AF436" i="6"/>
  <c r="AF445" i="6"/>
  <c r="AF450" i="6"/>
  <c r="AF452" i="6"/>
  <c r="AF466" i="6"/>
  <c r="AF468" i="6"/>
  <c r="AF492" i="6"/>
  <c r="AF498" i="6"/>
  <c r="AF507" i="6"/>
  <c r="AF519" i="6"/>
  <c r="AF697" i="6"/>
  <c r="AF699" i="6"/>
  <c r="AF706" i="6"/>
  <c r="AF713" i="6"/>
  <c r="AF715" i="6"/>
  <c r="AF722" i="6"/>
  <c r="AF729" i="6"/>
  <c r="AF731" i="6"/>
  <c r="AF738" i="6"/>
  <c r="AF745" i="6"/>
  <c r="AF747" i="6"/>
  <c r="AF754" i="6"/>
  <c r="AF761" i="6"/>
  <c r="AF763" i="6"/>
  <c r="AF770" i="6"/>
  <c r="AF777" i="6"/>
  <c r="AF779" i="6"/>
  <c r="AF786" i="6"/>
  <c r="AF793" i="6"/>
  <c r="AF795" i="6"/>
  <c r="AF802" i="6"/>
  <c r="AF809" i="6"/>
  <c r="AF811" i="6"/>
  <c r="AF818" i="6"/>
  <c r="AF821" i="6"/>
  <c r="AF482" i="6"/>
  <c r="AF523" i="6"/>
  <c r="AF527" i="6"/>
  <c r="AF559" i="6"/>
  <c r="AF591" i="6"/>
  <c r="AF639" i="6"/>
  <c r="AF655" i="6"/>
  <c r="AF825" i="6"/>
  <c r="AF481" i="6"/>
  <c r="AF486" i="6"/>
  <c r="AF488" i="6"/>
  <c r="AF501" i="6"/>
  <c r="AF513" i="6"/>
  <c r="AF522" i="6"/>
  <c r="AF529" i="6"/>
  <c r="AF531" i="6"/>
  <c r="AF538" i="6"/>
  <c r="AF545" i="6"/>
  <c r="AF547" i="6"/>
  <c r="AF554" i="6"/>
  <c r="AF561" i="6"/>
  <c r="AF563" i="6"/>
  <c r="AF570" i="6"/>
  <c r="AF577" i="6"/>
  <c r="AF579" i="6"/>
  <c r="AF586" i="6"/>
  <c r="AF593" i="6"/>
  <c r="AF595" i="6"/>
  <c r="AF602" i="6"/>
  <c r="AF609" i="6"/>
  <c r="AF611" i="6"/>
  <c r="AF618" i="6"/>
  <c r="AF625" i="6"/>
  <c r="AF627" i="6"/>
  <c r="AF634" i="6"/>
  <c r="AF641" i="6"/>
  <c r="AF643" i="6"/>
  <c r="AF650" i="6"/>
  <c r="AF657" i="6"/>
  <c r="AF659" i="6"/>
  <c r="AF666" i="6"/>
  <c r="AF675" i="6"/>
  <c r="AF682" i="6"/>
  <c r="AF689" i="6"/>
  <c r="AF691" i="6"/>
  <c r="AF698" i="6"/>
  <c r="AF705" i="6"/>
  <c r="AF707" i="6"/>
  <c r="AF714" i="6"/>
  <c r="AF721" i="6"/>
  <c r="AF723" i="6"/>
  <c r="AF730" i="6"/>
  <c r="AF737" i="6"/>
  <c r="AF739" i="6"/>
  <c r="AF746" i="6"/>
  <c r="AF753" i="6"/>
  <c r="AF755" i="6"/>
  <c r="AF762" i="6"/>
  <c r="AF769" i="6"/>
  <c r="AF771" i="6"/>
  <c r="AF778" i="6"/>
  <c r="AF785" i="6"/>
  <c r="AF787" i="6"/>
  <c r="AF794" i="6"/>
  <c r="AF797" i="6"/>
  <c r="AF801" i="6"/>
  <c r="AF803" i="6"/>
  <c r="AF810" i="6"/>
  <c r="AF813" i="6"/>
  <c r="AF819" i="6"/>
  <c r="AF826" i="6"/>
  <c r="AF51" i="6"/>
  <c r="AF55" i="6"/>
  <c r="AF59" i="6"/>
  <c r="AF63" i="6"/>
  <c r="U68" i="6"/>
  <c r="U76" i="6"/>
  <c r="U84" i="6"/>
  <c r="U92" i="6"/>
  <c r="U100" i="6"/>
  <c r="U108" i="6"/>
  <c r="U116" i="6"/>
  <c r="U124" i="6"/>
  <c r="U132" i="6"/>
  <c r="U140" i="6"/>
  <c r="U148" i="6"/>
  <c r="U156" i="6"/>
  <c r="U164" i="6"/>
  <c r="U172" i="6"/>
  <c r="U180" i="6"/>
  <c r="U188" i="6"/>
  <c r="U196" i="6"/>
  <c r="AF196" i="6"/>
  <c r="U202" i="6"/>
  <c r="U206" i="6"/>
  <c r="U210" i="6"/>
  <c r="U214" i="6"/>
  <c r="U230" i="6"/>
  <c r="U201" i="6"/>
  <c r="U205" i="6"/>
  <c r="U209" i="6"/>
  <c r="U213" i="6"/>
  <c r="U217" i="6"/>
  <c r="AF497" i="6"/>
  <c r="AF50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S10" authorId="0" shapeId="0" xr:uid="{4539B0A2-CC83-2A40-975E-BEFA9BA0220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T10" authorId="0" shapeId="0" xr:uid="{A1B1A53B-9919-4F4F-AB1F-CEC5610E2E9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Ranking en función a los estratos de GAD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U10" authorId="0" shapeId="0" xr:uid="{3FE90442-1ED0-D24A-ADFC-48F2378786C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Ranking en función a los estratos de GAD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<sst xmlns="http://schemas.openxmlformats.org/spreadsheetml/2006/main" count="42096" uniqueCount="1097">
  <si>
    <t xml:space="preserve">  RUC  </t>
  </si>
  <si>
    <t xml:space="preserve">  GAD PROVINCIAL  </t>
  </si>
  <si>
    <t xml:space="preserve">  Tamaño  </t>
  </si>
  <si>
    <t>Año</t>
  </si>
  <si>
    <t>Semestre</t>
  </si>
  <si>
    <t>Ingresos propios  vs Gastos totales</t>
  </si>
  <si>
    <t>Ingreso del servidor publico</t>
  </si>
  <si>
    <t>Servicio de la deuda</t>
  </si>
  <si>
    <t>Solvencia financiera</t>
  </si>
  <si>
    <t>Capacidad de ahorro para obras publicas</t>
  </si>
  <si>
    <t>Relevancia operativa</t>
  </si>
  <si>
    <t xml:space="preserve">Peso de la masa salarial </t>
  </si>
  <si>
    <t>Deuda</t>
  </si>
  <si>
    <t>Potencial de recaudacion</t>
  </si>
  <si>
    <t xml:space="preserve">   Autonomia Financiera   </t>
  </si>
  <si>
    <t>ISF</t>
  </si>
  <si>
    <t>Ranking</t>
  </si>
  <si>
    <t>PICHINCHA</t>
  </si>
  <si>
    <t>I</t>
  </si>
  <si>
    <t>GUAYAS</t>
  </si>
  <si>
    <t>MANABI</t>
  </si>
  <si>
    <t>AZUAY</t>
  </si>
  <si>
    <t>EL ORO</t>
  </si>
  <si>
    <t>TUNGURAHUA</t>
  </si>
  <si>
    <t>LOS RIOS</t>
  </si>
  <si>
    <t>ORELLANA</t>
  </si>
  <si>
    <t>IMBABURA</t>
  </si>
  <si>
    <t>LOJA</t>
  </si>
  <si>
    <t>ESMERALDAS</t>
  </si>
  <si>
    <t>CHIMBORAZO</t>
  </si>
  <si>
    <t>COTOPAXI</t>
  </si>
  <si>
    <t xml:space="preserve">SANTO DOMINGO DE LOS TSACHILAS </t>
  </si>
  <si>
    <t>SANTA ELENA</t>
  </si>
  <si>
    <t>CAÑAR</t>
  </si>
  <si>
    <t>CARCHI</t>
  </si>
  <si>
    <t>BOLIVAR</t>
  </si>
  <si>
    <t>SUCUMBIOS</t>
  </si>
  <si>
    <t>PASTAZA</t>
  </si>
  <si>
    <t>ZAMORA CHINCHIPE</t>
  </si>
  <si>
    <t>MORONA SANTIAGO</t>
  </si>
  <si>
    <t>NAPO</t>
  </si>
  <si>
    <t>II</t>
  </si>
  <si>
    <t xml:space="preserve">  PROVINCIA  </t>
  </si>
  <si>
    <t xml:space="preserve">  GAD MUNICIPAL  </t>
  </si>
  <si>
    <t xml:space="preserve"> Tamaño </t>
  </si>
  <si>
    <t>QUITO</t>
  </si>
  <si>
    <t>CUENCA</t>
  </si>
  <si>
    <t>GUAYAQUIL</t>
  </si>
  <si>
    <t>AMBATO</t>
  </si>
  <si>
    <t>STO DOMINGO</t>
  </si>
  <si>
    <t>SANTO DOMINGO</t>
  </si>
  <si>
    <t>MACHALA</t>
  </si>
  <si>
    <t>MANTA</t>
  </si>
  <si>
    <t>RIOBAMBA</t>
  </si>
  <si>
    <t>PORTOVIEJO</t>
  </si>
  <si>
    <t>DURAN</t>
  </si>
  <si>
    <t>IBARRA</t>
  </si>
  <si>
    <t>LATACUNGA</t>
  </si>
  <si>
    <t>LA JOYA DE LOS SACHAS</t>
  </si>
  <si>
    <t>RUMIÑAHUI</t>
  </si>
  <si>
    <t>SAMBORONDON</t>
  </si>
  <si>
    <t>QUEVEDO</t>
  </si>
  <si>
    <t>BABAHOYO</t>
  </si>
  <si>
    <t>MILAGRO</t>
  </si>
  <si>
    <t>TULCAN</t>
  </si>
  <si>
    <t>LA LIBERTAD</t>
  </si>
  <si>
    <t>DAULE</t>
  </si>
  <si>
    <t>AZOGUES</t>
  </si>
  <si>
    <t>MEJIA</t>
  </si>
  <si>
    <t>SALINAS</t>
  </si>
  <si>
    <t>SANTA ROSA</t>
  </si>
  <si>
    <t>OTAVALO</t>
  </si>
  <si>
    <t>LAGO AGRIO</t>
  </si>
  <si>
    <t>CAYAMBE</t>
  </si>
  <si>
    <t>LA TRONCAL</t>
  </si>
  <si>
    <t>PASAJE</t>
  </si>
  <si>
    <t>BAÑOS DE AGUA SANTA</t>
  </si>
  <si>
    <t>ANTONIO ANTE</t>
  </si>
  <si>
    <t>GALAPAGOS</t>
  </si>
  <si>
    <t>SAN CRISTOBAL</t>
  </si>
  <si>
    <t>GUARANDA</t>
  </si>
  <si>
    <t>ZAMORA</t>
  </si>
  <si>
    <t>SANTA CRUZ</t>
  </si>
  <si>
    <t>MORONA</t>
  </si>
  <si>
    <t>PIÑAS</t>
  </si>
  <si>
    <t xml:space="preserve"> NARANJAL</t>
  </si>
  <si>
    <t>MARCABELI</t>
  </si>
  <si>
    <t>CHONE</t>
  </si>
  <si>
    <t>BUENA FE</t>
  </si>
  <si>
    <t>CEVALLOS</t>
  </si>
  <si>
    <t>EL GUABO</t>
  </si>
  <si>
    <t>MONTECRISTI</t>
  </si>
  <si>
    <t>QUININDE</t>
  </si>
  <si>
    <t>CATAMAYO</t>
  </si>
  <si>
    <t>EL CARMEN</t>
  </si>
  <si>
    <t>PEDRO MONCAYO</t>
  </si>
  <si>
    <t>SALCEDO</t>
  </si>
  <si>
    <t>PLAYAS</t>
  </si>
  <si>
    <t>HUAQUILLAS</t>
  </si>
  <si>
    <t>MONTUFAR</t>
  </si>
  <si>
    <t>SAN FERNANDO</t>
  </si>
  <si>
    <t>GUALACEO</t>
  </si>
  <si>
    <t>PELILEO</t>
  </si>
  <si>
    <t>LA MANA</t>
  </si>
  <si>
    <t>YAGUACHI</t>
  </si>
  <si>
    <t>MACARA</t>
  </si>
  <si>
    <t>ZARUMA</t>
  </si>
  <si>
    <t>SUCUA</t>
  </si>
  <si>
    <t>EL PAN</t>
  </si>
  <si>
    <t>PILLARO</t>
  </si>
  <si>
    <t>PORTOVELO</t>
  </si>
  <si>
    <t>TENA</t>
  </si>
  <si>
    <t>ATAHUALPA</t>
  </si>
  <si>
    <t>CALUMA</t>
  </si>
  <si>
    <t>ISABELA</t>
  </si>
  <si>
    <t>ESPEJO</t>
  </si>
  <si>
    <t xml:space="preserve"> NARANJITO</t>
  </si>
  <si>
    <t>CAMILO PONCE ENRIQUEZ</t>
  </si>
  <si>
    <t>GIRON</t>
  </si>
  <si>
    <t>GENERAL ANTONIO ELIZALDE (BUCAY)</t>
  </si>
  <si>
    <t>SAN PEDRO DE HUACA</t>
  </si>
  <si>
    <t>LORETO</t>
  </si>
  <si>
    <t>EL CHACO</t>
  </si>
  <si>
    <t>GUACHAPALA</t>
  </si>
  <si>
    <t>SANTA ISABEL</t>
  </si>
  <si>
    <t>EL TAMBO</t>
  </si>
  <si>
    <t>SEVILLA DE ORO</t>
  </si>
  <si>
    <t>CALVAS</t>
  </si>
  <si>
    <t>BIBLIAN</t>
  </si>
  <si>
    <t>PAUTE</t>
  </si>
  <si>
    <t>CHORDELEG</t>
  </si>
  <si>
    <t>COTACACHI</t>
  </si>
  <si>
    <t>ECHEANDIA</t>
  </si>
  <si>
    <t>CORONEL MARCELINO MARIDUEÑA</t>
  </si>
  <si>
    <t>YANTZAZA</t>
  </si>
  <si>
    <t>EL TRIUNFO</t>
  </si>
  <si>
    <t>VENTANAS</t>
  </si>
  <si>
    <t>PALORA</t>
  </si>
  <si>
    <t>MOCHA</t>
  </si>
  <si>
    <t>ARENILLAS</t>
  </si>
  <si>
    <t>GUALAQUIZA</t>
  </si>
  <si>
    <t>CUMANDA</t>
  </si>
  <si>
    <t>MERA</t>
  </si>
  <si>
    <t>JARAMIJO</t>
  </si>
  <si>
    <t>VINCES</t>
  </si>
  <si>
    <t>QUIJOS</t>
  </si>
  <si>
    <t>LAS LAJAS</t>
  </si>
  <si>
    <t>SHUSHUFINDI</t>
  </si>
  <si>
    <t xml:space="preserve"> NOBOL</t>
  </si>
  <si>
    <t>PEDRO VICENTE MALDONADO</t>
  </si>
  <si>
    <t>SAN MIGUEL DE URCUQUI</t>
  </si>
  <si>
    <t>SAN MIGUEL DE LOS BANCOS</t>
  </si>
  <si>
    <t>SAN MIGUEL DE BOLIVAR</t>
  </si>
  <si>
    <t>CENTINELA DEL CONDOR</t>
  </si>
  <si>
    <t>EL PANGUI</t>
  </si>
  <si>
    <t>SUCRE</t>
  </si>
  <si>
    <t>PIMAMPIRO</t>
  </si>
  <si>
    <t>ATACAMES</t>
  </si>
  <si>
    <t>CHAMBO</t>
  </si>
  <si>
    <t>JIPIJAPA</t>
  </si>
  <si>
    <t>DELEG</t>
  </si>
  <si>
    <t>ROCAFUERTE</t>
  </si>
  <si>
    <t>CHIMBO</t>
  </si>
  <si>
    <t>MONTALVO</t>
  </si>
  <si>
    <t>PATATE</t>
  </si>
  <si>
    <t>SAN JUAN BOSCO</t>
  </si>
  <si>
    <t>CELICA</t>
  </si>
  <si>
    <t>PUJILI</t>
  </si>
  <si>
    <t>EMPALME</t>
  </si>
  <si>
    <t>SANTIAGO</t>
  </si>
  <si>
    <t>NANGARITZA</t>
  </si>
  <si>
    <t>BALSAS</t>
  </si>
  <si>
    <t>PENIPE</t>
  </si>
  <si>
    <t>MIRA</t>
  </si>
  <si>
    <t>GUANO</t>
  </si>
  <si>
    <t>PUEBLOVIEJO</t>
  </si>
  <si>
    <t>SIGSIG</t>
  </si>
  <si>
    <t>BOLIVAR (CARCHI)</t>
  </si>
  <si>
    <t>PUYANGO</t>
  </si>
  <si>
    <t>CHUNCHI</t>
  </si>
  <si>
    <t>CHINCHIPE</t>
  </si>
  <si>
    <t>PABLO SEXTO</t>
  </si>
  <si>
    <t>TISALEO</t>
  </si>
  <si>
    <t>TOSAGUA</t>
  </si>
  <si>
    <t>SAN LORENZO</t>
  </si>
  <si>
    <t>PALESTINA</t>
  </si>
  <si>
    <t>SANTA ANA</t>
  </si>
  <si>
    <t>VALENCIA</t>
  </si>
  <si>
    <t>PALTAS</t>
  </si>
  <si>
    <t>BOLIVAR-CALCETA</t>
  </si>
  <si>
    <t>SARAGURO</t>
  </si>
  <si>
    <t>SAQUISILI</t>
  </si>
  <si>
    <t>SUSCAL</t>
  </si>
  <si>
    <t>BALAO</t>
  </si>
  <si>
    <t>LIMON INDANZA</t>
  </si>
  <si>
    <t>JUNIN</t>
  </si>
  <si>
    <t>BALZAR</t>
  </si>
  <si>
    <t>PALANDA</t>
  </si>
  <si>
    <t>ALAUSI</t>
  </si>
  <si>
    <t>CUYABENO</t>
  </si>
  <si>
    <t>LA CONCORDIA</t>
  </si>
  <si>
    <t>MOCACHE</t>
  </si>
  <si>
    <t>QUERO</t>
  </si>
  <si>
    <t>PEDERNALES</t>
  </si>
  <si>
    <t>OÑA</t>
  </si>
  <si>
    <t>CHILLANES</t>
  </si>
  <si>
    <t>CHAGUARPAMBA</t>
  </si>
  <si>
    <t>SAN VICENTE</t>
  </si>
  <si>
    <t>LAS NAVES</t>
  </si>
  <si>
    <t>SIMON BOLIVAR</t>
  </si>
  <si>
    <t>URBINA JADO</t>
  </si>
  <si>
    <t>GONZALO PIZARRO</t>
  </si>
  <si>
    <t>URDANETA</t>
  </si>
  <si>
    <t>NABON</t>
  </si>
  <si>
    <t>SANTA LUCIA</t>
  </si>
  <si>
    <t>LOMAS DE SARGENTILLO</t>
  </si>
  <si>
    <t>CHILLA</t>
  </si>
  <si>
    <t>GONZANAMA</t>
  </si>
  <si>
    <t>QUILANGA</t>
  </si>
  <si>
    <t>PUTUMAYO</t>
  </si>
  <si>
    <t>ELOY ALFARO</t>
  </si>
  <si>
    <t>ALFREDO BAQUERIZO MORENO (JUJAN)</t>
  </si>
  <si>
    <t>PEDRO CARBO</t>
  </si>
  <si>
    <t>BABA</t>
  </si>
  <si>
    <t>PAQUISHA</t>
  </si>
  <si>
    <t>PALLATANGA</t>
  </si>
  <si>
    <t>JAMA</t>
  </si>
  <si>
    <t>TIWINTZA</t>
  </si>
  <si>
    <t>PINDAL</t>
  </si>
  <si>
    <t>ESPINDOLA</t>
  </si>
  <si>
    <t>GUAMOTE</t>
  </si>
  <si>
    <t>RIOVERDE</t>
  </si>
  <si>
    <t>SANTA CLARA</t>
  </si>
  <si>
    <t>LOGROÑO</t>
  </si>
  <si>
    <t>AGUARICO</t>
  </si>
  <si>
    <t>COLTA</t>
  </si>
  <si>
    <t>YACUAMBI</t>
  </si>
  <si>
    <t>CARLOS JULIO AROSEMENA TOLA</t>
  </si>
  <si>
    <t>PANGUA</t>
  </si>
  <si>
    <t>ARCHIDONA</t>
  </si>
  <si>
    <t>QUINSALOMA</t>
  </si>
  <si>
    <t>PUCARA</t>
  </si>
  <si>
    <t>CASCALES</t>
  </si>
  <si>
    <t>PUERTO LOPEZ</t>
  </si>
  <si>
    <t>COLIMES</t>
  </si>
  <si>
    <t>OLMEDO (LOJA)</t>
  </si>
  <si>
    <t>ZAPOTILLO</t>
  </si>
  <si>
    <t>PALENQUE</t>
  </si>
  <si>
    <t>PUERTO QUITO</t>
  </si>
  <si>
    <t>PAJAN</t>
  </si>
  <si>
    <t>SIGCHOS</t>
  </si>
  <si>
    <t>SOZORANGA</t>
  </si>
  <si>
    <t>ISIDRO AYORA</t>
  </si>
  <si>
    <t>MUISNE</t>
  </si>
  <si>
    <t>24 DE MAYO</t>
  </si>
  <si>
    <t>TAISHA</t>
  </si>
  <si>
    <t>FLAVIO ALFARO</t>
  </si>
  <si>
    <t>HUAMBOYA</t>
  </si>
  <si>
    <t>ARAJUNO</t>
  </si>
  <si>
    <t>OLMEDO (MANABI)</t>
  </si>
  <si>
    <t xml:space="preserve">I </t>
  </si>
  <si>
    <t>RUC</t>
  </si>
  <si>
    <t>PROVINCIA</t>
  </si>
  <si>
    <t>CANTON</t>
  </si>
  <si>
    <t>PARROQUIA RURAL</t>
  </si>
  <si>
    <t>Tamaño</t>
  </si>
  <si>
    <t>ABDON CALDERON (LA UNION)</t>
  </si>
  <si>
    <t xml:space="preserve">I  </t>
  </si>
  <si>
    <t>BAÑOS</t>
  </si>
  <si>
    <t>CHECA (JIDCAY)</t>
  </si>
  <si>
    <t>CHICAN (GUILLERMO ORTEGA)</t>
  </si>
  <si>
    <t>CHIQUINTAD</t>
  </si>
  <si>
    <t>CHUMBLIN</t>
  </si>
  <si>
    <t>LLACAO</t>
  </si>
  <si>
    <t>MOLLETURO</t>
  </si>
  <si>
    <t>PACCHA</t>
  </si>
  <si>
    <t>RICAURTE</t>
  </si>
  <si>
    <t>SAN JOAQUIN</t>
  </si>
  <si>
    <t>SAYAUSI</t>
  </si>
  <si>
    <t>SIDCAY</t>
  </si>
  <si>
    <t>SININCAY</t>
  </si>
  <si>
    <t>TARQUI</t>
  </si>
  <si>
    <t>TURI</t>
  </si>
  <si>
    <t>VALLE</t>
  </si>
  <si>
    <t>SAN LUIS DE PAMBIL</t>
  </si>
  <si>
    <t>SIMIATUG</t>
  </si>
  <si>
    <t>CHOROCOPTE</t>
  </si>
  <si>
    <t>COJITAMBO</t>
  </si>
  <si>
    <t>GUAPAN</t>
  </si>
  <si>
    <t>HONORATO VASQUEZ (TAMBO VIEJO)</t>
  </si>
  <si>
    <t>INGAPIRCA</t>
  </si>
  <si>
    <t>JAVIER LOYOLA (CHUQUIPATA)</t>
  </si>
  <si>
    <t>LUIS CORDERO</t>
  </si>
  <si>
    <t>PANCHO NEGRO</t>
  </si>
  <si>
    <t>JULIO ANDRADE (OREJUELA)</t>
  </si>
  <si>
    <t>LA LIBERTAD (ALIZO)</t>
  </si>
  <si>
    <t>SAN ISIDRO</t>
  </si>
  <si>
    <t>ACHUPALLAS</t>
  </si>
  <si>
    <t>CALPI</t>
  </si>
  <si>
    <t>CEBADAS</t>
  </si>
  <si>
    <t>COLUMBE</t>
  </si>
  <si>
    <t>LICAN</t>
  </si>
  <si>
    <t>LICTO</t>
  </si>
  <si>
    <t>PALMIRA</t>
  </si>
  <si>
    <t>SAN ANDRES</t>
  </si>
  <si>
    <t>SAN LUIS</t>
  </si>
  <si>
    <t>TIXAN</t>
  </si>
  <si>
    <t>ALAQUES (ALAQUEZ)</t>
  </si>
  <si>
    <t>GUAITACAMA (GUAYTACAMA)</t>
  </si>
  <si>
    <t>MORASPUNGO</t>
  </si>
  <si>
    <t>MULALILLO</t>
  </si>
  <si>
    <t>MULALO</t>
  </si>
  <si>
    <t>MULLIQUINDIL (SANTA ANA)</t>
  </si>
  <si>
    <t>SAN JUAN DE PASTOCALLE</t>
  </si>
  <si>
    <t>TANICUCHI</t>
  </si>
  <si>
    <t>TOACASO</t>
  </si>
  <si>
    <t>ZUMBAHUA</t>
  </si>
  <si>
    <t>AYAPAMBA</t>
  </si>
  <si>
    <t>BARBONES (SUCRE)</t>
  </si>
  <si>
    <t>BELLAVISTA</t>
  </si>
  <si>
    <t>BUENAVISTA</t>
  </si>
  <si>
    <t>HUERTAS</t>
  </si>
  <si>
    <t>LA AVANZADA</t>
  </si>
  <si>
    <t>RIO BONITO</t>
  </si>
  <si>
    <t>TORATA</t>
  </si>
  <si>
    <t>BORBON</t>
  </si>
  <si>
    <t>MALIMPIA</t>
  </si>
  <si>
    <t>TONCHIGÜE</t>
  </si>
  <si>
    <t>TONSUPA</t>
  </si>
  <si>
    <t>VUELTA LARGA</t>
  </si>
  <si>
    <t>CRNEL.LORENZO DE GARAICOA (PEDREGAL)</t>
  </si>
  <si>
    <t>EL EMPALME</t>
  </si>
  <si>
    <t>EL ROSARIO</t>
  </si>
  <si>
    <t>URBINA JADO (SALITRE)</t>
  </si>
  <si>
    <t>GENERAL VERNAZA (DOS ESTEROS)</t>
  </si>
  <si>
    <t>GRAL. PEDRO J. MONTERO (BOLICHE)</t>
  </si>
  <si>
    <t>GUAYAS (PUEBLO NUEVO)</t>
  </si>
  <si>
    <t>NARANJAL</t>
  </si>
  <si>
    <t>JESUS MARIA</t>
  </si>
  <si>
    <t>JUAN BAUTISTA AGUIRRE (LOS TINTOS)</t>
  </si>
  <si>
    <t>JUAN GOMEZ RENDON (PROGRESO)</t>
  </si>
  <si>
    <t>JUNQUILLAL</t>
  </si>
  <si>
    <t>LAUREL</t>
  </si>
  <si>
    <t>LIMONAL</t>
  </si>
  <si>
    <t>LOS LOJAS (ENRIQUE BAQUERIZO MORENO)</t>
  </si>
  <si>
    <t>POSORJA</t>
  </si>
  <si>
    <t>PUNA</t>
  </si>
  <si>
    <t>ROBERTO ASTUDILLO (CAB. EN CRUCE DE VENECIA)</t>
  </si>
  <si>
    <t>SAN CARLOS</t>
  </si>
  <si>
    <t>TARIFA</t>
  </si>
  <si>
    <t>TAURA</t>
  </si>
  <si>
    <t>TENGUEL</t>
  </si>
  <si>
    <t>VIRGEN DE FATIMA</t>
  </si>
  <si>
    <t>YAGUACHI VIEJO (CONE)</t>
  </si>
  <si>
    <t>DR. MIGUEL EGAS CABEZAS (PEGUCHE)</t>
  </si>
  <si>
    <t>EUGENIO ESPEJO (CALPAQUI)</t>
  </si>
  <si>
    <t>GARCIA MORENO  (LLURIMAGUA)</t>
  </si>
  <si>
    <t>GONZALEZ SUAREZ</t>
  </si>
  <si>
    <t>LA ESPERANZA</t>
  </si>
  <si>
    <t>QUIROGA</t>
  </si>
  <si>
    <t>SAN FRANCISCO DE NATABUELA</t>
  </si>
  <si>
    <t>SAN JOSE DE CHALTURA</t>
  </si>
  <si>
    <t>SAN JOSE DE QUICHINCHE</t>
  </si>
  <si>
    <t>SAN JUAN DE ILUMAN</t>
  </si>
  <si>
    <t>SAN PABLO</t>
  </si>
  <si>
    <t>SAN ROQUE</t>
  </si>
  <si>
    <t>MALACATOS (VALLADOLID)</t>
  </si>
  <si>
    <t>SAN PEDRO DE LA BENDITA</t>
  </si>
  <si>
    <t>VILCABAMBA  (VICTORIA)</t>
  </si>
  <si>
    <t>ANTONIO SOTOMAYOR (CAB. EN PLAYAS DE VINCES)</t>
  </si>
  <si>
    <t>FEBRES CORDERO (LAS JUNTAS)(CAB. EN MATA DE CACAO)</t>
  </si>
  <si>
    <t>GUARE</t>
  </si>
  <si>
    <t>ISLA DE BEJUCAL</t>
  </si>
  <si>
    <t>PATRICIA PILAR</t>
  </si>
  <si>
    <t>PIMOCHA</t>
  </si>
  <si>
    <t>ZAPOTAL</t>
  </si>
  <si>
    <t>ABDON CALDERON (SAN FRANCISCO)</t>
  </si>
  <si>
    <t>ANGEL PEDRO GILER (LA ESTANCILLA)</t>
  </si>
  <si>
    <t>AYACUCHO</t>
  </si>
  <si>
    <t>CANUTO</t>
  </si>
  <si>
    <t>CHARAPOTO</t>
  </si>
  <si>
    <t>COJIMIES</t>
  </si>
  <si>
    <t>CRUCITA</t>
  </si>
  <si>
    <t>RIOCHICO (RIO CHICO)</t>
  </si>
  <si>
    <t>SAN PLACIDO</t>
  </si>
  <si>
    <t>SEVILLA DON BOSCO</t>
  </si>
  <si>
    <t>SAN FRANCISCO DE BORJA (VIRGILIO DAVILA)</t>
  </si>
  <si>
    <t>SHELL</t>
  </si>
  <si>
    <t>ALANGASI</t>
  </si>
  <si>
    <t>ALOAG</t>
  </si>
  <si>
    <t>ALOASI</t>
  </si>
  <si>
    <t>AMAGUAÑA</t>
  </si>
  <si>
    <t>ASCAZUBI</t>
  </si>
  <si>
    <t>CALACALI</t>
  </si>
  <si>
    <t>CALDERON (CARAPUNGO)</t>
  </si>
  <si>
    <t>CANGAHUA</t>
  </si>
  <si>
    <t>CHECA (CHILPA)</t>
  </si>
  <si>
    <t>CONOCOTO</t>
  </si>
  <si>
    <t>COTOGCHOA</t>
  </si>
  <si>
    <t>CUMBAYA</t>
  </si>
  <si>
    <t>CUTUGLAHUA</t>
  </si>
  <si>
    <t>EL QUINCHE</t>
  </si>
  <si>
    <t>GUANGOPOLO</t>
  </si>
  <si>
    <t>GUAYLLABAMBA</t>
  </si>
  <si>
    <t>LA MERCED</t>
  </si>
  <si>
    <t>LLANO CHICO</t>
  </si>
  <si>
    <t>MALCHINGUI</t>
  </si>
  <si>
    <t>MINDO</t>
  </si>
  <si>
    <t>NANEGALITO</t>
  </si>
  <si>
    <t>NAYON</t>
  </si>
  <si>
    <t>OLMEDO (PESILLO)</t>
  </si>
  <si>
    <t>PERUCHO</t>
  </si>
  <si>
    <t>PIFO</t>
  </si>
  <si>
    <t>PINTAG</t>
  </si>
  <si>
    <t>POMASQUI</t>
  </si>
  <si>
    <t>PUELLARO</t>
  </si>
  <si>
    <t>PUEMBO</t>
  </si>
  <si>
    <t>SAN JOSE DE AYORA</t>
  </si>
  <si>
    <t>SAN JOSE DE MINAS</t>
  </si>
  <si>
    <t>TABABELA</t>
  </si>
  <si>
    <t>TUMBACO</t>
  </si>
  <si>
    <t>UYUMBICHO</t>
  </si>
  <si>
    <t>YARUQUI</t>
  </si>
  <si>
    <t>ZAMBIZA</t>
  </si>
  <si>
    <t>ANCONCITO</t>
  </si>
  <si>
    <t>CHANDUY</t>
  </si>
  <si>
    <t>COLONCHE</t>
  </si>
  <si>
    <t>JOSE LUIS TAMAYO (MUEY)</t>
  </si>
  <si>
    <t>MANGLARALTO</t>
  </si>
  <si>
    <t>SAN JOSE DE ANCON</t>
  </si>
  <si>
    <t>SANTO DOMINGO DE LOS TSACHILAS</t>
  </si>
  <si>
    <t>ALLURIQUIN</t>
  </si>
  <si>
    <t>LUZ DE AMERICA</t>
  </si>
  <si>
    <t>PUERTO LIMON</t>
  </si>
  <si>
    <t>SAN JACINTO DEL BUA</t>
  </si>
  <si>
    <t>VALLE HERMOSO</t>
  </si>
  <si>
    <t>PACAYACU</t>
  </si>
  <si>
    <t>ATAHUALPA (CHISALATA)</t>
  </si>
  <si>
    <t>AUGUSTO N. MARTINEZ (MUNDUGLEO)</t>
  </si>
  <si>
    <t>SAN PEDRO DE PELILEO</t>
  </si>
  <si>
    <t>GARCIA MORENO (CHUMAQUI)</t>
  </si>
  <si>
    <t>GUAMBALO (HUAMBALO)</t>
  </si>
  <si>
    <t>HUACHI GRANDE</t>
  </si>
  <si>
    <t>IZAMBA</t>
  </si>
  <si>
    <t>JUAN BENIGNO VELA</t>
  </si>
  <si>
    <t>PICAIGUA</t>
  </si>
  <si>
    <t>PILAGÜIN (PILAGÜIN)</t>
  </si>
  <si>
    <t>SANTIAGO DE PILLARO</t>
  </si>
  <si>
    <t>PRESIDENTE URBINA (CHAGRAPAMBA -PATZUCUL)</t>
  </si>
  <si>
    <t>QUISAPINCHA (QUIZAPINCHA)</t>
  </si>
  <si>
    <t>RIO NEGRO</t>
  </si>
  <si>
    <t>SAN BARTOLOME DE PINLLOG</t>
  </si>
  <si>
    <t>SAN MIGUELITO</t>
  </si>
  <si>
    <t>TOTORAS</t>
  </si>
  <si>
    <t>ULBA</t>
  </si>
  <si>
    <t>UNAMUNCHO</t>
  </si>
  <si>
    <t>ASUNCION</t>
  </si>
  <si>
    <t xml:space="preserve">BULAN (JOSE VICTOR IZQUIERDO) </t>
  </si>
  <si>
    <t>CUMBE</t>
  </si>
  <si>
    <t>EL CABO</t>
  </si>
  <si>
    <t>GUEL</t>
  </si>
  <si>
    <t>JADAN</t>
  </si>
  <si>
    <t>JIMA (GIMA)</t>
  </si>
  <si>
    <t>LA UNION</t>
  </si>
  <si>
    <t>LUIS CORDERO VEGA</t>
  </si>
  <si>
    <t>NULTI</t>
  </si>
  <si>
    <t>OCTAVIO CORDERO PALACIOS (SANTA ROSA)</t>
  </si>
  <si>
    <t>PALMAS</t>
  </si>
  <si>
    <t>PRINCIPAL</t>
  </si>
  <si>
    <t>QUINGEO</t>
  </si>
  <si>
    <t>REMIGIO CRESPO TORAL (GULAG)</t>
  </si>
  <si>
    <t>SAN BARTOLOME</t>
  </si>
  <si>
    <t>SAN GERARDO</t>
  </si>
  <si>
    <t>SAN JUAN</t>
  </si>
  <si>
    <t>VICTORIA DEL PORTETE (IRQUIS)</t>
  </si>
  <si>
    <t>SAN MIGUEL</t>
  </si>
  <si>
    <t>BALSAPAMBA</t>
  </si>
  <si>
    <t>MAGDALENA (CHAPACOTO)</t>
  </si>
  <si>
    <t>SAN JOSE DEL TAMBO (TAMBOPAMBA)</t>
  </si>
  <si>
    <t>SAN PABLO  (SAN PABLO DE ATENAS)</t>
  </si>
  <si>
    <t>SAN SIMON (YACOTO)</t>
  </si>
  <si>
    <t>SANTAFE (SANTA FE)</t>
  </si>
  <si>
    <t>CHONTAMARCA</t>
  </si>
  <si>
    <t>DUCUR</t>
  </si>
  <si>
    <t>GUALLETURO</t>
  </si>
  <si>
    <t>MANUEL J. CALLE</t>
  </si>
  <si>
    <t>SAN ANTONIO</t>
  </si>
  <si>
    <t>SAN FRANCISCO DE SAGEO</t>
  </si>
  <si>
    <t>TADAY</t>
  </si>
  <si>
    <t>CHITAN DE NAVARRETE</t>
  </si>
  <si>
    <t>CRISTOBAL COLON</t>
  </si>
  <si>
    <t>EL CARMELO (EL PUN)</t>
  </si>
  <si>
    <t>LA PAZ</t>
  </si>
  <si>
    <t>MARISCAL SUCRE</t>
  </si>
  <si>
    <t>PIARTAL</t>
  </si>
  <si>
    <t>PIOTER</t>
  </si>
  <si>
    <t>SANTA MARTHA DE CUBA</t>
  </si>
  <si>
    <t>TUFIÑO</t>
  </si>
  <si>
    <t>MATUS</t>
  </si>
  <si>
    <t>PUNGALA</t>
  </si>
  <si>
    <t>PUNIN</t>
  </si>
  <si>
    <t>QUIMIAG</t>
  </si>
  <si>
    <t>SAN ANTONIO DE BAYUSHIG</t>
  </si>
  <si>
    <t>SAN ISIDRO DE PATULU</t>
  </si>
  <si>
    <t>SANTIAGO DE QUITO (CAB. EN SAN ANTONIO DE QUITO)</t>
  </si>
  <si>
    <t>ANGAMARCA</t>
  </si>
  <si>
    <t>ANTONIO JOSE HOLGUIN  (SANTA LUCIA)</t>
  </si>
  <si>
    <t>BELISARIO QUEVEDO (GUANAILIN)</t>
  </si>
  <si>
    <t>CHUGCHILLAN</t>
  </si>
  <si>
    <t>COCHAPAMBA</t>
  </si>
  <si>
    <t>CUSUBAMBA</t>
  </si>
  <si>
    <t>GUANGAJE</t>
  </si>
  <si>
    <t>GUASAGANDA (CAB. EN GUASAGANDA CENTRO)</t>
  </si>
  <si>
    <t>JOSEGUANGO BAJO</t>
  </si>
  <si>
    <t>LAS PAMPAS</t>
  </si>
  <si>
    <t>PANSALEO</t>
  </si>
  <si>
    <t>POALO</t>
  </si>
  <si>
    <t>TINGO</t>
  </si>
  <si>
    <t>ARCAPAMBA</t>
  </si>
  <si>
    <t>BELLAMARIA</t>
  </si>
  <si>
    <t>CAPIRO (CAB. EN LA CAPILLA DE CAPIRO)</t>
  </si>
  <si>
    <t>CASACAY</t>
  </si>
  <si>
    <t>CORDONCILLO</t>
  </si>
  <si>
    <t>EL INGENIO</t>
  </si>
  <si>
    <t>EL PARAISO</t>
  </si>
  <si>
    <t>EL RETIRO</t>
  </si>
  <si>
    <t>LA CUCA</t>
  </si>
  <si>
    <t>LA IBERIA</t>
  </si>
  <si>
    <t>LA PEAÑA</t>
  </si>
  <si>
    <t>MALVAS</t>
  </si>
  <si>
    <t>MOROMORO (CAB. EN EL VADO)</t>
  </si>
  <si>
    <t>MULUNCAY GRANDE</t>
  </si>
  <si>
    <t>PROGRESO</t>
  </si>
  <si>
    <t>SAN ROQUE (AMBROSIO MALDONADO)</t>
  </si>
  <si>
    <t>SARACAY</t>
  </si>
  <si>
    <t>TENDALES (CAB.EN PUERTO TENDALES)</t>
  </si>
  <si>
    <t>VICTORIA</t>
  </si>
  <si>
    <t>CUBE</t>
  </si>
  <si>
    <t>RIO VERDE</t>
  </si>
  <si>
    <t>LAGARTO</t>
  </si>
  <si>
    <t>SAN GREGORIO</t>
  </si>
  <si>
    <t>SAN MATEO</t>
  </si>
  <si>
    <t>SUA  (CAB. EN LA BOCANA)</t>
  </si>
  <si>
    <t>TACHINA</t>
  </si>
  <si>
    <t>TELEMBI</t>
  </si>
  <si>
    <t>VICHE</t>
  </si>
  <si>
    <t>EL PROGRESO</t>
  </si>
  <si>
    <t>LA VICTORIA (ÑAUZA)</t>
  </si>
  <si>
    <t>MARISCAL SUCRE (HUAQUES)</t>
  </si>
  <si>
    <t>MORRO</t>
  </si>
  <si>
    <t>SABANILLA</t>
  </si>
  <si>
    <t>SAN JACINTO</t>
  </si>
  <si>
    <t>SANTA ROSA DE FLANDES</t>
  </si>
  <si>
    <t>VALLE DE LA VIRGEN</t>
  </si>
  <si>
    <t>AMBUQUI</t>
  </si>
  <si>
    <t>CAHUASQUI</t>
  </si>
  <si>
    <t>IMANTAG</t>
  </si>
  <si>
    <t>PABLO ARENAS</t>
  </si>
  <si>
    <t>SAN BLAS</t>
  </si>
  <si>
    <t>TUMBABIRO</t>
  </si>
  <si>
    <t>EL CISNE</t>
  </si>
  <si>
    <t>NAMBACOLA</t>
  </si>
  <si>
    <t>SABIANGO (LA CAPILLA)</t>
  </si>
  <si>
    <t>SAN PEDRO DE VILCABAMBA</t>
  </si>
  <si>
    <t>URDANETA (PAQUISHAPA)</t>
  </si>
  <si>
    <t>YANGANA (ARSENIO CASTILLO)</t>
  </si>
  <si>
    <t>CARACOL</t>
  </si>
  <si>
    <t>10 DE AGOSTO</t>
  </si>
  <si>
    <t>BACHILLERO</t>
  </si>
  <si>
    <t>BARRAGANETE</t>
  </si>
  <si>
    <t>CAMPOZANO (LA PALMA DE PAJAN)</t>
  </si>
  <si>
    <t>CANOA</t>
  </si>
  <si>
    <t>CASCOL</t>
  </si>
  <si>
    <t>CHIBUNGA</t>
  </si>
  <si>
    <t>CONVENTO</t>
  </si>
  <si>
    <t>EL ANEGADO (CAB. EN ELOY ALFARO)</t>
  </si>
  <si>
    <t>EL PARAISO LA 14 (CAB EN EL PARAISO)</t>
  </si>
  <si>
    <t>HONORATO VASQUEZ (CAB. EN VASQUEZ)</t>
  </si>
  <si>
    <t>LASCANO</t>
  </si>
  <si>
    <t>NOBOA</t>
  </si>
  <si>
    <t>PUERTO DE CAYO</t>
  </si>
  <si>
    <t>SALANGO</t>
  </si>
  <si>
    <t>SAN PABLO (CAB. EN PUEBLO NUEVO)</t>
  </si>
  <si>
    <t>SAN PEDRO DE SUMA</t>
  </si>
  <si>
    <t>CHIGUAZA</t>
  </si>
  <si>
    <t>GENERAL PROAÑO</t>
  </si>
  <si>
    <t>HUAMBI</t>
  </si>
  <si>
    <t>INDANZA</t>
  </si>
  <si>
    <t>RIO BLANCO</t>
  </si>
  <si>
    <t>SANTA MARIANITA DE JESUS</t>
  </si>
  <si>
    <t>TAYUZA</t>
  </si>
  <si>
    <t>AHUANO</t>
  </si>
  <si>
    <t>CHONTAPUNTA</t>
  </si>
  <si>
    <t>COTUNDO</t>
  </si>
  <si>
    <t>PAPALLACTA</t>
  </si>
  <si>
    <t>PUERTO NAPO</t>
  </si>
  <si>
    <t>SAN JUAN DE MUYUNA</t>
  </si>
  <si>
    <t>FRANCISCO DE ORELLANA</t>
  </si>
  <si>
    <t>DAYUMA</t>
  </si>
  <si>
    <t>SIMON BOLIVAR (CAB. EN MUSHULLACTA)</t>
  </si>
  <si>
    <t>VERACRUZ (INDILLAMA) (CAB. EN INDILLAMA)</t>
  </si>
  <si>
    <t>ATAHUALPA (HABASPAMBA)</t>
  </si>
  <si>
    <t>CHAVEZPAMBA</t>
  </si>
  <si>
    <t>EL CHAUPI</t>
  </si>
  <si>
    <t>LLOA</t>
  </si>
  <si>
    <t>MANUEL CORNEJO ASTORGA (TANDAPI)</t>
  </si>
  <si>
    <t>NANEGAL</t>
  </si>
  <si>
    <t>PACTO</t>
  </si>
  <si>
    <t>SANTA ROSA DE CUZUBAMBA</t>
  </si>
  <si>
    <t>TUPIGACHI</t>
  </si>
  <si>
    <t>EL ESFUERZO</t>
  </si>
  <si>
    <t>LA VILLEGAS</t>
  </si>
  <si>
    <t>MONTERREY</t>
  </si>
  <si>
    <t>SANTA MARIA DEL TOACHI</t>
  </si>
  <si>
    <t>EL ENO</t>
  </si>
  <si>
    <t>EL PLAYON DE SAN FRANCISCO</t>
  </si>
  <si>
    <t>GENERAL FARFAN</t>
  </si>
  <si>
    <t>LIMONCOCHA</t>
  </si>
  <si>
    <t>SAN PEDRO DE LOS COFANES</t>
  </si>
  <si>
    <t>SANTA CECILIA</t>
  </si>
  <si>
    <t>SIETE DE JULIO</t>
  </si>
  <si>
    <t>AMBATILLO</t>
  </si>
  <si>
    <t>COTALO</t>
  </si>
  <si>
    <t>CUNCHIBAMBA</t>
  </si>
  <si>
    <t>MARCOS ESPINEL (CHACATA)</t>
  </si>
  <si>
    <t>PASA</t>
  </si>
  <si>
    <t>QUINCHICOTO</t>
  </si>
  <si>
    <t>SALASACA</t>
  </si>
  <si>
    <t>YANAYACU - MOCHAPATA (CAB. EN YANAYACU)</t>
  </si>
  <si>
    <t>CUMBARATZA</t>
  </si>
  <si>
    <t>GUADALUPE</t>
  </si>
  <si>
    <t>YANZATZA</t>
  </si>
  <si>
    <t>LOS ENCUENTROS</t>
  </si>
  <si>
    <t>PANGUINTZA</t>
  </si>
  <si>
    <t>VALLADOLID</t>
  </si>
  <si>
    <t>AMALUZA</t>
  </si>
  <si>
    <t>CHAUCHA</t>
  </si>
  <si>
    <t>COCHAPATA</t>
  </si>
  <si>
    <t>CUCHIL (CUTCHIL)</t>
  </si>
  <si>
    <t xml:space="preserve">DANIEL CORDOVA TORAL (EL ORIENTE) </t>
  </si>
  <si>
    <t>DUG DUG</t>
  </si>
  <si>
    <t>EL CARMEN DE PIJILI</t>
  </si>
  <si>
    <t>GUARAINAG</t>
  </si>
  <si>
    <t>LAS NIEVES (CHAYA)</t>
  </si>
  <si>
    <t>LUDO</t>
  </si>
  <si>
    <t>MARIANO MORENO</t>
  </si>
  <si>
    <t>SAN CRISTOBAL (CARLOS ORDOÑEZ LAZO)</t>
  </si>
  <si>
    <t>SAN JOSE DE RARANGA</t>
  </si>
  <si>
    <t>SAN SALVADOR DE CAÑARIBAMBA</t>
  </si>
  <si>
    <t>SIMON BOLIVAR (CAB. EN GAÑANZOL)</t>
  </si>
  <si>
    <t>SUSUDEL</t>
  </si>
  <si>
    <t>ZHAGLLI (SHAGLLI)</t>
  </si>
  <si>
    <t>ZHIDMAD</t>
  </si>
  <si>
    <t>ASUNCION (ASANCOTO)</t>
  </si>
  <si>
    <t>BILOVAN</t>
  </si>
  <si>
    <t>FACUNDO VELA</t>
  </si>
  <si>
    <t>JULIO E. MORENO (CATANAHUAN GRANDE)</t>
  </si>
  <si>
    <t>SAN SEBASTIAN</t>
  </si>
  <si>
    <t>TELIMBELA</t>
  </si>
  <si>
    <t>GENERAL MORALES (SOCARTE)</t>
  </si>
  <si>
    <t>JERUSALEN</t>
  </si>
  <si>
    <t>JUNCAL</t>
  </si>
  <si>
    <t>NAZON (CAB. EN PAMPA DE DOMINGUEZ)</t>
  </si>
  <si>
    <t>PINDILIG</t>
  </si>
  <si>
    <t>SOLANO</t>
  </si>
  <si>
    <t>ZHUD</t>
  </si>
  <si>
    <t>CONCEPCION</t>
  </si>
  <si>
    <t>EL CHICAL</t>
  </si>
  <si>
    <t>FERNANDEZ SALVADOR</t>
  </si>
  <si>
    <t>GARCIA MORENO</t>
  </si>
  <si>
    <t>JIJON Y CAAMAÑO (CAB. EN RIO BLANCO)</t>
  </si>
  <si>
    <t>JUAN MONTALVO (SAN IGNACIO DE QUIL)</t>
  </si>
  <si>
    <t>LOS ANDES</t>
  </si>
  <si>
    <t>MALDONADO</t>
  </si>
  <si>
    <t>MONTE OLIVO</t>
  </si>
  <si>
    <t>SAN RAFAEL</t>
  </si>
  <si>
    <t>SAN VICENTE DE PUSIR</t>
  </si>
  <si>
    <t>URBINA (TAYA)</t>
  </si>
  <si>
    <t>CACHA (CAB. EN MACHANGARA)</t>
  </si>
  <si>
    <t>CUBIJIES</t>
  </si>
  <si>
    <t>EL ALTAR</t>
  </si>
  <si>
    <t>FLORES</t>
  </si>
  <si>
    <t>GONZOL</t>
  </si>
  <si>
    <t>GUASUNTOS</t>
  </si>
  <si>
    <t>HUIGRA</t>
  </si>
  <si>
    <t>JUAN DE VELASCO (PANGOR)</t>
  </si>
  <si>
    <t>LA CANDELARIA</t>
  </si>
  <si>
    <t>LLAGOS</t>
  </si>
  <si>
    <t>MULTITUD</t>
  </si>
  <si>
    <t>PUELA</t>
  </si>
  <si>
    <t>SAN GERARDO DE PACAICAGUAN</t>
  </si>
  <si>
    <t>SANTA FE DE GALAN</t>
  </si>
  <si>
    <t>SEVILLA</t>
  </si>
  <si>
    <t>SIBAMBE</t>
  </si>
  <si>
    <t>11 DE NOVIEMBRE (ILINCHISI)</t>
  </si>
  <si>
    <t>CANCHAGUA</t>
  </si>
  <si>
    <t>CHANTILIN</t>
  </si>
  <si>
    <t>ISINLIVI</t>
  </si>
  <si>
    <t>LA VICTORIA</t>
  </si>
  <si>
    <t>PUCAYACU</t>
  </si>
  <si>
    <t>CAÑAQUEMADA</t>
  </si>
  <si>
    <t>CURTINCAPA</t>
  </si>
  <si>
    <t>GUANAZAN</t>
  </si>
  <si>
    <t>LA BOCANA</t>
  </si>
  <si>
    <t>PALMALES</t>
  </si>
  <si>
    <t>PIEDRAS</t>
  </si>
  <si>
    <t>SALVIAS</t>
  </si>
  <si>
    <t>SAN JOSE</t>
  </si>
  <si>
    <t>SAN JUAN DE CERRO AZUL</t>
  </si>
  <si>
    <t>CAMARONES (CAB. EN SAN VICENTE)</t>
  </si>
  <si>
    <t>CHINCA</t>
  </si>
  <si>
    <t>CHONTADURO</t>
  </si>
  <si>
    <t>CHUMUNDE</t>
  </si>
  <si>
    <t>CHURA (CHANCAMA) (CAB. EN EL YERBERO)</t>
  </si>
  <si>
    <t>MONTALVO (CAB. EN HORQUETA)</t>
  </si>
  <si>
    <t>SAN FRANCISCO</t>
  </si>
  <si>
    <t>SAN JOSE DE CHAMANGA (CAB. EN CHAMANGA)</t>
  </si>
  <si>
    <t>SANTA RITA</t>
  </si>
  <si>
    <t>TULULBI (CAB. EN RICAURTE)</t>
  </si>
  <si>
    <t>ISLA SANTA MARIA (FLOREANA) (CAB. EN  PTO. VELASCO IBARRA)</t>
  </si>
  <si>
    <t>CHOBO</t>
  </si>
  <si>
    <t>6 DE JULIO DE CUELLAJE (CAB. EN CUELLAJE)</t>
  </si>
  <si>
    <t>ANGOCHAGUA</t>
  </si>
  <si>
    <t>APUELA</t>
  </si>
  <si>
    <t>CAROLINA</t>
  </si>
  <si>
    <t>LA MERCED DE BUENOS AIRES</t>
  </si>
  <si>
    <t>LITA</t>
  </si>
  <si>
    <t>MARIANO ACOSTA</t>
  </si>
  <si>
    <t>PEÑAHERRERA</t>
  </si>
  <si>
    <t>SAN FRANCISCO DE SIGSIPAMBA</t>
  </si>
  <si>
    <t>27 DE ABRIL (CAB. EN LA NARANJA)</t>
  </si>
  <si>
    <t>CASANGA</t>
  </si>
  <si>
    <t>CHANGAIMINA (LA LIBERTAD)</t>
  </si>
  <si>
    <t>CHUQUIRIBAMBA</t>
  </si>
  <si>
    <t>CIANO</t>
  </si>
  <si>
    <t>CRUZPAMBA (CAB. EN CARLOS BUSTAMANTE)</t>
  </si>
  <si>
    <t>EL ARENAL</t>
  </si>
  <si>
    <t>EL LIMO (MARIANA DE JESUS)</t>
  </si>
  <si>
    <t>EL LUCERO</t>
  </si>
  <si>
    <t>EL PARAISO DE CELEN</t>
  </si>
  <si>
    <t>FUNDOCHAMBA</t>
  </si>
  <si>
    <t>JIMBURA</t>
  </si>
  <si>
    <t>MANU</t>
  </si>
  <si>
    <t>MERCADILLO</t>
  </si>
  <si>
    <t>PALETILLAS</t>
  </si>
  <si>
    <t>POZUL (SAN JUAN DE POZUL)</t>
  </si>
  <si>
    <t>QUINARA</t>
  </si>
  <si>
    <t>SACAPALCA</t>
  </si>
  <si>
    <t>SAN LUCAS</t>
  </si>
  <si>
    <t>SAN PABLO DE TENTA</t>
  </si>
  <si>
    <t>SUMAYPAMBA</t>
  </si>
  <si>
    <t>TACAMOROS</t>
  </si>
  <si>
    <t>TAQUIL (MIGUEL RIOFRIO)</t>
  </si>
  <si>
    <t>TNTE. MAXIMILIANO RODRIGUEZ LOAIZA</t>
  </si>
  <si>
    <t>YAMANA</t>
  </si>
  <si>
    <t>LA ESMERALDA</t>
  </si>
  <si>
    <t>LOS ANGELES</t>
  </si>
  <si>
    <t>PUERTO PECHICHE</t>
  </si>
  <si>
    <t>ALHAJUELA (BAJO GRANDE)</t>
  </si>
  <si>
    <t>AMERICA</t>
  </si>
  <si>
    <t>ARQ. SIXTO DURAN BALLEN</t>
  </si>
  <si>
    <t>BOYACA</t>
  </si>
  <si>
    <t>GUALE</t>
  </si>
  <si>
    <t>MACHALILLA</t>
  </si>
  <si>
    <t>MEMBRILLO</t>
  </si>
  <si>
    <t>PEDRO PABLO GOMEZ</t>
  </si>
  <si>
    <t>PUEBLO NUEVO</t>
  </si>
  <si>
    <t>WILFRIDO LOOR MOREIRA (MAICITO)</t>
  </si>
  <si>
    <t>ZAPALLO</t>
  </si>
  <si>
    <t>ALSHI (CAB. EN 9 DE OCTUBRE)</t>
  </si>
  <si>
    <t>BOMBOIZA</t>
  </si>
  <si>
    <t>CHIGÜINDA</t>
  </si>
  <si>
    <t>CHUPIANZA</t>
  </si>
  <si>
    <t>MACUMA</t>
  </si>
  <si>
    <t>NUEVA TARQUI</t>
  </si>
  <si>
    <t>PATUCA</t>
  </si>
  <si>
    <t>SAN FRANCISCO DE CHINIMBIMI</t>
  </si>
  <si>
    <t>SANGAY (CAB. EN NAYAMANACA)</t>
  </si>
  <si>
    <t>SINAI</t>
  </si>
  <si>
    <t>TUTINENTZA</t>
  </si>
  <si>
    <t>CUYUJA</t>
  </si>
  <si>
    <t>GONZALO DIAZ DE PINEDA (EL BOMBON)</t>
  </si>
  <si>
    <t>OYACACHI</t>
  </si>
  <si>
    <t>PUERTO MISAHUALLI</t>
  </si>
  <si>
    <t>SAN PABLO DE USHPAYACU</t>
  </si>
  <si>
    <t>SARDINAS</t>
  </si>
  <si>
    <t>TALAG</t>
  </si>
  <si>
    <t>**GARCIA MORENO</t>
  </si>
  <si>
    <t>**INES ARANGO</t>
  </si>
  <si>
    <t>**LA BELLEZA</t>
  </si>
  <si>
    <t>**TRES DE NOVIEMBRE</t>
  </si>
  <si>
    <t>**UNION MILAGREÑA</t>
  </si>
  <si>
    <t>AVILA (CAB. EN HUIRUNO)</t>
  </si>
  <si>
    <t>ENOKANQUI (CAB. EN EL PARAISO)</t>
  </si>
  <si>
    <t>PUERTO MURIALDO</t>
  </si>
  <si>
    <t>SAN JOSE DE DAHUANO</t>
  </si>
  <si>
    <t>SAN JOSE DE PAYAMINO</t>
  </si>
  <si>
    <t>SAN SEBASTIAN DEL COCA</t>
  </si>
  <si>
    <t>FATIMA</t>
  </si>
  <si>
    <t>MONTALVO (ANDOAS)</t>
  </si>
  <si>
    <t>GUALEA</t>
  </si>
  <si>
    <t>NONO</t>
  </si>
  <si>
    <t>OTON</t>
  </si>
  <si>
    <t>TOCACHI</t>
  </si>
  <si>
    <t>SIMON BOLIVAR (JULIO MORENO)</t>
  </si>
  <si>
    <t>PLAN PILOTO</t>
  </si>
  <si>
    <t>DURENO</t>
  </si>
  <si>
    <t>EL REVENTADOR</t>
  </si>
  <si>
    <t>PALMA ROJA</t>
  </si>
  <si>
    <t>SAN ROQUE (CAB. EN SAN VICENTE)</t>
  </si>
  <si>
    <t>SANTA BARBARA</t>
  </si>
  <si>
    <t>BAQUERIZO MORENO</t>
  </si>
  <si>
    <t>BENITEZ (PACHANLICA)</t>
  </si>
  <si>
    <t>CONSTANTINO FERNANDEZ (CAB. EN CULLITAHUA)</t>
  </si>
  <si>
    <t>EL ROSARIO (RUMICHACA)</t>
  </si>
  <si>
    <t>EMILIO MARIA TERAN (RUMIPAMBA)</t>
  </si>
  <si>
    <t>LOS ANDES (CAB. EN POATUG)</t>
  </si>
  <si>
    <t>PINGUILI</t>
  </si>
  <si>
    <t>SAN FERNANDO (PASA SAN FERNANDO)</t>
  </si>
  <si>
    <t>SAN JOSE DE POALO</t>
  </si>
  <si>
    <t>SUCRE (CAB. EN SUCRE-PATATE URCO)</t>
  </si>
  <si>
    <t>CHICAÑA</t>
  </si>
  <si>
    <t>PACHICUTZA</t>
  </si>
  <si>
    <t>SAN CARLOS DE LAS MINAS</t>
  </si>
  <si>
    <t>ZURMI</t>
  </si>
  <si>
    <t xml:space="preserve">EL PROGRESO (CAB.EN ZHOTA) </t>
  </si>
  <si>
    <t>LUIS GALARZA ORELLANA (CAB.EN DELEGSOL)</t>
  </si>
  <si>
    <t>SAN MARTIN DE PUZHIO</t>
  </si>
  <si>
    <t>SAN RAFAEL DE SHARUG</t>
  </si>
  <si>
    <t>TOMEBAMBA</t>
  </si>
  <si>
    <t>REGULO DE MORA</t>
  </si>
  <si>
    <t>RIVERA</t>
  </si>
  <si>
    <t>TURUPAMBA</t>
  </si>
  <si>
    <t>VENTURA</t>
  </si>
  <si>
    <t>EL GOALTAL</t>
  </si>
  <si>
    <t>TOBAR DONOSO (LA BOCANA DE CAMUMBI)</t>
  </si>
  <si>
    <t>BILBAO (CAB.EN QUILLUYACU)</t>
  </si>
  <si>
    <t>CAÑI</t>
  </si>
  <si>
    <t>CAPZOL</t>
  </si>
  <si>
    <t>COMPUD</t>
  </si>
  <si>
    <t>GUANANDO</t>
  </si>
  <si>
    <t>ILAPO</t>
  </si>
  <si>
    <t>LA PROVIDENCIA</t>
  </si>
  <si>
    <t>PISTISHI (NARIZ DEL DIABLO)</t>
  </si>
  <si>
    <t>PUMALLACTA</t>
  </si>
  <si>
    <t>SAN JOSE DEL CHAZO</t>
  </si>
  <si>
    <t>VALPARAISO</t>
  </si>
  <si>
    <t>PALO QUEMADO</t>
  </si>
  <si>
    <t>PILALO</t>
  </si>
  <si>
    <t>PINLLOPATA</t>
  </si>
  <si>
    <t>RAMON CAMPAÑA</t>
  </si>
  <si>
    <t>ABAÑIN</t>
  </si>
  <si>
    <t>CARCABON</t>
  </si>
  <si>
    <t>CHACRAS</t>
  </si>
  <si>
    <t>GUIZHAGUIÑA</t>
  </si>
  <si>
    <t>JAMBELI</t>
  </si>
  <si>
    <t>MORALES</t>
  </si>
  <si>
    <t>SALATI</t>
  </si>
  <si>
    <t>SINSAO</t>
  </si>
  <si>
    <t>UZHCURRUMI</t>
  </si>
  <si>
    <t>5 DE JUNIO (CAB. EN UIMBI)</t>
  </si>
  <si>
    <t>ALTO TAMBO (CAB. EN GUADUAL)</t>
  </si>
  <si>
    <t>ANCHAYACU</t>
  </si>
  <si>
    <t>ANCON (PICHANGAL) (CAB. EN PALMA REAL)</t>
  </si>
  <si>
    <t>ATAHUALPA (CAB. EN CAMARONES)</t>
  </si>
  <si>
    <t>CALDERON</t>
  </si>
  <si>
    <t>CARONDELET</t>
  </si>
  <si>
    <t>COLON ELOY DEL MARIA</t>
  </si>
  <si>
    <t>CRNEL. CARLOS CONCHA TORRES (CAB.EN HUELE)</t>
  </si>
  <si>
    <t>GALERA</t>
  </si>
  <si>
    <t>LA TOLA</t>
  </si>
  <si>
    <t>LUIS VARGAS TORRES (CAB. EN PLAYA DE ORO)</t>
  </si>
  <si>
    <t>MAJUA</t>
  </si>
  <si>
    <t>MATAJE (CAB. EN SANTANDER)</t>
  </si>
  <si>
    <t>PAMPANAL DE BOLIVAR</t>
  </si>
  <si>
    <t>QUINGUE (OLMEDO PERDOMO FRANCO)</t>
  </si>
  <si>
    <t>SALIMA</t>
  </si>
  <si>
    <t>SAN FRANCISCO DE ONZOLE</t>
  </si>
  <si>
    <t>SAN JAVIER DE CACHAVI (CAB. EN SAN JAVIER)</t>
  </si>
  <si>
    <t>SAN JOSE DE CAYAPAS</t>
  </si>
  <si>
    <t>SANTA LUCIA DE LAS PEÑAS</t>
  </si>
  <si>
    <t>SANTO DOMINGO DE ONZOLE</t>
  </si>
  <si>
    <t>SELVA ALEGRE</t>
  </si>
  <si>
    <t>TABIAZO</t>
  </si>
  <si>
    <t>TAMBILLO</t>
  </si>
  <si>
    <t>TIMBIRE</t>
  </si>
  <si>
    <t>URBINA</t>
  </si>
  <si>
    <t>SANTA ROSA (INCLUYE LA ISLA BALTRA)</t>
  </si>
  <si>
    <t>TOMAS DE BERLANGA (SANTO TOMAS)</t>
  </si>
  <si>
    <t>CHUGA</t>
  </si>
  <si>
    <t>IMBAYA (SAN LUIS DE COBUENDO)</t>
  </si>
  <si>
    <t>PATAQUI</t>
  </si>
  <si>
    <t>PLAZA GUTIERREZ  (CALVARIO)</t>
  </si>
  <si>
    <t>SELVA ALEGRE (CAB.EN SAN MIGUEL DE PAMPLONA)</t>
  </si>
  <si>
    <t>VACAS GALINDO (EL CHURO) (CAB.EN SAN MIGUEL ALTO)</t>
  </si>
  <si>
    <t>12 DE DICIEMBRE (CAB.EN ACHIOTES)</t>
  </si>
  <si>
    <t>AMARILLOS</t>
  </si>
  <si>
    <t>BOLASPAMBA</t>
  </si>
  <si>
    <t>CANGONAMA</t>
  </si>
  <si>
    <t>CAZADEROS</t>
  </si>
  <si>
    <t>CHANTACO</t>
  </si>
  <si>
    <t>CHAQUINAL</t>
  </si>
  <si>
    <t>COLAISACA</t>
  </si>
  <si>
    <t>EL AIRO</t>
  </si>
  <si>
    <t>EL TABLON</t>
  </si>
  <si>
    <t>GARZAREAL</t>
  </si>
  <si>
    <t>GUACHANAMA</t>
  </si>
  <si>
    <t>GUALEL</t>
  </si>
  <si>
    <t>GUAYQUICHUMA</t>
  </si>
  <si>
    <t>JIMBILLA</t>
  </si>
  <si>
    <t>OLMEDO</t>
  </si>
  <si>
    <t>LA TINGUE</t>
  </si>
  <si>
    <t>LARAMA</t>
  </si>
  <si>
    <t>LAURO GUERRERO</t>
  </si>
  <si>
    <t>LIMONES</t>
  </si>
  <si>
    <t>LLUZHAPA</t>
  </si>
  <si>
    <t>MANGAURCO</t>
  </si>
  <si>
    <t>NUEVA FATIMA</t>
  </si>
  <si>
    <t>ORIANGA</t>
  </si>
  <si>
    <t>PURUNUMA (EGUIGUREN)</t>
  </si>
  <si>
    <t>SAN ANTONIO DE LAS ARADAS (CAB. EN LAS ARADAS)</t>
  </si>
  <si>
    <t>SAN ANTONIO DE QUMBE (CUMBE)</t>
  </si>
  <si>
    <t>SAN SEBASTIAN DE YULUC</t>
  </si>
  <si>
    <t>SANGUILLIN</t>
  </si>
  <si>
    <t>SANTA RUFINA</t>
  </si>
  <si>
    <t>SANTA TERESITA</t>
  </si>
  <si>
    <t>UTUANA</t>
  </si>
  <si>
    <t>VICENTINO</t>
  </si>
  <si>
    <t>ZAMBI</t>
  </si>
  <si>
    <t>CHACARITA</t>
  </si>
  <si>
    <t>CHIRIJOS</t>
  </si>
  <si>
    <t>JULCUY</t>
  </si>
  <si>
    <t>LA PILA</t>
  </si>
  <si>
    <t>MEMBRILLAL</t>
  </si>
  <si>
    <t>SAN FRANCISCO DE NOVILLO (CAB. EN NOVILLO)</t>
  </si>
  <si>
    <t>SANTA MARIA (CAB EN SANTA MARIA)</t>
  </si>
  <si>
    <t>SANTA MARIANITA (BOCA DE PACOCHE)</t>
  </si>
  <si>
    <t>16 DE AGOSTO</t>
  </si>
  <si>
    <t>AMAZONAS (ROSARIO DE CUYES)</t>
  </si>
  <si>
    <t>ARAPICOS</t>
  </si>
  <si>
    <t>BERMEJOS</t>
  </si>
  <si>
    <t>COPAL</t>
  </si>
  <si>
    <t>CUCHAENTZA</t>
  </si>
  <si>
    <t>CUMANDA (CAB. EN COLONIA AGRICOLA SEVILLA DEL ORO)</t>
  </si>
  <si>
    <t>EL IDEAL</t>
  </si>
  <si>
    <t>HUASAGA (CAB. EN WAMPUIK)</t>
  </si>
  <si>
    <t>PAN DE AZUCAR</t>
  </si>
  <si>
    <t>PUMPUENTSA</t>
  </si>
  <si>
    <t>SAN ANTONIO (CAB. EN SAN ANTONIO CENTRO)</t>
  </si>
  <si>
    <t>SAN CARLOS DE LIMON</t>
  </si>
  <si>
    <t>SAN JACINTO DE WAKAMBEIS</t>
  </si>
  <si>
    <t>SAN JOSE DE MORONA</t>
  </si>
  <si>
    <t>SAN LUIS DE EL ACHO (CAB. EN EL ACHO)</t>
  </si>
  <si>
    <t>SAN MIGUEL DE CONCHAY</t>
  </si>
  <si>
    <t>SAN MIGUEL DE CUYES</t>
  </si>
  <si>
    <t>SANTA SUSANA DE CHIVIAZA (CAB. EN CHIVIAZA)</t>
  </si>
  <si>
    <t>SANTIAGO DE PANANZA</t>
  </si>
  <si>
    <t>SHIMPIS</t>
  </si>
  <si>
    <t>YAUPI</t>
  </si>
  <si>
    <t>YUNGANZA (CAB. EN EL ROSARIO)</t>
  </si>
  <si>
    <t>ZUÑA (ZUÑAC)</t>
  </si>
  <si>
    <t>COSANGA</t>
  </si>
  <si>
    <t>HATUN SUMAKU</t>
  </si>
  <si>
    <t>LINARES</t>
  </si>
  <si>
    <t>PANO</t>
  </si>
  <si>
    <t>SUMACO</t>
  </si>
  <si>
    <t>**LAGO SAN PEDRO</t>
  </si>
  <si>
    <t>**NUEVO PARAISO</t>
  </si>
  <si>
    <t>**RUMIPAMBA</t>
  </si>
  <si>
    <t>**SAN JOSE DE GUAYUSA</t>
  </si>
  <si>
    <t>**SAN LUIS DE ARMENIA</t>
  </si>
  <si>
    <t>ALEJANDRO LABACA</t>
  </si>
  <si>
    <t>CAPITAN AUGUSTO RIVADENEYRA</t>
  </si>
  <si>
    <t>CONONACO</t>
  </si>
  <si>
    <t>EL DORADO</t>
  </si>
  <si>
    <t>EL EDEN</t>
  </si>
  <si>
    <t>POMPEYA</t>
  </si>
  <si>
    <t>SAN VICENTE DE HUATICOCHA</t>
  </si>
  <si>
    <t>SANTA MARIA DE HUIRIRIMA</t>
  </si>
  <si>
    <t>TARACOA (CAB. EN NUEVA ESPERANZA: YUCA)</t>
  </si>
  <si>
    <t>YASUNI</t>
  </si>
  <si>
    <t>CANELOS</t>
  </si>
  <si>
    <t>CURARAY</t>
  </si>
  <si>
    <t>DIEZ  DE AGOSTO</t>
  </si>
  <si>
    <t>MADRE TIERRA</t>
  </si>
  <si>
    <t>POMONA</t>
  </si>
  <si>
    <t>RIO CORRIENTES</t>
  </si>
  <si>
    <t>RIO TIGRE</t>
  </si>
  <si>
    <t>SARAYACU</t>
  </si>
  <si>
    <t>TENIENTE HUGO ORTIZ</t>
  </si>
  <si>
    <t>RUMIPAMBA</t>
  </si>
  <si>
    <t>AGUAS NEGRAS</t>
  </si>
  <si>
    <t>LA SOFIA</t>
  </si>
  <si>
    <t>NUEVA TRONCAL (CAB EN NUEVA TRONCAL)</t>
  </si>
  <si>
    <t>PAÑACOCHA</t>
  </si>
  <si>
    <t>PUERTO BOLIVAR (PUERTO MONTUFAR)</t>
  </si>
  <si>
    <t>PUERTO LIBRE</t>
  </si>
  <si>
    <t>PUERTO RODRIGUEZ</t>
  </si>
  <si>
    <t>ROSA FLORIDA</t>
  </si>
  <si>
    <t>SANSAHUARI</t>
  </si>
  <si>
    <t>SANTA ROSA DE SUCUMBIOS</t>
  </si>
  <si>
    <t>CHIQUICHA (CAB. EN CHIQUICHA GRANDE)</t>
  </si>
  <si>
    <t>LLIGUA</t>
  </si>
  <si>
    <t>CHITO</t>
  </si>
  <si>
    <t>EL CHORRO</t>
  </si>
  <si>
    <t>EL GUISME</t>
  </si>
  <si>
    <t>EL PORVENIR DEL CARMEN</t>
  </si>
  <si>
    <t>IMBANA (LA VICTORIA DE IMBANA)</t>
  </si>
  <si>
    <t>LA CANELA</t>
  </si>
  <si>
    <t>LA CHONTA</t>
  </si>
  <si>
    <t>NANKAIS (CAB EN SANTA ELENA)</t>
  </si>
  <si>
    <t>NUEVO PARAISO</t>
  </si>
  <si>
    <t>NUEVO QUITO</t>
  </si>
  <si>
    <t>PUCAPAMBA</t>
  </si>
  <si>
    <t>SAN FRANCISCO DEL VERGEL</t>
  </si>
  <si>
    <t>TIMBARA</t>
  </si>
  <si>
    <t>TRIUNFO-DORADO</t>
  </si>
  <si>
    <t>TUNDAYME</t>
  </si>
  <si>
    <t>TUTUPALI</t>
  </si>
  <si>
    <t>Nombre</t>
  </si>
  <si>
    <t>Autonomía Financiera</t>
  </si>
  <si>
    <t>Dimensión</t>
  </si>
  <si>
    <t>Definición</t>
  </si>
  <si>
    <t>Mide la capacidad de autogeneración de recursos propios por parte del GAD. Además, es un indicador de la calidad tributaria de la institución publica.</t>
  </si>
  <si>
    <t>Productividad</t>
  </si>
  <si>
    <t>Grupos</t>
  </si>
  <si>
    <t>Interpretación</t>
  </si>
  <si>
    <t>Un valor cercano a 2 representa una alta dependencia financiera, es decir no estan generando los suficientes ingresos en el GAD. Mientras que un valor cercano a 7, regresenta una alta dependencia financiera o buena gestión en la generación de recursos propios</t>
  </si>
  <si>
    <t>Peso en el ISF</t>
  </si>
  <si>
    <t>12.5%</t>
  </si>
  <si>
    <t>Ingresos propios vs gastos totales</t>
  </si>
  <si>
    <t xml:space="preserve">Mide el saldo, déficit o superávit del GAD. Si el indicador es mayor que 1 hace referencia a que el GAD genera más ingresos de lo que gasta (superávit). En contraste, si es un valor menor a 1 significa que el GAD  gasta más de lo que genera (déficit). </t>
  </si>
  <si>
    <t>Un valor cercano a 7 muestra una notable diferencia entre los ingresos propios respecto a los gastos totales (superávit), y valores cercanos a 2, lo contario (déficit).</t>
  </si>
  <si>
    <t>Potencial de recaudación</t>
  </si>
  <si>
    <t xml:space="preserve">Mide el grado de recaudación tributaria que tiene cada GAD Provincial y Cantonal, con excepción de los parroquiales. </t>
  </si>
  <si>
    <t>Valores cercanos a 7 representan el buen desempeño y recaudación de ingresos del GAD. Mientras que, valores cercanos a 2, una limitada generación de ingresos del GAD</t>
  </si>
  <si>
    <t>Productividad del servidor público</t>
  </si>
  <si>
    <t>Mide la valor per cápita aproximado de los ingresos generados del servidor público del GAD.</t>
  </si>
  <si>
    <t>Valores cercanos a 7 representan una alta generación de ingresos del servidor público del GAD. Mientras que, valores cercanos a 2 una limitada generación de recursos.</t>
  </si>
  <si>
    <t>Sostenibilidad</t>
  </si>
  <si>
    <t>Mide el grado de deuda que tiene el GAD respecto a los ingresos totales menos los ingresos de financiamiento.  Este no debe superar el veinte y cinco por ciento (25%) de los ingresos totales anuales.</t>
  </si>
  <si>
    <t>Valores cercanos a 7 representan un buen manejo en el servicio de la deuda. Mientras que, valores cercanos a 2 un alto endeudamiento.</t>
  </si>
  <si>
    <t>Mide el relación entre deuda total y los ingresos totales de cada GAD. Por normativa, no debe superar el 200%</t>
  </si>
  <si>
    <t>Valores cercanos a 7 representan un buen manejo de la deuda. Mientras que, valores cercanos a 2 un alto endeudamiento.</t>
  </si>
  <si>
    <t>Solvencia Financiera</t>
  </si>
  <si>
    <t>Valores cercanos a 7 representan una alta capacidad financiera ante eventos imprevistos del GAD. Mientras que, valor cercanos a 2 mostraría que el GAD tendría dificultades financieras ante eventos inesperados</t>
  </si>
  <si>
    <t>Liquidez</t>
  </si>
  <si>
    <t>Valores cercanos a 7 representan una alta capacidad financiera ante eventos del GAD en el mediano y largo plazo. Mientras que, valor cercanos a 2 mostraría que el GAD tendría dificultades financieras ante dichos eventos.</t>
  </si>
  <si>
    <t>Mide la capacidad de respuesta en el corto plazo ante los eventos financieros que el GAD debe hacer frente.</t>
  </si>
  <si>
    <t>Mide la capacidad financiera de respuesta en el mediano y largo plazo ante los eventos que el GAD debe hacer frente.</t>
  </si>
  <si>
    <t>Capacidad de ahorro para el financimiento de obras públicas</t>
  </si>
  <si>
    <t>Eficiencia</t>
  </si>
  <si>
    <t>Mide la proporción porcentual del ahorro respecto al gasto en obras públicas, permitiendo la inversión en futuros escenarios.</t>
  </si>
  <si>
    <t>Valores cercanos a 7 representan a la capacidad de inversión en obras públicas en el corto y mediano plazo. Mientras que, valores cercanos a 2 representan al consumo o al excedente presupuestario en obras públicas en el presente.</t>
  </si>
  <si>
    <t>Apalancamiento sobre las transferencias del GC</t>
  </si>
  <si>
    <t>Mide la relación entre los ingresos por transferencia y el ahorro respecto a los gastos en obras púbicas.</t>
  </si>
  <si>
    <t>Un valor cercano a 7 representa que los ahorros más las transferencias pueden hacer frente a los gastos por obras públicas. Mientras que, valores cercanos a 2 representan a la limitación de recursos para obras públicas</t>
  </si>
  <si>
    <t>Índice de relevancia de resultado operativo</t>
  </si>
  <si>
    <t>Un valor cercano a 7 representa la alta capacidad para asumir una deuda en el corto plazo. Mientras que, valores cercanos a 2 la incapacidad de asumir deudas.</t>
  </si>
  <si>
    <t>Peso de la masa salarial</t>
  </si>
  <si>
    <t>Mide la proporción de los gastos realizados por conceptos de salarios respecto a los ingresos por transferencia del Gobierno Central.</t>
  </si>
  <si>
    <t>Un valor cercano a 7 representa que el gasto por servidores públicos es mínimo. Mientras que, un valor cercano a 2 significa el alto gasto en servidores públicos.</t>
  </si>
  <si>
    <t>Apalancamiento sobre las tranferencias del GC</t>
  </si>
  <si>
    <t>Fórmula</t>
  </si>
  <si>
    <t>Mide la capacidad de los gobiernos subnacionales de acceder a una deuda de corto plazo, sobre la base de los ingresos que tienen a su disposición para financiar actividades de gasto corriente.</t>
  </si>
  <si>
    <t>1) Para todos los niveles de GAD fueron calculados los mismos indicadores</t>
  </si>
  <si>
    <t>2) El periodo de análisis es del 2016-2020</t>
  </si>
  <si>
    <t>Notas metodológicas:</t>
  </si>
  <si>
    <t>3) Se analizaron 2 semestres por año, a exepción del 2020 que contiene un análisis solo para el primer semestre.</t>
  </si>
  <si>
    <t>GAD PROVINCIAL</t>
  </si>
  <si>
    <t>VAB 2018</t>
  </si>
  <si>
    <t>POB 2018</t>
  </si>
  <si>
    <t>NBI 2018</t>
  </si>
  <si>
    <t>VAB PONDERADO</t>
  </si>
  <si>
    <t>POB PONDERADA</t>
  </si>
  <si>
    <t>NBI PONDERADO</t>
  </si>
  <si>
    <t>Total</t>
  </si>
  <si>
    <t xml:space="preserve"> RUC </t>
  </si>
  <si>
    <t xml:space="preserve"> PROVINCIA </t>
  </si>
  <si>
    <t xml:space="preserve"> GAD MUNICIPAL </t>
  </si>
  <si>
    <t>Poblacion en miles</t>
  </si>
  <si>
    <t>NBI</t>
  </si>
  <si>
    <t>Poblacion podenrada</t>
  </si>
  <si>
    <t>NBI ponderada</t>
  </si>
  <si>
    <t>total</t>
  </si>
  <si>
    <t>tamaño</t>
  </si>
  <si>
    <t>Ministerio de Economía y Finanzas</t>
  </si>
  <si>
    <t>Subsecretaría de Relaciones Fiscales</t>
  </si>
  <si>
    <t>Dirección Nacional de Gobiernos Autónomos Descentralizados</t>
  </si>
  <si>
    <t>Indicador de Situación Financiera</t>
  </si>
  <si>
    <t>Variables del ISF</t>
  </si>
  <si>
    <t>Cálculo de estratos</t>
  </si>
  <si>
    <t>Estratos de los GAD</t>
  </si>
  <si>
    <t>Resultados Provinciales del Indicador de Situación Financiera 2016-2020</t>
  </si>
  <si>
    <t>NOTA: resultados anualizados y estandarizados en un rango de 2 a 7</t>
  </si>
  <si>
    <t>Resultados Municipales del Indicador de Situación Financiera 2016-2020</t>
  </si>
  <si>
    <t>Resultados Parroquiales del Indicador de Situación Financiera 2016-2020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</si>
</sst>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 * #,##0.00_ ;_ * \-#,##0.00_ ;_ * &quot;-&quot;??_ ;_ @_ "/>
    <numFmt numFmtId="165" formatCode="#,##0.00_ ;[Red]\-#,##0.00\ "/>
    <numFmt numFmtId="166" formatCode="_-* #,##0_-;\-* #,##0_-;_-* &quot;-&quot;??_-;_-@_-"/>
    <numFmt numFmtId="167" formatCode="#,##0_ ;[Red]\-#,##0\ "/>
    <numFmt numFmtId="168" formatCode="0.0000"/>
  </numFmts>
  <fonts count="2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rgb="FFFFFFFF"/>
      <name val="Calibri Light"/>
      <family val="2"/>
    </font>
    <font>
      <sz val="9"/>
      <color rgb="FF000000"/>
      <name val="Calibri Light"/>
      <family val="2"/>
    </font>
    <font>
      <sz val="9"/>
      <name val="Calibri Light"/>
      <family val="2"/>
    </font>
    <font>
      <sz val="9"/>
      <color theme="1"/>
      <name val="Calibri"/>
      <family val="2"/>
      <scheme val="minor"/>
    </font>
    <font>
      <sz val="9"/>
      <color theme="1"/>
      <name val="Calibri Light"/>
      <family val="2"/>
    </font>
    <font>
      <sz val="8"/>
      <color theme="1"/>
      <name val="Calibri Light"/>
      <family val="2"/>
      <scheme val="major"/>
    </font>
    <font>
      <sz val="14"/>
      <color rgb="FF000000"/>
      <name val="Calibr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9"/>
      <color theme="0"/>
      <name val="Calibri"/>
      <family val="2"/>
    </font>
    <font>
      <sz val="9"/>
      <color theme="1"/>
      <name val="Calibri"/>
      <family val="2"/>
    </font>
    <font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rgb="FFFFFFFF"/>
      <name val="Calibri"/>
      <family val="2"/>
    </font>
    <font>
      <sz val="9"/>
      <color theme="0"/>
      <name val="Calibri"/>
      <family val="2"/>
    </font>
    <font>
      <sz val="9"/>
      <color rgb="FFFFFFFF"/>
      <name val="Calibri Light"/>
      <family val="2"/>
    </font>
    <font>
      <sz val="9"/>
      <color theme="0"/>
      <name val="Calibri Light (Cuerpo)"/>
    </font>
    <font>
      <sz val="9"/>
      <color indexed="8"/>
      <name val="Calibri"/>
      <family val="2"/>
    </font>
    <font>
      <sz val="15"/>
      <color theme="1"/>
      <name val="Calibri"/>
      <family val="2"/>
    </font>
    <font>
      <sz val="15"/>
      <color theme="1"/>
      <name val="Calibri (Cuerpo)"/>
    </font>
    <font>
      <sz val="15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499984740745262"/>
        <bgColor rgb="FF000000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4">
    <xf numFmtId="0" fontId="0" fillId="0" borderId="0" xfId="0"/>
    <xf numFmtId="0" fontId="3" fillId="0" borderId="3" xfId="0" applyFont="1" applyBorder="1" applyAlignment="1">
      <alignment horizontal="left" indent="1"/>
    </xf>
    <xf numFmtId="2" fontId="3" fillId="3" borderId="3" xfId="0" applyNumberFormat="1" applyFont="1" applyFill="1" applyBorder="1" applyAlignment="1">
      <alignment horizontal="left" indent="1"/>
    </xf>
    <xf numFmtId="0" fontId="3" fillId="3" borderId="3" xfId="0" applyFont="1" applyFill="1" applyBorder="1" applyAlignment="1">
      <alignment horizontal="left" indent="1"/>
    </xf>
    <xf numFmtId="2" fontId="3" fillId="0" borderId="3" xfId="0" applyNumberFormat="1" applyFont="1" applyBorder="1" applyAlignment="1">
      <alignment horizontal="left" indent="1"/>
    </xf>
    <xf numFmtId="0" fontId="3" fillId="2" borderId="3" xfId="0" applyFont="1" applyFill="1" applyBorder="1" applyAlignment="1">
      <alignment horizontal="left" indent="1"/>
    </xf>
    <xf numFmtId="2" fontId="3" fillId="2" borderId="3" xfId="0" applyNumberFormat="1" applyFont="1" applyFill="1" applyBorder="1" applyAlignment="1">
      <alignment horizontal="left" indent="1"/>
    </xf>
    <xf numFmtId="1" fontId="3" fillId="0" borderId="3" xfId="0" applyNumberFormat="1" applyFont="1" applyBorder="1" applyAlignment="1">
      <alignment horizontal="right" vertical="center"/>
    </xf>
    <xf numFmtId="1" fontId="3" fillId="3" borderId="3" xfId="0" applyNumberFormat="1" applyFont="1" applyFill="1" applyBorder="1" applyAlignment="1">
      <alignment horizontal="right" vertical="center"/>
    </xf>
    <xf numFmtId="1" fontId="3" fillId="2" borderId="3" xfId="0" applyNumberFormat="1" applyFont="1" applyFill="1" applyBorder="1" applyAlignment="1">
      <alignment horizontal="right" vertical="center"/>
    </xf>
    <xf numFmtId="164" fontId="2" fillId="4" borderId="3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left" indent="1"/>
    </xf>
    <xf numFmtId="1" fontId="3" fillId="5" borderId="3" xfId="0" applyNumberFormat="1" applyFont="1" applyFill="1" applyBorder="1" applyAlignment="1">
      <alignment horizontal="right" vertical="center"/>
    </xf>
    <xf numFmtId="2" fontId="3" fillId="5" borderId="3" xfId="0" applyNumberFormat="1" applyFont="1" applyFill="1" applyBorder="1" applyAlignment="1">
      <alignment horizontal="left" indent="1"/>
    </xf>
    <xf numFmtId="0" fontId="3" fillId="6" borderId="3" xfId="0" applyFont="1" applyFill="1" applyBorder="1" applyAlignment="1">
      <alignment horizontal="left" indent="1"/>
    </xf>
    <xf numFmtId="1" fontId="3" fillId="6" borderId="3" xfId="0" applyNumberFormat="1" applyFont="1" applyFill="1" applyBorder="1" applyAlignment="1">
      <alignment horizontal="right" vertical="center"/>
    </xf>
    <xf numFmtId="2" fontId="3" fillId="6" borderId="3" xfId="0" applyNumberFormat="1" applyFont="1" applyFill="1" applyBorder="1" applyAlignment="1">
      <alignment horizontal="left" indent="1"/>
    </xf>
    <xf numFmtId="0" fontId="6" fillId="0" borderId="3" xfId="0" applyFont="1" applyFill="1" applyBorder="1"/>
    <xf numFmtId="0" fontId="5" fillId="0" borderId="3" xfId="0" applyFont="1" applyFill="1" applyBorder="1" applyAlignment="1">
      <alignment vertical="center" wrapText="1"/>
    </xf>
    <xf numFmtId="0" fontId="5" fillId="6" borderId="3" xfId="0" applyFont="1" applyFill="1" applyBorder="1"/>
    <xf numFmtId="0" fontId="6" fillId="6" borderId="3" xfId="0" applyFont="1" applyFill="1" applyBorder="1"/>
    <xf numFmtId="0" fontId="5" fillId="0" borderId="3" xfId="0" applyFont="1" applyBorder="1"/>
    <xf numFmtId="164" fontId="2" fillId="10" borderId="3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12" fillId="8" borderId="3" xfId="0" applyFont="1" applyFill="1" applyBorder="1"/>
    <xf numFmtId="0" fontId="12" fillId="9" borderId="3" xfId="0" applyFont="1" applyFill="1" applyBorder="1"/>
    <xf numFmtId="0" fontId="12" fillId="8" borderId="3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wrapText="1"/>
    </xf>
    <xf numFmtId="1" fontId="3" fillId="5" borderId="3" xfId="0" applyNumberFormat="1" applyFont="1" applyFill="1" applyBorder="1" applyAlignment="1">
      <alignment horizontal="center"/>
    </xf>
    <xf numFmtId="1" fontId="3" fillId="3" borderId="3" xfId="0" applyNumberFormat="1" applyFont="1" applyFill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1" fontId="3" fillId="2" borderId="3" xfId="0" applyNumberFormat="1" applyFont="1" applyFill="1" applyBorder="1" applyAlignment="1">
      <alignment horizontal="center"/>
    </xf>
    <xf numFmtId="1" fontId="3" fillId="6" borderId="3" xfId="0" applyNumberFormat="1" applyFont="1" applyFill="1" applyBorder="1" applyAlignment="1">
      <alignment horizontal="center"/>
    </xf>
    <xf numFmtId="1" fontId="4" fillId="6" borderId="3" xfId="0" applyNumberFormat="1" applyFont="1" applyFill="1" applyBorder="1" applyAlignment="1">
      <alignment horizontal="center"/>
    </xf>
    <xf numFmtId="43" fontId="14" fillId="11" borderId="0" xfId="1" applyFont="1" applyFill="1" applyBorder="1" applyAlignment="1">
      <alignment horizontal="center" vertical="center" wrapText="1"/>
    </xf>
    <xf numFmtId="0" fontId="15" fillId="6" borderId="3" xfId="0" applyFont="1" applyFill="1" applyBorder="1"/>
    <xf numFmtId="0" fontId="15" fillId="0" borderId="3" xfId="0" applyFont="1" applyBorder="1"/>
    <xf numFmtId="43" fontId="14" fillId="11" borderId="3" xfId="1" applyFont="1" applyFill="1" applyBorder="1" applyAlignment="1">
      <alignment horizontal="center" vertical="center" wrapText="1"/>
    </xf>
    <xf numFmtId="1" fontId="15" fillId="6" borderId="3" xfId="0" applyNumberFormat="1" applyFont="1" applyFill="1" applyBorder="1" applyAlignment="1">
      <alignment horizontal="center"/>
    </xf>
    <xf numFmtId="1" fontId="15" fillId="0" borderId="3" xfId="0" applyNumberFormat="1" applyFont="1" applyBorder="1" applyAlignment="1">
      <alignment horizontal="center"/>
    </xf>
    <xf numFmtId="1" fontId="15" fillId="6" borderId="3" xfId="0" applyNumberFormat="1" applyFont="1" applyFill="1" applyBorder="1"/>
    <xf numFmtId="1" fontId="15" fillId="0" borderId="3" xfId="0" applyNumberFormat="1" applyFont="1" applyBorder="1"/>
    <xf numFmtId="2" fontId="17" fillId="6" borderId="3" xfId="0" applyNumberFormat="1" applyFont="1" applyFill="1" applyBorder="1"/>
    <xf numFmtId="1" fontId="17" fillId="6" borderId="3" xfId="0" applyNumberFormat="1" applyFont="1" applyFill="1" applyBorder="1"/>
    <xf numFmtId="2" fontId="17" fillId="0" borderId="3" xfId="0" applyNumberFormat="1" applyFont="1" applyBorder="1"/>
    <xf numFmtId="1" fontId="17" fillId="0" borderId="3" xfId="0" applyNumberFormat="1" applyFont="1" applyBorder="1"/>
    <xf numFmtId="1" fontId="5" fillId="6" borderId="3" xfId="0" applyNumberFormat="1" applyFont="1" applyFill="1" applyBorder="1"/>
    <xf numFmtId="1" fontId="5" fillId="0" borderId="3" xfId="0" applyNumberFormat="1" applyFont="1" applyBorder="1"/>
    <xf numFmtId="0" fontId="17" fillId="6" borderId="3" xfId="0" applyFont="1" applyFill="1" applyBorder="1"/>
    <xf numFmtId="0" fontId="17" fillId="0" borderId="3" xfId="0" applyFont="1" applyBorder="1"/>
    <xf numFmtId="0" fontId="17" fillId="2" borderId="3" xfId="0" applyFont="1" applyFill="1" applyBorder="1"/>
    <xf numFmtId="2" fontId="17" fillId="2" borderId="3" xfId="0" applyNumberFormat="1" applyFont="1" applyFill="1" applyBorder="1"/>
    <xf numFmtId="1" fontId="18" fillId="6" borderId="3" xfId="0" applyNumberFormat="1" applyFont="1" applyFill="1" applyBorder="1"/>
    <xf numFmtId="1" fontId="15" fillId="0" borderId="3" xfId="0" applyNumberFormat="1" applyFont="1" applyFill="1" applyBorder="1"/>
    <xf numFmtId="0" fontId="15" fillId="0" borderId="3" xfId="0" applyFont="1" applyFill="1" applyBorder="1"/>
    <xf numFmtId="1" fontId="18" fillId="0" borderId="3" xfId="0" applyNumberFormat="1" applyFont="1" applyBorder="1"/>
    <xf numFmtId="0" fontId="15" fillId="0" borderId="3" xfId="0" applyFont="1" applyFill="1" applyBorder="1" applyAlignment="1">
      <alignment vertical="center" wrapText="1"/>
    </xf>
    <xf numFmtId="1" fontId="18" fillId="2" borderId="3" xfId="0" applyNumberFormat="1" applyFont="1" applyFill="1" applyBorder="1"/>
    <xf numFmtId="1" fontId="19" fillId="6" borderId="3" xfId="0" applyNumberFormat="1" applyFont="1" applyFill="1" applyBorder="1"/>
    <xf numFmtId="2" fontId="15" fillId="6" borderId="3" xfId="0" applyNumberFormat="1" applyFont="1" applyFill="1" applyBorder="1"/>
    <xf numFmtId="2" fontId="15" fillId="0" borderId="3" xfId="0" applyNumberFormat="1" applyFont="1" applyBorder="1"/>
    <xf numFmtId="0" fontId="18" fillId="6" borderId="3" xfId="0" applyFont="1" applyFill="1" applyBorder="1"/>
    <xf numFmtId="0" fontId="18" fillId="0" borderId="3" xfId="0" applyFont="1" applyBorder="1"/>
    <xf numFmtId="0" fontId="18" fillId="2" borderId="3" xfId="0" applyFont="1" applyFill="1" applyBorder="1"/>
    <xf numFmtId="2" fontId="15" fillId="2" borderId="3" xfId="0" applyNumberFormat="1" applyFont="1" applyFill="1" applyBorder="1"/>
    <xf numFmtId="0" fontId="19" fillId="6" borderId="3" xfId="0" applyFont="1" applyFill="1" applyBorder="1"/>
    <xf numFmtId="2" fontId="19" fillId="6" borderId="3" xfId="0" applyNumberFormat="1" applyFont="1" applyFill="1" applyBorder="1"/>
    <xf numFmtId="166" fontId="15" fillId="0" borderId="8" xfId="1" applyNumberFormat="1" applyFont="1" applyBorder="1"/>
    <xf numFmtId="0" fontId="15" fillId="0" borderId="3" xfId="1" applyNumberFormat="1" applyFont="1" applyBorder="1"/>
    <xf numFmtId="43" fontId="15" fillId="0" borderId="4" xfId="1" applyFont="1" applyBorder="1"/>
    <xf numFmtId="165" fontId="15" fillId="0" borderId="3" xfId="0" applyNumberFormat="1" applyFont="1" applyBorder="1"/>
    <xf numFmtId="167" fontId="15" fillId="0" borderId="3" xfId="0" applyNumberFormat="1" applyFont="1" applyBorder="1"/>
    <xf numFmtId="166" fontId="15" fillId="6" borderId="8" xfId="1" applyNumberFormat="1" applyFont="1" applyFill="1" applyBorder="1"/>
    <xf numFmtId="0" fontId="15" fillId="6" borderId="3" xfId="1" applyNumberFormat="1" applyFont="1" applyFill="1" applyBorder="1"/>
    <xf numFmtId="43" fontId="15" fillId="6" borderId="4" xfId="1" applyFont="1" applyFill="1" applyBorder="1"/>
    <xf numFmtId="165" fontId="15" fillId="7" borderId="3" xfId="0" applyNumberFormat="1" applyFont="1" applyFill="1" applyBorder="1"/>
    <xf numFmtId="167" fontId="15" fillId="7" borderId="3" xfId="0" applyNumberFormat="1" applyFont="1" applyFill="1" applyBorder="1"/>
    <xf numFmtId="165" fontId="15" fillId="6" borderId="3" xfId="0" applyNumberFormat="1" applyFont="1" applyFill="1" applyBorder="1"/>
    <xf numFmtId="167" fontId="15" fillId="6" borderId="3" xfId="0" applyNumberFormat="1" applyFont="1" applyFill="1" applyBorder="1"/>
    <xf numFmtId="43" fontId="15" fillId="6" borderId="1" xfId="1" applyFont="1" applyFill="1" applyBorder="1"/>
    <xf numFmtId="43" fontId="15" fillId="0" borderId="1" xfId="1" applyFont="1" applyFill="1" applyBorder="1"/>
    <xf numFmtId="1" fontId="15" fillId="2" borderId="3" xfId="0" applyNumberFormat="1" applyFont="1" applyFill="1" applyBorder="1"/>
    <xf numFmtId="0" fontId="15" fillId="2" borderId="3" xfId="0" applyFont="1" applyFill="1" applyBorder="1"/>
    <xf numFmtId="166" fontId="15" fillId="2" borderId="8" xfId="1" applyNumberFormat="1" applyFont="1" applyFill="1" applyBorder="1"/>
    <xf numFmtId="0" fontId="15" fillId="2" borderId="3" xfId="1" applyNumberFormat="1" applyFont="1" applyFill="1" applyBorder="1"/>
    <xf numFmtId="43" fontId="15" fillId="2" borderId="1" xfId="1" applyFont="1" applyFill="1" applyBorder="1"/>
    <xf numFmtId="165" fontId="15" fillId="2" borderId="3" xfId="0" applyNumberFormat="1" applyFont="1" applyFill="1" applyBorder="1"/>
    <xf numFmtId="167" fontId="15" fillId="2" borderId="3" xfId="0" applyNumberFormat="1" applyFont="1" applyFill="1" applyBorder="1"/>
    <xf numFmtId="0" fontId="15" fillId="0" borderId="3" xfId="1" applyNumberFormat="1" applyFont="1" applyFill="1" applyBorder="1"/>
    <xf numFmtId="0" fontId="15" fillId="6" borderId="3" xfId="0" applyFont="1" applyFill="1" applyBorder="1" applyAlignment="1">
      <alignment horizontal="right"/>
    </xf>
    <xf numFmtId="0" fontId="15" fillId="0" borderId="3" xfId="0" applyFont="1" applyBorder="1" applyAlignment="1">
      <alignment horizontal="right"/>
    </xf>
    <xf numFmtId="1" fontId="15" fillId="2" borderId="6" xfId="0" applyNumberFormat="1" applyFont="1" applyFill="1" applyBorder="1"/>
    <xf numFmtId="0" fontId="15" fillId="2" borderId="7" xfId="0" applyFont="1" applyFill="1" applyBorder="1"/>
    <xf numFmtId="166" fontId="15" fillId="2" borderId="2" xfId="0" applyNumberFormat="1" applyFont="1" applyFill="1" applyBorder="1"/>
    <xf numFmtId="1" fontId="15" fillId="0" borderId="6" xfId="0" applyNumberFormat="1" applyFont="1" applyBorder="1"/>
    <xf numFmtId="0" fontId="15" fillId="0" borderId="7" xfId="0" applyFont="1" applyBorder="1"/>
    <xf numFmtId="166" fontId="15" fillId="0" borderId="5" xfId="0" applyNumberFormat="1" applyFont="1" applyBorder="1"/>
    <xf numFmtId="166" fontId="15" fillId="2" borderId="5" xfId="0" applyNumberFormat="1" applyFont="1" applyFill="1" applyBorder="1"/>
    <xf numFmtId="0" fontId="16" fillId="12" borderId="3" xfId="0" applyFont="1" applyFill="1" applyBorder="1" applyAlignment="1">
      <alignment horizontal="center" vertical="center" wrapText="1"/>
    </xf>
    <xf numFmtId="0" fontId="16" fillId="13" borderId="3" xfId="0" applyFont="1" applyFill="1" applyBorder="1" applyAlignment="1">
      <alignment horizontal="center" vertical="center" wrapText="1"/>
    </xf>
    <xf numFmtId="0" fontId="20" fillId="12" borderId="0" xfId="0" applyFont="1" applyFill="1" applyAlignment="1">
      <alignment horizontal="center" vertical="center" wrapText="1"/>
    </xf>
    <xf numFmtId="0" fontId="20" fillId="13" borderId="0" xfId="0" applyFont="1" applyFill="1" applyAlignment="1">
      <alignment horizontal="center" vertical="center" wrapText="1"/>
    </xf>
    <xf numFmtId="43" fontId="21" fillId="13" borderId="3" xfId="1" applyFont="1" applyFill="1" applyBorder="1" applyAlignment="1">
      <alignment horizontal="center" vertical="center" wrapText="1"/>
    </xf>
    <xf numFmtId="43" fontId="21" fillId="13" borderId="0" xfId="1" applyFont="1" applyFill="1" applyBorder="1" applyAlignment="1">
      <alignment horizontal="center" vertical="center" wrapText="1"/>
    </xf>
    <xf numFmtId="164" fontId="20" fillId="12" borderId="0" xfId="0" applyNumberFormat="1" applyFont="1" applyFill="1" applyAlignment="1">
      <alignment horizontal="center" vertical="center" wrapText="1"/>
    </xf>
    <xf numFmtId="164" fontId="22" fillId="12" borderId="3" xfId="0" applyNumberFormat="1" applyFont="1" applyFill="1" applyBorder="1" applyAlignment="1">
      <alignment horizontal="center" vertical="center" wrapText="1"/>
    </xf>
    <xf numFmtId="164" fontId="23" fillId="12" borderId="3" xfId="0" applyNumberFormat="1" applyFont="1" applyFill="1" applyBorder="1" applyAlignment="1">
      <alignment horizontal="center" vertical="center" wrapText="1"/>
    </xf>
    <xf numFmtId="43" fontId="23" fillId="13" borderId="3" xfId="1" applyFont="1" applyFill="1" applyBorder="1" applyAlignment="1">
      <alignment horizontal="center" vertical="center" wrapText="1"/>
    </xf>
    <xf numFmtId="1" fontId="24" fillId="14" borderId="3" xfId="0" applyNumberFormat="1" applyFont="1" applyFill="1" applyBorder="1" applyAlignment="1">
      <alignment horizontal="left" vertical="center"/>
    </xf>
    <xf numFmtId="0" fontId="15" fillId="14" borderId="3" xfId="0" applyFont="1" applyFill="1" applyBorder="1" applyAlignment="1">
      <alignment horizontal="left" indent="1"/>
    </xf>
    <xf numFmtId="43" fontId="15" fillId="14" borderId="3" xfId="1" applyFont="1" applyFill="1" applyBorder="1" applyAlignment="1">
      <alignment horizontal="left" indent="1"/>
    </xf>
    <xf numFmtId="2" fontId="15" fillId="14" borderId="3" xfId="0" applyNumberFormat="1" applyFont="1" applyFill="1" applyBorder="1" applyAlignment="1">
      <alignment horizontal="left" indent="1"/>
    </xf>
    <xf numFmtId="1" fontId="15" fillId="14" borderId="3" xfId="0" applyNumberFormat="1" applyFont="1" applyFill="1" applyBorder="1" applyAlignment="1">
      <alignment horizontal="center"/>
    </xf>
    <xf numFmtId="1" fontId="6" fillId="0" borderId="3" xfId="0" applyNumberFormat="1" applyFont="1" applyBorder="1"/>
    <xf numFmtId="0" fontId="6" fillId="0" borderId="3" xfId="0" applyFont="1" applyBorder="1"/>
    <xf numFmtId="43" fontId="6" fillId="0" borderId="3" xfId="1" applyFont="1" applyBorder="1"/>
    <xf numFmtId="2" fontId="6" fillId="0" borderId="3" xfId="0" applyNumberFormat="1" applyFont="1" applyBorder="1"/>
    <xf numFmtId="168" fontId="6" fillId="0" borderId="3" xfId="0" applyNumberFormat="1" applyFont="1" applyBorder="1"/>
    <xf numFmtId="1" fontId="6" fillId="0" borderId="3" xfId="0" applyNumberFormat="1" applyFont="1" applyBorder="1" applyAlignment="1">
      <alignment horizontal="center"/>
    </xf>
    <xf numFmtId="168" fontId="15" fillId="0" borderId="3" xfId="0" applyNumberFormat="1" applyFont="1" applyBorder="1"/>
    <xf numFmtId="1" fontId="24" fillId="0" borderId="3" xfId="0" applyNumberFormat="1" applyFont="1" applyBorder="1" applyAlignment="1">
      <alignment horizontal="left" vertical="center"/>
    </xf>
    <xf numFmtId="0" fontId="15" fillId="0" borderId="3" xfId="0" applyFont="1" applyBorder="1" applyAlignment="1">
      <alignment horizontal="left" indent="1"/>
    </xf>
    <xf numFmtId="43" fontId="15" fillId="0" borderId="3" xfId="1" applyFont="1" applyFill="1" applyBorder="1" applyAlignment="1">
      <alignment horizontal="left" indent="1"/>
    </xf>
    <xf numFmtId="43" fontId="15" fillId="0" borderId="3" xfId="1" applyFont="1" applyBorder="1" applyAlignment="1">
      <alignment horizontal="left" indent="1"/>
    </xf>
    <xf numFmtId="43" fontId="15" fillId="0" borderId="3" xfId="1" applyFont="1" applyBorder="1" applyAlignment="1">
      <alignment horizontal="right"/>
    </xf>
    <xf numFmtId="0" fontId="5" fillId="0" borderId="3" xfId="0" applyFont="1" applyBorder="1" applyAlignment="1">
      <alignment vertical="center" wrapText="1"/>
    </xf>
    <xf numFmtId="0" fontId="7" fillId="0" borderId="0" xfId="0" applyFont="1"/>
    <xf numFmtId="0" fontId="12" fillId="0" borderId="3" xfId="0" applyFont="1" applyBorder="1" applyAlignment="1">
      <alignment horizontal="left"/>
    </xf>
    <xf numFmtId="0" fontId="12" fillId="0" borderId="8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8" fillId="0" borderId="3" xfId="0" applyFont="1" applyBorder="1" applyAlignment="1">
      <alignment horizontal="center" vertical="center" wrapText="1" readingOrder="1"/>
    </xf>
    <xf numFmtId="0" fontId="12" fillId="0" borderId="3" xfId="0" applyFont="1" applyBorder="1" applyAlignment="1">
      <alignment horizontal="center" vertical="center" readingOrder="1"/>
    </xf>
    <xf numFmtId="0" fontId="12" fillId="0" borderId="3" xfId="0" applyFont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/>
    </xf>
    <xf numFmtId="0" fontId="12" fillId="9" borderId="3" xfId="0" applyFont="1" applyFill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 readingOrder="1"/>
    </xf>
    <xf numFmtId="0" fontId="25" fillId="0" borderId="0" xfId="0" applyFont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5" fillId="0" borderId="0" xfId="0" applyFont="1"/>
    <xf numFmtId="0" fontId="0" fillId="0" borderId="0" xfId="0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882650</xdr:colOff>
      <xdr:row>11</xdr:row>
      <xdr:rowOff>304800</xdr:rowOff>
    </xdr:from>
    <xdr:ext cx="65" cy="172227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90E49-DD93-BA40-8E27-0BD407F6E96E}"/>
            </a:ext>
          </a:extLst>
        </xdr:cNvPr>
        <xdr:cNvSpPr txBox="1"/>
      </xdr:nvSpPr>
      <xdr:spPr>
        <a:xfrm>
          <a:off x="1708150" y="241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1</xdr:col>
      <xdr:colOff>393700</xdr:colOff>
      <xdr:row>11</xdr:row>
      <xdr:rowOff>139700</xdr:rowOff>
    </xdr:from>
    <xdr:ext cx="3822265" cy="4410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664241ED-37DB-D64D-8F59-39CE61665870}"/>
                </a:ext>
              </a:extLst>
            </xdr:cNvPr>
            <xdr:cNvSpPr txBox="1"/>
          </xdr:nvSpPr>
          <xdr:spPr>
            <a:xfrm>
              <a:off x="1219200" y="2247900"/>
              <a:ext cx="3822265" cy="4410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𝐼𝑛𝑔𝑟𝑒𝑠𝑜𝑠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𝑝𝑟𝑜𝑝𝑖𝑜𝑠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𝐼𝑛𝑔𝑟𝑒𝑠𝑜𝑠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𝑡𝑜𝑡𝑎𝑙𝑒𝑠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𝐹𝑢𝑒𝑛𝑡𝑒𝑠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𝑓𝑖𝑛𝑎𝑛𝑐𝑖𝑎𝑚𝑖𝑒𝑛𝑡𝑜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664241ED-37DB-D64D-8F59-39CE61665870}"/>
                </a:ext>
              </a:extLst>
            </xdr:cNvPr>
            <xdr:cNvSpPr txBox="1"/>
          </xdr:nvSpPr>
          <xdr:spPr>
            <a:xfrm>
              <a:off x="1219200" y="2247900"/>
              <a:ext cx="3822265" cy="4410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𝐼𝑛𝑔𝑟𝑒𝑠𝑜𝑠 𝑝𝑟𝑜𝑝𝑖𝑜𝑠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𝐼𝑛𝑔𝑟𝑒𝑠𝑜𝑠 𝑡𝑜𝑡𝑎𝑙𝑒𝑠 −𝐹𝑢𝑒𝑛𝑡𝑒𝑠 𝑑𝑒 𝑓𝑖𝑛𝑎𝑛𝑐𝑖𝑎𝑚𝑖𝑒𝑛𝑡𝑜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1</xdr:col>
      <xdr:colOff>882650</xdr:colOff>
      <xdr:row>12</xdr:row>
      <xdr:rowOff>304800</xdr:rowOff>
    </xdr:from>
    <xdr:ext cx="65" cy="17222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C2C96BD-2DD9-F249-B6F6-0A01C1459E37}"/>
            </a:ext>
          </a:extLst>
        </xdr:cNvPr>
        <xdr:cNvSpPr txBox="1"/>
      </xdr:nvSpPr>
      <xdr:spPr>
        <a:xfrm>
          <a:off x="1885950" y="241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1</xdr:col>
      <xdr:colOff>1473200</xdr:colOff>
      <xdr:row>12</xdr:row>
      <xdr:rowOff>152400</xdr:rowOff>
    </xdr:from>
    <xdr:ext cx="1890389" cy="4047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2075D5DF-A582-C24D-9633-70F809956382}"/>
                </a:ext>
              </a:extLst>
            </xdr:cNvPr>
            <xdr:cNvSpPr txBox="1"/>
          </xdr:nvSpPr>
          <xdr:spPr>
            <a:xfrm>
              <a:off x="2476500" y="2997200"/>
              <a:ext cx="1890389" cy="4047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11+13+14+17+19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2+3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2075D5DF-A582-C24D-9633-70F809956382}"/>
                </a:ext>
              </a:extLst>
            </xdr:cNvPr>
            <xdr:cNvSpPr txBox="1"/>
          </xdr:nvSpPr>
          <xdr:spPr>
            <a:xfrm>
              <a:off x="2476500" y="2997200"/>
              <a:ext cx="1890389" cy="4047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11+13+14+17+19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2+3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6</xdr:col>
      <xdr:colOff>882650</xdr:colOff>
      <xdr:row>11</xdr:row>
      <xdr:rowOff>304800</xdr:rowOff>
    </xdr:from>
    <xdr:ext cx="65" cy="172227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CB884272-F4A1-BB4C-A151-A1C45B51D0D5}"/>
            </a:ext>
          </a:extLst>
        </xdr:cNvPr>
        <xdr:cNvSpPr txBox="1"/>
      </xdr:nvSpPr>
      <xdr:spPr>
        <a:xfrm>
          <a:off x="18859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6</xdr:col>
      <xdr:colOff>1574800</xdr:colOff>
      <xdr:row>11</xdr:row>
      <xdr:rowOff>139700</xdr:rowOff>
    </xdr:from>
    <xdr:ext cx="1420966" cy="4033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CE80CEAE-1F8D-3544-87DB-D5BCF1A5528C}"/>
                </a:ext>
              </a:extLst>
            </xdr:cNvPr>
            <xdr:cNvSpPr txBox="1"/>
          </xdr:nvSpPr>
          <xdr:spPr>
            <a:xfrm>
              <a:off x="8763000" y="1295400"/>
              <a:ext cx="1420966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𝐼𝑛𝑔𝑟𝑒𝑠𝑜𝑠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𝑝𝑟𝑜𝑝𝑖𝑜𝑠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𝐺𝑎𝑠𝑡𝑜𝑠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𝑡𝑜𝑡𝑎𝑙𝑒𝑠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CE80CEAE-1F8D-3544-87DB-D5BCF1A5528C}"/>
                </a:ext>
              </a:extLst>
            </xdr:cNvPr>
            <xdr:cNvSpPr txBox="1"/>
          </xdr:nvSpPr>
          <xdr:spPr>
            <a:xfrm>
              <a:off x="8763000" y="1295400"/>
              <a:ext cx="1420966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𝐼𝑛𝑔𝑟𝑒𝑠𝑜𝑠 𝑝𝑟𝑜𝑝𝑖𝑜𝑠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𝐺𝑎𝑠𝑡𝑜𝑠 𝑡𝑜𝑡𝑎𝑙𝑒𝑠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6</xdr:col>
      <xdr:colOff>882650</xdr:colOff>
      <xdr:row>12</xdr:row>
      <xdr:rowOff>304800</xdr:rowOff>
    </xdr:from>
    <xdr:ext cx="65" cy="17222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0CD1ABF-9001-5242-B771-0AE52F878AFE}"/>
            </a:ext>
          </a:extLst>
        </xdr:cNvPr>
        <xdr:cNvSpPr txBox="1"/>
      </xdr:nvSpPr>
      <xdr:spPr>
        <a:xfrm>
          <a:off x="18859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6</xdr:col>
      <xdr:colOff>1473200</xdr:colOff>
      <xdr:row>12</xdr:row>
      <xdr:rowOff>152400</xdr:rowOff>
    </xdr:from>
    <xdr:ext cx="1890389" cy="4047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C091B1B8-F7D5-2243-8DA3-E107440488EB}"/>
                </a:ext>
              </a:extLst>
            </xdr:cNvPr>
            <xdr:cNvSpPr txBox="1"/>
          </xdr:nvSpPr>
          <xdr:spPr>
            <a:xfrm>
              <a:off x="2476500" y="2044700"/>
              <a:ext cx="1890389" cy="4047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11+13+14+17+19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5+6+7+8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C091B1B8-F7D5-2243-8DA3-E107440488EB}"/>
                </a:ext>
              </a:extLst>
            </xdr:cNvPr>
            <xdr:cNvSpPr txBox="1"/>
          </xdr:nvSpPr>
          <xdr:spPr>
            <a:xfrm>
              <a:off x="2476500" y="2044700"/>
              <a:ext cx="1890389" cy="4047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11+13+14+17+19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5+6+7+8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11</xdr:col>
      <xdr:colOff>882650</xdr:colOff>
      <xdr:row>11</xdr:row>
      <xdr:rowOff>304800</xdr:rowOff>
    </xdr:from>
    <xdr:ext cx="65" cy="172227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5627906-848B-BD49-80D9-2AAF8E83D86F}"/>
            </a:ext>
          </a:extLst>
        </xdr:cNvPr>
        <xdr:cNvSpPr txBox="1"/>
      </xdr:nvSpPr>
      <xdr:spPr>
        <a:xfrm>
          <a:off x="7933018" y="146274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11</xdr:col>
      <xdr:colOff>444874</xdr:colOff>
      <xdr:row>11</xdr:row>
      <xdr:rowOff>121023</xdr:rowOff>
    </xdr:from>
    <xdr:ext cx="2784673" cy="4101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E2F8D0E8-05A9-2C4B-B606-38ECF8C30748}"/>
                </a:ext>
              </a:extLst>
            </xdr:cNvPr>
            <xdr:cNvSpPr txBox="1"/>
          </xdr:nvSpPr>
          <xdr:spPr>
            <a:xfrm>
              <a:off x="14097374" y="1278964"/>
              <a:ext cx="2784673" cy="4101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𝑅𝑒𝑐𝑎𝑢𝑑𝑎𝑐𝑖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ó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𝑒𝑓𝑒𝑐𝑡𝑖𝑣𝑎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𝑑𝑒𝑙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𝐺𝐴𝐷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𝑃𝑜𝑡𝑒𝑛𝑐𝑖𝑎𝑙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𝑟𝑒𝑐𝑎𝑢𝑑𝑎𝑐𝑖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ó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𝑑𝑒𝑙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𝐺𝐴𝐷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E2F8D0E8-05A9-2C4B-B606-38ECF8C30748}"/>
                </a:ext>
              </a:extLst>
            </xdr:cNvPr>
            <xdr:cNvSpPr txBox="1"/>
          </xdr:nvSpPr>
          <xdr:spPr>
            <a:xfrm>
              <a:off x="14097374" y="1278964"/>
              <a:ext cx="2784673" cy="4101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𝑅𝑒𝑐𝑎𝑢𝑑𝑎𝑐𝑖ó𝑛 𝑒𝑓𝑒𝑐𝑡𝑖𝑣𝑎 𝑑𝑒𝑙 𝐺𝐴𝐷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𝑃𝑜𝑡𝑒𝑛𝑐𝑖𝑎𝑙 𝑑𝑒 𝑟𝑒𝑐𝑎𝑢𝑑𝑎𝑐𝑖ó𝑛 𝑑𝑒𝑙 𝐺𝐴𝐷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11</xdr:col>
      <xdr:colOff>882650</xdr:colOff>
      <xdr:row>12</xdr:row>
      <xdr:rowOff>304800</xdr:rowOff>
    </xdr:from>
    <xdr:ext cx="65" cy="172227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F750A8F5-DF9B-4548-B830-C6206EA411F0}"/>
            </a:ext>
          </a:extLst>
        </xdr:cNvPr>
        <xdr:cNvSpPr txBox="1"/>
      </xdr:nvSpPr>
      <xdr:spPr>
        <a:xfrm>
          <a:off x="7933018" y="22004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11</xdr:col>
      <xdr:colOff>474010</xdr:colOff>
      <xdr:row>12</xdr:row>
      <xdr:rowOff>161739</xdr:rowOff>
    </xdr:from>
    <xdr:ext cx="2956066" cy="44858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5E1FBA41-8FB8-9245-86E4-35DC41502F3F}"/>
                </a:ext>
              </a:extLst>
            </xdr:cNvPr>
            <xdr:cNvSpPr txBox="1"/>
          </xdr:nvSpPr>
          <xdr:spPr>
            <a:xfrm>
              <a:off x="14126510" y="2057401"/>
              <a:ext cx="2956066" cy="4485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11+13+14+17+19(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𝐷𝑒𝑣𝑒𝑛𝑔𝑎𝑑𝑜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11+13+14+17+19 (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𝐶𝑜𝑑𝑖𝑓𝑖𝑐𝑎𝑑𝑜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5E1FBA41-8FB8-9245-86E4-35DC41502F3F}"/>
                </a:ext>
              </a:extLst>
            </xdr:cNvPr>
            <xdr:cNvSpPr txBox="1"/>
          </xdr:nvSpPr>
          <xdr:spPr>
            <a:xfrm>
              <a:off x="14126510" y="2057401"/>
              <a:ext cx="2956066" cy="4485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11+13+14+17+19(𝐷𝑒𝑣𝑒𝑛𝑔𝑎𝑑𝑜)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11+13+14+17+19 (𝐶𝑜𝑑𝑖𝑓𝑖𝑐𝑎𝑑𝑜)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16</xdr:col>
      <xdr:colOff>882650</xdr:colOff>
      <xdr:row>11</xdr:row>
      <xdr:rowOff>304800</xdr:rowOff>
    </xdr:from>
    <xdr:ext cx="65" cy="172227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4471FD0A-8087-5542-9866-C90564ED7AA7}"/>
            </a:ext>
          </a:extLst>
        </xdr:cNvPr>
        <xdr:cNvSpPr txBox="1"/>
      </xdr:nvSpPr>
      <xdr:spPr>
        <a:xfrm>
          <a:off x="14535150" y="146274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16</xdr:col>
      <xdr:colOff>902448</xdr:colOff>
      <xdr:row>11</xdr:row>
      <xdr:rowOff>121023</xdr:rowOff>
    </xdr:from>
    <xdr:ext cx="2784673" cy="4090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19DDC252-EF79-F54A-A377-EE66B6B169BE}"/>
                </a:ext>
              </a:extLst>
            </xdr:cNvPr>
            <xdr:cNvSpPr txBox="1"/>
          </xdr:nvSpPr>
          <xdr:spPr>
            <a:xfrm>
              <a:off x="19980463" y="1278964"/>
              <a:ext cx="2784673" cy="4090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𝐼𝑛𝑔𝑟𝑒𝑠𝑜𝑠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𝑡𝑜𝑡𝑎𝑙𝑒𝑠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𝑠𝑎𝑙𝑎𝑟𝑖𝑜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á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𝑠𝑖𝑐𝑜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𝐷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é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𝑐𝑖𝑚𝑜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𝑐𝑢𝑎𝑟𝑡𝑜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𝑠𝑢𝑒𝑙𝑑𝑜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19DDC252-EF79-F54A-A377-EE66B6B169BE}"/>
                </a:ext>
              </a:extLst>
            </xdr:cNvPr>
            <xdr:cNvSpPr txBox="1"/>
          </xdr:nvSpPr>
          <xdr:spPr>
            <a:xfrm>
              <a:off x="19980463" y="1278964"/>
              <a:ext cx="2784673" cy="4090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𝐼𝑛𝑔𝑟𝑒𝑠𝑜𝑠 𝑡𝑜𝑡𝑎𝑙𝑒𝑠 𝑥 𝑠𝑎𝑙𝑎𝑟𝑖𝑜 𝑏á𝑠𝑖𝑐𝑜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𝐷é𝑐𝑖𝑚𝑜 𝑐𝑢𝑎𝑟𝑡𝑜 𝑠𝑢𝑒𝑙𝑑𝑜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16</xdr:col>
      <xdr:colOff>882650</xdr:colOff>
      <xdr:row>12</xdr:row>
      <xdr:rowOff>304800</xdr:rowOff>
    </xdr:from>
    <xdr:ext cx="65" cy="172227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DBB39CAE-C791-8148-9FBF-8E028912BE93}"/>
            </a:ext>
          </a:extLst>
        </xdr:cNvPr>
        <xdr:cNvSpPr txBox="1"/>
      </xdr:nvSpPr>
      <xdr:spPr>
        <a:xfrm>
          <a:off x="14535150" y="22004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16</xdr:col>
      <xdr:colOff>1137025</xdr:colOff>
      <xdr:row>12</xdr:row>
      <xdr:rowOff>152401</xdr:rowOff>
    </xdr:from>
    <xdr:ext cx="2341154" cy="42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34BC7A83-B61E-DF49-9D47-93F7B26B8260}"/>
                </a:ext>
              </a:extLst>
            </xdr:cNvPr>
            <xdr:cNvSpPr txBox="1"/>
          </xdr:nvSpPr>
          <xdr:spPr>
            <a:xfrm>
              <a:off x="20215040" y="2048063"/>
              <a:ext cx="2341154" cy="42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s-ES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ES" sz="1400" b="0" i="1">
                                <a:latin typeface="Cambria Math" panose="02040503050406030204" pitchFamily="18" charset="0"/>
                              </a:rPr>
                              <m:t>1+2+3</m:t>
                            </m:r>
                          </m:e>
                        </m:d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$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𝑠𝑎𝑙𝑎𝑟𝑖𝑜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_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á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𝑠𝑖𝑐𝑜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510204+610204+710204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34BC7A83-B61E-DF49-9D47-93F7B26B8260}"/>
                </a:ext>
              </a:extLst>
            </xdr:cNvPr>
            <xdr:cNvSpPr txBox="1"/>
          </xdr:nvSpPr>
          <xdr:spPr>
            <a:xfrm>
              <a:off x="20215040" y="2048063"/>
              <a:ext cx="2341154" cy="42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(1+2+3)𝑥 $𝑠𝑎𝑙𝑎𝑟𝑖𝑜_𝑏á𝑠𝑖𝑐𝑜 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510204+610204+710204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21</xdr:col>
      <xdr:colOff>882650</xdr:colOff>
      <xdr:row>11</xdr:row>
      <xdr:rowOff>304800</xdr:rowOff>
    </xdr:from>
    <xdr:ext cx="65" cy="172227"/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85DB6A3-A019-0242-B537-AD030A651A4A}"/>
            </a:ext>
          </a:extLst>
        </xdr:cNvPr>
        <xdr:cNvSpPr txBox="1"/>
      </xdr:nvSpPr>
      <xdr:spPr>
        <a:xfrm>
          <a:off x="19960665" y="146274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21</xdr:col>
      <xdr:colOff>136712</xdr:colOff>
      <xdr:row>11</xdr:row>
      <xdr:rowOff>111685</xdr:rowOff>
    </xdr:from>
    <xdr:ext cx="3880421" cy="4467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CCDDBB9C-1D06-5E41-8AEA-A9F5A6BF6032}"/>
                </a:ext>
              </a:extLst>
            </xdr:cNvPr>
            <xdr:cNvSpPr txBox="1"/>
          </xdr:nvSpPr>
          <xdr:spPr>
            <a:xfrm>
              <a:off x="25293918" y="1400361"/>
              <a:ext cx="3880421" cy="446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𝑆𝑒𝑟𝑣𝑖𝑐𝑖𝑜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𝑙𝑎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𝑑𝑒𝑢𝑑𝑎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𝐼𝑛𝑔𝑟𝑒𝑠𝑜𝑠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𝑡𝑜𝑡𝑎𝑙𝑒𝑠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𝑓𝑖𝑛𝑎𝑛𝑐𝑖𝑎𝑚𝑖𝑒𝑛𝑡𝑜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CCDDBB9C-1D06-5E41-8AEA-A9F5A6BF6032}"/>
                </a:ext>
              </a:extLst>
            </xdr:cNvPr>
            <xdr:cNvSpPr txBox="1"/>
          </xdr:nvSpPr>
          <xdr:spPr>
            <a:xfrm>
              <a:off x="25293918" y="1400361"/>
              <a:ext cx="3880421" cy="446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𝑆𝑒𝑟𝑣𝑖𝑐𝑖𝑜 𝑑𝑒 𝑙𝑎 𝑑𝑒𝑢𝑑𝑎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𝐼𝑛𝑔𝑟𝑒𝑠𝑜𝑠 𝑡𝑜𝑡𝑎𝑙𝑒𝑠 −𝑖𝑛𝑔𝑟𝑒𝑠𝑜𝑠 𝑑𝑒 𝑓𝑖𝑛𝑎𝑛𝑐𝑖𝑎𝑚𝑖𝑒𝑛𝑡𝑜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21</xdr:col>
      <xdr:colOff>882650</xdr:colOff>
      <xdr:row>12</xdr:row>
      <xdr:rowOff>304800</xdr:rowOff>
    </xdr:from>
    <xdr:ext cx="65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BF756677-3FE0-054A-95D6-ED9ED7D022BC}"/>
            </a:ext>
          </a:extLst>
        </xdr:cNvPr>
        <xdr:cNvSpPr txBox="1"/>
      </xdr:nvSpPr>
      <xdr:spPr>
        <a:xfrm>
          <a:off x="19960665" y="22004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21</xdr:col>
      <xdr:colOff>1137025</xdr:colOff>
      <xdr:row>12</xdr:row>
      <xdr:rowOff>152401</xdr:rowOff>
    </xdr:from>
    <xdr:ext cx="65" cy="219163"/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24E9C8F3-BDB0-A44E-9D40-83A276CEDB9B}"/>
            </a:ext>
          </a:extLst>
        </xdr:cNvPr>
        <xdr:cNvSpPr txBox="1"/>
      </xdr:nvSpPr>
      <xdr:spPr>
        <a:xfrm>
          <a:off x="26294231" y="2178798"/>
          <a:ext cx="6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400"/>
        </a:p>
      </xdr:txBody>
    </xdr:sp>
    <xdr:clientData/>
  </xdr:oneCellAnchor>
  <xdr:oneCellAnchor>
    <xdr:from>
      <xdr:col>22</xdr:col>
      <xdr:colOff>280521</xdr:colOff>
      <xdr:row>12</xdr:row>
      <xdr:rowOff>168461</xdr:rowOff>
    </xdr:from>
    <xdr:ext cx="766557" cy="41267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1DE08584-DC37-DB42-917B-259D59654397}"/>
                </a:ext>
              </a:extLst>
            </xdr:cNvPr>
            <xdr:cNvSpPr txBox="1"/>
          </xdr:nvSpPr>
          <xdr:spPr>
            <a:xfrm>
              <a:off x="26810447" y="2194858"/>
              <a:ext cx="766557" cy="4126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56+96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1+2+3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1DE08584-DC37-DB42-917B-259D59654397}"/>
                </a:ext>
              </a:extLst>
            </xdr:cNvPr>
            <xdr:cNvSpPr txBox="1"/>
          </xdr:nvSpPr>
          <xdr:spPr>
            <a:xfrm>
              <a:off x="26810447" y="2194858"/>
              <a:ext cx="766557" cy="4126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56+96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1+2+3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26</xdr:col>
      <xdr:colOff>882650</xdr:colOff>
      <xdr:row>11</xdr:row>
      <xdr:rowOff>304800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6FBB4599-721D-6447-AA9C-00FA24FDA4B9}"/>
            </a:ext>
          </a:extLst>
        </xdr:cNvPr>
        <xdr:cNvSpPr txBox="1"/>
      </xdr:nvSpPr>
      <xdr:spPr>
        <a:xfrm>
          <a:off x="26039856" y="159347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26</xdr:col>
      <xdr:colOff>136712</xdr:colOff>
      <xdr:row>11</xdr:row>
      <xdr:rowOff>111685</xdr:rowOff>
    </xdr:from>
    <xdr:ext cx="3880421" cy="4467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7867292D-9A97-844C-960B-7C3EDDEE0200}"/>
                </a:ext>
              </a:extLst>
            </xdr:cNvPr>
            <xdr:cNvSpPr txBox="1"/>
          </xdr:nvSpPr>
          <xdr:spPr>
            <a:xfrm>
              <a:off x="25293918" y="1400361"/>
              <a:ext cx="3880421" cy="446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𝑆𝑒𝑟𝑣𝑖𝑐𝑖𝑜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𝑙𝑎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𝑑𝑒𝑢𝑑𝑎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𝐼𝑛𝑔𝑟𝑒𝑠𝑜𝑠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𝑡𝑜𝑡𝑎𝑙𝑒𝑠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𝑖𝑛𝑔𝑟𝑒𝑠𝑜𝑠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𝑓𝑖𝑛𝑎𝑛𝑐𝑖𝑎𝑚𝑖𝑒𝑛𝑡𝑜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7867292D-9A97-844C-960B-7C3EDDEE0200}"/>
                </a:ext>
              </a:extLst>
            </xdr:cNvPr>
            <xdr:cNvSpPr txBox="1"/>
          </xdr:nvSpPr>
          <xdr:spPr>
            <a:xfrm>
              <a:off x="25293918" y="1400361"/>
              <a:ext cx="3880421" cy="446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𝑆𝑒𝑟𝑣𝑖𝑐𝑖𝑜 𝑑𝑒 𝑙𝑎 𝑑𝑒𝑢𝑑𝑎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𝐼𝑛𝑔𝑟𝑒𝑠𝑜𝑠 𝑡𝑜𝑡𝑎𝑙𝑒𝑠 −𝑖𝑛𝑔𝑟𝑒𝑠𝑜𝑠 𝑑𝑒 𝑓𝑖𝑛𝑎𝑛𝑐𝑖𝑎𝑚𝑖𝑒𝑛𝑡𝑜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26</xdr:col>
      <xdr:colOff>882650</xdr:colOff>
      <xdr:row>12</xdr:row>
      <xdr:rowOff>304800</xdr:rowOff>
    </xdr:from>
    <xdr:ext cx="65" cy="172227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83B1009-AE2B-BF44-81BC-D444399A3E0C}"/>
            </a:ext>
          </a:extLst>
        </xdr:cNvPr>
        <xdr:cNvSpPr txBox="1"/>
      </xdr:nvSpPr>
      <xdr:spPr>
        <a:xfrm>
          <a:off x="26039856" y="233119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26</xdr:col>
      <xdr:colOff>1137025</xdr:colOff>
      <xdr:row>12</xdr:row>
      <xdr:rowOff>152401</xdr:rowOff>
    </xdr:from>
    <xdr:ext cx="65" cy="219163"/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09712AB5-E56F-F340-8739-29293A762428}"/>
            </a:ext>
          </a:extLst>
        </xdr:cNvPr>
        <xdr:cNvSpPr txBox="1"/>
      </xdr:nvSpPr>
      <xdr:spPr>
        <a:xfrm>
          <a:off x="26294231" y="2178798"/>
          <a:ext cx="6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400"/>
        </a:p>
      </xdr:txBody>
    </xdr:sp>
    <xdr:clientData/>
  </xdr:oneCellAnchor>
  <xdr:oneCellAnchor>
    <xdr:from>
      <xdr:col>27</xdr:col>
      <xdr:colOff>280521</xdr:colOff>
      <xdr:row>12</xdr:row>
      <xdr:rowOff>168461</xdr:rowOff>
    </xdr:from>
    <xdr:ext cx="1493935" cy="4139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DB19D556-8D79-3E43-AA2E-E7B8310DD23D}"/>
                </a:ext>
              </a:extLst>
            </xdr:cNvPr>
            <xdr:cNvSpPr txBox="1"/>
          </xdr:nvSpPr>
          <xdr:spPr>
            <a:xfrm>
              <a:off x="32067874" y="2194858"/>
              <a:ext cx="1493935" cy="4139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21+22 (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𝐵𝑎𝑙𝑎𝑛𝑐𝑒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1+2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DB19D556-8D79-3E43-AA2E-E7B8310DD23D}"/>
                </a:ext>
              </a:extLst>
            </xdr:cNvPr>
            <xdr:cNvSpPr txBox="1"/>
          </xdr:nvSpPr>
          <xdr:spPr>
            <a:xfrm>
              <a:off x="32067874" y="2194858"/>
              <a:ext cx="1493935" cy="4139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21+22 (𝐵𝑎𝑙𝑎𝑛𝑐𝑒)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1+2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31</xdr:col>
      <xdr:colOff>882650</xdr:colOff>
      <xdr:row>11</xdr:row>
      <xdr:rowOff>304800</xdr:rowOff>
    </xdr:from>
    <xdr:ext cx="65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DF2312CA-0EFE-7743-9D84-43BBD7F8A2BC}"/>
            </a:ext>
          </a:extLst>
        </xdr:cNvPr>
        <xdr:cNvSpPr txBox="1"/>
      </xdr:nvSpPr>
      <xdr:spPr>
        <a:xfrm>
          <a:off x="31915474" y="159347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31</xdr:col>
      <xdr:colOff>1135903</xdr:colOff>
      <xdr:row>11</xdr:row>
      <xdr:rowOff>121023</xdr:rowOff>
    </xdr:from>
    <xdr:ext cx="1645066" cy="4424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28E3CC71-4D1E-D348-B018-CC2A21AB241F}"/>
                </a:ext>
              </a:extLst>
            </xdr:cNvPr>
            <xdr:cNvSpPr txBox="1"/>
          </xdr:nvSpPr>
          <xdr:spPr>
            <a:xfrm>
              <a:off x="37909874" y="1409699"/>
              <a:ext cx="1645066" cy="4424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𝐺𝑎𝑠𝑡𝑜𝑠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𝑐𝑜𝑟𝑟𝑖𝑒𝑛𝑡𝑒𝑠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𝐼𝑛𝑔𝑟𝑒𝑠𝑜𝑠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𝑐𝑜𝑟𝑟𝑖𝑒𝑛𝑡𝑒𝑠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28E3CC71-4D1E-D348-B018-CC2A21AB241F}"/>
                </a:ext>
              </a:extLst>
            </xdr:cNvPr>
            <xdr:cNvSpPr txBox="1"/>
          </xdr:nvSpPr>
          <xdr:spPr>
            <a:xfrm>
              <a:off x="37909874" y="1409699"/>
              <a:ext cx="1645066" cy="4424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𝐺𝑎𝑠𝑡𝑜𝑠 𝑐𝑜𝑟𝑟𝑖𝑒𝑛𝑡𝑒𝑠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𝐼𝑛𝑔𝑟𝑒𝑠𝑜𝑠 𝑐𝑜𝑟𝑟𝑖𝑒𝑛𝑡𝑒𝑠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31</xdr:col>
      <xdr:colOff>882650</xdr:colOff>
      <xdr:row>12</xdr:row>
      <xdr:rowOff>304800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E015DE46-800C-4F4A-B831-7F695C1B64C8}"/>
            </a:ext>
          </a:extLst>
        </xdr:cNvPr>
        <xdr:cNvSpPr txBox="1"/>
      </xdr:nvSpPr>
      <xdr:spPr>
        <a:xfrm>
          <a:off x="31915474" y="233119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31</xdr:col>
      <xdr:colOff>1137025</xdr:colOff>
      <xdr:row>12</xdr:row>
      <xdr:rowOff>152401</xdr:rowOff>
    </xdr:from>
    <xdr:ext cx="65" cy="219163"/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6D381080-1BD0-9F44-B566-FF48D6AE8FD6}"/>
            </a:ext>
          </a:extLst>
        </xdr:cNvPr>
        <xdr:cNvSpPr txBox="1"/>
      </xdr:nvSpPr>
      <xdr:spPr>
        <a:xfrm>
          <a:off x="31915849" y="2178798"/>
          <a:ext cx="6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400"/>
        </a:p>
      </xdr:txBody>
    </xdr:sp>
    <xdr:clientData/>
  </xdr:oneCellAnchor>
  <xdr:oneCellAnchor>
    <xdr:from>
      <xdr:col>31</xdr:col>
      <xdr:colOff>766107</xdr:colOff>
      <xdr:row>12</xdr:row>
      <xdr:rowOff>159123</xdr:rowOff>
    </xdr:from>
    <xdr:ext cx="2715872" cy="41267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5A79D4B7-858F-D046-9910-5DA58CDF9F16}"/>
                </a:ext>
              </a:extLst>
            </xdr:cNvPr>
            <xdr:cNvSpPr txBox="1"/>
          </xdr:nvSpPr>
          <xdr:spPr>
            <a:xfrm>
              <a:off x="37540078" y="2185520"/>
              <a:ext cx="2715872" cy="4126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51+52+53+56+57+58+59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11+13+14+17+18+19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5A79D4B7-858F-D046-9910-5DA58CDF9F16}"/>
                </a:ext>
              </a:extLst>
            </xdr:cNvPr>
            <xdr:cNvSpPr txBox="1"/>
          </xdr:nvSpPr>
          <xdr:spPr>
            <a:xfrm>
              <a:off x="37540078" y="2185520"/>
              <a:ext cx="2715872" cy="4126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51+52+53+56+57+58+59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11+13+14+17+18+19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36</xdr:col>
      <xdr:colOff>882650</xdr:colOff>
      <xdr:row>11</xdr:row>
      <xdr:rowOff>304800</xdr:rowOff>
    </xdr:from>
    <xdr:ext cx="65" cy="172227"/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8CEA4B94-83C4-1947-9298-9AA3265D95BD}"/>
            </a:ext>
          </a:extLst>
        </xdr:cNvPr>
        <xdr:cNvSpPr txBox="1"/>
      </xdr:nvSpPr>
      <xdr:spPr>
        <a:xfrm>
          <a:off x="37740665" y="159347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36</xdr:col>
      <xdr:colOff>56030</xdr:colOff>
      <xdr:row>11</xdr:row>
      <xdr:rowOff>177052</xdr:rowOff>
    </xdr:from>
    <xdr:ext cx="4322594" cy="3191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2EC0F1C8-E9E3-2342-887F-450B93C5FC34}"/>
                </a:ext>
              </a:extLst>
            </xdr:cNvPr>
            <xdr:cNvSpPr txBox="1"/>
          </xdr:nvSpPr>
          <xdr:spPr>
            <a:xfrm>
              <a:off x="42666398" y="1465728"/>
              <a:ext cx="4322594" cy="3191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0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𝑆𝑎𝑙𝑑𝑜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𝑝𝑟𝑜𝑚𝑒𝑑𝑖𝑜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𝑐𝑎𝑗𝑎</m:t>
                        </m:r>
                      </m:num>
                      <m:den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𝑃𝑟𝑜𝑚𝑒𝑑𝑖𝑜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𝑚𝑒𝑛𝑠𝑢𝑎𝑙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𝑔𝑎𝑠𝑡𝑜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𝑐𝑜𝑟𝑟𝑖𝑒𝑛𝑡𝑒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𝑎𝑚𝑜𝑟𝑡𝑖𝑧𝑎𝑐𝑖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ó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𝑝𝑟𝑜𝑚𝑒𝑑𝑖𝑜𝑜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000" b="0" i="1">
                            <a:latin typeface="Cambria Math" panose="02040503050406030204" pitchFamily="18" charset="0"/>
                          </a:rPr>
                          <m:t>𝑚𝑒𝑛𝑠𝑢𝑎𝑙</m:t>
                        </m:r>
                      </m:den>
                    </m:f>
                  </m:oMath>
                </m:oMathPara>
              </a14:m>
              <a:endParaRPr lang="es-ES_tradnl" sz="1000"/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2EC0F1C8-E9E3-2342-887F-450B93C5FC34}"/>
                </a:ext>
              </a:extLst>
            </xdr:cNvPr>
            <xdr:cNvSpPr txBox="1"/>
          </xdr:nvSpPr>
          <xdr:spPr>
            <a:xfrm>
              <a:off x="42666398" y="1465728"/>
              <a:ext cx="4322594" cy="3191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000" i="0">
                  <a:latin typeface="Cambria Math" panose="02040503050406030204" pitchFamily="18" charset="0"/>
                </a:rPr>
                <a:t>(</a:t>
              </a:r>
              <a:r>
                <a:rPr lang="es-ES" sz="1000" b="0" i="0">
                  <a:latin typeface="Cambria Math" panose="02040503050406030204" pitchFamily="18" charset="0"/>
                </a:rPr>
                <a:t>𝑆𝑎𝑙𝑑𝑜 𝑝𝑟𝑜𝑚𝑒𝑑𝑖𝑜 𝑑𝑒 𝑐𝑎𝑗𝑎</a:t>
              </a:r>
              <a:r>
                <a:rPr lang="es-ES_tradnl" sz="1000" b="0" i="0">
                  <a:latin typeface="Cambria Math" panose="02040503050406030204" pitchFamily="18" charset="0"/>
                </a:rPr>
                <a:t>)/(</a:t>
              </a:r>
              <a:r>
                <a:rPr lang="es-ES" sz="1000" b="0" i="0">
                  <a:latin typeface="Cambria Math" panose="02040503050406030204" pitchFamily="18" charset="0"/>
                </a:rPr>
                <a:t>𝑃𝑟𝑜𝑚𝑒𝑑𝑖𝑜 𝑚𝑒𝑛𝑠𝑢𝑎𝑙 𝑑𝑒 𝑔𝑎𝑠𝑡𝑜 𝑐𝑜𝑟𝑟𝑖𝑒𝑛𝑡𝑒+𝑎𝑚𝑜𝑟𝑡𝑖𝑧𝑎𝑐𝑖ó𝑛 𝑝𝑟𝑜𝑚𝑒𝑑𝑖𝑜𝑜 𝑚𝑒𝑛𝑠𝑢𝑎𝑙</a:t>
              </a:r>
              <a:r>
                <a:rPr lang="es-ES_tradnl" sz="1000" b="0" i="0">
                  <a:latin typeface="Cambria Math" panose="02040503050406030204" pitchFamily="18" charset="0"/>
                </a:rPr>
                <a:t>)</a:t>
              </a:r>
              <a:endParaRPr lang="es-ES_tradnl" sz="1000"/>
            </a:p>
          </xdr:txBody>
        </xdr:sp>
      </mc:Fallback>
    </mc:AlternateContent>
    <xdr:clientData/>
  </xdr:oneCellAnchor>
  <xdr:oneCellAnchor>
    <xdr:from>
      <xdr:col>36</xdr:col>
      <xdr:colOff>882650</xdr:colOff>
      <xdr:row>12</xdr:row>
      <xdr:rowOff>304800</xdr:rowOff>
    </xdr:from>
    <xdr:ext cx="65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73776041-182D-1748-B3AF-29E9235D9D61}"/>
            </a:ext>
          </a:extLst>
        </xdr:cNvPr>
        <xdr:cNvSpPr txBox="1"/>
      </xdr:nvSpPr>
      <xdr:spPr>
        <a:xfrm>
          <a:off x="37740665" y="233119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36</xdr:col>
      <xdr:colOff>1137025</xdr:colOff>
      <xdr:row>12</xdr:row>
      <xdr:rowOff>152401</xdr:rowOff>
    </xdr:from>
    <xdr:ext cx="65" cy="219163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7D787DC7-EDF6-A044-B7A3-EC46C6405E78}"/>
            </a:ext>
          </a:extLst>
        </xdr:cNvPr>
        <xdr:cNvSpPr txBox="1"/>
      </xdr:nvSpPr>
      <xdr:spPr>
        <a:xfrm>
          <a:off x="37995040" y="2178798"/>
          <a:ext cx="6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400"/>
        </a:p>
      </xdr:txBody>
    </xdr:sp>
    <xdr:clientData/>
  </xdr:oneCellAnchor>
  <xdr:oneCellAnchor>
    <xdr:from>
      <xdr:col>36</xdr:col>
      <xdr:colOff>766107</xdr:colOff>
      <xdr:row>12</xdr:row>
      <xdr:rowOff>159123</xdr:rowOff>
    </xdr:from>
    <xdr:ext cx="2028632" cy="44858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AFAE4094-3605-234A-AAEF-BFDB6F1AB445}"/>
                </a:ext>
              </a:extLst>
            </xdr:cNvPr>
            <xdr:cNvSpPr txBox="1"/>
          </xdr:nvSpPr>
          <xdr:spPr>
            <a:xfrm>
              <a:off x="43479195" y="2185520"/>
              <a:ext cx="2028632" cy="4485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111 (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𝐵𝑎𝑙𝑎𝑛𝑐𝑒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𝑝𝑟𝑜𝑚𝑒𝑑𝑖𝑜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5+96 (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𝑝𝑟𝑜𝑚𝑒𝑑𝑖𝑜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AFAE4094-3605-234A-AAEF-BFDB6F1AB445}"/>
                </a:ext>
              </a:extLst>
            </xdr:cNvPr>
            <xdr:cNvSpPr txBox="1"/>
          </xdr:nvSpPr>
          <xdr:spPr>
            <a:xfrm>
              <a:off x="43479195" y="2185520"/>
              <a:ext cx="2028632" cy="4485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111 (𝐵𝑎𝑙𝑎𝑛𝑐𝑒,𝑝𝑟𝑜𝑚𝑒𝑑𝑖𝑜)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5+96 (𝑝𝑟𝑜𝑚𝑒𝑑𝑖𝑜)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41</xdr:col>
      <xdr:colOff>882650</xdr:colOff>
      <xdr:row>11</xdr:row>
      <xdr:rowOff>304800</xdr:rowOff>
    </xdr:from>
    <xdr:ext cx="65" cy="172227"/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B592AD87-8110-9B4C-A4F9-AA177959AC0E}"/>
            </a:ext>
          </a:extLst>
        </xdr:cNvPr>
        <xdr:cNvSpPr txBox="1"/>
      </xdr:nvSpPr>
      <xdr:spPr>
        <a:xfrm>
          <a:off x="43532238" y="159347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41</xdr:col>
      <xdr:colOff>1251324</xdr:colOff>
      <xdr:row>11</xdr:row>
      <xdr:rowOff>167713</xdr:rowOff>
    </xdr:from>
    <xdr:ext cx="1964192" cy="4453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2E4E79C6-8564-5248-BDC0-5DE2BCE34E6C}"/>
                </a:ext>
              </a:extLst>
            </xdr:cNvPr>
            <xdr:cNvSpPr txBox="1"/>
          </xdr:nvSpPr>
          <xdr:spPr>
            <a:xfrm>
              <a:off x="50071618" y="1456389"/>
              <a:ext cx="1964192" cy="445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𝐴h𝑜𝑟𝑟𝑜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𝐺𝑎𝑠𝑡𝑜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𝑒𝑛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𝑜𝑏𝑟𝑎𝑠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𝑝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ú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𝑏𝑙𝑖𝑐𝑎𝑠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2E4E79C6-8564-5248-BDC0-5DE2BCE34E6C}"/>
                </a:ext>
              </a:extLst>
            </xdr:cNvPr>
            <xdr:cNvSpPr txBox="1"/>
          </xdr:nvSpPr>
          <xdr:spPr>
            <a:xfrm>
              <a:off x="50071618" y="1456389"/>
              <a:ext cx="1964192" cy="445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b="0" i="0">
                  <a:latin typeface="Cambria Math" panose="02040503050406030204" pitchFamily="18" charset="0"/>
                </a:rPr>
                <a:t>𝐴ℎ𝑜𝑟𝑟𝑜</a:t>
              </a:r>
              <a:r>
                <a:rPr lang="es-ES_tradnl" sz="1400" b="0" i="0">
                  <a:latin typeface="Cambria Math" panose="02040503050406030204" pitchFamily="18" charset="0"/>
                </a:rPr>
                <a:t>/(</a:t>
              </a:r>
              <a:r>
                <a:rPr lang="es-ES" sz="1400" b="0" i="0">
                  <a:latin typeface="Cambria Math" panose="02040503050406030204" pitchFamily="18" charset="0"/>
                </a:rPr>
                <a:t>𝐺𝑎𝑠𝑡𝑜 𝑒𝑛 𝑜𝑏𝑟𝑎𝑠 𝑝ú𝑏𝑙𝑖𝑐𝑎𝑠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41</xdr:col>
      <xdr:colOff>882650</xdr:colOff>
      <xdr:row>12</xdr:row>
      <xdr:rowOff>304800</xdr:rowOff>
    </xdr:from>
    <xdr:ext cx="65" cy="172227"/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44B8447F-4711-5F41-B1F3-C8F1A3CE4B20}"/>
            </a:ext>
          </a:extLst>
        </xdr:cNvPr>
        <xdr:cNvSpPr txBox="1"/>
      </xdr:nvSpPr>
      <xdr:spPr>
        <a:xfrm>
          <a:off x="43532238" y="233119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41</xdr:col>
      <xdr:colOff>1137025</xdr:colOff>
      <xdr:row>12</xdr:row>
      <xdr:rowOff>152401</xdr:rowOff>
    </xdr:from>
    <xdr:ext cx="65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712C0AA-0D5C-754C-9407-21057B926447}"/>
            </a:ext>
          </a:extLst>
        </xdr:cNvPr>
        <xdr:cNvSpPr txBox="1"/>
      </xdr:nvSpPr>
      <xdr:spPr>
        <a:xfrm>
          <a:off x="43532613" y="2178798"/>
          <a:ext cx="6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400"/>
        </a:p>
      </xdr:txBody>
    </xdr:sp>
    <xdr:clientData/>
  </xdr:oneCellAnchor>
  <xdr:oneCellAnchor>
    <xdr:from>
      <xdr:col>41</xdr:col>
      <xdr:colOff>887504</xdr:colOff>
      <xdr:row>12</xdr:row>
      <xdr:rowOff>196476</xdr:rowOff>
    </xdr:from>
    <xdr:ext cx="2601161" cy="41812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id="{E0CE1147-F79C-B34D-814D-1C1D0533007C}"/>
                </a:ext>
              </a:extLst>
            </xdr:cNvPr>
            <xdr:cNvSpPr txBox="1"/>
          </xdr:nvSpPr>
          <xdr:spPr>
            <a:xfrm>
              <a:off x="49642430" y="2222873"/>
              <a:ext cx="2601161" cy="4181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s-ES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ES" sz="1400" b="0" i="1">
                                <a:latin typeface="Cambria Math" panose="02040503050406030204" pitchFamily="18" charset="0"/>
                              </a:rPr>
                              <m:t>11+13+14+17+19</m:t>
                            </m:r>
                          </m:e>
                        </m:d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−(5)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75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id="{E0CE1147-F79C-B34D-814D-1C1D0533007C}"/>
                </a:ext>
              </a:extLst>
            </xdr:cNvPr>
            <xdr:cNvSpPr txBox="1"/>
          </xdr:nvSpPr>
          <xdr:spPr>
            <a:xfrm>
              <a:off x="49642430" y="2222873"/>
              <a:ext cx="2601161" cy="4181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(11+13+14+17+19)−(5)</a:t>
              </a:r>
              <a:r>
                <a:rPr lang="es-ES_tradnl" sz="1400" b="0" i="0">
                  <a:latin typeface="Cambria Math" panose="02040503050406030204" pitchFamily="18" charset="0"/>
                </a:rPr>
                <a:t>)/</a:t>
              </a:r>
              <a:r>
                <a:rPr lang="es-ES" sz="1400" b="0" i="0">
                  <a:latin typeface="Cambria Math" panose="02040503050406030204" pitchFamily="18" charset="0"/>
                </a:rPr>
                <a:t>75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46</xdr:col>
      <xdr:colOff>882650</xdr:colOff>
      <xdr:row>11</xdr:row>
      <xdr:rowOff>304800</xdr:rowOff>
    </xdr:from>
    <xdr:ext cx="65" cy="172227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D3592F-2F44-2243-8E32-8C97102F56C4}"/>
            </a:ext>
          </a:extLst>
        </xdr:cNvPr>
        <xdr:cNvSpPr txBox="1"/>
      </xdr:nvSpPr>
      <xdr:spPr>
        <a:xfrm>
          <a:off x="49702944" y="159347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46</xdr:col>
      <xdr:colOff>735480</xdr:colOff>
      <xdr:row>11</xdr:row>
      <xdr:rowOff>167713</xdr:rowOff>
    </xdr:from>
    <xdr:ext cx="2103333" cy="44582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uadroTexto 44">
              <a:extLst>
                <a:ext uri="{FF2B5EF4-FFF2-40B4-BE49-F238E27FC236}">
                  <a16:creationId xmlns:a16="http://schemas.microsoft.com/office/drawing/2014/main" id="{B6EC01F2-8111-1D4E-9853-CD95B4BFF568}"/>
                </a:ext>
              </a:extLst>
            </xdr:cNvPr>
            <xdr:cNvSpPr txBox="1"/>
          </xdr:nvSpPr>
          <xdr:spPr>
            <a:xfrm>
              <a:off x="55485554" y="1456389"/>
              <a:ext cx="2103333" cy="4458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𝑇𝑟𝑎𝑛𝑠𝑓𝑒𝑟𝑒𝑛𝑐𝑖𝑎𝑠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𝐴h𝑜𝑟𝑟𝑜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𝐺𝑎𝑠𝑡𝑜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𝑒𝑛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𝑜𝑏𝑟𝑎𝑠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𝑝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ú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𝑏𝑙𝑖𝑐𝑎𝑠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45" name="CuadroTexto 44">
              <a:extLst>
                <a:ext uri="{FF2B5EF4-FFF2-40B4-BE49-F238E27FC236}">
                  <a16:creationId xmlns:a16="http://schemas.microsoft.com/office/drawing/2014/main" id="{B6EC01F2-8111-1D4E-9853-CD95B4BFF568}"/>
                </a:ext>
              </a:extLst>
            </xdr:cNvPr>
            <xdr:cNvSpPr txBox="1"/>
          </xdr:nvSpPr>
          <xdr:spPr>
            <a:xfrm>
              <a:off x="55485554" y="1456389"/>
              <a:ext cx="2103333" cy="4458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𝑇𝑟𝑎𝑛𝑠𝑓𝑒𝑟𝑒𝑛𝑐𝑖𝑎𝑠+𝐴ℎ𝑜𝑟𝑟𝑜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𝐺𝑎𝑠𝑡𝑜 𝑒𝑛 𝑜𝑏𝑟𝑎𝑠 𝑝ú𝑏𝑙𝑖𝑐𝑎𝑠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46</xdr:col>
      <xdr:colOff>882650</xdr:colOff>
      <xdr:row>12</xdr:row>
      <xdr:rowOff>304800</xdr:rowOff>
    </xdr:from>
    <xdr:ext cx="65" cy="172227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3158BB29-D8D3-7D44-B2B6-3D7926CC9DDA}"/>
            </a:ext>
          </a:extLst>
        </xdr:cNvPr>
        <xdr:cNvSpPr txBox="1"/>
      </xdr:nvSpPr>
      <xdr:spPr>
        <a:xfrm>
          <a:off x="49702944" y="233119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46</xdr:col>
      <xdr:colOff>1137025</xdr:colOff>
      <xdr:row>12</xdr:row>
      <xdr:rowOff>152401</xdr:rowOff>
    </xdr:from>
    <xdr:ext cx="6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CBB2BB06-E998-8247-A56E-6147534F04B5}"/>
            </a:ext>
          </a:extLst>
        </xdr:cNvPr>
        <xdr:cNvSpPr txBox="1"/>
      </xdr:nvSpPr>
      <xdr:spPr>
        <a:xfrm>
          <a:off x="49957319" y="2178798"/>
          <a:ext cx="6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400"/>
        </a:p>
      </xdr:txBody>
    </xdr:sp>
    <xdr:clientData/>
  </xdr:oneCellAnchor>
  <xdr:oneCellAnchor>
    <xdr:from>
      <xdr:col>46</xdr:col>
      <xdr:colOff>20916</xdr:colOff>
      <xdr:row>12</xdr:row>
      <xdr:rowOff>187137</xdr:rowOff>
    </xdr:from>
    <xdr:ext cx="3661067" cy="3583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id="{1C1547AF-DA0C-E748-A2FE-88FFED4EBE4D}"/>
                </a:ext>
              </a:extLst>
            </xdr:cNvPr>
            <xdr:cNvSpPr txBox="1"/>
          </xdr:nvSpPr>
          <xdr:spPr>
            <a:xfrm>
              <a:off x="54649592" y="2213534"/>
              <a:ext cx="3661067" cy="358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200" b="0" i="1">
                            <a:latin typeface="Cambria Math" panose="02040503050406030204" pitchFamily="18" charset="0"/>
                          </a:rPr>
                          <m:t>(180104+280104)+</m:t>
                        </m:r>
                        <m:d>
                          <m:dPr>
                            <m:ctrlPr>
                              <a:rPr lang="es-ES" sz="12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ES" sz="1200" b="0" i="1">
                                <a:latin typeface="Cambria Math" panose="02040503050406030204" pitchFamily="18" charset="0"/>
                              </a:rPr>
                              <m:t>11+13+14+17+19</m:t>
                            </m:r>
                          </m:e>
                        </m:d>
                        <m:r>
                          <a:rPr lang="es-ES" sz="1200" b="0" i="1">
                            <a:latin typeface="Cambria Math" panose="02040503050406030204" pitchFamily="18" charset="0"/>
                          </a:rPr>
                          <m:t>−(5)</m:t>
                        </m:r>
                      </m:num>
                      <m:den>
                        <m:r>
                          <a:rPr lang="es-ES" sz="1200" b="0" i="1">
                            <a:latin typeface="Cambria Math" panose="02040503050406030204" pitchFamily="18" charset="0"/>
                          </a:rPr>
                          <m:t>75</m:t>
                        </m:r>
                      </m:den>
                    </m:f>
                  </m:oMath>
                </m:oMathPara>
              </a14:m>
              <a:endParaRPr lang="es-ES_tradnl" sz="1200"/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id="{1C1547AF-DA0C-E748-A2FE-88FFED4EBE4D}"/>
                </a:ext>
              </a:extLst>
            </xdr:cNvPr>
            <xdr:cNvSpPr txBox="1"/>
          </xdr:nvSpPr>
          <xdr:spPr>
            <a:xfrm>
              <a:off x="54649592" y="2213534"/>
              <a:ext cx="3661067" cy="358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200" i="0">
                  <a:latin typeface="Cambria Math" panose="02040503050406030204" pitchFamily="18" charset="0"/>
                </a:rPr>
                <a:t>(</a:t>
              </a:r>
              <a:r>
                <a:rPr lang="es-ES" sz="1200" b="0" i="0">
                  <a:latin typeface="Cambria Math" panose="02040503050406030204" pitchFamily="18" charset="0"/>
                </a:rPr>
                <a:t>(180104+280104)+(11+13+14+17+19)−(5)</a:t>
              </a:r>
              <a:r>
                <a:rPr lang="es-ES_tradnl" sz="1200" b="0" i="0">
                  <a:latin typeface="Cambria Math" panose="02040503050406030204" pitchFamily="18" charset="0"/>
                </a:rPr>
                <a:t>)/</a:t>
              </a:r>
              <a:r>
                <a:rPr lang="es-ES" sz="1200" b="0" i="0">
                  <a:latin typeface="Cambria Math" panose="02040503050406030204" pitchFamily="18" charset="0"/>
                </a:rPr>
                <a:t>75</a:t>
              </a:r>
              <a:endParaRPr lang="es-ES_tradnl" sz="1200"/>
            </a:p>
          </xdr:txBody>
        </xdr:sp>
      </mc:Fallback>
    </mc:AlternateContent>
    <xdr:clientData/>
  </xdr:oneCellAnchor>
  <xdr:oneCellAnchor>
    <xdr:from>
      <xdr:col>51</xdr:col>
      <xdr:colOff>882650</xdr:colOff>
      <xdr:row>11</xdr:row>
      <xdr:rowOff>304800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E4FDCE6E-C468-F94D-8D09-5873DD7685DD}"/>
            </a:ext>
          </a:extLst>
        </xdr:cNvPr>
        <xdr:cNvSpPr txBox="1"/>
      </xdr:nvSpPr>
      <xdr:spPr>
        <a:xfrm>
          <a:off x="55569224" y="159347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51</xdr:col>
      <xdr:colOff>744818</xdr:colOff>
      <xdr:row>11</xdr:row>
      <xdr:rowOff>167713</xdr:rowOff>
    </xdr:from>
    <xdr:ext cx="2646302" cy="4467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4BC3C09E-9B32-2143-ABB5-4C45EE5AE395}"/>
                </a:ext>
              </a:extLst>
            </xdr:cNvPr>
            <xdr:cNvSpPr txBox="1"/>
          </xdr:nvSpPr>
          <xdr:spPr>
            <a:xfrm>
              <a:off x="60920406" y="1456389"/>
              <a:ext cx="2646302" cy="446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𝐴h𝑜𝑟𝑟𝑜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𝐼𝑛𝑔𝑟𝑒𝑠𝑜𝑠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𝑙𝑖𝑏𝑟𝑒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𝑑𝑖𝑠𝑝𝑜𝑛𝑖𝑏𝑖𝑙𝑖𝑑𝑎𝑑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4BC3C09E-9B32-2143-ABB5-4C45EE5AE395}"/>
                </a:ext>
              </a:extLst>
            </xdr:cNvPr>
            <xdr:cNvSpPr txBox="1"/>
          </xdr:nvSpPr>
          <xdr:spPr>
            <a:xfrm>
              <a:off x="60920406" y="1456389"/>
              <a:ext cx="2646302" cy="446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400" b="0" i="0">
                  <a:latin typeface="Cambria Math" panose="02040503050406030204" pitchFamily="18" charset="0"/>
                </a:rPr>
                <a:t>𝐴ℎ𝑜𝑟𝑟𝑜</a:t>
              </a:r>
              <a:r>
                <a:rPr lang="es-ES_tradnl" sz="1400" b="0" i="0">
                  <a:latin typeface="Cambria Math" panose="02040503050406030204" pitchFamily="18" charset="0"/>
                </a:rPr>
                <a:t>/(</a:t>
              </a:r>
              <a:r>
                <a:rPr lang="es-ES" sz="1400" b="0" i="0">
                  <a:latin typeface="Cambria Math" panose="02040503050406030204" pitchFamily="18" charset="0"/>
                </a:rPr>
                <a:t>𝐼𝑛𝑔𝑟𝑒𝑠𝑜𝑠 𝑑𝑒 𝑙𝑖𝑏𝑟𝑒 𝑑𝑖𝑠𝑝𝑜𝑛𝑖𝑏𝑖𝑙𝑖𝑑𝑎𝑑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51</xdr:col>
      <xdr:colOff>882650</xdr:colOff>
      <xdr:row>12</xdr:row>
      <xdr:rowOff>304800</xdr:rowOff>
    </xdr:from>
    <xdr:ext cx="65" cy="172227"/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A8FBD019-185A-024E-B11C-6388720FF49D}"/>
            </a:ext>
          </a:extLst>
        </xdr:cNvPr>
        <xdr:cNvSpPr txBox="1"/>
      </xdr:nvSpPr>
      <xdr:spPr>
        <a:xfrm>
          <a:off x="55569224" y="233119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51</xdr:col>
      <xdr:colOff>1137025</xdr:colOff>
      <xdr:row>12</xdr:row>
      <xdr:rowOff>152401</xdr:rowOff>
    </xdr:from>
    <xdr:ext cx="65" cy="219163"/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8BDF277C-2CAA-7E47-A937-3152B88A61A7}"/>
            </a:ext>
          </a:extLst>
        </xdr:cNvPr>
        <xdr:cNvSpPr txBox="1"/>
      </xdr:nvSpPr>
      <xdr:spPr>
        <a:xfrm>
          <a:off x="55569599" y="2178798"/>
          <a:ext cx="6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400"/>
        </a:p>
      </xdr:txBody>
    </xdr:sp>
    <xdr:clientData/>
  </xdr:oneCellAnchor>
  <xdr:oneCellAnchor>
    <xdr:from>
      <xdr:col>51</xdr:col>
      <xdr:colOff>936063</xdr:colOff>
      <xdr:row>12</xdr:row>
      <xdr:rowOff>215151</xdr:rowOff>
    </xdr:from>
    <xdr:ext cx="2208104" cy="3583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8E703B44-402B-7040-8BE6-0104765E5BCC}"/>
                </a:ext>
              </a:extLst>
            </xdr:cNvPr>
            <xdr:cNvSpPr txBox="1"/>
          </xdr:nvSpPr>
          <xdr:spPr>
            <a:xfrm>
              <a:off x="61027607" y="2241548"/>
              <a:ext cx="2208104" cy="358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s-ES" sz="12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ES" sz="1200" b="0" i="1">
                                <a:latin typeface="Cambria Math" panose="02040503050406030204" pitchFamily="18" charset="0"/>
                              </a:rPr>
                              <m:t>11+13+14+17+19</m:t>
                            </m:r>
                          </m:e>
                        </m:d>
                        <m:r>
                          <a:rPr lang="es-ES" sz="1200" b="0" i="1">
                            <a:latin typeface="Cambria Math" panose="02040503050406030204" pitchFamily="18" charset="0"/>
                          </a:rPr>
                          <m:t>−(5)</m:t>
                        </m:r>
                      </m:num>
                      <m:den>
                        <m:r>
                          <a:rPr lang="es-ES" sz="1200" b="0" i="1">
                            <a:latin typeface="Cambria Math" panose="02040503050406030204" pitchFamily="18" charset="0"/>
                          </a:rPr>
                          <m:t>1+2</m:t>
                        </m:r>
                      </m:den>
                    </m:f>
                  </m:oMath>
                </m:oMathPara>
              </a14:m>
              <a:endParaRPr lang="es-ES_tradnl" sz="1200"/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8E703B44-402B-7040-8BE6-0104765E5BCC}"/>
                </a:ext>
              </a:extLst>
            </xdr:cNvPr>
            <xdr:cNvSpPr txBox="1"/>
          </xdr:nvSpPr>
          <xdr:spPr>
            <a:xfrm>
              <a:off x="61027607" y="2241548"/>
              <a:ext cx="2208104" cy="358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200" i="0">
                  <a:latin typeface="Cambria Math" panose="02040503050406030204" pitchFamily="18" charset="0"/>
                </a:rPr>
                <a:t>(</a:t>
              </a:r>
              <a:r>
                <a:rPr lang="es-ES" sz="1200" b="0" i="0">
                  <a:latin typeface="Cambria Math" panose="02040503050406030204" pitchFamily="18" charset="0"/>
                </a:rPr>
                <a:t>(11+13+14+17+19)−(5)</a:t>
              </a:r>
              <a:r>
                <a:rPr lang="es-ES_tradnl" sz="1200" b="0" i="0">
                  <a:latin typeface="Cambria Math" panose="02040503050406030204" pitchFamily="18" charset="0"/>
                </a:rPr>
                <a:t>)/(</a:t>
              </a:r>
              <a:r>
                <a:rPr lang="es-ES" sz="1200" b="0" i="0">
                  <a:latin typeface="Cambria Math" panose="02040503050406030204" pitchFamily="18" charset="0"/>
                </a:rPr>
                <a:t>1+2</a:t>
              </a:r>
              <a:r>
                <a:rPr lang="es-ES_tradnl" sz="1200" b="0" i="0">
                  <a:latin typeface="Cambria Math" panose="02040503050406030204" pitchFamily="18" charset="0"/>
                </a:rPr>
                <a:t>)</a:t>
              </a:r>
              <a:endParaRPr lang="es-ES_tradnl" sz="1200"/>
            </a:p>
          </xdr:txBody>
        </xdr:sp>
      </mc:Fallback>
    </mc:AlternateContent>
    <xdr:clientData/>
  </xdr:oneCellAnchor>
  <xdr:oneCellAnchor>
    <xdr:from>
      <xdr:col>56</xdr:col>
      <xdr:colOff>882650</xdr:colOff>
      <xdr:row>11</xdr:row>
      <xdr:rowOff>304800</xdr:rowOff>
    </xdr:from>
    <xdr:ext cx="65" cy="172227"/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C7D01AE9-6FCD-E347-8657-F0C565785A6B}"/>
            </a:ext>
          </a:extLst>
        </xdr:cNvPr>
        <xdr:cNvSpPr txBox="1"/>
      </xdr:nvSpPr>
      <xdr:spPr>
        <a:xfrm>
          <a:off x="61058238" y="159347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56</xdr:col>
      <xdr:colOff>866215</xdr:colOff>
      <xdr:row>11</xdr:row>
      <xdr:rowOff>139698</xdr:rowOff>
    </xdr:from>
    <xdr:ext cx="1872820" cy="4467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C41A175A-52C6-744E-8506-5EC643D35A61}"/>
                </a:ext>
              </a:extLst>
            </xdr:cNvPr>
            <xdr:cNvSpPr txBox="1"/>
          </xdr:nvSpPr>
          <xdr:spPr>
            <a:xfrm>
              <a:off x="66822171" y="1428374"/>
              <a:ext cx="1872820" cy="446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𝑀𝑎𝑠𝑎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𝑠𝑎𝑙𝑎𝑟𝑖𝑎𝑙</m:t>
                        </m:r>
                      </m:num>
                      <m:den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𝑇𝑟𝑎𝑛𝑠𝑓𝑒𝑟𝑒𝑛𝑐𝑖𝑎𝑠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𝑑𝑒𝑙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ES" sz="1400" b="0" i="1">
                            <a:latin typeface="Cambria Math" panose="02040503050406030204" pitchFamily="18" charset="0"/>
                          </a:rPr>
                          <m:t>𝐺𝐶</m:t>
                        </m:r>
                      </m:den>
                    </m:f>
                  </m:oMath>
                </m:oMathPara>
              </a14:m>
              <a:endParaRPr lang="es-ES_tradnl" sz="1400"/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C41A175A-52C6-744E-8506-5EC643D35A61}"/>
                </a:ext>
              </a:extLst>
            </xdr:cNvPr>
            <xdr:cNvSpPr txBox="1"/>
          </xdr:nvSpPr>
          <xdr:spPr>
            <a:xfrm>
              <a:off x="66822171" y="1428374"/>
              <a:ext cx="1872820" cy="44678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400" i="0">
                  <a:latin typeface="Cambria Math" panose="02040503050406030204" pitchFamily="18" charset="0"/>
                </a:rPr>
                <a:t>(</a:t>
              </a:r>
              <a:r>
                <a:rPr lang="es-ES" sz="1400" b="0" i="0">
                  <a:latin typeface="Cambria Math" panose="02040503050406030204" pitchFamily="18" charset="0"/>
                </a:rPr>
                <a:t>𝑀𝑎𝑠𝑎 𝑠𝑎𝑙𝑎𝑟𝑖𝑎𝑙</a:t>
              </a:r>
              <a:r>
                <a:rPr lang="es-ES_tradnl" sz="1400" b="0" i="0">
                  <a:latin typeface="Cambria Math" panose="02040503050406030204" pitchFamily="18" charset="0"/>
                </a:rPr>
                <a:t>)/(</a:t>
              </a:r>
              <a:r>
                <a:rPr lang="es-ES" sz="1400" b="0" i="0">
                  <a:latin typeface="Cambria Math" panose="02040503050406030204" pitchFamily="18" charset="0"/>
                </a:rPr>
                <a:t>𝑇𝑟𝑎𝑛𝑠𝑓𝑒𝑟𝑒𝑛𝑐𝑖𝑎𝑠 𝑑𝑒𝑙 𝐺𝐶</a:t>
              </a:r>
              <a:r>
                <a:rPr lang="es-ES_tradnl" sz="1400" b="0" i="0">
                  <a:latin typeface="Cambria Math" panose="02040503050406030204" pitchFamily="18" charset="0"/>
                </a:rPr>
                <a:t>)</a:t>
              </a:r>
              <a:endParaRPr lang="es-ES_tradnl" sz="1400"/>
            </a:p>
          </xdr:txBody>
        </xdr:sp>
      </mc:Fallback>
    </mc:AlternateContent>
    <xdr:clientData/>
  </xdr:oneCellAnchor>
  <xdr:oneCellAnchor>
    <xdr:from>
      <xdr:col>56</xdr:col>
      <xdr:colOff>882650</xdr:colOff>
      <xdr:row>12</xdr:row>
      <xdr:rowOff>304800</xdr:rowOff>
    </xdr:from>
    <xdr:ext cx="65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7EB55A8-91A3-D549-955E-5DEF88B2FF5B}"/>
            </a:ext>
          </a:extLst>
        </xdr:cNvPr>
        <xdr:cNvSpPr txBox="1"/>
      </xdr:nvSpPr>
      <xdr:spPr>
        <a:xfrm>
          <a:off x="61058238" y="233119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100"/>
        </a:p>
      </xdr:txBody>
    </xdr:sp>
    <xdr:clientData/>
  </xdr:oneCellAnchor>
  <xdr:oneCellAnchor>
    <xdr:from>
      <xdr:col>56</xdr:col>
      <xdr:colOff>1137025</xdr:colOff>
      <xdr:row>12</xdr:row>
      <xdr:rowOff>152401</xdr:rowOff>
    </xdr:from>
    <xdr:ext cx="65" cy="219163"/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id="{66667379-FE7E-9B47-AB96-4619CBB7D629}"/>
            </a:ext>
          </a:extLst>
        </xdr:cNvPr>
        <xdr:cNvSpPr txBox="1"/>
      </xdr:nvSpPr>
      <xdr:spPr>
        <a:xfrm>
          <a:off x="61312613" y="2178798"/>
          <a:ext cx="6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ES_tradnl" sz="1400"/>
        </a:p>
      </xdr:txBody>
    </xdr:sp>
    <xdr:clientData/>
  </xdr:oneCellAnchor>
  <xdr:oneCellAnchor>
    <xdr:from>
      <xdr:col>56</xdr:col>
      <xdr:colOff>1524372</xdr:colOff>
      <xdr:row>12</xdr:row>
      <xdr:rowOff>224489</xdr:rowOff>
    </xdr:from>
    <xdr:ext cx="912750" cy="3537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14EF0146-CA5B-0142-8759-B2003677929C}"/>
                </a:ext>
              </a:extLst>
            </xdr:cNvPr>
            <xdr:cNvSpPr txBox="1"/>
          </xdr:nvSpPr>
          <xdr:spPr>
            <a:xfrm>
              <a:off x="67480328" y="2250886"/>
              <a:ext cx="912750" cy="3537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ES_tradnl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ES" sz="1200" b="0" i="1">
                            <a:latin typeface="Cambria Math" panose="02040503050406030204" pitchFamily="18" charset="0"/>
                          </a:rPr>
                          <m:t>51+61+71</m:t>
                        </m:r>
                      </m:num>
                      <m:den>
                        <m:r>
                          <a:rPr lang="es-ES" sz="1200" b="0" i="1">
                            <a:latin typeface="Cambria Math" panose="02040503050406030204" pitchFamily="18" charset="0"/>
                          </a:rPr>
                          <m:t>18</m:t>
                        </m:r>
                      </m:den>
                    </m:f>
                  </m:oMath>
                </m:oMathPara>
              </a14:m>
              <a:endParaRPr lang="es-ES_tradnl" sz="1200"/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14EF0146-CA5B-0142-8759-B2003677929C}"/>
                </a:ext>
              </a:extLst>
            </xdr:cNvPr>
            <xdr:cNvSpPr txBox="1"/>
          </xdr:nvSpPr>
          <xdr:spPr>
            <a:xfrm>
              <a:off x="67480328" y="2250886"/>
              <a:ext cx="912750" cy="3537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_tradnl" sz="1200" i="0">
                  <a:latin typeface="Cambria Math" panose="02040503050406030204" pitchFamily="18" charset="0"/>
                </a:rPr>
                <a:t>(</a:t>
              </a:r>
              <a:r>
                <a:rPr lang="es-ES" sz="1200" b="0" i="0">
                  <a:latin typeface="Cambria Math" panose="02040503050406030204" pitchFamily="18" charset="0"/>
                </a:rPr>
                <a:t>51+61+71</a:t>
              </a:r>
              <a:r>
                <a:rPr lang="es-ES_tradnl" sz="1200" b="0" i="0">
                  <a:latin typeface="Cambria Math" panose="02040503050406030204" pitchFamily="18" charset="0"/>
                </a:rPr>
                <a:t>)/</a:t>
              </a:r>
              <a:r>
                <a:rPr lang="es-ES" sz="1200" b="0" i="0">
                  <a:latin typeface="Cambria Math" panose="02040503050406030204" pitchFamily="18" charset="0"/>
                </a:rPr>
                <a:t>18</a:t>
              </a:r>
              <a:endParaRPr lang="es-ES_tradnl" sz="12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279400</xdr:colOff>
      <xdr:row>34</xdr:row>
      <xdr:rowOff>12700</xdr:rowOff>
    </xdr:from>
    <xdr:to>
      <xdr:col>9</xdr:col>
      <xdr:colOff>12700</xdr:colOff>
      <xdr:row>53</xdr:row>
      <xdr:rowOff>20712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C5C025-286E-8C4A-BEC5-1D0CA1B1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0" y="5219700"/>
          <a:ext cx="7772400" cy="38688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44739-04C7-4F44-9447-9BFD858CA900}">
  <dimension ref="A3:BG20"/>
  <sheetViews>
    <sheetView zoomScale="136" workbookViewId="0">
      <selection activeCell="C3" sqref="C3:G7"/>
    </sheetView>
  </sheetViews>
  <sheetFormatPr baseColWidth="10" defaultRowHeight="16" x14ac:dyDescent="0.2"/>
  <cols>
    <col min="1" max="1" width="13.1640625" style="23" customWidth="1"/>
    <col min="2" max="2" width="35.6640625" style="23" customWidth="1"/>
    <col min="3" max="3" width="10.83203125" style="23"/>
    <col min="4" max="4" width="13" style="23" customWidth="1"/>
    <col min="5" max="5" width="8" style="23" customWidth="1"/>
    <col min="6" max="6" width="12" style="23" customWidth="1"/>
    <col min="7" max="7" width="31.5" style="23" customWidth="1"/>
    <col min="8" max="8" width="10.83203125" style="23"/>
    <col min="9" max="9" width="22.83203125" style="23" customWidth="1"/>
    <col min="10" max="10" width="10.83203125" style="23"/>
    <col min="11" max="11" width="12.1640625" style="23" customWidth="1"/>
    <col min="12" max="12" width="23.5" style="23" customWidth="1"/>
    <col min="13" max="13" width="10.83203125" style="23"/>
    <col min="14" max="14" width="14" style="23" customWidth="1"/>
    <col min="15" max="15" width="10.83203125" style="23"/>
    <col min="16" max="16" width="12.1640625" style="23" customWidth="1"/>
    <col min="17" max="17" width="29.1640625" style="23" customWidth="1"/>
    <col min="18" max="18" width="13.83203125" style="23" customWidth="1"/>
    <col min="19" max="19" width="15.1640625" style="23" customWidth="1"/>
    <col min="20" max="20" width="10.83203125" style="23"/>
    <col min="21" max="21" width="11.6640625" style="23" customWidth="1"/>
    <col min="22" max="22" width="18" style="23" customWidth="1"/>
    <col min="23" max="23" width="10.83203125" style="23"/>
    <col min="24" max="24" width="25.83203125" style="23" customWidth="1"/>
    <col min="25" max="25" width="10.83203125" style="23"/>
    <col min="26" max="26" width="12.5" style="23" customWidth="1"/>
    <col min="27" max="28" width="10.83203125" style="23"/>
    <col min="29" max="29" width="31.33203125" style="23" customWidth="1"/>
    <col min="30" max="30" width="10.83203125" style="23"/>
    <col min="31" max="31" width="11.83203125" style="23" customWidth="1"/>
    <col min="32" max="32" width="17.6640625" style="23" customWidth="1"/>
    <col min="33" max="33" width="10.83203125" style="23"/>
    <col min="34" max="34" width="25.5" style="23" customWidth="1"/>
    <col min="35" max="35" width="10.83203125" style="23"/>
    <col min="36" max="36" width="12.1640625" style="23" customWidth="1"/>
    <col min="37" max="38" width="10.83203125" style="23"/>
    <col min="39" max="39" width="36.1640625" style="23" customWidth="1"/>
    <col min="40" max="40" width="10.83203125" style="23"/>
    <col min="41" max="41" width="11.6640625" style="23" customWidth="1"/>
    <col min="42" max="42" width="28.5" style="23" customWidth="1"/>
    <col min="43" max="43" width="10.83203125" style="23"/>
    <col min="44" max="44" width="15.33203125" style="23" customWidth="1"/>
    <col min="45" max="45" width="10.83203125" style="23"/>
    <col min="46" max="46" width="12.33203125" style="23" customWidth="1"/>
    <col min="47" max="48" width="10.83203125" style="23"/>
    <col min="49" max="49" width="27" style="23" customWidth="1"/>
    <col min="50" max="50" width="10.83203125" style="23"/>
    <col min="51" max="51" width="11.83203125" style="23" customWidth="1"/>
    <col min="52" max="52" width="26.33203125" style="23" customWidth="1"/>
    <col min="53" max="53" width="10.83203125" style="23"/>
    <col min="54" max="54" width="17.1640625" style="23" customWidth="1"/>
    <col min="55" max="55" width="10.83203125" style="23"/>
    <col min="56" max="56" width="11.83203125" style="23" customWidth="1"/>
    <col min="57" max="57" width="22" style="23" customWidth="1"/>
    <col min="58" max="58" width="10.83203125" style="23"/>
    <col min="59" max="59" width="17" style="23" customWidth="1"/>
    <col min="60" max="16384" width="10.83203125" style="23"/>
  </cols>
  <sheetData>
    <row r="3" spans="1:59" ht="20" x14ac:dyDescent="0.25">
      <c r="C3" s="138" t="s">
        <v>1086</v>
      </c>
      <c r="D3" s="138"/>
      <c r="E3" s="138"/>
      <c r="F3" s="138"/>
      <c r="G3" s="138"/>
    </row>
    <row r="4" spans="1:59" ht="20" x14ac:dyDescent="0.25">
      <c r="C4" s="138" t="s">
        <v>1087</v>
      </c>
      <c r="D4" s="138"/>
      <c r="E4" s="138"/>
      <c r="F4" s="138"/>
      <c r="G4" s="138"/>
    </row>
    <row r="5" spans="1:59" ht="20" x14ac:dyDescent="0.25">
      <c r="C5" s="138" t="s">
        <v>1088</v>
      </c>
      <c r="D5" s="138"/>
      <c r="E5" s="138"/>
      <c r="F5" s="138"/>
      <c r="G5" s="138"/>
    </row>
    <row r="6" spans="1:59" ht="20" x14ac:dyDescent="0.25">
      <c r="C6" s="138" t="s">
        <v>1089</v>
      </c>
      <c r="D6" s="138"/>
      <c r="E6" s="138"/>
      <c r="F6" s="138"/>
      <c r="G6" s="138"/>
    </row>
    <row r="7" spans="1:59" ht="20" x14ac:dyDescent="0.25">
      <c r="C7" s="138" t="s">
        <v>1090</v>
      </c>
      <c r="D7" s="138"/>
      <c r="E7" s="138"/>
      <c r="F7" s="138"/>
      <c r="G7" s="138"/>
    </row>
    <row r="10" spans="1:59" x14ac:dyDescent="0.2">
      <c r="A10" s="24" t="s">
        <v>1019</v>
      </c>
      <c r="B10" s="25" t="s">
        <v>1020</v>
      </c>
      <c r="C10" s="24" t="s">
        <v>1021</v>
      </c>
      <c r="D10" s="25" t="s">
        <v>1024</v>
      </c>
      <c r="F10" s="24" t="s">
        <v>1019</v>
      </c>
      <c r="G10" s="25" t="s">
        <v>1030</v>
      </c>
      <c r="H10" s="24" t="s">
        <v>1021</v>
      </c>
      <c r="I10" s="25" t="s">
        <v>1024</v>
      </c>
      <c r="K10" s="24" t="s">
        <v>1019</v>
      </c>
      <c r="L10" s="25" t="s">
        <v>1033</v>
      </c>
      <c r="M10" s="24" t="s">
        <v>1021</v>
      </c>
      <c r="N10" s="25" t="s">
        <v>1024</v>
      </c>
      <c r="P10" s="24" t="s">
        <v>1019</v>
      </c>
      <c r="Q10" s="25" t="s">
        <v>1036</v>
      </c>
      <c r="R10" s="24" t="s">
        <v>1021</v>
      </c>
      <c r="S10" s="25" t="s">
        <v>1024</v>
      </c>
      <c r="U10" s="24" t="s">
        <v>1019</v>
      </c>
      <c r="V10" s="25" t="s">
        <v>7</v>
      </c>
      <c r="W10" s="24" t="s">
        <v>1021</v>
      </c>
      <c r="X10" s="25" t="s">
        <v>1039</v>
      </c>
      <c r="Z10" s="24" t="s">
        <v>1019</v>
      </c>
      <c r="AA10" s="25" t="s">
        <v>12</v>
      </c>
      <c r="AB10" s="24" t="s">
        <v>1021</v>
      </c>
      <c r="AC10" s="25" t="s">
        <v>1039</v>
      </c>
      <c r="AE10" s="24" t="s">
        <v>1019</v>
      </c>
      <c r="AF10" s="25" t="s">
        <v>1044</v>
      </c>
      <c r="AG10" s="24" t="s">
        <v>1021</v>
      </c>
      <c r="AH10" s="25" t="s">
        <v>1039</v>
      </c>
      <c r="AJ10" s="24" t="s">
        <v>1019</v>
      </c>
      <c r="AK10" s="25" t="s">
        <v>1046</v>
      </c>
      <c r="AL10" s="24" t="s">
        <v>1021</v>
      </c>
      <c r="AM10" s="25" t="s">
        <v>1039</v>
      </c>
      <c r="AO10" s="24" t="s">
        <v>1019</v>
      </c>
      <c r="AP10" s="25" t="s">
        <v>1050</v>
      </c>
      <c r="AQ10" s="24" t="s">
        <v>1021</v>
      </c>
      <c r="AR10" s="25" t="s">
        <v>1051</v>
      </c>
      <c r="AT10" s="24" t="s">
        <v>1019</v>
      </c>
      <c r="AU10" s="25" t="s">
        <v>1054</v>
      </c>
      <c r="AV10" s="24" t="s">
        <v>1021</v>
      </c>
      <c r="AW10" s="25" t="s">
        <v>1051</v>
      </c>
      <c r="AY10" s="24" t="s">
        <v>1019</v>
      </c>
      <c r="AZ10" s="25" t="s">
        <v>1057</v>
      </c>
      <c r="BA10" s="24" t="s">
        <v>1021</v>
      </c>
      <c r="BB10" s="25" t="s">
        <v>1051</v>
      </c>
      <c r="BD10" s="24" t="s">
        <v>1019</v>
      </c>
      <c r="BE10" s="25" t="s">
        <v>1059</v>
      </c>
      <c r="BF10" s="24" t="s">
        <v>1021</v>
      </c>
      <c r="BG10" s="25" t="s">
        <v>1051</v>
      </c>
    </row>
    <row r="11" spans="1:59" ht="85" customHeight="1" x14ac:dyDescent="0.2">
      <c r="A11" s="26" t="s">
        <v>1022</v>
      </c>
      <c r="B11" s="131" t="s">
        <v>1023</v>
      </c>
      <c r="C11" s="131"/>
      <c r="D11" s="131"/>
      <c r="F11" s="26" t="s">
        <v>1022</v>
      </c>
      <c r="G11" s="136" t="s">
        <v>1031</v>
      </c>
      <c r="H11" s="136"/>
      <c r="I11" s="136"/>
      <c r="K11" s="26" t="s">
        <v>1022</v>
      </c>
      <c r="L11" s="137" t="s">
        <v>1034</v>
      </c>
      <c r="M11" s="137"/>
      <c r="N11" s="137"/>
      <c r="P11" s="26" t="s">
        <v>1022</v>
      </c>
      <c r="Q11" s="137" t="s">
        <v>1037</v>
      </c>
      <c r="R11" s="137"/>
      <c r="S11" s="137"/>
      <c r="U11" s="26" t="s">
        <v>1022</v>
      </c>
      <c r="V11" s="137" t="s">
        <v>1040</v>
      </c>
      <c r="W11" s="137"/>
      <c r="X11" s="137"/>
      <c r="Z11" s="26" t="s">
        <v>1022</v>
      </c>
      <c r="AA11" s="137" t="s">
        <v>1042</v>
      </c>
      <c r="AB11" s="137"/>
      <c r="AC11" s="137"/>
      <c r="AE11" s="26" t="s">
        <v>1022</v>
      </c>
      <c r="AF11" s="137" t="s">
        <v>1049</v>
      </c>
      <c r="AG11" s="137"/>
      <c r="AH11" s="137"/>
      <c r="AJ11" s="26" t="s">
        <v>1022</v>
      </c>
      <c r="AK11" s="137" t="s">
        <v>1048</v>
      </c>
      <c r="AL11" s="137"/>
      <c r="AM11" s="137"/>
      <c r="AO11" s="26" t="s">
        <v>1022</v>
      </c>
      <c r="AP11" s="137" t="s">
        <v>1052</v>
      </c>
      <c r="AQ11" s="137"/>
      <c r="AR11" s="137"/>
      <c r="AT11" s="26" t="s">
        <v>1022</v>
      </c>
      <c r="AU11" s="137" t="s">
        <v>1055</v>
      </c>
      <c r="AV11" s="137"/>
      <c r="AW11" s="137"/>
      <c r="AY11" s="26" t="s">
        <v>1022</v>
      </c>
      <c r="AZ11" s="137" t="s">
        <v>1064</v>
      </c>
      <c r="BA11" s="137"/>
      <c r="BB11" s="137"/>
      <c r="BD11" s="26" t="s">
        <v>1022</v>
      </c>
      <c r="BE11" s="137" t="s">
        <v>1060</v>
      </c>
      <c r="BF11" s="137"/>
      <c r="BG11" s="137"/>
    </row>
    <row r="12" spans="1:59" ht="58" customHeight="1" x14ac:dyDescent="0.2">
      <c r="A12" s="26" t="s">
        <v>1063</v>
      </c>
      <c r="B12" s="132"/>
      <c r="C12" s="132"/>
      <c r="D12" s="132"/>
      <c r="F12" s="26" t="s">
        <v>1063</v>
      </c>
      <c r="G12" s="132"/>
      <c r="H12" s="132"/>
      <c r="I12" s="132"/>
      <c r="K12" s="26" t="s">
        <v>1063</v>
      </c>
      <c r="L12" s="132"/>
      <c r="M12" s="132"/>
      <c r="N12" s="132"/>
      <c r="P12" s="26" t="s">
        <v>1063</v>
      </c>
      <c r="Q12" s="132"/>
      <c r="R12" s="132"/>
      <c r="S12" s="132"/>
      <c r="U12" s="26" t="s">
        <v>1063</v>
      </c>
      <c r="V12" s="132"/>
      <c r="W12" s="132"/>
      <c r="X12" s="132"/>
      <c r="Z12" s="26" t="s">
        <v>1063</v>
      </c>
      <c r="AA12" s="132"/>
      <c r="AB12" s="132"/>
      <c r="AC12" s="132"/>
      <c r="AE12" s="26" t="s">
        <v>1063</v>
      </c>
      <c r="AF12" s="132"/>
      <c r="AG12" s="132"/>
      <c r="AH12" s="132"/>
      <c r="AJ12" s="26" t="s">
        <v>1063</v>
      </c>
      <c r="AK12" s="132"/>
      <c r="AL12" s="132"/>
      <c r="AM12" s="132"/>
      <c r="AO12" s="26" t="s">
        <v>1063</v>
      </c>
      <c r="AP12" s="132"/>
      <c r="AQ12" s="132"/>
      <c r="AR12" s="132"/>
      <c r="AT12" s="26" t="s">
        <v>1063</v>
      </c>
      <c r="AU12" s="132"/>
      <c r="AV12" s="132"/>
      <c r="AW12" s="132"/>
      <c r="AY12" s="26" t="s">
        <v>1063</v>
      </c>
      <c r="AZ12" s="132"/>
      <c r="BA12" s="132"/>
      <c r="BB12" s="132"/>
      <c r="BD12" s="26" t="s">
        <v>1063</v>
      </c>
      <c r="BE12" s="132"/>
      <c r="BF12" s="132"/>
      <c r="BG12" s="132"/>
    </row>
    <row r="13" spans="1:59" ht="57" customHeight="1" x14ac:dyDescent="0.2">
      <c r="A13" s="26" t="s">
        <v>1025</v>
      </c>
      <c r="B13" s="132"/>
      <c r="C13" s="132"/>
      <c r="D13" s="132"/>
      <c r="F13" s="26" t="s">
        <v>1025</v>
      </c>
      <c r="G13" s="132"/>
      <c r="H13" s="132"/>
      <c r="I13" s="132"/>
      <c r="K13" s="26" t="s">
        <v>1025</v>
      </c>
      <c r="L13" s="132"/>
      <c r="M13" s="132"/>
      <c r="N13" s="132"/>
      <c r="P13" s="26" t="s">
        <v>1025</v>
      </c>
      <c r="Q13" s="132"/>
      <c r="R13" s="132"/>
      <c r="S13" s="132"/>
      <c r="U13" s="26" t="s">
        <v>1025</v>
      </c>
      <c r="V13" s="132"/>
      <c r="W13" s="132"/>
      <c r="X13" s="132"/>
      <c r="Z13" s="26" t="s">
        <v>1025</v>
      </c>
      <c r="AA13" s="132"/>
      <c r="AB13" s="132"/>
      <c r="AC13" s="132"/>
      <c r="AE13" s="26" t="s">
        <v>1025</v>
      </c>
      <c r="AF13" s="132"/>
      <c r="AG13" s="132"/>
      <c r="AH13" s="132"/>
      <c r="AJ13" s="26" t="s">
        <v>1025</v>
      </c>
      <c r="AK13" s="132"/>
      <c r="AL13" s="132"/>
      <c r="AM13" s="132"/>
      <c r="AO13" s="26" t="s">
        <v>1025</v>
      </c>
      <c r="AP13" s="132"/>
      <c r="AQ13" s="132"/>
      <c r="AR13" s="132"/>
      <c r="AT13" s="26" t="s">
        <v>1025</v>
      </c>
      <c r="AU13" s="132"/>
      <c r="AV13" s="132"/>
      <c r="AW13" s="132"/>
      <c r="AY13" s="26" t="s">
        <v>1025</v>
      </c>
      <c r="AZ13" s="132"/>
      <c r="BA13" s="132"/>
      <c r="BB13" s="132"/>
      <c r="BD13" s="26" t="s">
        <v>1025</v>
      </c>
      <c r="BE13" s="132"/>
      <c r="BF13" s="132"/>
      <c r="BG13" s="132"/>
    </row>
    <row r="14" spans="1:59" ht="66" customHeight="1" x14ac:dyDescent="0.2">
      <c r="A14" s="26" t="s">
        <v>1026</v>
      </c>
      <c r="B14" s="133" t="s">
        <v>1027</v>
      </c>
      <c r="C14" s="133"/>
      <c r="D14" s="133"/>
      <c r="F14" s="26" t="s">
        <v>1026</v>
      </c>
      <c r="G14" s="133" t="s">
        <v>1032</v>
      </c>
      <c r="H14" s="133"/>
      <c r="I14" s="133"/>
      <c r="K14" s="26" t="s">
        <v>1026</v>
      </c>
      <c r="L14" s="133" t="s">
        <v>1035</v>
      </c>
      <c r="M14" s="133"/>
      <c r="N14" s="133"/>
      <c r="P14" s="26" t="s">
        <v>1026</v>
      </c>
      <c r="Q14" s="133" t="s">
        <v>1038</v>
      </c>
      <c r="R14" s="133"/>
      <c r="S14" s="133"/>
      <c r="U14" s="26" t="s">
        <v>1026</v>
      </c>
      <c r="V14" s="133" t="s">
        <v>1041</v>
      </c>
      <c r="W14" s="133"/>
      <c r="X14" s="133"/>
      <c r="Z14" s="26" t="s">
        <v>1026</v>
      </c>
      <c r="AA14" s="133" t="s">
        <v>1043</v>
      </c>
      <c r="AB14" s="133"/>
      <c r="AC14" s="133"/>
      <c r="AE14" s="26" t="s">
        <v>1026</v>
      </c>
      <c r="AF14" s="133" t="s">
        <v>1047</v>
      </c>
      <c r="AG14" s="133"/>
      <c r="AH14" s="133"/>
      <c r="AJ14" s="26" t="s">
        <v>1026</v>
      </c>
      <c r="AK14" s="133" t="s">
        <v>1045</v>
      </c>
      <c r="AL14" s="133"/>
      <c r="AM14" s="133"/>
      <c r="AO14" s="26" t="s">
        <v>1026</v>
      </c>
      <c r="AP14" s="133" t="s">
        <v>1053</v>
      </c>
      <c r="AQ14" s="133"/>
      <c r="AR14" s="133"/>
      <c r="AT14" s="26" t="s">
        <v>1026</v>
      </c>
      <c r="AU14" s="133" t="s">
        <v>1056</v>
      </c>
      <c r="AV14" s="133"/>
      <c r="AW14" s="133"/>
      <c r="AY14" s="26" t="s">
        <v>1026</v>
      </c>
      <c r="AZ14" s="133" t="s">
        <v>1058</v>
      </c>
      <c r="BA14" s="133"/>
      <c r="BB14" s="133"/>
      <c r="BD14" s="26" t="s">
        <v>1026</v>
      </c>
      <c r="BE14" s="133" t="s">
        <v>1061</v>
      </c>
      <c r="BF14" s="133"/>
      <c r="BG14" s="133"/>
    </row>
    <row r="15" spans="1:59" x14ac:dyDescent="0.2">
      <c r="A15" s="134" t="s">
        <v>1028</v>
      </c>
      <c r="B15" s="134"/>
      <c r="C15" s="135" t="s">
        <v>1029</v>
      </c>
      <c r="D15" s="135"/>
      <c r="F15" s="134" t="s">
        <v>1028</v>
      </c>
      <c r="G15" s="134"/>
      <c r="H15" s="135" t="s">
        <v>1029</v>
      </c>
      <c r="I15" s="135"/>
      <c r="K15" s="134" t="s">
        <v>1028</v>
      </c>
      <c r="L15" s="134"/>
      <c r="M15" s="135" t="s">
        <v>1029</v>
      </c>
      <c r="N15" s="135"/>
      <c r="P15" s="134" t="s">
        <v>1028</v>
      </c>
      <c r="Q15" s="134"/>
      <c r="R15" s="135" t="s">
        <v>1029</v>
      </c>
      <c r="S15" s="135"/>
      <c r="U15" s="134" t="s">
        <v>1028</v>
      </c>
      <c r="V15" s="134"/>
      <c r="W15" s="135" t="s">
        <v>1029</v>
      </c>
      <c r="X15" s="135"/>
      <c r="Z15" s="134" t="s">
        <v>1028</v>
      </c>
      <c r="AA15" s="134"/>
      <c r="AB15" s="135" t="s">
        <v>1029</v>
      </c>
      <c r="AC15" s="135"/>
      <c r="AE15" s="134" t="s">
        <v>1028</v>
      </c>
      <c r="AF15" s="134"/>
      <c r="AG15" s="135" t="s">
        <v>1029</v>
      </c>
      <c r="AH15" s="135"/>
      <c r="AJ15" s="134" t="s">
        <v>1028</v>
      </c>
      <c r="AK15" s="134"/>
      <c r="AL15" s="135" t="s">
        <v>1029</v>
      </c>
      <c r="AM15" s="135"/>
      <c r="AO15" s="134" t="s">
        <v>1028</v>
      </c>
      <c r="AP15" s="134"/>
      <c r="AQ15" s="135" t="s">
        <v>1029</v>
      </c>
      <c r="AR15" s="135"/>
      <c r="AT15" s="134" t="s">
        <v>1028</v>
      </c>
      <c r="AU15" s="134"/>
      <c r="AV15" s="135" t="s">
        <v>1029</v>
      </c>
      <c r="AW15" s="135"/>
      <c r="AY15" s="134" t="s">
        <v>1028</v>
      </c>
      <c r="AZ15" s="134"/>
      <c r="BA15" s="135" t="s">
        <v>1029</v>
      </c>
      <c r="BB15" s="135"/>
      <c r="BD15" s="134" t="s">
        <v>1028</v>
      </c>
      <c r="BE15" s="134"/>
      <c r="BF15" s="135" t="s">
        <v>1029</v>
      </c>
      <c r="BG15" s="135"/>
    </row>
    <row r="17" spans="1:6" ht="51" x14ac:dyDescent="0.2">
      <c r="A17" s="27" t="s">
        <v>1067</v>
      </c>
      <c r="B17" s="128"/>
      <c r="C17" s="129"/>
      <c r="D17" s="129"/>
      <c r="E17" s="129"/>
      <c r="F17" s="130"/>
    </row>
    <row r="18" spans="1:6" x14ac:dyDescent="0.2">
      <c r="A18" s="127" t="s">
        <v>1065</v>
      </c>
      <c r="B18" s="127"/>
      <c r="C18" s="127"/>
      <c r="D18" s="127"/>
      <c r="E18" s="127"/>
      <c r="F18" s="127"/>
    </row>
    <row r="19" spans="1:6" x14ac:dyDescent="0.2">
      <c r="A19" s="127" t="s">
        <v>1066</v>
      </c>
      <c r="B19" s="127"/>
      <c r="C19" s="127"/>
      <c r="D19" s="127"/>
      <c r="E19" s="127"/>
      <c r="F19" s="127"/>
    </row>
    <row r="20" spans="1:6" x14ac:dyDescent="0.2">
      <c r="A20" s="127" t="s">
        <v>1068</v>
      </c>
      <c r="B20" s="127"/>
      <c r="C20" s="127"/>
      <c r="D20" s="127"/>
      <c r="E20" s="127"/>
      <c r="F20" s="127"/>
    </row>
  </sheetData>
  <mergeCells count="81">
    <mergeCell ref="C3:G3"/>
    <mergeCell ref="C4:G4"/>
    <mergeCell ref="C5:G5"/>
    <mergeCell ref="C6:G6"/>
    <mergeCell ref="C7:G7"/>
    <mergeCell ref="BE11:BG11"/>
    <mergeCell ref="BE12:BG12"/>
    <mergeCell ref="BE13:BG13"/>
    <mergeCell ref="BE14:BG14"/>
    <mergeCell ref="BD15:BE15"/>
    <mergeCell ref="BF15:BG15"/>
    <mergeCell ref="AZ11:BB11"/>
    <mergeCell ref="AZ12:BB12"/>
    <mergeCell ref="AZ13:BB13"/>
    <mergeCell ref="AZ14:BB14"/>
    <mergeCell ref="AY15:AZ15"/>
    <mergeCell ref="BA15:BB15"/>
    <mergeCell ref="AU11:AW11"/>
    <mergeCell ref="AU12:AW12"/>
    <mergeCell ref="AU13:AW13"/>
    <mergeCell ref="AU14:AW14"/>
    <mergeCell ref="AT15:AU15"/>
    <mergeCell ref="AV15:AW15"/>
    <mergeCell ref="AP11:AR11"/>
    <mergeCell ref="AP12:AR12"/>
    <mergeCell ref="AP13:AR13"/>
    <mergeCell ref="AP14:AR14"/>
    <mergeCell ref="AO15:AP15"/>
    <mergeCell ref="AQ15:AR15"/>
    <mergeCell ref="AK11:AM11"/>
    <mergeCell ref="AK12:AM12"/>
    <mergeCell ref="AK13:AM13"/>
    <mergeCell ref="AK14:AM14"/>
    <mergeCell ref="AJ15:AK15"/>
    <mergeCell ref="AL15:AM15"/>
    <mergeCell ref="AF11:AH11"/>
    <mergeCell ref="AF12:AH12"/>
    <mergeCell ref="AF13:AH13"/>
    <mergeCell ref="AF14:AH14"/>
    <mergeCell ref="AE15:AF15"/>
    <mergeCell ref="AG15:AH15"/>
    <mergeCell ref="AA11:AC11"/>
    <mergeCell ref="AA12:AC12"/>
    <mergeCell ref="AA13:AC13"/>
    <mergeCell ref="AA14:AC14"/>
    <mergeCell ref="Z15:AA15"/>
    <mergeCell ref="AB15:AC15"/>
    <mergeCell ref="V11:X11"/>
    <mergeCell ref="V12:X12"/>
    <mergeCell ref="V13:X13"/>
    <mergeCell ref="V14:X14"/>
    <mergeCell ref="U15:V15"/>
    <mergeCell ref="W15:X15"/>
    <mergeCell ref="Q11:S11"/>
    <mergeCell ref="Q12:S12"/>
    <mergeCell ref="Q13:S13"/>
    <mergeCell ref="Q14:S14"/>
    <mergeCell ref="P15:Q15"/>
    <mergeCell ref="R15:S15"/>
    <mergeCell ref="H15:I15"/>
    <mergeCell ref="L11:N11"/>
    <mergeCell ref="L12:N12"/>
    <mergeCell ref="L13:N13"/>
    <mergeCell ref="L14:N14"/>
    <mergeCell ref="K15:L15"/>
    <mergeCell ref="M15:N15"/>
    <mergeCell ref="A18:F18"/>
    <mergeCell ref="A19:F19"/>
    <mergeCell ref="A20:F20"/>
    <mergeCell ref="B17:F17"/>
    <mergeCell ref="B11:D11"/>
    <mergeCell ref="B12:D12"/>
    <mergeCell ref="B13:D13"/>
    <mergeCell ref="B14:D14"/>
    <mergeCell ref="A15:B15"/>
    <mergeCell ref="C15:D15"/>
    <mergeCell ref="G11:I11"/>
    <mergeCell ref="G12:I12"/>
    <mergeCell ref="G13:I13"/>
    <mergeCell ref="G14:I14"/>
    <mergeCell ref="F15:G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D9DA6-7B4A-244D-B24D-898DF965C9E0}">
  <dimension ref="A3:AG835"/>
  <sheetViews>
    <sheetView workbookViewId="0">
      <selection activeCell="C3" sqref="C3:I7"/>
    </sheetView>
  </sheetViews>
  <sheetFormatPr baseColWidth="10" defaultRowHeight="16" x14ac:dyDescent="0.2"/>
  <cols>
    <col min="1" max="1" width="14" customWidth="1"/>
    <col min="3" max="3" width="13.6640625" bestFit="1" customWidth="1"/>
    <col min="4" max="4" width="12.83203125" bestFit="1" customWidth="1"/>
    <col min="12" max="12" width="13.5" customWidth="1"/>
    <col min="15" max="15" width="12.33203125" customWidth="1"/>
  </cols>
  <sheetData>
    <row r="3" spans="1:33" ht="20" x14ac:dyDescent="0.25">
      <c r="C3" s="139"/>
      <c r="D3" s="139"/>
      <c r="E3" s="139" t="s">
        <v>1086</v>
      </c>
      <c r="F3" s="139"/>
      <c r="G3" s="139"/>
      <c r="H3" s="139"/>
      <c r="I3" s="139"/>
    </row>
    <row r="4" spans="1:33" ht="20" x14ac:dyDescent="0.25">
      <c r="C4" s="139"/>
      <c r="D4" s="139"/>
      <c r="E4" s="139" t="s">
        <v>1087</v>
      </c>
      <c r="F4" s="139"/>
      <c r="G4" s="139"/>
      <c r="H4" s="139"/>
      <c r="I4" s="139"/>
    </row>
    <row r="5" spans="1:33" ht="20" x14ac:dyDescent="0.25">
      <c r="C5" s="140" t="s">
        <v>1088</v>
      </c>
      <c r="D5" s="140"/>
      <c r="E5" s="140"/>
      <c r="F5" s="140"/>
      <c r="G5" s="140"/>
      <c r="H5" s="140"/>
      <c r="I5" s="140"/>
    </row>
    <row r="6" spans="1:33" ht="20" x14ac:dyDescent="0.25">
      <c r="C6" s="139"/>
      <c r="D6" s="139"/>
      <c r="E6" s="139" t="s">
        <v>1089</v>
      </c>
      <c r="F6" s="139"/>
      <c r="G6" s="139"/>
      <c r="H6" s="139"/>
      <c r="I6" s="139"/>
    </row>
    <row r="7" spans="1:33" ht="20" x14ac:dyDescent="0.25">
      <c r="C7" s="141" t="s">
        <v>1091</v>
      </c>
      <c r="D7" s="141"/>
      <c r="E7" s="141"/>
      <c r="F7" s="141"/>
      <c r="G7" s="141"/>
      <c r="H7" s="141"/>
      <c r="I7" s="141"/>
    </row>
    <row r="10" spans="1:33" ht="26" x14ac:dyDescent="0.2">
      <c r="A10" s="102" t="s">
        <v>261</v>
      </c>
      <c r="B10" s="102" t="s">
        <v>1069</v>
      </c>
      <c r="C10" s="102" t="s">
        <v>1070</v>
      </c>
      <c r="D10" s="102" t="s">
        <v>1071</v>
      </c>
      <c r="E10" s="102" t="s">
        <v>1072</v>
      </c>
      <c r="F10" s="102" t="s">
        <v>1073</v>
      </c>
      <c r="G10" s="102" t="s">
        <v>1074</v>
      </c>
      <c r="H10" s="102" t="s">
        <v>1075</v>
      </c>
      <c r="I10" s="102" t="s">
        <v>1076</v>
      </c>
      <c r="J10" s="102" t="s">
        <v>265</v>
      </c>
      <c r="L10" s="106" t="s">
        <v>1077</v>
      </c>
      <c r="M10" s="106" t="s">
        <v>1078</v>
      </c>
      <c r="N10" s="106" t="s">
        <v>1079</v>
      </c>
      <c r="O10" s="107" t="s">
        <v>1070</v>
      </c>
      <c r="P10" s="107" t="s">
        <v>1071</v>
      </c>
      <c r="Q10" s="107" t="s">
        <v>1072</v>
      </c>
      <c r="R10" s="107" t="s">
        <v>1073</v>
      </c>
      <c r="S10" s="107" t="s">
        <v>1071</v>
      </c>
      <c r="T10" s="107" t="s">
        <v>1075</v>
      </c>
      <c r="U10" s="107" t="s">
        <v>1076</v>
      </c>
      <c r="V10" s="107" t="s">
        <v>265</v>
      </c>
      <c r="X10" s="102" t="s">
        <v>261</v>
      </c>
      <c r="Y10" s="102" t="s">
        <v>262</v>
      </c>
      <c r="Z10" s="102" t="s">
        <v>263</v>
      </c>
      <c r="AA10" s="102" t="s">
        <v>264</v>
      </c>
      <c r="AB10" s="102" t="s">
        <v>1080</v>
      </c>
      <c r="AC10" s="102" t="s">
        <v>1081</v>
      </c>
      <c r="AD10" s="102" t="s">
        <v>1082</v>
      </c>
      <c r="AE10" s="102" t="s">
        <v>1083</v>
      </c>
      <c r="AF10" s="102" t="s">
        <v>1084</v>
      </c>
      <c r="AG10" s="102" t="s">
        <v>1085</v>
      </c>
    </row>
    <row r="11" spans="1:33" x14ac:dyDescent="0.2">
      <c r="A11" s="108">
        <v>1760003330001</v>
      </c>
      <c r="B11" s="109" t="s">
        <v>17</v>
      </c>
      <c r="C11" s="110">
        <v>26571644.922839653</v>
      </c>
      <c r="D11" s="110">
        <v>3118251</v>
      </c>
      <c r="E11" s="111">
        <v>0.24597987782253578</v>
      </c>
      <c r="F11" s="111">
        <f t="shared" ref="F11:F33" si="0">IF(C11&lt;10000000,C11/6070000,1)</f>
        <v>1</v>
      </c>
      <c r="G11" s="111">
        <f t="shared" ref="G11:G33" si="1">IF(D11&lt;3000000,D11/1600000,1)</f>
        <v>1</v>
      </c>
      <c r="H11" s="111">
        <f t="shared" ref="H11:H33" si="2">1-(E11/MAX(E$13:E$35))</f>
        <v>0.71346403452130147</v>
      </c>
      <c r="I11" s="111">
        <f t="shared" ref="I11:I33" si="3">F11+G11+H11</f>
        <v>2.7134640345213015</v>
      </c>
      <c r="J11" s="112">
        <v>1</v>
      </c>
      <c r="L11" s="113">
        <v>1760003410001</v>
      </c>
      <c r="M11" s="114" t="s">
        <v>17</v>
      </c>
      <c r="N11" s="114" t="s">
        <v>45</v>
      </c>
      <c r="O11" s="115">
        <v>24572228.645683646</v>
      </c>
      <c r="P11" s="115">
        <v>2641993</v>
      </c>
      <c r="Q11" s="116">
        <v>0.20658547519704154</v>
      </c>
      <c r="R11" s="117">
        <f t="shared" ref="R11:R74" si="4">IF(O11&lt;2300000,O11/2300000,1)</f>
        <v>1</v>
      </c>
      <c r="S11" s="117">
        <f t="shared" ref="S11:S74" si="5">IF(P11&lt;436000,P11/436000,1)</f>
        <v>1</v>
      </c>
      <c r="T11" s="117">
        <f t="shared" ref="T11:T74" si="6">1-Q11</f>
        <v>0.79341452480295849</v>
      </c>
      <c r="U11" s="117">
        <f t="shared" ref="U11:U74" si="7">R11+S11+T11</f>
        <v>2.7934145248029587</v>
      </c>
      <c r="V11" s="118">
        <v>1</v>
      </c>
      <c r="X11" s="36">
        <v>1768120010001</v>
      </c>
      <c r="Y11" s="36" t="s">
        <v>17</v>
      </c>
      <c r="Z11" s="36" t="s">
        <v>45</v>
      </c>
      <c r="AA11" s="36" t="s">
        <v>399</v>
      </c>
      <c r="AB11" s="36">
        <v>31.463000000000001</v>
      </c>
      <c r="AC11" s="60">
        <v>0.23477397238330183</v>
      </c>
      <c r="AD11" s="119">
        <f t="shared" ref="AD11:AD74" si="8">IF(AB11&lt;19,AB11/19,1)</f>
        <v>1</v>
      </c>
      <c r="AE11" s="119">
        <f t="shared" ref="AE11:AE74" si="9">1-AC11</f>
        <v>0.76522602761669822</v>
      </c>
      <c r="AF11" s="119">
        <f t="shared" ref="AF11:AF74" si="10">AD11+AE11</f>
        <v>1.7652260276166982</v>
      </c>
      <c r="AG11" s="36">
        <v>1</v>
      </c>
    </row>
    <row r="12" spans="1:33" x14ac:dyDescent="0.2">
      <c r="A12" s="120">
        <v>960000140001</v>
      </c>
      <c r="B12" s="121" t="s">
        <v>19</v>
      </c>
      <c r="C12" s="122">
        <v>26637131.099308662</v>
      </c>
      <c r="D12" s="123">
        <v>4268641</v>
      </c>
      <c r="E12" s="111">
        <v>0.4785621465941971</v>
      </c>
      <c r="F12" s="111">
        <f t="shared" si="0"/>
        <v>1</v>
      </c>
      <c r="G12" s="111">
        <f t="shared" si="1"/>
        <v>1</v>
      </c>
      <c r="H12" s="111">
        <f t="shared" si="2"/>
        <v>0.44253461734436295</v>
      </c>
      <c r="I12" s="111">
        <f t="shared" si="3"/>
        <v>2.4425346173443629</v>
      </c>
      <c r="J12" s="112">
        <v>1</v>
      </c>
      <c r="L12" s="113">
        <v>160000270001</v>
      </c>
      <c r="M12" s="114" t="s">
        <v>21</v>
      </c>
      <c r="N12" s="114" t="s">
        <v>46</v>
      </c>
      <c r="O12" s="115">
        <v>4733506.7206791677</v>
      </c>
      <c r="P12" s="115">
        <v>605591</v>
      </c>
      <c r="Q12" s="116">
        <v>0.28710747847626028</v>
      </c>
      <c r="R12" s="117">
        <f t="shared" si="4"/>
        <v>1</v>
      </c>
      <c r="S12" s="117">
        <f t="shared" si="5"/>
        <v>1</v>
      </c>
      <c r="T12" s="117">
        <f t="shared" si="6"/>
        <v>0.71289252152373972</v>
      </c>
      <c r="U12" s="117">
        <f t="shared" si="7"/>
        <v>2.7128925215237398</v>
      </c>
      <c r="V12" s="118">
        <v>1</v>
      </c>
      <c r="X12" s="36">
        <v>1768108310001</v>
      </c>
      <c r="Y12" s="36" t="s">
        <v>17</v>
      </c>
      <c r="Z12" s="36" t="s">
        <v>45</v>
      </c>
      <c r="AA12" s="36" t="s">
        <v>414</v>
      </c>
      <c r="AB12" s="36">
        <v>28.881</v>
      </c>
      <c r="AC12" s="60">
        <v>0.25541882254230175</v>
      </c>
      <c r="AD12" s="119">
        <f t="shared" si="8"/>
        <v>1</v>
      </c>
      <c r="AE12" s="119">
        <f t="shared" si="9"/>
        <v>0.74458117745769825</v>
      </c>
      <c r="AF12" s="119">
        <f t="shared" si="10"/>
        <v>1.7445811774576983</v>
      </c>
      <c r="AG12" s="36">
        <v>1</v>
      </c>
    </row>
    <row r="13" spans="1:33" x14ac:dyDescent="0.2">
      <c r="A13" s="108">
        <v>1360000120001</v>
      </c>
      <c r="B13" s="109" t="s">
        <v>20</v>
      </c>
      <c r="C13" s="110">
        <v>6062624.5363453161</v>
      </c>
      <c r="D13" s="110">
        <v>1562769</v>
      </c>
      <c r="E13" s="111">
        <v>0.71836144689330284</v>
      </c>
      <c r="F13" s="111">
        <f t="shared" si="0"/>
        <v>0.99878493185260564</v>
      </c>
      <c r="G13" s="111">
        <f t="shared" si="1"/>
        <v>0.97673062499999996</v>
      </c>
      <c r="H13" s="111">
        <f t="shared" si="2"/>
        <v>0.16319825601039706</v>
      </c>
      <c r="I13" s="111">
        <f t="shared" si="3"/>
        <v>2.1387138128630028</v>
      </c>
      <c r="J13" s="112">
        <v>1</v>
      </c>
      <c r="L13" s="113">
        <v>960000220001</v>
      </c>
      <c r="M13" s="114" t="s">
        <v>19</v>
      </c>
      <c r="N13" s="114" t="s">
        <v>47</v>
      </c>
      <c r="O13" s="115">
        <v>21082271.56562534</v>
      </c>
      <c r="P13" s="115">
        <v>2641177</v>
      </c>
      <c r="Q13" s="116">
        <v>0.36057163054588415</v>
      </c>
      <c r="R13" s="117">
        <f t="shared" si="4"/>
        <v>1</v>
      </c>
      <c r="S13" s="117">
        <f t="shared" si="5"/>
        <v>1</v>
      </c>
      <c r="T13" s="117">
        <f t="shared" si="6"/>
        <v>0.63942836945411585</v>
      </c>
      <c r="U13" s="117">
        <f t="shared" si="7"/>
        <v>2.6394283694541159</v>
      </c>
      <c r="V13" s="118">
        <v>1</v>
      </c>
      <c r="X13" s="36">
        <v>1768068770001</v>
      </c>
      <c r="Y13" s="36" t="s">
        <v>17</v>
      </c>
      <c r="Z13" s="36" t="s">
        <v>45</v>
      </c>
      <c r="AA13" s="36" t="s">
        <v>397</v>
      </c>
      <c r="AB13" s="36">
        <v>81.721000000000004</v>
      </c>
      <c r="AC13" s="60">
        <v>0.27523456790123457</v>
      </c>
      <c r="AD13" s="119">
        <f t="shared" si="8"/>
        <v>1</v>
      </c>
      <c r="AE13" s="119">
        <f t="shared" si="9"/>
        <v>0.72476543209876543</v>
      </c>
      <c r="AF13" s="119">
        <f t="shared" si="10"/>
        <v>1.7247654320987653</v>
      </c>
      <c r="AG13" s="36">
        <v>1</v>
      </c>
    </row>
    <row r="14" spans="1:33" x14ac:dyDescent="0.2">
      <c r="A14" s="108">
        <v>160000190001</v>
      </c>
      <c r="B14" s="109" t="s">
        <v>21</v>
      </c>
      <c r="C14" s="110">
        <v>5343369.9014038416</v>
      </c>
      <c r="D14" s="110">
        <v>852147</v>
      </c>
      <c r="E14" s="111">
        <v>0.37415727568130852</v>
      </c>
      <c r="F14" s="111">
        <f t="shared" si="0"/>
        <v>0.8802915817798751</v>
      </c>
      <c r="G14" s="111">
        <f t="shared" si="1"/>
        <v>0.53259187500000005</v>
      </c>
      <c r="H14" s="111">
        <f t="shared" si="2"/>
        <v>0.56415330726535884</v>
      </c>
      <c r="I14" s="111">
        <f t="shared" si="3"/>
        <v>1.977036764045234</v>
      </c>
      <c r="J14" s="112">
        <v>1</v>
      </c>
      <c r="L14" s="113">
        <v>1860000210001</v>
      </c>
      <c r="M14" s="114" t="s">
        <v>23</v>
      </c>
      <c r="N14" s="114" t="s">
        <v>48</v>
      </c>
      <c r="O14" s="115">
        <v>2252163.5304615656</v>
      </c>
      <c r="P14" s="115">
        <v>374106</v>
      </c>
      <c r="Q14" s="116">
        <v>0.39456450816142691</v>
      </c>
      <c r="R14" s="117">
        <f t="shared" si="4"/>
        <v>0.97920153498328943</v>
      </c>
      <c r="S14" s="117">
        <f t="shared" si="5"/>
        <v>0.85804128440366978</v>
      </c>
      <c r="T14" s="117">
        <f t="shared" si="6"/>
        <v>0.60543549183857315</v>
      </c>
      <c r="U14" s="117">
        <f t="shared" si="7"/>
        <v>2.4426783112255324</v>
      </c>
      <c r="V14" s="118">
        <v>1</v>
      </c>
      <c r="X14" s="36">
        <v>1768059430001</v>
      </c>
      <c r="Y14" s="36" t="s">
        <v>17</v>
      </c>
      <c r="Z14" s="36" t="s">
        <v>45</v>
      </c>
      <c r="AA14" s="36" t="s">
        <v>394</v>
      </c>
      <c r="AB14" s="36">
        <v>152.62200000000001</v>
      </c>
      <c r="AC14" s="60">
        <v>0.27982200358373172</v>
      </c>
      <c r="AD14" s="119">
        <f t="shared" si="8"/>
        <v>1</v>
      </c>
      <c r="AE14" s="119">
        <f t="shared" si="9"/>
        <v>0.72017799641626823</v>
      </c>
      <c r="AF14" s="119">
        <f t="shared" si="10"/>
        <v>1.7201779964162682</v>
      </c>
      <c r="AG14" s="36">
        <v>1</v>
      </c>
    </row>
    <row r="15" spans="1:33" x14ac:dyDescent="0.2">
      <c r="A15" s="108">
        <v>760000180001</v>
      </c>
      <c r="B15" s="109" t="s">
        <v>22</v>
      </c>
      <c r="C15" s="110">
        <v>3570852.2434650678</v>
      </c>
      <c r="D15" s="110">
        <v>698552</v>
      </c>
      <c r="E15" s="111">
        <v>0.50885259794546434</v>
      </c>
      <c r="F15" s="111">
        <f t="shared" si="0"/>
        <v>0.58827878805025824</v>
      </c>
      <c r="G15" s="111">
        <f t="shared" si="1"/>
        <v>0.43659500000000001</v>
      </c>
      <c r="H15" s="111">
        <f t="shared" si="2"/>
        <v>0.40725000870258343</v>
      </c>
      <c r="I15" s="111">
        <f t="shared" si="3"/>
        <v>1.4321237967528417</v>
      </c>
      <c r="J15" s="112">
        <v>1</v>
      </c>
      <c r="L15" s="113">
        <v>1760004060001</v>
      </c>
      <c r="M15" s="114" t="s">
        <v>49</v>
      </c>
      <c r="N15" s="114" t="s">
        <v>50</v>
      </c>
      <c r="O15" s="115">
        <v>1922544.7681121868</v>
      </c>
      <c r="P15" s="115">
        <v>435777</v>
      </c>
      <c r="Q15" s="116">
        <v>0.70981357165874581</v>
      </c>
      <c r="R15" s="117">
        <f t="shared" si="4"/>
        <v>0.83588902961399425</v>
      </c>
      <c r="S15" s="117">
        <f t="shared" si="5"/>
        <v>0.9994885321100917</v>
      </c>
      <c r="T15" s="117">
        <f t="shared" si="6"/>
        <v>0.29018642834125419</v>
      </c>
      <c r="U15" s="117">
        <f t="shared" si="7"/>
        <v>2.12556399006534</v>
      </c>
      <c r="V15" s="118">
        <v>1</v>
      </c>
      <c r="X15" s="36">
        <v>1768124430001</v>
      </c>
      <c r="Y15" s="36" t="s">
        <v>17</v>
      </c>
      <c r="Z15" s="36" t="s">
        <v>45</v>
      </c>
      <c r="AA15" s="36" t="s">
        <v>388</v>
      </c>
      <c r="AB15" s="36">
        <v>24.251000000000001</v>
      </c>
      <c r="AC15" s="60">
        <v>0.34588714030644024</v>
      </c>
      <c r="AD15" s="119">
        <f t="shared" si="8"/>
        <v>1</v>
      </c>
      <c r="AE15" s="119">
        <f t="shared" si="9"/>
        <v>0.6541128596935597</v>
      </c>
      <c r="AF15" s="119">
        <f t="shared" si="10"/>
        <v>1.6541128596935597</v>
      </c>
      <c r="AG15" s="36">
        <v>1</v>
      </c>
    </row>
    <row r="16" spans="1:33" x14ac:dyDescent="0.2">
      <c r="A16" s="108">
        <v>1860000130001</v>
      </c>
      <c r="B16" s="109" t="s">
        <v>23</v>
      </c>
      <c r="C16" s="110">
        <v>2866044.6769084125</v>
      </c>
      <c r="D16" s="110">
        <v>577519</v>
      </c>
      <c r="E16" s="111">
        <v>0.46334233159428523</v>
      </c>
      <c r="F16" s="111">
        <f t="shared" si="0"/>
        <v>0.47216551514141886</v>
      </c>
      <c r="G16" s="111">
        <f t="shared" si="1"/>
        <v>0.36094937500000002</v>
      </c>
      <c r="H16" s="111">
        <f t="shared" si="2"/>
        <v>0.46026380895146357</v>
      </c>
      <c r="I16" s="111">
        <f t="shared" si="3"/>
        <v>1.2933786990928824</v>
      </c>
      <c r="J16" s="112">
        <v>1</v>
      </c>
      <c r="L16" s="113">
        <v>760000260001</v>
      </c>
      <c r="M16" s="114" t="s">
        <v>22</v>
      </c>
      <c r="N16" s="114" t="s">
        <v>51</v>
      </c>
      <c r="O16" s="115">
        <v>2141714.2956022527</v>
      </c>
      <c r="P16" s="115">
        <v>279794</v>
      </c>
      <c r="Q16" s="116">
        <v>0.47774019207589719</v>
      </c>
      <c r="R16" s="117">
        <f t="shared" si="4"/>
        <v>0.93118012852271859</v>
      </c>
      <c r="S16" s="117">
        <f t="shared" si="5"/>
        <v>0.64172935779816509</v>
      </c>
      <c r="T16" s="117">
        <f t="shared" si="6"/>
        <v>0.52225980792410276</v>
      </c>
      <c r="U16" s="117">
        <f t="shared" si="7"/>
        <v>2.0951692942449864</v>
      </c>
      <c r="V16" s="118">
        <v>1</v>
      </c>
      <c r="X16" s="36">
        <v>1768109120001</v>
      </c>
      <c r="Y16" s="36" t="s">
        <v>17</v>
      </c>
      <c r="Z16" s="36" t="s">
        <v>45</v>
      </c>
      <c r="AA16" s="36" t="s">
        <v>420</v>
      </c>
      <c r="AB16" s="36">
        <v>49.944000000000003</v>
      </c>
      <c r="AC16" s="60">
        <v>0.41561398206910444</v>
      </c>
      <c r="AD16" s="119">
        <f t="shared" si="8"/>
        <v>1</v>
      </c>
      <c r="AE16" s="119">
        <f t="shared" si="9"/>
        <v>0.58438601793089551</v>
      </c>
      <c r="AF16" s="119">
        <f t="shared" si="10"/>
        <v>1.5843860179308955</v>
      </c>
      <c r="AG16" s="36">
        <v>1</v>
      </c>
    </row>
    <row r="17" spans="1:33" x14ac:dyDescent="0.2">
      <c r="A17" s="108">
        <v>1260000140001</v>
      </c>
      <c r="B17" s="109" t="s">
        <v>24</v>
      </c>
      <c r="C17" s="110">
        <v>3557099.1751221893</v>
      </c>
      <c r="D17" s="110">
        <v>905185</v>
      </c>
      <c r="E17" s="111">
        <v>0.74004871932256944</v>
      </c>
      <c r="F17" s="111">
        <f t="shared" si="0"/>
        <v>0.58601304367746121</v>
      </c>
      <c r="G17" s="111">
        <f t="shared" si="1"/>
        <v>0.565740625</v>
      </c>
      <c r="H17" s="111">
        <f t="shared" si="2"/>
        <v>0.13793528084702722</v>
      </c>
      <c r="I17" s="111">
        <f t="shared" si="3"/>
        <v>1.2896889495244883</v>
      </c>
      <c r="J17" s="112">
        <v>1</v>
      </c>
      <c r="L17" s="113">
        <v>1360000980001</v>
      </c>
      <c r="M17" s="114" t="s">
        <v>20</v>
      </c>
      <c r="N17" s="114" t="s">
        <v>52</v>
      </c>
      <c r="O17" s="115">
        <v>1849299.4387533574</v>
      </c>
      <c r="P17" s="115">
        <v>255844</v>
      </c>
      <c r="Q17" s="116">
        <v>0.46398953604916199</v>
      </c>
      <c r="R17" s="117">
        <f t="shared" si="4"/>
        <v>0.80404323424059021</v>
      </c>
      <c r="S17" s="117">
        <f t="shared" si="5"/>
        <v>0.58679816513761462</v>
      </c>
      <c r="T17" s="117">
        <f t="shared" si="6"/>
        <v>0.53601046395083807</v>
      </c>
      <c r="U17" s="117">
        <f t="shared" si="7"/>
        <v>1.9268518633290428</v>
      </c>
      <c r="V17" s="118">
        <v>1</v>
      </c>
      <c r="X17" s="36">
        <v>160028600001</v>
      </c>
      <c r="Y17" s="36" t="s">
        <v>21</v>
      </c>
      <c r="Z17" s="36" t="s">
        <v>46</v>
      </c>
      <c r="AA17" s="36" t="s">
        <v>276</v>
      </c>
      <c r="AB17" s="36">
        <v>19</v>
      </c>
      <c r="AC17" s="60">
        <v>0.41993796127928118</v>
      </c>
      <c r="AD17" s="119">
        <f t="shared" si="8"/>
        <v>1</v>
      </c>
      <c r="AE17" s="119">
        <f t="shared" si="9"/>
        <v>0.58006203872071882</v>
      </c>
      <c r="AF17" s="119">
        <f t="shared" si="10"/>
        <v>1.5800620387207189</v>
      </c>
      <c r="AG17" s="36">
        <v>1</v>
      </c>
    </row>
    <row r="18" spans="1:33" x14ac:dyDescent="0.2">
      <c r="A18" s="120">
        <v>1560002480001</v>
      </c>
      <c r="B18" s="121" t="s">
        <v>25</v>
      </c>
      <c r="C18" s="110">
        <v>4664329.8881319454</v>
      </c>
      <c r="D18" s="110">
        <v>157520</v>
      </c>
      <c r="E18" s="111">
        <v>0.50377729812087357</v>
      </c>
      <c r="F18" s="111">
        <f t="shared" si="0"/>
        <v>0.76842337531004046</v>
      </c>
      <c r="G18" s="111">
        <f t="shared" si="1"/>
        <v>9.8449999999999996E-2</v>
      </c>
      <c r="H18" s="111">
        <f t="shared" si="2"/>
        <v>0.41316210179006019</v>
      </c>
      <c r="I18" s="111">
        <f t="shared" si="3"/>
        <v>1.2800354771001006</v>
      </c>
      <c r="J18" s="112">
        <v>1</v>
      </c>
      <c r="L18" s="113">
        <v>1160000240001</v>
      </c>
      <c r="M18" s="114" t="s">
        <v>27</v>
      </c>
      <c r="N18" s="114" t="s">
        <v>27</v>
      </c>
      <c r="O18" s="115">
        <v>1308516.0440000056</v>
      </c>
      <c r="P18" s="115">
        <v>259667</v>
      </c>
      <c r="Q18" s="116">
        <v>0.31509596428814213</v>
      </c>
      <c r="R18" s="117">
        <f t="shared" si="4"/>
        <v>0.56892001913043722</v>
      </c>
      <c r="S18" s="117">
        <f t="shared" si="5"/>
        <v>0.59556651376146785</v>
      </c>
      <c r="T18" s="117">
        <f t="shared" si="6"/>
        <v>0.68490403571185787</v>
      </c>
      <c r="U18" s="117">
        <f t="shared" si="7"/>
        <v>1.8493905686037628</v>
      </c>
      <c r="V18" s="118">
        <v>1</v>
      </c>
      <c r="X18" s="36">
        <v>1260030130001</v>
      </c>
      <c r="Y18" s="36" t="s">
        <v>24</v>
      </c>
      <c r="Z18" s="36" t="s">
        <v>212</v>
      </c>
      <c r="AA18" s="36" t="s">
        <v>276</v>
      </c>
      <c r="AB18" s="36">
        <v>19</v>
      </c>
      <c r="AC18" s="60">
        <v>0.41993796127928118</v>
      </c>
      <c r="AD18" s="119">
        <f t="shared" si="8"/>
        <v>1</v>
      </c>
      <c r="AE18" s="119">
        <f t="shared" si="9"/>
        <v>0.58006203872071882</v>
      </c>
      <c r="AF18" s="119">
        <f t="shared" si="10"/>
        <v>1.5800620387207189</v>
      </c>
      <c r="AG18" s="36">
        <v>1</v>
      </c>
    </row>
    <row r="19" spans="1:33" x14ac:dyDescent="0.2">
      <c r="A19" s="108">
        <v>1060000180001</v>
      </c>
      <c r="B19" s="109" t="s">
        <v>26</v>
      </c>
      <c r="C19" s="110">
        <v>1930396.5696501909</v>
      </c>
      <c r="D19" s="110">
        <v>471886</v>
      </c>
      <c r="E19" s="111">
        <v>0.44481506126479703</v>
      </c>
      <c r="F19" s="111">
        <f t="shared" si="0"/>
        <v>0.31802249911864761</v>
      </c>
      <c r="G19" s="111">
        <f t="shared" si="1"/>
        <v>0.29492875000000002</v>
      </c>
      <c r="H19" s="111">
        <f t="shared" si="2"/>
        <v>0.48184577467377665</v>
      </c>
      <c r="I19" s="111">
        <f t="shared" si="3"/>
        <v>1.0947970237924243</v>
      </c>
      <c r="J19" s="112">
        <v>2</v>
      </c>
      <c r="L19" s="113">
        <v>660000360001</v>
      </c>
      <c r="M19" s="114" t="s">
        <v>29</v>
      </c>
      <c r="N19" s="114" t="s">
        <v>53</v>
      </c>
      <c r="O19" s="115">
        <v>1410211.2308485424</v>
      </c>
      <c r="P19" s="115">
        <v>256942</v>
      </c>
      <c r="Q19" s="116">
        <v>0.39659427348222637</v>
      </c>
      <c r="R19" s="117">
        <f t="shared" si="4"/>
        <v>0.61313531776023589</v>
      </c>
      <c r="S19" s="117">
        <f t="shared" si="5"/>
        <v>0.58931651376146788</v>
      </c>
      <c r="T19" s="117">
        <f t="shared" si="6"/>
        <v>0.60340572651777369</v>
      </c>
      <c r="U19" s="117">
        <f t="shared" si="7"/>
        <v>1.8058575580394776</v>
      </c>
      <c r="V19" s="118">
        <v>1</v>
      </c>
      <c r="X19" s="36">
        <v>1360046890001</v>
      </c>
      <c r="Y19" s="36" t="s">
        <v>20</v>
      </c>
      <c r="Z19" s="36" t="s">
        <v>87</v>
      </c>
      <c r="AA19" s="36" t="s">
        <v>276</v>
      </c>
      <c r="AB19" s="36">
        <v>19</v>
      </c>
      <c r="AC19" s="60">
        <v>0.41993796127928118</v>
      </c>
      <c r="AD19" s="119">
        <f t="shared" si="8"/>
        <v>1</v>
      </c>
      <c r="AE19" s="119">
        <f t="shared" si="9"/>
        <v>0.58006203872071882</v>
      </c>
      <c r="AF19" s="119">
        <f t="shared" si="10"/>
        <v>1.5800620387207189</v>
      </c>
      <c r="AG19" s="36">
        <v>1</v>
      </c>
    </row>
    <row r="20" spans="1:33" x14ac:dyDescent="0.2">
      <c r="A20" s="108">
        <v>1160000160001</v>
      </c>
      <c r="B20" s="109" t="s">
        <v>27</v>
      </c>
      <c r="C20" s="110">
        <v>1774544.9464938026</v>
      </c>
      <c r="D20" s="110">
        <v>511184</v>
      </c>
      <c r="E20" s="111">
        <v>0.490420279194967</v>
      </c>
      <c r="F20" s="111">
        <f t="shared" si="0"/>
        <v>0.29234677866454739</v>
      </c>
      <c r="G20" s="111">
        <f t="shared" si="1"/>
        <v>0.31949</v>
      </c>
      <c r="H20" s="111">
        <f t="shared" si="2"/>
        <v>0.42872136764437163</v>
      </c>
      <c r="I20" s="111">
        <f t="shared" si="3"/>
        <v>1.0405581463089191</v>
      </c>
      <c r="J20" s="112">
        <v>2</v>
      </c>
      <c r="L20" s="113">
        <v>1360000200001</v>
      </c>
      <c r="M20" s="114" t="s">
        <v>20</v>
      </c>
      <c r="N20" s="114" t="s">
        <v>54</v>
      </c>
      <c r="O20" s="115">
        <v>1580563.5069156215</v>
      </c>
      <c r="P20" s="115">
        <v>307703</v>
      </c>
      <c r="Q20" s="116">
        <v>0.60005938338104448</v>
      </c>
      <c r="R20" s="117">
        <f t="shared" si="4"/>
        <v>0.68720152474592233</v>
      </c>
      <c r="S20" s="117">
        <f t="shared" si="5"/>
        <v>0.70574082568807339</v>
      </c>
      <c r="T20" s="117">
        <f t="shared" si="6"/>
        <v>0.39994061661895552</v>
      </c>
      <c r="U20" s="117">
        <f t="shared" si="7"/>
        <v>1.7928829670529511</v>
      </c>
      <c r="V20" s="118">
        <v>1</v>
      </c>
      <c r="X20" s="36">
        <v>1768098330001</v>
      </c>
      <c r="Y20" s="36" t="s">
        <v>17</v>
      </c>
      <c r="Z20" s="36" t="s">
        <v>45</v>
      </c>
      <c r="AA20" s="36" t="s">
        <v>409</v>
      </c>
      <c r="AB20" s="36">
        <v>15.635</v>
      </c>
      <c r="AC20" s="60">
        <v>0.31011555096507648</v>
      </c>
      <c r="AD20" s="119">
        <f t="shared" si="8"/>
        <v>0.82289473684210523</v>
      </c>
      <c r="AE20" s="119">
        <f t="shared" si="9"/>
        <v>0.68988444903492352</v>
      </c>
      <c r="AF20" s="119">
        <f t="shared" si="10"/>
        <v>1.5127791858770288</v>
      </c>
      <c r="AG20" s="36">
        <v>1</v>
      </c>
    </row>
    <row r="21" spans="1:33" x14ac:dyDescent="0.2">
      <c r="A21" s="108">
        <v>860000160001</v>
      </c>
      <c r="B21" s="109" t="s">
        <v>28</v>
      </c>
      <c r="C21" s="110">
        <v>3086832.1757355225</v>
      </c>
      <c r="D21" s="110">
        <v>572525</v>
      </c>
      <c r="E21" s="111">
        <v>0.74104536919785158</v>
      </c>
      <c r="F21" s="111">
        <f t="shared" si="0"/>
        <v>0.50853907343254079</v>
      </c>
      <c r="G21" s="111">
        <f t="shared" si="1"/>
        <v>0.357828125</v>
      </c>
      <c r="H21" s="111">
        <f t="shared" si="2"/>
        <v>0.13677430769431986</v>
      </c>
      <c r="I21" s="111">
        <f t="shared" si="3"/>
        <v>1.0031415061268607</v>
      </c>
      <c r="J21" s="112">
        <v>2</v>
      </c>
      <c r="L21" s="113">
        <v>860000240001</v>
      </c>
      <c r="M21" s="114" t="s">
        <v>28</v>
      </c>
      <c r="N21" s="114" t="s">
        <v>28</v>
      </c>
      <c r="O21" s="115">
        <v>1842087.7371265837</v>
      </c>
      <c r="P21" s="115">
        <v>212605</v>
      </c>
      <c r="Q21" s="116">
        <v>0.49925691950038903</v>
      </c>
      <c r="R21" s="117">
        <f t="shared" si="4"/>
        <v>0.80090771179416687</v>
      </c>
      <c r="S21" s="117">
        <f t="shared" si="5"/>
        <v>0.4876261467889908</v>
      </c>
      <c r="T21" s="117">
        <f t="shared" si="6"/>
        <v>0.50074308049961092</v>
      </c>
      <c r="U21" s="117">
        <f t="shared" si="7"/>
        <v>1.7892769390827685</v>
      </c>
      <c r="V21" s="118">
        <v>1</v>
      </c>
      <c r="X21" s="36">
        <v>1768119350001</v>
      </c>
      <c r="Y21" s="36" t="s">
        <v>17</v>
      </c>
      <c r="Z21" s="36" t="s">
        <v>45</v>
      </c>
      <c r="AA21" s="36" t="s">
        <v>391</v>
      </c>
      <c r="AB21" s="36">
        <v>31.009</v>
      </c>
      <c r="AC21" s="60">
        <v>0.52708130871396175</v>
      </c>
      <c r="AD21" s="119">
        <f t="shared" si="8"/>
        <v>1</v>
      </c>
      <c r="AE21" s="119">
        <f t="shared" si="9"/>
        <v>0.47291869128603825</v>
      </c>
      <c r="AF21" s="119">
        <f t="shared" si="10"/>
        <v>1.4729186912860381</v>
      </c>
      <c r="AG21" s="36">
        <v>1</v>
      </c>
    </row>
    <row r="22" spans="1:33" x14ac:dyDescent="0.2">
      <c r="A22" s="108">
        <v>660000280001</v>
      </c>
      <c r="B22" s="109" t="s">
        <v>29</v>
      </c>
      <c r="C22" s="110">
        <v>1854455.2907330054</v>
      </c>
      <c r="D22" s="110">
        <v>515114</v>
      </c>
      <c r="E22" s="111">
        <v>0.59925181610284328</v>
      </c>
      <c r="F22" s="111">
        <f t="shared" si="0"/>
        <v>0.30551158002191192</v>
      </c>
      <c r="G22" s="111">
        <f t="shared" si="1"/>
        <v>0.32194624999999999</v>
      </c>
      <c r="H22" s="111">
        <f t="shared" si="2"/>
        <v>0.30194616237767491</v>
      </c>
      <c r="I22" s="111">
        <f t="shared" si="3"/>
        <v>0.92940399239958682</v>
      </c>
      <c r="J22" s="112">
        <v>2</v>
      </c>
      <c r="L22" s="113">
        <v>960001890001</v>
      </c>
      <c r="M22" s="114" t="s">
        <v>19</v>
      </c>
      <c r="N22" s="114" t="s">
        <v>55</v>
      </c>
      <c r="O22" s="115">
        <v>1552315.3647797157</v>
      </c>
      <c r="P22" s="115">
        <v>294535</v>
      </c>
      <c r="Q22" s="116">
        <v>0.59394501183520099</v>
      </c>
      <c r="R22" s="117">
        <f t="shared" si="4"/>
        <v>0.67491972381726772</v>
      </c>
      <c r="S22" s="117">
        <f t="shared" si="5"/>
        <v>0.67553899082568802</v>
      </c>
      <c r="T22" s="117">
        <f t="shared" si="6"/>
        <v>0.40605498816479901</v>
      </c>
      <c r="U22" s="117">
        <f t="shared" si="7"/>
        <v>1.7565137028077547</v>
      </c>
      <c r="V22" s="118">
        <v>1</v>
      </c>
      <c r="X22" s="36">
        <v>160026660001</v>
      </c>
      <c r="Y22" s="36" t="s">
        <v>21</v>
      </c>
      <c r="Z22" s="36" t="s">
        <v>46</v>
      </c>
      <c r="AA22" s="36" t="s">
        <v>283</v>
      </c>
      <c r="AB22" s="36">
        <v>24.395</v>
      </c>
      <c r="AC22" s="60">
        <v>0.62908146437994727</v>
      </c>
      <c r="AD22" s="119">
        <f t="shared" si="8"/>
        <v>1</v>
      </c>
      <c r="AE22" s="119">
        <f t="shared" si="9"/>
        <v>0.37091853562005273</v>
      </c>
      <c r="AF22" s="119">
        <f t="shared" si="10"/>
        <v>1.3709185356200528</v>
      </c>
      <c r="AG22" s="36">
        <v>1</v>
      </c>
    </row>
    <row r="23" spans="1:33" x14ac:dyDescent="0.2">
      <c r="A23" s="108">
        <v>560000110001</v>
      </c>
      <c r="B23" s="109" t="s">
        <v>30</v>
      </c>
      <c r="C23" s="110">
        <v>1952860.7006695266</v>
      </c>
      <c r="D23" s="110">
        <v>476546</v>
      </c>
      <c r="E23" s="111">
        <v>0.67062990771090303</v>
      </c>
      <c r="F23" s="111">
        <f t="shared" si="0"/>
        <v>0.32172334442661066</v>
      </c>
      <c r="G23" s="111">
        <f t="shared" si="1"/>
        <v>0.29784125</v>
      </c>
      <c r="H23" s="111">
        <f t="shared" si="2"/>
        <v>0.21879956285095292</v>
      </c>
      <c r="I23" s="111">
        <f t="shared" si="3"/>
        <v>0.83836415727756353</v>
      </c>
      <c r="J23" s="112">
        <v>2</v>
      </c>
      <c r="L23" s="113">
        <v>1060000260001</v>
      </c>
      <c r="M23" s="114" t="s">
        <v>26</v>
      </c>
      <c r="N23" s="114" t="s">
        <v>56</v>
      </c>
      <c r="O23" s="115">
        <v>1184018.1463222632</v>
      </c>
      <c r="P23" s="115">
        <v>211934</v>
      </c>
      <c r="Q23" s="116">
        <v>0.29361781162212985</v>
      </c>
      <c r="R23" s="117">
        <f t="shared" si="4"/>
        <v>0.51479049840098401</v>
      </c>
      <c r="S23" s="117">
        <f t="shared" si="5"/>
        <v>0.48608715596330276</v>
      </c>
      <c r="T23" s="117">
        <f t="shared" si="6"/>
        <v>0.70638218837787015</v>
      </c>
      <c r="U23" s="117">
        <f t="shared" si="7"/>
        <v>1.707259842742157</v>
      </c>
      <c r="V23" s="118">
        <v>1</v>
      </c>
      <c r="X23" s="36">
        <v>968552060001</v>
      </c>
      <c r="Y23" s="36" t="s">
        <v>32</v>
      </c>
      <c r="Z23" s="36" t="s">
        <v>69</v>
      </c>
      <c r="AA23" s="36" t="s">
        <v>427</v>
      </c>
      <c r="AB23" s="36">
        <v>23.637</v>
      </c>
      <c r="AC23" s="60">
        <v>0.64255881350153432</v>
      </c>
      <c r="AD23" s="119">
        <f t="shared" si="8"/>
        <v>1</v>
      </c>
      <c r="AE23" s="119">
        <f t="shared" si="9"/>
        <v>0.35744118649846568</v>
      </c>
      <c r="AF23" s="119">
        <f t="shared" si="10"/>
        <v>1.3574411864984657</v>
      </c>
      <c r="AG23" s="36">
        <v>1</v>
      </c>
    </row>
    <row r="24" spans="1:33" x14ac:dyDescent="0.2">
      <c r="A24" s="108">
        <v>1768139620001</v>
      </c>
      <c r="B24" s="109" t="s">
        <v>31</v>
      </c>
      <c r="C24" s="124">
        <v>2037680.4735473657</v>
      </c>
      <c r="D24" s="110">
        <v>494359</v>
      </c>
      <c r="E24" s="111">
        <v>0.72560629016564882</v>
      </c>
      <c r="F24" s="111">
        <f t="shared" si="0"/>
        <v>0.33569694786612286</v>
      </c>
      <c r="G24" s="111">
        <f t="shared" si="1"/>
        <v>0.30897437500000002</v>
      </c>
      <c r="H24" s="111">
        <f t="shared" si="2"/>
        <v>0.15475891462946834</v>
      </c>
      <c r="I24" s="111">
        <f t="shared" si="3"/>
        <v>0.79943023749559128</v>
      </c>
      <c r="J24" s="112">
        <v>2</v>
      </c>
      <c r="L24" s="113">
        <v>560000380001</v>
      </c>
      <c r="M24" s="114" t="s">
        <v>30</v>
      </c>
      <c r="N24" s="114" t="s">
        <v>57</v>
      </c>
      <c r="O24" s="115">
        <v>1252001.275780115</v>
      </c>
      <c r="P24" s="115">
        <v>200225</v>
      </c>
      <c r="Q24" s="116">
        <v>0.56901450060316605</v>
      </c>
      <c r="R24" s="117">
        <f t="shared" si="4"/>
        <v>0.54434838077396308</v>
      </c>
      <c r="S24" s="117">
        <f t="shared" si="5"/>
        <v>0.4592316513761468</v>
      </c>
      <c r="T24" s="117">
        <f t="shared" si="6"/>
        <v>0.43098549939683395</v>
      </c>
      <c r="U24" s="117">
        <f t="shared" si="7"/>
        <v>1.4345655315469439</v>
      </c>
      <c r="V24" s="118">
        <v>1</v>
      </c>
      <c r="X24" s="36">
        <v>160027200001</v>
      </c>
      <c r="Y24" s="36" t="s">
        <v>21</v>
      </c>
      <c r="Z24" s="36" t="s">
        <v>46</v>
      </c>
      <c r="AA24" s="36" t="s">
        <v>280</v>
      </c>
      <c r="AB24" s="36">
        <v>18.736999999999998</v>
      </c>
      <c r="AC24" s="60">
        <v>0.64137152684473586</v>
      </c>
      <c r="AD24" s="119">
        <f t="shared" si="8"/>
        <v>0.98615789473684201</v>
      </c>
      <c r="AE24" s="119">
        <f t="shared" si="9"/>
        <v>0.35862847315526414</v>
      </c>
      <c r="AF24" s="119">
        <f t="shared" si="10"/>
        <v>1.3447863678921061</v>
      </c>
      <c r="AG24" s="36">
        <v>1</v>
      </c>
    </row>
    <row r="25" spans="1:33" x14ac:dyDescent="0.2">
      <c r="A25" s="120">
        <v>968580510001</v>
      </c>
      <c r="B25" s="121" t="s">
        <v>32</v>
      </c>
      <c r="C25" s="110">
        <v>1547883.1056066628</v>
      </c>
      <c r="D25" s="110">
        <v>384056</v>
      </c>
      <c r="E25" s="111">
        <v>0.61955027391838691</v>
      </c>
      <c r="F25" s="111">
        <f t="shared" si="0"/>
        <v>0.25500545397144364</v>
      </c>
      <c r="G25" s="111">
        <f t="shared" si="1"/>
        <v>0.240035</v>
      </c>
      <c r="H25" s="111">
        <f t="shared" si="2"/>
        <v>0.27830098351429822</v>
      </c>
      <c r="I25" s="111">
        <f t="shared" si="3"/>
        <v>0.77334143748574191</v>
      </c>
      <c r="J25" s="112">
        <v>2</v>
      </c>
      <c r="L25" s="113">
        <v>1560001590001</v>
      </c>
      <c r="M25" s="114" t="s">
        <v>25</v>
      </c>
      <c r="N25" s="114" t="s">
        <v>58</v>
      </c>
      <c r="O25" s="115">
        <v>3480327.6183224129</v>
      </c>
      <c r="P25" s="115">
        <v>38827</v>
      </c>
      <c r="Q25" s="116">
        <v>0.66939228229467607</v>
      </c>
      <c r="R25" s="117">
        <f t="shared" si="4"/>
        <v>1</v>
      </c>
      <c r="S25" s="117">
        <f t="shared" si="5"/>
        <v>8.905275229357798E-2</v>
      </c>
      <c r="T25" s="117">
        <f t="shared" si="6"/>
        <v>0.33060771770532393</v>
      </c>
      <c r="U25" s="117">
        <f t="shared" si="7"/>
        <v>1.4196604699989019</v>
      </c>
      <c r="V25" s="118">
        <v>1</v>
      </c>
      <c r="X25" s="36">
        <v>1865015430001</v>
      </c>
      <c r="Y25" s="36" t="s">
        <v>23</v>
      </c>
      <c r="Z25" s="36" t="s">
        <v>48</v>
      </c>
      <c r="AA25" s="36" t="s">
        <v>443</v>
      </c>
      <c r="AB25" s="36">
        <v>15.547000000000001</v>
      </c>
      <c r="AC25" s="60">
        <v>0.49316762103071315</v>
      </c>
      <c r="AD25" s="119">
        <f t="shared" si="8"/>
        <v>0.81826315789473691</v>
      </c>
      <c r="AE25" s="119">
        <f t="shared" si="9"/>
        <v>0.50683237896928679</v>
      </c>
      <c r="AF25" s="119">
        <f t="shared" si="10"/>
        <v>1.3250955368640236</v>
      </c>
      <c r="AG25" s="36">
        <v>1</v>
      </c>
    </row>
    <row r="26" spans="1:33" x14ac:dyDescent="0.2">
      <c r="A26" s="120">
        <v>360000150001</v>
      </c>
      <c r="B26" s="121" t="s">
        <v>33</v>
      </c>
      <c r="C26" s="110">
        <v>1065192.4917531298</v>
      </c>
      <c r="D26" s="110">
        <v>271800</v>
      </c>
      <c r="E26" s="111">
        <v>0.51046725533480497</v>
      </c>
      <c r="F26" s="111">
        <f t="shared" si="0"/>
        <v>0.17548475976163588</v>
      </c>
      <c r="G26" s="111">
        <f t="shared" si="1"/>
        <v>0.169875</v>
      </c>
      <c r="H26" s="111">
        <f t="shared" si="2"/>
        <v>0.4053691336567562</v>
      </c>
      <c r="I26" s="111">
        <f t="shared" si="3"/>
        <v>0.75072889341839211</v>
      </c>
      <c r="J26" s="112">
        <v>2</v>
      </c>
      <c r="L26" s="113">
        <v>1760003920001</v>
      </c>
      <c r="M26" s="114" t="s">
        <v>17</v>
      </c>
      <c r="N26" s="114" t="s">
        <v>59</v>
      </c>
      <c r="O26" s="115">
        <v>830512.90823718882</v>
      </c>
      <c r="P26" s="115">
        <v>106964</v>
      </c>
      <c r="Q26" s="116">
        <v>0.23969904240766074</v>
      </c>
      <c r="R26" s="117">
        <f t="shared" si="4"/>
        <v>0.36109256879877777</v>
      </c>
      <c r="S26" s="117">
        <f t="shared" si="5"/>
        <v>0.2453302752293578</v>
      </c>
      <c r="T26" s="117">
        <f t="shared" si="6"/>
        <v>0.76030095759233929</v>
      </c>
      <c r="U26" s="117">
        <f t="shared" si="7"/>
        <v>1.3667238016204748</v>
      </c>
      <c r="V26" s="118">
        <v>1</v>
      </c>
      <c r="X26" s="36">
        <v>1768124190001</v>
      </c>
      <c r="Y26" s="36" t="s">
        <v>17</v>
      </c>
      <c r="Z26" s="36" t="s">
        <v>45</v>
      </c>
      <c r="AA26" s="36" t="s">
        <v>401</v>
      </c>
      <c r="AB26" s="36">
        <v>16.056000000000001</v>
      </c>
      <c r="AC26" s="60">
        <v>0.54096204434423145</v>
      </c>
      <c r="AD26" s="119">
        <f t="shared" si="8"/>
        <v>0.84505263157894739</v>
      </c>
      <c r="AE26" s="119">
        <f t="shared" si="9"/>
        <v>0.45903795565576855</v>
      </c>
      <c r="AF26" s="119">
        <f t="shared" si="10"/>
        <v>1.3040905872347159</v>
      </c>
      <c r="AG26" s="36">
        <v>1</v>
      </c>
    </row>
    <row r="27" spans="1:33" x14ac:dyDescent="0.2">
      <c r="A27" s="108">
        <v>460000130001</v>
      </c>
      <c r="B27" s="109" t="s">
        <v>34</v>
      </c>
      <c r="C27" s="110">
        <v>663974.90497216827</v>
      </c>
      <c r="D27" s="110">
        <v>184136</v>
      </c>
      <c r="E27" s="111">
        <v>0.45368640570013469</v>
      </c>
      <c r="F27" s="111">
        <f t="shared" si="0"/>
        <v>0.1093863105390722</v>
      </c>
      <c r="G27" s="111">
        <f t="shared" si="1"/>
        <v>0.11508500000000001</v>
      </c>
      <c r="H27" s="111">
        <f t="shared" si="2"/>
        <v>0.47151176172371145</v>
      </c>
      <c r="I27" s="111">
        <f t="shared" si="3"/>
        <v>0.69598307226278366</v>
      </c>
      <c r="J27" s="112">
        <v>3</v>
      </c>
      <c r="L27" s="113">
        <v>1560000780001</v>
      </c>
      <c r="M27" s="114" t="s">
        <v>25</v>
      </c>
      <c r="N27" s="114" t="s">
        <v>25</v>
      </c>
      <c r="O27" s="115">
        <v>1111757.5354000018</v>
      </c>
      <c r="P27" s="115">
        <v>88587</v>
      </c>
      <c r="Q27" s="116">
        <v>0.40737141973809154</v>
      </c>
      <c r="R27" s="117">
        <f t="shared" si="4"/>
        <v>0.48337284147826165</v>
      </c>
      <c r="S27" s="117">
        <f t="shared" si="5"/>
        <v>0.20318119266055046</v>
      </c>
      <c r="T27" s="117">
        <f t="shared" si="6"/>
        <v>0.59262858026190846</v>
      </c>
      <c r="U27" s="117">
        <f t="shared" si="7"/>
        <v>1.2791826144007206</v>
      </c>
      <c r="V27" s="118">
        <v>1</v>
      </c>
      <c r="X27" s="36">
        <v>1768123110001</v>
      </c>
      <c r="Y27" s="36" t="s">
        <v>17</v>
      </c>
      <c r="Z27" s="36" t="s">
        <v>45</v>
      </c>
      <c r="AA27" s="36" t="s">
        <v>422</v>
      </c>
      <c r="AB27" s="36">
        <v>17.853999999999999</v>
      </c>
      <c r="AC27" s="60">
        <v>0.64559895980552884</v>
      </c>
      <c r="AD27" s="119">
        <f t="shared" si="8"/>
        <v>0.93968421052631579</v>
      </c>
      <c r="AE27" s="119">
        <f t="shared" si="9"/>
        <v>0.35440104019447116</v>
      </c>
      <c r="AF27" s="119">
        <f t="shared" si="10"/>
        <v>1.294085250720787</v>
      </c>
      <c r="AG27" s="36">
        <v>1</v>
      </c>
    </row>
    <row r="28" spans="1:33" x14ac:dyDescent="0.2">
      <c r="A28" s="108">
        <v>260000170001</v>
      </c>
      <c r="B28" s="109" t="s">
        <v>35</v>
      </c>
      <c r="C28" s="110">
        <v>638971.11061739665</v>
      </c>
      <c r="D28" s="110">
        <v>209105</v>
      </c>
      <c r="E28" s="111">
        <v>0.66685636402764159</v>
      </c>
      <c r="F28" s="111">
        <f t="shared" si="0"/>
        <v>0.10526706929446403</v>
      </c>
      <c r="G28" s="111">
        <f t="shared" si="1"/>
        <v>0.130690625</v>
      </c>
      <c r="H28" s="111">
        <f t="shared" si="2"/>
        <v>0.22319527193143085</v>
      </c>
      <c r="I28" s="111">
        <f t="shared" si="3"/>
        <v>0.45915296622589485</v>
      </c>
      <c r="J28" s="112">
        <v>3</v>
      </c>
      <c r="L28" s="113">
        <v>960001460001</v>
      </c>
      <c r="M28" s="114" t="s">
        <v>19</v>
      </c>
      <c r="N28" s="114" t="s">
        <v>60</v>
      </c>
      <c r="O28" s="115">
        <v>948676.99149058072</v>
      </c>
      <c r="P28" s="115">
        <v>91384</v>
      </c>
      <c r="Q28" s="116">
        <v>0.37202046411950712</v>
      </c>
      <c r="R28" s="117">
        <f t="shared" si="4"/>
        <v>0.41246825716981772</v>
      </c>
      <c r="S28" s="117">
        <f t="shared" si="5"/>
        <v>0.20959633027522936</v>
      </c>
      <c r="T28" s="117">
        <f t="shared" si="6"/>
        <v>0.62797953588049293</v>
      </c>
      <c r="U28" s="117">
        <f t="shared" si="7"/>
        <v>1.2500441233255399</v>
      </c>
      <c r="V28" s="118">
        <v>1</v>
      </c>
      <c r="X28" s="36">
        <v>160025420001</v>
      </c>
      <c r="Y28" s="36" t="s">
        <v>21</v>
      </c>
      <c r="Z28" s="36" t="s">
        <v>46</v>
      </c>
      <c r="AA28" s="36" t="s">
        <v>268</v>
      </c>
      <c r="AB28" s="36">
        <v>16.196999999999999</v>
      </c>
      <c r="AC28" s="60">
        <v>0.5770925110132159</v>
      </c>
      <c r="AD28" s="119">
        <f t="shared" si="8"/>
        <v>0.85247368421052627</v>
      </c>
      <c r="AE28" s="119">
        <f t="shared" si="9"/>
        <v>0.4229074889867841</v>
      </c>
      <c r="AF28" s="119">
        <f t="shared" si="10"/>
        <v>1.2753811731973104</v>
      </c>
      <c r="AG28" s="36">
        <v>1</v>
      </c>
    </row>
    <row r="29" spans="1:33" x14ac:dyDescent="0.2">
      <c r="A29" s="120">
        <v>2160000210001</v>
      </c>
      <c r="B29" s="121" t="s">
        <v>36</v>
      </c>
      <c r="C29" s="110">
        <v>1888026.4115083818</v>
      </c>
      <c r="D29" s="110">
        <v>220483</v>
      </c>
      <c r="E29" s="111">
        <v>0.85846074300512965</v>
      </c>
      <c r="F29" s="111">
        <f t="shared" si="0"/>
        <v>0.31104224242312717</v>
      </c>
      <c r="G29" s="111">
        <f t="shared" si="1"/>
        <v>0.13780187499999999</v>
      </c>
      <c r="H29" s="111">
        <f t="shared" si="2"/>
        <v>0</v>
      </c>
      <c r="I29" s="111">
        <f t="shared" si="3"/>
        <v>0.44884411742312713</v>
      </c>
      <c r="J29" s="112">
        <v>3</v>
      </c>
      <c r="L29" s="113">
        <v>1260000650001</v>
      </c>
      <c r="M29" s="114" t="s">
        <v>24</v>
      </c>
      <c r="N29" s="114" t="s">
        <v>61</v>
      </c>
      <c r="O29" s="115">
        <v>943398.4996161426</v>
      </c>
      <c r="P29" s="115">
        <v>204702</v>
      </c>
      <c r="Q29" s="116">
        <v>0.65529714519348714</v>
      </c>
      <c r="R29" s="117">
        <f t="shared" si="4"/>
        <v>0.41017326070267068</v>
      </c>
      <c r="S29" s="117">
        <f t="shared" si="5"/>
        <v>0.46949999999999997</v>
      </c>
      <c r="T29" s="117">
        <f t="shared" si="6"/>
        <v>0.34470285480651286</v>
      </c>
      <c r="U29" s="117">
        <f t="shared" si="7"/>
        <v>1.2243761155091835</v>
      </c>
      <c r="V29" s="118">
        <v>1</v>
      </c>
      <c r="X29" s="36">
        <v>968538070001</v>
      </c>
      <c r="Y29" s="36" t="s">
        <v>19</v>
      </c>
      <c r="Z29" s="36" t="s">
        <v>47</v>
      </c>
      <c r="AA29" s="36" t="s">
        <v>345</v>
      </c>
      <c r="AB29" s="36">
        <v>24.135999999999999</v>
      </c>
      <c r="AC29" s="60">
        <v>0.7299562226391495</v>
      </c>
      <c r="AD29" s="119">
        <f t="shared" si="8"/>
        <v>1</v>
      </c>
      <c r="AE29" s="119">
        <f t="shared" si="9"/>
        <v>0.2700437773608505</v>
      </c>
      <c r="AF29" s="119">
        <f t="shared" si="10"/>
        <v>1.2700437773608506</v>
      </c>
      <c r="AG29" s="36">
        <v>1</v>
      </c>
    </row>
    <row r="30" spans="1:33" x14ac:dyDescent="0.2">
      <c r="A30" s="108">
        <v>1660000170001</v>
      </c>
      <c r="B30" s="109" t="s">
        <v>37</v>
      </c>
      <c r="C30" s="110">
        <v>713843.67317348858</v>
      </c>
      <c r="D30" s="110">
        <v>108448</v>
      </c>
      <c r="E30" s="111">
        <v>0.63315137208616112</v>
      </c>
      <c r="F30" s="111">
        <f t="shared" si="0"/>
        <v>0.11760192309283173</v>
      </c>
      <c r="G30" s="111">
        <f t="shared" si="1"/>
        <v>6.7780000000000007E-2</v>
      </c>
      <c r="H30" s="111">
        <f t="shared" si="2"/>
        <v>0.26245739569901594</v>
      </c>
      <c r="I30" s="111">
        <f t="shared" si="3"/>
        <v>0.44783931879184768</v>
      </c>
      <c r="J30" s="112">
        <v>3</v>
      </c>
      <c r="L30" s="113">
        <v>1260000220001</v>
      </c>
      <c r="M30" s="114" t="s">
        <v>24</v>
      </c>
      <c r="N30" s="114" t="s">
        <v>62</v>
      </c>
      <c r="O30" s="115">
        <v>845908.04423865268</v>
      </c>
      <c r="P30" s="115">
        <v>174621</v>
      </c>
      <c r="Q30" s="116">
        <v>0.65078446720893035</v>
      </c>
      <c r="R30" s="117">
        <f t="shared" si="4"/>
        <v>0.36778610619071855</v>
      </c>
      <c r="S30" s="117">
        <f t="shared" si="5"/>
        <v>0.40050688073394497</v>
      </c>
      <c r="T30" s="117">
        <f t="shared" si="6"/>
        <v>0.34921553279106965</v>
      </c>
      <c r="U30" s="117">
        <f t="shared" si="7"/>
        <v>1.1175085197157331</v>
      </c>
      <c r="V30" s="118">
        <v>1</v>
      </c>
      <c r="X30" s="36">
        <v>1768075470001</v>
      </c>
      <c r="Y30" s="36" t="s">
        <v>17</v>
      </c>
      <c r="Z30" s="36" t="s">
        <v>45</v>
      </c>
      <c r="AA30" s="36" t="s">
        <v>416</v>
      </c>
      <c r="AB30" s="36">
        <v>13.593</v>
      </c>
      <c r="AC30" s="60">
        <v>0.44767742411934125</v>
      </c>
      <c r="AD30" s="119">
        <f t="shared" si="8"/>
        <v>0.71542105263157896</v>
      </c>
      <c r="AE30" s="119">
        <f t="shared" si="9"/>
        <v>0.55232257588065869</v>
      </c>
      <c r="AF30" s="119">
        <f t="shared" si="10"/>
        <v>1.2677436285122377</v>
      </c>
      <c r="AG30" s="36">
        <v>1</v>
      </c>
    </row>
    <row r="31" spans="1:33" x14ac:dyDescent="0.2">
      <c r="A31" s="120">
        <v>1960000110001</v>
      </c>
      <c r="B31" s="121" t="s">
        <v>38</v>
      </c>
      <c r="C31" s="110">
        <v>302421.1875934155</v>
      </c>
      <c r="D31" s="110">
        <v>115368</v>
      </c>
      <c r="E31" s="111">
        <v>0.5893488662367381</v>
      </c>
      <c r="F31" s="111">
        <f t="shared" si="0"/>
        <v>4.9822271432193657E-2</v>
      </c>
      <c r="G31" s="111">
        <f t="shared" si="1"/>
        <v>7.2105000000000002E-2</v>
      </c>
      <c r="H31" s="111">
        <f t="shared" si="2"/>
        <v>0.31348186735521288</v>
      </c>
      <c r="I31" s="111">
        <f t="shared" si="3"/>
        <v>0.43540913878740656</v>
      </c>
      <c r="J31" s="112">
        <v>3</v>
      </c>
      <c r="L31" s="113">
        <v>960000730001</v>
      </c>
      <c r="M31" s="114" t="s">
        <v>19</v>
      </c>
      <c r="N31" s="114" t="s">
        <v>63</v>
      </c>
      <c r="O31" s="115">
        <v>543547.88201621617</v>
      </c>
      <c r="P31" s="115">
        <v>191448</v>
      </c>
      <c r="Q31" s="116">
        <v>0.62329077663400212</v>
      </c>
      <c r="R31" s="117">
        <f t="shared" si="4"/>
        <v>0.23632516609400703</v>
      </c>
      <c r="S31" s="117">
        <f t="shared" si="5"/>
        <v>0.43910091743119267</v>
      </c>
      <c r="T31" s="117">
        <f t="shared" si="6"/>
        <v>0.37670922336599788</v>
      </c>
      <c r="U31" s="117">
        <f t="shared" si="7"/>
        <v>1.0521353068911976</v>
      </c>
      <c r="V31" s="118">
        <v>1</v>
      </c>
      <c r="X31" s="36">
        <v>1768070320001</v>
      </c>
      <c r="Y31" s="36" t="s">
        <v>17</v>
      </c>
      <c r="Z31" s="36" t="s">
        <v>45</v>
      </c>
      <c r="AA31" s="36" t="s">
        <v>403</v>
      </c>
      <c r="AB31" s="36">
        <v>16.213000000000001</v>
      </c>
      <c r="AC31" s="60">
        <v>0.5980701428836519</v>
      </c>
      <c r="AD31" s="119">
        <f t="shared" si="8"/>
        <v>0.85331578947368425</v>
      </c>
      <c r="AE31" s="119">
        <f t="shared" si="9"/>
        <v>0.4019298571163481</v>
      </c>
      <c r="AF31" s="119">
        <f t="shared" si="10"/>
        <v>1.2552456465900323</v>
      </c>
      <c r="AG31" s="36">
        <v>1</v>
      </c>
    </row>
    <row r="32" spans="1:33" x14ac:dyDescent="0.2">
      <c r="A32" s="120">
        <v>1460000100001</v>
      </c>
      <c r="B32" s="121" t="s">
        <v>39</v>
      </c>
      <c r="C32" s="110">
        <v>507871.28654877032</v>
      </c>
      <c r="D32" s="110">
        <v>188032</v>
      </c>
      <c r="E32" s="111">
        <v>0.66236066201497612</v>
      </c>
      <c r="F32" s="111">
        <f t="shared" si="0"/>
        <v>8.3669075213965452E-2</v>
      </c>
      <c r="G32" s="111">
        <f t="shared" si="1"/>
        <v>0.11752</v>
      </c>
      <c r="H32" s="111">
        <f t="shared" si="2"/>
        <v>0.22843220565181011</v>
      </c>
      <c r="I32" s="111">
        <f t="shared" si="3"/>
        <v>0.42962128086577556</v>
      </c>
      <c r="J32" s="112">
        <v>3</v>
      </c>
      <c r="L32" s="113">
        <v>460000210001</v>
      </c>
      <c r="M32" s="114" t="s">
        <v>34</v>
      </c>
      <c r="N32" s="114" t="s">
        <v>64</v>
      </c>
      <c r="O32" s="115">
        <v>394700.41373494943</v>
      </c>
      <c r="P32" s="115">
        <v>98872</v>
      </c>
      <c r="Q32" s="116">
        <v>0.3635518688786728</v>
      </c>
      <c r="R32" s="117">
        <f t="shared" si="4"/>
        <v>0.17160887553693455</v>
      </c>
      <c r="S32" s="117">
        <f t="shared" si="5"/>
        <v>0.22677064220183485</v>
      </c>
      <c r="T32" s="117">
        <f t="shared" si="6"/>
        <v>0.63644813112132725</v>
      </c>
      <c r="U32" s="117">
        <f t="shared" si="7"/>
        <v>1.0348276488600967</v>
      </c>
      <c r="V32" s="118">
        <v>1</v>
      </c>
      <c r="X32" s="36">
        <v>1768069580001</v>
      </c>
      <c r="Y32" s="36" t="s">
        <v>17</v>
      </c>
      <c r="Z32" s="36" t="s">
        <v>45</v>
      </c>
      <c r="AA32" s="36" t="s">
        <v>413</v>
      </c>
      <c r="AB32" s="36">
        <v>17.975000000000001</v>
      </c>
      <c r="AC32" s="60">
        <v>0.69427534208321695</v>
      </c>
      <c r="AD32" s="119">
        <f t="shared" si="8"/>
        <v>0.94605263157894748</v>
      </c>
      <c r="AE32" s="119">
        <f t="shared" si="9"/>
        <v>0.30572465791678305</v>
      </c>
      <c r="AF32" s="119">
        <f t="shared" si="10"/>
        <v>1.2517772894957306</v>
      </c>
      <c r="AG32" s="36">
        <v>1</v>
      </c>
    </row>
    <row r="33" spans="1:33" x14ac:dyDescent="0.2">
      <c r="A33" s="120">
        <v>1560000190001</v>
      </c>
      <c r="B33" s="121" t="s">
        <v>40</v>
      </c>
      <c r="C33" s="110">
        <v>463368.38155391265</v>
      </c>
      <c r="D33" s="110">
        <v>128182</v>
      </c>
      <c r="E33" s="111">
        <v>0.74059540341077534</v>
      </c>
      <c r="F33" s="111">
        <f t="shared" si="0"/>
        <v>7.6337459893560569E-2</v>
      </c>
      <c r="G33" s="111">
        <f t="shared" si="1"/>
        <v>8.0113749999999997E-2</v>
      </c>
      <c r="H33" s="111">
        <f t="shared" si="2"/>
        <v>0.13729846187462769</v>
      </c>
      <c r="I33" s="111">
        <f t="shared" si="3"/>
        <v>0.29374967176818823</v>
      </c>
      <c r="J33" s="112">
        <v>3</v>
      </c>
      <c r="L33" s="113">
        <v>960006340001</v>
      </c>
      <c r="M33" s="114" t="s">
        <v>32</v>
      </c>
      <c r="N33" s="114" t="s">
        <v>65</v>
      </c>
      <c r="O33" s="115">
        <v>711090.36873649817</v>
      </c>
      <c r="P33" s="115">
        <v>112634</v>
      </c>
      <c r="Q33" s="116">
        <v>0.55798841891053919</v>
      </c>
      <c r="R33" s="117">
        <f t="shared" si="4"/>
        <v>0.30916972553760791</v>
      </c>
      <c r="S33" s="117">
        <f t="shared" si="5"/>
        <v>0.25833486238532111</v>
      </c>
      <c r="T33" s="117">
        <f t="shared" si="6"/>
        <v>0.44201158108946081</v>
      </c>
      <c r="U33" s="117">
        <f t="shared" si="7"/>
        <v>1.0095161690123899</v>
      </c>
      <c r="V33" s="118">
        <v>1</v>
      </c>
      <c r="X33" s="36">
        <v>1768100170001</v>
      </c>
      <c r="Y33" s="36" t="s">
        <v>17</v>
      </c>
      <c r="Z33" s="36" t="s">
        <v>45</v>
      </c>
      <c r="AA33" s="36" t="s">
        <v>412</v>
      </c>
      <c r="AB33" s="36">
        <v>16.645</v>
      </c>
      <c r="AC33" s="60">
        <v>0.6398455877917848</v>
      </c>
      <c r="AD33" s="119">
        <f t="shared" si="8"/>
        <v>0.87605263157894731</v>
      </c>
      <c r="AE33" s="119">
        <f t="shared" si="9"/>
        <v>0.3601544122082152</v>
      </c>
      <c r="AF33" s="119">
        <f t="shared" si="10"/>
        <v>1.2362070437871626</v>
      </c>
      <c r="AG33" s="36">
        <v>1</v>
      </c>
    </row>
    <row r="34" spans="1:33" x14ac:dyDescent="0.2">
      <c r="L34" s="113">
        <v>960000490001</v>
      </c>
      <c r="M34" s="114" t="s">
        <v>19</v>
      </c>
      <c r="N34" s="114" t="s">
        <v>66</v>
      </c>
      <c r="O34" s="115">
        <v>489409.55909742031</v>
      </c>
      <c r="P34" s="115">
        <v>160086</v>
      </c>
      <c r="Q34" s="116">
        <v>0.61531805722791333</v>
      </c>
      <c r="R34" s="117">
        <f t="shared" si="4"/>
        <v>0.21278676482496536</v>
      </c>
      <c r="S34" s="117">
        <f t="shared" si="5"/>
        <v>0.36716972477064219</v>
      </c>
      <c r="T34" s="117">
        <f t="shared" si="6"/>
        <v>0.38468194277208667</v>
      </c>
      <c r="U34" s="117">
        <f t="shared" si="7"/>
        <v>0.9646384323676942</v>
      </c>
      <c r="V34" s="118">
        <v>1</v>
      </c>
      <c r="X34" s="36">
        <v>968565390001</v>
      </c>
      <c r="Y34" s="36" t="s">
        <v>32</v>
      </c>
      <c r="Z34" s="36" t="s">
        <v>32</v>
      </c>
      <c r="AA34" s="36" t="s">
        <v>426</v>
      </c>
      <c r="AB34" s="36">
        <v>31.321999999999999</v>
      </c>
      <c r="AC34" s="60">
        <v>0.89142563971012634</v>
      </c>
      <c r="AD34" s="119">
        <f t="shared" si="8"/>
        <v>1</v>
      </c>
      <c r="AE34" s="119">
        <f t="shared" si="9"/>
        <v>0.10857436028987366</v>
      </c>
      <c r="AF34" s="119">
        <f t="shared" si="10"/>
        <v>1.1085743602898737</v>
      </c>
      <c r="AG34" s="36">
        <v>1</v>
      </c>
    </row>
    <row r="35" spans="1:33" x14ac:dyDescent="0.2">
      <c r="L35" s="113">
        <v>360000230001</v>
      </c>
      <c r="M35" s="114" t="s">
        <v>33</v>
      </c>
      <c r="N35" s="114" t="s">
        <v>67</v>
      </c>
      <c r="O35" s="115">
        <v>386942.13421601761</v>
      </c>
      <c r="P35" s="115">
        <v>84161</v>
      </c>
      <c r="Q35" s="116">
        <v>0.42055363726809858</v>
      </c>
      <c r="R35" s="117">
        <f t="shared" si="4"/>
        <v>0.16823571052870331</v>
      </c>
      <c r="S35" s="117">
        <f t="shared" si="5"/>
        <v>0.19302981651376147</v>
      </c>
      <c r="T35" s="117">
        <f t="shared" si="6"/>
        <v>0.57944636273190142</v>
      </c>
      <c r="U35" s="117">
        <f t="shared" si="7"/>
        <v>0.94071188977436626</v>
      </c>
      <c r="V35" s="118">
        <v>1</v>
      </c>
      <c r="X35" s="36">
        <v>968538230001</v>
      </c>
      <c r="Y35" s="36" t="s">
        <v>32</v>
      </c>
      <c r="Z35" s="36" t="s">
        <v>32</v>
      </c>
      <c r="AA35" s="36" t="s">
        <v>428</v>
      </c>
      <c r="AB35" s="36">
        <v>29.512</v>
      </c>
      <c r="AC35" s="60">
        <v>0.907940873152286</v>
      </c>
      <c r="AD35" s="119">
        <f t="shared" si="8"/>
        <v>1</v>
      </c>
      <c r="AE35" s="119">
        <f t="shared" si="9"/>
        <v>9.2059126847714001E-2</v>
      </c>
      <c r="AF35" s="119">
        <f t="shared" si="10"/>
        <v>1.092059126847714</v>
      </c>
      <c r="AG35" s="36">
        <v>1</v>
      </c>
    </row>
    <row r="36" spans="1:33" x14ac:dyDescent="0.2">
      <c r="L36" s="113">
        <v>1760003760001</v>
      </c>
      <c r="M36" s="114" t="s">
        <v>17</v>
      </c>
      <c r="N36" s="114" t="s">
        <v>68</v>
      </c>
      <c r="O36" s="115">
        <v>375339.45715968317</v>
      </c>
      <c r="P36" s="115">
        <v>100487</v>
      </c>
      <c r="Q36" s="116">
        <v>0.48260214740319679</v>
      </c>
      <c r="R36" s="117">
        <f t="shared" si="4"/>
        <v>0.16319106833029703</v>
      </c>
      <c r="S36" s="117">
        <f t="shared" si="5"/>
        <v>0.23047477064220184</v>
      </c>
      <c r="T36" s="117">
        <f t="shared" si="6"/>
        <v>0.51739785259680326</v>
      </c>
      <c r="U36" s="117">
        <f t="shared" si="7"/>
        <v>0.91106369156930211</v>
      </c>
      <c r="V36" s="118">
        <v>1</v>
      </c>
      <c r="X36" s="36">
        <v>1865015510001</v>
      </c>
      <c r="Y36" s="36" t="s">
        <v>23</v>
      </c>
      <c r="Z36" s="36" t="s">
        <v>48</v>
      </c>
      <c r="AA36" s="36" t="s">
        <v>437</v>
      </c>
      <c r="AB36" s="36">
        <v>10.260999999999999</v>
      </c>
      <c r="AC36" s="60">
        <v>0.45766387382947266</v>
      </c>
      <c r="AD36" s="119">
        <f t="shared" si="8"/>
        <v>0.54005263157894734</v>
      </c>
      <c r="AE36" s="119">
        <f t="shared" si="9"/>
        <v>0.54233612617052729</v>
      </c>
      <c r="AF36" s="119">
        <f t="shared" si="10"/>
        <v>1.0823887577494746</v>
      </c>
      <c r="AG36" s="36">
        <v>1</v>
      </c>
    </row>
    <row r="37" spans="1:33" x14ac:dyDescent="0.2">
      <c r="L37" s="113">
        <v>960001540001</v>
      </c>
      <c r="M37" s="114" t="s">
        <v>32</v>
      </c>
      <c r="N37" s="114" t="s">
        <v>32</v>
      </c>
      <c r="O37" s="115">
        <v>502994.33863975439</v>
      </c>
      <c r="P37" s="115">
        <v>176551</v>
      </c>
      <c r="Q37" s="116">
        <v>0.73588121683019825</v>
      </c>
      <c r="R37" s="117">
        <f t="shared" si="4"/>
        <v>0.21869319071293669</v>
      </c>
      <c r="S37" s="117">
        <f t="shared" si="5"/>
        <v>0.40493348623853209</v>
      </c>
      <c r="T37" s="117">
        <f t="shared" si="6"/>
        <v>0.26411878316980175</v>
      </c>
      <c r="U37" s="117">
        <f t="shared" si="7"/>
        <v>0.88774546012127054</v>
      </c>
      <c r="V37" s="118">
        <v>1</v>
      </c>
      <c r="X37" s="36">
        <v>1360053160001</v>
      </c>
      <c r="Y37" s="36" t="s">
        <v>20</v>
      </c>
      <c r="Z37" s="36" t="s">
        <v>155</v>
      </c>
      <c r="AA37" s="36" t="s">
        <v>380</v>
      </c>
      <c r="AB37" s="36">
        <v>20.568999999999999</v>
      </c>
      <c r="AC37" s="60">
        <v>0.93144611186903137</v>
      </c>
      <c r="AD37" s="119">
        <f t="shared" si="8"/>
        <v>1</v>
      </c>
      <c r="AE37" s="119">
        <f t="shared" si="9"/>
        <v>6.8553888130968632E-2</v>
      </c>
      <c r="AF37" s="119">
        <f t="shared" si="10"/>
        <v>1.0685538881309686</v>
      </c>
      <c r="AG37" s="36">
        <v>1</v>
      </c>
    </row>
    <row r="38" spans="1:33" x14ac:dyDescent="0.2">
      <c r="L38" s="113">
        <v>960001380001</v>
      </c>
      <c r="M38" s="114" t="s">
        <v>32</v>
      </c>
      <c r="N38" s="114" t="s">
        <v>69</v>
      </c>
      <c r="O38" s="115">
        <v>333798.39823041041</v>
      </c>
      <c r="P38" s="115">
        <v>86416</v>
      </c>
      <c r="Q38" s="116">
        <v>0.46231150123790232</v>
      </c>
      <c r="R38" s="117">
        <f t="shared" si="4"/>
        <v>0.14512973836104801</v>
      </c>
      <c r="S38" s="117">
        <f t="shared" si="5"/>
        <v>0.19820183486238532</v>
      </c>
      <c r="T38" s="117">
        <f t="shared" si="6"/>
        <v>0.53768849876209768</v>
      </c>
      <c r="U38" s="117">
        <f t="shared" si="7"/>
        <v>0.88102007198553101</v>
      </c>
      <c r="V38" s="118">
        <v>1</v>
      </c>
      <c r="X38" s="36">
        <v>1260026290001</v>
      </c>
      <c r="Y38" s="36" t="s">
        <v>24</v>
      </c>
      <c r="Z38" s="36" t="s">
        <v>62</v>
      </c>
      <c r="AA38" s="36" t="s">
        <v>370</v>
      </c>
      <c r="AB38" s="36">
        <v>18.158999999999999</v>
      </c>
      <c r="AC38" s="60">
        <v>0.89591509590404073</v>
      </c>
      <c r="AD38" s="119">
        <f t="shared" si="8"/>
        <v>0.95573684210526311</v>
      </c>
      <c r="AE38" s="119">
        <f t="shared" si="9"/>
        <v>0.10408490409595927</v>
      </c>
      <c r="AF38" s="119">
        <f t="shared" si="10"/>
        <v>1.0598217462012225</v>
      </c>
      <c r="AG38" s="36">
        <v>1</v>
      </c>
    </row>
    <row r="39" spans="1:33" x14ac:dyDescent="0.2">
      <c r="L39" s="113">
        <v>760001070001</v>
      </c>
      <c r="M39" s="114" t="s">
        <v>22</v>
      </c>
      <c r="N39" s="114" t="s">
        <v>70</v>
      </c>
      <c r="O39" s="115">
        <v>286609.9184740911</v>
      </c>
      <c r="P39" s="115">
        <v>78622</v>
      </c>
      <c r="Q39" s="116">
        <v>0.4296756192894039</v>
      </c>
      <c r="R39" s="117">
        <f t="shared" si="4"/>
        <v>0.12461300803221352</v>
      </c>
      <c r="S39" s="117">
        <f t="shared" si="5"/>
        <v>0.1803256880733945</v>
      </c>
      <c r="T39" s="117">
        <f t="shared" si="6"/>
        <v>0.5703243807105961</v>
      </c>
      <c r="U39" s="117">
        <f t="shared" si="7"/>
        <v>0.87526307681620419</v>
      </c>
      <c r="V39" s="118">
        <v>1</v>
      </c>
      <c r="X39" s="36">
        <v>1260029200001</v>
      </c>
      <c r="Y39" s="36" t="s">
        <v>24</v>
      </c>
      <c r="Z39" s="36" t="s">
        <v>62</v>
      </c>
      <c r="AA39" s="36" t="s">
        <v>374</v>
      </c>
      <c r="AB39" s="36">
        <v>23.591999999999999</v>
      </c>
      <c r="AC39" s="60">
        <v>0.94283649963874372</v>
      </c>
      <c r="AD39" s="119">
        <f t="shared" si="8"/>
        <v>1</v>
      </c>
      <c r="AE39" s="119">
        <f t="shared" si="9"/>
        <v>5.7163500361256281E-2</v>
      </c>
      <c r="AF39" s="119">
        <f t="shared" si="10"/>
        <v>1.0571635003612563</v>
      </c>
      <c r="AG39" s="36">
        <v>1</v>
      </c>
    </row>
    <row r="40" spans="1:33" x14ac:dyDescent="0.2">
      <c r="L40" s="113">
        <v>1060000500001</v>
      </c>
      <c r="M40" s="114" t="s">
        <v>26</v>
      </c>
      <c r="N40" s="114" t="s">
        <v>71</v>
      </c>
      <c r="O40" s="115">
        <v>417950.24144507042</v>
      </c>
      <c r="P40" s="115">
        <v>120709</v>
      </c>
      <c r="Q40" s="116">
        <v>0.59071429739764791</v>
      </c>
      <c r="R40" s="117">
        <f t="shared" si="4"/>
        <v>0.18171749628046541</v>
      </c>
      <c r="S40" s="117">
        <f t="shared" si="5"/>
        <v>0.27685550458715597</v>
      </c>
      <c r="T40" s="117">
        <f t="shared" si="6"/>
        <v>0.40928570260235209</v>
      </c>
      <c r="U40" s="117">
        <f t="shared" si="7"/>
        <v>0.8678587034699734</v>
      </c>
      <c r="V40" s="118">
        <v>1</v>
      </c>
      <c r="X40" s="36">
        <v>860017480001</v>
      </c>
      <c r="Y40" s="36" t="s">
        <v>28</v>
      </c>
      <c r="Z40" s="36" t="s">
        <v>92</v>
      </c>
      <c r="AA40" s="36" t="s">
        <v>326</v>
      </c>
      <c r="AB40" s="36">
        <v>19.667000000000002</v>
      </c>
      <c r="AC40" s="60">
        <v>0.99042867325119643</v>
      </c>
      <c r="AD40" s="119">
        <f t="shared" si="8"/>
        <v>1</v>
      </c>
      <c r="AE40" s="119">
        <f t="shared" si="9"/>
        <v>9.5713267488035658E-3</v>
      </c>
      <c r="AF40" s="119">
        <f t="shared" si="10"/>
        <v>1.0095713267488036</v>
      </c>
      <c r="AG40" s="36">
        <v>1</v>
      </c>
    </row>
    <row r="41" spans="1:33" x14ac:dyDescent="0.2">
      <c r="L41" s="113">
        <v>1660000250001</v>
      </c>
      <c r="M41" s="114" t="s">
        <v>37</v>
      </c>
      <c r="N41" s="114" t="s">
        <v>37</v>
      </c>
      <c r="O41" s="115">
        <v>657170.20968459756</v>
      </c>
      <c r="P41" s="115">
        <v>79106</v>
      </c>
      <c r="Q41" s="116">
        <v>0.60454215518620125</v>
      </c>
      <c r="R41" s="117">
        <f t="shared" si="4"/>
        <v>0.28572617812373807</v>
      </c>
      <c r="S41" s="117">
        <f t="shared" si="5"/>
        <v>0.18143577981651376</v>
      </c>
      <c r="T41" s="117">
        <f t="shared" si="6"/>
        <v>0.39545784481379875</v>
      </c>
      <c r="U41" s="117">
        <f t="shared" si="7"/>
        <v>0.86261980275405059</v>
      </c>
      <c r="V41" s="118">
        <v>1</v>
      </c>
      <c r="X41" s="36">
        <v>1768116680001</v>
      </c>
      <c r="Y41" s="36" t="s">
        <v>17</v>
      </c>
      <c r="Z41" s="36" t="s">
        <v>45</v>
      </c>
      <c r="AA41" s="36" t="s">
        <v>405</v>
      </c>
      <c r="AB41" s="36">
        <v>9.6340000000000003</v>
      </c>
      <c r="AC41" s="60">
        <v>0.49895659432387313</v>
      </c>
      <c r="AD41" s="119">
        <f t="shared" si="8"/>
        <v>0.50705263157894742</v>
      </c>
      <c r="AE41" s="119">
        <f t="shared" si="9"/>
        <v>0.50104340567612682</v>
      </c>
      <c r="AF41" s="119">
        <f t="shared" si="10"/>
        <v>1.0080960372550742</v>
      </c>
      <c r="AG41" s="36">
        <v>1</v>
      </c>
    </row>
    <row r="42" spans="1:33" x14ac:dyDescent="0.2">
      <c r="L42" s="113">
        <v>1560000510001</v>
      </c>
      <c r="M42" s="114" t="s">
        <v>36</v>
      </c>
      <c r="N42" s="114" t="s">
        <v>72</v>
      </c>
      <c r="O42" s="115">
        <v>1028704.2696514855</v>
      </c>
      <c r="P42" s="115">
        <v>112410</v>
      </c>
      <c r="Q42" s="116">
        <v>0.87112617898900335</v>
      </c>
      <c r="R42" s="117">
        <f t="shared" si="4"/>
        <v>0.44726272593542848</v>
      </c>
      <c r="S42" s="117">
        <f t="shared" si="5"/>
        <v>0.25782110091743121</v>
      </c>
      <c r="T42" s="117">
        <f t="shared" si="6"/>
        <v>0.12887382101099665</v>
      </c>
      <c r="U42" s="117">
        <f t="shared" si="7"/>
        <v>0.83395764786385629</v>
      </c>
      <c r="V42" s="118">
        <v>1</v>
      </c>
      <c r="X42" s="36">
        <v>1768086320001</v>
      </c>
      <c r="Y42" s="36" t="s">
        <v>17</v>
      </c>
      <c r="Z42" s="36" t="s">
        <v>68</v>
      </c>
      <c r="AA42" s="36" t="s">
        <v>400</v>
      </c>
      <c r="AB42" s="36">
        <v>16.527000000000001</v>
      </c>
      <c r="AC42" s="60">
        <v>0.87742872707463226</v>
      </c>
      <c r="AD42" s="119">
        <f t="shared" si="8"/>
        <v>0.86984210526315797</v>
      </c>
      <c r="AE42" s="119">
        <f t="shared" si="9"/>
        <v>0.12257127292536774</v>
      </c>
      <c r="AF42" s="119">
        <f t="shared" si="10"/>
        <v>0.99241337818852571</v>
      </c>
      <c r="AG42" s="36">
        <v>1</v>
      </c>
    </row>
    <row r="43" spans="1:33" x14ac:dyDescent="0.2">
      <c r="L43" s="113">
        <v>1760003680001</v>
      </c>
      <c r="M43" s="114" t="s">
        <v>17</v>
      </c>
      <c r="N43" s="114" t="s">
        <v>73</v>
      </c>
      <c r="O43" s="115">
        <v>353576.63294429076</v>
      </c>
      <c r="P43" s="115">
        <v>102203</v>
      </c>
      <c r="Q43" s="116">
        <v>0.555254536895601</v>
      </c>
      <c r="R43" s="117">
        <f t="shared" si="4"/>
        <v>0.15372897084534382</v>
      </c>
      <c r="S43" s="117">
        <f t="shared" si="5"/>
        <v>0.23441055045871559</v>
      </c>
      <c r="T43" s="117">
        <f t="shared" si="6"/>
        <v>0.444745463104399</v>
      </c>
      <c r="U43" s="117">
        <f t="shared" si="7"/>
        <v>0.83288498440845837</v>
      </c>
      <c r="V43" s="118">
        <v>1</v>
      </c>
      <c r="X43" s="36">
        <v>968562880001</v>
      </c>
      <c r="Y43" s="36" t="s">
        <v>19</v>
      </c>
      <c r="Z43" s="36" t="s">
        <v>104</v>
      </c>
      <c r="AA43" s="36" t="s">
        <v>352</v>
      </c>
      <c r="AB43" s="36">
        <v>14.189</v>
      </c>
      <c r="AC43" s="60">
        <v>0.79035729659922516</v>
      </c>
      <c r="AD43" s="119">
        <f t="shared" si="8"/>
        <v>0.74678947368421056</v>
      </c>
      <c r="AE43" s="119">
        <f t="shared" si="9"/>
        <v>0.20964270340077484</v>
      </c>
      <c r="AF43" s="119">
        <f t="shared" si="10"/>
        <v>0.9564321770849854</v>
      </c>
      <c r="AG43" s="36">
        <v>1</v>
      </c>
    </row>
    <row r="44" spans="1:33" x14ac:dyDescent="0.2">
      <c r="L44" s="113">
        <v>360000660001</v>
      </c>
      <c r="M44" s="114" t="s">
        <v>33</v>
      </c>
      <c r="N44" s="114" t="s">
        <v>74</v>
      </c>
      <c r="O44" s="115">
        <v>347252.94061653473</v>
      </c>
      <c r="P44" s="115">
        <v>69754</v>
      </c>
      <c r="Q44" s="116">
        <v>0.48915568787301233</v>
      </c>
      <c r="R44" s="117">
        <f t="shared" si="4"/>
        <v>0.15097953939849337</v>
      </c>
      <c r="S44" s="117">
        <f t="shared" si="5"/>
        <v>0.15998623853211008</v>
      </c>
      <c r="T44" s="117">
        <f t="shared" si="6"/>
        <v>0.51084431212698767</v>
      </c>
      <c r="U44" s="117">
        <f t="shared" si="7"/>
        <v>0.82181009005759109</v>
      </c>
      <c r="V44" s="118">
        <v>1</v>
      </c>
      <c r="X44" s="36">
        <v>1260028820001</v>
      </c>
      <c r="Y44" s="36" t="s">
        <v>24</v>
      </c>
      <c r="Z44" s="36" t="s">
        <v>144</v>
      </c>
      <c r="AA44" s="36" t="s">
        <v>369</v>
      </c>
      <c r="AB44" s="36">
        <v>17.225000000000001</v>
      </c>
      <c r="AC44" s="60">
        <v>0.96080139372822304</v>
      </c>
      <c r="AD44" s="119">
        <f t="shared" si="8"/>
        <v>0.90657894736842115</v>
      </c>
      <c r="AE44" s="119">
        <f t="shared" si="9"/>
        <v>3.9198606271776959E-2</v>
      </c>
      <c r="AF44" s="119">
        <f t="shared" si="10"/>
        <v>0.94577755364019811</v>
      </c>
      <c r="AG44" s="36">
        <v>1</v>
      </c>
    </row>
    <row r="45" spans="1:33" x14ac:dyDescent="0.2">
      <c r="L45" s="113">
        <v>760000770001</v>
      </c>
      <c r="M45" s="114" t="s">
        <v>22</v>
      </c>
      <c r="N45" s="114" t="s">
        <v>75</v>
      </c>
      <c r="O45" s="115">
        <v>253585.39682791574</v>
      </c>
      <c r="P45" s="115">
        <v>84249</v>
      </c>
      <c r="Q45" s="116">
        <v>0.49495942955495453</v>
      </c>
      <c r="R45" s="117">
        <f t="shared" si="4"/>
        <v>0.11025452035996336</v>
      </c>
      <c r="S45" s="117">
        <f t="shared" si="5"/>
        <v>0.19323165137614678</v>
      </c>
      <c r="T45" s="117">
        <f t="shared" si="6"/>
        <v>0.50504057044504547</v>
      </c>
      <c r="U45" s="117">
        <f t="shared" si="7"/>
        <v>0.80852674218115561</v>
      </c>
      <c r="V45" s="118">
        <v>1</v>
      </c>
      <c r="X45" s="36">
        <v>1768086240001</v>
      </c>
      <c r="Y45" s="36" t="s">
        <v>17</v>
      </c>
      <c r="Z45" s="36" t="s">
        <v>68</v>
      </c>
      <c r="AA45" s="36" t="s">
        <v>390</v>
      </c>
      <c r="AB45" s="36">
        <v>9.3130000000000006</v>
      </c>
      <c r="AC45" s="60">
        <v>0.5617370638435778</v>
      </c>
      <c r="AD45" s="119">
        <f t="shared" si="8"/>
        <v>0.49015789473684213</v>
      </c>
      <c r="AE45" s="119">
        <f t="shared" si="9"/>
        <v>0.4382629361564222</v>
      </c>
      <c r="AF45" s="119">
        <f t="shared" si="10"/>
        <v>0.92842083089326433</v>
      </c>
      <c r="AG45" s="36">
        <v>1</v>
      </c>
    </row>
    <row r="46" spans="1:33" x14ac:dyDescent="0.2">
      <c r="L46" s="113">
        <v>1860000480001</v>
      </c>
      <c r="M46" s="114" t="s">
        <v>23</v>
      </c>
      <c r="N46" s="114" t="s">
        <v>76</v>
      </c>
      <c r="O46" s="115">
        <v>174910.87985454081</v>
      </c>
      <c r="P46" s="115">
        <v>24138</v>
      </c>
      <c r="Q46" s="116">
        <v>0.32432322740370956</v>
      </c>
      <c r="R46" s="117">
        <f t="shared" si="4"/>
        <v>7.6048208632409048E-2</v>
      </c>
      <c r="S46" s="117">
        <f t="shared" si="5"/>
        <v>5.5362385321100917E-2</v>
      </c>
      <c r="T46" s="117">
        <f t="shared" si="6"/>
        <v>0.67567677259629044</v>
      </c>
      <c r="U46" s="117">
        <f t="shared" si="7"/>
        <v>0.8070873665498004</v>
      </c>
      <c r="V46" s="118">
        <v>1</v>
      </c>
      <c r="X46" s="36">
        <v>660819820001</v>
      </c>
      <c r="Y46" s="36" t="s">
        <v>29</v>
      </c>
      <c r="Z46" s="36" t="s">
        <v>53</v>
      </c>
      <c r="AA46" s="36" t="s">
        <v>305</v>
      </c>
      <c r="AB46" s="36">
        <v>12.055</v>
      </c>
      <c r="AC46" s="60">
        <v>0.7247721762394449</v>
      </c>
      <c r="AD46" s="119">
        <f t="shared" si="8"/>
        <v>0.6344736842105263</v>
      </c>
      <c r="AE46" s="119">
        <f t="shared" si="9"/>
        <v>0.2752278237605551</v>
      </c>
      <c r="AF46" s="119">
        <f t="shared" si="10"/>
        <v>0.9097015079710814</v>
      </c>
      <c r="AG46" s="36">
        <v>1</v>
      </c>
    </row>
    <row r="47" spans="1:33" x14ac:dyDescent="0.2">
      <c r="L47" s="113">
        <v>1060000340001</v>
      </c>
      <c r="M47" s="114" t="s">
        <v>26</v>
      </c>
      <c r="N47" s="114" t="s">
        <v>77</v>
      </c>
      <c r="O47" s="115">
        <v>150555.70172654843</v>
      </c>
      <c r="P47" s="115">
        <v>52419</v>
      </c>
      <c r="Q47" s="116">
        <v>0.42268330558102118</v>
      </c>
      <c r="R47" s="117">
        <f t="shared" si="4"/>
        <v>6.5459000750673235E-2</v>
      </c>
      <c r="S47" s="117">
        <f t="shared" si="5"/>
        <v>0.12022706422018349</v>
      </c>
      <c r="T47" s="117">
        <f t="shared" si="6"/>
        <v>0.57731669441897882</v>
      </c>
      <c r="U47" s="117">
        <f t="shared" si="7"/>
        <v>0.76300275938983553</v>
      </c>
      <c r="V47" s="118">
        <v>1</v>
      </c>
      <c r="X47" s="36">
        <v>968564070001</v>
      </c>
      <c r="Y47" s="36" t="s">
        <v>32</v>
      </c>
      <c r="Z47" s="36" t="s">
        <v>32</v>
      </c>
      <c r="AA47" s="36" t="s">
        <v>425</v>
      </c>
      <c r="AB47" s="36">
        <v>16.363</v>
      </c>
      <c r="AC47" s="60">
        <v>0.9545593541679408</v>
      </c>
      <c r="AD47" s="119">
        <f t="shared" si="8"/>
        <v>0.86121052631578943</v>
      </c>
      <c r="AE47" s="119">
        <f t="shared" si="9"/>
        <v>4.5440645832059201E-2</v>
      </c>
      <c r="AF47" s="119">
        <f t="shared" si="10"/>
        <v>0.90665117214784863</v>
      </c>
      <c r="AG47" s="36">
        <v>1</v>
      </c>
    </row>
    <row r="48" spans="1:33" x14ac:dyDescent="0.2">
      <c r="L48" s="113">
        <v>2060000230001</v>
      </c>
      <c r="M48" s="114" t="s">
        <v>78</v>
      </c>
      <c r="N48" s="114" t="s">
        <v>79</v>
      </c>
      <c r="O48" s="115">
        <v>61953.719768620023</v>
      </c>
      <c r="P48" s="115">
        <v>9079</v>
      </c>
      <c r="Q48" s="116">
        <v>0.30719447740265343</v>
      </c>
      <c r="R48" s="117">
        <f t="shared" si="4"/>
        <v>2.6936399899400009E-2</v>
      </c>
      <c r="S48" s="117">
        <f t="shared" si="5"/>
        <v>2.0823394495412845E-2</v>
      </c>
      <c r="T48" s="117">
        <f t="shared" si="6"/>
        <v>0.69280552259734662</v>
      </c>
      <c r="U48" s="117">
        <f t="shared" si="7"/>
        <v>0.74056531699215944</v>
      </c>
      <c r="V48" s="118">
        <v>1</v>
      </c>
      <c r="X48" s="36">
        <v>1768127530001</v>
      </c>
      <c r="Y48" s="36" t="s">
        <v>17</v>
      </c>
      <c r="Z48" s="36" t="s">
        <v>73</v>
      </c>
      <c r="AA48" s="36" t="s">
        <v>395</v>
      </c>
      <c r="AB48" s="36">
        <v>16.201000000000001</v>
      </c>
      <c r="AC48" s="60">
        <v>0.95078728002469903</v>
      </c>
      <c r="AD48" s="119">
        <f t="shared" si="8"/>
        <v>0.85268421052631582</v>
      </c>
      <c r="AE48" s="119">
        <f t="shared" si="9"/>
        <v>4.9212719975300967E-2</v>
      </c>
      <c r="AF48" s="119">
        <f t="shared" si="10"/>
        <v>0.90189693050161679</v>
      </c>
      <c r="AG48" s="36">
        <v>1</v>
      </c>
    </row>
    <row r="49" spans="12:33" x14ac:dyDescent="0.2">
      <c r="L49" s="113">
        <v>260000250001</v>
      </c>
      <c r="M49" s="114" t="s">
        <v>35</v>
      </c>
      <c r="N49" s="114" t="s">
        <v>80</v>
      </c>
      <c r="O49" s="115">
        <v>424898.09770609194</v>
      </c>
      <c r="P49" s="115">
        <v>104944</v>
      </c>
      <c r="Q49" s="116">
        <v>0.69562556492919558</v>
      </c>
      <c r="R49" s="117">
        <f t="shared" si="4"/>
        <v>0.18473830335047475</v>
      </c>
      <c r="S49" s="117">
        <f t="shared" si="5"/>
        <v>0.24069724770642201</v>
      </c>
      <c r="T49" s="117">
        <f t="shared" si="6"/>
        <v>0.30437443507080442</v>
      </c>
      <c r="U49" s="117">
        <f t="shared" si="7"/>
        <v>0.7298099861277012</v>
      </c>
      <c r="V49" s="118">
        <v>1</v>
      </c>
      <c r="X49" s="36">
        <v>968548380001</v>
      </c>
      <c r="Y49" s="36" t="s">
        <v>19</v>
      </c>
      <c r="Z49" s="36" t="s">
        <v>331</v>
      </c>
      <c r="AA49" s="36" t="s">
        <v>336</v>
      </c>
      <c r="AB49" s="36">
        <v>16.545999999999999</v>
      </c>
      <c r="AC49" s="60">
        <v>0.97618613692971268</v>
      </c>
      <c r="AD49" s="119">
        <f t="shared" si="8"/>
        <v>0.87084210526315786</v>
      </c>
      <c r="AE49" s="119">
        <f t="shared" si="9"/>
        <v>2.3813863070287322E-2</v>
      </c>
      <c r="AF49" s="119">
        <f t="shared" si="10"/>
        <v>0.89465596833344518</v>
      </c>
      <c r="AG49" s="36">
        <v>1</v>
      </c>
    </row>
    <row r="50" spans="12:33" x14ac:dyDescent="0.2">
      <c r="L50" s="113">
        <v>1960000380001</v>
      </c>
      <c r="M50" s="114" t="s">
        <v>38</v>
      </c>
      <c r="N50" s="114" t="s">
        <v>81</v>
      </c>
      <c r="O50" s="115">
        <v>131566.47446762351</v>
      </c>
      <c r="P50" s="115">
        <v>30918</v>
      </c>
      <c r="Q50" s="116">
        <v>0.43656207366984995</v>
      </c>
      <c r="R50" s="117">
        <f t="shared" si="4"/>
        <v>5.7202814985923264E-2</v>
      </c>
      <c r="S50" s="117">
        <f t="shared" si="5"/>
        <v>7.0912844036697245E-2</v>
      </c>
      <c r="T50" s="117">
        <f t="shared" si="6"/>
        <v>0.56343792633015011</v>
      </c>
      <c r="U50" s="117">
        <f t="shared" si="7"/>
        <v>0.69155358535277056</v>
      </c>
      <c r="V50" s="118">
        <v>1</v>
      </c>
      <c r="X50" s="36">
        <v>1865017990001</v>
      </c>
      <c r="Y50" s="36" t="s">
        <v>23</v>
      </c>
      <c r="Z50" s="36" t="s">
        <v>48</v>
      </c>
      <c r="AA50" s="36" t="s">
        <v>451</v>
      </c>
      <c r="AB50" s="36">
        <v>8.9269999999999996</v>
      </c>
      <c r="AC50" s="60">
        <v>0.60024808299503829</v>
      </c>
      <c r="AD50" s="119">
        <f t="shared" si="8"/>
        <v>0.46984210526315789</v>
      </c>
      <c r="AE50" s="119">
        <f t="shared" si="9"/>
        <v>0.39975191700496171</v>
      </c>
      <c r="AF50" s="119">
        <f t="shared" si="10"/>
        <v>0.86959402226811955</v>
      </c>
      <c r="AG50" s="36">
        <v>1</v>
      </c>
    </row>
    <row r="51" spans="12:33" x14ac:dyDescent="0.2">
      <c r="L51" s="113">
        <v>2060000580001</v>
      </c>
      <c r="M51" s="114" t="s">
        <v>78</v>
      </c>
      <c r="N51" s="114" t="s">
        <v>82</v>
      </c>
      <c r="O51" s="115">
        <v>178495.155113174</v>
      </c>
      <c r="P51" s="115">
        <v>18965</v>
      </c>
      <c r="Q51" s="116">
        <v>0.44916782604214972</v>
      </c>
      <c r="R51" s="117">
        <f t="shared" si="4"/>
        <v>7.7606589179640875E-2</v>
      </c>
      <c r="S51" s="117">
        <f t="shared" si="5"/>
        <v>4.3497706422018348E-2</v>
      </c>
      <c r="T51" s="117">
        <f t="shared" si="6"/>
        <v>0.55083217395785034</v>
      </c>
      <c r="U51" s="117">
        <f t="shared" si="7"/>
        <v>0.67193646955950959</v>
      </c>
      <c r="V51" s="118">
        <v>1</v>
      </c>
      <c r="X51" s="36">
        <v>1260021060001</v>
      </c>
      <c r="Y51" s="36" t="s">
        <v>24</v>
      </c>
      <c r="Z51" s="36" t="s">
        <v>136</v>
      </c>
      <c r="AA51" s="36" t="s">
        <v>375</v>
      </c>
      <c r="AB51" s="36">
        <v>15.914</v>
      </c>
      <c r="AC51" s="60">
        <v>0.96801357380757869</v>
      </c>
      <c r="AD51" s="119">
        <f t="shared" si="8"/>
        <v>0.83757894736842109</v>
      </c>
      <c r="AE51" s="119">
        <f t="shared" si="9"/>
        <v>3.1986426192421313E-2</v>
      </c>
      <c r="AF51" s="119">
        <f t="shared" si="10"/>
        <v>0.8695653735608424</v>
      </c>
      <c r="AG51" s="36">
        <v>1</v>
      </c>
    </row>
    <row r="52" spans="12:33" x14ac:dyDescent="0.2">
      <c r="L52" s="113">
        <v>1460000290001</v>
      </c>
      <c r="M52" s="114" t="s">
        <v>39</v>
      </c>
      <c r="N52" s="114" t="s">
        <v>83</v>
      </c>
      <c r="O52" s="115">
        <v>225194.58270072611</v>
      </c>
      <c r="P52" s="115">
        <v>53668</v>
      </c>
      <c r="Q52" s="116">
        <v>0.5521645530690884</v>
      </c>
      <c r="R52" s="117">
        <f t="shared" si="4"/>
        <v>9.7910688130750489E-2</v>
      </c>
      <c r="S52" s="117">
        <f t="shared" si="5"/>
        <v>0.12309174311926606</v>
      </c>
      <c r="T52" s="117">
        <f t="shared" si="6"/>
        <v>0.4478354469309116</v>
      </c>
      <c r="U52" s="117">
        <f t="shared" si="7"/>
        <v>0.6688378781809281</v>
      </c>
      <c r="V52" s="118">
        <v>1</v>
      </c>
      <c r="X52" s="36">
        <v>1768098680001</v>
      </c>
      <c r="Y52" s="36" t="s">
        <v>17</v>
      </c>
      <c r="Z52" s="36" t="s">
        <v>68</v>
      </c>
      <c r="AA52" s="36" t="s">
        <v>389</v>
      </c>
      <c r="AB52" s="36">
        <v>9.2799999999999994</v>
      </c>
      <c r="AC52" s="60">
        <v>0.62008686210640607</v>
      </c>
      <c r="AD52" s="119">
        <f t="shared" si="8"/>
        <v>0.48842105263157892</v>
      </c>
      <c r="AE52" s="119">
        <f t="shared" si="9"/>
        <v>0.37991313789359393</v>
      </c>
      <c r="AF52" s="119">
        <f t="shared" si="10"/>
        <v>0.86833419052517291</v>
      </c>
      <c r="AG52" s="36">
        <v>1</v>
      </c>
    </row>
    <row r="53" spans="12:33" x14ac:dyDescent="0.2">
      <c r="L53" s="113">
        <v>760000850001</v>
      </c>
      <c r="M53" s="114" t="s">
        <v>22</v>
      </c>
      <c r="N53" s="114" t="s">
        <v>84</v>
      </c>
      <c r="O53" s="115">
        <v>113961.71873721509</v>
      </c>
      <c r="P53" s="115">
        <v>29247</v>
      </c>
      <c r="Q53" s="116">
        <v>0.44896577406141036</v>
      </c>
      <c r="R53" s="117">
        <f t="shared" si="4"/>
        <v>4.954857336400656E-2</v>
      </c>
      <c r="S53" s="117">
        <f t="shared" si="5"/>
        <v>6.7080275229357791E-2</v>
      </c>
      <c r="T53" s="117">
        <f t="shared" si="6"/>
        <v>0.55103422593858964</v>
      </c>
      <c r="U53" s="117">
        <f t="shared" si="7"/>
        <v>0.66766307453195395</v>
      </c>
      <c r="V53" s="118">
        <v>1</v>
      </c>
      <c r="X53" s="36">
        <v>1660012930001</v>
      </c>
      <c r="Y53" s="36" t="s">
        <v>37</v>
      </c>
      <c r="Z53" s="36" t="s">
        <v>142</v>
      </c>
      <c r="AA53" s="36" t="s">
        <v>387</v>
      </c>
      <c r="AB53" s="36">
        <v>8.1039999999999992</v>
      </c>
      <c r="AC53" s="60">
        <v>0.56820072082062656</v>
      </c>
      <c r="AD53" s="119">
        <f t="shared" si="8"/>
        <v>0.42652631578947364</v>
      </c>
      <c r="AE53" s="119">
        <f t="shared" si="9"/>
        <v>0.43179927917937344</v>
      </c>
      <c r="AF53" s="119">
        <f t="shared" si="10"/>
        <v>0.85832559496884708</v>
      </c>
      <c r="AG53" s="36">
        <v>1</v>
      </c>
    </row>
    <row r="54" spans="12:33" x14ac:dyDescent="0.2">
      <c r="L54" s="113">
        <v>968532700001</v>
      </c>
      <c r="M54" s="114" t="s">
        <v>19</v>
      </c>
      <c r="N54" s="114" t="s">
        <v>85</v>
      </c>
      <c r="O54" s="115">
        <v>245706.03108491504</v>
      </c>
      <c r="P54" s="115">
        <v>86316</v>
      </c>
      <c r="Q54" s="116">
        <v>0.64569850039463295</v>
      </c>
      <c r="R54" s="117">
        <f t="shared" si="4"/>
        <v>0.10682870916735436</v>
      </c>
      <c r="S54" s="117">
        <f t="shared" si="5"/>
        <v>0.19797247706422019</v>
      </c>
      <c r="T54" s="117">
        <f t="shared" si="6"/>
        <v>0.35430149960536705</v>
      </c>
      <c r="U54" s="117">
        <f t="shared" si="7"/>
        <v>0.65910268583694154</v>
      </c>
      <c r="V54" s="118">
        <v>1</v>
      </c>
      <c r="X54" s="36">
        <v>660824230001</v>
      </c>
      <c r="Y54" s="36" t="s">
        <v>29</v>
      </c>
      <c r="Z54" s="36" t="s">
        <v>174</v>
      </c>
      <c r="AA54" s="36" t="s">
        <v>304</v>
      </c>
      <c r="AB54" s="36">
        <v>13.494999999999999</v>
      </c>
      <c r="AC54" s="60">
        <v>0.85616692656122373</v>
      </c>
      <c r="AD54" s="119">
        <f t="shared" si="8"/>
        <v>0.71026315789473682</v>
      </c>
      <c r="AE54" s="119">
        <f t="shared" si="9"/>
        <v>0.14383307343877627</v>
      </c>
      <c r="AF54" s="119">
        <f t="shared" si="10"/>
        <v>0.85409623133351309</v>
      </c>
      <c r="AG54" s="36">
        <v>1</v>
      </c>
    </row>
    <row r="55" spans="12:33" x14ac:dyDescent="0.2">
      <c r="L55" s="113">
        <v>760001230001</v>
      </c>
      <c r="M55" s="114" t="s">
        <v>22</v>
      </c>
      <c r="N55" s="114" t="s">
        <v>86</v>
      </c>
      <c r="O55" s="115">
        <v>13789.4036157396</v>
      </c>
      <c r="P55" s="115">
        <v>6142</v>
      </c>
      <c r="Q55" s="116">
        <v>0.36459005810200129</v>
      </c>
      <c r="R55" s="117">
        <f t="shared" si="4"/>
        <v>5.9953928764085217E-3</v>
      </c>
      <c r="S55" s="117">
        <f t="shared" si="5"/>
        <v>1.4087155963302752E-2</v>
      </c>
      <c r="T55" s="117">
        <f t="shared" si="6"/>
        <v>0.63540994189799871</v>
      </c>
      <c r="U55" s="117">
        <f t="shared" si="7"/>
        <v>0.65549249073770999</v>
      </c>
      <c r="V55" s="118">
        <v>1</v>
      </c>
      <c r="X55" s="36">
        <v>1865016750001</v>
      </c>
      <c r="Y55" s="36" t="s">
        <v>23</v>
      </c>
      <c r="Z55" s="36" t="s">
        <v>447</v>
      </c>
      <c r="AA55" s="36" t="s">
        <v>304</v>
      </c>
      <c r="AB55" s="36">
        <v>13.494999999999999</v>
      </c>
      <c r="AC55" s="60">
        <v>0.85616692656122373</v>
      </c>
      <c r="AD55" s="119">
        <f t="shared" si="8"/>
        <v>0.71026315789473682</v>
      </c>
      <c r="AE55" s="119">
        <f t="shared" si="9"/>
        <v>0.14383307343877627</v>
      </c>
      <c r="AF55" s="119">
        <f t="shared" si="10"/>
        <v>0.85409623133351309</v>
      </c>
      <c r="AG55" s="36">
        <v>1</v>
      </c>
    </row>
    <row r="56" spans="12:33" x14ac:dyDescent="0.2">
      <c r="L56" s="113">
        <v>1360000470001</v>
      </c>
      <c r="M56" s="114" t="s">
        <v>20</v>
      </c>
      <c r="N56" s="114" t="s">
        <v>87</v>
      </c>
      <c r="O56" s="115">
        <v>288262.30637742509</v>
      </c>
      <c r="P56" s="115">
        <v>132647</v>
      </c>
      <c r="Q56" s="116">
        <v>0.78379887425113559</v>
      </c>
      <c r="R56" s="117">
        <f t="shared" si="4"/>
        <v>0.12533143755540221</v>
      </c>
      <c r="S56" s="117">
        <f t="shared" si="5"/>
        <v>0.30423623853211007</v>
      </c>
      <c r="T56" s="117">
        <f t="shared" si="6"/>
        <v>0.21620112574886441</v>
      </c>
      <c r="U56" s="117">
        <f t="shared" si="7"/>
        <v>0.64576880183637675</v>
      </c>
      <c r="V56" s="118">
        <v>1</v>
      </c>
      <c r="X56" s="36">
        <v>1160041190001</v>
      </c>
      <c r="Y56" s="36" t="s">
        <v>38</v>
      </c>
      <c r="Z56" s="36" t="s">
        <v>180</v>
      </c>
      <c r="AA56" s="36" t="s">
        <v>304</v>
      </c>
      <c r="AB56" s="36">
        <v>13.494999999999999</v>
      </c>
      <c r="AC56" s="60">
        <v>0.85616692656122373</v>
      </c>
      <c r="AD56" s="119">
        <f t="shared" si="8"/>
        <v>0.71026315789473682</v>
      </c>
      <c r="AE56" s="119">
        <f t="shared" si="9"/>
        <v>0.14383307343877627</v>
      </c>
      <c r="AF56" s="119">
        <f t="shared" si="10"/>
        <v>0.85409623133351309</v>
      </c>
      <c r="AG56" s="36">
        <v>1</v>
      </c>
    </row>
    <row r="57" spans="12:33" x14ac:dyDescent="0.2">
      <c r="L57" s="113">
        <v>1260001890001</v>
      </c>
      <c r="M57" s="114" t="s">
        <v>24</v>
      </c>
      <c r="N57" s="114" t="s">
        <v>88</v>
      </c>
      <c r="O57" s="115">
        <v>247510.80302298063</v>
      </c>
      <c r="P57" s="115">
        <v>78548</v>
      </c>
      <c r="Q57" s="116">
        <v>0.64594775952481542</v>
      </c>
      <c r="R57" s="117">
        <f t="shared" si="4"/>
        <v>0.10761339261868723</v>
      </c>
      <c r="S57" s="117">
        <f t="shared" si="5"/>
        <v>0.1801559633027523</v>
      </c>
      <c r="T57" s="117">
        <f t="shared" si="6"/>
        <v>0.35405224047518458</v>
      </c>
      <c r="U57" s="117">
        <f t="shared" si="7"/>
        <v>0.64182159639662406</v>
      </c>
      <c r="V57" s="118">
        <v>1</v>
      </c>
      <c r="X57" s="36">
        <v>968551090001</v>
      </c>
      <c r="Y57" s="36" t="s">
        <v>32</v>
      </c>
      <c r="Z57" s="36" t="s">
        <v>69</v>
      </c>
      <c r="AA57" s="36" t="s">
        <v>424</v>
      </c>
      <c r="AB57" s="36">
        <v>11.89</v>
      </c>
      <c r="AC57" s="60">
        <v>0.77725278434019573</v>
      </c>
      <c r="AD57" s="119">
        <f t="shared" si="8"/>
        <v>0.62578947368421056</v>
      </c>
      <c r="AE57" s="119">
        <f t="shared" si="9"/>
        <v>0.22274721565980427</v>
      </c>
      <c r="AF57" s="119">
        <f t="shared" si="10"/>
        <v>0.84853668934401483</v>
      </c>
      <c r="AG57" s="36">
        <v>1</v>
      </c>
    </row>
    <row r="58" spans="12:33" x14ac:dyDescent="0.2">
      <c r="L58" s="113">
        <v>1860001020001</v>
      </c>
      <c r="M58" s="114" t="s">
        <v>23</v>
      </c>
      <c r="N58" s="114" t="s">
        <v>89</v>
      </c>
      <c r="O58" s="115">
        <v>29214.753117464672</v>
      </c>
      <c r="P58" s="115">
        <v>9505</v>
      </c>
      <c r="Q58" s="116">
        <v>0.39330847317174228</v>
      </c>
      <c r="R58" s="117">
        <f t="shared" si="4"/>
        <v>1.2702066572810727E-2</v>
      </c>
      <c r="S58" s="117">
        <f t="shared" si="5"/>
        <v>2.180045871559633E-2</v>
      </c>
      <c r="T58" s="117">
        <f t="shared" si="6"/>
        <v>0.60669152682825778</v>
      </c>
      <c r="U58" s="117">
        <f t="shared" si="7"/>
        <v>0.6411940521166648</v>
      </c>
      <c r="V58" s="118">
        <v>1</v>
      </c>
      <c r="X58" s="36">
        <v>160026580001</v>
      </c>
      <c r="Y58" s="36" t="s">
        <v>21</v>
      </c>
      <c r="Z58" s="36" t="s">
        <v>46</v>
      </c>
      <c r="AA58" s="36" t="s">
        <v>282</v>
      </c>
      <c r="AB58" s="36">
        <v>9.3940000000000001</v>
      </c>
      <c r="AC58" s="60">
        <v>0.64657857986894407</v>
      </c>
      <c r="AD58" s="119">
        <f t="shared" si="8"/>
        <v>0.49442105263157893</v>
      </c>
      <c r="AE58" s="119">
        <f t="shared" si="9"/>
        <v>0.35342142013105593</v>
      </c>
      <c r="AF58" s="119">
        <f t="shared" si="10"/>
        <v>0.8478424727626348</v>
      </c>
      <c r="AG58" s="36">
        <v>1</v>
      </c>
    </row>
    <row r="59" spans="12:33" x14ac:dyDescent="0.2">
      <c r="L59" s="113">
        <v>760000500001</v>
      </c>
      <c r="M59" s="114" t="s">
        <v>22</v>
      </c>
      <c r="N59" s="114" t="s">
        <v>90</v>
      </c>
      <c r="O59" s="115">
        <v>321121.71001283498</v>
      </c>
      <c r="P59" s="115">
        <v>59979</v>
      </c>
      <c r="Q59" s="116">
        <v>0.63785604499820137</v>
      </c>
      <c r="R59" s="117">
        <f t="shared" si="4"/>
        <v>0.13961813478818913</v>
      </c>
      <c r="S59" s="117">
        <f t="shared" si="5"/>
        <v>0.13756651376146789</v>
      </c>
      <c r="T59" s="117">
        <f t="shared" si="6"/>
        <v>0.36214395500179863</v>
      </c>
      <c r="U59" s="117">
        <f t="shared" si="7"/>
        <v>0.6393286035514556</v>
      </c>
      <c r="V59" s="118">
        <v>1</v>
      </c>
      <c r="X59" s="36">
        <v>1865015190001</v>
      </c>
      <c r="Y59" s="36" t="s">
        <v>23</v>
      </c>
      <c r="Z59" s="36" t="s">
        <v>48</v>
      </c>
      <c r="AA59" s="36" t="s">
        <v>449</v>
      </c>
      <c r="AB59" s="36">
        <v>13.269</v>
      </c>
      <c r="AC59" s="60">
        <v>0.85181818181818181</v>
      </c>
      <c r="AD59" s="119">
        <f t="shared" si="8"/>
        <v>0.69836842105263164</v>
      </c>
      <c r="AE59" s="119">
        <f t="shared" si="9"/>
        <v>0.14818181818181819</v>
      </c>
      <c r="AF59" s="119">
        <f t="shared" si="10"/>
        <v>0.84655023923444983</v>
      </c>
      <c r="AG59" s="36">
        <v>1</v>
      </c>
    </row>
    <row r="60" spans="12:33" x14ac:dyDescent="0.2">
      <c r="L60" s="113">
        <v>1360001010001</v>
      </c>
      <c r="M60" s="114" t="s">
        <v>20</v>
      </c>
      <c r="N60" s="114" t="s">
        <v>91</v>
      </c>
      <c r="O60" s="115">
        <v>659769.88706233294</v>
      </c>
      <c r="P60" s="115">
        <v>99396</v>
      </c>
      <c r="Q60" s="116">
        <v>0.88357700414833917</v>
      </c>
      <c r="R60" s="117">
        <f t="shared" si="4"/>
        <v>0.28685647263579694</v>
      </c>
      <c r="S60" s="117">
        <f t="shared" si="5"/>
        <v>0.22797247706422019</v>
      </c>
      <c r="T60" s="117">
        <f t="shared" si="6"/>
        <v>0.11642299585166083</v>
      </c>
      <c r="U60" s="117">
        <f t="shared" si="7"/>
        <v>0.63125194555167796</v>
      </c>
      <c r="V60" s="118">
        <v>1</v>
      </c>
      <c r="X60" s="36">
        <v>160026070001</v>
      </c>
      <c r="Y60" s="36" t="s">
        <v>21</v>
      </c>
      <c r="Z60" s="36" t="s">
        <v>46</v>
      </c>
      <c r="AA60" s="36" t="s">
        <v>277</v>
      </c>
      <c r="AB60" s="36">
        <v>8.0679999999999996</v>
      </c>
      <c r="AC60" s="60">
        <v>0.58020222194482585</v>
      </c>
      <c r="AD60" s="119">
        <f t="shared" si="8"/>
        <v>0.42463157894736842</v>
      </c>
      <c r="AE60" s="119">
        <f t="shared" si="9"/>
        <v>0.41979777805517415</v>
      </c>
      <c r="AF60" s="119">
        <f t="shared" si="10"/>
        <v>0.84442935700254251</v>
      </c>
      <c r="AG60" s="36">
        <v>1</v>
      </c>
    </row>
    <row r="61" spans="12:33" x14ac:dyDescent="0.2">
      <c r="L61" s="113">
        <v>360000580001</v>
      </c>
      <c r="M61" s="114" t="s">
        <v>33</v>
      </c>
      <c r="N61" s="114" t="s">
        <v>33</v>
      </c>
      <c r="O61" s="115">
        <v>174362.92195165344</v>
      </c>
      <c r="P61" s="115">
        <v>66147</v>
      </c>
      <c r="Q61" s="116">
        <v>0.59760645866722584</v>
      </c>
      <c r="R61" s="117">
        <f t="shared" si="4"/>
        <v>7.5809966065936277E-2</v>
      </c>
      <c r="S61" s="117">
        <f t="shared" si="5"/>
        <v>0.15171330275229358</v>
      </c>
      <c r="T61" s="117">
        <f t="shared" si="6"/>
        <v>0.40239354133277416</v>
      </c>
      <c r="U61" s="117">
        <f t="shared" si="7"/>
        <v>0.62991681015100398</v>
      </c>
      <c r="V61" s="118">
        <v>1</v>
      </c>
      <c r="X61" s="36">
        <v>560019130001</v>
      </c>
      <c r="Y61" s="36" t="s">
        <v>30</v>
      </c>
      <c r="Z61" s="36" t="s">
        <v>57</v>
      </c>
      <c r="AA61" s="36" t="s">
        <v>314</v>
      </c>
      <c r="AB61" s="36">
        <v>12.807</v>
      </c>
      <c r="AC61" s="60">
        <v>0.83192289609779035</v>
      </c>
      <c r="AD61" s="119">
        <f t="shared" si="8"/>
        <v>0.67405263157894735</v>
      </c>
      <c r="AE61" s="119">
        <f t="shared" si="9"/>
        <v>0.16807710390220965</v>
      </c>
      <c r="AF61" s="119">
        <f t="shared" si="10"/>
        <v>0.84212973548115699</v>
      </c>
      <c r="AG61" s="36">
        <v>1</v>
      </c>
    </row>
    <row r="62" spans="12:33" x14ac:dyDescent="0.2">
      <c r="L62" s="113">
        <v>860000590001</v>
      </c>
      <c r="M62" s="114" t="s">
        <v>28</v>
      </c>
      <c r="N62" s="114" t="s">
        <v>92</v>
      </c>
      <c r="O62" s="115">
        <v>541912.7514272948</v>
      </c>
      <c r="P62" s="115">
        <v>137610</v>
      </c>
      <c r="Q62" s="116">
        <v>0.92337824458697426</v>
      </c>
      <c r="R62" s="117">
        <f t="shared" si="4"/>
        <v>0.23561423975099774</v>
      </c>
      <c r="S62" s="117">
        <f t="shared" si="5"/>
        <v>0.31561926605504587</v>
      </c>
      <c r="T62" s="117">
        <f t="shared" si="6"/>
        <v>7.6621755413025738E-2</v>
      </c>
      <c r="U62" s="117">
        <f t="shared" si="7"/>
        <v>0.62785526121906932</v>
      </c>
      <c r="V62" s="118">
        <v>1</v>
      </c>
      <c r="X62" s="36">
        <v>1865014700001</v>
      </c>
      <c r="Y62" s="36" t="s">
        <v>23</v>
      </c>
      <c r="Z62" s="36" t="s">
        <v>48</v>
      </c>
      <c r="AA62" s="36" t="s">
        <v>442</v>
      </c>
      <c r="AB62" s="36">
        <v>10.260999999999999</v>
      </c>
      <c r="AC62" s="60">
        <v>0.70747295968534907</v>
      </c>
      <c r="AD62" s="119">
        <f t="shared" si="8"/>
        <v>0.54005263157894734</v>
      </c>
      <c r="AE62" s="119">
        <f t="shared" si="9"/>
        <v>0.29252704031465093</v>
      </c>
      <c r="AF62" s="119">
        <f t="shared" si="10"/>
        <v>0.83257967189359827</v>
      </c>
      <c r="AG62" s="36">
        <v>1</v>
      </c>
    </row>
    <row r="63" spans="12:33" x14ac:dyDescent="0.2">
      <c r="L63" s="113">
        <v>1160000400001</v>
      </c>
      <c r="M63" s="114" t="s">
        <v>27</v>
      </c>
      <c r="N63" s="114" t="s">
        <v>93</v>
      </c>
      <c r="O63" s="115">
        <v>90081.048687515402</v>
      </c>
      <c r="P63" s="115">
        <v>34841</v>
      </c>
      <c r="Q63" s="116">
        <v>0.49138298174384598</v>
      </c>
      <c r="R63" s="117">
        <f t="shared" si="4"/>
        <v>3.9165673342398004E-2</v>
      </c>
      <c r="S63" s="117">
        <f t="shared" si="5"/>
        <v>7.991055045871559E-2</v>
      </c>
      <c r="T63" s="117">
        <f t="shared" si="6"/>
        <v>0.50861701825615402</v>
      </c>
      <c r="U63" s="117">
        <f t="shared" si="7"/>
        <v>0.62769324205726762</v>
      </c>
      <c r="V63" s="118">
        <v>1</v>
      </c>
      <c r="X63" s="36">
        <v>1768098920001</v>
      </c>
      <c r="Y63" s="36" t="s">
        <v>17</v>
      </c>
      <c r="Z63" s="36" t="s">
        <v>45</v>
      </c>
      <c r="AA63" s="36" t="s">
        <v>404</v>
      </c>
      <c r="AB63" s="36">
        <v>8.3490000000000002</v>
      </c>
      <c r="AC63" s="60">
        <v>0.60719441770933591</v>
      </c>
      <c r="AD63" s="119">
        <f t="shared" si="8"/>
        <v>0.43942105263157893</v>
      </c>
      <c r="AE63" s="119">
        <f t="shared" si="9"/>
        <v>0.39280558229066409</v>
      </c>
      <c r="AF63" s="119">
        <f t="shared" si="10"/>
        <v>0.83222663492224302</v>
      </c>
      <c r="AG63" s="36">
        <v>1</v>
      </c>
    </row>
    <row r="64" spans="12:33" x14ac:dyDescent="0.2">
      <c r="L64" s="113">
        <v>1360000550001</v>
      </c>
      <c r="M64" s="114" t="s">
        <v>20</v>
      </c>
      <c r="N64" s="114" t="s">
        <v>94</v>
      </c>
      <c r="O64" s="115">
        <v>230106.32078009794</v>
      </c>
      <c r="P64" s="115">
        <v>129286</v>
      </c>
      <c r="Q64" s="116">
        <v>0.77523850098139158</v>
      </c>
      <c r="R64" s="117">
        <f t="shared" si="4"/>
        <v>0.10004622642612954</v>
      </c>
      <c r="S64" s="117">
        <f t="shared" si="5"/>
        <v>0.29652752293577983</v>
      </c>
      <c r="T64" s="117">
        <f t="shared" si="6"/>
        <v>0.22476149901860842</v>
      </c>
      <c r="U64" s="117">
        <f t="shared" si="7"/>
        <v>0.62133524838051779</v>
      </c>
      <c r="V64" s="118">
        <v>1</v>
      </c>
      <c r="X64" s="36">
        <v>1768087800001</v>
      </c>
      <c r="Y64" s="36" t="s">
        <v>17</v>
      </c>
      <c r="Z64" s="36" t="s">
        <v>68</v>
      </c>
      <c r="AA64" s="36" t="s">
        <v>421</v>
      </c>
      <c r="AB64" s="36">
        <v>5.1020000000000003</v>
      </c>
      <c r="AC64" s="60">
        <v>0.43970934799685779</v>
      </c>
      <c r="AD64" s="119">
        <f t="shared" si="8"/>
        <v>0.26852631578947372</v>
      </c>
      <c r="AE64" s="119">
        <f t="shared" si="9"/>
        <v>0.56029065200314221</v>
      </c>
      <c r="AF64" s="119">
        <f t="shared" si="10"/>
        <v>0.82881696779261593</v>
      </c>
      <c r="AG64" s="36">
        <v>1</v>
      </c>
    </row>
    <row r="65" spans="12:33" x14ac:dyDescent="0.2">
      <c r="L65" s="113">
        <v>1760003840001</v>
      </c>
      <c r="M65" s="114" t="s">
        <v>17</v>
      </c>
      <c r="N65" s="114" t="s">
        <v>95</v>
      </c>
      <c r="O65" s="115">
        <v>289271.45093568705</v>
      </c>
      <c r="P65" s="115">
        <v>41140</v>
      </c>
      <c r="Q65" s="116">
        <v>0.60213703563305532</v>
      </c>
      <c r="R65" s="117">
        <f t="shared" si="4"/>
        <v>0.12577019605899437</v>
      </c>
      <c r="S65" s="117">
        <f t="shared" si="5"/>
        <v>9.4357798165137619E-2</v>
      </c>
      <c r="T65" s="117">
        <f t="shared" si="6"/>
        <v>0.39786296436694468</v>
      </c>
      <c r="U65" s="117">
        <f t="shared" si="7"/>
        <v>0.61799095859107667</v>
      </c>
      <c r="V65" s="118">
        <v>1</v>
      </c>
      <c r="X65" s="36">
        <v>660821210001</v>
      </c>
      <c r="Y65" s="36" t="s">
        <v>29</v>
      </c>
      <c r="Z65" s="36" t="s">
        <v>235</v>
      </c>
      <c r="AA65" s="36" t="s">
        <v>300</v>
      </c>
      <c r="AB65" s="36">
        <v>15.265000000000001</v>
      </c>
      <c r="AC65" s="60">
        <v>0.97548666186012978</v>
      </c>
      <c r="AD65" s="119">
        <f t="shared" si="8"/>
        <v>0.80342105263157892</v>
      </c>
      <c r="AE65" s="119">
        <f t="shared" si="9"/>
        <v>2.4513338139870222E-2</v>
      </c>
      <c r="AF65" s="119">
        <f t="shared" si="10"/>
        <v>0.82793439077144915</v>
      </c>
      <c r="AG65" s="36">
        <v>1</v>
      </c>
    </row>
    <row r="66" spans="12:33" x14ac:dyDescent="0.2">
      <c r="L66" s="113">
        <v>560000620001</v>
      </c>
      <c r="M66" s="114" t="s">
        <v>30</v>
      </c>
      <c r="N66" s="114" t="s">
        <v>96</v>
      </c>
      <c r="O66" s="115">
        <v>271814.54794736358</v>
      </c>
      <c r="P66" s="115">
        <v>65568</v>
      </c>
      <c r="Q66" s="116">
        <v>0.65459870765142825</v>
      </c>
      <c r="R66" s="117">
        <f t="shared" si="4"/>
        <v>0.11818023823798417</v>
      </c>
      <c r="S66" s="117">
        <f t="shared" si="5"/>
        <v>0.15038532110091743</v>
      </c>
      <c r="T66" s="117">
        <f t="shared" si="6"/>
        <v>0.34540129234857175</v>
      </c>
      <c r="U66" s="117">
        <f t="shared" si="7"/>
        <v>0.61396685168747334</v>
      </c>
      <c r="V66" s="118">
        <v>2</v>
      </c>
      <c r="X66" s="36">
        <v>1360027240001</v>
      </c>
      <c r="Y66" s="36" t="s">
        <v>20</v>
      </c>
      <c r="Z66" s="36" t="s">
        <v>54</v>
      </c>
      <c r="AA66" s="36" t="s">
        <v>382</v>
      </c>
      <c r="AB66" s="36">
        <v>14.124000000000001</v>
      </c>
      <c r="AC66" s="60">
        <v>0.92310420656877346</v>
      </c>
      <c r="AD66" s="119">
        <f t="shared" si="8"/>
        <v>0.74336842105263157</v>
      </c>
      <c r="AE66" s="119">
        <f t="shared" si="9"/>
        <v>7.6895793431226545E-2</v>
      </c>
      <c r="AF66" s="119">
        <f t="shared" si="10"/>
        <v>0.82026421448385811</v>
      </c>
      <c r="AG66" s="36">
        <v>1</v>
      </c>
    </row>
    <row r="67" spans="12:33" x14ac:dyDescent="0.2">
      <c r="L67" s="113">
        <v>960005530001</v>
      </c>
      <c r="M67" s="114" t="s">
        <v>19</v>
      </c>
      <c r="N67" s="114" t="s">
        <v>97</v>
      </c>
      <c r="O67" s="115">
        <v>104631.96490288179</v>
      </c>
      <c r="P67" s="115">
        <v>55133</v>
      </c>
      <c r="Q67" s="116">
        <v>0.55800561797752812</v>
      </c>
      <c r="R67" s="117">
        <f t="shared" si="4"/>
        <v>4.5492158653426866E-2</v>
      </c>
      <c r="S67" s="117">
        <f t="shared" si="5"/>
        <v>0.12645183486238532</v>
      </c>
      <c r="T67" s="117">
        <f t="shared" si="6"/>
        <v>0.44199438202247188</v>
      </c>
      <c r="U67" s="117">
        <f t="shared" si="7"/>
        <v>0.61393837553828412</v>
      </c>
      <c r="V67" s="118">
        <v>2</v>
      </c>
      <c r="X67" s="36">
        <v>1060020530001</v>
      </c>
      <c r="Y67" s="36" t="s">
        <v>26</v>
      </c>
      <c r="Z67" s="36" t="s">
        <v>77</v>
      </c>
      <c r="AA67" s="36" t="s">
        <v>360</v>
      </c>
      <c r="AB67" s="36">
        <v>5.9589999999999996</v>
      </c>
      <c r="AC67" s="60">
        <v>0.49503951572221289</v>
      </c>
      <c r="AD67" s="119">
        <f t="shared" si="8"/>
        <v>0.31363157894736843</v>
      </c>
      <c r="AE67" s="119">
        <f t="shared" si="9"/>
        <v>0.50496048427778706</v>
      </c>
      <c r="AF67" s="119">
        <f t="shared" si="10"/>
        <v>0.81859206322515554</v>
      </c>
      <c r="AG67" s="36">
        <v>1</v>
      </c>
    </row>
    <row r="68" spans="12:33" x14ac:dyDescent="0.2">
      <c r="L68" s="113">
        <v>760000690001</v>
      </c>
      <c r="M68" s="114" t="s">
        <v>22</v>
      </c>
      <c r="N68" s="114" t="s">
        <v>98</v>
      </c>
      <c r="O68" s="115">
        <v>159294.0935287131</v>
      </c>
      <c r="P68" s="115">
        <v>57844</v>
      </c>
      <c r="Q68" s="116">
        <v>0.59550371011835024</v>
      </c>
      <c r="R68" s="117">
        <f t="shared" si="4"/>
        <v>6.9258301534223091E-2</v>
      </c>
      <c r="S68" s="117">
        <f t="shared" si="5"/>
        <v>0.13266972477064221</v>
      </c>
      <c r="T68" s="117">
        <f t="shared" si="6"/>
        <v>0.40449628988164976</v>
      </c>
      <c r="U68" s="117">
        <f t="shared" si="7"/>
        <v>0.60642431618651504</v>
      </c>
      <c r="V68" s="118">
        <v>2</v>
      </c>
      <c r="X68" s="36">
        <v>1260010880001</v>
      </c>
      <c r="Y68" s="36" t="s">
        <v>24</v>
      </c>
      <c r="Z68" s="36" t="s">
        <v>88</v>
      </c>
      <c r="AA68" s="36" t="s">
        <v>373</v>
      </c>
      <c r="AB68" s="36">
        <v>12.278</v>
      </c>
      <c r="AC68" s="60">
        <v>0.83063460909388287</v>
      </c>
      <c r="AD68" s="119">
        <f t="shared" si="8"/>
        <v>0.64621052631578946</v>
      </c>
      <c r="AE68" s="119">
        <f t="shared" si="9"/>
        <v>0.16936539090611713</v>
      </c>
      <c r="AF68" s="119">
        <f t="shared" si="10"/>
        <v>0.81557591722190659</v>
      </c>
      <c r="AG68" s="36">
        <v>1</v>
      </c>
    </row>
    <row r="69" spans="12:33" x14ac:dyDescent="0.2">
      <c r="L69" s="113">
        <v>460000640001</v>
      </c>
      <c r="M69" s="114" t="s">
        <v>34</v>
      </c>
      <c r="N69" s="114" t="s">
        <v>99</v>
      </c>
      <c r="O69" s="115">
        <v>95948.007601223362</v>
      </c>
      <c r="P69" s="115">
        <v>33594</v>
      </c>
      <c r="Q69" s="116">
        <v>0.51311780886746128</v>
      </c>
      <c r="R69" s="117">
        <f t="shared" si="4"/>
        <v>4.1716525044010154E-2</v>
      </c>
      <c r="S69" s="117">
        <f t="shared" si="5"/>
        <v>7.7050458715596334E-2</v>
      </c>
      <c r="T69" s="117">
        <f t="shared" si="6"/>
        <v>0.48688219113253872</v>
      </c>
      <c r="U69" s="117">
        <f t="shared" si="7"/>
        <v>0.6056491748921452</v>
      </c>
      <c r="V69" s="118">
        <v>2</v>
      </c>
      <c r="X69" s="36">
        <v>1768167320001</v>
      </c>
      <c r="Y69" s="36" t="s">
        <v>17</v>
      </c>
      <c r="Z69" s="36" t="s">
        <v>73</v>
      </c>
      <c r="AA69" s="36" t="s">
        <v>417</v>
      </c>
      <c r="AB69" s="36">
        <v>11.496</v>
      </c>
      <c r="AC69" s="60">
        <v>0.79110217638318325</v>
      </c>
      <c r="AD69" s="119">
        <f t="shared" si="8"/>
        <v>0.6050526315789474</v>
      </c>
      <c r="AE69" s="119">
        <f t="shared" si="9"/>
        <v>0.20889782361681675</v>
      </c>
      <c r="AF69" s="119">
        <f t="shared" si="10"/>
        <v>0.81395045519576414</v>
      </c>
      <c r="AG69" s="36">
        <v>1</v>
      </c>
    </row>
    <row r="70" spans="12:33" x14ac:dyDescent="0.2">
      <c r="L70" s="113">
        <v>160000940001</v>
      </c>
      <c r="M70" s="114" t="s">
        <v>21</v>
      </c>
      <c r="N70" s="114" t="s">
        <v>100</v>
      </c>
      <c r="O70" s="115">
        <v>7853.0581397332617</v>
      </c>
      <c r="P70" s="115">
        <v>4180</v>
      </c>
      <c r="Q70" s="116">
        <v>0.41110313472122517</v>
      </c>
      <c r="R70" s="117">
        <f t="shared" si="4"/>
        <v>3.4143731042318528E-3</v>
      </c>
      <c r="S70" s="117">
        <f t="shared" si="5"/>
        <v>9.5871559633027518E-3</v>
      </c>
      <c r="T70" s="117">
        <f t="shared" si="6"/>
        <v>0.58889686527877483</v>
      </c>
      <c r="U70" s="117">
        <f t="shared" si="7"/>
        <v>0.60189839434630943</v>
      </c>
      <c r="V70" s="118">
        <v>2</v>
      </c>
      <c r="X70" s="36">
        <v>968541880001</v>
      </c>
      <c r="Y70" s="36" t="s">
        <v>19</v>
      </c>
      <c r="Z70" s="36" t="s">
        <v>47</v>
      </c>
      <c r="AA70" s="36" t="s">
        <v>351</v>
      </c>
      <c r="AB70" s="36">
        <v>11.936</v>
      </c>
      <c r="AC70" s="60">
        <v>0.82463891248937982</v>
      </c>
      <c r="AD70" s="119">
        <f t="shared" si="8"/>
        <v>0.62821052631578944</v>
      </c>
      <c r="AE70" s="119">
        <f t="shared" si="9"/>
        <v>0.17536108751062018</v>
      </c>
      <c r="AF70" s="119">
        <f t="shared" si="10"/>
        <v>0.80357161382640963</v>
      </c>
      <c r="AG70" s="36">
        <v>1</v>
      </c>
    </row>
    <row r="71" spans="12:33" x14ac:dyDescent="0.2">
      <c r="L71" s="113">
        <v>160000430001</v>
      </c>
      <c r="M71" s="114" t="s">
        <v>21</v>
      </c>
      <c r="N71" s="114" t="s">
        <v>101</v>
      </c>
      <c r="O71" s="115">
        <v>95711.256536036322</v>
      </c>
      <c r="P71" s="115">
        <v>47577</v>
      </c>
      <c r="Q71" s="116">
        <v>0.5660770464820718</v>
      </c>
      <c r="R71" s="117">
        <f t="shared" si="4"/>
        <v>4.1613589798276659E-2</v>
      </c>
      <c r="S71" s="117">
        <f t="shared" si="5"/>
        <v>0.10912155963302753</v>
      </c>
      <c r="T71" s="117">
        <f t="shared" si="6"/>
        <v>0.4339229535179282</v>
      </c>
      <c r="U71" s="117">
        <f t="shared" si="7"/>
        <v>0.58465810294923237</v>
      </c>
      <c r="V71" s="118">
        <v>2</v>
      </c>
      <c r="X71" s="36">
        <v>1060014720001</v>
      </c>
      <c r="Y71" s="36" t="s">
        <v>26</v>
      </c>
      <c r="Z71" s="36" t="s">
        <v>71</v>
      </c>
      <c r="AA71" s="36" t="s">
        <v>364</v>
      </c>
      <c r="AB71" s="36">
        <v>9.9009999999999998</v>
      </c>
      <c r="AC71" s="60">
        <v>0.71964702302464756</v>
      </c>
      <c r="AD71" s="119">
        <f t="shared" si="8"/>
        <v>0.52110526315789474</v>
      </c>
      <c r="AE71" s="119">
        <f t="shared" si="9"/>
        <v>0.28035297697535244</v>
      </c>
      <c r="AF71" s="119">
        <f t="shared" si="10"/>
        <v>0.80145824013324718</v>
      </c>
      <c r="AG71" s="36">
        <v>1</v>
      </c>
    </row>
    <row r="72" spans="12:33" x14ac:dyDescent="0.2">
      <c r="L72" s="113">
        <v>1860000640001</v>
      </c>
      <c r="M72" s="114" t="s">
        <v>23</v>
      </c>
      <c r="N72" s="114" t="s">
        <v>102</v>
      </c>
      <c r="O72" s="115">
        <v>196619.29051694818</v>
      </c>
      <c r="P72" s="115">
        <v>64445</v>
      </c>
      <c r="Q72" s="116">
        <v>0.65534679866368351</v>
      </c>
      <c r="R72" s="117">
        <f t="shared" si="4"/>
        <v>8.5486648050847033E-2</v>
      </c>
      <c r="S72" s="117">
        <f t="shared" si="5"/>
        <v>0.14780963302752292</v>
      </c>
      <c r="T72" s="117">
        <f t="shared" si="6"/>
        <v>0.34465320133631649</v>
      </c>
      <c r="U72" s="117">
        <f t="shared" si="7"/>
        <v>0.57794948241468647</v>
      </c>
      <c r="V72" s="118">
        <v>2</v>
      </c>
      <c r="X72" s="36">
        <v>968563930001</v>
      </c>
      <c r="Y72" s="36" t="s">
        <v>19</v>
      </c>
      <c r="Z72" s="36" t="s">
        <v>60</v>
      </c>
      <c r="AA72" s="36" t="s">
        <v>349</v>
      </c>
      <c r="AB72" s="36">
        <v>13.917</v>
      </c>
      <c r="AC72" s="60">
        <v>0.93403352276814622</v>
      </c>
      <c r="AD72" s="119">
        <f t="shared" si="8"/>
        <v>0.73247368421052628</v>
      </c>
      <c r="AE72" s="119">
        <f t="shared" si="9"/>
        <v>6.5966477231853782E-2</v>
      </c>
      <c r="AF72" s="119">
        <f t="shared" si="10"/>
        <v>0.79844016144238006</v>
      </c>
      <c r="AG72" s="36">
        <v>1</v>
      </c>
    </row>
    <row r="73" spans="12:33" x14ac:dyDescent="0.2">
      <c r="L73" s="113">
        <v>560000890001</v>
      </c>
      <c r="M73" s="114" t="s">
        <v>30</v>
      </c>
      <c r="N73" s="114" t="s">
        <v>103</v>
      </c>
      <c r="O73" s="115">
        <v>161175.52418361435</v>
      </c>
      <c r="P73" s="115">
        <v>52862</v>
      </c>
      <c r="Q73" s="116">
        <v>0.61437450434333563</v>
      </c>
      <c r="R73" s="117">
        <f t="shared" si="4"/>
        <v>7.0076314862441022E-2</v>
      </c>
      <c r="S73" s="117">
        <f t="shared" si="5"/>
        <v>0.12124311926605505</v>
      </c>
      <c r="T73" s="117">
        <f t="shared" si="6"/>
        <v>0.38562549565666437</v>
      </c>
      <c r="U73" s="117">
        <f t="shared" si="7"/>
        <v>0.57694492978516043</v>
      </c>
      <c r="V73" s="118">
        <v>2</v>
      </c>
      <c r="X73" s="36">
        <v>860013300001</v>
      </c>
      <c r="Y73" s="36" t="s">
        <v>28</v>
      </c>
      <c r="Z73" s="36" t="s">
        <v>157</v>
      </c>
      <c r="AA73" s="36" t="s">
        <v>328</v>
      </c>
      <c r="AB73" s="36">
        <v>10.66</v>
      </c>
      <c r="AC73" s="60">
        <v>0.7699415425231001</v>
      </c>
      <c r="AD73" s="119">
        <f t="shared" si="8"/>
        <v>0.56105263157894736</v>
      </c>
      <c r="AE73" s="119">
        <f t="shared" si="9"/>
        <v>0.2300584574768999</v>
      </c>
      <c r="AF73" s="119">
        <f t="shared" si="10"/>
        <v>0.79111108905584726</v>
      </c>
      <c r="AG73" s="36">
        <v>1</v>
      </c>
    </row>
    <row r="74" spans="12:33" x14ac:dyDescent="0.2">
      <c r="L74" s="113">
        <v>960001700001</v>
      </c>
      <c r="M74" s="114" t="s">
        <v>19</v>
      </c>
      <c r="N74" s="114" t="s">
        <v>104</v>
      </c>
      <c r="O74" s="115">
        <v>304325.85114762472</v>
      </c>
      <c r="P74" s="115">
        <v>74796</v>
      </c>
      <c r="Q74" s="116">
        <v>0.73529950540392008</v>
      </c>
      <c r="R74" s="117">
        <f t="shared" si="4"/>
        <v>0.13231558745548902</v>
      </c>
      <c r="S74" s="117">
        <f t="shared" si="5"/>
        <v>0.17155045871559632</v>
      </c>
      <c r="T74" s="117">
        <f t="shared" si="6"/>
        <v>0.26470049459607992</v>
      </c>
      <c r="U74" s="117">
        <f t="shared" si="7"/>
        <v>0.56856654076716528</v>
      </c>
      <c r="V74" s="118">
        <v>2</v>
      </c>
      <c r="X74" s="36">
        <v>1060020100001</v>
      </c>
      <c r="Y74" s="36" t="s">
        <v>26</v>
      </c>
      <c r="Z74" s="36" t="s">
        <v>77</v>
      </c>
      <c r="AA74" s="36" t="s">
        <v>365</v>
      </c>
      <c r="AB74" s="36">
        <v>10.096</v>
      </c>
      <c r="AC74" s="60">
        <v>0.74324459068700766</v>
      </c>
      <c r="AD74" s="119">
        <f t="shared" si="8"/>
        <v>0.5313684210526316</v>
      </c>
      <c r="AE74" s="119">
        <f t="shared" si="9"/>
        <v>0.25675540931299234</v>
      </c>
      <c r="AF74" s="119">
        <f t="shared" si="10"/>
        <v>0.78812383036562395</v>
      </c>
      <c r="AG74" s="36">
        <v>1</v>
      </c>
    </row>
    <row r="75" spans="12:33" x14ac:dyDescent="0.2">
      <c r="L75" s="113">
        <v>1160000830001</v>
      </c>
      <c r="M75" s="114" t="s">
        <v>27</v>
      </c>
      <c r="N75" s="114" t="s">
        <v>105</v>
      </c>
      <c r="O75" s="115">
        <v>50095.656576273002</v>
      </c>
      <c r="P75" s="115">
        <v>20250</v>
      </c>
      <c r="Q75" s="116">
        <v>0.50387214521777735</v>
      </c>
      <c r="R75" s="117">
        <f t="shared" ref="R75:R138" si="11">IF(O75&lt;2300000,O75/2300000,1)</f>
        <v>2.1780720250553481E-2</v>
      </c>
      <c r="S75" s="117">
        <f t="shared" ref="S75:S138" si="12">IF(P75&lt;436000,P75/436000,1)</f>
        <v>4.6444954128440366E-2</v>
      </c>
      <c r="T75" s="117">
        <f t="shared" ref="T75:T138" si="13">1-Q75</f>
        <v>0.49612785478222265</v>
      </c>
      <c r="U75" s="117">
        <f t="shared" ref="U75:U138" si="14">R75+S75+T75</f>
        <v>0.56435352916121651</v>
      </c>
      <c r="V75" s="118">
        <v>2</v>
      </c>
      <c r="X75" s="36">
        <v>460022020001</v>
      </c>
      <c r="Y75" s="36" t="s">
        <v>34</v>
      </c>
      <c r="Z75" s="36" t="s">
        <v>64</v>
      </c>
      <c r="AA75" s="36" t="s">
        <v>294</v>
      </c>
      <c r="AB75" s="36">
        <v>9.1620000000000008</v>
      </c>
      <c r="AC75" s="60">
        <v>0.70104338275672706</v>
      </c>
      <c r="AD75" s="119">
        <f t="shared" ref="AD75:AD138" si="15">IF(AB75&lt;19,AB75/19,1)</f>
        <v>0.48221052631578953</v>
      </c>
      <c r="AE75" s="119">
        <f t="shared" ref="AE75:AE138" si="16">1-AC75</f>
        <v>0.29895661724327294</v>
      </c>
      <c r="AF75" s="119">
        <f t="shared" ref="AF75:AF138" si="17">AD75+AE75</f>
        <v>0.78116714355906247</v>
      </c>
      <c r="AG75" s="36">
        <v>1</v>
      </c>
    </row>
    <row r="76" spans="12:33" x14ac:dyDescent="0.2">
      <c r="L76" s="113">
        <v>760001150001</v>
      </c>
      <c r="M76" s="114" t="s">
        <v>22</v>
      </c>
      <c r="N76" s="114" t="s">
        <v>106</v>
      </c>
      <c r="O76" s="115">
        <v>84958.737103541731</v>
      </c>
      <c r="P76" s="115">
        <v>25764</v>
      </c>
      <c r="Q76" s="116">
        <v>0.53455166259263576</v>
      </c>
      <c r="R76" s="117">
        <f t="shared" si="11"/>
        <v>3.6938581349365972E-2</v>
      </c>
      <c r="S76" s="117">
        <f t="shared" si="12"/>
        <v>5.9091743119266057E-2</v>
      </c>
      <c r="T76" s="117">
        <f t="shared" si="13"/>
        <v>0.46544833740736424</v>
      </c>
      <c r="U76" s="117">
        <f t="shared" si="14"/>
        <v>0.56147866187599627</v>
      </c>
      <c r="V76" s="118">
        <v>2</v>
      </c>
      <c r="X76" s="36">
        <v>1768115520001</v>
      </c>
      <c r="Y76" s="36" t="s">
        <v>17</v>
      </c>
      <c r="Z76" s="36" t="s">
        <v>45</v>
      </c>
      <c r="AA76" s="36" t="s">
        <v>396</v>
      </c>
      <c r="AB76" s="36">
        <v>8.98</v>
      </c>
      <c r="AC76" s="60">
        <v>0.69881405236070704</v>
      </c>
      <c r="AD76" s="119">
        <f t="shared" si="15"/>
        <v>0.47263157894736846</v>
      </c>
      <c r="AE76" s="119">
        <f t="shared" si="16"/>
        <v>0.30118594763929296</v>
      </c>
      <c r="AF76" s="119">
        <f t="shared" si="17"/>
        <v>0.77381752658666136</v>
      </c>
      <c r="AG76" s="36">
        <v>1</v>
      </c>
    </row>
    <row r="77" spans="12:33" x14ac:dyDescent="0.2">
      <c r="L77" s="113">
        <v>1460000880001</v>
      </c>
      <c r="M77" s="114" t="s">
        <v>39</v>
      </c>
      <c r="N77" s="114" t="s">
        <v>107</v>
      </c>
      <c r="O77" s="115">
        <v>65472.491407074129</v>
      </c>
      <c r="P77" s="115">
        <v>22402</v>
      </c>
      <c r="Q77" s="116">
        <v>0.5184326759085145</v>
      </c>
      <c r="R77" s="117">
        <f t="shared" si="11"/>
        <v>2.8466300611771359E-2</v>
      </c>
      <c r="S77" s="117">
        <f t="shared" si="12"/>
        <v>5.1380733944954127E-2</v>
      </c>
      <c r="T77" s="117">
        <f t="shared" si="13"/>
        <v>0.4815673240914855</v>
      </c>
      <c r="U77" s="117">
        <f t="shared" si="14"/>
        <v>0.56141435864821099</v>
      </c>
      <c r="V77" s="118">
        <v>2</v>
      </c>
      <c r="X77" s="36">
        <v>1360046700001</v>
      </c>
      <c r="Y77" s="36" t="s">
        <v>20</v>
      </c>
      <c r="Z77" s="36" t="s">
        <v>203</v>
      </c>
      <c r="AA77" s="36" t="s">
        <v>381</v>
      </c>
      <c r="AB77" s="36">
        <v>14.395</v>
      </c>
      <c r="AC77" s="60">
        <v>0.98678076949836502</v>
      </c>
      <c r="AD77" s="119">
        <f t="shared" si="15"/>
        <v>0.75763157894736843</v>
      </c>
      <c r="AE77" s="119">
        <f t="shared" si="16"/>
        <v>1.3219230501634982E-2</v>
      </c>
      <c r="AF77" s="119">
        <f t="shared" si="17"/>
        <v>0.77085080944900342</v>
      </c>
      <c r="AG77" s="36">
        <v>1</v>
      </c>
    </row>
    <row r="78" spans="12:33" x14ac:dyDescent="0.2">
      <c r="L78" s="113">
        <v>160002050001</v>
      </c>
      <c r="M78" s="114" t="s">
        <v>21</v>
      </c>
      <c r="N78" s="114" t="s">
        <v>108</v>
      </c>
      <c r="O78" s="115">
        <v>8538.7172738217396</v>
      </c>
      <c r="P78" s="115">
        <v>3067</v>
      </c>
      <c r="Q78" s="116">
        <v>0.45001638806948541</v>
      </c>
      <c r="R78" s="117">
        <f t="shared" si="11"/>
        <v>3.7124857712268434E-3</v>
      </c>
      <c r="S78" s="117">
        <f t="shared" si="12"/>
        <v>7.0344036697247703E-3</v>
      </c>
      <c r="T78" s="117">
        <f t="shared" si="13"/>
        <v>0.54998361193051459</v>
      </c>
      <c r="U78" s="117">
        <f t="shared" si="14"/>
        <v>0.56073050137146618</v>
      </c>
      <c r="V78" s="118">
        <v>2</v>
      </c>
      <c r="X78" s="36">
        <v>560016620001</v>
      </c>
      <c r="Y78" s="36" t="s">
        <v>30</v>
      </c>
      <c r="Z78" s="36" t="s">
        <v>238</v>
      </c>
      <c r="AA78" s="36" t="s">
        <v>309</v>
      </c>
      <c r="AB78" s="36">
        <v>12.55</v>
      </c>
      <c r="AC78" s="60">
        <v>0.89829831429256213</v>
      </c>
      <c r="AD78" s="119">
        <f t="shared" si="15"/>
        <v>0.66052631578947374</v>
      </c>
      <c r="AE78" s="119">
        <f t="shared" si="16"/>
        <v>0.10170168570743787</v>
      </c>
      <c r="AF78" s="119">
        <f t="shared" si="17"/>
        <v>0.76222800149691161</v>
      </c>
      <c r="AG78" s="36">
        <v>1</v>
      </c>
    </row>
    <row r="79" spans="12:33" x14ac:dyDescent="0.2">
      <c r="L79" s="113">
        <v>1860000720001</v>
      </c>
      <c r="M79" s="114" t="s">
        <v>23</v>
      </c>
      <c r="N79" s="125" t="s">
        <v>109</v>
      </c>
      <c r="O79" s="115">
        <v>112839.08192471157</v>
      </c>
      <c r="P79" s="115">
        <v>42021</v>
      </c>
      <c r="Q79" s="116">
        <v>0.58573420623478523</v>
      </c>
      <c r="R79" s="117">
        <f t="shared" si="11"/>
        <v>4.9060470402048507E-2</v>
      </c>
      <c r="S79" s="117">
        <f t="shared" si="12"/>
        <v>9.6378440366972476E-2</v>
      </c>
      <c r="T79" s="117">
        <f t="shared" si="13"/>
        <v>0.41426579376521477</v>
      </c>
      <c r="U79" s="117">
        <f t="shared" si="14"/>
        <v>0.55970470453423582</v>
      </c>
      <c r="V79" s="118">
        <v>2</v>
      </c>
      <c r="X79" s="36">
        <v>968575510001</v>
      </c>
      <c r="Y79" s="36" t="s">
        <v>32</v>
      </c>
      <c r="Z79" s="36" t="s">
        <v>32</v>
      </c>
      <c r="AA79" s="36" t="s">
        <v>429</v>
      </c>
      <c r="AB79" s="36">
        <v>6.8769999999999998</v>
      </c>
      <c r="AC79" s="60">
        <v>0.60069950451763332</v>
      </c>
      <c r="AD79" s="119">
        <f t="shared" si="15"/>
        <v>0.36194736842105263</v>
      </c>
      <c r="AE79" s="119">
        <f t="shared" si="16"/>
        <v>0.39930049548236668</v>
      </c>
      <c r="AF79" s="119">
        <f t="shared" si="17"/>
        <v>0.76124786390341925</v>
      </c>
      <c r="AG79" s="36">
        <v>1</v>
      </c>
    </row>
    <row r="80" spans="12:33" x14ac:dyDescent="0.2">
      <c r="L80" s="113">
        <v>760000930001</v>
      </c>
      <c r="M80" s="114" t="s">
        <v>22</v>
      </c>
      <c r="N80" s="114" t="s">
        <v>110</v>
      </c>
      <c r="O80" s="115">
        <v>50089.621615947552</v>
      </c>
      <c r="P80" s="115">
        <v>13364</v>
      </c>
      <c r="Q80" s="116">
        <v>0.49566570348966438</v>
      </c>
      <c r="R80" s="117">
        <f t="shared" si="11"/>
        <v>2.1778096354759805E-2</v>
      </c>
      <c r="S80" s="117">
        <f t="shared" si="12"/>
        <v>3.0651376146788992E-2</v>
      </c>
      <c r="T80" s="117">
        <f t="shared" si="13"/>
        <v>0.50433429651033568</v>
      </c>
      <c r="U80" s="117">
        <f t="shared" si="14"/>
        <v>0.55676376901188451</v>
      </c>
      <c r="V80" s="118">
        <v>2</v>
      </c>
      <c r="X80" s="36">
        <v>1360022280001</v>
      </c>
      <c r="Y80" s="36" t="s">
        <v>20</v>
      </c>
      <c r="Z80" s="36" t="s">
        <v>54</v>
      </c>
      <c r="AA80" s="36" t="s">
        <v>376</v>
      </c>
      <c r="AB80" s="36">
        <v>13.632999999999999</v>
      </c>
      <c r="AC80" s="60">
        <v>0.96145374449339205</v>
      </c>
      <c r="AD80" s="119">
        <f t="shared" si="15"/>
        <v>0.71752631578947368</v>
      </c>
      <c r="AE80" s="119">
        <f t="shared" si="16"/>
        <v>3.8546255506607952E-2</v>
      </c>
      <c r="AF80" s="119">
        <f t="shared" si="17"/>
        <v>0.75607257129608163</v>
      </c>
      <c r="AG80" s="36">
        <v>1</v>
      </c>
    </row>
    <row r="81" spans="12:33" x14ac:dyDescent="0.2">
      <c r="L81" s="113">
        <v>1560000270001</v>
      </c>
      <c r="M81" s="114" t="s">
        <v>40</v>
      </c>
      <c r="N81" s="114" t="s">
        <v>111</v>
      </c>
      <c r="O81" s="115">
        <v>237682.17204207121</v>
      </c>
      <c r="P81" s="115">
        <v>74172</v>
      </c>
      <c r="Q81" s="116">
        <v>0.71695029197368942</v>
      </c>
      <c r="R81" s="117">
        <f t="shared" si="11"/>
        <v>0.10334007480090053</v>
      </c>
      <c r="S81" s="117">
        <f t="shared" si="12"/>
        <v>0.17011926605504588</v>
      </c>
      <c r="T81" s="117">
        <f t="shared" si="13"/>
        <v>0.28304970802631058</v>
      </c>
      <c r="U81" s="117">
        <f t="shared" si="14"/>
        <v>0.55650904888225705</v>
      </c>
      <c r="V81" s="118">
        <v>2</v>
      </c>
      <c r="X81" s="36">
        <v>968564660001</v>
      </c>
      <c r="Y81" s="36" t="s">
        <v>19</v>
      </c>
      <c r="Z81" s="36" t="s">
        <v>47</v>
      </c>
      <c r="AA81" s="36" t="s">
        <v>340</v>
      </c>
      <c r="AB81" s="36">
        <v>10.032999999999999</v>
      </c>
      <c r="AC81" s="60">
        <v>0.77576059850374068</v>
      </c>
      <c r="AD81" s="119">
        <f t="shared" si="15"/>
        <v>0.52805263157894733</v>
      </c>
      <c r="AE81" s="119">
        <f t="shared" si="16"/>
        <v>0.22423940149625932</v>
      </c>
      <c r="AF81" s="119">
        <f t="shared" si="17"/>
        <v>0.75229203307520665</v>
      </c>
      <c r="AG81" s="36">
        <v>1</v>
      </c>
    </row>
    <row r="82" spans="12:33" x14ac:dyDescent="0.2">
      <c r="L82" s="113">
        <v>760000340001</v>
      </c>
      <c r="M82" s="114" t="s">
        <v>22</v>
      </c>
      <c r="N82" s="114" t="s">
        <v>112</v>
      </c>
      <c r="O82" s="115">
        <v>12770.244828305955</v>
      </c>
      <c r="P82" s="115">
        <v>6322</v>
      </c>
      <c r="Q82" s="116">
        <v>0.46897637795275593</v>
      </c>
      <c r="R82" s="117">
        <f t="shared" si="11"/>
        <v>5.5522803601330238E-3</v>
      </c>
      <c r="S82" s="117">
        <f t="shared" si="12"/>
        <v>1.4500000000000001E-2</v>
      </c>
      <c r="T82" s="117">
        <f t="shared" si="13"/>
        <v>0.53102362204724407</v>
      </c>
      <c r="U82" s="117">
        <f t="shared" si="14"/>
        <v>0.55107590240737714</v>
      </c>
      <c r="V82" s="118">
        <v>2</v>
      </c>
      <c r="X82" s="36">
        <v>1360025540001</v>
      </c>
      <c r="Y82" s="36" t="s">
        <v>20</v>
      </c>
      <c r="Z82" s="36" t="s">
        <v>54</v>
      </c>
      <c r="AA82" s="36" t="s">
        <v>383</v>
      </c>
      <c r="AB82" s="36">
        <v>13.709</v>
      </c>
      <c r="AC82" s="60">
        <v>0.97004225777241171</v>
      </c>
      <c r="AD82" s="119">
        <f t="shared" si="15"/>
        <v>0.72152631578947368</v>
      </c>
      <c r="AE82" s="119">
        <f t="shared" si="16"/>
        <v>2.9957742227588291E-2</v>
      </c>
      <c r="AF82" s="119">
        <f t="shared" si="17"/>
        <v>0.75148405801706197</v>
      </c>
      <c r="AG82" s="36">
        <v>1</v>
      </c>
    </row>
    <row r="83" spans="12:33" x14ac:dyDescent="0.2">
      <c r="L83" s="113">
        <v>260001060001</v>
      </c>
      <c r="M83" s="114" t="s">
        <v>35</v>
      </c>
      <c r="N83" s="114" t="s">
        <v>113</v>
      </c>
      <c r="O83" s="115">
        <v>54429.5843280642</v>
      </c>
      <c r="P83" s="115">
        <v>15623</v>
      </c>
      <c r="Q83" s="116">
        <v>0.50984586347908145</v>
      </c>
      <c r="R83" s="117">
        <f t="shared" si="11"/>
        <v>2.3665036664375739E-2</v>
      </c>
      <c r="S83" s="117">
        <f t="shared" si="12"/>
        <v>3.5832568807339447E-2</v>
      </c>
      <c r="T83" s="117">
        <f t="shared" si="13"/>
        <v>0.49015413652091855</v>
      </c>
      <c r="U83" s="117">
        <f t="shared" si="14"/>
        <v>0.54965174199263378</v>
      </c>
      <c r="V83" s="118">
        <v>2</v>
      </c>
      <c r="X83" s="36">
        <v>360017630001</v>
      </c>
      <c r="Y83" s="36" t="s">
        <v>33</v>
      </c>
      <c r="Z83" s="36" t="s">
        <v>67</v>
      </c>
      <c r="AA83" s="36" t="s">
        <v>288</v>
      </c>
      <c r="AB83" s="36">
        <v>9.2789999999999999</v>
      </c>
      <c r="AC83" s="60">
        <v>0.73793326854551344</v>
      </c>
      <c r="AD83" s="119">
        <f t="shared" si="15"/>
        <v>0.48836842105263156</v>
      </c>
      <c r="AE83" s="119">
        <f t="shared" si="16"/>
        <v>0.26206673145448656</v>
      </c>
      <c r="AF83" s="119">
        <f t="shared" si="17"/>
        <v>0.75043515250711812</v>
      </c>
      <c r="AG83" s="36">
        <v>1</v>
      </c>
    </row>
    <row r="84" spans="12:33" x14ac:dyDescent="0.2">
      <c r="L84" s="113">
        <v>2060000310001</v>
      </c>
      <c r="M84" s="114" t="s">
        <v>78</v>
      </c>
      <c r="N84" s="114" t="s">
        <v>114</v>
      </c>
      <c r="O84" s="115">
        <v>14084.9714363765</v>
      </c>
      <c r="P84" s="115">
        <v>2846</v>
      </c>
      <c r="Q84" s="116">
        <v>0.46372347707049966</v>
      </c>
      <c r="R84" s="117">
        <f t="shared" si="11"/>
        <v>6.1239006245115213E-3</v>
      </c>
      <c r="S84" s="117">
        <f t="shared" si="12"/>
        <v>6.5275229357798165E-3</v>
      </c>
      <c r="T84" s="117">
        <f t="shared" si="13"/>
        <v>0.53627652292950034</v>
      </c>
      <c r="U84" s="117">
        <f t="shared" si="14"/>
        <v>0.54892794648979171</v>
      </c>
      <c r="V84" s="118">
        <v>2</v>
      </c>
      <c r="X84" s="36">
        <v>1460016370001</v>
      </c>
      <c r="Y84" s="36" t="s">
        <v>39</v>
      </c>
      <c r="Z84" s="36" t="s">
        <v>83</v>
      </c>
      <c r="AA84" s="36" t="s">
        <v>385</v>
      </c>
      <c r="AB84" s="36">
        <v>13.427</v>
      </c>
      <c r="AC84" s="60">
        <v>0.96040868454661554</v>
      </c>
      <c r="AD84" s="119">
        <f t="shared" si="15"/>
        <v>0.7066842105263158</v>
      </c>
      <c r="AE84" s="119">
        <f t="shared" si="16"/>
        <v>3.9591315453384457E-2</v>
      </c>
      <c r="AF84" s="119">
        <f t="shared" si="17"/>
        <v>0.74627552597970026</v>
      </c>
      <c r="AG84" s="36">
        <v>1</v>
      </c>
    </row>
    <row r="85" spans="12:33" x14ac:dyDescent="0.2">
      <c r="L85" s="113">
        <v>460000480001</v>
      </c>
      <c r="M85" s="114" t="s">
        <v>34</v>
      </c>
      <c r="N85" s="114" t="s">
        <v>115</v>
      </c>
      <c r="O85" s="115">
        <v>67185.323111047153</v>
      </c>
      <c r="P85" s="115">
        <v>13858</v>
      </c>
      <c r="Q85" s="116">
        <v>0.51269255803862013</v>
      </c>
      <c r="R85" s="117">
        <f t="shared" si="11"/>
        <v>2.9211010048281371E-2</v>
      </c>
      <c r="S85" s="117">
        <f t="shared" si="12"/>
        <v>3.1784403669724771E-2</v>
      </c>
      <c r="T85" s="117">
        <f t="shared" si="13"/>
        <v>0.48730744196137987</v>
      </c>
      <c r="U85" s="117">
        <f t="shared" si="14"/>
        <v>0.54830285567938597</v>
      </c>
      <c r="V85" s="118">
        <v>2</v>
      </c>
      <c r="X85" s="36">
        <v>560021110001</v>
      </c>
      <c r="Y85" s="36" t="s">
        <v>30</v>
      </c>
      <c r="Z85" s="36" t="s">
        <v>57</v>
      </c>
      <c r="AA85" s="36" t="s">
        <v>308</v>
      </c>
      <c r="AB85" s="36">
        <v>9.4440000000000008</v>
      </c>
      <c r="AC85" s="60">
        <v>0.75845690454124193</v>
      </c>
      <c r="AD85" s="119">
        <f t="shared" si="15"/>
        <v>0.49705263157894741</v>
      </c>
      <c r="AE85" s="119">
        <f t="shared" si="16"/>
        <v>0.24154309545875807</v>
      </c>
      <c r="AF85" s="119">
        <f t="shared" si="17"/>
        <v>0.73859572703770549</v>
      </c>
      <c r="AG85" s="36">
        <v>1</v>
      </c>
    </row>
    <row r="86" spans="12:33" x14ac:dyDescent="0.2">
      <c r="L86" s="113">
        <v>960001030001</v>
      </c>
      <c r="M86" s="114" t="s">
        <v>19</v>
      </c>
      <c r="N86" s="125" t="s">
        <v>116</v>
      </c>
      <c r="O86" s="115">
        <v>69424.599883183982</v>
      </c>
      <c r="P86" s="115">
        <v>42629</v>
      </c>
      <c r="Q86" s="116">
        <v>0.58182071075874542</v>
      </c>
      <c r="R86" s="117">
        <f t="shared" si="11"/>
        <v>3.0184608644862602E-2</v>
      </c>
      <c r="S86" s="117">
        <f t="shared" si="12"/>
        <v>9.7772935779816508E-2</v>
      </c>
      <c r="T86" s="117">
        <f t="shared" si="13"/>
        <v>0.41817928924125458</v>
      </c>
      <c r="U86" s="117">
        <f t="shared" si="14"/>
        <v>0.54613683366593369</v>
      </c>
      <c r="V86" s="118">
        <v>2</v>
      </c>
      <c r="X86" s="36">
        <v>1768110800001</v>
      </c>
      <c r="Y86" s="36" t="s">
        <v>17</v>
      </c>
      <c r="Z86" s="36" t="s">
        <v>45</v>
      </c>
      <c r="AA86" s="36" t="s">
        <v>423</v>
      </c>
      <c r="AB86" s="36">
        <v>4.0170000000000003</v>
      </c>
      <c r="AC86" s="60">
        <v>0.48275862068965519</v>
      </c>
      <c r="AD86" s="119">
        <f t="shared" si="15"/>
        <v>0.21142105263157895</v>
      </c>
      <c r="AE86" s="119">
        <f t="shared" si="16"/>
        <v>0.51724137931034475</v>
      </c>
      <c r="AF86" s="119">
        <f t="shared" si="17"/>
        <v>0.72866243194192371</v>
      </c>
      <c r="AG86" s="36">
        <v>1</v>
      </c>
    </row>
    <row r="87" spans="12:33" ht="26" x14ac:dyDescent="0.2">
      <c r="L87" s="113">
        <v>760033860001</v>
      </c>
      <c r="M87" s="114" t="s">
        <v>21</v>
      </c>
      <c r="N87" s="125" t="s">
        <v>117</v>
      </c>
      <c r="O87" s="115">
        <v>48700.388494298415</v>
      </c>
      <c r="P87" s="115">
        <v>26066</v>
      </c>
      <c r="Q87" s="116">
        <v>0.53851184420869058</v>
      </c>
      <c r="R87" s="117">
        <f t="shared" si="11"/>
        <v>2.117408195404279E-2</v>
      </c>
      <c r="S87" s="117">
        <f t="shared" si="12"/>
        <v>5.9784403669724769E-2</v>
      </c>
      <c r="T87" s="117">
        <f t="shared" si="13"/>
        <v>0.46148815579130942</v>
      </c>
      <c r="U87" s="117">
        <f t="shared" si="14"/>
        <v>0.54244664141507704</v>
      </c>
      <c r="V87" s="118">
        <v>2</v>
      </c>
      <c r="X87" s="36">
        <v>160026230001</v>
      </c>
      <c r="Y87" s="36" t="s">
        <v>21</v>
      </c>
      <c r="Z87" s="36" t="s">
        <v>46</v>
      </c>
      <c r="AA87" s="36" t="s">
        <v>281</v>
      </c>
      <c r="AB87" s="36">
        <v>10.584</v>
      </c>
      <c r="AC87" s="60">
        <v>0.84102758555313295</v>
      </c>
      <c r="AD87" s="119">
        <f t="shared" si="15"/>
        <v>0.55705263157894735</v>
      </c>
      <c r="AE87" s="119">
        <f t="shared" si="16"/>
        <v>0.15897241444686705</v>
      </c>
      <c r="AF87" s="119">
        <f t="shared" si="17"/>
        <v>0.7160250460258144</v>
      </c>
      <c r="AG87" s="36">
        <v>1</v>
      </c>
    </row>
    <row r="88" spans="12:33" x14ac:dyDescent="0.2">
      <c r="L88" s="113">
        <v>160000350001</v>
      </c>
      <c r="M88" s="114" t="s">
        <v>21</v>
      </c>
      <c r="N88" s="114" t="s">
        <v>118</v>
      </c>
      <c r="O88" s="115">
        <v>25822.979791815487</v>
      </c>
      <c r="P88" s="115">
        <v>13052</v>
      </c>
      <c r="Q88" s="116">
        <v>0.50909649190143547</v>
      </c>
      <c r="R88" s="117">
        <f t="shared" si="11"/>
        <v>1.1227382518180647E-2</v>
      </c>
      <c r="S88" s="117">
        <f t="shared" si="12"/>
        <v>2.9935779816513762E-2</v>
      </c>
      <c r="T88" s="117">
        <f t="shared" si="13"/>
        <v>0.49090350809856453</v>
      </c>
      <c r="U88" s="117">
        <f t="shared" si="14"/>
        <v>0.53206667043325895</v>
      </c>
      <c r="V88" s="118">
        <v>2</v>
      </c>
      <c r="X88" s="36">
        <v>1660012260001</v>
      </c>
      <c r="Y88" s="36" t="s">
        <v>37</v>
      </c>
      <c r="Z88" s="36" t="s">
        <v>37</v>
      </c>
      <c r="AA88" s="36" t="s">
        <v>281</v>
      </c>
      <c r="AB88" s="36">
        <v>10.584</v>
      </c>
      <c r="AC88" s="60">
        <v>0.84102758555313295</v>
      </c>
      <c r="AD88" s="119">
        <f t="shared" si="15"/>
        <v>0.55705263157894735</v>
      </c>
      <c r="AE88" s="119">
        <f t="shared" si="16"/>
        <v>0.15897241444686705</v>
      </c>
      <c r="AF88" s="119">
        <f t="shared" si="17"/>
        <v>0.7160250460258144</v>
      </c>
      <c r="AG88" s="36">
        <v>1</v>
      </c>
    </row>
    <row r="89" spans="12:33" x14ac:dyDescent="0.2">
      <c r="L89" s="113">
        <v>960001620001</v>
      </c>
      <c r="M89" s="114" t="s">
        <v>19</v>
      </c>
      <c r="N89" s="114" t="s">
        <v>119</v>
      </c>
      <c r="O89" s="115">
        <v>30872.593543143023</v>
      </c>
      <c r="P89" s="115">
        <v>9917</v>
      </c>
      <c r="Q89" s="116">
        <v>0.50726234598817987</v>
      </c>
      <c r="R89" s="117">
        <f t="shared" si="11"/>
        <v>1.342286675788827E-2</v>
      </c>
      <c r="S89" s="117">
        <f t="shared" si="12"/>
        <v>2.2745412844036698E-2</v>
      </c>
      <c r="T89" s="117">
        <f t="shared" si="13"/>
        <v>0.49273765401182013</v>
      </c>
      <c r="U89" s="117">
        <f t="shared" si="14"/>
        <v>0.52890593361374505</v>
      </c>
      <c r="V89" s="118">
        <v>2</v>
      </c>
      <c r="X89" s="36">
        <v>1768125670001</v>
      </c>
      <c r="Y89" s="36" t="s">
        <v>430</v>
      </c>
      <c r="Z89" s="36" t="s">
        <v>50</v>
      </c>
      <c r="AA89" s="36" t="s">
        <v>434</v>
      </c>
      <c r="AB89" s="36">
        <v>11.718</v>
      </c>
      <c r="AC89" s="60">
        <v>0.90269947035708187</v>
      </c>
      <c r="AD89" s="119">
        <f t="shared" si="15"/>
        <v>0.61673684210526314</v>
      </c>
      <c r="AE89" s="119">
        <f t="shared" si="16"/>
        <v>9.7300529642918132E-2</v>
      </c>
      <c r="AF89" s="119">
        <f t="shared" si="17"/>
        <v>0.71403737174818127</v>
      </c>
      <c r="AG89" s="36">
        <v>1</v>
      </c>
    </row>
    <row r="90" spans="12:33" x14ac:dyDescent="0.2">
      <c r="L90" s="113">
        <v>460001020001</v>
      </c>
      <c r="M90" s="114" t="s">
        <v>34</v>
      </c>
      <c r="N90" s="114" t="s">
        <v>120</v>
      </c>
      <c r="O90" s="115">
        <v>28338.61678736097</v>
      </c>
      <c r="P90" s="115">
        <v>8702</v>
      </c>
      <c r="Q90" s="116">
        <v>0.50432801822323459</v>
      </c>
      <c r="R90" s="117">
        <f t="shared" si="11"/>
        <v>1.2321137733635204E-2</v>
      </c>
      <c r="S90" s="117">
        <f t="shared" si="12"/>
        <v>1.9958715596330275E-2</v>
      </c>
      <c r="T90" s="117">
        <f t="shared" si="13"/>
        <v>0.49567198177676541</v>
      </c>
      <c r="U90" s="117">
        <f t="shared" si="14"/>
        <v>0.52795183510673094</v>
      </c>
      <c r="V90" s="118">
        <v>2</v>
      </c>
      <c r="X90" s="36">
        <v>660826870001</v>
      </c>
      <c r="Y90" s="36" t="s">
        <v>29</v>
      </c>
      <c r="Z90" s="36" t="s">
        <v>230</v>
      </c>
      <c r="AA90" s="36" t="s">
        <v>303</v>
      </c>
      <c r="AB90" s="36">
        <v>12.97</v>
      </c>
      <c r="AC90" s="60">
        <v>0.98858465098341686</v>
      </c>
      <c r="AD90" s="119">
        <f t="shared" si="15"/>
        <v>0.68263157894736848</v>
      </c>
      <c r="AE90" s="119">
        <f t="shared" si="16"/>
        <v>1.1415349016583143E-2</v>
      </c>
      <c r="AF90" s="119">
        <f t="shared" si="17"/>
        <v>0.69404692796395162</v>
      </c>
      <c r="AG90" s="36">
        <v>1</v>
      </c>
    </row>
    <row r="91" spans="12:33" x14ac:dyDescent="0.2">
      <c r="L91" s="113">
        <v>1560001830001</v>
      </c>
      <c r="M91" s="114" t="s">
        <v>25</v>
      </c>
      <c r="N91" s="114" t="s">
        <v>121</v>
      </c>
      <c r="O91" s="115">
        <v>61011.751099620946</v>
      </c>
      <c r="P91" s="115">
        <v>24079</v>
      </c>
      <c r="Q91" s="116">
        <v>0.55442902881536815</v>
      </c>
      <c r="R91" s="117">
        <f t="shared" si="11"/>
        <v>2.6526848304183021E-2</v>
      </c>
      <c r="S91" s="117">
        <f t="shared" si="12"/>
        <v>5.5227064220183489E-2</v>
      </c>
      <c r="T91" s="117">
        <f t="shared" si="13"/>
        <v>0.44557097118463185</v>
      </c>
      <c r="U91" s="117">
        <f t="shared" si="14"/>
        <v>0.52732488370899833</v>
      </c>
      <c r="V91" s="118">
        <v>2</v>
      </c>
      <c r="X91" s="36">
        <v>160025500001</v>
      </c>
      <c r="Y91" s="36" t="s">
        <v>21</v>
      </c>
      <c r="Z91" s="36" t="s">
        <v>46</v>
      </c>
      <c r="AA91" s="36" t="s">
        <v>273</v>
      </c>
      <c r="AB91" s="36">
        <v>5.327</v>
      </c>
      <c r="AC91" s="60">
        <v>0.59160233477687818</v>
      </c>
      <c r="AD91" s="119">
        <f t="shared" si="15"/>
        <v>0.2803684210526316</v>
      </c>
      <c r="AE91" s="119">
        <f t="shared" si="16"/>
        <v>0.40839766522312182</v>
      </c>
      <c r="AF91" s="119">
        <f t="shared" si="17"/>
        <v>0.68876608627575342</v>
      </c>
      <c r="AG91" s="36">
        <v>1</v>
      </c>
    </row>
    <row r="92" spans="12:33" x14ac:dyDescent="0.2">
      <c r="L92" s="113">
        <v>1560001400001</v>
      </c>
      <c r="M92" s="114" t="s">
        <v>40</v>
      </c>
      <c r="N92" s="114" t="s">
        <v>122</v>
      </c>
      <c r="O92" s="115">
        <v>133089.87075892693</v>
      </c>
      <c r="P92" s="115">
        <v>9484</v>
      </c>
      <c r="Q92" s="116">
        <v>0.55710594315245476</v>
      </c>
      <c r="R92" s="117">
        <f t="shared" si="11"/>
        <v>5.7865161199533451E-2</v>
      </c>
      <c r="S92" s="117">
        <f t="shared" si="12"/>
        <v>2.1752293577981651E-2</v>
      </c>
      <c r="T92" s="117">
        <f t="shared" si="13"/>
        <v>0.44289405684754524</v>
      </c>
      <c r="U92" s="117">
        <f t="shared" si="14"/>
        <v>0.52251151162506038</v>
      </c>
      <c r="V92" s="118">
        <v>2</v>
      </c>
      <c r="X92" s="36">
        <v>560018240001</v>
      </c>
      <c r="Y92" s="36" t="s">
        <v>30</v>
      </c>
      <c r="Z92" s="36" t="s">
        <v>167</v>
      </c>
      <c r="AA92" s="36" t="s">
        <v>316</v>
      </c>
      <c r="AB92" s="36">
        <v>12.702</v>
      </c>
      <c r="AC92" s="60">
        <v>0.980799620733249</v>
      </c>
      <c r="AD92" s="119">
        <f t="shared" si="15"/>
        <v>0.66852631578947364</v>
      </c>
      <c r="AE92" s="119">
        <f t="shared" si="16"/>
        <v>1.9200379266751E-2</v>
      </c>
      <c r="AF92" s="119">
        <f t="shared" si="17"/>
        <v>0.68772669505622464</v>
      </c>
      <c r="AG92" s="36">
        <v>1</v>
      </c>
    </row>
    <row r="93" spans="12:33" x14ac:dyDescent="0.2">
      <c r="L93" s="113">
        <v>160002480001</v>
      </c>
      <c r="M93" s="114" t="s">
        <v>21</v>
      </c>
      <c r="N93" s="114" t="s">
        <v>123</v>
      </c>
      <c r="O93" s="115">
        <v>8496.0693606370369</v>
      </c>
      <c r="P93" s="115">
        <v>3716</v>
      </c>
      <c r="Q93" s="116">
        <v>0.48982324584895554</v>
      </c>
      <c r="R93" s="117">
        <f t="shared" si="11"/>
        <v>3.6939432002769724E-3</v>
      </c>
      <c r="S93" s="117">
        <f t="shared" si="12"/>
        <v>8.522935779816514E-3</v>
      </c>
      <c r="T93" s="117">
        <f t="shared" si="13"/>
        <v>0.51017675415104446</v>
      </c>
      <c r="U93" s="117">
        <f t="shared" si="14"/>
        <v>0.52239363313113796</v>
      </c>
      <c r="V93" s="118">
        <v>2</v>
      </c>
      <c r="X93" s="36">
        <v>560018830001</v>
      </c>
      <c r="Y93" s="36" t="s">
        <v>30</v>
      </c>
      <c r="Z93" s="36" t="s">
        <v>57</v>
      </c>
      <c r="AA93" s="36" t="s">
        <v>313</v>
      </c>
      <c r="AB93" s="36">
        <v>11.478</v>
      </c>
      <c r="AC93" s="60">
        <v>0.91651400157026952</v>
      </c>
      <c r="AD93" s="119">
        <f t="shared" si="15"/>
        <v>0.6041052631578947</v>
      </c>
      <c r="AE93" s="119">
        <f t="shared" si="16"/>
        <v>8.3485998429730479E-2</v>
      </c>
      <c r="AF93" s="119">
        <f t="shared" si="17"/>
        <v>0.68759126158762518</v>
      </c>
      <c r="AG93" s="36">
        <v>1</v>
      </c>
    </row>
    <row r="94" spans="12:33" x14ac:dyDescent="0.2">
      <c r="L94" s="113">
        <v>160000780001</v>
      </c>
      <c r="M94" s="114" t="s">
        <v>21</v>
      </c>
      <c r="N94" s="114" t="s">
        <v>124</v>
      </c>
      <c r="O94" s="115">
        <v>49798.238222536529</v>
      </c>
      <c r="P94" s="115">
        <v>23314</v>
      </c>
      <c r="Q94" s="116">
        <v>0.55580594413027762</v>
      </c>
      <c r="R94" s="117">
        <f t="shared" si="11"/>
        <v>2.165140792284197E-2</v>
      </c>
      <c r="S94" s="117">
        <f t="shared" si="12"/>
        <v>5.3472477064220182E-2</v>
      </c>
      <c r="T94" s="117">
        <f t="shared" si="13"/>
        <v>0.44419405586972238</v>
      </c>
      <c r="U94" s="117">
        <f t="shared" si="14"/>
        <v>0.51931794085678451</v>
      </c>
      <c r="V94" s="118">
        <v>2</v>
      </c>
      <c r="X94" s="36">
        <v>1865019420001</v>
      </c>
      <c r="Y94" s="36" t="s">
        <v>23</v>
      </c>
      <c r="Z94" s="36" t="s">
        <v>48</v>
      </c>
      <c r="AA94" s="36" t="s">
        <v>446</v>
      </c>
      <c r="AB94" s="36">
        <v>12.128</v>
      </c>
      <c r="AC94" s="60">
        <v>0.95089948836441662</v>
      </c>
      <c r="AD94" s="119">
        <f t="shared" si="15"/>
        <v>0.63831578947368417</v>
      </c>
      <c r="AE94" s="119">
        <f t="shared" si="16"/>
        <v>4.9100511635583377E-2</v>
      </c>
      <c r="AF94" s="119">
        <f t="shared" si="17"/>
        <v>0.68741630110926755</v>
      </c>
      <c r="AG94" s="36">
        <v>1</v>
      </c>
    </row>
    <row r="95" spans="12:33" x14ac:dyDescent="0.2">
      <c r="L95" s="113">
        <v>360001040001</v>
      </c>
      <c r="M95" s="114" t="s">
        <v>33</v>
      </c>
      <c r="N95" s="114" t="s">
        <v>125</v>
      </c>
      <c r="O95" s="115">
        <v>56209.184778587543</v>
      </c>
      <c r="P95" s="115">
        <v>12137</v>
      </c>
      <c r="Q95" s="116">
        <v>0.53531358463152801</v>
      </c>
      <c r="R95" s="117">
        <f t="shared" si="11"/>
        <v>2.4438775990690238E-2</v>
      </c>
      <c r="S95" s="117">
        <f t="shared" si="12"/>
        <v>2.7837155963302752E-2</v>
      </c>
      <c r="T95" s="117">
        <f t="shared" si="13"/>
        <v>0.46468641536847199</v>
      </c>
      <c r="U95" s="117">
        <f t="shared" si="14"/>
        <v>0.51696234732246493</v>
      </c>
      <c r="V95" s="118">
        <v>2</v>
      </c>
      <c r="X95" s="36">
        <v>1768125750001</v>
      </c>
      <c r="Y95" s="36" t="s">
        <v>430</v>
      </c>
      <c r="Z95" s="36" t="s">
        <v>50</v>
      </c>
      <c r="AA95" s="36" t="s">
        <v>432</v>
      </c>
      <c r="AB95" s="36">
        <v>10.881</v>
      </c>
      <c r="AC95" s="60">
        <v>0.89089236430542773</v>
      </c>
      <c r="AD95" s="119">
        <f t="shared" si="15"/>
        <v>0.5726842105263158</v>
      </c>
      <c r="AE95" s="119">
        <f t="shared" si="16"/>
        <v>0.10910763569457227</v>
      </c>
      <c r="AF95" s="119">
        <f t="shared" si="17"/>
        <v>0.68179184622088806</v>
      </c>
      <c r="AG95" s="36">
        <v>1</v>
      </c>
    </row>
    <row r="96" spans="12:33" x14ac:dyDescent="0.2">
      <c r="L96" s="113">
        <v>160002130001</v>
      </c>
      <c r="M96" s="114" t="s">
        <v>21</v>
      </c>
      <c r="N96" s="114" t="s">
        <v>126</v>
      </c>
      <c r="O96" s="115">
        <v>176674.83871492848</v>
      </c>
      <c r="P96" s="115">
        <v>6654</v>
      </c>
      <c r="Q96" s="116">
        <v>0.57822724568709105</v>
      </c>
      <c r="R96" s="117">
        <f t="shared" si="11"/>
        <v>7.6815147267360204E-2</v>
      </c>
      <c r="S96" s="117">
        <f t="shared" si="12"/>
        <v>1.5261467889908257E-2</v>
      </c>
      <c r="T96" s="117">
        <f t="shared" si="13"/>
        <v>0.42177275431290895</v>
      </c>
      <c r="U96" s="117">
        <f t="shared" si="14"/>
        <v>0.51384936947017745</v>
      </c>
      <c r="V96" s="118">
        <v>2</v>
      </c>
      <c r="X96" s="36">
        <v>360018870001</v>
      </c>
      <c r="Y96" s="36" t="s">
        <v>33</v>
      </c>
      <c r="Z96" s="36" t="s">
        <v>67</v>
      </c>
      <c r="AA96" s="36" t="s">
        <v>291</v>
      </c>
      <c r="AB96" s="36">
        <v>6.968</v>
      </c>
      <c r="AC96" s="60">
        <v>0.68551442728067624</v>
      </c>
      <c r="AD96" s="119">
        <f t="shared" si="15"/>
        <v>0.36673684210526314</v>
      </c>
      <c r="AE96" s="119">
        <f t="shared" si="16"/>
        <v>0.31448557271932376</v>
      </c>
      <c r="AF96" s="119">
        <f t="shared" si="17"/>
        <v>0.6812224148245869</v>
      </c>
      <c r="AG96" s="36">
        <v>1</v>
      </c>
    </row>
    <row r="97" spans="12:33" x14ac:dyDescent="0.2">
      <c r="L97" s="113">
        <v>1160000320001</v>
      </c>
      <c r="M97" s="114" t="s">
        <v>27</v>
      </c>
      <c r="N97" s="114" t="s">
        <v>127</v>
      </c>
      <c r="O97" s="115">
        <v>50184.047816785438</v>
      </c>
      <c r="P97" s="115">
        <v>29809</v>
      </c>
      <c r="Q97" s="116">
        <v>0.57936454624840461</v>
      </c>
      <c r="R97" s="117">
        <f t="shared" si="11"/>
        <v>2.1819151224689321E-2</v>
      </c>
      <c r="S97" s="117">
        <f t="shared" si="12"/>
        <v>6.8369266055045869E-2</v>
      </c>
      <c r="T97" s="117">
        <f t="shared" si="13"/>
        <v>0.42063545375159539</v>
      </c>
      <c r="U97" s="117">
        <f t="shared" si="14"/>
        <v>0.51082387103133053</v>
      </c>
      <c r="V97" s="118">
        <v>2</v>
      </c>
      <c r="X97" s="36">
        <v>1060016930001</v>
      </c>
      <c r="Y97" s="36" t="s">
        <v>26</v>
      </c>
      <c r="Z97" s="36" t="s">
        <v>131</v>
      </c>
      <c r="AA97" s="36" t="s">
        <v>359</v>
      </c>
      <c r="AB97" s="36">
        <v>6.399</v>
      </c>
      <c r="AC97" s="60">
        <v>0.65761807625921853</v>
      </c>
      <c r="AD97" s="119">
        <f t="shared" si="15"/>
        <v>0.33678947368421053</v>
      </c>
      <c r="AE97" s="119">
        <f t="shared" si="16"/>
        <v>0.34238192374078147</v>
      </c>
      <c r="AF97" s="119">
        <f t="shared" si="17"/>
        <v>0.679171397424992</v>
      </c>
      <c r="AG97" s="36">
        <v>1</v>
      </c>
    </row>
    <row r="98" spans="12:33" x14ac:dyDescent="0.2">
      <c r="L98" s="113">
        <v>360000310001</v>
      </c>
      <c r="M98" s="114" t="s">
        <v>33</v>
      </c>
      <c r="N98" s="114" t="s">
        <v>128</v>
      </c>
      <c r="O98" s="115">
        <v>72111.920919630109</v>
      </c>
      <c r="P98" s="115">
        <v>22289</v>
      </c>
      <c r="Q98" s="116">
        <v>0.57181680477590657</v>
      </c>
      <c r="R98" s="117">
        <f t="shared" si="11"/>
        <v>3.1353009095491352E-2</v>
      </c>
      <c r="S98" s="117">
        <f t="shared" si="12"/>
        <v>5.1121559633027523E-2</v>
      </c>
      <c r="T98" s="117">
        <f t="shared" si="13"/>
        <v>0.42818319522409343</v>
      </c>
      <c r="U98" s="117">
        <f t="shared" si="14"/>
        <v>0.51065776395261231</v>
      </c>
      <c r="V98" s="118">
        <v>2</v>
      </c>
      <c r="X98" s="36">
        <v>1360027590001</v>
      </c>
      <c r="Y98" s="36" t="s">
        <v>20</v>
      </c>
      <c r="Z98" s="36" t="s">
        <v>35</v>
      </c>
      <c r="AA98" s="36" t="s">
        <v>359</v>
      </c>
      <c r="AB98" s="36">
        <v>6.399</v>
      </c>
      <c r="AC98" s="60">
        <v>0.65761807625921853</v>
      </c>
      <c r="AD98" s="119">
        <f t="shared" si="15"/>
        <v>0.33678947368421053</v>
      </c>
      <c r="AE98" s="119">
        <f t="shared" si="16"/>
        <v>0.34238192374078147</v>
      </c>
      <c r="AF98" s="119">
        <f t="shared" si="17"/>
        <v>0.679171397424992</v>
      </c>
      <c r="AG98" s="36">
        <v>1</v>
      </c>
    </row>
    <row r="99" spans="12:33" x14ac:dyDescent="0.2">
      <c r="L99" s="113">
        <v>160000510001</v>
      </c>
      <c r="M99" s="114" t="s">
        <v>21</v>
      </c>
      <c r="N99" s="114" t="s">
        <v>129</v>
      </c>
      <c r="O99" s="115">
        <v>71143.56738548154</v>
      </c>
      <c r="P99" s="115">
        <v>28510</v>
      </c>
      <c r="Q99" s="116">
        <v>0.58777325965314708</v>
      </c>
      <c r="R99" s="117">
        <f t="shared" si="11"/>
        <v>3.0931985819774584E-2</v>
      </c>
      <c r="S99" s="117">
        <f t="shared" si="12"/>
        <v>6.5389908256880735E-2</v>
      </c>
      <c r="T99" s="117">
        <f t="shared" si="13"/>
        <v>0.41222674034685292</v>
      </c>
      <c r="U99" s="117">
        <f t="shared" si="14"/>
        <v>0.50854863442350817</v>
      </c>
      <c r="V99" s="118">
        <v>2</v>
      </c>
      <c r="X99" s="36">
        <v>1768117730001</v>
      </c>
      <c r="Y99" s="36" t="s">
        <v>17</v>
      </c>
      <c r="Z99" s="36" t="s">
        <v>45</v>
      </c>
      <c r="AA99" s="36" t="s">
        <v>393</v>
      </c>
      <c r="AB99" s="36">
        <v>3.895</v>
      </c>
      <c r="AC99" s="60">
        <v>0.52789920287991776</v>
      </c>
      <c r="AD99" s="119">
        <f t="shared" si="15"/>
        <v>0.20499999999999999</v>
      </c>
      <c r="AE99" s="119">
        <f t="shared" si="16"/>
        <v>0.47210079712008224</v>
      </c>
      <c r="AF99" s="119">
        <f t="shared" si="17"/>
        <v>0.6771007971200822</v>
      </c>
      <c r="AG99" s="36">
        <v>1</v>
      </c>
    </row>
    <row r="100" spans="12:33" x14ac:dyDescent="0.2">
      <c r="L100" s="113">
        <v>160001910001</v>
      </c>
      <c r="M100" s="114" t="s">
        <v>21</v>
      </c>
      <c r="N100" s="114" t="s">
        <v>130</v>
      </c>
      <c r="O100" s="115">
        <v>24988.871687875537</v>
      </c>
      <c r="P100" s="115">
        <v>14534</v>
      </c>
      <c r="Q100" s="116">
        <v>0.53566338649474043</v>
      </c>
      <c r="R100" s="117">
        <f t="shared" si="11"/>
        <v>1.086472682081545E-2</v>
      </c>
      <c r="S100" s="117">
        <f t="shared" si="12"/>
        <v>3.3334862385321101E-2</v>
      </c>
      <c r="T100" s="117">
        <f t="shared" si="13"/>
        <v>0.46433661350525957</v>
      </c>
      <c r="U100" s="117">
        <f t="shared" si="14"/>
        <v>0.5085362027113961</v>
      </c>
      <c r="V100" s="118">
        <v>2</v>
      </c>
      <c r="X100" s="36">
        <v>968551680001</v>
      </c>
      <c r="Y100" s="36" t="s">
        <v>19</v>
      </c>
      <c r="Z100" s="36" t="s">
        <v>104</v>
      </c>
      <c r="AA100" s="36" t="s">
        <v>353</v>
      </c>
      <c r="AB100" s="36">
        <v>12.113</v>
      </c>
      <c r="AC100" s="60">
        <v>0.96480502313284866</v>
      </c>
      <c r="AD100" s="119">
        <f t="shared" si="15"/>
        <v>0.63752631578947361</v>
      </c>
      <c r="AE100" s="119">
        <f t="shared" si="16"/>
        <v>3.519497686715134E-2</v>
      </c>
      <c r="AF100" s="119">
        <f t="shared" si="17"/>
        <v>0.67272129265662495</v>
      </c>
      <c r="AG100" s="36">
        <v>1</v>
      </c>
    </row>
    <row r="101" spans="12:33" x14ac:dyDescent="0.2">
      <c r="L101" s="113">
        <v>1060000420001</v>
      </c>
      <c r="M101" s="114" t="s">
        <v>26</v>
      </c>
      <c r="N101" s="114" t="s">
        <v>131</v>
      </c>
      <c r="O101" s="115">
        <v>108595.44670467518</v>
      </c>
      <c r="P101" s="115">
        <v>50125</v>
      </c>
      <c r="Q101" s="116">
        <v>0.66117437370036636</v>
      </c>
      <c r="R101" s="117">
        <f t="shared" si="11"/>
        <v>4.7215411610728342E-2</v>
      </c>
      <c r="S101" s="117">
        <f t="shared" si="12"/>
        <v>0.11496559633027523</v>
      </c>
      <c r="T101" s="117">
        <f t="shared" si="13"/>
        <v>0.33882562629963364</v>
      </c>
      <c r="U101" s="117">
        <f t="shared" si="14"/>
        <v>0.50100663424063718</v>
      </c>
      <c r="V101" s="118">
        <v>2</v>
      </c>
      <c r="X101" s="36">
        <v>968537690001</v>
      </c>
      <c r="Y101" s="36" t="s">
        <v>19</v>
      </c>
      <c r="Z101" s="36" t="s">
        <v>47</v>
      </c>
      <c r="AA101" s="36" t="s">
        <v>346</v>
      </c>
      <c r="AB101" s="36">
        <v>12.438000000000001</v>
      </c>
      <c r="AC101" s="60">
        <v>0.98386012104909215</v>
      </c>
      <c r="AD101" s="119">
        <f t="shared" si="15"/>
        <v>0.65463157894736845</v>
      </c>
      <c r="AE101" s="119">
        <f t="shared" si="16"/>
        <v>1.6139878950907849E-2</v>
      </c>
      <c r="AF101" s="119">
        <f t="shared" si="17"/>
        <v>0.6707714578982763</v>
      </c>
      <c r="AG101" s="36">
        <v>1</v>
      </c>
    </row>
    <row r="102" spans="12:33" x14ac:dyDescent="0.2">
      <c r="L102" s="113">
        <v>260000330001</v>
      </c>
      <c r="M102" s="114" t="s">
        <v>35</v>
      </c>
      <c r="N102" s="114" t="s">
        <v>132</v>
      </c>
      <c r="O102" s="115">
        <v>32633.496533556528</v>
      </c>
      <c r="P102" s="115">
        <v>14299</v>
      </c>
      <c r="Q102" s="116">
        <v>0.54709793600221635</v>
      </c>
      <c r="R102" s="117">
        <f t="shared" si="11"/>
        <v>1.4188476753720231E-2</v>
      </c>
      <c r="S102" s="117">
        <f t="shared" si="12"/>
        <v>3.2795871559633025E-2</v>
      </c>
      <c r="T102" s="117">
        <f t="shared" si="13"/>
        <v>0.45290206399778365</v>
      </c>
      <c r="U102" s="117">
        <f t="shared" si="14"/>
        <v>0.4998864123111369</v>
      </c>
      <c r="V102" s="118">
        <v>2</v>
      </c>
      <c r="X102" s="36">
        <v>1160025070001</v>
      </c>
      <c r="Y102" s="36" t="s">
        <v>27</v>
      </c>
      <c r="Z102" s="36" t="s">
        <v>27</v>
      </c>
      <c r="AA102" s="36" t="s">
        <v>368</v>
      </c>
      <c r="AB102" s="36">
        <v>4.7779999999999996</v>
      </c>
      <c r="AC102" s="60">
        <v>0.59010371650821092</v>
      </c>
      <c r="AD102" s="119">
        <f t="shared" si="15"/>
        <v>0.25147368421052629</v>
      </c>
      <c r="AE102" s="119">
        <f t="shared" si="16"/>
        <v>0.40989628349178908</v>
      </c>
      <c r="AF102" s="119">
        <f t="shared" si="17"/>
        <v>0.66136996770231538</v>
      </c>
      <c r="AG102" s="36">
        <v>1</v>
      </c>
    </row>
    <row r="103" spans="12:33" x14ac:dyDescent="0.2">
      <c r="L103" s="113">
        <v>960006260001</v>
      </c>
      <c r="M103" s="114" t="s">
        <v>19</v>
      </c>
      <c r="N103" s="114" t="s">
        <v>133</v>
      </c>
      <c r="O103" s="115">
        <v>267247.3359224195</v>
      </c>
      <c r="P103" s="115">
        <v>13032</v>
      </c>
      <c r="Q103" s="116">
        <v>0.64794865917946365</v>
      </c>
      <c r="R103" s="117">
        <f t="shared" si="11"/>
        <v>0.11619449387931283</v>
      </c>
      <c r="S103" s="117">
        <f t="shared" si="12"/>
        <v>2.9889908256880735E-2</v>
      </c>
      <c r="T103" s="117">
        <f t="shared" si="13"/>
        <v>0.35205134082053635</v>
      </c>
      <c r="U103" s="117">
        <f t="shared" si="14"/>
        <v>0.49813574295672991</v>
      </c>
      <c r="V103" s="118">
        <v>2</v>
      </c>
      <c r="X103" s="36">
        <v>968538150001</v>
      </c>
      <c r="Y103" s="36" t="s">
        <v>19</v>
      </c>
      <c r="Z103" s="36" t="s">
        <v>333</v>
      </c>
      <c r="AA103" s="36" t="s">
        <v>341</v>
      </c>
      <c r="AB103" s="36">
        <v>12.048999999999999</v>
      </c>
      <c r="AC103" s="60">
        <v>0.98091127894431074</v>
      </c>
      <c r="AD103" s="119">
        <f t="shared" si="15"/>
        <v>0.63415789473684203</v>
      </c>
      <c r="AE103" s="119">
        <f t="shared" si="16"/>
        <v>1.9088721055689262E-2</v>
      </c>
      <c r="AF103" s="119">
        <f t="shared" si="17"/>
        <v>0.65324661579253129</v>
      </c>
      <c r="AG103" s="36">
        <v>1</v>
      </c>
    </row>
    <row r="104" spans="12:33" x14ac:dyDescent="0.2">
      <c r="L104" s="113">
        <v>1960000620001</v>
      </c>
      <c r="M104" s="114" t="s">
        <v>38</v>
      </c>
      <c r="N104" s="125" t="s">
        <v>134</v>
      </c>
      <c r="O104" s="115">
        <v>67558.032704886631</v>
      </c>
      <c r="P104" s="115">
        <v>24311</v>
      </c>
      <c r="Q104" s="116">
        <v>0.59225976515696144</v>
      </c>
      <c r="R104" s="117">
        <f t="shared" si="11"/>
        <v>2.9373057697776796E-2</v>
      </c>
      <c r="S104" s="117">
        <f t="shared" si="12"/>
        <v>5.5759174311926604E-2</v>
      </c>
      <c r="T104" s="117">
        <f t="shared" si="13"/>
        <v>0.40774023484303856</v>
      </c>
      <c r="U104" s="117">
        <f t="shared" si="14"/>
        <v>0.492872466852742</v>
      </c>
      <c r="V104" s="118">
        <v>2</v>
      </c>
      <c r="X104" s="36">
        <v>1865015860001</v>
      </c>
      <c r="Y104" s="36" t="s">
        <v>23</v>
      </c>
      <c r="Z104" s="36" t="s">
        <v>439</v>
      </c>
      <c r="AA104" s="36" t="s">
        <v>441</v>
      </c>
      <c r="AB104" s="36">
        <v>7.8620000000000001</v>
      </c>
      <c r="AC104" s="60">
        <v>0.76852559205500381</v>
      </c>
      <c r="AD104" s="119">
        <f t="shared" si="15"/>
        <v>0.41378947368421054</v>
      </c>
      <c r="AE104" s="119">
        <f t="shared" si="16"/>
        <v>0.23147440794499619</v>
      </c>
      <c r="AF104" s="119">
        <f t="shared" si="17"/>
        <v>0.64526388162920667</v>
      </c>
      <c r="AG104" s="36">
        <v>1</v>
      </c>
    </row>
    <row r="105" spans="12:33" x14ac:dyDescent="0.2">
      <c r="L105" s="113">
        <v>960000650001</v>
      </c>
      <c r="M105" s="114" t="s">
        <v>19</v>
      </c>
      <c r="N105" s="114" t="s">
        <v>135</v>
      </c>
      <c r="O105" s="115">
        <v>150333.34784002072</v>
      </c>
      <c r="P105" s="115">
        <v>64256</v>
      </c>
      <c r="Q105" s="116">
        <v>0.72426951260299799</v>
      </c>
      <c r="R105" s="117">
        <f t="shared" si="11"/>
        <v>6.5362325147835104E-2</v>
      </c>
      <c r="S105" s="117">
        <f t="shared" si="12"/>
        <v>0.14737614678899083</v>
      </c>
      <c r="T105" s="117">
        <f t="shared" si="13"/>
        <v>0.27573048739700201</v>
      </c>
      <c r="U105" s="117">
        <f t="shared" si="14"/>
        <v>0.48846895933382795</v>
      </c>
      <c r="V105" s="118">
        <v>2</v>
      </c>
      <c r="X105" s="36">
        <v>1865015000001</v>
      </c>
      <c r="Y105" s="36" t="s">
        <v>23</v>
      </c>
      <c r="Z105" s="36" t="s">
        <v>48</v>
      </c>
      <c r="AA105" s="36" t="s">
        <v>445</v>
      </c>
      <c r="AB105" s="36">
        <v>8.2829999999999995</v>
      </c>
      <c r="AC105" s="60">
        <v>0.79114765993469582</v>
      </c>
      <c r="AD105" s="119">
        <f t="shared" si="15"/>
        <v>0.43594736842105258</v>
      </c>
      <c r="AE105" s="119">
        <f t="shared" si="16"/>
        <v>0.20885234006530418</v>
      </c>
      <c r="AF105" s="119">
        <f t="shared" si="17"/>
        <v>0.64479970848635682</v>
      </c>
      <c r="AG105" s="36">
        <v>1</v>
      </c>
    </row>
    <row r="106" spans="12:33" x14ac:dyDescent="0.2">
      <c r="L106" s="113">
        <v>1260000810001</v>
      </c>
      <c r="M106" s="114" t="s">
        <v>24</v>
      </c>
      <c r="N106" s="114" t="s">
        <v>136</v>
      </c>
      <c r="O106" s="115">
        <v>268904.50183481036</v>
      </c>
      <c r="P106" s="115">
        <v>72798</v>
      </c>
      <c r="Q106" s="116">
        <v>0.79704610852755464</v>
      </c>
      <c r="R106" s="117">
        <f t="shared" si="11"/>
        <v>0.11691500079774364</v>
      </c>
      <c r="S106" s="117">
        <f t="shared" si="12"/>
        <v>0.16696788990825689</v>
      </c>
      <c r="T106" s="117">
        <f t="shared" si="13"/>
        <v>0.20295389147244536</v>
      </c>
      <c r="U106" s="117">
        <f t="shared" si="14"/>
        <v>0.48683678217844589</v>
      </c>
      <c r="V106" s="118">
        <v>2</v>
      </c>
      <c r="X106" s="36">
        <v>968538900001</v>
      </c>
      <c r="Y106" s="36" t="s">
        <v>19</v>
      </c>
      <c r="Z106" s="36" t="s">
        <v>209</v>
      </c>
      <c r="AA106" s="36" t="s">
        <v>330</v>
      </c>
      <c r="AB106" s="36">
        <v>10.898</v>
      </c>
      <c r="AC106" s="60">
        <v>0.93339457969683048</v>
      </c>
      <c r="AD106" s="119">
        <f t="shared" si="15"/>
        <v>0.57357894736842108</v>
      </c>
      <c r="AE106" s="119">
        <f t="shared" si="16"/>
        <v>6.6605420303169516E-2</v>
      </c>
      <c r="AF106" s="119">
        <f t="shared" si="17"/>
        <v>0.64018436767159059</v>
      </c>
      <c r="AG106" s="36">
        <v>1</v>
      </c>
    </row>
    <row r="107" spans="12:33" x14ac:dyDescent="0.2">
      <c r="L107" s="113">
        <v>1460000530001</v>
      </c>
      <c r="M107" s="114" t="s">
        <v>39</v>
      </c>
      <c r="N107" s="114" t="s">
        <v>137</v>
      </c>
      <c r="O107" s="115">
        <v>14984.142687116309</v>
      </c>
      <c r="P107" s="115">
        <v>7580</v>
      </c>
      <c r="Q107" s="116">
        <v>0.53828976750295543</v>
      </c>
      <c r="R107" s="117">
        <f t="shared" si="11"/>
        <v>6.5148446465723084E-3</v>
      </c>
      <c r="S107" s="117">
        <f t="shared" si="12"/>
        <v>1.7385321100917433E-2</v>
      </c>
      <c r="T107" s="117">
        <f t="shared" si="13"/>
        <v>0.46171023249704457</v>
      </c>
      <c r="U107" s="117">
        <f t="shared" si="14"/>
        <v>0.48561039824453434</v>
      </c>
      <c r="V107" s="118">
        <v>2</v>
      </c>
      <c r="X107" s="36">
        <v>1768090510001</v>
      </c>
      <c r="Y107" s="36" t="s">
        <v>17</v>
      </c>
      <c r="Z107" s="36" t="s">
        <v>73</v>
      </c>
      <c r="AA107" s="36" t="s">
        <v>392</v>
      </c>
      <c r="AB107" s="36">
        <v>5.0709999999999997</v>
      </c>
      <c r="AC107" s="60">
        <v>0.62805840568271509</v>
      </c>
      <c r="AD107" s="119">
        <f t="shared" si="15"/>
        <v>0.26689473684210524</v>
      </c>
      <c r="AE107" s="119">
        <f t="shared" si="16"/>
        <v>0.37194159431728491</v>
      </c>
      <c r="AF107" s="119">
        <f t="shared" si="17"/>
        <v>0.63883633115939009</v>
      </c>
      <c r="AG107" s="36">
        <v>1</v>
      </c>
    </row>
    <row r="108" spans="12:33" x14ac:dyDescent="0.2">
      <c r="L108" s="113">
        <v>1860000990001</v>
      </c>
      <c r="M108" s="114" t="s">
        <v>23</v>
      </c>
      <c r="N108" s="114" t="s">
        <v>138</v>
      </c>
      <c r="O108" s="115">
        <v>12970.92402308182</v>
      </c>
      <c r="P108" s="115">
        <v>7243</v>
      </c>
      <c r="Q108" s="116">
        <v>0.53873675519471587</v>
      </c>
      <c r="R108" s="117">
        <f t="shared" si="11"/>
        <v>5.6395321839486168E-3</v>
      </c>
      <c r="S108" s="117">
        <f t="shared" si="12"/>
        <v>1.6612385321100917E-2</v>
      </c>
      <c r="T108" s="117">
        <f t="shared" si="13"/>
        <v>0.46126324480528413</v>
      </c>
      <c r="U108" s="117">
        <f t="shared" si="14"/>
        <v>0.48351516231033365</v>
      </c>
      <c r="V108" s="118">
        <v>2</v>
      </c>
      <c r="X108" s="36">
        <v>160027120001</v>
      </c>
      <c r="Y108" s="36" t="s">
        <v>21</v>
      </c>
      <c r="Z108" s="36" t="s">
        <v>46</v>
      </c>
      <c r="AA108" s="36" t="s">
        <v>278</v>
      </c>
      <c r="AB108" s="36">
        <v>7.7350000000000003</v>
      </c>
      <c r="AC108" s="60">
        <v>0.76831013399245485</v>
      </c>
      <c r="AD108" s="119">
        <f t="shared" si="15"/>
        <v>0.40710526315789475</v>
      </c>
      <c r="AE108" s="119">
        <f t="shared" si="16"/>
        <v>0.23168986600754515</v>
      </c>
      <c r="AF108" s="119">
        <f t="shared" si="17"/>
        <v>0.6387951291654399</v>
      </c>
      <c r="AG108" s="36">
        <v>1</v>
      </c>
    </row>
    <row r="109" spans="12:33" x14ac:dyDescent="0.2">
      <c r="L109" s="113">
        <v>760000420001</v>
      </c>
      <c r="M109" s="114" t="s">
        <v>22</v>
      </c>
      <c r="N109" s="114" t="s">
        <v>139</v>
      </c>
      <c r="O109" s="115">
        <v>73853.189247975301</v>
      </c>
      <c r="P109" s="115">
        <v>32348</v>
      </c>
      <c r="Q109" s="116">
        <v>0.62523883177144934</v>
      </c>
      <c r="R109" s="117">
        <f t="shared" si="11"/>
        <v>3.2110082281728389E-2</v>
      </c>
      <c r="S109" s="117">
        <f t="shared" si="12"/>
        <v>7.4192660550458714E-2</v>
      </c>
      <c r="T109" s="117">
        <f t="shared" si="13"/>
        <v>0.37476116822855066</v>
      </c>
      <c r="U109" s="117">
        <f t="shared" si="14"/>
        <v>0.48106391106073776</v>
      </c>
      <c r="V109" s="118">
        <v>2</v>
      </c>
      <c r="X109" s="36">
        <v>1260019670001</v>
      </c>
      <c r="Y109" s="36" t="s">
        <v>24</v>
      </c>
      <c r="Z109" s="36" t="s">
        <v>223</v>
      </c>
      <c r="AA109" s="36" t="s">
        <v>371</v>
      </c>
      <c r="AB109" s="36">
        <v>11.675000000000001</v>
      </c>
      <c r="AC109" s="60">
        <v>0.97780063426759234</v>
      </c>
      <c r="AD109" s="119">
        <f t="shared" si="15"/>
        <v>0.61447368421052639</v>
      </c>
      <c r="AE109" s="119">
        <f t="shared" si="16"/>
        <v>2.2199365732407661E-2</v>
      </c>
      <c r="AF109" s="119">
        <f t="shared" si="17"/>
        <v>0.63667304994293406</v>
      </c>
      <c r="AG109" s="36">
        <v>1</v>
      </c>
    </row>
    <row r="110" spans="12:33" x14ac:dyDescent="0.2">
      <c r="L110" s="113">
        <v>1460000370001</v>
      </c>
      <c r="M110" s="114" t="s">
        <v>39</v>
      </c>
      <c r="N110" s="114" t="s">
        <v>140</v>
      </c>
      <c r="O110" s="115">
        <v>50965.216341243453</v>
      </c>
      <c r="P110" s="115">
        <v>19082</v>
      </c>
      <c r="Q110" s="116">
        <v>0.58583177180928592</v>
      </c>
      <c r="R110" s="117">
        <f t="shared" si="11"/>
        <v>2.215878971358411E-2</v>
      </c>
      <c r="S110" s="117">
        <f t="shared" si="12"/>
        <v>4.3766055045871562E-2</v>
      </c>
      <c r="T110" s="117">
        <f t="shared" si="13"/>
        <v>0.41416822819071408</v>
      </c>
      <c r="U110" s="117">
        <f t="shared" si="14"/>
        <v>0.48009307295016979</v>
      </c>
      <c r="V110" s="118">
        <v>2</v>
      </c>
      <c r="X110" s="36">
        <v>360017710001</v>
      </c>
      <c r="Y110" s="36" t="s">
        <v>33</v>
      </c>
      <c r="Z110" s="36" t="s">
        <v>67</v>
      </c>
      <c r="AA110" s="36" t="s">
        <v>292</v>
      </c>
      <c r="AB110" s="36">
        <v>3.8780000000000001</v>
      </c>
      <c r="AC110" s="60">
        <v>0.57807222655235124</v>
      </c>
      <c r="AD110" s="119">
        <f t="shared" si="15"/>
        <v>0.20410526315789473</v>
      </c>
      <c r="AE110" s="119">
        <f t="shared" si="16"/>
        <v>0.42192777344764876</v>
      </c>
      <c r="AF110" s="119">
        <f t="shared" si="17"/>
        <v>0.62603303660554355</v>
      </c>
      <c r="AG110" s="36">
        <v>1</v>
      </c>
    </row>
    <row r="111" spans="12:33" x14ac:dyDescent="0.2">
      <c r="L111" s="113">
        <v>660001760001</v>
      </c>
      <c r="M111" s="114" t="s">
        <v>29</v>
      </c>
      <c r="N111" s="114" t="s">
        <v>141</v>
      </c>
      <c r="O111" s="115">
        <v>52080.251347541765</v>
      </c>
      <c r="P111" s="115">
        <v>16636</v>
      </c>
      <c r="Q111" s="116">
        <v>0.58212179599462832</v>
      </c>
      <c r="R111" s="117">
        <f t="shared" si="11"/>
        <v>2.2643587542409464E-2</v>
      </c>
      <c r="S111" s="117">
        <f t="shared" si="12"/>
        <v>3.8155963302752297E-2</v>
      </c>
      <c r="T111" s="117">
        <f t="shared" si="13"/>
        <v>0.41787820400537168</v>
      </c>
      <c r="U111" s="117">
        <f t="shared" si="14"/>
        <v>0.47867775485053343</v>
      </c>
      <c r="V111" s="118">
        <v>2</v>
      </c>
      <c r="X111" s="36">
        <v>1768078140001</v>
      </c>
      <c r="Y111" s="36" t="s">
        <v>17</v>
      </c>
      <c r="Z111" s="36" t="s">
        <v>45</v>
      </c>
      <c r="AA111" s="36" t="s">
        <v>419</v>
      </c>
      <c r="AB111" s="36">
        <v>2.823</v>
      </c>
      <c r="AC111" s="60">
        <v>0.52842331069002502</v>
      </c>
      <c r="AD111" s="119">
        <f t="shared" si="15"/>
        <v>0.14857894736842106</v>
      </c>
      <c r="AE111" s="119">
        <f t="shared" si="16"/>
        <v>0.47157668930997498</v>
      </c>
      <c r="AF111" s="119">
        <f t="shared" si="17"/>
        <v>0.62015563667839602</v>
      </c>
      <c r="AG111" s="36">
        <v>1</v>
      </c>
    </row>
    <row r="112" spans="12:33" x14ac:dyDescent="0.2">
      <c r="L112" s="113">
        <v>1660000330001</v>
      </c>
      <c r="M112" s="114" t="s">
        <v>37</v>
      </c>
      <c r="N112" s="114" t="s">
        <v>142</v>
      </c>
      <c r="O112" s="115">
        <v>28099.81084281634</v>
      </c>
      <c r="P112" s="115">
        <v>14739</v>
      </c>
      <c r="Q112" s="116">
        <v>0.57252459016393442</v>
      </c>
      <c r="R112" s="117">
        <f t="shared" si="11"/>
        <v>1.221730906209406E-2</v>
      </c>
      <c r="S112" s="117">
        <f t="shared" si="12"/>
        <v>3.3805045871559636E-2</v>
      </c>
      <c r="T112" s="117">
        <f t="shared" si="13"/>
        <v>0.42747540983606558</v>
      </c>
      <c r="U112" s="117">
        <f t="shared" si="14"/>
        <v>0.47349776476971928</v>
      </c>
      <c r="V112" s="118">
        <v>2</v>
      </c>
      <c r="X112" s="36">
        <v>160025850001</v>
      </c>
      <c r="Y112" s="36" t="s">
        <v>21</v>
      </c>
      <c r="Z112" s="36" t="s">
        <v>46</v>
      </c>
      <c r="AA112" s="36" t="s">
        <v>271</v>
      </c>
      <c r="AB112" s="36">
        <v>4.8259999999999996</v>
      </c>
      <c r="AC112" s="60">
        <v>0.63556851311953355</v>
      </c>
      <c r="AD112" s="119">
        <f t="shared" si="15"/>
        <v>0.254</v>
      </c>
      <c r="AE112" s="119">
        <f t="shared" si="16"/>
        <v>0.36443148688046645</v>
      </c>
      <c r="AF112" s="119">
        <f t="shared" si="17"/>
        <v>0.61843148688046645</v>
      </c>
      <c r="AG112" s="36">
        <v>1</v>
      </c>
    </row>
    <row r="113" spans="12:33" x14ac:dyDescent="0.2">
      <c r="L113" s="113">
        <v>1360029100001</v>
      </c>
      <c r="M113" s="114" t="s">
        <v>20</v>
      </c>
      <c r="N113" s="114" t="s">
        <v>143</v>
      </c>
      <c r="O113" s="115">
        <v>240970.74420112855</v>
      </c>
      <c r="P113" s="115">
        <v>25747</v>
      </c>
      <c r="Q113" s="116">
        <v>0.69506642782504846</v>
      </c>
      <c r="R113" s="117">
        <f t="shared" si="11"/>
        <v>0.10476988878309937</v>
      </c>
      <c r="S113" s="117">
        <f t="shared" si="12"/>
        <v>5.9052752293577981E-2</v>
      </c>
      <c r="T113" s="117">
        <f t="shared" si="13"/>
        <v>0.30493357217495154</v>
      </c>
      <c r="U113" s="117">
        <f t="shared" si="14"/>
        <v>0.46875621325162886</v>
      </c>
      <c r="V113" s="118">
        <v>2</v>
      </c>
      <c r="X113" s="36">
        <v>1865015350001</v>
      </c>
      <c r="Y113" s="36" t="s">
        <v>23</v>
      </c>
      <c r="Z113" s="36" t="s">
        <v>48</v>
      </c>
      <c r="AA113" s="36" t="s">
        <v>438</v>
      </c>
      <c r="AB113" s="36">
        <v>7.1239999999999997</v>
      </c>
      <c r="AC113" s="60">
        <v>0.76084819547816318</v>
      </c>
      <c r="AD113" s="119">
        <f t="shared" si="15"/>
        <v>0.37494736842105264</v>
      </c>
      <c r="AE113" s="119">
        <f t="shared" si="16"/>
        <v>0.23915180452183682</v>
      </c>
      <c r="AF113" s="119">
        <f t="shared" si="17"/>
        <v>0.61409917294288952</v>
      </c>
      <c r="AG113" s="36">
        <v>1</v>
      </c>
    </row>
    <row r="114" spans="12:33" x14ac:dyDescent="0.2">
      <c r="L114" s="113">
        <v>1260001030001</v>
      </c>
      <c r="M114" s="114" t="s">
        <v>24</v>
      </c>
      <c r="N114" s="114" t="s">
        <v>144</v>
      </c>
      <c r="O114" s="115">
        <v>188253.89135774574</v>
      </c>
      <c r="P114" s="115">
        <v>81017</v>
      </c>
      <c r="Q114" s="116">
        <v>0.80489415562974653</v>
      </c>
      <c r="R114" s="117">
        <f t="shared" si="11"/>
        <v>8.1849517981628581E-2</v>
      </c>
      <c r="S114" s="117">
        <f t="shared" si="12"/>
        <v>0.18581880733944955</v>
      </c>
      <c r="T114" s="117">
        <f t="shared" si="13"/>
        <v>0.19510584437025347</v>
      </c>
      <c r="U114" s="117">
        <f t="shared" si="14"/>
        <v>0.46277416969133162</v>
      </c>
      <c r="V114" s="118">
        <v>2</v>
      </c>
      <c r="X114" s="36">
        <v>1768115440001</v>
      </c>
      <c r="Y114" s="36" t="s">
        <v>17</v>
      </c>
      <c r="Z114" s="36" t="s">
        <v>45</v>
      </c>
      <c r="AA114" s="36" t="s">
        <v>418</v>
      </c>
      <c r="AB114" s="36">
        <v>6.6980000000000004</v>
      </c>
      <c r="AC114" s="60">
        <v>0.74730861244019142</v>
      </c>
      <c r="AD114" s="119">
        <f t="shared" si="15"/>
        <v>0.35252631578947369</v>
      </c>
      <c r="AE114" s="119">
        <f t="shared" si="16"/>
        <v>0.25269138755980858</v>
      </c>
      <c r="AF114" s="119">
        <f t="shared" si="17"/>
        <v>0.60521770334928227</v>
      </c>
      <c r="AG114" s="36">
        <v>1</v>
      </c>
    </row>
    <row r="115" spans="12:33" x14ac:dyDescent="0.2">
      <c r="L115" s="113">
        <v>1560000940001</v>
      </c>
      <c r="M115" s="114" t="s">
        <v>40</v>
      </c>
      <c r="N115" s="114" t="s">
        <v>145</v>
      </c>
      <c r="O115" s="115">
        <v>28644.951914005425</v>
      </c>
      <c r="P115" s="115">
        <v>6705</v>
      </c>
      <c r="Q115" s="116">
        <v>0.56516570069846928</v>
      </c>
      <c r="R115" s="117">
        <f t="shared" si="11"/>
        <v>1.2454326919132794E-2</v>
      </c>
      <c r="S115" s="117">
        <f t="shared" si="12"/>
        <v>1.5378440366972477E-2</v>
      </c>
      <c r="T115" s="117">
        <f t="shared" si="13"/>
        <v>0.43483429930153072</v>
      </c>
      <c r="U115" s="117">
        <f t="shared" si="14"/>
        <v>0.46266706658763601</v>
      </c>
      <c r="V115" s="118">
        <v>2</v>
      </c>
      <c r="X115" s="36">
        <v>560018320001</v>
      </c>
      <c r="Y115" s="36" t="s">
        <v>30</v>
      </c>
      <c r="Z115" s="36" t="s">
        <v>57</v>
      </c>
      <c r="AA115" s="36" t="s">
        <v>315</v>
      </c>
      <c r="AB115" s="36">
        <v>10.468999999999999</v>
      </c>
      <c r="AC115" s="60">
        <v>0.94872285468286621</v>
      </c>
      <c r="AD115" s="119">
        <f t="shared" si="15"/>
        <v>0.55099999999999993</v>
      </c>
      <c r="AE115" s="119">
        <f t="shared" si="16"/>
        <v>5.1277145317133788E-2</v>
      </c>
      <c r="AF115" s="119">
        <f t="shared" si="17"/>
        <v>0.60227714531713372</v>
      </c>
      <c r="AG115" s="36">
        <v>1</v>
      </c>
    </row>
    <row r="116" spans="12:33" x14ac:dyDescent="0.2">
      <c r="L116" s="113">
        <v>760001900001</v>
      </c>
      <c r="M116" s="114" t="s">
        <v>22</v>
      </c>
      <c r="N116" s="114" t="s">
        <v>146</v>
      </c>
      <c r="O116" s="115">
        <v>9003.2821758725931</v>
      </c>
      <c r="P116" s="115">
        <v>4929</v>
      </c>
      <c r="Q116" s="116">
        <v>0.55363321799307963</v>
      </c>
      <c r="R116" s="117">
        <f t="shared" si="11"/>
        <v>3.9144705112489535E-3</v>
      </c>
      <c r="S116" s="117">
        <f t="shared" si="12"/>
        <v>1.1305045871559633E-2</v>
      </c>
      <c r="T116" s="117">
        <f t="shared" si="13"/>
        <v>0.44636678200692037</v>
      </c>
      <c r="U116" s="117">
        <f t="shared" si="14"/>
        <v>0.46158629838972898</v>
      </c>
      <c r="V116" s="118">
        <v>2</v>
      </c>
      <c r="X116" s="36">
        <v>1360044680001</v>
      </c>
      <c r="Y116" s="36" t="s">
        <v>20</v>
      </c>
      <c r="Z116" s="36" t="s">
        <v>87</v>
      </c>
      <c r="AA116" s="36" t="s">
        <v>379</v>
      </c>
      <c r="AB116" s="36">
        <v>10.79</v>
      </c>
      <c r="AC116" s="60">
        <v>0.96624629080118696</v>
      </c>
      <c r="AD116" s="119">
        <f t="shared" si="15"/>
        <v>0.56789473684210523</v>
      </c>
      <c r="AE116" s="119">
        <f t="shared" si="16"/>
        <v>3.3753709198813042E-2</v>
      </c>
      <c r="AF116" s="119">
        <f t="shared" si="17"/>
        <v>0.60164844604091827</v>
      </c>
      <c r="AG116" s="36">
        <v>1</v>
      </c>
    </row>
    <row r="117" spans="12:33" x14ac:dyDescent="0.2">
      <c r="L117" s="113">
        <v>1560001160001</v>
      </c>
      <c r="M117" s="114" t="s">
        <v>36</v>
      </c>
      <c r="N117" s="114" t="s">
        <v>147</v>
      </c>
      <c r="O117" s="115">
        <v>478752.15992639656</v>
      </c>
      <c r="P117" s="115">
        <v>53577</v>
      </c>
      <c r="Q117" s="116">
        <v>0.87061876393406679</v>
      </c>
      <c r="R117" s="117">
        <f t="shared" si="11"/>
        <v>0.20815311301147676</v>
      </c>
      <c r="S117" s="117">
        <f t="shared" si="12"/>
        <v>0.12288302752293578</v>
      </c>
      <c r="T117" s="117">
        <f t="shared" si="13"/>
        <v>0.12938123606593321</v>
      </c>
      <c r="U117" s="117">
        <f t="shared" si="14"/>
        <v>0.46041737660034576</v>
      </c>
      <c r="V117" s="118">
        <v>2</v>
      </c>
      <c r="X117" s="36">
        <v>1768120600001</v>
      </c>
      <c r="Y117" s="36" t="s">
        <v>430</v>
      </c>
      <c r="Z117" s="36" t="s">
        <v>50</v>
      </c>
      <c r="AA117" s="36" t="s">
        <v>435</v>
      </c>
      <c r="AB117" s="36">
        <v>9.3350000000000009</v>
      </c>
      <c r="AC117" s="60">
        <v>0.89067696599077351</v>
      </c>
      <c r="AD117" s="119">
        <f t="shared" si="15"/>
        <v>0.49131578947368426</v>
      </c>
      <c r="AE117" s="119">
        <f t="shared" si="16"/>
        <v>0.10932303400922649</v>
      </c>
      <c r="AF117" s="119">
        <f t="shared" si="17"/>
        <v>0.60063882348291076</v>
      </c>
      <c r="AG117" s="36">
        <v>1</v>
      </c>
    </row>
    <row r="118" spans="12:33" x14ac:dyDescent="0.2">
      <c r="L118" s="113">
        <v>960006180001</v>
      </c>
      <c r="M118" s="114" t="s">
        <v>19</v>
      </c>
      <c r="N118" s="114" t="s">
        <v>148</v>
      </c>
      <c r="O118" s="115">
        <v>47133.789960562775</v>
      </c>
      <c r="P118" s="115">
        <v>24533</v>
      </c>
      <c r="Q118" s="116">
        <v>0.62255155151178032</v>
      </c>
      <c r="R118" s="117">
        <f t="shared" si="11"/>
        <v>2.0492952156766425E-2</v>
      </c>
      <c r="S118" s="117">
        <f t="shared" si="12"/>
        <v>5.6268348623853208E-2</v>
      </c>
      <c r="T118" s="117">
        <f t="shared" si="13"/>
        <v>0.37744844848821968</v>
      </c>
      <c r="U118" s="117">
        <f t="shared" si="14"/>
        <v>0.45420974926883928</v>
      </c>
      <c r="V118" s="118">
        <v>2</v>
      </c>
      <c r="X118" s="36">
        <v>1060016260001</v>
      </c>
      <c r="Y118" s="36" t="s">
        <v>26</v>
      </c>
      <c r="Z118" s="36" t="s">
        <v>56</v>
      </c>
      <c r="AA118" s="36" t="s">
        <v>358</v>
      </c>
      <c r="AB118" s="36">
        <v>7.5010000000000003</v>
      </c>
      <c r="AC118" s="60">
        <v>0.79419087136929456</v>
      </c>
      <c r="AD118" s="119">
        <f t="shared" si="15"/>
        <v>0.39478947368421052</v>
      </c>
      <c r="AE118" s="119">
        <f t="shared" si="16"/>
        <v>0.20580912863070544</v>
      </c>
      <c r="AF118" s="119">
        <f t="shared" si="17"/>
        <v>0.60059860231491591</v>
      </c>
      <c r="AG118" s="36">
        <v>1</v>
      </c>
    </row>
    <row r="119" spans="12:33" x14ac:dyDescent="0.2">
      <c r="L119" s="113">
        <v>1760009530001</v>
      </c>
      <c r="M119" s="114" t="s">
        <v>17</v>
      </c>
      <c r="N119" s="114" t="s">
        <v>149</v>
      </c>
      <c r="O119" s="115">
        <v>39709.520491320967</v>
      </c>
      <c r="P119" s="115">
        <v>16780</v>
      </c>
      <c r="Q119" s="116">
        <v>0.60294032192457436</v>
      </c>
      <c r="R119" s="117">
        <f t="shared" si="11"/>
        <v>1.7265008909269984E-2</v>
      </c>
      <c r="S119" s="117">
        <f t="shared" si="12"/>
        <v>3.8486238532110091E-2</v>
      </c>
      <c r="T119" s="117">
        <f t="shared" si="13"/>
        <v>0.39705967807542564</v>
      </c>
      <c r="U119" s="117">
        <f t="shared" si="14"/>
        <v>0.45281092551680568</v>
      </c>
      <c r="V119" s="118">
        <v>2</v>
      </c>
      <c r="X119" s="36">
        <v>1260023190001</v>
      </c>
      <c r="Y119" s="36" t="s">
        <v>24</v>
      </c>
      <c r="Z119" s="36" t="s">
        <v>61</v>
      </c>
      <c r="AA119" s="36" t="s">
        <v>358</v>
      </c>
      <c r="AB119" s="36">
        <v>7.5010000000000003</v>
      </c>
      <c r="AC119" s="60">
        <v>0.79419087136929456</v>
      </c>
      <c r="AD119" s="119">
        <f t="shared" si="15"/>
        <v>0.39478947368421052</v>
      </c>
      <c r="AE119" s="119">
        <f t="shared" si="16"/>
        <v>0.20580912863070544</v>
      </c>
      <c r="AF119" s="119">
        <f t="shared" si="17"/>
        <v>0.60059860231491591</v>
      </c>
      <c r="AG119" s="36">
        <v>1</v>
      </c>
    </row>
    <row r="120" spans="12:33" x14ac:dyDescent="0.2">
      <c r="L120" s="113">
        <v>1060000770001</v>
      </c>
      <c r="M120" s="114" t="s">
        <v>26</v>
      </c>
      <c r="N120" s="114" t="s">
        <v>150</v>
      </c>
      <c r="O120" s="115">
        <v>53508.391295731766</v>
      </c>
      <c r="P120" s="115">
        <v>17053</v>
      </c>
      <c r="Q120" s="116">
        <v>0.61525463232723454</v>
      </c>
      <c r="R120" s="117">
        <f t="shared" si="11"/>
        <v>2.3264517954665984E-2</v>
      </c>
      <c r="S120" s="117">
        <f t="shared" si="12"/>
        <v>3.9112385321100916E-2</v>
      </c>
      <c r="T120" s="117">
        <f t="shared" si="13"/>
        <v>0.38474536767276546</v>
      </c>
      <c r="U120" s="117">
        <f t="shared" si="14"/>
        <v>0.44712227094853235</v>
      </c>
      <c r="V120" s="118">
        <v>2</v>
      </c>
      <c r="X120" s="36">
        <v>1768112770001</v>
      </c>
      <c r="Y120" s="36" t="s">
        <v>17</v>
      </c>
      <c r="Z120" s="36" t="s">
        <v>95</v>
      </c>
      <c r="AA120" s="36" t="s">
        <v>358</v>
      </c>
      <c r="AB120" s="36">
        <v>7.5010000000000003</v>
      </c>
      <c r="AC120" s="60">
        <v>0.79419087136929456</v>
      </c>
      <c r="AD120" s="119">
        <f t="shared" si="15"/>
        <v>0.39478947368421052</v>
      </c>
      <c r="AE120" s="119">
        <f t="shared" si="16"/>
        <v>0.20580912863070544</v>
      </c>
      <c r="AF120" s="119">
        <f t="shared" si="17"/>
        <v>0.60059860231491591</v>
      </c>
      <c r="AG120" s="36">
        <v>1</v>
      </c>
    </row>
    <row r="121" spans="12:33" x14ac:dyDescent="0.2">
      <c r="L121" s="113">
        <v>1760008800001</v>
      </c>
      <c r="M121" s="114" t="s">
        <v>17</v>
      </c>
      <c r="N121" s="114" t="s">
        <v>151</v>
      </c>
      <c r="O121" s="115">
        <v>50964.88298418701</v>
      </c>
      <c r="P121" s="115">
        <v>25367</v>
      </c>
      <c r="Q121" s="116">
        <v>0.63726335520149957</v>
      </c>
      <c r="R121" s="117">
        <f t="shared" si="11"/>
        <v>2.2158644775733483E-2</v>
      </c>
      <c r="S121" s="117">
        <f t="shared" si="12"/>
        <v>5.8181192660550461E-2</v>
      </c>
      <c r="T121" s="117">
        <f t="shared" si="13"/>
        <v>0.36273664479850043</v>
      </c>
      <c r="U121" s="117">
        <f t="shared" si="14"/>
        <v>0.44307648223478435</v>
      </c>
      <c r="V121" s="118">
        <v>3</v>
      </c>
      <c r="X121" s="36">
        <v>1060018710001</v>
      </c>
      <c r="Y121" s="36" t="s">
        <v>26</v>
      </c>
      <c r="Z121" s="36" t="s">
        <v>71</v>
      </c>
      <c r="AA121" s="36" t="s">
        <v>363</v>
      </c>
      <c r="AB121" s="36">
        <v>8.3780000000000001</v>
      </c>
      <c r="AC121" s="60">
        <v>0.8407811189648976</v>
      </c>
      <c r="AD121" s="119">
        <f t="shared" si="15"/>
        <v>0.44094736842105264</v>
      </c>
      <c r="AE121" s="119">
        <f t="shared" si="16"/>
        <v>0.1592188810351024</v>
      </c>
      <c r="AF121" s="119">
        <f t="shared" si="17"/>
        <v>0.60016624945615504</v>
      </c>
      <c r="AG121" s="36">
        <v>1</v>
      </c>
    </row>
    <row r="122" spans="12:33" x14ac:dyDescent="0.2">
      <c r="L122" s="113">
        <v>260000760001</v>
      </c>
      <c r="M122" s="114" t="s">
        <v>35</v>
      </c>
      <c r="N122" s="114" t="s">
        <v>152</v>
      </c>
      <c r="O122" s="115">
        <v>49011.653615254399</v>
      </c>
      <c r="P122" s="115">
        <v>28890</v>
      </c>
      <c r="Q122" s="116">
        <v>0.64505852205831427</v>
      </c>
      <c r="R122" s="117">
        <f t="shared" si="11"/>
        <v>2.1309414615327999E-2</v>
      </c>
      <c r="S122" s="117">
        <f t="shared" si="12"/>
        <v>6.6261467889908263E-2</v>
      </c>
      <c r="T122" s="117">
        <f t="shared" si="13"/>
        <v>0.35494147794168573</v>
      </c>
      <c r="U122" s="117">
        <f t="shared" si="14"/>
        <v>0.44251236044692199</v>
      </c>
      <c r="V122" s="118">
        <v>3</v>
      </c>
      <c r="X122" s="36">
        <v>260015950001</v>
      </c>
      <c r="Y122" s="36" t="s">
        <v>35</v>
      </c>
      <c r="Z122" s="36" t="s">
        <v>80</v>
      </c>
      <c r="AA122" s="36" t="s">
        <v>285</v>
      </c>
      <c r="AB122" s="36">
        <v>11.167999999999999</v>
      </c>
      <c r="AC122" s="60">
        <v>0.9887892376681614</v>
      </c>
      <c r="AD122" s="119">
        <f t="shared" si="15"/>
        <v>0.58778947368421053</v>
      </c>
      <c r="AE122" s="119">
        <f t="shared" si="16"/>
        <v>1.1210762331838597E-2</v>
      </c>
      <c r="AF122" s="119">
        <f t="shared" si="17"/>
        <v>0.59900023601604913</v>
      </c>
      <c r="AG122" s="36">
        <v>1</v>
      </c>
    </row>
    <row r="123" spans="12:33" x14ac:dyDescent="0.2">
      <c r="L123" s="113">
        <v>1960001270001</v>
      </c>
      <c r="M123" s="114" t="s">
        <v>38</v>
      </c>
      <c r="N123" s="114" t="s">
        <v>153</v>
      </c>
      <c r="O123" s="115">
        <v>15812.452907542742</v>
      </c>
      <c r="P123" s="115">
        <v>7847</v>
      </c>
      <c r="Q123" s="116">
        <v>0.58525000000000005</v>
      </c>
      <c r="R123" s="117">
        <f t="shared" si="11"/>
        <v>6.8749795250185831E-3</v>
      </c>
      <c r="S123" s="117">
        <f t="shared" si="12"/>
        <v>1.799770642201835E-2</v>
      </c>
      <c r="T123" s="117">
        <f t="shared" si="13"/>
        <v>0.41474999999999995</v>
      </c>
      <c r="U123" s="117">
        <f t="shared" si="14"/>
        <v>0.43962268594703691</v>
      </c>
      <c r="V123" s="118">
        <v>3</v>
      </c>
      <c r="X123" s="36">
        <v>1160031040001</v>
      </c>
      <c r="Y123" s="36" t="s">
        <v>27</v>
      </c>
      <c r="Z123" s="36" t="s">
        <v>27</v>
      </c>
      <c r="AA123" s="36" t="s">
        <v>366</v>
      </c>
      <c r="AB123" s="36">
        <v>7.1139999999999999</v>
      </c>
      <c r="AC123" s="60">
        <v>0.77746117680581284</v>
      </c>
      <c r="AD123" s="119">
        <f t="shared" si="15"/>
        <v>0.37442105263157893</v>
      </c>
      <c r="AE123" s="119">
        <f t="shared" si="16"/>
        <v>0.22253882319418716</v>
      </c>
      <c r="AF123" s="119">
        <f t="shared" si="17"/>
        <v>0.59695987582576615</v>
      </c>
      <c r="AG123" s="36">
        <v>1</v>
      </c>
    </row>
    <row r="124" spans="12:33" x14ac:dyDescent="0.2">
      <c r="L124" s="113">
        <v>1960001190001</v>
      </c>
      <c r="M124" s="114" t="s">
        <v>38</v>
      </c>
      <c r="N124" s="114" t="s">
        <v>154</v>
      </c>
      <c r="O124" s="115">
        <v>26276.687916037157</v>
      </c>
      <c r="P124" s="115">
        <v>10361</v>
      </c>
      <c r="Q124" s="116">
        <v>0.59573459715639809</v>
      </c>
      <c r="R124" s="117">
        <f t="shared" si="11"/>
        <v>1.1424646920016155E-2</v>
      </c>
      <c r="S124" s="117">
        <f t="shared" si="12"/>
        <v>2.3763761467889909E-2</v>
      </c>
      <c r="T124" s="117">
        <f t="shared" si="13"/>
        <v>0.40426540284360191</v>
      </c>
      <c r="U124" s="117">
        <f t="shared" si="14"/>
        <v>0.43945381123150795</v>
      </c>
      <c r="V124" s="118">
        <v>3</v>
      </c>
      <c r="X124" s="36">
        <v>1060023710001</v>
      </c>
      <c r="Y124" s="36" t="s">
        <v>26</v>
      </c>
      <c r="Z124" s="36" t="s">
        <v>131</v>
      </c>
      <c r="AA124" s="36" t="s">
        <v>356</v>
      </c>
      <c r="AB124" s="36">
        <v>10.362</v>
      </c>
      <c r="AC124" s="60">
        <v>0.94960827933068959</v>
      </c>
      <c r="AD124" s="119">
        <f t="shared" si="15"/>
        <v>0.54536842105263161</v>
      </c>
      <c r="AE124" s="119">
        <f t="shared" si="16"/>
        <v>5.0391720669310414E-2</v>
      </c>
      <c r="AF124" s="119">
        <f t="shared" si="17"/>
        <v>0.59576014172194203</v>
      </c>
      <c r="AG124" s="36">
        <v>1</v>
      </c>
    </row>
    <row r="125" spans="12:33" x14ac:dyDescent="0.2">
      <c r="L125" s="113">
        <v>1360001520001</v>
      </c>
      <c r="M125" s="114" t="s">
        <v>20</v>
      </c>
      <c r="N125" s="114" t="s">
        <v>155</v>
      </c>
      <c r="O125" s="115">
        <v>205934.48907589007</v>
      </c>
      <c r="P125" s="115">
        <v>61614</v>
      </c>
      <c r="Q125" s="116">
        <v>0.79162622144567396</v>
      </c>
      <c r="R125" s="117">
        <f t="shared" si="11"/>
        <v>8.953673438082177E-2</v>
      </c>
      <c r="S125" s="117">
        <f t="shared" si="12"/>
        <v>0.14131651376146789</v>
      </c>
      <c r="T125" s="117">
        <f t="shared" si="13"/>
        <v>0.20837377855432604</v>
      </c>
      <c r="U125" s="117">
        <f t="shared" si="14"/>
        <v>0.43922702669661573</v>
      </c>
      <c r="V125" s="118">
        <v>3</v>
      </c>
      <c r="X125" s="36">
        <v>1160023370001</v>
      </c>
      <c r="Y125" s="36" t="s">
        <v>27</v>
      </c>
      <c r="Z125" s="36" t="s">
        <v>93</v>
      </c>
      <c r="AA125" s="36" t="s">
        <v>367</v>
      </c>
      <c r="AB125" s="36">
        <v>1.591</v>
      </c>
      <c r="AC125" s="60">
        <v>0.48893105629348516</v>
      </c>
      <c r="AD125" s="119">
        <f t="shared" si="15"/>
        <v>8.3736842105263151E-2</v>
      </c>
      <c r="AE125" s="119">
        <f t="shared" si="16"/>
        <v>0.51106894370651479</v>
      </c>
      <c r="AF125" s="119">
        <f t="shared" si="17"/>
        <v>0.5948057858117779</v>
      </c>
      <c r="AG125" s="36">
        <v>1</v>
      </c>
    </row>
    <row r="126" spans="12:33" x14ac:dyDescent="0.2">
      <c r="L126" s="113">
        <v>1060000690001</v>
      </c>
      <c r="M126" s="114" t="s">
        <v>26</v>
      </c>
      <c r="N126" s="114" t="s">
        <v>156</v>
      </c>
      <c r="O126" s="115">
        <v>15768.642155901443</v>
      </c>
      <c r="P126" s="115">
        <v>13194</v>
      </c>
      <c r="Q126" s="116">
        <v>0.60124800243512666</v>
      </c>
      <c r="R126" s="117">
        <f t="shared" si="11"/>
        <v>6.8559313721310621E-3</v>
      </c>
      <c r="S126" s="117">
        <f t="shared" si="12"/>
        <v>3.0261467889908258E-2</v>
      </c>
      <c r="T126" s="117">
        <f t="shared" si="13"/>
        <v>0.39875199756487334</v>
      </c>
      <c r="U126" s="117">
        <f t="shared" si="14"/>
        <v>0.43586939682691267</v>
      </c>
      <c r="V126" s="118">
        <v>3</v>
      </c>
      <c r="X126" s="36">
        <v>968538310001</v>
      </c>
      <c r="Y126" s="36" t="s">
        <v>19</v>
      </c>
      <c r="Z126" s="36" t="s">
        <v>66</v>
      </c>
      <c r="AA126" s="36" t="s">
        <v>342</v>
      </c>
      <c r="AB126" s="36">
        <v>10.000999999999999</v>
      </c>
      <c r="AC126" s="60">
        <v>0.93859561254132029</v>
      </c>
      <c r="AD126" s="119">
        <f t="shared" si="15"/>
        <v>0.5263684210526316</v>
      </c>
      <c r="AE126" s="119">
        <f t="shared" si="16"/>
        <v>6.140438745867971E-2</v>
      </c>
      <c r="AF126" s="119">
        <f t="shared" si="17"/>
        <v>0.58777280851131131</v>
      </c>
      <c r="AG126" s="36">
        <v>1</v>
      </c>
    </row>
    <row r="127" spans="12:33" x14ac:dyDescent="0.2">
      <c r="L127" s="113">
        <v>860001050001</v>
      </c>
      <c r="M127" s="114" t="s">
        <v>28</v>
      </c>
      <c r="N127" s="114" t="s">
        <v>157</v>
      </c>
      <c r="O127" s="115">
        <v>198244.04412570165</v>
      </c>
      <c r="P127" s="115">
        <v>51687</v>
      </c>
      <c r="Q127" s="116">
        <v>0.77100836369815173</v>
      </c>
      <c r="R127" s="117">
        <f t="shared" si="11"/>
        <v>8.6193062663348544E-2</v>
      </c>
      <c r="S127" s="117">
        <f t="shared" si="12"/>
        <v>0.11854816513761468</v>
      </c>
      <c r="T127" s="117">
        <f t="shared" si="13"/>
        <v>0.22899163630184827</v>
      </c>
      <c r="U127" s="117">
        <f t="shared" si="14"/>
        <v>0.43373286410281148</v>
      </c>
      <c r="V127" s="118">
        <v>3</v>
      </c>
      <c r="X127" s="36">
        <v>1768048310001</v>
      </c>
      <c r="Y127" s="36" t="s">
        <v>430</v>
      </c>
      <c r="Z127" s="36" t="s">
        <v>50</v>
      </c>
      <c r="AA127" s="36" t="s">
        <v>433</v>
      </c>
      <c r="AB127" s="36">
        <v>9.8330000000000002</v>
      </c>
      <c r="AC127" s="60">
        <v>0.93120293099938933</v>
      </c>
      <c r="AD127" s="119">
        <f t="shared" si="15"/>
        <v>0.51752631578947372</v>
      </c>
      <c r="AE127" s="119">
        <f t="shared" si="16"/>
        <v>6.8797069000610667E-2</v>
      </c>
      <c r="AF127" s="119">
        <f t="shared" si="17"/>
        <v>0.58632338479008439</v>
      </c>
      <c r="AG127" s="36">
        <v>1</v>
      </c>
    </row>
    <row r="128" spans="12:33" x14ac:dyDescent="0.2">
      <c r="L128" s="113">
        <v>660001680001</v>
      </c>
      <c r="M128" s="114" t="s">
        <v>29</v>
      </c>
      <c r="N128" s="114" t="s">
        <v>158</v>
      </c>
      <c r="O128" s="115">
        <v>30238.123515829204</v>
      </c>
      <c r="P128" s="115">
        <v>13109</v>
      </c>
      <c r="Q128" s="116">
        <v>0.60968035146189969</v>
      </c>
      <c r="R128" s="117">
        <f t="shared" si="11"/>
        <v>1.3147010224273567E-2</v>
      </c>
      <c r="S128" s="117">
        <f t="shared" si="12"/>
        <v>3.0066513761467888E-2</v>
      </c>
      <c r="T128" s="117">
        <f t="shared" si="13"/>
        <v>0.39031964853810031</v>
      </c>
      <c r="U128" s="117">
        <f t="shared" si="14"/>
        <v>0.43353317252384177</v>
      </c>
      <c r="V128" s="118">
        <v>3</v>
      </c>
      <c r="X128" s="36">
        <v>1360028720001</v>
      </c>
      <c r="Y128" s="36" t="s">
        <v>20</v>
      </c>
      <c r="Z128" s="36" t="s">
        <v>186</v>
      </c>
      <c r="AA128" s="36" t="s">
        <v>378</v>
      </c>
      <c r="AB128" s="36">
        <v>7.3470000000000004</v>
      </c>
      <c r="AC128" s="60">
        <v>0.80155588917701648</v>
      </c>
      <c r="AD128" s="119">
        <f t="shared" si="15"/>
        <v>0.3866842105263158</v>
      </c>
      <c r="AE128" s="119">
        <f t="shared" si="16"/>
        <v>0.19844411082298352</v>
      </c>
      <c r="AF128" s="119">
        <f t="shared" si="17"/>
        <v>0.58512832134929926</v>
      </c>
      <c r="AG128" s="36">
        <v>1</v>
      </c>
    </row>
    <row r="129" spans="12:33" x14ac:dyDescent="0.2">
      <c r="L129" s="113">
        <v>1360000630001</v>
      </c>
      <c r="M129" s="114" t="s">
        <v>20</v>
      </c>
      <c r="N129" s="114" t="s">
        <v>159</v>
      </c>
      <c r="O129" s="115">
        <v>116284.86792337925</v>
      </c>
      <c r="P129" s="115">
        <v>74362</v>
      </c>
      <c r="Q129" s="116">
        <v>0.7896081542640454</v>
      </c>
      <c r="R129" s="117">
        <f t="shared" si="11"/>
        <v>5.0558638227556199E-2</v>
      </c>
      <c r="S129" s="117">
        <f t="shared" si="12"/>
        <v>0.17055504587155965</v>
      </c>
      <c r="T129" s="117">
        <f t="shared" si="13"/>
        <v>0.2103918457359546</v>
      </c>
      <c r="U129" s="117">
        <f t="shared" si="14"/>
        <v>0.43150552983507046</v>
      </c>
      <c r="V129" s="118">
        <v>3</v>
      </c>
      <c r="X129" s="36">
        <v>1768114120001</v>
      </c>
      <c r="Y129" s="36" t="s">
        <v>17</v>
      </c>
      <c r="Z129" s="36" t="s">
        <v>45</v>
      </c>
      <c r="AA129" s="36" t="s">
        <v>415</v>
      </c>
      <c r="AB129" s="36">
        <v>5.5330000000000004</v>
      </c>
      <c r="AC129" s="60">
        <v>0.71501364877161055</v>
      </c>
      <c r="AD129" s="119">
        <f t="shared" si="15"/>
        <v>0.29121052631578948</v>
      </c>
      <c r="AE129" s="119">
        <f t="shared" si="16"/>
        <v>0.28498635122838945</v>
      </c>
      <c r="AF129" s="119">
        <f t="shared" si="17"/>
        <v>0.57619687754417892</v>
      </c>
      <c r="AG129" s="36">
        <v>1</v>
      </c>
    </row>
    <row r="130" spans="12:33" x14ac:dyDescent="0.2">
      <c r="L130" s="113">
        <v>360001120001</v>
      </c>
      <c r="M130" s="114" t="s">
        <v>33</v>
      </c>
      <c r="N130" s="114" t="s">
        <v>160</v>
      </c>
      <c r="O130" s="115">
        <v>15296.487506143441</v>
      </c>
      <c r="P130" s="115">
        <v>6454</v>
      </c>
      <c r="Q130" s="116">
        <v>0.59071340713407139</v>
      </c>
      <c r="R130" s="117">
        <f t="shared" si="11"/>
        <v>6.6506467418014966E-3</v>
      </c>
      <c r="S130" s="117">
        <f t="shared" si="12"/>
        <v>1.4802752293577982E-2</v>
      </c>
      <c r="T130" s="117">
        <f t="shared" si="13"/>
        <v>0.40928659286592861</v>
      </c>
      <c r="U130" s="117">
        <f t="shared" si="14"/>
        <v>0.43073999190130807</v>
      </c>
      <c r="V130" s="118">
        <v>3</v>
      </c>
      <c r="X130" s="36">
        <v>860014460001</v>
      </c>
      <c r="Y130" s="36" t="s">
        <v>28</v>
      </c>
      <c r="Z130" s="36" t="s">
        <v>157</v>
      </c>
      <c r="AA130" s="36" t="s">
        <v>327</v>
      </c>
      <c r="AB130" s="36">
        <v>7.9539999999999997</v>
      </c>
      <c r="AC130" s="60">
        <v>0.84399138913511462</v>
      </c>
      <c r="AD130" s="119">
        <f t="shared" si="15"/>
        <v>0.41863157894736841</v>
      </c>
      <c r="AE130" s="119">
        <f t="shared" si="16"/>
        <v>0.15600861086488538</v>
      </c>
      <c r="AF130" s="119">
        <f t="shared" si="17"/>
        <v>0.57464018981225373</v>
      </c>
      <c r="AG130" s="36">
        <v>1</v>
      </c>
    </row>
    <row r="131" spans="12:33" x14ac:dyDescent="0.2">
      <c r="L131" s="113">
        <v>1360001360001</v>
      </c>
      <c r="M131" s="114" t="s">
        <v>20</v>
      </c>
      <c r="N131" s="114" t="s">
        <v>161</v>
      </c>
      <c r="O131" s="115">
        <v>56999.279180411126</v>
      </c>
      <c r="P131" s="115">
        <v>38945</v>
      </c>
      <c r="Q131" s="116">
        <v>0.6841312780726827</v>
      </c>
      <c r="R131" s="117">
        <f t="shared" si="11"/>
        <v>2.4782295295830925E-2</v>
      </c>
      <c r="S131" s="117">
        <f t="shared" si="12"/>
        <v>8.932339449541285E-2</v>
      </c>
      <c r="T131" s="117">
        <f t="shared" si="13"/>
        <v>0.3158687219273173</v>
      </c>
      <c r="U131" s="117">
        <f t="shared" si="14"/>
        <v>0.4299744117185611</v>
      </c>
      <c r="V131" s="118">
        <v>3</v>
      </c>
      <c r="X131" s="36">
        <v>860019260001</v>
      </c>
      <c r="Y131" s="36" t="s">
        <v>28</v>
      </c>
      <c r="Z131" s="36" t="s">
        <v>220</v>
      </c>
      <c r="AA131" s="36" t="s">
        <v>325</v>
      </c>
      <c r="AB131" s="36">
        <v>8.0139999999999993</v>
      </c>
      <c r="AC131" s="60">
        <v>0.84800601956358168</v>
      </c>
      <c r="AD131" s="119">
        <f t="shared" si="15"/>
        <v>0.42178947368421049</v>
      </c>
      <c r="AE131" s="119">
        <f t="shared" si="16"/>
        <v>0.15199398043641832</v>
      </c>
      <c r="AF131" s="119">
        <f t="shared" si="17"/>
        <v>0.57378345412062881</v>
      </c>
      <c r="AG131" s="36">
        <v>1</v>
      </c>
    </row>
    <row r="132" spans="12:33" x14ac:dyDescent="0.2">
      <c r="L132" s="113">
        <v>260000680001</v>
      </c>
      <c r="M132" s="114" t="s">
        <v>35</v>
      </c>
      <c r="N132" s="114" t="s">
        <v>162</v>
      </c>
      <c r="O132" s="115">
        <v>33888.899523815395</v>
      </c>
      <c r="P132" s="115">
        <v>17431</v>
      </c>
      <c r="Q132" s="116">
        <v>0.62981181719384549</v>
      </c>
      <c r="R132" s="117">
        <f t="shared" si="11"/>
        <v>1.4734304140789302E-2</v>
      </c>
      <c r="S132" s="117">
        <f t="shared" si="12"/>
        <v>3.9979357798165138E-2</v>
      </c>
      <c r="T132" s="117">
        <f t="shared" si="13"/>
        <v>0.37018818280615451</v>
      </c>
      <c r="U132" s="117">
        <f t="shared" si="14"/>
        <v>0.42490184474510895</v>
      </c>
      <c r="V132" s="118">
        <v>3</v>
      </c>
      <c r="X132" s="36">
        <v>968554860001</v>
      </c>
      <c r="Y132" s="36" t="s">
        <v>19</v>
      </c>
      <c r="Z132" s="36" t="s">
        <v>63</v>
      </c>
      <c r="AA132" s="36" t="s">
        <v>347</v>
      </c>
      <c r="AB132" s="36">
        <v>10.388999999999999</v>
      </c>
      <c r="AC132" s="60">
        <v>0.9737982853289664</v>
      </c>
      <c r="AD132" s="119">
        <f t="shared" si="15"/>
        <v>0.54678947368421049</v>
      </c>
      <c r="AE132" s="119">
        <f t="shared" si="16"/>
        <v>2.6201714671033605E-2</v>
      </c>
      <c r="AF132" s="119">
        <f t="shared" si="17"/>
        <v>0.5729911883552441</v>
      </c>
      <c r="AG132" s="36">
        <v>1</v>
      </c>
    </row>
    <row r="133" spans="12:33" x14ac:dyDescent="0.2">
      <c r="L133" s="113">
        <v>1260000490001</v>
      </c>
      <c r="M133" s="114" t="s">
        <v>24</v>
      </c>
      <c r="N133" s="114" t="s">
        <v>163</v>
      </c>
      <c r="O133" s="115">
        <v>95879.981186571284</v>
      </c>
      <c r="P133" s="115">
        <v>27533</v>
      </c>
      <c r="Q133" s="116">
        <v>0.68373008770359767</v>
      </c>
      <c r="R133" s="117">
        <f t="shared" si="11"/>
        <v>4.1686948341987516E-2</v>
      </c>
      <c r="S133" s="117">
        <f t="shared" si="12"/>
        <v>6.3149082568807344E-2</v>
      </c>
      <c r="T133" s="117">
        <f t="shared" si="13"/>
        <v>0.31626991229640233</v>
      </c>
      <c r="U133" s="117">
        <f t="shared" si="14"/>
        <v>0.42110594320719719</v>
      </c>
      <c r="V133" s="118">
        <v>3</v>
      </c>
      <c r="X133" s="36">
        <v>660825550001</v>
      </c>
      <c r="Y133" s="36" t="s">
        <v>29</v>
      </c>
      <c r="Z133" s="36" t="s">
        <v>198</v>
      </c>
      <c r="AA133" s="36" t="s">
        <v>306</v>
      </c>
      <c r="AB133" s="36">
        <v>10.27</v>
      </c>
      <c r="AC133" s="60">
        <v>0.96794934242571851</v>
      </c>
      <c r="AD133" s="119">
        <f t="shared" si="15"/>
        <v>0.54052631578947363</v>
      </c>
      <c r="AE133" s="119">
        <f t="shared" si="16"/>
        <v>3.2050657574281494E-2</v>
      </c>
      <c r="AF133" s="119">
        <f t="shared" si="17"/>
        <v>0.57257697336375513</v>
      </c>
      <c r="AG133" s="36">
        <v>1</v>
      </c>
    </row>
    <row r="134" spans="12:33" x14ac:dyDescent="0.2">
      <c r="L134" s="113">
        <v>1860000560001</v>
      </c>
      <c r="M134" s="114" t="s">
        <v>23</v>
      </c>
      <c r="N134" s="114" t="s">
        <v>164</v>
      </c>
      <c r="O134" s="115">
        <v>32708.878288845521</v>
      </c>
      <c r="P134" s="115">
        <v>15291</v>
      </c>
      <c r="Q134" s="116">
        <v>0.63128636069812538</v>
      </c>
      <c r="R134" s="117">
        <f t="shared" si="11"/>
        <v>1.4221251429932835E-2</v>
      </c>
      <c r="S134" s="117">
        <f t="shared" si="12"/>
        <v>3.5071100917431194E-2</v>
      </c>
      <c r="T134" s="117">
        <f t="shared" si="13"/>
        <v>0.36871363930187462</v>
      </c>
      <c r="U134" s="117">
        <f t="shared" si="14"/>
        <v>0.41800599164923863</v>
      </c>
      <c r="V134" s="118">
        <v>3</v>
      </c>
      <c r="X134" s="36">
        <v>968565470001</v>
      </c>
      <c r="Y134" s="36" t="s">
        <v>19</v>
      </c>
      <c r="Z134" s="36" t="s">
        <v>337</v>
      </c>
      <c r="AA134" s="36" t="s">
        <v>348</v>
      </c>
      <c r="AB134" s="36">
        <v>7.6920000000000002</v>
      </c>
      <c r="AC134" s="60">
        <v>0.83381163579441686</v>
      </c>
      <c r="AD134" s="119">
        <f t="shared" si="15"/>
        <v>0.40484210526315789</v>
      </c>
      <c r="AE134" s="119">
        <f t="shared" si="16"/>
        <v>0.16618836420558314</v>
      </c>
      <c r="AF134" s="119">
        <f t="shared" si="17"/>
        <v>0.57103046946874103</v>
      </c>
      <c r="AG134" s="36">
        <v>1</v>
      </c>
    </row>
    <row r="135" spans="12:33" x14ac:dyDescent="0.2">
      <c r="L135" s="113">
        <v>1460001260001</v>
      </c>
      <c r="M135" s="114" t="s">
        <v>39</v>
      </c>
      <c r="N135" s="114" t="s">
        <v>165</v>
      </c>
      <c r="O135" s="115">
        <v>11378.381851500289</v>
      </c>
      <c r="P135" s="115">
        <v>4718</v>
      </c>
      <c r="Q135" s="116">
        <v>0.59933430413979616</v>
      </c>
      <c r="R135" s="117">
        <f t="shared" si="11"/>
        <v>4.9471225441305609E-3</v>
      </c>
      <c r="S135" s="117">
        <f t="shared" si="12"/>
        <v>1.0821100917431192E-2</v>
      </c>
      <c r="T135" s="117">
        <f t="shared" si="13"/>
        <v>0.40066569586020384</v>
      </c>
      <c r="U135" s="117">
        <f t="shared" si="14"/>
        <v>0.4164339193217656</v>
      </c>
      <c r="V135" s="118">
        <v>3</v>
      </c>
      <c r="X135" s="36">
        <v>1260028740001</v>
      </c>
      <c r="Y135" s="36" t="s">
        <v>24</v>
      </c>
      <c r="Z135" s="36" t="s">
        <v>61</v>
      </c>
      <c r="AA135" s="36" t="s">
        <v>348</v>
      </c>
      <c r="AB135" s="36">
        <v>7.6920000000000002</v>
      </c>
      <c r="AC135" s="60">
        <v>0.83381163579441686</v>
      </c>
      <c r="AD135" s="119">
        <f t="shared" si="15"/>
        <v>0.40484210526315789</v>
      </c>
      <c r="AE135" s="119">
        <f t="shared" si="16"/>
        <v>0.16618836420558314</v>
      </c>
      <c r="AF135" s="119">
        <f t="shared" si="17"/>
        <v>0.57103046946874103</v>
      </c>
      <c r="AG135" s="36">
        <v>1</v>
      </c>
    </row>
    <row r="136" spans="12:33" x14ac:dyDescent="0.2">
      <c r="L136" s="113">
        <v>1160000590001</v>
      </c>
      <c r="M136" s="114" t="s">
        <v>27</v>
      </c>
      <c r="N136" s="114" t="s">
        <v>166</v>
      </c>
      <c r="O136" s="115">
        <v>21033.391203728759</v>
      </c>
      <c r="P136" s="115">
        <v>16045</v>
      </c>
      <c r="Q136" s="116">
        <v>0.63207080084168832</v>
      </c>
      <c r="R136" s="117">
        <f t="shared" si="11"/>
        <v>9.1449526972733741E-3</v>
      </c>
      <c r="S136" s="117">
        <f t="shared" si="12"/>
        <v>3.6800458715596333E-2</v>
      </c>
      <c r="T136" s="117">
        <f t="shared" si="13"/>
        <v>0.36792919915831168</v>
      </c>
      <c r="U136" s="117">
        <f t="shared" si="14"/>
        <v>0.41387461057118141</v>
      </c>
      <c r="V136" s="118">
        <v>3</v>
      </c>
      <c r="X136" s="36">
        <v>2260002320001</v>
      </c>
      <c r="Y136" s="36" t="s">
        <v>25</v>
      </c>
      <c r="Z136" s="36" t="s">
        <v>58</v>
      </c>
      <c r="AA136" s="36" t="s">
        <v>348</v>
      </c>
      <c r="AB136" s="36">
        <v>7.6920000000000002</v>
      </c>
      <c r="AC136" s="60">
        <v>0.83381163579441686</v>
      </c>
      <c r="AD136" s="119">
        <f t="shared" si="15"/>
        <v>0.40484210526315789</v>
      </c>
      <c r="AE136" s="119">
        <f t="shared" si="16"/>
        <v>0.16618836420558314</v>
      </c>
      <c r="AF136" s="119">
        <f t="shared" si="17"/>
        <v>0.57103046946874103</v>
      </c>
      <c r="AG136" s="36">
        <v>1</v>
      </c>
    </row>
    <row r="137" spans="12:33" x14ac:dyDescent="0.2">
      <c r="L137" s="113">
        <v>560000540001</v>
      </c>
      <c r="M137" s="114" t="s">
        <v>30</v>
      </c>
      <c r="N137" s="114" t="s">
        <v>167</v>
      </c>
      <c r="O137" s="115">
        <v>152143.36928646266</v>
      </c>
      <c r="P137" s="115">
        <v>77478</v>
      </c>
      <c r="Q137" s="116">
        <v>0.83051627585854193</v>
      </c>
      <c r="R137" s="117">
        <f t="shared" si="11"/>
        <v>6.6149290994114207E-2</v>
      </c>
      <c r="S137" s="117">
        <f t="shared" si="12"/>
        <v>0.17770183486238533</v>
      </c>
      <c r="T137" s="117">
        <f t="shared" si="13"/>
        <v>0.16948372414145807</v>
      </c>
      <c r="U137" s="117">
        <f t="shared" si="14"/>
        <v>0.41333484999795761</v>
      </c>
      <c r="V137" s="118">
        <v>3</v>
      </c>
      <c r="X137" s="36">
        <v>1768117060001</v>
      </c>
      <c r="Y137" s="36" t="s">
        <v>430</v>
      </c>
      <c r="Z137" s="36" t="s">
        <v>50</v>
      </c>
      <c r="AA137" s="36" t="s">
        <v>431</v>
      </c>
      <c r="AB137" s="36">
        <v>9.68</v>
      </c>
      <c r="AC137" s="60">
        <v>0.93916192446973612</v>
      </c>
      <c r="AD137" s="119">
        <f t="shared" si="15"/>
        <v>0.5094736842105263</v>
      </c>
      <c r="AE137" s="119">
        <f t="shared" si="16"/>
        <v>6.083807553026388E-2</v>
      </c>
      <c r="AF137" s="119">
        <f t="shared" si="17"/>
        <v>0.57031175974079018</v>
      </c>
      <c r="AG137" s="36">
        <v>1</v>
      </c>
    </row>
    <row r="138" spans="12:33" x14ac:dyDescent="0.2">
      <c r="L138" s="113">
        <v>968519280001</v>
      </c>
      <c r="M138" s="114" t="s">
        <v>19</v>
      </c>
      <c r="N138" s="114" t="s">
        <v>168</v>
      </c>
      <c r="O138" s="115">
        <v>173918.35507839086</v>
      </c>
      <c r="P138" s="115">
        <v>80754</v>
      </c>
      <c r="Q138" s="116">
        <v>0.84762056576704725</v>
      </c>
      <c r="R138" s="117">
        <f t="shared" si="11"/>
        <v>7.5616676121039506E-2</v>
      </c>
      <c r="S138" s="117">
        <f t="shared" si="12"/>
        <v>0.18521559633027523</v>
      </c>
      <c r="T138" s="117">
        <f t="shared" si="13"/>
        <v>0.15237943423295275</v>
      </c>
      <c r="U138" s="117">
        <f t="shared" si="14"/>
        <v>0.41321170668426749</v>
      </c>
      <c r="V138" s="118">
        <v>3</v>
      </c>
      <c r="X138" s="36">
        <v>1260025800001</v>
      </c>
      <c r="Y138" s="36" t="s">
        <v>24</v>
      </c>
      <c r="Z138" s="36" t="s">
        <v>223</v>
      </c>
      <c r="AA138" s="36" t="s">
        <v>372</v>
      </c>
      <c r="AB138" s="36">
        <v>9.391</v>
      </c>
      <c r="AC138" s="60">
        <v>0.92550357028668873</v>
      </c>
      <c r="AD138" s="119">
        <f t="shared" si="15"/>
        <v>0.49426315789473685</v>
      </c>
      <c r="AE138" s="119">
        <f t="shared" si="16"/>
        <v>7.4496429713311274E-2</v>
      </c>
      <c r="AF138" s="119">
        <f t="shared" si="17"/>
        <v>0.56875958760804812</v>
      </c>
      <c r="AG138" s="36">
        <v>1</v>
      </c>
    </row>
    <row r="139" spans="12:33" x14ac:dyDescent="0.2">
      <c r="L139" s="113">
        <v>1460000610001</v>
      </c>
      <c r="M139" s="114" t="s">
        <v>39</v>
      </c>
      <c r="N139" s="114" t="s">
        <v>169</v>
      </c>
      <c r="O139" s="115">
        <v>33349.698410191471</v>
      </c>
      <c r="P139" s="115">
        <v>10735</v>
      </c>
      <c r="Q139" s="116">
        <v>0.62869237139965028</v>
      </c>
      <c r="R139" s="117">
        <f t="shared" ref="R139:R202" si="18">IF(O139&lt;2300000,O139/2300000,1)</f>
        <v>1.4499868873996291E-2</v>
      </c>
      <c r="S139" s="117">
        <f t="shared" ref="S139:S202" si="19">IF(P139&lt;436000,P139/436000,1)</f>
        <v>2.4621559633027524E-2</v>
      </c>
      <c r="T139" s="117">
        <f t="shared" ref="T139:T202" si="20">1-Q139</f>
        <v>0.37130762860034972</v>
      </c>
      <c r="U139" s="117">
        <f t="shared" ref="U139:U202" si="21">R139+S139+T139</f>
        <v>0.41042905710737354</v>
      </c>
      <c r="V139" s="118">
        <v>3</v>
      </c>
      <c r="X139" s="36">
        <v>1865021160001</v>
      </c>
      <c r="Y139" s="36" t="s">
        <v>23</v>
      </c>
      <c r="Z139" s="36" t="s">
        <v>48</v>
      </c>
      <c r="AA139" s="36" t="s">
        <v>453</v>
      </c>
      <c r="AB139" s="36">
        <v>6.843</v>
      </c>
      <c r="AC139" s="60">
        <v>0.79179623870872207</v>
      </c>
      <c r="AD139" s="119">
        <f t="shared" ref="AD139:AD202" si="22">IF(AB139&lt;19,AB139/19,1)</f>
        <v>0.36015789473684212</v>
      </c>
      <c r="AE139" s="119">
        <f t="shared" ref="AE139:AE202" si="23">1-AC139</f>
        <v>0.20820376129127793</v>
      </c>
      <c r="AF139" s="119">
        <f t="shared" ref="AF139:AF202" si="24">AD139+AE139</f>
        <v>0.56836165602812005</v>
      </c>
      <c r="AG139" s="36">
        <v>1</v>
      </c>
    </row>
    <row r="140" spans="12:33" x14ac:dyDescent="0.2">
      <c r="L140" s="113">
        <v>1960000700001</v>
      </c>
      <c r="M140" s="114" t="s">
        <v>38</v>
      </c>
      <c r="N140" s="114" t="s">
        <v>170</v>
      </c>
      <c r="O140" s="115">
        <v>10745.942418733912</v>
      </c>
      <c r="P140" s="115">
        <v>7199</v>
      </c>
      <c r="Q140" s="116">
        <v>0.61114824221360786</v>
      </c>
      <c r="R140" s="117">
        <f t="shared" si="18"/>
        <v>4.6721488777103966E-3</v>
      </c>
      <c r="S140" s="117">
        <f t="shared" si="19"/>
        <v>1.6511467889908257E-2</v>
      </c>
      <c r="T140" s="117">
        <f t="shared" si="20"/>
        <v>0.38885175778639214</v>
      </c>
      <c r="U140" s="117">
        <f t="shared" si="21"/>
        <v>0.41003537455401079</v>
      </c>
      <c r="V140" s="118">
        <v>3</v>
      </c>
      <c r="X140" s="36">
        <v>160027390001</v>
      </c>
      <c r="Y140" s="36" t="s">
        <v>21</v>
      </c>
      <c r="Z140" s="36" t="s">
        <v>46</v>
      </c>
      <c r="AA140" s="36" t="s">
        <v>274</v>
      </c>
      <c r="AB140" s="36">
        <v>8.1579999999999995</v>
      </c>
      <c r="AC140" s="60">
        <v>0.86262777362253806</v>
      </c>
      <c r="AD140" s="119">
        <f t="shared" si="22"/>
        <v>0.42936842105263157</v>
      </c>
      <c r="AE140" s="119">
        <f t="shared" si="23"/>
        <v>0.13737222637746194</v>
      </c>
      <c r="AF140" s="119">
        <f t="shared" si="24"/>
        <v>0.56674064743009356</v>
      </c>
      <c r="AG140" s="36">
        <v>1</v>
      </c>
    </row>
    <row r="141" spans="12:33" x14ac:dyDescent="0.2">
      <c r="L141" s="113">
        <v>760001310001</v>
      </c>
      <c r="M141" s="114" t="s">
        <v>22</v>
      </c>
      <c r="N141" s="114" t="s">
        <v>171</v>
      </c>
      <c r="O141" s="115">
        <v>43129.734511725248</v>
      </c>
      <c r="P141" s="115">
        <v>8724</v>
      </c>
      <c r="Q141" s="116">
        <v>0.63107987505577867</v>
      </c>
      <c r="R141" s="117">
        <f t="shared" si="18"/>
        <v>1.8752058483358803E-2</v>
      </c>
      <c r="S141" s="117">
        <f t="shared" si="19"/>
        <v>2.0009174311926607E-2</v>
      </c>
      <c r="T141" s="117">
        <f t="shared" si="20"/>
        <v>0.36892012494422133</v>
      </c>
      <c r="U141" s="117">
        <f t="shared" si="21"/>
        <v>0.40768135773950676</v>
      </c>
      <c r="V141" s="118">
        <v>3</v>
      </c>
      <c r="X141" s="36">
        <v>460024310001</v>
      </c>
      <c r="Y141" s="36" t="s">
        <v>34</v>
      </c>
      <c r="Z141" s="36" t="s">
        <v>115</v>
      </c>
      <c r="AA141" s="36" t="s">
        <v>296</v>
      </c>
      <c r="AB141" s="36">
        <v>2.7210000000000001</v>
      </c>
      <c r="AC141" s="60">
        <v>0.58167036215816703</v>
      </c>
      <c r="AD141" s="119">
        <f t="shared" si="22"/>
        <v>0.14321052631578948</v>
      </c>
      <c r="AE141" s="119">
        <f t="shared" si="23"/>
        <v>0.41832963784183297</v>
      </c>
      <c r="AF141" s="119">
        <f t="shared" si="24"/>
        <v>0.56154016415762242</v>
      </c>
      <c r="AG141" s="36">
        <v>1</v>
      </c>
    </row>
    <row r="142" spans="12:33" x14ac:dyDescent="0.2">
      <c r="L142" s="113">
        <v>660000950001</v>
      </c>
      <c r="M142" s="114" t="s">
        <v>29</v>
      </c>
      <c r="N142" s="114" t="s">
        <v>172</v>
      </c>
      <c r="O142" s="115">
        <v>12502.03532626824</v>
      </c>
      <c r="P142" s="115">
        <v>6976</v>
      </c>
      <c r="Q142" s="116">
        <v>0.61634587762137316</v>
      </c>
      <c r="R142" s="117">
        <f t="shared" si="18"/>
        <v>5.4356675331601045E-3</v>
      </c>
      <c r="S142" s="117">
        <f t="shared" si="19"/>
        <v>1.6E-2</v>
      </c>
      <c r="T142" s="117">
        <f t="shared" si="20"/>
        <v>0.38365412237862684</v>
      </c>
      <c r="U142" s="117">
        <f t="shared" si="21"/>
        <v>0.40508978991178696</v>
      </c>
      <c r="V142" s="118">
        <v>3</v>
      </c>
      <c r="X142" s="36">
        <v>760028940001</v>
      </c>
      <c r="Y142" s="36" t="s">
        <v>22</v>
      </c>
      <c r="Z142" s="36" t="s">
        <v>146</v>
      </c>
      <c r="AA142" s="36" t="s">
        <v>296</v>
      </c>
      <c r="AB142" s="36">
        <v>2.7210000000000001</v>
      </c>
      <c r="AC142" s="60">
        <v>0.58167036215816703</v>
      </c>
      <c r="AD142" s="119">
        <f t="shared" si="22"/>
        <v>0.14321052631578948</v>
      </c>
      <c r="AE142" s="119">
        <f t="shared" si="23"/>
        <v>0.41832963784183297</v>
      </c>
      <c r="AF142" s="119">
        <f t="shared" si="24"/>
        <v>0.56154016415762242</v>
      </c>
      <c r="AG142" s="36">
        <v>1</v>
      </c>
    </row>
    <row r="143" spans="12:33" x14ac:dyDescent="0.2">
      <c r="L143" s="113">
        <v>460000560001</v>
      </c>
      <c r="M143" s="114" t="s">
        <v>34</v>
      </c>
      <c r="N143" s="114" t="s">
        <v>173</v>
      </c>
      <c r="O143" s="115">
        <v>35324.105955794366</v>
      </c>
      <c r="P143" s="115">
        <v>12305</v>
      </c>
      <c r="Q143" s="116">
        <v>0.64780902550686725</v>
      </c>
      <c r="R143" s="117">
        <f t="shared" si="18"/>
        <v>1.5358306937301898E-2</v>
      </c>
      <c r="S143" s="117">
        <f t="shared" si="19"/>
        <v>2.8222477064220184E-2</v>
      </c>
      <c r="T143" s="117">
        <f t="shared" si="20"/>
        <v>0.35219097449313275</v>
      </c>
      <c r="U143" s="117">
        <f t="shared" si="21"/>
        <v>0.39577175849465485</v>
      </c>
      <c r="V143" s="118">
        <v>3</v>
      </c>
      <c r="X143" s="36">
        <v>1360046970001</v>
      </c>
      <c r="Y143" s="36" t="s">
        <v>20</v>
      </c>
      <c r="Z143" s="36" t="s">
        <v>155</v>
      </c>
      <c r="AA143" s="36" t="s">
        <v>296</v>
      </c>
      <c r="AB143" s="36">
        <v>2.7210000000000001</v>
      </c>
      <c r="AC143" s="60">
        <v>0.58167036215816703</v>
      </c>
      <c r="AD143" s="119">
        <f t="shared" si="22"/>
        <v>0.14321052631578948</v>
      </c>
      <c r="AE143" s="119">
        <f t="shared" si="23"/>
        <v>0.41832963784183297</v>
      </c>
      <c r="AF143" s="119">
        <f t="shared" si="24"/>
        <v>0.56154016415762242</v>
      </c>
      <c r="AG143" s="36">
        <v>1</v>
      </c>
    </row>
    <row r="144" spans="12:33" x14ac:dyDescent="0.2">
      <c r="L144" s="113">
        <v>660000870001</v>
      </c>
      <c r="M144" s="114" t="s">
        <v>29</v>
      </c>
      <c r="N144" s="114" t="s">
        <v>174</v>
      </c>
      <c r="O144" s="115">
        <v>83169.417558725108</v>
      </c>
      <c r="P144" s="115">
        <v>47498</v>
      </c>
      <c r="Q144" s="116">
        <v>0.74948305031643592</v>
      </c>
      <c r="R144" s="117">
        <f t="shared" si="18"/>
        <v>3.6160616329880484E-2</v>
      </c>
      <c r="S144" s="117">
        <f t="shared" si="19"/>
        <v>0.10894036697247707</v>
      </c>
      <c r="T144" s="117">
        <f t="shared" si="20"/>
        <v>0.25051694968356408</v>
      </c>
      <c r="U144" s="117">
        <f t="shared" si="21"/>
        <v>0.39561793298592163</v>
      </c>
      <c r="V144" s="118">
        <v>3</v>
      </c>
      <c r="X144" s="36">
        <v>1460019470001</v>
      </c>
      <c r="Y144" s="36" t="s">
        <v>39</v>
      </c>
      <c r="Z144" s="36" t="s">
        <v>83</v>
      </c>
      <c r="AA144" s="36" t="s">
        <v>296</v>
      </c>
      <c r="AB144" s="36">
        <v>2.7210000000000001</v>
      </c>
      <c r="AC144" s="60">
        <v>0.58167036215816703</v>
      </c>
      <c r="AD144" s="119">
        <f t="shared" si="22"/>
        <v>0.14321052631578948</v>
      </c>
      <c r="AE144" s="119">
        <f t="shared" si="23"/>
        <v>0.41832963784183297</v>
      </c>
      <c r="AF144" s="119">
        <f t="shared" si="24"/>
        <v>0.56154016415762242</v>
      </c>
      <c r="AG144" s="36">
        <v>1</v>
      </c>
    </row>
    <row r="145" spans="12:33" x14ac:dyDescent="0.2">
      <c r="L145" s="113">
        <v>1260006340001</v>
      </c>
      <c r="M145" s="114" t="s">
        <v>24</v>
      </c>
      <c r="N145" s="114" t="s">
        <v>175</v>
      </c>
      <c r="O145" s="115">
        <v>198842.03366580961</v>
      </c>
      <c r="P145" s="115">
        <v>40983</v>
      </c>
      <c r="Q145" s="116">
        <v>0.78737677326280353</v>
      </c>
      <c r="R145" s="117">
        <f t="shared" si="18"/>
        <v>8.6453058115569401E-2</v>
      </c>
      <c r="S145" s="117">
        <f t="shared" si="19"/>
        <v>9.3997706422018351E-2</v>
      </c>
      <c r="T145" s="117">
        <f t="shared" si="20"/>
        <v>0.21262322673719647</v>
      </c>
      <c r="U145" s="117">
        <f t="shared" si="21"/>
        <v>0.39307399127478421</v>
      </c>
      <c r="V145" s="118">
        <v>3</v>
      </c>
      <c r="X145" s="36">
        <v>1865018290001</v>
      </c>
      <c r="Y145" s="36" t="s">
        <v>23</v>
      </c>
      <c r="Z145" s="36" t="s">
        <v>439</v>
      </c>
      <c r="AA145" s="36" t="s">
        <v>440</v>
      </c>
      <c r="AB145" s="36">
        <v>6.6230000000000002</v>
      </c>
      <c r="AC145" s="60">
        <v>0.78769510531898768</v>
      </c>
      <c r="AD145" s="119">
        <f t="shared" si="22"/>
        <v>0.34857894736842104</v>
      </c>
      <c r="AE145" s="119">
        <f t="shared" si="23"/>
        <v>0.21230489468101232</v>
      </c>
      <c r="AF145" s="119">
        <f t="shared" si="24"/>
        <v>0.56088384204943331</v>
      </c>
      <c r="AG145" s="36">
        <v>1</v>
      </c>
    </row>
    <row r="146" spans="12:33" x14ac:dyDescent="0.2">
      <c r="L146" s="113">
        <v>160000860001</v>
      </c>
      <c r="M146" s="114" t="s">
        <v>21</v>
      </c>
      <c r="N146" s="114" t="s">
        <v>176</v>
      </c>
      <c r="O146" s="115">
        <v>49146.67660706726</v>
      </c>
      <c r="P146" s="115">
        <v>29789</v>
      </c>
      <c r="Q146" s="116">
        <v>0.70213971470470604</v>
      </c>
      <c r="R146" s="117">
        <f t="shared" si="18"/>
        <v>2.1368120263942286E-2</v>
      </c>
      <c r="S146" s="117">
        <f t="shared" si="19"/>
        <v>6.8323394495412845E-2</v>
      </c>
      <c r="T146" s="117">
        <f t="shared" si="20"/>
        <v>0.29786028529529396</v>
      </c>
      <c r="U146" s="117">
        <f t="shared" si="21"/>
        <v>0.38755180005464906</v>
      </c>
      <c r="V146" s="118">
        <v>3</v>
      </c>
      <c r="X146" s="36">
        <v>1768126130001</v>
      </c>
      <c r="Y146" s="36" t="s">
        <v>17</v>
      </c>
      <c r="Z146" s="36" t="s">
        <v>45</v>
      </c>
      <c r="AA146" s="36" t="s">
        <v>402</v>
      </c>
      <c r="AB146" s="36">
        <v>3.0590000000000002</v>
      </c>
      <c r="AC146" s="60">
        <v>0.60026385224274403</v>
      </c>
      <c r="AD146" s="119">
        <f t="shared" si="22"/>
        <v>0.161</v>
      </c>
      <c r="AE146" s="119">
        <f t="shared" si="23"/>
        <v>0.39973614775725597</v>
      </c>
      <c r="AF146" s="119">
        <f t="shared" si="24"/>
        <v>0.560736147757256</v>
      </c>
      <c r="AG146" s="36">
        <v>1</v>
      </c>
    </row>
    <row r="147" spans="12:33" x14ac:dyDescent="0.2">
      <c r="L147" s="113">
        <v>460000720001</v>
      </c>
      <c r="M147" s="114" t="s">
        <v>34</v>
      </c>
      <c r="N147" s="114" t="s">
        <v>177</v>
      </c>
      <c r="O147" s="115">
        <v>42478.437781793109</v>
      </c>
      <c r="P147" s="115">
        <v>15388</v>
      </c>
      <c r="Q147" s="116">
        <v>0.67241379310344829</v>
      </c>
      <c r="R147" s="117">
        <f t="shared" si="18"/>
        <v>1.8468885992083961E-2</v>
      </c>
      <c r="S147" s="117">
        <f t="shared" si="19"/>
        <v>3.5293577981651378E-2</v>
      </c>
      <c r="T147" s="117">
        <f t="shared" si="20"/>
        <v>0.32758620689655171</v>
      </c>
      <c r="U147" s="117">
        <f t="shared" si="21"/>
        <v>0.38134867087028707</v>
      </c>
      <c r="V147" s="118">
        <v>3</v>
      </c>
      <c r="X147" s="36">
        <v>260015520001</v>
      </c>
      <c r="Y147" s="36" t="s">
        <v>35</v>
      </c>
      <c r="Z147" s="36" t="s">
        <v>80</v>
      </c>
      <c r="AA147" s="36" t="s">
        <v>284</v>
      </c>
      <c r="AB147" s="36">
        <v>6.7220000000000004</v>
      </c>
      <c r="AC147" s="60">
        <v>0.7970776800357835</v>
      </c>
      <c r="AD147" s="119">
        <f t="shared" si="22"/>
        <v>0.35378947368421054</v>
      </c>
      <c r="AE147" s="119">
        <f t="shared" si="23"/>
        <v>0.2029223199642165</v>
      </c>
      <c r="AF147" s="119">
        <f t="shared" si="24"/>
        <v>0.55671179364842704</v>
      </c>
      <c r="AG147" s="36">
        <v>1</v>
      </c>
    </row>
    <row r="148" spans="12:33" x14ac:dyDescent="0.2">
      <c r="L148" s="113">
        <v>1160001050001</v>
      </c>
      <c r="M148" s="114" t="s">
        <v>27</v>
      </c>
      <c r="N148" s="114" t="s">
        <v>178</v>
      </c>
      <c r="O148" s="115">
        <v>31285.877284488288</v>
      </c>
      <c r="P148" s="115">
        <v>16053</v>
      </c>
      <c r="Q148" s="116">
        <v>0.67640996814689902</v>
      </c>
      <c r="R148" s="117">
        <f t="shared" si="18"/>
        <v>1.3602555341081865E-2</v>
      </c>
      <c r="S148" s="117">
        <f t="shared" si="19"/>
        <v>3.681880733944954E-2</v>
      </c>
      <c r="T148" s="117">
        <f t="shared" si="20"/>
        <v>0.32359003185310098</v>
      </c>
      <c r="U148" s="117">
        <f t="shared" si="21"/>
        <v>0.37401139453363241</v>
      </c>
      <c r="V148" s="118">
        <v>3</v>
      </c>
      <c r="X148" s="36">
        <v>1060013320001</v>
      </c>
      <c r="Y148" s="36" t="s">
        <v>26</v>
      </c>
      <c r="Z148" s="36" t="s">
        <v>77</v>
      </c>
      <c r="AA148" s="36" t="s">
        <v>361</v>
      </c>
      <c r="AB148" s="36">
        <v>3.18</v>
      </c>
      <c r="AC148" s="60">
        <v>0.61189258312020456</v>
      </c>
      <c r="AD148" s="119">
        <f t="shared" si="22"/>
        <v>0.16736842105263158</v>
      </c>
      <c r="AE148" s="119">
        <f t="shared" si="23"/>
        <v>0.38810741687979544</v>
      </c>
      <c r="AF148" s="119">
        <f t="shared" si="24"/>
        <v>0.55547583793242705</v>
      </c>
      <c r="AG148" s="36">
        <v>1</v>
      </c>
    </row>
    <row r="149" spans="12:33" x14ac:dyDescent="0.2">
      <c r="L149" s="113">
        <v>660000600001</v>
      </c>
      <c r="M149" s="114" t="s">
        <v>29</v>
      </c>
      <c r="N149" s="114" t="s">
        <v>179</v>
      </c>
      <c r="O149" s="115">
        <v>29590.068436904825</v>
      </c>
      <c r="P149" s="115">
        <v>12913</v>
      </c>
      <c r="Q149" s="116">
        <v>0.67252644679527074</v>
      </c>
      <c r="R149" s="117">
        <f t="shared" si="18"/>
        <v>1.2865247146480359E-2</v>
      </c>
      <c r="S149" s="117">
        <f t="shared" si="19"/>
        <v>2.961697247706422E-2</v>
      </c>
      <c r="T149" s="117">
        <f t="shared" si="20"/>
        <v>0.32747355320472926</v>
      </c>
      <c r="U149" s="117">
        <f t="shared" si="21"/>
        <v>0.36995577282827385</v>
      </c>
      <c r="V149" s="118">
        <v>3</v>
      </c>
      <c r="X149" s="36">
        <v>760029080001</v>
      </c>
      <c r="Y149" s="36" t="s">
        <v>22</v>
      </c>
      <c r="Z149" s="36" t="s">
        <v>75</v>
      </c>
      <c r="AA149" s="36" t="s">
        <v>320</v>
      </c>
      <c r="AB149" s="36">
        <v>6.5410000000000004</v>
      </c>
      <c r="AC149" s="60">
        <v>0.79192783977985015</v>
      </c>
      <c r="AD149" s="119">
        <f t="shared" si="22"/>
        <v>0.34426315789473688</v>
      </c>
      <c r="AE149" s="119">
        <f t="shared" si="23"/>
        <v>0.20807216022014985</v>
      </c>
      <c r="AF149" s="119">
        <f t="shared" si="24"/>
        <v>0.55233531811488668</v>
      </c>
      <c r="AG149" s="36">
        <v>1</v>
      </c>
    </row>
    <row r="150" spans="12:33" x14ac:dyDescent="0.2">
      <c r="L150" s="113">
        <v>1960000460001</v>
      </c>
      <c r="M150" s="114" t="s">
        <v>38</v>
      </c>
      <c r="N150" s="114" t="s">
        <v>180</v>
      </c>
      <c r="O150" s="115">
        <v>17044.805992489015</v>
      </c>
      <c r="P150" s="115">
        <v>10389</v>
      </c>
      <c r="Q150" s="116">
        <v>0.66374714394516376</v>
      </c>
      <c r="R150" s="117">
        <f t="shared" si="18"/>
        <v>7.4107852141256586E-3</v>
      </c>
      <c r="S150" s="117">
        <f t="shared" si="19"/>
        <v>2.3827981651376146E-2</v>
      </c>
      <c r="T150" s="117">
        <f t="shared" si="20"/>
        <v>0.33625285605483624</v>
      </c>
      <c r="U150" s="117">
        <f t="shared" si="21"/>
        <v>0.36749162292033805</v>
      </c>
      <c r="V150" s="118">
        <v>3</v>
      </c>
      <c r="X150" s="36">
        <v>1160026550001</v>
      </c>
      <c r="Y150" s="36" t="s">
        <v>27</v>
      </c>
      <c r="Z150" s="36" t="s">
        <v>206</v>
      </c>
      <c r="AA150" s="36" t="s">
        <v>320</v>
      </c>
      <c r="AB150" s="36">
        <v>6.5410000000000004</v>
      </c>
      <c r="AC150" s="60">
        <v>0.79192783977985015</v>
      </c>
      <c r="AD150" s="119">
        <f t="shared" si="22"/>
        <v>0.34426315789473688</v>
      </c>
      <c r="AE150" s="119">
        <f t="shared" si="23"/>
        <v>0.20807216022014985</v>
      </c>
      <c r="AF150" s="119">
        <f t="shared" si="24"/>
        <v>0.55233531811488668</v>
      </c>
      <c r="AG150" s="36">
        <v>1</v>
      </c>
    </row>
    <row r="151" spans="12:33" x14ac:dyDescent="0.2">
      <c r="L151" s="113">
        <v>1460020480001</v>
      </c>
      <c r="M151" s="114" t="s">
        <v>39</v>
      </c>
      <c r="N151" s="114" t="s">
        <v>181</v>
      </c>
      <c r="O151" s="115">
        <v>5138.9145628849419</v>
      </c>
      <c r="P151" s="115">
        <v>2584</v>
      </c>
      <c r="Q151" s="116">
        <v>0.64142538975501118</v>
      </c>
      <c r="R151" s="117">
        <f t="shared" si="18"/>
        <v>2.2343106795151921E-3</v>
      </c>
      <c r="S151" s="117">
        <f t="shared" si="19"/>
        <v>5.9266055045871556E-3</v>
      </c>
      <c r="T151" s="117">
        <f t="shared" si="20"/>
        <v>0.35857461024498882</v>
      </c>
      <c r="U151" s="117">
        <f t="shared" si="21"/>
        <v>0.36673552642909119</v>
      </c>
      <c r="V151" s="118">
        <v>3</v>
      </c>
      <c r="X151" s="36">
        <v>968551170001</v>
      </c>
      <c r="Y151" s="36" t="s">
        <v>19</v>
      </c>
      <c r="Z151" s="36" t="s">
        <v>104</v>
      </c>
      <c r="AA151" s="36" t="s">
        <v>335</v>
      </c>
      <c r="AB151" s="36">
        <v>8.423</v>
      </c>
      <c r="AC151" s="60">
        <v>0.89346793349168641</v>
      </c>
      <c r="AD151" s="119">
        <f t="shared" si="22"/>
        <v>0.44331578947368422</v>
      </c>
      <c r="AE151" s="119">
        <f t="shared" si="23"/>
        <v>0.10653206650831359</v>
      </c>
      <c r="AF151" s="119">
        <f t="shared" si="24"/>
        <v>0.54984785598199781</v>
      </c>
      <c r="AG151" s="36">
        <v>1</v>
      </c>
    </row>
    <row r="152" spans="12:33" x14ac:dyDescent="0.2">
      <c r="L152" s="113">
        <v>1860001100001</v>
      </c>
      <c r="M152" s="114" t="s">
        <v>23</v>
      </c>
      <c r="N152" s="114" t="s">
        <v>182</v>
      </c>
      <c r="O152" s="115">
        <v>26305.767799259429</v>
      </c>
      <c r="P152" s="115">
        <v>13811</v>
      </c>
      <c r="Q152" s="116">
        <v>0.69100922680781063</v>
      </c>
      <c r="R152" s="117">
        <f t="shared" si="18"/>
        <v>1.1437290347504099E-2</v>
      </c>
      <c r="S152" s="117">
        <f t="shared" si="19"/>
        <v>3.1676605504587153E-2</v>
      </c>
      <c r="T152" s="117">
        <f t="shared" si="20"/>
        <v>0.30899077319218937</v>
      </c>
      <c r="U152" s="117">
        <f t="shared" si="21"/>
        <v>0.35210466904428062</v>
      </c>
      <c r="V152" s="118">
        <v>3</v>
      </c>
      <c r="X152" s="36">
        <v>360018010001</v>
      </c>
      <c r="Y152" s="36" t="s">
        <v>33</v>
      </c>
      <c r="Z152" s="36" t="s">
        <v>33</v>
      </c>
      <c r="AA152" s="36" t="s">
        <v>289</v>
      </c>
      <c r="AB152" s="36">
        <v>6.367</v>
      </c>
      <c r="AC152" s="60">
        <v>0.79156050955414015</v>
      </c>
      <c r="AD152" s="119">
        <f t="shared" si="22"/>
        <v>0.33510526315789474</v>
      </c>
      <c r="AE152" s="119">
        <f t="shared" si="23"/>
        <v>0.20843949044585985</v>
      </c>
      <c r="AF152" s="119">
        <f t="shared" si="24"/>
        <v>0.54354475360375454</v>
      </c>
      <c r="AG152" s="36">
        <v>1</v>
      </c>
    </row>
    <row r="153" spans="12:33" x14ac:dyDescent="0.2">
      <c r="L153" s="113">
        <v>1360001790001</v>
      </c>
      <c r="M153" s="114" t="s">
        <v>20</v>
      </c>
      <c r="N153" s="114" t="s">
        <v>183</v>
      </c>
      <c r="O153" s="115">
        <v>100939.59594940199</v>
      </c>
      <c r="P153" s="115">
        <v>41874</v>
      </c>
      <c r="Q153" s="116">
        <v>0.78830659536541892</v>
      </c>
      <c r="R153" s="117">
        <f t="shared" si="18"/>
        <v>4.388678084756608E-2</v>
      </c>
      <c r="S153" s="117">
        <f t="shared" si="19"/>
        <v>9.6041284403669727E-2</v>
      </c>
      <c r="T153" s="117">
        <f t="shared" si="20"/>
        <v>0.21169340463458108</v>
      </c>
      <c r="U153" s="117">
        <f t="shared" si="21"/>
        <v>0.35162146988581688</v>
      </c>
      <c r="V153" s="118">
        <v>3</v>
      </c>
      <c r="X153" s="36">
        <v>1865016160001</v>
      </c>
      <c r="Y153" s="36" t="s">
        <v>23</v>
      </c>
      <c r="Z153" s="36" t="s">
        <v>48</v>
      </c>
      <c r="AA153" s="36" t="s">
        <v>163</v>
      </c>
      <c r="AB153" s="36">
        <v>4.32</v>
      </c>
      <c r="AC153" s="60">
        <v>0.6857010213556175</v>
      </c>
      <c r="AD153" s="119">
        <f t="shared" si="22"/>
        <v>0.22736842105263158</v>
      </c>
      <c r="AE153" s="119">
        <f t="shared" si="23"/>
        <v>0.3142989786443825</v>
      </c>
      <c r="AF153" s="119">
        <f t="shared" si="24"/>
        <v>0.54166739969701405</v>
      </c>
      <c r="AG153" s="36">
        <v>1</v>
      </c>
    </row>
    <row r="154" spans="12:33" x14ac:dyDescent="0.2">
      <c r="L154" s="113">
        <v>860000670001</v>
      </c>
      <c r="M154" s="114" t="s">
        <v>28</v>
      </c>
      <c r="N154" s="114" t="s">
        <v>184</v>
      </c>
      <c r="O154" s="115">
        <v>100847.53053789836</v>
      </c>
      <c r="P154" s="115">
        <v>56964</v>
      </c>
      <c r="Q154" s="116">
        <v>0.82350647589340209</v>
      </c>
      <c r="R154" s="117">
        <f t="shared" si="18"/>
        <v>4.3846752407781894E-2</v>
      </c>
      <c r="S154" s="117">
        <f t="shared" si="19"/>
        <v>0.13065137614678898</v>
      </c>
      <c r="T154" s="117">
        <f t="shared" si="20"/>
        <v>0.17649352410659791</v>
      </c>
      <c r="U154" s="117">
        <f t="shared" si="21"/>
        <v>0.35099165266116877</v>
      </c>
      <c r="V154" s="118">
        <v>3</v>
      </c>
      <c r="X154" s="36">
        <v>160035140001</v>
      </c>
      <c r="Y154" s="36" t="s">
        <v>21</v>
      </c>
      <c r="Z154" s="36" t="s">
        <v>124</v>
      </c>
      <c r="AA154" s="36" t="s">
        <v>266</v>
      </c>
      <c r="AB154" s="36">
        <v>4.6479999999999997</v>
      </c>
      <c r="AC154" s="60">
        <v>0.70297890845836053</v>
      </c>
      <c r="AD154" s="119">
        <f t="shared" si="22"/>
        <v>0.24463157894736839</v>
      </c>
      <c r="AE154" s="119">
        <f t="shared" si="23"/>
        <v>0.29702109154163947</v>
      </c>
      <c r="AF154" s="119">
        <f t="shared" si="24"/>
        <v>0.54165267048900789</v>
      </c>
      <c r="AG154" s="36">
        <v>1</v>
      </c>
    </row>
    <row r="155" spans="12:33" x14ac:dyDescent="0.2">
      <c r="L155" s="113">
        <v>960005370001</v>
      </c>
      <c r="M155" s="114" t="s">
        <v>19</v>
      </c>
      <c r="N155" s="114" t="s">
        <v>185</v>
      </c>
      <c r="O155" s="115">
        <v>40664.117289640621</v>
      </c>
      <c r="P155" s="115">
        <v>17879</v>
      </c>
      <c r="Q155" s="116">
        <v>0.71185218066807232</v>
      </c>
      <c r="R155" s="117">
        <f t="shared" si="18"/>
        <v>1.7680050995495921E-2</v>
      </c>
      <c r="S155" s="117">
        <f t="shared" si="19"/>
        <v>4.1006880733944956E-2</v>
      </c>
      <c r="T155" s="117">
        <f t="shared" si="20"/>
        <v>0.28814781933192768</v>
      </c>
      <c r="U155" s="117">
        <f t="shared" si="21"/>
        <v>0.34683475106136857</v>
      </c>
      <c r="V155" s="118">
        <v>3</v>
      </c>
      <c r="X155" s="36">
        <v>1768097440001</v>
      </c>
      <c r="Y155" s="36" t="s">
        <v>17</v>
      </c>
      <c r="Z155" s="36" t="s">
        <v>59</v>
      </c>
      <c r="AA155" s="36" t="s">
        <v>398</v>
      </c>
      <c r="AB155" s="36">
        <v>3.9369999999999998</v>
      </c>
      <c r="AC155" s="60">
        <v>0.66658182743700689</v>
      </c>
      <c r="AD155" s="119">
        <f t="shared" si="22"/>
        <v>0.20721052631578946</v>
      </c>
      <c r="AE155" s="119">
        <f t="shared" si="23"/>
        <v>0.33341817256299311</v>
      </c>
      <c r="AF155" s="119">
        <f t="shared" si="24"/>
        <v>0.54062869887878251</v>
      </c>
      <c r="AG155" s="36">
        <v>1</v>
      </c>
    </row>
    <row r="156" spans="12:33" x14ac:dyDescent="0.2">
      <c r="L156" s="113">
        <v>1360001440001</v>
      </c>
      <c r="M156" s="114" t="s">
        <v>20</v>
      </c>
      <c r="N156" s="114" t="s">
        <v>186</v>
      </c>
      <c r="O156" s="115">
        <v>62482.19013243731</v>
      </c>
      <c r="P156" s="115">
        <v>49500</v>
      </c>
      <c r="Q156" s="116">
        <v>0.79931924549709266</v>
      </c>
      <c r="R156" s="117">
        <f t="shared" si="18"/>
        <v>2.716616962279883E-2</v>
      </c>
      <c r="S156" s="117">
        <f t="shared" si="19"/>
        <v>0.11353211009174312</v>
      </c>
      <c r="T156" s="117">
        <f t="shared" si="20"/>
        <v>0.20068075450290734</v>
      </c>
      <c r="U156" s="117">
        <f t="shared" si="21"/>
        <v>0.34137903421744931</v>
      </c>
      <c r="V156" s="118">
        <v>3</v>
      </c>
      <c r="X156" s="36">
        <v>1768109630001</v>
      </c>
      <c r="Y156" s="36" t="s">
        <v>17</v>
      </c>
      <c r="Z156" s="36" t="s">
        <v>95</v>
      </c>
      <c r="AA156" s="36" t="s">
        <v>406</v>
      </c>
      <c r="AB156" s="36">
        <v>4.5759999999999996</v>
      </c>
      <c r="AC156" s="60">
        <v>0.70201136860515956</v>
      </c>
      <c r="AD156" s="119">
        <f t="shared" si="22"/>
        <v>0.24084210526315789</v>
      </c>
      <c r="AE156" s="119">
        <f t="shared" si="23"/>
        <v>0.29798863139484044</v>
      </c>
      <c r="AF156" s="119">
        <f t="shared" si="24"/>
        <v>0.5388307366579983</v>
      </c>
      <c r="AG156" s="36">
        <v>1</v>
      </c>
    </row>
    <row r="157" spans="12:33" x14ac:dyDescent="0.2">
      <c r="L157" s="113">
        <v>1260002000001</v>
      </c>
      <c r="M157" s="114" t="s">
        <v>24</v>
      </c>
      <c r="N157" s="114" t="s">
        <v>187</v>
      </c>
      <c r="O157" s="115">
        <v>260307.2460594294</v>
      </c>
      <c r="P157" s="115">
        <v>51332</v>
      </c>
      <c r="Q157" s="116">
        <v>0.89419554266524193</v>
      </c>
      <c r="R157" s="117">
        <f t="shared" si="18"/>
        <v>0.11317706350409974</v>
      </c>
      <c r="S157" s="117">
        <f t="shared" si="19"/>
        <v>0.11773394495412844</v>
      </c>
      <c r="T157" s="117">
        <f t="shared" si="20"/>
        <v>0.10580445733475807</v>
      </c>
      <c r="U157" s="117">
        <f t="shared" si="21"/>
        <v>0.33671546579298628</v>
      </c>
      <c r="V157" s="118">
        <v>3</v>
      </c>
      <c r="X157" s="36">
        <v>160029250001</v>
      </c>
      <c r="Y157" s="36" t="s">
        <v>21</v>
      </c>
      <c r="Z157" s="36" t="s">
        <v>46</v>
      </c>
      <c r="AA157" s="36" t="s">
        <v>275</v>
      </c>
      <c r="AB157" s="36">
        <v>6.1630000000000003</v>
      </c>
      <c r="AC157" s="60">
        <v>0.78630671653927464</v>
      </c>
      <c r="AD157" s="119">
        <f t="shared" si="22"/>
        <v>0.32436842105263158</v>
      </c>
      <c r="AE157" s="119">
        <f t="shared" si="23"/>
        <v>0.21369328346072536</v>
      </c>
      <c r="AF157" s="119">
        <f t="shared" si="24"/>
        <v>0.53806170451335689</v>
      </c>
      <c r="AG157" s="36">
        <v>1</v>
      </c>
    </row>
    <row r="158" spans="12:33" x14ac:dyDescent="0.2">
      <c r="L158" s="113">
        <v>1160000910001</v>
      </c>
      <c r="M158" s="114" t="s">
        <v>27</v>
      </c>
      <c r="N158" s="114" t="s">
        <v>188</v>
      </c>
      <c r="O158" s="115">
        <v>37888.260147171473</v>
      </c>
      <c r="P158" s="115">
        <v>23747</v>
      </c>
      <c r="Q158" s="116">
        <v>0.73581943914131775</v>
      </c>
      <c r="R158" s="117">
        <f t="shared" si="18"/>
        <v>1.6473156585726727E-2</v>
      </c>
      <c r="S158" s="117">
        <f t="shared" si="19"/>
        <v>5.4465596330275229E-2</v>
      </c>
      <c r="T158" s="117">
        <f t="shared" si="20"/>
        <v>0.26418056085868225</v>
      </c>
      <c r="U158" s="117">
        <f t="shared" si="21"/>
        <v>0.33511931377468418</v>
      </c>
      <c r="V158" s="118">
        <v>3</v>
      </c>
      <c r="X158" s="36">
        <v>560019720001</v>
      </c>
      <c r="Y158" s="36" t="s">
        <v>30</v>
      </c>
      <c r="Z158" s="36" t="s">
        <v>57</v>
      </c>
      <c r="AA158" s="36" t="s">
        <v>311</v>
      </c>
      <c r="AB158" s="36">
        <v>7.8319999999999999</v>
      </c>
      <c r="AC158" s="60">
        <v>0.87713920817369095</v>
      </c>
      <c r="AD158" s="119">
        <f t="shared" si="22"/>
        <v>0.41221052631578947</v>
      </c>
      <c r="AE158" s="119">
        <f t="shared" si="23"/>
        <v>0.12286079182630905</v>
      </c>
      <c r="AF158" s="119">
        <f t="shared" si="24"/>
        <v>0.53507131814209852</v>
      </c>
      <c r="AG158" s="36">
        <v>1</v>
      </c>
    </row>
    <row r="159" spans="12:33" x14ac:dyDescent="0.2">
      <c r="L159" s="113">
        <v>1360000390001</v>
      </c>
      <c r="M159" s="114" t="s">
        <v>20</v>
      </c>
      <c r="N159" s="114" t="s">
        <v>189</v>
      </c>
      <c r="O159" s="115">
        <v>88617.142536522151</v>
      </c>
      <c r="P159" s="115">
        <v>44223</v>
      </c>
      <c r="Q159" s="116">
        <v>0.80813744841198631</v>
      </c>
      <c r="R159" s="117">
        <f t="shared" si="18"/>
        <v>3.8529192407183541E-2</v>
      </c>
      <c r="S159" s="117">
        <f t="shared" si="19"/>
        <v>0.1014288990825688</v>
      </c>
      <c r="T159" s="117">
        <f t="shared" si="20"/>
        <v>0.19186255158801369</v>
      </c>
      <c r="U159" s="117">
        <f t="shared" si="21"/>
        <v>0.33182064307776604</v>
      </c>
      <c r="V159" s="118">
        <v>3</v>
      </c>
      <c r="X159" s="36">
        <v>360017550001</v>
      </c>
      <c r="Y159" s="36" t="s">
        <v>33</v>
      </c>
      <c r="Z159" s="36" t="s">
        <v>67</v>
      </c>
      <c r="AA159" s="36" t="s">
        <v>287</v>
      </c>
      <c r="AB159" s="36">
        <v>3.484</v>
      </c>
      <c r="AC159" s="60">
        <v>0.65169833045480718</v>
      </c>
      <c r="AD159" s="119">
        <f t="shared" si="22"/>
        <v>0.18336842105263157</v>
      </c>
      <c r="AE159" s="119">
        <f t="shared" si="23"/>
        <v>0.34830166954519282</v>
      </c>
      <c r="AF159" s="119">
        <f t="shared" si="24"/>
        <v>0.53167009059782444</v>
      </c>
      <c r="AG159" s="36">
        <v>1</v>
      </c>
    </row>
    <row r="160" spans="12:33" x14ac:dyDescent="0.2">
      <c r="L160" s="113">
        <v>1160001130001</v>
      </c>
      <c r="M160" s="114" t="s">
        <v>27</v>
      </c>
      <c r="N160" s="114" t="s">
        <v>190</v>
      </c>
      <c r="O160" s="115">
        <v>59293.266353162297</v>
      </c>
      <c r="P160" s="115">
        <v>32951</v>
      </c>
      <c r="Q160" s="116">
        <v>0.77666384829085633</v>
      </c>
      <c r="R160" s="117">
        <f t="shared" si="18"/>
        <v>2.5779681023114041E-2</v>
      </c>
      <c r="S160" s="117">
        <f t="shared" si="19"/>
        <v>7.5575688073394501E-2</v>
      </c>
      <c r="T160" s="117">
        <f t="shared" si="20"/>
        <v>0.22333615170914367</v>
      </c>
      <c r="U160" s="117">
        <f t="shared" si="21"/>
        <v>0.32469152080565222</v>
      </c>
      <c r="V160" s="118">
        <v>3</v>
      </c>
      <c r="X160" s="36">
        <v>1865019340001</v>
      </c>
      <c r="Y160" s="36" t="s">
        <v>23</v>
      </c>
      <c r="Z160" s="36" t="s">
        <v>268</v>
      </c>
      <c r="AA160" s="36" t="s">
        <v>454</v>
      </c>
      <c r="AB160" s="36">
        <v>2.6589999999999998</v>
      </c>
      <c r="AC160" s="60">
        <v>0.6110064078401809</v>
      </c>
      <c r="AD160" s="119">
        <f t="shared" si="22"/>
        <v>0.13994736842105263</v>
      </c>
      <c r="AE160" s="119">
        <f t="shared" si="23"/>
        <v>0.3889935921598191</v>
      </c>
      <c r="AF160" s="119">
        <f t="shared" si="24"/>
        <v>0.5289409605808717</v>
      </c>
      <c r="AG160" s="36">
        <v>1</v>
      </c>
    </row>
    <row r="161" spans="12:33" x14ac:dyDescent="0.2">
      <c r="L161" s="113">
        <v>560000700001</v>
      </c>
      <c r="M161" s="114" t="s">
        <v>30</v>
      </c>
      <c r="N161" s="114" t="s">
        <v>191</v>
      </c>
      <c r="O161" s="115">
        <v>46060.407072716946</v>
      </c>
      <c r="P161" s="115">
        <v>26958</v>
      </c>
      <c r="Q161" s="116">
        <v>0.75781563491773973</v>
      </c>
      <c r="R161" s="117">
        <f t="shared" si="18"/>
        <v>2.0026263944659541E-2</v>
      </c>
      <c r="S161" s="117">
        <f t="shared" si="19"/>
        <v>6.1830275229357801E-2</v>
      </c>
      <c r="T161" s="117">
        <f t="shared" si="20"/>
        <v>0.24218436508226027</v>
      </c>
      <c r="U161" s="117">
        <f t="shared" si="21"/>
        <v>0.32404090425627763</v>
      </c>
      <c r="V161" s="118">
        <v>3</v>
      </c>
      <c r="X161" s="36">
        <v>968554000001</v>
      </c>
      <c r="Y161" s="36" t="s">
        <v>19</v>
      </c>
      <c r="Z161" s="36" t="s">
        <v>333</v>
      </c>
      <c r="AA161" s="36" t="s">
        <v>334</v>
      </c>
      <c r="AB161" s="36">
        <v>9.8209999999999997</v>
      </c>
      <c r="AC161" s="60">
        <v>0.99061990212071782</v>
      </c>
      <c r="AD161" s="119">
        <f t="shared" si="22"/>
        <v>0.5168947368421053</v>
      </c>
      <c r="AE161" s="119">
        <f t="shared" si="23"/>
        <v>9.3800978792821788E-3</v>
      </c>
      <c r="AF161" s="119">
        <f t="shared" si="24"/>
        <v>0.52627483472138747</v>
      </c>
      <c r="AG161" s="36">
        <v>1</v>
      </c>
    </row>
    <row r="162" spans="12:33" x14ac:dyDescent="0.2">
      <c r="L162" s="113">
        <v>360001200001</v>
      </c>
      <c r="M162" s="114" t="s">
        <v>33</v>
      </c>
      <c r="N162" s="114" t="s">
        <v>192</v>
      </c>
      <c r="O162" s="115">
        <v>13016.901764563167</v>
      </c>
      <c r="P162" s="115">
        <v>6272</v>
      </c>
      <c r="Q162" s="116">
        <v>0.69680350987151363</v>
      </c>
      <c r="R162" s="117">
        <f t="shared" si="18"/>
        <v>5.6595225063318117E-3</v>
      </c>
      <c r="S162" s="117">
        <f t="shared" si="19"/>
        <v>1.4385321100917432E-2</v>
      </c>
      <c r="T162" s="117">
        <f t="shared" si="20"/>
        <v>0.30319649012848637</v>
      </c>
      <c r="U162" s="117">
        <f t="shared" si="21"/>
        <v>0.3232413337357356</v>
      </c>
      <c r="V162" s="118">
        <v>3</v>
      </c>
      <c r="X162" s="36">
        <v>1060019280001</v>
      </c>
      <c r="Y162" s="36" t="s">
        <v>26</v>
      </c>
      <c r="Z162" s="36" t="s">
        <v>71</v>
      </c>
      <c r="AA162" s="36" t="s">
        <v>362</v>
      </c>
      <c r="AB162" s="36">
        <v>8.6159999999999997</v>
      </c>
      <c r="AC162" s="60">
        <v>0.92872921753284499</v>
      </c>
      <c r="AD162" s="119">
        <f t="shared" si="22"/>
        <v>0.45347368421052631</v>
      </c>
      <c r="AE162" s="119">
        <f t="shared" si="23"/>
        <v>7.1270782467155014E-2</v>
      </c>
      <c r="AF162" s="119">
        <f t="shared" si="24"/>
        <v>0.52474446667768126</v>
      </c>
      <c r="AG162" s="36">
        <v>1</v>
      </c>
    </row>
    <row r="163" spans="12:33" x14ac:dyDescent="0.2">
      <c r="L163" s="113">
        <v>960002190001</v>
      </c>
      <c r="M163" s="114" t="s">
        <v>19</v>
      </c>
      <c r="N163" s="114" t="s">
        <v>193</v>
      </c>
      <c r="O163" s="115">
        <v>55763.517080017744</v>
      </c>
      <c r="P163" s="115">
        <v>25103</v>
      </c>
      <c r="Q163" s="116">
        <v>0.7618248517015298</v>
      </c>
      <c r="R163" s="117">
        <f t="shared" si="18"/>
        <v>2.4245007426094672E-2</v>
      </c>
      <c r="S163" s="117">
        <f t="shared" si="19"/>
        <v>5.7575688073394499E-2</v>
      </c>
      <c r="T163" s="117">
        <f t="shared" si="20"/>
        <v>0.2381751482984702</v>
      </c>
      <c r="U163" s="117">
        <f t="shared" si="21"/>
        <v>0.31999584379795937</v>
      </c>
      <c r="V163" s="118">
        <v>3</v>
      </c>
      <c r="X163" s="36">
        <v>660826520001</v>
      </c>
      <c r="Y163" s="36" t="s">
        <v>29</v>
      </c>
      <c r="Z163" s="36" t="s">
        <v>53</v>
      </c>
      <c r="AA163" s="36" t="s">
        <v>301</v>
      </c>
      <c r="AB163" s="36">
        <v>6.3810000000000002</v>
      </c>
      <c r="AC163" s="60">
        <v>0.8140339836375079</v>
      </c>
      <c r="AD163" s="119">
        <f t="shared" si="22"/>
        <v>0.33584210526315789</v>
      </c>
      <c r="AE163" s="119">
        <f t="shared" si="23"/>
        <v>0.1859660163624921</v>
      </c>
      <c r="AF163" s="119">
        <f t="shared" si="24"/>
        <v>0.52180812162565005</v>
      </c>
      <c r="AG163" s="36">
        <v>1</v>
      </c>
    </row>
    <row r="164" spans="12:33" x14ac:dyDescent="0.2">
      <c r="L164" s="113">
        <v>1460000450001</v>
      </c>
      <c r="M164" s="114" t="s">
        <v>39</v>
      </c>
      <c r="N164" s="114" t="s">
        <v>194</v>
      </c>
      <c r="O164" s="115">
        <v>31644.934557643075</v>
      </c>
      <c r="P164" s="115">
        <v>10285</v>
      </c>
      <c r="Q164" s="116">
        <v>0.72534526356739937</v>
      </c>
      <c r="R164" s="117">
        <f t="shared" si="18"/>
        <v>1.375866719897525E-2</v>
      </c>
      <c r="S164" s="117">
        <f t="shared" si="19"/>
        <v>2.3589449541284405E-2</v>
      </c>
      <c r="T164" s="117">
        <f t="shared" si="20"/>
        <v>0.27465473643260063</v>
      </c>
      <c r="U164" s="117">
        <f t="shared" si="21"/>
        <v>0.31200285317286031</v>
      </c>
      <c r="V164" s="118">
        <v>3</v>
      </c>
      <c r="X164" s="36">
        <v>968571790001</v>
      </c>
      <c r="Y164" s="36" t="s">
        <v>19</v>
      </c>
      <c r="Z164" s="36" t="s">
        <v>331</v>
      </c>
      <c r="AA164" s="36" t="s">
        <v>332</v>
      </c>
      <c r="AB164" s="36">
        <v>9.2449999999999992</v>
      </c>
      <c r="AC164" s="60">
        <v>0.96570377583035816</v>
      </c>
      <c r="AD164" s="119">
        <f t="shared" si="22"/>
        <v>0.486578947368421</v>
      </c>
      <c r="AE164" s="119">
        <f t="shared" si="23"/>
        <v>3.4296224169641842E-2</v>
      </c>
      <c r="AF164" s="119">
        <f t="shared" si="24"/>
        <v>0.52087517153806284</v>
      </c>
      <c r="AG164" s="36">
        <v>1</v>
      </c>
    </row>
    <row r="165" spans="12:33" x14ac:dyDescent="0.2">
      <c r="L165" s="113">
        <v>1360000710001</v>
      </c>
      <c r="M165" s="114" t="s">
        <v>20</v>
      </c>
      <c r="N165" s="114" t="s">
        <v>195</v>
      </c>
      <c r="O165" s="115">
        <v>146767.18307143394</v>
      </c>
      <c r="P165" s="115">
        <v>19129</v>
      </c>
      <c r="Q165" s="116">
        <v>0.79744371975594364</v>
      </c>
      <c r="R165" s="117">
        <f t="shared" si="18"/>
        <v>6.3811818726710406E-2</v>
      </c>
      <c r="S165" s="117">
        <f t="shared" si="19"/>
        <v>4.3873853211009173E-2</v>
      </c>
      <c r="T165" s="117">
        <f t="shared" si="20"/>
        <v>0.20255628024405636</v>
      </c>
      <c r="U165" s="117">
        <f t="shared" si="21"/>
        <v>0.31024195218177597</v>
      </c>
      <c r="V165" s="118">
        <v>3</v>
      </c>
      <c r="X165" s="36">
        <v>1160034570001</v>
      </c>
      <c r="Y165" s="36" t="s">
        <v>27</v>
      </c>
      <c r="Z165" s="36" t="s">
        <v>206</v>
      </c>
      <c r="AA165" s="36" t="s">
        <v>332</v>
      </c>
      <c r="AB165" s="36">
        <v>9.2449999999999992</v>
      </c>
      <c r="AC165" s="60">
        <v>0.96570377583035816</v>
      </c>
      <c r="AD165" s="119">
        <f t="shared" si="22"/>
        <v>0.486578947368421</v>
      </c>
      <c r="AE165" s="119">
        <f t="shared" si="23"/>
        <v>3.4296224169641842E-2</v>
      </c>
      <c r="AF165" s="119">
        <f t="shared" si="24"/>
        <v>0.52087517153806284</v>
      </c>
      <c r="AG165" s="36">
        <v>1</v>
      </c>
    </row>
    <row r="166" spans="12:33" x14ac:dyDescent="0.2">
      <c r="L166" s="113">
        <v>960000300001</v>
      </c>
      <c r="M166" s="114" t="s">
        <v>19</v>
      </c>
      <c r="N166" s="114" t="s">
        <v>196</v>
      </c>
      <c r="O166" s="115">
        <v>90136.189641680554</v>
      </c>
      <c r="P166" s="115">
        <v>59129</v>
      </c>
      <c r="Q166" s="116">
        <v>0.8676347154608024</v>
      </c>
      <c r="R166" s="117">
        <f t="shared" si="18"/>
        <v>3.9189647670295896E-2</v>
      </c>
      <c r="S166" s="117">
        <f t="shared" si="19"/>
        <v>0.13561697247706422</v>
      </c>
      <c r="T166" s="117">
        <f t="shared" si="20"/>
        <v>0.1323652845391976</v>
      </c>
      <c r="U166" s="117">
        <f t="shared" si="21"/>
        <v>0.30717190468655775</v>
      </c>
      <c r="V166" s="118">
        <v>3</v>
      </c>
      <c r="X166" s="36">
        <v>1460018230001</v>
      </c>
      <c r="Y166" s="36" t="s">
        <v>39</v>
      </c>
      <c r="Z166" s="36" t="s">
        <v>140</v>
      </c>
      <c r="AA166" s="36" t="s">
        <v>332</v>
      </c>
      <c r="AB166" s="36">
        <v>9.2449999999999992</v>
      </c>
      <c r="AC166" s="60">
        <v>0.96570377583035816</v>
      </c>
      <c r="AD166" s="119">
        <f t="shared" si="22"/>
        <v>0.486578947368421</v>
      </c>
      <c r="AE166" s="119">
        <f t="shared" si="23"/>
        <v>3.4296224169641842E-2</v>
      </c>
      <c r="AF166" s="119">
        <f t="shared" si="24"/>
        <v>0.52087517153806284</v>
      </c>
      <c r="AG166" s="36">
        <v>1</v>
      </c>
    </row>
    <row r="167" spans="12:33" x14ac:dyDescent="0.2">
      <c r="L167" s="113">
        <v>1960107500001</v>
      </c>
      <c r="M167" s="114" t="s">
        <v>38</v>
      </c>
      <c r="N167" s="114" t="s">
        <v>197</v>
      </c>
      <c r="O167" s="115">
        <v>15092.397701344189</v>
      </c>
      <c r="P167" s="115">
        <v>9625</v>
      </c>
      <c r="Q167" s="116">
        <v>0.72364788876393005</v>
      </c>
      <c r="R167" s="117">
        <f t="shared" si="18"/>
        <v>6.5619120440626906E-3</v>
      </c>
      <c r="S167" s="117">
        <f t="shared" si="19"/>
        <v>2.2075688073394495E-2</v>
      </c>
      <c r="T167" s="117">
        <f t="shared" si="20"/>
        <v>0.27635211123606995</v>
      </c>
      <c r="U167" s="117">
        <f t="shared" si="21"/>
        <v>0.30498971135352715</v>
      </c>
      <c r="V167" s="118">
        <v>3</v>
      </c>
      <c r="X167" s="36">
        <v>760031650001</v>
      </c>
      <c r="Y167" s="36" t="s">
        <v>22</v>
      </c>
      <c r="Z167" s="36" t="s">
        <v>70</v>
      </c>
      <c r="AA167" s="36" t="s">
        <v>322</v>
      </c>
      <c r="AB167" s="36">
        <v>2.0489999999999999</v>
      </c>
      <c r="AC167" s="60">
        <v>0.58711721224920799</v>
      </c>
      <c r="AD167" s="119">
        <f t="shared" si="22"/>
        <v>0.10784210526315789</v>
      </c>
      <c r="AE167" s="119">
        <f t="shared" si="23"/>
        <v>0.41288278775079201</v>
      </c>
      <c r="AF167" s="119">
        <f t="shared" si="24"/>
        <v>0.52072489301394986</v>
      </c>
      <c r="AG167" s="36">
        <v>1</v>
      </c>
    </row>
    <row r="168" spans="12:33" x14ac:dyDescent="0.2">
      <c r="L168" s="113">
        <v>660000440001</v>
      </c>
      <c r="M168" s="114" t="s">
        <v>29</v>
      </c>
      <c r="N168" s="114" t="s">
        <v>198</v>
      </c>
      <c r="O168" s="115">
        <v>69015.406002152784</v>
      </c>
      <c r="P168" s="115">
        <v>44164</v>
      </c>
      <c r="Q168" s="116">
        <v>0.82674268062779654</v>
      </c>
      <c r="R168" s="117">
        <f t="shared" si="18"/>
        <v>3.0006698261805558E-2</v>
      </c>
      <c r="S168" s="117">
        <f t="shared" si="19"/>
        <v>0.10129357798165138</v>
      </c>
      <c r="T168" s="117">
        <f t="shared" si="20"/>
        <v>0.17325731937220346</v>
      </c>
      <c r="U168" s="117">
        <f t="shared" si="21"/>
        <v>0.30455759561566043</v>
      </c>
      <c r="V168" s="118">
        <v>3</v>
      </c>
      <c r="X168" s="36">
        <v>1060013670001</v>
      </c>
      <c r="Y168" s="36" t="s">
        <v>26</v>
      </c>
      <c r="Z168" s="36" t="s">
        <v>71</v>
      </c>
      <c r="AA168" s="36" t="s">
        <v>355</v>
      </c>
      <c r="AB168" s="36">
        <v>7.5190000000000001</v>
      </c>
      <c r="AC168" s="60">
        <v>0.87826318593500263</v>
      </c>
      <c r="AD168" s="119">
        <f t="shared" si="22"/>
        <v>0.39573684210526316</v>
      </c>
      <c r="AE168" s="119">
        <f t="shared" si="23"/>
        <v>0.12173681406499737</v>
      </c>
      <c r="AF168" s="119">
        <f t="shared" si="24"/>
        <v>0.51747365617026053</v>
      </c>
      <c r="AG168" s="36">
        <v>1</v>
      </c>
    </row>
    <row r="169" spans="12:33" x14ac:dyDescent="0.2">
      <c r="L169" s="113">
        <v>2160011760001</v>
      </c>
      <c r="M169" s="114" t="s">
        <v>36</v>
      </c>
      <c r="N169" s="114" t="s">
        <v>199</v>
      </c>
      <c r="O169" s="115">
        <v>155933.49655359311</v>
      </c>
      <c r="P169" s="115">
        <v>7411</v>
      </c>
      <c r="Q169" s="116">
        <v>0.78037257019438444</v>
      </c>
      <c r="R169" s="117">
        <f t="shared" si="18"/>
        <v>6.77971724146057E-2</v>
      </c>
      <c r="S169" s="117">
        <f t="shared" si="19"/>
        <v>1.6997706422018349E-2</v>
      </c>
      <c r="T169" s="117">
        <f t="shared" si="20"/>
        <v>0.21962742980561556</v>
      </c>
      <c r="U169" s="117">
        <f t="shared" si="21"/>
        <v>0.30442230864223963</v>
      </c>
      <c r="V169" s="118">
        <v>3</v>
      </c>
      <c r="X169" s="36">
        <v>160032710001</v>
      </c>
      <c r="Y169" s="36" t="s">
        <v>21</v>
      </c>
      <c r="Z169" s="36" t="s">
        <v>100</v>
      </c>
      <c r="AA169" s="36" t="s">
        <v>272</v>
      </c>
      <c r="AB169" s="36">
        <v>0.749</v>
      </c>
      <c r="AC169" s="60">
        <v>0.52736982643524699</v>
      </c>
      <c r="AD169" s="119">
        <f t="shared" si="22"/>
        <v>3.9421052631578947E-2</v>
      </c>
      <c r="AE169" s="119">
        <f t="shared" si="23"/>
        <v>0.47263017356475301</v>
      </c>
      <c r="AF169" s="119">
        <f t="shared" si="24"/>
        <v>0.51205122619633192</v>
      </c>
      <c r="AG169" s="36">
        <v>1</v>
      </c>
    </row>
    <row r="170" spans="12:33" x14ac:dyDescent="0.2">
      <c r="L170" s="113">
        <v>860040700001</v>
      </c>
      <c r="M170" s="114" t="s">
        <v>49</v>
      </c>
      <c r="N170" s="114" t="s">
        <v>200</v>
      </c>
      <c r="O170" s="115">
        <v>115135.70543517942</v>
      </c>
      <c r="P170" s="115">
        <v>49840</v>
      </c>
      <c r="Q170" s="116">
        <v>0.86411969325638394</v>
      </c>
      <c r="R170" s="117">
        <f t="shared" si="18"/>
        <v>5.0059002363121489E-2</v>
      </c>
      <c r="S170" s="117">
        <f t="shared" si="19"/>
        <v>0.11431192660550459</v>
      </c>
      <c r="T170" s="117">
        <f t="shared" si="20"/>
        <v>0.13588030674361606</v>
      </c>
      <c r="U170" s="117">
        <f t="shared" si="21"/>
        <v>0.3002512357122421</v>
      </c>
      <c r="V170" s="118">
        <v>3</v>
      </c>
      <c r="X170" s="36">
        <v>1060018630001</v>
      </c>
      <c r="Y170" s="36" t="s">
        <v>26</v>
      </c>
      <c r="Z170" s="36" t="s">
        <v>71</v>
      </c>
      <c r="AA170" s="36" t="s">
        <v>354</v>
      </c>
      <c r="AB170" s="36">
        <v>5.6280000000000001</v>
      </c>
      <c r="AC170" s="60">
        <v>0.78865703584804714</v>
      </c>
      <c r="AD170" s="119">
        <f t="shared" si="22"/>
        <v>0.29621052631578948</v>
      </c>
      <c r="AE170" s="119">
        <f t="shared" si="23"/>
        <v>0.21134296415195286</v>
      </c>
      <c r="AF170" s="119">
        <f t="shared" si="24"/>
        <v>0.50755349046774234</v>
      </c>
      <c r="AG170" s="36">
        <v>1</v>
      </c>
    </row>
    <row r="171" spans="12:33" x14ac:dyDescent="0.2">
      <c r="L171" s="113">
        <v>1260002190001</v>
      </c>
      <c r="M171" s="114" t="s">
        <v>24</v>
      </c>
      <c r="N171" s="114" t="s">
        <v>201</v>
      </c>
      <c r="O171" s="115">
        <v>145393.90352884511</v>
      </c>
      <c r="P171" s="115">
        <v>42235</v>
      </c>
      <c r="Q171" s="116">
        <v>0.86311384846846428</v>
      </c>
      <c r="R171" s="117">
        <f t="shared" si="18"/>
        <v>6.321474066471526E-2</v>
      </c>
      <c r="S171" s="117">
        <f t="shared" si="19"/>
        <v>9.6869266055045866E-2</v>
      </c>
      <c r="T171" s="117">
        <f t="shared" si="20"/>
        <v>0.13688615153153572</v>
      </c>
      <c r="U171" s="117">
        <f t="shared" si="21"/>
        <v>0.29697015825129686</v>
      </c>
      <c r="V171" s="118">
        <v>3</v>
      </c>
      <c r="X171" s="36">
        <v>1865016590001</v>
      </c>
      <c r="Y171" s="36" t="s">
        <v>23</v>
      </c>
      <c r="Z171" s="36" t="s">
        <v>48</v>
      </c>
      <c r="AA171" s="36" t="s">
        <v>444</v>
      </c>
      <c r="AB171" s="36">
        <v>7.4560000000000004</v>
      </c>
      <c r="AC171" s="60">
        <v>0.8850033624747814</v>
      </c>
      <c r="AD171" s="119">
        <f t="shared" si="22"/>
        <v>0.39242105263157895</v>
      </c>
      <c r="AE171" s="119">
        <f t="shared" si="23"/>
        <v>0.1149966375252186</v>
      </c>
      <c r="AF171" s="119">
        <f t="shared" si="24"/>
        <v>0.5074176901567975</v>
      </c>
      <c r="AG171" s="36">
        <v>1</v>
      </c>
    </row>
    <row r="172" spans="12:33" x14ac:dyDescent="0.2">
      <c r="L172" s="113">
        <v>1860000800001</v>
      </c>
      <c r="M172" s="114" t="s">
        <v>23</v>
      </c>
      <c r="N172" s="114" t="s">
        <v>202</v>
      </c>
      <c r="O172" s="115">
        <v>28311.570921994426</v>
      </c>
      <c r="P172" s="115">
        <v>20340</v>
      </c>
      <c r="Q172" s="116">
        <v>0.76247916053741294</v>
      </c>
      <c r="R172" s="117">
        <f t="shared" si="18"/>
        <v>1.2309378661736706E-2</v>
      </c>
      <c r="S172" s="117">
        <f t="shared" si="19"/>
        <v>4.6651376146788992E-2</v>
      </c>
      <c r="T172" s="117">
        <f t="shared" si="20"/>
        <v>0.23752083946258706</v>
      </c>
      <c r="U172" s="117">
        <f t="shared" si="21"/>
        <v>0.29648159427111276</v>
      </c>
      <c r="V172" s="118">
        <v>3</v>
      </c>
      <c r="X172" s="36">
        <v>968554510001</v>
      </c>
      <c r="Y172" s="36" t="s">
        <v>19</v>
      </c>
      <c r="Z172" s="36" t="s">
        <v>337</v>
      </c>
      <c r="AA172" s="36" t="s">
        <v>350</v>
      </c>
      <c r="AB172" s="36">
        <v>8.7940000000000005</v>
      </c>
      <c r="AC172" s="60">
        <v>0.95950831525668834</v>
      </c>
      <c r="AD172" s="119">
        <f t="shared" si="22"/>
        <v>0.46284210526315794</v>
      </c>
      <c r="AE172" s="119">
        <f t="shared" si="23"/>
        <v>4.0491684743311662E-2</v>
      </c>
      <c r="AF172" s="119">
        <f t="shared" si="24"/>
        <v>0.50333379000646961</v>
      </c>
      <c r="AG172" s="36">
        <v>1</v>
      </c>
    </row>
    <row r="173" spans="12:33" x14ac:dyDescent="0.2">
      <c r="L173" s="113">
        <v>1360002920001</v>
      </c>
      <c r="M173" s="114" t="s">
        <v>20</v>
      </c>
      <c r="N173" s="114" t="s">
        <v>203</v>
      </c>
      <c r="O173" s="115">
        <v>128480.4760346204</v>
      </c>
      <c r="P173" s="115">
        <v>62143</v>
      </c>
      <c r="Q173" s="116">
        <v>0.90518601131203691</v>
      </c>
      <c r="R173" s="117">
        <f t="shared" si="18"/>
        <v>5.5861076536791475E-2</v>
      </c>
      <c r="S173" s="117">
        <f t="shared" si="19"/>
        <v>0.14252981651376148</v>
      </c>
      <c r="T173" s="117">
        <f t="shared" si="20"/>
        <v>9.4813988687963091E-2</v>
      </c>
      <c r="U173" s="117">
        <f t="shared" si="21"/>
        <v>0.29320488173851605</v>
      </c>
      <c r="V173" s="118">
        <v>3</v>
      </c>
      <c r="X173" s="36">
        <v>1768098840001</v>
      </c>
      <c r="Y173" s="36" t="s">
        <v>17</v>
      </c>
      <c r="Z173" s="36" t="s">
        <v>151</v>
      </c>
      <c r="AA173" s="36" t="s">
        <v>407</v>
      </c>
      <c r="AB173" s="36">
        <v>3.8420000000000001</v>
      </c>
      <c r="AC173" s="60">
        <v>0.69911012235817571</v>
      </c>
      <c r="AD173" s="119">
        <f t="shared" si="22"/>
        <v>0.20221052631578948</v>
      </c>
      <c r="AE173" s="119">
        <f t="shared" si="23"/>
        <v>0.30088987764182429</v>
      </c>
      <c r="AF173" s="119">
        <f t="shared" si="24"/>
        <v>0.5031004039576138</v>
      </c>
      <c r="AG173" s="36">
        <v>1</v>
      </c>
    </row>
    <row r="174" spans="12:33" x14ac:dyDescent="0.2">
      <c r="L174" s="113">
        <v>160001830001</v>
      </c>
      <c r="M174" s="114" t="s">
        <v>21</v>
      </c>
      <c r="N174" s="114" t="s">
        <v>204</v>
      </c>
      <c r="O174" s="115">
        <v>6244.9587654966981</v>
      </c>
      <c r="P174" s="115">
        <v>4003</v>
      </c>
      <c r="Q174" s="116">
        <v>0.72097053726169846</v>
      </c>
      <c r="R174" s="117">
        <f t="shared" si="18"/>
        <v>2.715199463259434E-3</v>
      </c>
      <c r="S174" s="117">
        <f t="shared" si="19"/>
        <v>9.1811926605504593E-3</v>
      </c>
      <c r="T174" s="117">
        <f t="shared" si="20"/>
        <v>0.27902946273830154</v>
      </c>
      <c r="U174" s="117">
        <f t="shared" si="21"/>
        <v>0.29092585486211142</v>
      </c>
      <c r="V174" s="118">
        <v>3</v>
      </c>
      <c r="X174" s="36">
        <v>660821800001</v>
      </c>
      <c r="Y174" s="36" t="s">
        <v>29</v>
      </c>
      <c r="Z174" s="36" t="s">
        <v>53</v>
      </c>
      <c r="AA174" s="36" t="s">
        <v>298</v>
      </c>
      <c r="AB174" s="36">
        <v>6.4409999999999998</v>
      </c>
      <c r="AC174" s="60">
        <v>0.83789704271631982</v>
      </c>
      <c r="AD174" s="119">
        <f t="shared" si="22"/>
        <v>0.33899999999999997</v>
      </c>
      <c r="AE174" s="119">
        <f t="shared" si="23"/>
        <v>0.16210295728368018</v>
      </c>
      <c r="AF174" s="119">
        <f t="shared" si="24"/>
        <v>0.50110295728368015</v>
      </c>
      <c r="AG174" s="36">
        <v>1</v>
      </c>
    </row>
    <row r="175" spans="12:33" x14ac:dyDescent="0.2">
      <c r="L175" s="113">
        <v>260000410001</v>
      </c>
      <c r="M175" s="114" t="s">
        <v>35</v>
      </c>
      <c r="N175" s="114" t="s">
        <v>205</v>
      </c>
      <c r="O175" s="115">
        <v>26687.087033851829</v>
      </c>
      <c r="P175" s="115">
        <v>19016</v>
      </c>
      <c r="Q175" s="116">
        <v>0.76541249933851929</v>
      </c>
      <c r="R175" s="117">
        <f t="shared" si="18"/>
        <v>1.1603081319066013E-2</v>
      </c>
      <c r="S175" s="117">
        <f t="shared" si="19"/>
        <v>4.3614678899082569E-2</v>
      </c>
      <c r="T175" s="117">
        <f t="shared" si="20"/>
        <v>0.23458750066148071</v>
      </c>
      <c r="U175" s="117">
        <f t="shared" si="21"/>
        <v>0.28980526087962927</v>
      </c>
      <c r="V175" s="118">
        <v>3</v>
      </c>
      <c r="X175" s="36">
        <v>760031300001</v>
      </c>
      <c r="Y175" s="36" t="s">
        <v>22</v>
      </c>
      <c r="Z175" s="36" t="s">
        <v>70</v>
      </c>
      <c r="AA175" s="36" t="s">
        <v>324</v>
      </c>
      <c r="AB175" s="36">
        <v>1.972</v>
      </c>
      <c r="AC175" s="60">
        <v>0.60306122448979593</v>
      </c>
      <c r="AD175" s="119">
        <f t="shared" si="22"/>
        <v>0.10378947368421053</v>
      </c>
      <c r="AE175" s="119">
        <f t="shared" si="23"/>
        <v>0.39693877551020407</v>
      </c>
      <c r="AF175" s="119">
        <f t="shared" si="24"/>
        <v>0.50072824919441461</v>
      </c>
      <c r="AG175" s="36">
        <v>1</v>
      </c>
    </row>
    <row r="176" spans="12:33" x14ac:dyDescent="0.2">
      <c r="L176" s="113">
        <v>1160836120001</v>
      </c>
      <c r="M176" s="114" t="s">
        <v>27</v>
      </c>
      <c r="N176" s="114" t="s">
        <v>206</v>
      </c>
      <c r="O176" s="115">
        <v>16883.124928640365</v>
      </c>
      <c r="P176" s="115">
        <v>6860</v>
      </c>
      <c r="Q176" s="116">
        <v>0.73843653022018618</v>
      </c>
      <c r="R176" s="117">
        <f t="shared" si="18"/>
        <v>7.3404890994088548E-3</v>
      </c>
      <c r="S176" s="117">
        <f t="shared" si="19"/>
        <v>1.5733944954128439E-2</v>
      </c>
      <c r="T176" s="117">
        <f t="shared" si="20"/>
        <v>0.26156346977981382</v>
      </c>
      <c r="U176" s="117">
        <f t="shared" si="21"/>
        <v>0.28463790383335114</v>
      </c>
      <c r="V176" s="118">
        <v>4</v>
      </c>
      <c r="X176" s="36">
        <v>860032520001</v>
      </c>
      <c r="Y176" s="36" t="s">
        <v>28</v>
      </c>
      <c r="Z176" s="36" t="s">
        <v>28</v>
      </c>
      <c r="AA176" s="36" t="s">
        <v>329</v>
      </c>
      <c r="AB176" s="36">
        <v>4.2729999999999997</v>
      </c>
      <c r="AC176" s="60">
        <v>0.72426817752596795</v>
      </c>
      <c r="AD176" s="119">
        <f t="shared" si="22"/>
        <v>0.22489473684210526</v>
      </c>
      <c r="AE176" s="119">
        <f t="shared" si="23"/>
        <v>0.27573182247403205</v>
      </c>
      <c r="AF176" s="119">
        <f t="shared" si="24"/>
        <v>0.50062655931613731</v>
      </c>
      <c r="AG176" s="36">
        <v>1</v>
      </c>
    </row>
    <row r="177" spans="12:33" x14ac:dyDescent="0.2">
      <c r="L177" s="113">
        <v>1360014850001</v>
      </c>
      <c r="M177" s="114" t="s">
        <v>20</v>
      </c>
      <c r="N177" s="114" t="s">
        <v>207</v>
      </c>
      <c r="O177" s="115">
        <v>47652.567326383622</v>
      </c>
      <c r="P177" s="115">
        <v>24937</v>
      </c>
      <c r="Q177" s="116">
        <v>0.79522957662492544</v>
      </c>
      <c r="R177" s="117">
        <f t="shared" si="18"/>
        <v>2.0718507533210272E-2</v>
      </c>
      <c r="S177" s="117">
        <f t="shared" si="19"/>
        <v>5.7194954128440369E-2</v>
      </c>
      <c r="T177" s="117">
        <f t="shared" si="20"/>
        <v>0.20477042337507456</v>
      </c>
      <c r="U177" s="117">
        <f t="shared" si="21"/>
        <v>0.2826838850367252</v>
      </c>
      <c r="V177" s="118">
        <v>4</v>
      </c>
      <c r="X177" s="36">
        <v>360017390001</v>
      </c>
      <c r="Y177" s="36" t="s">
        <v>33</v>
      </c>
      <c r="Z177" s="36" t="s">
        <v>33</v>
      </c>
      <c r="AA177" s="36" t="s">
        <v>290</v>
      </c>
      <c r="AB177" s="36">
        <v>7.875</v>
      </c>
      <c r="AC177" s="60">
        <v>0.91401678962096156</v>
      </c>
      <c r="AD177" s="119">
        <f t="shared" si="22"/>
        <v>0.41447368421052633</v>
      </c>
      <c r="AE177" s="119">
        <f t="shared" si="23"/>
        <v>8.5983210379038444E-2</v>
      </c>
      <c r="AF177" s="119">
        <f t="shared" si="24"/>
        <v>0.50045689458956477</v>
      </c>
      <c r="AG177" s="36">
        <v>1</v>
      </c>
    </row>
    <row r="178" spans="12:33" x14ac:dyDescent="0.2">
      <c r="L178" s="113">
        <v>260001140001</v>
      </c>
      <c r="M178" s="114" t="s">
        <v>35</v>
      </c>
      <c r="N178" s="114" t="s">
        <v>208</v>
      </c>
      <c r="O178" s="115">
        <v>17422.29187676221</v>
      </c>
      <c r="P178" s="115">
        <v>7205</v>
      </c>
      <c r="Q178" s="116">
        <v>0.74678346564467557</v>
      </c>
      <c r="R178" s="117">
        <f t="shared" si="18"/>
        <v>7.5749095116357437E-3</v>
      </c>
      <c r="S178" s="117">
        <f t="shared" si="19"/>
        <v>1.6525229357798165E-2</v>
      </c>
      <c r="T178" s="117">
        <f t="shared" si="20"/>
        <v>0.25321653435532443</v>
      </c>
      <c r="U178" s="117">
        <f t="shared" si="21"/>
        <v>0.27731667322475834</v>
      </c>
      <c r="V178" s="118">
        <v>4</v>
      </c>
      <c r="X178" s="36">
        <v>1865017480001</v>
      </c>
      <c r="Y178" s="36" t="s">
        <v>23</v>
      </c>
      <c r="Z178" s="36" t="s">
        <v>447</v>
      </c>
      <c r="AA178" s="36" t="s">
        <v>448</v>
      </c>
      <c r="AB178" s="36">
        <v>2.8</v>
      </c>
      <c r="AC178" s="60">
        <v>0.64938804895608349</v>
      </c>
      <c r="AD178" s="119">
        <f t="shared" si="22"/>
        <v>0.14736842105263157</v>
      </c>
      <c r="AE178" s="119">
        <f t="shared" si="23"/>
        <v>0.35061195104391651</v>
      </c>
      <c r="AF178" s="119">
        <f t="shared" si="24"/>
        <v>0.49798037209654811</v>
      </c>
      <c r="AG178" s="36">
        <v>1</v>
      </c>
    </row>
    <row r="179" spans="12:33" x14ac:dyDescent="0.2">
      <c r="L179" s="113">
        <v>960006420001</v>
      </c>
      <c r="M179" s="114" t="s">
        <v>19</v>
      </c>
      <c r="N179" s="114" t="s">
        <v>209</v>
      </c>
      <c r="O179" s="115">
        <v>99727.015530816323</v>
      </c>
      <c r="P179" s="115">
        <v>30368</v>
      </c>
      <c r="Q179" s="116">
        <v>0.84159695080590458</v>
      </c>
      <c r="R179" s="117">
        <f t="shared" si="18"/>
        <v>4.3359571969920144E-2</v>
      </c>
      <c r="S179" s="117">
        <f t="shared" si="19"/>
        <v>6.9651376146788985E-2</v>
      </c>
      <c r="T179" s="117">
        <f t="shared" si="20"/>
        <v>0.15840304919409542</v>
      </c>
      <c r="U179" s="117">
        <f t="shared" si="21"/>
        <v>0.27141399731080457</v>
      </c>
      <c r="V179" s="118">
        <v>4</v>
      </c>
      <c r="X179" s="36">
        <v>660827410001</v>
      </c>
      <c r="Y179" s="36" t="s">
        <v>29</v>
      </c>
      <c r="Z179" s="36" t="s">
        <v>198</v>
      </c>
      <c r="AA179" s="36" t="s">
        <v>297</v>
      </c>
      <c r="AB179" s="36">
        <v>8.9939999999999998</v>
      </c>
      <c r="AC179" s="60">
        <v>0.9759813188035138</v>
      </c>
      <c r="AD179" s="119">
        <f t="shared" si="22"/>
        <v>0.47336842105263155</v>
      </c>
      <c r="AE179" s="119">
        <f t="shared" si="23"/>
        <v>2.4018681196486202E-2</v>
      </c>
      <c r="AF179" s="119">
        <f t="shared" si="24"/>
        <v>0.49738710224911775</v>
      </c>
      <c r="AG179" s="36">
        <v>1</v>
      </c>
    </row>
    <row r="180" spans="12:33" x14ac:dyDescent="0.2">
      <c r="L180" s="113">
        <v>960005880001</v>
      </c>
      <c r="M180" s="114" t="s">
        <v>19</v>
      </c>
      <c r="N180" s="114" t="s">
        <v>210</v>
      </c>
      <c r="O180" s="115">
        <v>54467.194284124358</v>
      </c>
      <c r="P180" s="115">
        <v>62690</v>
      </c>
      <c r="Q180" s="116">
        <v>0.89621686594546723</v>
      </c>
      <c r="R180" s="117">
        <f t="shared" si="18"/>
        <v>2.3681388819184503E-2</v>
      </c>
      <c r="S180" s="117">
        <f t="shared" si="19"/>
        <v>0.14378440366972478</v>
      </c>
      <c r="T180" s="117">
        <f t="shared" si="20"/>
        <v>0.10378313405453277</v>
      </c>
      <c r="U180" s="117">
        <f t="shared" si="21"/>
        <v>0.27124892654344201</v>
      </c>
      <c r="V180" s="118">
        <v>4</v>
      </c>
      <c r="X180" s="36">
        <v>760038070001</v>
      </c>
      <c r="Y180" s="36" t="s">
        <v>22</v>
      </c>
      <c r="Z180" s="36" t="s">
        <v>90</v>
      </c>
      <c r="AA180" s="36" t="s">
        <v>323</v>
      </c>
      <c r="AB180" s="36">
        <v>5.548</v>
      </c>
      <c r="AC180" s="60">
        <v>0.79588150289017345</v>
      </c>
      <c r="AD180" s="119">
        <f t="shared" si="22"/>
        <v>0.29199999999999998</v>
      </c>
      <c r="AE180" s="119">
        <f t="shared" si="23"/>
        <v>0.20411849710982655</v>
      </c>
      <c r="AF180" s="119">
        <f t="shared" si="24"/>
        <v>0.49611849710982653</v>
      </c>
      <c r="AG180" s="36">
        <v>1</v>
      </c>
    </row>
    <row r="181" spans="12:33" x14ac:dyDescent="0.2">
      <c r="L181" s="113">
        <v>1560001240001</v>
      </c>
      <c r="M181" s="114" t="s">
        <v>36</v>
      </c>
      <c r="N181" s="114" t="s">
        <v>211</v>
      </c>
      <c r="O181" s="115">
        <v>21319.501864339574</v>
      </c>
      <c r="P181" s="115">
        <v>9631</v>
      </c>
      <c r="Q181" s="116">
        <v>0.76292261843592646</v>
      </c>
      <c r="R181" s="117">
        <f t="shared" si="18"/>
        <v>9.2693486366693806E-3</v>
      </c>
      <c r="S181" s="117">
        <f t="shared" si="19"/>
        <v>2.2089449541284403E-2</v>
      </c>
      <c r="T181" s="117">
        <f t="shared" si="20"/>
        <v>0.23707738156407354</v>
      </c>
      <c r="U181" s="117">
        <f t="shared" si="21"/>
        <v>0.26843617974202733</v>
      </c>
      <c r="V181" s="118">
        <v>4</v>
      </c>
      <c r="X181" s="36">
        <v>1865017210001</v>
      </c>
      <c r="Y181" s="36" t="s">
        <v>23</v>
      </c>
      <c r="Z181" s="36" t="s">
        <v>447</v>
      </c>
      <c r="AA181" s="36" t="s">
        <v>452</v>
      </c>
      <c r="AB181" s="36">
        <v>4.9790000000000001</v>
      </c>
      <c r="AC181" s="60">
        <v>0.76641895963044793</v>
      </c>
      <c r="AD181" s="119">
        <f t="shared" si="22"/>
        <v>0.26205263157894737</v>
      </c>
      <c r="AE181" s="119">
        <f t="shared" si="23"/>
        <v>0.23358104036955207</v>
      </c>
      <c r="AF181" s="119">
        <f t="shared" si="24"/>
        <v>0.49563367194849944</v>
      </c>
      <c r="AG181" s="36">
        <v>1</v>
      </c>
    </row>
    <row r="182" spans="12:33" x14ac:dyDescent="0.2">
      <c r="L182" s="113">
        <v>1260000730001</v>
      </c>
      <c r="M182" s="114" t="s">
        <v>24</v>
      </c>
      <c r="N182" s="114" t="s">
        <v>212</v>
      </c>
      <c r="O182" s="115">
        <v>101410.35504149785</v>
      </c>
      <c r="P182" s="115">
        <v>33165</v>
      </c>
      <c r="Q182" s="116">
        <v>0.85508461884079678</v>
      </c>
      <c r="R182" s="117">
        <f t="shared" si="18"/>
        <v>4.4091458713694721E-2</v>
      </c>
      <c r="S182" s="117">
        <f t="shared" si="19"/>
        <v>7.6066513761467891E-2</v>
      </c>
      <c r="T182" s="117">
        <f t="shared" si="20"/>
        <v>0.14491538115920322</v>
      </c>
      <c r="U182" s="117">
        <f t="shared" si="21"/>
        <v>0.26507335363436579</v>
      </c>
      <c r="V182" s="118">
        <v>4</v>
      </c>
      <c r="X182" s="36">
        <v>968539120001</v>
      </c>
      <c r="Y182" s="36" t="s">
        <v>19</v>
      </c>
      <c r="Z182" s="36" t="s">
        <v>66</v>
      </c>
      <c r="AA182" s="36" t="s">
        <v>343</v>
      </c>
      <c r="AB182" s="36">
        <v>8.8699999999999992</v>
      </c>
      <c r="AC182" s="60">
        <v>0.97269855595667865</v>
      </c>
      <c r="AD182" s="119">
        <f t="shared" si="22"/>
        <v>0.46684210526315784</v>
      </c>
      <c r="AE182" s="119">
        <f t="shared" si="23"/>
        <v>2.7301444043321355E-2</v>
      </c>
      <c r="AF182" s="119">
        <f t="shared" si="24"/>
        <v>0.49414354930647919</v>
      </c>
      <c r="AG182" s="36">
        <v>1</v>
      </c>
    </row>
    <row r="183" spans="12:33" x14ac:dyDescent="0.2">
      <c r="L183" s="113">
        <v>160001080001</v>
      </c>
      <c r="M183" s="114" t="s">
        <v>21</v>
      </c>
      <c r="N183" s="114" t="s">
        <v>213</v>
      </c>
      <c r="O183" s="115">
        <v>24446.562450121837</v>
      </c>
      <c r="P183" s="115">
        <v>16754</v>
      </c>
      <c r="Q183" s="116">
        <v>0.78472800857040825</v>
      </c>
      <c r="R183" s="117">
        <f t="shared" si="18"/>
        <v>1.0628940195705146E-2</v>
      </c>
      <c r="S183" s="117">
        <f t="shared" si="19"/>
        <v>3.8426605504587159E-2</v>
      </c>
      <c r="T183" s="117">
        <f t="shared" si="20"/>
        <v>0.21527199142959175</v>
      </c>
      <c r="U183" s="117">
        <f t="shared" si="21"/>
        <v>0.26432753712988405</v>
      </c>
      <c r="V183" s="118">
        <v>4</v>
      </c>
      <c r="X183" s="36">
        <v>560017190001</v>
      </c>
      <c r="Y183" s="36" t="s">
        <v>30</v>
      </c>
      <c r="Z183" s="36" t="s">
        <v>57</v>
      </c>
      <c r="AA183" s="36" t="s">
        <v>307</v>
      </c>
      <c r="AB183" s="36">
        <v>6.2539999999999996</v>
      </c>
      <c r="AC183" s="60">
        <v>0.84208840486867398</v>
      </c>
      <c r="AD183" s="119">
        <f t="shared" si="22"/>
        <v>0.32915789473684209</v>
      </c>
      <c r="AE183" s="119">
        <f t="shared" si="23"/>
        <v>0.15791159513132602</v>
      </c>
      <c r="AF183" s="119">
        <f t="shared" si="24"/>
        <v>0.48706948986816812</v>
      </c>
      <c r="AG183" s="36">
        <v>1</v>
      </c>
    </row>
    <row r="184" spans="12:33" x14ac:dyDescent="0.2">
      <c r="L184" s="113">
        <v>960002000001</v>
      </c>
      <c r="M184" s="114" t="s">
        <v>19</v>
      </c>
      <c r="N184" s="114" t="s">
        <v>214</v>
      </c>
      <c r="O184" s="115">
        <v>49780.385065047194</v>
      </c>
      <c r="P184" s="115">
        <v>43756</v>
      </c>
      <c r="Q184" s="116">
        <v>0.85825488776249093</v>
      </c>
      <c r="R184" s="117">
        <f t="shared" si="18"/>
        <v>2.1643645680455303E-2</v>
      </c>
      <c r="S184" s="117">
        <f t="shared" si="19"/>
        <v>0.10035779816513761</v>
      </c>
      <c r="T184" s="117">
        <f t="shared" si="20"/>
        <v>0.14174511223750907</v>
      </c>
      <c r="U184" s="117">
        <f t="shared" si="21"/>
        <v>0.26374655608310199</v>
      </c>
      <c r="V184" s="118">
        <v>4</v>
      </c>
      <c r="X184" s="36">
        <v>360016660001</v>
      </c>
      <c r="Y184" s="36" t="s">
        <v>33</v>
      </c>
      <c r="Z184" s="36" t="s">
        <v>74</v>
      </c>
      <c r="AA184" s="36" t="s">
        <v>293</v>
      </c>
      <c r="AB184" s="36">
        <v>8.02</v>
      </c>
      <c r="AC184" s="60">
        <v>0.93920782150915016</v>
      </c>
      <c r="AD184" s="119">
        <f t="shared" si="22"/>
        <v>0.42210526315789471</v>
      </c>
      <c r="AE184" s="119">
        <f t="shared" si="23"/>
        <v>6.0792178490849835E-2</v>
      </c>
      <c r="AF184" s="119">
        <f t="shared" si="24"/>
        <v>0.48289744164874454</v>
      </c>
      <c r="AG184" s="36">
        <v>1</v>
      </c>
    </row>
    <row r="185" spans="12:33" x14ac:dyDescent="0.2">
      <c r="L185" s="113">
        <v>960005960001</v>
      </c>
      <c r="M185" s="114" t="s">
        <v>19</v>
      </c>
      <c r="N185" s="114" t="s">
        <v>215</v>
      </c>
      <c r="O185" s="115">
        <v>27875.680129600089</v>
      </c>
      <c r="P185" s="115">
        <v>22706</v>
      </c>
      <c r="Q185" s="116">
        <v>0.80215951131377439</v>
      </c>
      <c r="R185" s="117">
        <f t="shared" si="18"/>
        <v>1.2119860925913082E-2</v>
      </c>
      <c r="S185" s="117">
        <f t="shared" si="19"/>
        <v>5.207798165137615E-2</v>
      </c>
      <c r="T185" s="117">
        <f t="shared" si="20"/>
        <v>0.19784048868622561</v>
      </c>
      <c r="U185" s="117">
        <f t="shared" si="21"/>
        <v>0.26203833126351483</v>
      </c>
      <c r="V185" s="118">
        <v>4</v>
      </c>
      <c r="X185" s="36">
        <v>760030840001</v>
      </c>
      <c r="Y185" s="36" t="s">
        <v>22</v>
      </c>
      <c r="Z185" s="36" t="s">
        <v>70</v>
      </c>
      <c r="AA185" s="36" t="s">
        <v>319</v>
      </c>
      <c r="AB185" s="36">
        <v>3.5179999999999998</v>
      </c>
      <c r="AC185" s="60">
        <v>0.7023468803663423</v>
      </c>
      <c r="AD185" s="119">
        <f t="shared" si="22"/>
        <v>0.1851578947368421</v>
      </c>
      <c r="AE185" s="119">
        <f t="shared" si="23"/>
        <v>0.2976531196336577</v>
      </c>
      <c r="AF185" s="119">
        <f t="shared" si="24"/>
        <v>0.48281101437049978</v>
      </c>
      <c r="AG185" s="36">
        <v>1</v>
      </c>
    </row>
    <row r="186" spans="12:33" x14ac:dyDescent="0.2">
      <c r="L186" s="113">
        <v>160002210001</v>
      </c>
      <c r="M186" s="114" t="s">
        <v>22</v>
      </c>
      <c r="N186" s="114" t="s">
        <v>216</v>
      </c>
      <c r="O186" s="115">
        <v>6970.8971829391012</v>
      </c>
      <c r="P186" s="115">
        <v>2438</v>
      </c>
      <c r="Q186" s="116">
        <v>0.74678823041856612</v>
      </c>
      <c r="R186" s="117">
        <f t="shared" si="18"/>
        <v>3.0308248621474351E-3</v>
      </c>
      <c r="S186" s="117">
        <f t="shared" si="19"/>
        <v>5.5917431192660551E-3</v>
      </c>
      <c r="T186" s="117">
        <f t="shared" si="20"/>
        <v>0.25321176958143388</v>
      </c>
      <c r="U186" s="117">
        <f t="shared" si="21"/>
        <v>0.26183433756284735</v>
      </c>
      <c r="V186" s="118">
        <v>4</v>
      </c>
      <c r="X186" s="36">
        <v>2060003840001</v>
      </c>
      <c r="Y186" s="36" t="s">
        <v>78</v>
      </c>
      <c r="Z186" s="36" t="s">
        <v>82</v>
      </c>
      <c r="AA186" s="36" t="s">
        <v>319</v>
      </c>
      <c r="AB186" s="36">
        <v>3.5179999999999998</v>
      </c>
      <c r="AC186" s="60">
        <v>0.7023468803663423</v>
      </c>
      <c r="AD186" s="119">
        <f t="shared" si="22"/>
        <v>0.1851578947368421</v>
      </c>
      <c r="AE186" s="119">
        <f t="shared" si="23"/>
        <v>0.2976531196336577</v>
      </c>
      <c r="AF186" s="119">
        <f t="shared" si="24"/>
        <v>0.48281101437049978</v>
      </c>
      <c r="AG186" s="36">
        <v>1</v>
      </c>
    </row>
    <row r="187" spans="12:33" x14ac:dyDescent="0.2">
      <c r="L187" s="113">
        <v>1160000750001</v>
      </c>
      <c r="M187" s="114" t="s">
        <v>27</v>
      </c>
      <c r="N187" s="114" t="s">
        <v>217</v>
      </c>
      <c r="O187" s="115">
        <v>24057.042726083142</v>
      </c>
      <c r="P187" s="115">
        <v>11268</v>
      </c>
      <c r="Q187" s="116">
        <v>0.77791878172588835</v>
      </c>
      <c r="R187" s="117">
        <f t="shared" si="18"/>
        <v>1.0459583793949193E-2</v>
      </c>
      <c r="S187" s="117">
        <f t="shared" si="19"/>
        <v>2.5844036697247705E-2</v>
      </c>
      <c r="T187" s="117">
        <f t="shared" si="20"/>
        <v>0.22208121827411165</v>
      </c>
      <c r="U187" s="117">
        <f t="shared" si="21"/>
        <v>0.25838483876530854</v>
      </c>
      <c r="V187" s="118">
        <v>4</v>
      </c>
      <c r="X187" s="36">
        <v>1160026470001</v>
      </c>
      <c r="Y187" s="36" t="s">
        <v>27</v>
      </c>
      <c r="Z187" s="36" t="s">
        <v>229</v>
      </c>
      <c r="AA187" s="36" t="s">
        <v>319</v>
      </c>
      <c r="AB187" s="36">
        <v>3.5179999999999998</v>
      </c>
      <c r="AC187" s="60">
        <v>0.7023468803663423</v>
      </c>
      <c r="AD187" s="119">
        <f t="shared" si="22"/>
        <v>0.1851578947368421</v>
      </c>
      <c r="AE187" s="119">
        <f t="shared" si="23"/>
        <v>0.2976531196336577</v>
      </c>
      <c r="AF187" s="119">
        <f t="shared" si="24"/>
        <v>0.48281101437049978</v>
      </c>
      <c r="AG187" s="36">
        <v>1</v>
      </c>
    </row>
    <row r="188" spans="12:33" x14ac:dyDescent="0.2">
      <c r="L188" s="113">
        <v>1160002370001</v>
      </c>
      <c r="M188" s="114" t="s">
        <v>27</v>
      </c>
      <c r="N188" s="114" t="s">
        <v>218</v>
      </c>
      <c r="O188" s="115">
        <v>10071.005313529517</v>
      </c>
      <c r="P188" s="115">
        <v>4283</v>
      </c>
      <c r="Q188" s="116">
        <v>0.75654018383219424</v>
      </c>
      <c r="R188" s="117">
        <f t="shared" si="18"/>
        <v>4.3786979624041373E-3</v>
      </c>
      <c r="S188" s="117">
        <f t="shared" si="19"/>
        <v>9.8233944954128436E-3</v>
      </c>
      <c r="T188" s="117">
        <f t="shared" si="20"/>
        <v>0.24345981616780576</v>
      </c>
      <c r="U188" s="117">
        <f t="shared" si="21"/>
        <v>0.25766190862562277</v>
      </c>
      <c r="V188" s="118">
        <v>4</v>
      </c>
      <c r="X188" s="36">
        <v>1360027670001</v>
      </c>
      <c r="Y188" s="36" t="s">
        <v>20</v>
      </c>
      <c r="Z188" s="36" t="s">
        <v>254</v>
      </c>
      <c r="AA188" s="36" t="s">
        <v>319</v>
      </c>
      <c r="AB188" s="36">
        <v>3.5179999999999998</v>
      </c>
      <c r="AC188" s="60">
        <v>0.7023468803663423</v>
      </c>
      <c r="AD188" s="119">
        <f t="shared" si="22"/>
        <v>0.1851578947368421</v>
      </c>
      <c r="AE188" s="119">
        <f t="shared" si="23"/>
        <v>0.2976531196336577</v>
      </c>
      <c r="AF188" s="119">
        <f t="shared" si="24"/>
        <v>0.48281101437049978</v>
      </c>
      <c r="AG188" s="36">
        <v>1</v>
      </c>
    </row>
    <row r="189" spans="12:33" x14ac:dyDescent="0.2">
      <c r="L189" s="113">
        <v>2160000130001</v>
      </c>
      <c r="M189" s="114" t="s">
        <v>36</v>
      </c>
      <c r="N189" s="114" t="s">
        <v>219</v>
      </c>
      <c r="O189" s="115">
        <v>173407.12140983829</v>
      </c>
      <c r="P189" s="115">
        <v>14312</v>
      </c>
      <c r="Q189" s="116">
        <v>0.85111795421073777</v>
      </c>
      <c r="R189" s="117">
        <f t="shared" si="18"/>
        <v>7.5394400612973173E-2</v>
      </c>
      <c r="S189" s="117">
        <f t="shared" si="19"/>
        <v>3.2825688073394498E-2</v>
      </c>
      <c r="T189" s="117">
        <f t="shared" si="20"/>
        <v>0.14888204578926223</v>
      </c>
      <c r="U189" s="117">
        <f t="shared" si="21"/>
        <v>0.25710213447562991</v>
      </c>
      <c r="V189" s="118">
        <v>4</v>
      </c>
      <c r="X189" s="36">
        <v>1960142250001</v>
      </c>
      <c r="Y189" s="36" t="s">
        <v>38</v>
      </c>
      <c r="Z189" s="36" t="s">
        <v>224</v>
      </c>
      <c r="AA189" s="36" t="s">
        <v>319</v>
      </c>
      <c r="AB189" s="36">
        <v>3.5179999999999998</v>
      </c>
      <c r="AC189" s="60">
        <v>0.7023468803663423</v>
      </c>
      <c r="AD189" s="119">
        <f t="shared" si="22"/>
        <v>0.1851578947368421</v>
      </c>
      <c r="AE189" s="119">
        <f t="shared" si="23"/>
        <v>0.2976531196336577</v>
      </c>
      <c r="AF189" s="119">
        <f t="shared" si="24"/>
        <v>0.48281101437049978</v>
      </c>
      <c r="AG189" s="36">
        <v>1</v>
      </c>
    </row>
    <row r="190" spans="12:33" x14ac:dyDescent="0.2">
      <c r="L190" s="113">
        <v>860000320001</v>
      </c>
      <c r="M190" s="114" t="s">
        <v>28</v>
      </c>
      <c r="N190" s="114" t="s">
        <v>220</v>
      </c>
      <c r="O190" s="115">
        <v>220477.10085363104</v>
      </c>
      <c r="P190" s="115">
        <v>44493</v>
      </c>
      <c r="Q190" s="116">
        <v>0.94164065983058409</v>
      </c>
      <c r="R190" s="117">
        <f t="shared" si="18"/>
        <v>9.5859609066796109E-2</v>
      </c>
      <c r="S190" s="117">
        <f t="shared" si="19"/>
        <v>0.10204816513761468</v>
      </c>
      <c r="T190" s="117">
        <f t="shared" si="20"/>
        <v>5.8359340169415908E-2</v>
      </c>
      <c r="U190" s="117">
        <f t="shared" si="21"/>
        <v>0.25626711437382671</v>
      </c>
      <c r="V190" s="118">
        <v>4</v>
      </c>
      <c r="X190" s="36">
        <v>760028190001</v>
      </c>
      <c r="Y190" s="36" t="s">
        <v>22</v>
      </c>
      <c r="Z190" s="36" t="s">
        <v>90</v>
      </c>
      <c r="AA190" s="36" t="s">
        <v>318</v>
      </c>
      <c r="AB190" s="36">
        <v>6.0069999999999997</v>
      </c>
      <c r="AC190" s="60">
        <v>0.83604905089870651</v>
      </c>
      <c r="AD190" s="119">
        <f t="shared" si="22"/>
        <v>0.31615789473684208</v>
      </c>
      <c r="AE190" s="119">
        <f t="shared" si="23"/>
        <v>0.16395094910129349</v>
      </c>
      <c r="AF190" s="119">
        <f t="shared" si="24"/>
        <v>0.48010884383813557</v>
      </c>
      <c r="AG190" s="36">
        <v>1</v>
      </c>
    </row>
    <row r="191" spans="12:33" x14ac:dyDescent="0.2">
      <c r="L191" s="113">
        <v>960001970001</v>
      </c>
      <c r="M191" s="114" t="s">
        <v>19</v>
      </c>
      <c r="N191" s="114" t="s">
        <v>221</v>
      </c>
      <c r="O191" s="115">
        <v>43986.993123036926</v>
      </c>
      <c r="P191" s="115">
        <v>27320</v>
      </c>
      <c r="Q191" s="116">
        <v>0.82706631643337769</v>
      </c>
      <c r="R191" s="117">
        <f t="shared" si="18"/>
        <v>1.9124779618711708E-2</v>
      </c>
      <c r="S191" s="117">
        <f t="shared" si="19"/>
        <v>6.2660550458715603E-2</v>
      </c>
      <c r="T191" s="117">
        <f t="shared" si="20"/>
        <v>0.17293368356662231</v>
      </c>
      <c r="U191" s="117">
        <f t="shared" si="21"/>
        <v>0.25471901364404959</v>
      </c>
      <c r="V191" s="118">
        <v>4</v>
      </c>
      <c r="X191" s="36">
        <v>1768100920001</v>
      </c>
      <c r="Y191" s="36" t="s">
        <v>36</v>
      </c>
      <c r="Z191" s="36" t="s">
        <v>72</v>
      </c>
      <c r="AA191" s="36" t="s">
        <v>436</v>
      </c>
      <c r="AB191" s="36">
        <v>8.3439999999999994</v>
      </c>
      <c r="AC191" s="60">
        <v>0.96127196238554813</v>
      </c>
      <c r="AD191" s="119">
        <f t="shared" si="22"/>
        <v>0.43915789473684208</v>
      </c>
      <c r="AE191" s="119">
        <f t="shared" si="23"/>
        <v>3.8728037614451871E-2</v>
      </c>
      <c r="AF191" s="119">
        <f t="shared" si="24"/>
        <v>0.47788593235129395</v>
      </c>
      <c r="AG191" s="36">
        <v>1</v>
      </c>
    </row>
    <row r="192" spans="12:33" x14ac:dyDescent="0.2">
      <c r="L192" s="113">
        <v>960001110001</v>
      </c>
      <c r="M192" s="114" t="s">
        <v>19</v>
      </c>
      <c r="N192" s="114" t="s">
        <v>222</v>
      </c>
      <c r="O192" s="115">
        <v>62732.644187230959</v>
      </c>
      <c r="P192" s="115">
        <v>50116</v>
      </c>
      <c r="Q192" s="116">
        <v>0.88790049594583953</v>
      </c>
      <c r="R192" s="117">
        <f t="shared" si="18"/>
        <v>2.7275062690100417E-2</v>
      </c>
      <c r="S192" s="117">
        <f t="shared" si="19"/>
        <v>0.11494495412844037</v>
      </c>
      <c r="T192" s="117">
        <f t="shared" si="20"/>
        <v>0.11209950405416047</v>
      </c>
      <c r="U192" s="117">
        <f t="shared" si="21"/>
        <v>0.25431952087270127</v>
      </c>
      <c r="V192" s="118">
        <v>4</v>
      </c>
      <c r="X192" s="36">
        <v>360016820001</v>
      </c>
      <c r="Y192" s="36" t="s">
        <v>33</v>
      </c>
      <c r="Z192" s="36" t="s">
        <v>33</v>
      </c>
      <c r="AA192" s="36" t="s">
        <v>286</v>
      </c>
      <c r="AB192" s="36">
        <v>3.2229999999999999</v>
      </c>
      <c r="AC192" s="60">
        <v>0.69527363184079605</v>
      </c>
      <c r="AD192" s="119">
        <f t="shared" si="22"/>
        <v>0.16963157894736841</v>
      </c>
      <c r="AE192" s="119">
        <f t="shared" si="23"/>
        <v>0.30472636815920395</v>
      </c>
      <c r="AF192" s="119">
        <f t="shared" si="24"/>
        <v>0.47435794710657236</v>
      </c>
      <c r="AG192" s="36">
        <v>1</v>
      </c>
    </row>
    <row r="193" spans="12:33" x14ac:dyDescent="0.2">
      <c r="L193" s="113">
        <v>1260000300001</v>
      </c>
      <c r="M193" s="114" t="s">
        <v>24</v>
      </c>
      <c r="N193" s="114" t="s">
        <v>223</v>
      </c>
      <c r="O193" s="115">
        <v>165201.25595382688</v>
      </c>
      <c r="P193" s="115">
        <v>43566</v>
      </c>
      <c r="Q193" s="116">
        <v>0.9188258370586625</v>
      </c>
      <c r="R193" s="117">
        <f t="shared" si="18"/>
        <v>7.1826633023402989E-2</v>
      </c>
      <c r="S193" s="117">
        <f t="shared" si="19"/>
        <v>9.9922018348623853E-2</v>
      </c>
      <c r="T193" s="117">
        <f t="shared" si="20"/>
        <v>8.1174162941337502E-2</v>
      </c>
      <c r="U193" s="117">
        <f t="shared" si="21"/>
        <v>0.25292281431336433</v>
      </c>
      <c r="V193" s="118">
        <v>4</v>
      </c>
      <c r="X193" s="36">
        <v>660823340001</v>
      </c>
      <c r="Y193" s="36" t="s">
        <v>29</v>
      </c>
      <c r="Z193" s="36" t="s">
        <v>53</v>
      </c>
      <c r="AA193" s="36" t="s">
        <v>302</v>
      </c>
      <c r="AB193" s="36">
        <v>8.1859999999999999</v>
      </c>
      <c r="AC193" s="60">
        <v>0.95650048875855331</v>
      </c>
      <c r="AD193" s="119">
        <f t="shared" si="22"/>
        <v>0.43084210526315792</v>
      </c>
      <c r="AE193" s="119">
        <f t="shared" si="23"/>
        <v>4.3499511241446687E-2</v>
      </c>
      <c r="AF193" s="119">
        <f t="shared" si="24"/>
        <v>0.4743416165046046</v>
      </c>
      <c r="AG193" s="36">
        <v>1</v>
      </c>
    </row>
    <row r="194" spans="12:33" x14ac:dyDescent="0.2">
      <c r="L194" s="113">
        <v>1960139890001</v>
      </c>
      <c r="M194" s="114" t="s">
        <v>38</v>
      </c>
      <c r="N194" s="114" t="s">
        <v>224</v>
      </c>
      <c r="O194" s="115">
        <v>7169.458145471438</v>
      </c>
      <c r="P194" s="115">
        <v>5372</v>
      </c>
      <c r="Q194" s="116">
        <v>0.76781238811314001</v>
      </c>
      <c r="R194" s="117">
        <f t="shared" si="18"/>
        <v>3.1171557154223645E-3</v>
      </c>
      <c r="S194" s="117">
        <f t="shared" si="19"/>
        <v>1.2321100917431193E-2</v>
      </c>
      <c r="T194" s="117">
        <f t="shared" si="20"/>
        <v>0.23218761188685999</v>
      </c>
      <c r="U194" s="117">
        <f t="shared" si="21"/>
        <v>0.24762586851971355</v>
      </c>
      <c r="V194" s="118">
        <v>4</v>
      </c>
      <c r="X194" s="36">
        <v>560020650001</v>
      </c>
      <c r="Y194" s="36" t="s">
        <v>30</v>
      </c>
      <c r="Z194" s="36" t="s">
        <v>96</v>
      </c>
      <c r="AA194" s="36" t="s">
        <v>312</v>
      </c>
      <c r="AB194" s="36">
        <v>7.0350000000000001</v>
      </c>
      <c r="AC194" s="60">
        <v>0.8965369816160752</v>
      </c>
      <c r="AD194" s="119">
        <f t="shared" si="22"/>
        <v>0.37026315789473685</v>
      </c>
      <c r="AE194" s="119">
        <f t="shared" si="23"/>
        <v>0.1034630183839248</v>
      </c>
      <c r="AF194" s="119">
        <f t="shared" si="24"/>
        <v>0.47372617627866165</v>
      </c>
      <c r="AG194" s="36">
        <v>1</v>
      </c>
    </row>
    <row r="195" spans="12:33" x14ac:dyDescent="0.2">
      <c r="L195" s="113">
        <v>660001090001</v>
      </c>
      <c r="M195" s="114" t="s">
        <v>29</v>
      </c>
      <c r="N195" s="114" t="s">
        <v>225</v>
      </c>
      <c r="O195" s="115">
        <v>21522.284073498435</v>
      </c>
      <c r="P195" s="115">
        <v>12215</v>
      </c>
      <c r="Q195" s="116">
        <v>0.79146221786064774</v>
      </c>
      <c r="R195" s="117">
        <f t="shared" si="18"/>
        <v>9.3575148145645364E-3</v>
      </c>
      <c r="S195" s="117">
        <f t="shared" si="19"/>
        <v>2.8016055045871558E-2</v>
      </c>
      <c r="T195" s="117">
        <f t="shared" si="20"/>
        <v>0.20853778213935226</v>
      </c>
      <c r="U195" s="117">
        <f t="shared" si="21"/>
        <v>0.24591135199978836</v>
      </c>
      <c r="V195" s="118">
        <v>4</v>
      </c>
      <c r="X195" s="36">
        <v>160025770001</v>
      </c>
      <c r="Y195" s="36" t="s">
        <v>21</v>
      </c>
      <c r="Z195" s="36" t="s">
        <v>46</v>
      </c>
      <c r="AA195" s="36" t="s">
        <v>186</v>
      </c>
      <c r="AB195" s="36">
        <v>5.4809999999999999</v>
      </c>
      <c r="AC195" s="60">
        <v>0.81515373352855047</v>
      </c>
      <c r="AD195" s="119">
        <f t="shared" si="22"/>
        <v>0.28847368421052633</v>
      </c>
      <c r="AE195" s="119">
        <f t="shared" si="23"/>
        <v>0.18484626647144953</v>
      </c>
      <c r="AF195" s="119">
        <f t="shared" si="24"/>
        <v>0.47331995068197585</v>
      </c>
      <c r="AG195" s="36">
        <v>1</v>
      </c>
    </row>
    <row r="196" spans="12:33" x14ac:dyDescent="0.2">
      <c r="L196" s="113">
        <v>1560001080001</v>
      </c>
      <c r="M196" s="114" t="s">
        <v>36</v>
      </c>
      <c r="N196" s="114" t="s">
        <v>36</v>
      </c>
      <c r="O196" s="115">
        <v>6887.1600698353068</v>
      </c>
      <c r="P196" s="115">
        <v>3702</v>
      </c>
      <c r="Q196" s="116">
        <v>0.76704240472356411</v>
      </c>
      <c r="R196" s="117">
        <f t="shared" si="18"/>
        <v>2.9944174216675248E-3</v>
      </c>
      <c r="S196" s="117">
        <f t="shared" si="19"/>
        <v>8.4908256880733939E-3</v>
      </c>
      <c r="T196" s="117">
        <f t="shared" si="20"/>
        <v>0.23295759527643589</v>
      </c>
      <c r="U196" s="117">
        <f t="shared" si="21"/>
        <v>0.24444283838617681</v>
      </c>
      <c r="V196" s="118">
        <v>4</v>
      </c>
      <c r="X196" s="36">
        <v>1768121170001</v>
      </c>
      <c r="Y196" s="36" t="s">
        <v>17</v>
      </c>
      <c r="Z196" s="36" t="s">
        <v>45</v>
      </c>
      <c r="AA196" s="36" t="s">
        <v>408</v>
      </c>
      <c r="AB196" s="36">
        <v>3.0259999999999998</v>
      </c>
      <c r="AC196" s="60">
        <v>0.68835048124792564</v>
      </c>
      <c r="AD196" s="119">
        <f t="shared" si="22"/>
        <v>0.15926315789473683</v>
      </c>
      <c r="AE196" s="119">
        <f t="shared" si="23"/>
        <v>0.31164951875207436</v>
      </c>
      <c r="AF196" s="119">
        <f t="shared" si="24"/>
        <v>0.47091267664681119</v>
      </c>
      <c r="AG196" s="36">
        <v>1</v>
      </c>
    </row>
    <row r="197" spans="12:33" x14ac:dyDescent="0.2">
      <c r="L197" s="113">
        <v>1360020740001</v>
      </c>
      <c r="M197" s="114" t="s">
        <v>20</v>
      </c>
      <c r="N197" s="114" t="s">
        <v>226</v>
      </c>
      <c r="O197" s="115">
        <v>32581.874353471205</v>
      </c>
      <c r="P197" s="115">
        <v>25216</v>
      </c>
      <c r="Q197" s="116">
        <v>0.83051515509834062</v>
      </c>
      <c r="R197" s="117">
        <f t="shared" si="18"/>
        <v>1.4166032327596176E-2</v>
      </c>
      <c r="S197" s="117">
        <f t="shared" si="19"/>
        <v>5.7834862385321102E-2</v>
      </c>
      <c r="T197" s="117">
        <f t="shared" si="20"/>
        <v>0.16948484490165938</v>
      </c>
      <c r="U197" s="117">
        <f t="shared" si="21"/>
        <v>0.24148573961457664</v>
      </c>
      <c r="V197" s="118">
        <v>4</v>
      </c>
      <c r="X197" s="36">
        <v>160026820001</v>
      </c>
      <c r="Y197" s="36" t="s">
        <v>21</v>
      </c>
      <c r="Z197" s="36" t="s">
        <v>46</v>
      </c>
      <c r="AA197" s="36" t="s">
        <v>269</v>
      </c>
      <c r="AB197" s="36">
        <v>2.7410000000000001</v>
      </c>
      <c r="AC197" s="60">
        <v>0.67460608281421763</v>
      </c>
      <c r="AD197" s="119">
        <f t="shared" si="22"/>
        <v>0.14426315789473684</v>
      </c>
      <c r="AE197" s="119">
        <f t="shared" si="23"/>
        <v>0.32539391718578237</v>
      </c>
      <c r="AF197" s="119">
        <f t="shared" si="24"/>
        <v>0.46965707508051924</v>
      </c>
      <c r="AG197" s="36">
        <v>1</v>
      </c>
    </row>
    <row r="198" spans="12:33" x14ac:dyDescent="0.2">
      <c r="L198" s="113">
        <v>1460021290001</v>
      </c>
      <c r="M198" s="114" t="s">
        <v>39</v>
      </c>
      <c r="N198" s="114" t="s">
        <v>227</v>
      </c>
      <c r="O198" s="115">
        <v>11216.260515308686</v>
      </c>
      <c r="P198" s="115">
        <v>9908</v>
      </c>
      <c r="Q198" s="116">
        <v>0.79035863543590246</v>
      </c>
      <c r="R198" s="117">
        <f t="shared" si="18"/>
        <v>4.8766350066559508E-3</v>
      </c>
      <c r="S198" s="117">
        <f t="shared" si="19"/>
        <v>2.2724770642201835E-2</v>
      </c>
      <c r="T198" s="117">
        <f t="shared" si="20"/>
        <v>0.20964136456409754</v>
      </c>
      <c r="U198" s="117">
        <f t="shared" si="21"/>
        <v>0.23724277021295534</v>
      </c>
      <c r="V198" s="118">
        <v>4</v>
      </c>
      <c r="X198" s="36">
        <v>160026900001</v>
      </c>
      <c r="Y198" s="36" t="s">
        <v>21</v>
      </c>
      <c r="Z198" s="36" t="s">
        <v>46</v>
      </c>
      <c r="AA198" s="36" t="s">
        <v>279</v>
      </c>
      <c r="AB198" s="36">
        <v>3.9780000000000002</v>
      </c>
      <c r="AC198" s="60">
        <v>0.7398127056441407</v>
      </c>
      <c r="AD198" s="119">
        <f t="shared" si="22"/>
        <v>0.20936842105263159</v>
      </c>
      <c r="AE198" s="119">
        <f t="shared" si="23"/>
        <v>0.2601872943558593</v>
      </c>
      <c r="AF198" s="119">
        <f t="shared" si="24"/>
        <v>0.46955571540849089</v>
      </c>
      <c r="AG198" s="36">
        <v>1</v>
      </c>
    </row>
    <row r="199" spans="12:33" x14ac:dyDescent="0.2">
      <c r="L199" s="113">
        <v>1160002290001</v>
      </c>
      <c r="M199" s="114" t="s">
        <v>27</v>
      </c>
      <c r="N199" s="114" t="s">
        <v>228</v>
      </c>
      <c r="O199" s="115">
        <v>15640.160177267102</v>
      </c>
      <c r="P199" s="115">
        <v>10080</v>
      </c>
      <c r="Q199" s="116">
        <v>0.79472140762463339</v>
      </c>
      <c r="R199" s="117">
        <f t="shared" si="18"/>
        <v>6.8000696422900447E-3</v>
      </c>
      <c r="S199" s="117">
        <f t="shared" si="19"/>
        <v>2.311926605504587E-2</v>
      </c>
      <c r="T199" s="117">
        <f t="shared" si="20"/>
        <v>0.20527859237536661</v>
      </c>
      <c r="U199" s="117">
        <f t="shared" si="21"/>
        <v>0.23519792807270251</v>
      </c>
      <c r="V199" s="118">
        <v>4</v>
      </c>
      <c r="X199" s="36">
        <v>1768121410001</v>
      </c>
      <c r="Y199" s="36" t="s">
        <v>17</v>
      </c>
      <c r="Z199" s="36" t="s">
        <v>73</v>
      </c>
      <c r="AA199" s="36" t="s">
        <v>410</v>
      </c>
      <c r="AB199" s="36">
        <v>6.7720000000000002</v>
      </c>
      <c r="AC199" s="60">
        <v>0.89077741649423592</v>
      </c>
      <c r="AD199" s="119">
        <f t="shared" si="22"/>
        <v>0.35642105263157897</v>
      </c>
      <c r="AE199" s="119">
        <f t="shared" si="23"/>
        <v>0.10922258350576408</v>
      </c>
      <c r="AF199" s="119">
        <f t="shared" si="24"/>
        <v>0.46564363613734305</v>
      </c>
      <c r="AG199" s="36">
        <v>1</v>
      </c>
    </row>
    <row r="200" spans="12:33" x14ac:dyDescent="0.2">
      <c r="L200" s="113">
        <v>1160000670001</v>
      </c>
      <c r="M200" s="114" t="s">
        <v>27</v>
      </c>
      <c r="N200" s="114" t="s">
        <v>229</v>
      </c>
      <c r="O200" s="115">
        <v>19822.562915359074</v>
      </c>
      <c r="P200" s="115">
        <v>14531</v>
      </c>
      <c r="Q200" s="116">
        <v>0.80686874304783096</v>
      </c>
      <c r="R200" s="117">
        <f t="shared" si="18"/>
        <v>8.6185056153735111E-3</v>
      </c>
      <c r="S200" s="117">
        <f t="shared" si="19"/>
        <v>3.3327981651376147E-2</v>
      </c>
      <c r="T200" s="117">
        <f t="shared" si="20"/>
        <v>0.19313125695216904</v>
      </c>
      <c r="U200" s="117">
        <f t="shared" si="21"/>
        <v>0.23507774421891869</v>
      </c>
      <c r="V200" s="118">
        <v>4</v>
      </c>
      <c r="X200" s="36">
        <v>760027700001</v>
      </c>
      <c r="Y200" s="36" t="s">
        <v>22</v>
      </c>
      <c r="Z200" s="36" t="s">
        <v>106</v>
      </c>
      <c r="AA200" s="36" t="s">
        <v>321</v>
      </c>
      <c r="AB200" s="36">
        <v>1.996</v>
      </c>
      <c r="AC200" s="60">
        <v>0.63969849246231159</v>
      </c>
      <c r="AD200" s="119">
        <f t="shared" si="22"/>
        <v>0.10505263157894737</v>
      </c>
      <c r="AE200" s="119">
        <f t="shared" si="23"/>
        <v>0.36030150753768841</v>
      </c>
      <c r="AF200" s="119">
        <f t="shared" si="24"/>
        <v>0.46535413911663581</v>
      </c>
      <c r="AG200" s="36">
        <v>1</v>
      </c>
    </row>
    <row r="201" spans="12:33" x14ac:dyDescent="0.2">
      <c r="L201" s="113">
        <v>660000790001</v>
      </c>
      <c r="M201" s="114" t="s">
        <v>29</v>
      </c>
      <c r="N201" s="114" t="s">
        <v>230</v>
      </c>
      <c r="O201" s="115">
        <v>90722.529397347156</v>
      </c>
      <c r="P201" s="115">
        <v>55074</v>
      </c>
      <c r="Q201" s="116">
        <v>0.93094187949064522</v>
      </c>
      <c r="R201" s="117">
        <f t="shared" si="18"/>
        <v>3.944457799884659E-2</v>
      </c>
      <c r="S201" s="117">
        <f t="shared" si="19"/>
        <v>0.12631651376146788</v>
      </c>
      <c r="T201" s="117">
        <f t="shared" si="20"/>
        <v>6.9058120509354781E-2</v>
      </c>
      <c r="U201" s="117">
        <f t="shared" si="21"/>
        <v>0.23481921226966926</v>
      </c>
      <c r="V201" s="118">
        <v>4</v>
      </c>
      <c r="X201" s="36">
        <v>1060015370001</v>
      </c>
      <c r="Y201" s="36" t="s">
        <v>26</v>
      </c>
      <c r="Z201" s="36" t="s">
        <v>71</v>
      </c>
      <c r="AA201" s="36" t="s">
        <v>357</v>
      </c>
      <c r="AB201" s="36">
        <v>5.7439999999999998</v>
      </c>
      <c r="AC201" s="60">
        <v>0.83853530950305144</v>
      </c>
      <c r="AD201" s="119">
        <f t="shared" si="22"/>
        <v>0.3023157894736842</v>
      </c>
      <c r="AE201" s="119">
        <f t="shared" si="23"/>
        <v>0.16146469049694856</v>
      </c>
      <c r="AF201" s="119">
        <f t="shared" si="24"/>
        <v>0.46378047997063276</v>
      </c>
      <c r="AG201" s="36">
        <v>1</v>
      </c>
    </row>
    <row r="202" spans="12:33" x14ac:dyDescent="0.2">
      <c r="L202" s="113">
        <v>860001560001</v>
      </c>
      <c r="M202" s="114" t="s">
        <v>28</v>
      </c>
      <c r="N202" s="114" t="s">
        <v>231</v>
      </c>
      <c r="O202" s="115">
        <v>95401.241827746024</v>
      </c>
      <c r="P202" s="115">
        <v>30431</v>
      </c>
      <c r="Q202" s="116">
        <v>0.87793381444639496</v>
      </c>
      <c r="R202" s="117">
        <f t="shared" si="18"/>
        <v>4.1478800794672185E-2</v>
      </c>
      <c r="S202" s="117">
        <f t="shared" si="19"/>
        <v>6.979587155963303E-2</v>
      </c>
      <c r="T202" s="117">
        <f t="shared" si="20"/>
        <v>0.12206618555360504</v>
      </c>
      <c r="U202" s="117">
        <f t="shared" si="21"/>
        <v>0.23334085790791026</v>
      </c>
      <c r="V202" s="118">
        <v>4</v>
      </c>
      <c r="X202" s="36">
        <v>968538580001</v>
      </c>
      <c r="Y202" s="36" t="s">
        <v>19</v>
      </c>
      <c r="Z202" s="36" t="s">
        <v>337</v>
      </c>
      <c r="AA202" s="36" t="s">
        <v>338</v>
      </c>
      <c r="AB202" s="36">
        <v>6.3879999999999999</v>
      </c>
      <c r="AC202" s="60">
        <v>0.87254130605822189</v>
      </c>
      <c r="AD202" s="119">
        <f t="shared" si="22"/>
        <v>0.33621052631578946</v>
      </c>
      <c r="AE202" s="119">
        <f t="shared" si="23"/>
        <v>0.12745869394177811</v>
      </c>
      <c r="AF202" s="119">
        <f t="shared" si="24"/>
        <v>0.46366922025756757</v>
      </c>
      <c r="AG202" s="36">
        <v>1</v>
      </c>
    </row>
    <row r="203" spans="12:33" x14ac:dyDescent="0.2">
      <c r="L203" s="113">
        <v>1660000680001</v>
      </c>
      <c r="M203" s="114" t="s">
        <v>37</v>
      </c>
      <c r="N203" s="114" t="s">
        <v>232</v>
      </c>
      <c r="O203" s="115">
        <v>12732.484024164227</v>
      </c>
      <c r="P203" s="115">
        <v>3998</v>
      </c>
      <c r="Q203" s="116">
        <v>0.78440594059405944</v>
      </c>
      <c r="R203" s="117">
        <f t="shared" ref="R203:R231" si="25">IF(O203&lt;2300000,O203/2300000,1)</f>
        <v>5.5358626192018381E-3</v>
      </c>
      <c r="S203" s="117">
        <f t="shared" ref="S203:S231" si="26">IF(P203&lt;436000,P203/436000,1)</f>
        <v>9.1697247706422017E-3</v>
      </c>
      <c r="T203" s="117">
        <f t="shared" ref="T203:T231" si="27">1-Q203</f>
        <v>0.21559405940594056</v>
      </c>
      <c r="U203" s="117">
        <f t="shared" ref="U203:U231" si="28">R203+S203+T203</f>
        <v>0.2302996467957846</v>
      </c>
      <c r="V203" s="118">
        <v>4</v>
      </c>
      <c r="X203" s="36">
        <v>1865015940001</v>
      </c>
      <c r="Y203" s="36" t="s">
        <v>23</v>
      </c>
      <c r="Z203" s="36" t="s">
        <v>48</v>
      </c>
      <c r="AA203" s="36" t="s">
        <v>455</v>
      </c>
      <c r="AB203" s="36">
        <v>4.6719999999999997</v>
      </c>
      <c r="AC203" s="60">
        <v>0.78296232876712324</v>
      </c>
      <c r="AD203" s="119">
        <f t="shared" ref="AD203:AD266" si="29">IF(AB203&lt;19,AB203/19,1)</f>
        <v>0.24589473684210525</v>
      </c>
      <c r="AE203" s="119">
        <f t="shared" ref="AE203:AE266" si="30">1-AC203</f>
        <v>0.21703767123287676</v>
      </c>
      <c r="AF203" s="119">
        <f t="shared" ref="AF203:AF266" si="31">AD203+AE203</f>
        <v>0.46293240807498204</v>
      </c>
      <c r="AG203" s="36">
        <v>1</v>
      </c>
    </row>
    <row r="204" spans="12:33" x14ac:dyDescent="0.2">
      <c r="L204" s="113">
        <v>1460001770001</v>
      </c>
      <c r="M204" s="114" t="s">
        <v>39</v>
      </c>
      <c r="N204" s="114" t="s">
        <v>233</v>
      </c>
      <c r="O204" s="115">
        <v>13761.72030156761</v>
      </c>
      <c r="P204" s="115">
        <v>7145</v>
      </c>
      <c r="Q204" s="116">
        <v>0.79245283018867929</v>
      </c>
      <c r="R204" s="117">
        <f t="shared" si="25"/>
        <v>5.9833566528554828E-3</v>
      </c>
      <c r="S204" s="117">
        <f t="shared" si="26"/>
        <v>1.6387614678899081E-2</v>
      </c>
      <c r="T204" s="117">
        <f t="shared" si="27"/>
        <v>0.20754716981132071</v>
      </c>
      <c r="U204" s="117">
        <f t="shared" si="28"/>
        <v>0.22991814114307527</v>
      </c>
      <c r="V204" s="118">
        <v>4</v>
      </c>
      <c r="X204" s="36">
        <v>1360041310001</v>
      </c>
      <c r="Y204" s="36" t="s">
        <v>20</v>
      </c>
      <c r="Z204" s="36" t="s">
        <v>183</v>
      </c>
      <c r="AA204" s="36" t="s">
        <v>377</v>
      </c>
      <c r="AB204" s="36">
        <v>6.819</v>
      </c>
      <c r="AC204" s="60">
        <v>0.8977306218685529</v>
      </c>
      <c r="AD204" s="119">
        <f t="shared" si="29"/>
        <v>0.35889473684210527</v>
      </c>
      <c r="AE204" s="119">
        <f t="shared" si="30"/>
        <v>0.1022693781314471</v>
      </c>
      <c r="AF204" s="119">
        <f t="shared" si="31"/>
        <v>0.46116411497355236</v>
      </c>
      <c r="AG204" s="36">
        <v>1</v>
      </c>
    </row>
    <row r="205" spans="12:33" x14ac:dyDescent="0.2">
      <c r="L205" s="113">
        <v>1560000350001</v>
      </c>
      <c r="M205" s="114" t="s">
        <v>25</v>
      </c>
      <c r="N205" s="114" t="s">
        <v>234</v>
      </c>
      <c r="O205" s="115">
        <v>11232.98330990778</v>
      </c>
      <c r="P205" s="115">
        <v>3960</v>
      </c>
      <c r="Q205" s="116">
        <v>0.78530334728033468</v>
      </c>
      <c r="R205" s="117">
        <f t="shared" si="25"/>
        <v>4.8839057869164261E-3</v>
      </c>
      <c r="S205" s="117">
        <f t="shared" si="26"/>
        <v>9.0825688073394497E-3</v>
      </c>
      <c r="T205" s="117">
        <f t="shared" si="27"/>
        <v>0.21469665271966532</v>
      </c>
      <c r="U205" s="117">
        <f t="shared" si="28"/>
        <v>0.22866312731392119</v>
      </c>
      <c r="V205" s="118">
        <v>4</v>
      </c>
      <c r="X205" s="36">
        <v>560017000001</v>
      </c>
      <c r="Y205" s="36" t="s">
        <v>30</v>
      </c>
      <c r="Z205" s="36" t="s">
        <v>96</v>
      </c>
      <c r="AA205" s="36" t="s">
        <v>310</v>
      </c>
      <c r="AB205" s="36">
        <v>6.391</v>
      </c>
      <c r="AC205" s="60">
        <v>0.87607573149741824</v>
      </c>
      <c r="AD205" s="119">
        <f t="shared" si="29"/>
        <v>0.33636842105263159</v>
      </c>
      <c r="AE205" s="119">
        <f t="shared" si="30"/>
        <v>0.12392426850258176</v>
      </c>
      <c r="AF205" s="119">
        <f t="shared" si="31"/>
        <v>0.46029268955521335</v>
      </c>
      <c r="AG205" s="36">
        <v>1</v>
      </c>
    </row>
    <row r="206" spans="12:33" x14ac:dyDescent="0.2">
      <c r="L206" s="113">
        <v>660000520001</v>
      </c>
      <c r="M206" s="114" t="s">
        <v>29</v>
      </c>
      <c r="N206" s="114" t="s">
        <v>235</v>
      </c>
      <c r="O206" s="115">
        <v>55403.944226195366</v>
      </c>
      <c r="P206" s="115">
        <v>45107</v>
      </c>
      <c r="Q206" s="116">
        <v>0.90066417045555858</v>
      </c>
      <c r="R206" s="117">
        <f t="shared" si="25"/>
        <v>2.4088671402693638E-2</v>
      </c>
      <c r="S206" s="117">
        <f t="shared" si="26"/>
        <v>0.10345642201834862</v>
      </c>
      <c r="T206" s="117">
        <f t="shared" si="27"/>
        <v>9.9335829544441423E-2</v>
      </c>
      <c r="U206" s="117">
        <f t="shared" si="28"/>
        <v>0.22688092296548368</v>
      </c>
      <c r="V206" s="118">
        <v>4</v>
      </c>
      <c r="X206" s="36">
        <v>968538660001</v>
      </c>
      <c r="Y206" s="36" t="s">
        <v>19</v>
      </c>
      <c r="Z206" s="36" t="s">
        <v>66</v>
      </c>
      <c r="AA206" s="36" t="s">
        <v>339</v>
      </c>
      <c r="AB206" s="36">
        <v>8.6720000000000006</v>
      </c>
      <c r="AC206" s="60">
        <v>1</v>
      </c>
      <c r="AD206" s="119">
        <f t="shared" si="29"/>
        <v>0.45642105263157901</v>
      </c>
      <c r="AE206" s="119">
        <f t="shared" si="30"/>
        <v>0</v>
      </c>
      <c r="AF206" s="119">
        <f t="shared" si="31"/>
        <v>0.45642105263157901</v>
      </c>
      <c r="AG206" s="36">
        <v>1</v>
      </c>
    </row>
    <row r="207" spans="12:33" x14ac:dyDescent="0.2">
      <c r="L207" s="113">
        <v>1960000540001</v>
      </c>
      <c r="M207" s="114" t="s">
        <v>38</v>
      </c>
      <c r="N207" s="114" t="s">
        <v>236</v>
      </c>
      <c r="O207" s="115">
        <v>11154.935339286916</v>
      </c>
      <c r="P207" s="115">
        <v>6813</v>
      </c>
      <c r="Q207" s="116">
        <v>0.79968157475756263</v>
      </c>
      <c r="R207" s="117">
        <f t="shared" si="25"/>
        <v>4.8499718866464852E-3</v>
      </c>
      <c r="S207" s="117">
        <f t="shared" si="26"/>
        <v>1.5626146788990825E-2</v>
      </c>
      <c r="T207" s="117">
        <f t="shared" si="27"/>
        <v>0.20031842524243737</v>
      </c>
      <c r="U207" s="117">
        <f t="shared" si="28"/>
        <v>0.22079454391807468</v>
      </c>
      <c r="V207" s="118">
        <v>4</v>
      </c>
      <c r="X207" s="36">
        <v>1560508490001</v>
      </c>
      <c r="Y207" s="36" t="s">
        <v>40</v>
      </c>
      <c r="Z207" s="36" t="s">
        <v>145</v>
      </c>
      <c r="AA207" s="36" t="s">
        <v>386</v>
      </c>
      <c r="AB207" s="36">
        <v>2.0910000000000002</v>
      </c>
      <c r="AC207" s="60">
        <v>0.65369836695485106</v>
      </c>
      <c r="AD207" s="119">
        <f t="shared" si="29"/>
        <v>0.11005263157894737</v>
      </c>
      <c r="AE207" s="119">
        <f t="shared" si="30"/>
        <v>0.34630163304514894</v>
      </c>
      <c r="AF207" s="119">
        <f t="shared" si="31"/>
        <v>0.45635426462409634</v>
      </c>
      <c r="AG207" s="36">
        <v>1</v>
      </c>
    </row>
    <row r="208" spans="12:33" x14ac:dyDescent="0.2">
      <c r="L208" s="113">
        <v>1560184810001</v>
      </c>
      <c r="M208" s="114" t="s">
        <v>40</v>
      </c>
      <c r="N208" s="114" t="s">
        <v>237</v>
      </c>
      <c r="O208" s="115">
        <v>6446.0671211559966</v>
      </c>
      <c r="P208" s="115">
        <v>4465</v>
      </c>
      <c r="Q208" s="116">
        <v>0.79349736379613356</v>
      </c>
      <c r="R208" s="117">
        <f t="shared" si="25"/>
        <v>2.8026378787634767E-3</v>
      </c>
      <c r="S208" s="117">
        <f t="shared" si="26"/>
        <v>1.0240825688073394E-2</v>
      </c>
      <c r="T208" s="117">
        <f t="shared" si="27"/>
        <v>0.20650263620386644</v>
      </c>
      <c r="U208" s="117">
        <f t="shared" si="28"/>
        <v>0.2195460997707033</v>
      </c>
      <c r="V208" s="118">
        <v>4</v>
      </c>
      <c r="X208" s="36">
        <v>1865014970001</v>
      </c>
      <c r="Y208" s="36" t="s">
        <v>23</v>
      </c>
      <c r="Z208" s="36" t="s">
        <v>268</v>
      </c>
      <c r="AA208" s="36" t="s">
        <v>450</v>
      </c>
      <c r="AB208" s="36">
        <v>1.246</v>
      </c>
      <c r="AC208" s="60">
        <v>0.61093247588424437</v>
      </c>
      <c r="AD208" s="119">
        <f t="shared" si="29"/>
        <v>6.5578947368421056E-2</v>
      </c>
      <c r="AE208" s="119">
        <f t="shared" si="30"/>
        <v>0.38906752411575563</v>
      </c>
      <c r="AF208" s="119">
        <f t="shared" si="31"/>
        <v>0.4546464714841767</v>
      </c>
      <c r="AG208" s="36">
        <v>1</v>
      </c>
    </row>
    <row r="209" spans="12:33" x14ac:dyDescent="0.2">
      <c r="L209" s="113">
        <v>560000460001</v>
      </c>
      <c r="M209" s="114" t="s">
        <v>30</v>
      </c>
      <c r="N209" s="114" t="s">
        <v>238</v>
      </c>
      <c r="O209" s="115">
        <v>42311.908525993189</v>
      </c>
      <c r="P209" s="115">
        <v>24097</v>
      </c>
      <c r="Q209" s="116">
        <v>0.85651851241032406</v>
      </c>
      <c r="R209" s="117">
        <f t="shared" si="25"/>
        <v>1.8396481967823126E-2</v>
      </c>
      <c r="S209" s="117">
        <f t="shared" si="26"/>
        <v>5.5268348623853214E-2</v>
      </c>
      <c r="T209" s="117">
        <f t="shared" si="27"/>
        <v>0.14348148758967594</v>
      </c>
      <c r="U209" s="117">
        <f t="shared" si="28"/>
        <v>0.21714631818135227</v>
      </c>
      <c r="V209" s="118">
        <v>4</v>
      </c>
      <c r="X209" s="36">
        <v>160033520001</v>
      </c>
      <c r="Y209" s="36" t="s">
        <v>21</v>
      </c>
      <c r="Z209" s="36" t="s">
        <v>129</v>
      </c>
      <c r="AA209" s="36" t="s">
        <v>270</v>
      </c>
      <c r="AB209" s="36">
        <v>3.8119999999999998</v>
      </c>
      <c r="AC209" s="60">
        <v>0.74606141522029368</v>
      </c>
      <c r="AD209" s="119">
        <f t="shared" si="29"/>
        <v>0.20063157894736841</v>
      </c>
      <c r="AE209" s="119">
        <f t="shared" si="30"/>
        <v>0.25393858477970632</v>
      </c>
      <c r="AF209" s="119">
        <f t="shared" si="31"/>
        <v>0.45457016372707471</v>
      </c>
      <c r="AG209" s="36">
        <v>1</v>
      </c>
    </row>
    <row r="210" spans="12:33" x14ac:dyDescent="0.2">
      <c r="L210" s="113">
        <v>1560000430001</v>
      </c>
      <c r="M210" s="114" t="s">
        <v>40</v>
      </c>
      <c r="N210" s="114" t="s">
        <v>239</v>
      </c>
      <c r="O210" s="115">
        <v>57505.319717753024</v>
      </c>
      <c r="P210" s="115">
        <v>30643</v>
      </c>
      <c r="Q210" s="116">
        <v>0.88435417530210758</v>
      </c>
      <c r="R210" s="117">
        <f t="shared" si="25"/>
        <v>2.5002312920762184E-2</v>
      </c>
      <c r="S210" s="117">
        <f t="shared" si="26"/>
        <v>7.0282110091743122E-2</v>
      </c>
      <c r="T210" s="117">
        <f t="shared" si="27"/>
        <v>0.11564582469789242</v>
      </c>
      <c r="U210" s="117">
        <f t="shared" si="28"/>
        <v>0.21093024771039773</v>
      </c>
      <c r="V210" s="118">
        <v>4</v>
      </c>
      <c r="X210" s="36">
        <v>968563420001</v>
      </c>
      <c r="Y210" s="36" t="s">
        <v>19</v>
      </c>
      <c r="Z210" s="36" t="s">
        <v>66</v>
      </c>
      <c r="AA210" s="36" t="s">
        <v>344</v>
      </c>
      <c r="AB210" s="36">
        <v>8.5220000000000002</v>
      </c>
      <c r="AC210" s="60">
        <v>0.99730110302745834</v>
      </c>
      <c r="AD210" s="119">
        <f t="shared" si="29"/>
        <v>0.44852631578947372</v>
      </c>
      <c r="AE210" s="119">
        <f t="shared" si="30"/>
        <v>2.6988969725416645E-3</v>
      </c>
      <c r="AF210" s="119">
        <f t="shared" si="31"/>
        <v>0.45122521276201538</v>
      </c>
      <c r="AG210" s="36">
        <v>1</v>
      </c>
    </row>
    <row r="211" spans="12:33" x14ac:dyDescent="0.2">
      <c r="L211" s="113">
        <v>1260034980001</v>
      </c>
      <c r="M211" s="114" t="s">
        <v>24</v>
      </c>
      <c r="N211" s="114" t="s">
        <v>240</v>
      </c>
      <c r="O211" s="115">
        <v>37989.716118640936</v>
      </c>
      <c r="P211" s="115">
        <v>19973</v>
      </c>
      <c r="Q211" s="116">
        <v>0.8520064836190383</v>
      </c>
      <c r="R211" s="117">
        <f t="shared" si="25"/>
        <v>1.6517267877669974E-2</v>
      </c>
      <c r="S211" s="117">
        <f t="shared" si="26"/>
        <v>4.5809633027522938E-2</v>
      </c>
      <c r="T211" s="117">
        <f t="shared" si="27"/>
        <v>0.1479935163809617</v>
      </c>
      <c r="U211" s="117">
        <f t="shared" si="28"/>
        <v>0.21032041728615461</v>
      </c>
      <c r="V211" s="118">
        <v>4</v>
      </c>
      <c r="X211" s="36">
        <v>1768118620001</v>
      </c>
      <c r="Y211" s="36" t="s">
        <v>17</v>
      </c>
      <c r="Z211" s="36" t="s">
        <v>45</v>
      </c>
      <c r="AA211" s="36" t="s">
        <v>411</v>
      </c>
      <c r="AB211" s="36">
        <v>0.78900000000000003</v>
      </c>
      <c r="AC211" s="60">
        <v>0.59138381201044388</v>
      </c>
      <c r="AD211" s="119">
        <f t="shared" si="29"/>
        <v>4.1526315789473689E-2</v>
      </c>
      <c r="AE211" s="119">
        <f t="shared" si="30"/>
        <v>0.40861618798955612</v>
      </c>
      <c r="AF211" s="119">
        <f t="shared" si="31"/>
        <v>0.45014250377902981</v>
      </c>
      <c r="AG211" s="36">
        <v>1</v>
      </c>
    </row>
    <row r="212" spans="12:33" x14ac:dyDescent="0.2">
      <c r="L212" s="113">
        <v>160001590001</v>
      </c>
      <c r="M212" s="114" t="s">
        <v>21</v>
      </c>
      <c r="N212" s="114" t="s">
        <v>241</v>
      </c>
      <c r="O212" s="115">
        <v>12296.997294819868</v>
      </c>
      <c r="P212" s="115">
        <v>11144</v>
      </c>
      <c r="Q212" s="116">
        <v>0.82906289195484684</v>
      </c>
      <c r="R212" s="117">
        <f t="shared" si="25"/>
        <v>5.3465205629651602E-3</v>
      </c>
      <c r="S212" s="117">
        <f t="shared" si="26"/>
        <v>2.5559633027522937E-2</v>
      </c>
      <c r="T212" s="117">
        <f t="shared" si="27"/>
        <v>0.17093710804515316</v>
      </c>
      <c r="U212" s="117">
        <f t="shared" si="28"/>
        <v>0.20184326163564126</v>
      </c>
      <c r="V212" s="118">
        <v>4</v>
      </c>
      <c r="X212" s="36">
        <v>760029400001</v>
      </c>
      <c r="Y212" s="36" t="s">
        <v>22</v>
      </c>
      <c r="Z212" s="36" t="s">
        <v>112</v>
      </c>
      <c r="AA212" s="36" t="s">
        <v>317</v>
      </c>
      <c r="AB212" s="36">
        <v>1.387</v>
      </c>
      <c r="AC212" s="60">
        <v>0.625</v>
      </c>
      <c r="AD212" s="119">
        <f t="shared" si="29"/>
        <v>7.2999999999999995E-2</v>
      </c>
      <c r="AE212" s="119">
        <f t="shared" si="30"/>
        <v>0.375</v>
      </c>
      <c r="AF212" s="119">
        <f t="shared" si="31"/>
        <v>0.44800000000000001</v>
      </c>
      <c r="AG212" s="36">
        <v>1</v>
      </c>
    </row>
    <row r="213" spans="12:33" x14ac:dyDescent="0.2">
      <c r="L213" s="113">
        <v>2160000480001</v>
      </c>
      <c r="M213" s="114" t="s">
        <v>36</v>
      </c>
      <c r="N213" s="114" t="s">
        <v>242</v>
      </c>
      <c r="O213" s="115">
        <v>23022.702032893372</v>
      </c>
      <c r="P213" s="115">
        <v>14456</v>
      </c>
      <c r="Q213" s="116">
        <v>0.84748374991623665</v>
      </c>
      <c r="R213" s="117">
        <f t="shared" si="25"/>
        <v>1.0009870449084074E-2</v>
      </c>
      <c r="S213" s="117">
        <f t="shared" si="26"/>
        <v>3.3155963302752292E-2</v>
      </c>
      <c r="T213" s="117">
        <f t="shared" si="27"/>
        <v>0.15251625008376335</v>
      </c>
      <c r="U213" s="117">
        <f t="shared" si="28"/>
        <v>0.19568208383559971</v>
      </c>
      <c r="V213" s="118">
        <v>4</v>
      </c>
      <c r="X213" s="36">
        <v>460024150001</v>
      </c>
      <c r="Y213" s="36" t="s">
        <v>34</v>
      </c>
      <c r="Z213" s="36" t="s">
        <v>115</v>
      </c>
      <c r="AA213" s="36" t="s">
        <v>295</v>
      </c>
      <c r="AB213" s="36">
        <v>3.4489999999999998</v>
      </c>
      <c r="AC213" s="60">
        <v>0.73379831444347576</v>
      </c>
      <c r="AD213" s="119">
        <f t="shared" si="29"/>
        <v>0.18152631578947367</v>
      </c>
      <c r="AE213" s="119">
        <f t="shared" si="30"/>
        <v>0.26620168555652424</v>
      </c>
      <c r="AF213" s="119">
        <f t="shared" si="31"/>
        <v>0.44772800134599788</v>
      </c>
      <c r="AG213" s="36">
        <v>1</v>
      </c>
    </row>
    <row r="214" spans="12:33" x14ac:dyDescent="0.2">
      <c r="L214" s="113">
        <v>1360003300001</v>
      </c>
      <c r="M214" s="114" t="s">
        <v>20</v>
      </c>
      <c r="N214" s="114" t="s">
        <v>243</v>
      </c>
      <c r="O214" s="115">
        <v>42533.55671468738</v>
      </c>
      <c r="P214" s="115">
        <v>23803</v>
      </c>
      <c r="Q214" s="116">
        <v>0.87896981491449633</v>
      </c>
      <c r="R214" s="117">
        <f t="shared" si="25"/>
        <v>1.8492850745516251E-2</v>
      </c>
      <c r="S214" s="117">
        <f t="shared" si="26"/>
        <v>5.459403669724771E-2</v>
      </c>
      <c r="T214" s="117">
        <f t="shared" si="27"/>
        <v>0.12103018508550367</v>
      </c>
      <c r="U214" s="117">
        <f t="shared" si="28"/>
        <v>0.19411707252826763</v>
      </c>
      <c r="V214" s="118">
        <v>4</v>
      </c>
      <c r="X214" s="36">
        <v>660818930001</v>
      </c>
      <c r="Y214" s="36" t="s">
        <v>29</v>
      </c>
      <c r="Z214" s="36" t="s">
        <v>230</v>
      </c>
      <c r="AA214" s="36" t="s">
        <v>299</v>
      </c>
      <c r="AB214" s="36">
        <v>8.0120000000000005</v>
      </c>
      <c r="AC214" s="60">
        <v>0.97396745932415518</v>
      </c>
      <c r="AD214" s="119">
        <f t="shared" si="29"/>
        <v>0.42168421052631583</v>
      </c>
      <c r="AE214" s="119">
        <f t="shared" si="30"/>
        <v>2.6032540675844817E-2</v>
      </c>
      <c r="AF214" s="119">
        <f t="shared" si="31"/>
        <v>0.44771675120216065</v>
      </c>
      <c r="AG214" s="36">
        <v>1</v>
      </c>
    </row>
    <row r="215" spans="12:33" x14ac:dyDescent="0.2">
      <c r="L215" s="113">
        <v>960005290001</v>
      </c>
      <c r="M215" s="114" t="s">
        <v>19</v>
      </c>
      <c r="N215" s="114" t="s">
        <v>244</v>
      </c>
      <c r="O215" s="115">
        <v>55104.626464705601</v>
      </c>
      <c r="P215" s="115">
        <v>25646</v>
      </c>
      <c r="Q215" s="116">
        <v>0.88926265321115106</v>
      </c>
      <c r="R215" s="117">
        <f t="shared" si="25"/>
        <v>2.3958533245524175E-2</v>
      </c>
      <c r="S215" s="117">
        <f t="shared" si="26"/>
        <v>5.8821100917431195E-2</v>
      </c>
      <c r="T215" s="117">
        <f t="shared" si="27"/>
        <v>0.11073734678884894</v>
      </c>
      <c r="U215" s="117">
        <f t="shared" si="28"/>
        <v>0.19351698095180431</v>
      </c>
      <c r="V215" s="118">
        <v>4</v>
      </c>
      <c r="X215" s="36">
        <v>1360024570001</v>
      </c>
      <c r="Y215" s="36" t="s">
        <v>20</v>
      </c>
      <c r="Z215" s="36" t="s">
        <v>54</v>
      </c>
      <c r="AA215" s="36" t="s">
        <v>384</v>
      </c>
      <c r="AB215" s="36">
        <v>7.9560000000000004</v>
      </c>
      <c r="AC215" s="60">
        <v>0.97215572634496661</v>
      </c>
      <c r="AD215" s="119">
        <f t="shared" si="29"/>
        <v>0.41873684210526319</v>
      </c>
      <c r="AE215" s="119">
        <f t="shared" si="30"/>
        <v>2.7844273655033391E-2</v>
      </c>
      <c r="AF215" s="119">
        <f t="shared" si="31"/>
        <v>0.44658111576029658</v>
      </c>
      <c r="AG215" s="36">
        <v>1</v>
      </c>
    </row>
    <row r="216" spans="12:33" x14ac:dyDescent="0.2">
      <c r="L216" s="113">
        <v>1160008140001</v>
      </c>
      <c r="M216" s="114" t="s">
        <v>27</v>
      </c>
      <c r="N216" s="114" t="s">
        <v>245</v>
      </c>
      <c r="O216" s="115">
        <v>11213.525252957961</v>
      </c>
      <c r="P216" s="115">
        <v>4509</v>
      </c>
      <c r="Q216" s="116">
        <v>0.83001358080579446</v>
      </c>
      <c r="R216" s="117">
        <f t="shared" si="25"/>
        <v>4.8754457621556354E-3</v>
      </c>
      <c r="S216" s="117">
        <f t="shared" si="26"/>
        <v>1.0341743119266056E-2</v>
      </c>
      <c r="T216" s="117">
        <f t="shared" si="27"/>
        <v>0.16998641919420554</v>
      </c>
      <c r="U216" s="117">
        <f t="shared" si="28"/>
        <v>0.18520360807562725</v>
      </c>
      <c r="V216" s="118">
        <v>4</v>
      </c>
      <c r="X216" s="36">
        <v>1768087720001</v>
      </c>
      <c r="Y216" s="36" t="s">
        <v>36</v>
      </c>
      <c r="Z216" s="36" t="s">
        <v>72</v>
      </c>
      <c r="AA216" s="36" t="s">
        <v>616</v>
      </c>
      <c r="AB216" s="36">
        <v>6.8490000000000002</v>
      </c>
      <c r="AC216" s="60">
        <v>0.91413237924865831</v>
      </c>
      <c r="AD216" s="119">
        <f t="shared" si="29"/>
        <v>0.36047368421052634</v>
      </c>
      <c r="AE216" s="119">
        <f t="shared" si="30"/>
        <v>8.5867620751341689E-2</v>
      </c>
      <c r="AF216" s="119">
        <f t="shared" si="31"/>
        <v>0.44634130496186802</v>
      </c>
      <c r="AG216" s="36">
        <v>2</v>
      </c>
    </row>
    <row r="217" spans="12:33" x14ac:dyDescent="0.2">
      <c r="L217" s="113">
        <v>1160001480001</v>
      </c>
      <c r="M217" s="114" t="s">
        <v>27</v>
      </c>
      <c r="N217" s="114" t="s">
        <v>246</v>
      </c>
      <c r="O217" s="115">
        <v>18745.252393231953</v>
      </c>
      <c r="P217" s="115">
        <v>13967</v>
      </c>
      <c r="Q217" s="116">
        <v>0.85787161683434887</v>
      </c>
      <c r="R217" s="117">
        <f t="shared" si="25"/>
        <v>8.150109736187806E-3</v>
      </c>
      <c r="S217" s="117">
        <f t="shared" si="26"/>
        <v>3.2034403669724772E-2</v>
      </c>
      <c r="T217" s="117">
        <f t="shared" si="27"/>
        <v>0.14212838316565113</v>
      </c>
      <c r="U217" s="117">
        <f t="shared" si="28"/>
        <v>0.18231289657156372</v>
      </c>
      <c r="V217" s="118">
        <v>4</v>
      </c>
      <c r="X217" s="36">
        <v>760027380001</v>
      </c>
      <c r="Y217" s="36" t="s">
        <v>22</v>
      </c>
      <c r="Z217" s="36" t="s">
        <v>106</v>
      </c>
      <c r="AA217" s="36" t="s">
        <v>531</v>
      </c>
      <c r="AB217" s="36">
        <v>0.84499999999999997</v>
      </c>
      <c r="AC217" s="60">
        <v>0.60355781448538759</v>
      </c>
      <c r="AD217" s="119">
        <f t="shared" si="29"/>
        <v>4.4473684210526311E-2</v>
      </c>
      <c r="AE217" s="119">
        <f t="shared" si="30"/>
        <v>0.39644218551461241</v>
      </c>
      <c r="AF217" s="119">
        <f t="shared" si="31"/>
        <v>0.44091586972513874</v>
      </c>
      <c r="AG217" s="36">
        <v>2</v>
      </c>
    </row>
    <row r="218" spans="12:33" x14ac:dyDescent="0.2">
      <c r="L218" s="113">
        <v>1360001870001</v>
      </c>
      <c r="M218" s="114" t="s">
        <v>20</v>
      </c>
      <c r="N218" s="114" t="s">
        <v>17</v>
      </c>
      <c r="O218" s="115">
        <v>42251.738722419752</v>
      </c>
      <c r="P218" s="115">
        <v>30612</v>
      </c>
      <c r="Q218" s="116">
        <v>0.90834756337843159</v>
      </c>
      <c r="R218" s="117">
        <f t="shared" si="25"/>
        <v>1.8370321183660762E-2</v>
      </c>
      <c r="S218" s="117">
        <f t="shared" si="26"/>
        <v>7.0211009174311931E-2</v>
      </c>
      <c r="T218" s="117">
        <f t="shared" si="27"/>
        <v>9.1652436621568412E-2</v>
      </c>
      <c r="U218" s="117">
        <f t="shared" si="28"/>
        <v>0.1802337669795411</v>
      </c>
      <c r="V218" s="118">
        <v>4</v>
      </c>
      <c r="X218" s="36">
        <v>760021340001</v>
      </c>
      <c r="Y218" s="36" t="s">
        <v>22</v>
      </c>
      <c r="Z218" s="36" t="s">
        <v>90</v>
      </c>
      <c r="AA218" s="36" t="s">
        <v>527</v>
      </c>
      <c r="AB218" s="36">
        <v>3.92</v>
      </c>
      <c r="AC218" s="60">
        <v>0.76930946291560098</v>
      </c>
      <c r="AD218" s="119">
        <f t="shared" si="29"/>
        <v>0.2063157894736842</v>
      </c>
      <c r="AE218" s="119">
        <f t="shared" si="30"/>
        <v>0.23069053708439902</v>
      </c>
      <c r="AF218" s="119">
        <f t="shared" si="31"/>
        <v>0.43700632655808325</v>
      </c>
      <c r="AG218" s="36">
        <v>2</v>
      </c>
    </row>
    <row r="219" spans="12:33" x14ac:dyDescent="0.2">
      <c r="L219" s="113">
        <v>1260001700001</v>
      </c>
      <c r="M219" s="114" t="s">
        <v>24</v>
      </c>
      <c r="N219" s="114" t="s">
        <v>247</v>
      </c>
      <c r="O219" s="115">
        <v>58098.943497236061</v>
      </c>
      <c r="P219" s="115">
        <v>23360</v>
      </c>
      <c r="Q219" s="116">
        <v>0.90188356164383565</v>
      </c>
      <c r="R219" s="117">
        <f t="shared" si="25"/>
        <v>2.5260410216189591E-2</v>
      </c>
      <c r="S219" s="117">
        <f t="shared" si="26"/>
        <v>5.3577981651376144E-2</v>
      </c>
      <c r="T219" s="117">
        <f t="shared" si="27"/>
        <v>9.8116438356164348E-2</v>
      </c>
      <c r="U219" s="117">
        <f t="shared" si="28"/>
        <v>0.1769548302237301</v>
      </c>
      <c r="V219" s="118">
        <v>4</v>
      </c>
      <c r="X219" s="36">
        <v>160026740001</v>
      </c>
      <c r="Y219" s="36" t="s">
        <v>21</v>
      </c>
      <c r="Z219" s="36" t="s">
        <v>46</v>
      </c>
      <c r="AA219" s="36" t="s">
        <v>465</v>
      </c>
      <c r="AB219" s="36">
        <v>4.391</v>
      </c>
      <c r="AC219" s="60">
        <v>0.79456124314442411</v>
      </c>
      <c r="AD219" s="119">
        <f t="shared" si="29"/>
        <v>0.23110526315789473</v>
      </c>
      <c r="AE219" s="119">
        <f t="shared" si="30"/>
        <v>0.20543875685557589</v>
      </c>
      <c r="AF219" s="119">
        <f t="shared" si="31"/>
        <v>0.43654402001347059</v>
      </c>
      <c r="AG219" s="36">
        <v>2</v>
      </c>
    </row>
    <row r="220" spans="12:33" x14ac:dyDescent="0.2">
      <c r="L220" s="113">
        <v>1760010700001</v>
      </c>
      <c r="M220" s="114" t="s">
        <v>17</v>
      </c>
      <c r="N220" s="114" t="s">
        <v>248</v>
      </c>
      <c r="O220" s="115">
        <v>60041.424403648103</v>
      </c>
      <c r="P220" s="115">
        <v>27138</v>
      </c>
      <c r="Q220" s="116">
        <v>0.91288290245492065</v>
      </c>
      <c r="R220" s="117">
        <f t="shared" si="25"/>
        <v>2.6104967132020915E-2</v>
      </c>
      <c r="S220" s="117">
        <f t="shared" si="26"/>
        <v>6.2243119266055046E-2</v>
      </c>
      <c r="T220" s="117">
        <f t="shared" si="27"/>
        <v>8.7117097545079347E-2</v>
      </c>
      <c r="U220" s="117">
        <f t="shared" si="28"/>
        <v>0.1754651839431553</v>
      </c>
      <c r="V220" s="118">
        <v>4</v>
      </c>
      <c r="X220" s="36">
        <v>160026150001</v>
      </c>
      <c r="Y220" s="36" t="s">
        <v>21</v>
      </c>
      <c r="Z220" s="36" t="s">
        <v>46</v>
      </c>
      <c r="AA220" s="36" t="s">
        <v>469</v>
      </c>
      <c r="AB220" s="36">
        <v>7.4169999999999998</v>
      </c>
      <c r="AC220" s="60">
        <v>0.9551654287643484</v>
      </c>
      <c r="AD220" s="119">
        <f t="shared" si="29"/>
        <v>0.39036842105263159</v>
      </c>
      <c r="AE220" s="119">
        <f t="shared" si="30"/>
        <v>4.4834571235651599E-2</v>
      </c>
      <c r="AF220" s="119">
        <f t="shared" si="31"/>
        <v>0.43520299228828319</v>
      </c>
      <c r="AG220" s="36">
        <v>2</v>
      </c>
    </row>
    <row r="221" spans="12:33" x14ac:dyDescent="0.2">
      <c r="L221" s="113">
        <v>1360001280001</v>
      </c>
      <c r="M221" s="114" t="s">
        <v>20</v>
      </c>
      <c r="N221" s="114" t="s">
        <v>249</v>
      </c>
      <c r="O221" s="115">
        <v>52329.278700808369</v>
      </c>
      <c r="P221" s="115">
        <v>37782</v>
      </c>
      <c r="Q221" s="116">
        <v>0.93669573540359463</v>
      </c>
      <c r="R221" s="117">
        <f t="shared" si="25"/>
        <v>2.2751860304699292E-2</v>
      </c>
      <c r="S221" s="117">
        <f t="shared" si="26"/>
        <v>8.6655963302752298E-2</v>
      </c>
      <c r="T221" s="117">
        <f t="shared" si="27"/>
        <v>6.3304264596405369E-2</v>
      </c>
      <c r="U221" s="117">
        <f t="shared" si="28"/>
        <v>0.17271208820385697</v>
      </c>
      <c r="V221" s="118">
        <v>4</v>
      </c>
      <c r="X221" s="36">
        <v>1865019260001</v>
      </c>
      <c r="Y221" s="36" t="s">
        <v>23</v>
      </c>
      <c r="Z221" s="36" t="s">
        <v>48</v>
      </c>
      <c r="AA221" s="36" t="s">
        <v>621</v>
      </c>
      <c r="AB221" s="36">
        <v>5.2430000000000003</v>
      </c>
      <c r="AC221" s="60">
        <v>0.84280808851583366</v>
      </c>
      <c r="AD221" s="119">
        <f t="shared" si="29"/>
        <v>0.27594736842105266</v>
      </c>
      <c r="AE221" s="119">
        <f t="shared" si="30"/>
        <v>0.15719191148416634</v>
      </c>
      <c r="AF221" s="119">
        <f t="shared" si="31"/>
        <v>0.433139279905219</v>
      </c>
      <c r="AG221" s="36">
        <v>2</v>
      </c>
    </row>
    <row r="222" spans="12:33" x14ac:dyDescent="0.2">
      <c r="L222" s="113">
        <v>560001190001</v>
      </c>
      <c r="M222" s="114" t="s">
        <v>30</v>
      </c>
      <c r="N222" s="114" t="s">
        <v>250</v>
      </c>
      <c r="O222" s="115">
        <v>27353.667873261482</v>
      </c>
      <c r="P222" s="115">
        <v>23095</v>
      </c>
      <c r="Q222" s="116">
        <v>0.90191667027214117</v>
      </c>
      <c r="R222" s="117">
        <f t="shared" si="25"/>
        <v>1.1892899075331078E-2</v>
      </c>
      <c r="S222" s="117">
        <f t="shared" si="26"/>
        <v>5.2970183486238533E-2</v>
      </c>
      <c r="T222" s="117">
        <f t="shared" si="27"/>
        <v>9.8083329727858826E-2</v>
      </c>
      <c r="U222" s="117">
        <f t="shared" si="28"/>
        <v>0.16294641228942844</v>
      </c>
      <c r="V222" s="118">
        <v>4</v>
      </c>
      <c r="X222" s="36">
        <v>1060014050001</v>
      </c>
      <c r="Y222" s="36" t="s">
        <v>26</v>
      </c>
      <c r="Z222" s="36" t="s">
        <v>56</v>
      </c>
      <c r="AA222" s="36" t="s">
        <v>554</v>
      </c>
      <c r="AB222" s="36">
        <v>5.4210000000000003</v>
      </c>
      <c r="AC222" s="60">
        <v>0.85227062094531969</v>
      </c>
      <c r="AD222" s="119">
        <f t="shared" si="29"/>
        <v>0.28531578947368424</v>
      </c>
      <c r="AE222" s="119">
        <f t="shared" si="30"/>
        <v>0.14772937905468031</v>
      </c>
      <c r="AF222" s="119">
        <f t="shared" si="31"/>
        <v>0.43304516852836455</v>
      </c>
      <c r="AG222" s="36">
        <v>2</v>
      </c>
    </row>
    <row r="223" spans="12:33" x14ac:dyDescent="0.2">
      <c r="L223" s="113">
        <v>1160001210001</v>
      </c>
      <c r="M223" s="114" t="s">
        <v>27</v>
      </c>
      <c r="N223" s="114" t="s">
        <v>251</v>
      </c>
      <c r="O223" s="115">
        <v>9734.6807176029579</v>
      </c>
      <c r="P223" s="115">
        <v>7174</v>
      </c>
      <c r="Q223" s="116">
        <v>0.8584532881738639</v>
      </c>
      <c r="R223" s="117">
        <f t="shared" si="25"/>
        <v>4.232469877218677E-3</v>
      </c>
      <c r="S223" s="117">
        <f t="shared" si="26"/>
        <v>1.6454128440366974E-2</v>
      </c>
      <c r="T223" s="117">
        <f t="shared" si="27"/>
        <v>0.1415467118261361</v>
      </c>
      <c r="U223" s="117">
        <f t="shared" si="28"/>
        <v>0.16223331014372175</v>
      </c>
      <c r="V223" s="118">
        <v>4</v>
      </c>
      <c r="X223" s="36">
        <v>968560910001</v>
      </c>
      <c r="Y223" s="36" t="s">
        <v>78</v>
      </c>
      <c r="Z223" s="36" t="s">
        <v>79</v>
      </c>
      <c r="AA223" s="36" t="s">
        <v>546</v>
      </c>
      <c r="AB223" s="36">
        <v>0.65800000000000003</v>
      </c>
      <c r="AC223" s="60">
        <v>0.60513643659711081</v>
      </c>
      <c r="AD223" s="119">
        <f t="shared" si="29"/>
        <v>3.4631578947368423E-2</v>
      </c>
      <c r="AE223" s="119">
        <f t="shared" si="30"/>
        <v>0.39486356340288919</v>
      </c>
      <c r="AF223" s="119">
        <f t="shared" si="31"/>
        <v>0.4294951423502576</v>
      </c>
      <c r="AG223" s="36">
        <v>2</v>
      </c>
    </row>
    <row r="224" spans="12:33" x14ac:dyDescent="0.2">
      <c r="L224" s="113">
        <v>960006850001</v>
      </c>
      <c r="M224" s="114" t="s">
        <v>19</v>
      </c>
      <c r="N224" s="114" t="s">
        <v>252</v>
      </c>
      <c r="O224" s="115">
        <v>47077.504140336867</v>
      </c>
      <c r="P224" s="115">
        <v>13630</v>
      </c>
      <c r="Q224" s="116">
        <v>0.89923478509618826</v>
      </c>
      <c r="R224" s="117">
        <f t="shared" si="25"/>
        <v>2.046848006101603E-2</v>
      </c>
      <c r="S224" s="117">
        <f t="shared" si="26"/>
        <v>3.1261467889908259E-2</v>
      </c>
      <c r="T224" s="117">
        <f t="shared" si="27"/>
        <v>0.10076521490381174</v>
      </c>
      <c r="U224" s="117">
        <f t="shared" si="28"/>
        <v>0.15249516285473602</v>
      </c>
      <c r="V224" s="118">
        <v>4</v>
      </c>
      <c r="X224" s="36">
        <v>1960139030001</v>
      </c>
      <c r="Y224" s="36" t="s">
        <v>38</v>
      </c>
      <c r="Z224" s="36" t="s">
        <v>81</v>
      </c>
      <c r="AA224" s="36" t="s">
        <v>629</v>
      </c>
      <c r="AB224" s="36">
        <v>3.31</v>
      </c>
      <c r="AC224" s="60">
        <v>0.74723587223587229</v>
      </c>
      <c r="AD224" s="119">
        <f t="shared" si="29"/>
        <v>0.17421052631578948</v>
      </c>
      <c r="AE224" s="119">
        <f t="shared" si="30"/>
        <v>0.25276412776412771</v>
      </c>
      <c r="AF224" s="119">
        <f t="shared" si="31"/>
        <v>0.42697465407991719</v>
      </c>
      <c r="AG224" s="36">
        <v>2</v>
      </c>
    </row>
    <row r="225" spans="12:33" x14ac:dyDescent="0.2">
      <c r="L225" s="113">
        <v>860000400001</v>
      </c>
      <c r="M225" s="114" t="s">
        <v>28</v>
      </c>
      <c r="N225" s="114" t="s">
        <v>253</v>
      </c>
      <c r="O225" s="115">
        <v>87861.76983666647</v>
      </c>
      <c r="P225" s="115">
        <v>30793</v>
      </c>
      <c r="Q225" s="116">
        <v>0.96176613294517221</v>
      </c>
      <c r="R225" s="117">
        <f t="shared" si="25"/>
        <v>3.8200769494202813E-2</v>
      </c>
      <c r="S225" s="117">
        <f t="shared" si="26"/>
        <v>7.0626146788990832E-2</v>
      </c>
      <c r="T225" s="117">
        <f t="shared" si="27"/>
        <v>3.8233867054827786E-2</v>
      </c>
      <c r="U225" s="117">
        <f t="shared" si="28"/>
        <v>0.14706078333802142</v>
      </c>
      <c r="V225" s="118">
        <v>4</v>
      </c>
      <c r="X225" s="36">
        <v>1768120790001</v>
      </c>
      <c r="Y225" s="36" t="s">
        <v>17</v>
      </c>
      <c r="Z225" s="36" t="s">
        <v>45</v>
      </c>
      <c r="AA225" s="36" t="s">
        <v>601</v>
      </c>
      <c r="AB225" s="36">
        <v>1.901</v>
      </c>
      <c r="AC225" s="60">
        <v>0.6733935209771641</v>
      </c>
      <c r="AD225" s="119">
        <f t="shared" si="29"/>
        <v>0.10005263157894737</v>
      </c>
      <c r="AE225" s="119">
        <f t="shared" si="30"/>
        <v>0.3266064790228359</v>
      </c>
      <c r="AF225" s="119">
        <f t="shared" si="31"/>
        <v>0.4266591106017833</v>
      </c>
      <c r="AG225" s="36">
        <v>2</v>
      </c>
    </row>
    <row r="226" spans="12:33" x14ac:dyDescent="0.2">
      <c r="L226" s="113">
        <v>1360001600001</v>
      </c>
      <c r="M226" s="114" t="s">
        <v>20</v>
      </c>
      <c r="N226" s="114" t="s">
        <v>254</v>
      </c>
      <c r="O226" s="115">
        <v>32867.589194473694</v>
      </c>
      <c r="P226" s="115">
        <v>29474</v>
      </c>
      <c r="Q226" s="116">
        <v>0.93520636329498519</v>
      </c>
      <c r="R226" s="117">
        <f t="shared" si="25"/>
        <v>1.4290256171510302E-2</v>
      </c>
      <c r="S226" s="117">
        <f t="shared" si="26"/>
        <v>6.7600917431192661E-2</v>
      </c>
      <c r="T226" s="117">
        <f t="shared" si="27"/>
        <v>6.4793636705014812E-2</v>
      </c>
      <c r="U226" s="117">
        <f t="shared" si="28"/>
        <v>0.14668481030771779</v>
      </c>
      <c r="V226" s="118">
        <v>4</v>
      </c>
      <c r="X226" s="36">
        <v>860019850001</v>
      </c>
      <c r="Y226" s="36" t="s">
        <v>28</v>
      </c>
      <c r="Z226" s="36" t="s">
        <v>28</v>
      </c>
      <c r="AA226" s="36" t="s">
        <v>543</v>
      </c>
      <c r="AB226" s="36">
        <v>3.9830000000000001</v>
      </c>
      <c r="AC226" s="60">
        <v>0.78336265393314908</v>
      </c>
      <c r="AD226" s="119">
        <f t="shared" si="29"/>
        <v>0.20963157894736842</v>
      </c>
      <c r="AE226" s="119">
        <f t="shared" si="30"/>
        <v>0.21663734606685092</v>
      </c>
      <c r="AF226" s="119">
        <f t="shared" si="31"/>
        <v>0.42626892501421931</v>
      </c>
      <c r="AG226" s="36">
        <v>2</v>
      </c>
    </row>
    <row r="227" spans="12:33" x14ac:dyDescent="0.2">
      <c r="L227" s="113">
        <v>1460001690001</v>
      </c>
      <c r="M227" s="114" t="s">
        <v>39</v>
      </c>
      <c r="N227" s="114" t="s">
        <v>255</v>
      </c>
      <c r="O227" s="115">
        <v>27825.638785169875</v>
      </c>
      <c r="P227" s="115">
        <v>24328</v>
      </c>
      <c r="Q227" s="116">
        <v>0.93093570973901973</v>
      </c>
      <c r="R227" s="117">
        <f t="shared" si="25"/>
        <v>1.2098103819639076E-2</v>
      </c>
      <c r="S227" s="117">
        <f t="shared" si="26"/>
        <v>5.579816513761468E-2</v>
      </c>
      <c r="T227" s="117">
        <f t="shared" si="27"/>
        <v>6.9064290260980266E-2</v>
      </c>
      <c r="U227" s="117">
        <f t="shared" si="28"/>
        <v>0.13696055921823402</v>
      </c>
      <c r="V227" s="118">
        <v>4</v>
      </c>
      <c r="X227" s="36">
        <v>560017270001</v>
      </c>
      <c r="Y227" s="36" t="s">
        <v>30</v>
      </c>
      <c r="Z227" s="36" t="s">
        <v>57</v>
      </c>
      <c r="AA227" s="36" t="s">
        <v>507</v>
      </c>
      <c r="AB227" s="36">
        <v>5.6349999999999998</v>
      </c>
      <c r="AC227" s="60">
        <v>0.87073257467994314</v>
      </c>
      <c r="AD227" s="119">
        <f t="shared" si="29"/>
        <v>0.29657894736842105</v>
      </c>
      <c r="AE227" s="119">
        <f t="shared" si="30"/>
        <v>0.12926742532005686</v>
      </c>
      <c r="AF227" s="119">
        <f t="shared" si="31"/>
        <v>0.42584637268847791</v>
      </c>
      <c r="AG227" s="36">
        <v>2</v>
      </c>
    </row>
    <row r="228" spans="12:33" x14ac:dyDescent="0.2">
      <c r="L228" s="113">
        <v>1360002840001</v>
      </c>
      <c r="M228" s="114" t="s">
        <v>20</v>
      </c>
      <c r="N228" s="114" t="s">
        <v>256</v>
      </c>
      <c r="O228" s="115">
        <v>43572.243048143428</v>
      </c>
      <c r="P228" s="115">
        <v>24635</v>
      </c>
      <c r="Q228" s="116">
        <v>0.93951067579197578</v>
      </c>
      <c r="R228" s="117">
        <f t="shared" si="25"/>
        <v>1.8944453499192795E-2</v>
      </c>
      <c r="S228" s="117">
        <f t="shared" si="26"/>
        <v>5.6502293577981651E-2</v>
      </c>
      <c r="T228" s="117">
        <f t="shared" si="27"/>
        <v>6.048932420802422E-2</v>
      </c>
      <c r="U228" s="117">
        <f t="shared" si="28"/>
        <v>0.13593607128519866</v>
      </c>
      <c r="V228" s="118">
        <v>4</v>
      </c>
      <c r="X228" s="36">
        <v>560017350001</v>
      </c>
      <c r="Y228" s="36" t="s">
        <v>30</v>
      </c>
      <c r="Z228" s="36" t="s">
        <v>96</v>
      </c>
      <c r="AA228" s="36" t="s">
        <v>515</v>
      </c>
      <c r="AB228" s="36">
        <v>3.3380000000000001</v>
      </c>
      <c r="AC228" s="60">
        <v>0.75007704160246536</v>
      </c>
      <c r="AD228" s="119">
        <f t="shared" si="29"/>
        <v>0.1756842105263158</v>
      </c>
      <c r="AE228" s="119">
        <f t="shared" si="30"/>
        <v>0.24992295839753464</v>
      </c>
      <c r="AF228" s="119">
        <f t="shared" si="31"/>
        <v>0.42560716892385042</v>
      </c>
      <c r="AG228" s="36">
        <v>2</v>
      </c>
    </row>
    <row r="229" spans="12:33" x14ac:dyDescent="0.2">
      <c r="L229" s="113">
        <v>1460001180001</v>
      </c>
      <c r="M229" s="114" t="s">
        <v>39</v>
      </c>
      <c r="N229" s="114" t="s">
        <v>257</v>
      </c>
      <c r="O229" s="115">
        <v>16939.304428344483</v>
      </c>
      <c r="P229" s="115">
        <v>11296</v>
      </c>
      <c r="Q229" s="116">
        <v>0.90697275997944149</v>
      </c>
      <c r="R229" s="117">
        <f t="shared" si="25"/>
        <v>7.3649149688454277E-3</v>
      </c>
      <c r="S229" s="117">
        <f t="shared" si="26"/>
        <v>2.5908256880733945E-2</v>
      </c>
      <c r="T229" s="117">
        <f t="shared" si="27"/>
        <v>9.302724002055851E-2</v>
      </c>
      <c r="U229" s="117">
        <f t="shared" si="28"/>
        <v>0.12630041187013788</v>
      </c>
      <c r="V229" s="118">
        <v>4</v>
      </c>
      <c r="X229" s="36">
        <v>1360042120001</v>
      </c>
      <c r="Y229" s="36" t="s">
        <v>20</v>
      </c>
      <c r="Z229" s="36" t="s">
        <v>249</v>
      </c>
      <c r="AA229" s="36" t="s">
        <v>570</v>
      </c>
      <c r="AB229" s="36">
        <v>7.875</v>
      </c>
      <c r="AC229" s="60">
        <v>0.98946031746031748</v>
      </c>
      <c r="AD229" s="119">
        <f t="shared" si="29"/>
        <v>0.41447368421052633</v>
      </c>
      <c r="AE229" s="119">
        <f t="shared" si="30"/>
        <v>1.0539682539682516E-2</v>
      </c>
      <c r="AF229" s="119">
        <f t="shared" si="31"/>
        <v>0.42501336675020884</v>
      </c>
      <c r="AG229" s="36">
        <v>2</v>
      </c>
    </row>
    <row r="230" spans="12:33" x14ac:dyDescent="0.2">
      <c r="L230" s="113">
        <v>1660004910001</v>
      </c>
      <c r="M230" s="114" t="s">
        <v>37</v>
      </c>
      <c r="N230" s="114" t="s">
        <v>258</v>
      </c>
      <c r="O230" s="115">
        <v>15841.168621910641</v>
      </c>
      <c r="P230" s="115">
        <v>7732</v>
      </c>
      <c r="Q230" s="116">
        <v>0.96825396825396826</v>
      </c>
      <c r="R230" s="117">
        <f t="shared" si="25"/>
        <v>6.8874646182220181E-3</v>
      </c>
      <c r="S230" s="117">
        <f t="shared" si="26"/>
        <v>1.7733944954128441E-2</v>
      </c>
      <c r="T230" s="117">
        <f t="shared" si="27"/>
        <v>3.1746031746031744E-2</v>
      </c>
      <c r="U230" s="117">
        <f t="shared" si="28"/>
        <v>5.63674413183822E-2</v>
      </c>
      <c r="V230" s="118">
        <v>4</v>
      </c>
      <c r="X230" s="36">
        <v>760030330001</v>
      </c>
      <c r="Y230" s="36" t="s">
        <v>22</v>
      </c>
      <c r="Z230" s="36" t="s">
        <v>75</v>
      </c>
      <c r="AA230" s="36" t="s">
        <v>528</v>
      </c>
      <c r="AB230" s="36">
        <v>3.601</v>
      </c>
      <c r="AC230" s="60">
        <v>0.76639687412782587</v>
      </c>
      <c r="AD230" s="119">
        <f t="shared" si="29"/>
        <v>0.18952631578947368</v>
      </c>
      <c r="AE230" s="119">
        <f t="shared" si="30"/>
        <v>0.23360312587217413</v>
      </c>
      <c r="AF230" s="119">
        <f t="shared" si="31"/>
        <v>0.42312944166164779</v>
      </c>
      <c r="AG230" s="36">
        <v>2</v>
      </c>
    </row>
    <row r="231" spans="12:33" x14ac:dyDescent="0.2">
      <c r="L231" s="113">
        <v>1360003220001</v>
      </c>
      <c r="M231" s="114" t="s">
        <v>20</v>
      </c>
      <c r="N231" s="114" t="s">
        <v>259</v>
      </c>
      <c r="O231" s="115">
        <v>13358.26029086776</v>
      </c>
      <c r="P231" s="115">
        <v>10264</v>
      </c>
      <c r="Q231" s="116">
        <v>0.9758883248730964</v>
      </c>
      <c r="R231" s="117">
        <f t="shared" si="25"/>
        <v>5.8079392568990262E-3</v>
      </c>
      <c r="S231" s="117">
        <f t="shared" si="26"/>
        <v>2.3541284403669725E-2</v>
      </c>
      <c r="T231" s="117">
        <f t="shared" si="27"/>
        <v>2.4111675126903598E-2</v>
      </c>
      <c r="U231" s="117">
        <f t="shared" si="28"/>
        <v>5.3460898787472351E-2</v>
      </c>
      <c r="V231" s="118">
        <v>4</v>
      </c>
      <c r="X231" s="36">
        <v>160025690001</v>
      </c>
      <c r="Y231" s="36" t="s">
        <v>21</v>
      </c>
      <c r="Z231" s="36" t="s">
        <v>46</v>
      </c>
      <c r="AA231" s="36" t="s">
        <v>458</v>
      </c>
      <c r="AB231" s="36">
        <v>5.5810000000000004</v>
      </c>
      <c r="AC231" s="60">
        <v>0.87179023508137432</v>
      </c>
      <c r="AD231" s="119">
        <f t="shared" si="29"/>
        <v>0.29373684210526319</v>
      </c>
      <c r="AE231" s="119">
        <f t="shared" si="30"/>
        <v>0.12820976491862568</v>
      </c>
      <c r="AF231" s="119">
        <f t="shared" si="31"/>
        <v>0.42194660702388886</v>
      </c>
      <c r="AG231" s="36">
        <v>2</v>
      </c>
    </row>
    <row r="232" spans="12:33" x14ac:dyDescent="0.2">
      <c r="X232" s="36">
        <v>1768128260001</v>
      </c>
      <c r="Y232" s="36" t="s">
        <v>17</v>
      </c>
      <c r="Z232" s="36" t="s">
        <v>45</v>
      </c>
      <c r="AA232" s="36" t="s">
        <v>607</v>
      </c>
      <c r="AB232" s="36">
        <v>4.798</v>
      </c>
      <c r="AC232" s="60">
        <v>0.83065693430656939</v>
      </c>
      <c r="AD232" s="119">
        <f t="shared" si="29"/>
        <v>0.25252631578947371</v>
      </c>
      <c r="AE232" s="119">
        <f t="shared" si="30"/>
        <v>0.16934306569343061</v>
      </c>
      <c r="AF232" s="119">
        <f t="shared" si="31"/>
        <v>0.42186938148290432</v>
      </c>
      <c r="AG232" s="36">
        <v>2</v>
      </c>
    </row>
    <row r="233" spans="12:33" x14ac:dyDescent="0.2">
      <c r="X233" s="36">
        <v>968538740001</v>
      </c>
      <c r="Y233" s="36" t="s">
        <v>19</v>
      </c>
      <c r="Z233" s="36" t="s">
        <v>47</v>
      </c>
      <c r="AA233" s="36" t="s">
        <v>549</v>
      </c>
      <c r="AB233" s="36">
        <v>5.0190000000000001</v>
      </c>
      <c r="AC233" s="60">
        <v>0.84254976875125676</v>
      </c>
      <c r="AD233" s="119">
        <f t="shared" si="29"/>
        <v>0.26415789473684209</v>
      </c>
      <c r="AE233" s="119">
        <f t="shared" si="30"/>
        <v>0.15745023124874324</v>
      </c>
      <c r="AF233" s="119">
        <f t="shared" si="31"/>
        <v>0.42160812598558534</v>
      </c>
      <c r="AG233" s="36">
        <v>2</v>
      </c>
    </row>
    <row r="234" spans="12:33" x14ac:dyDescent="0.2">
      <c r="X234" s="36">
        <v>560016540001</v>
      </c>
      <c r="Y234" s="36" t="s">
        <v>30</v>
      </c>
      <c r="Z234" s="36" t="s">
        <v>167</v>
      </c>
      <c r="AA234" s="36" t="s">
        <v>511</v>
      </c>
      <c r="AB234" s="36">
        <v>8.0020000000000007</v>
      </c>
      <c r="AC234" s="60">
        <v>0.99975003124609418</v>
      </c>
      <c r="AD234" s="119">
        <f t="shared" si="29"/>
        <v>0.42115789473684212</v>
      </c>
      <c r="AE234" s="119">
        <f t="shared" si="30"/>
        <v>2.4996875390581597E-4</v>
      </c>
      <c r="AF234" s="119">
        <f t="shared" si="31"/>
        <v>0.42140786349074794</v>
      </c>
      <c r="AG234" s="36">
        <v>2</v>
      </c>
    </row>
    <row r="235" spans="12:33" x14ac:dyDescent="0.2">
      <c r="X235" s="36">
        <v>1360043600001</v>
      </c>
      <c r="Y235" s="36" t="s">
        <v>20</v>
      </c>
      <c r="Z235" s="36" t="s">
        <v>249</v>
      </c>
      <c r="AA235" s="36" t="s">
        <v>572</v>
      </c>
      <c r="AB235" s="36">
        <v>7.4450000000000003</v>
      </c>
      <c r="AC235" s="60">
        <v>0.97089910775566235</v>
      </c>
      <c r="AD235" s="119">
        <f t="shared" si="29"/>
        <v>0.39184210526315794</v>
      </c>
      <c r="AE235" s="119">
        <f t="shared" si="30"/>
        <v>2.9100892244337651E-2</v>
      </c>
      <c r="AF235" s="119">
        <f t="shared" si="31"/>
        <v>0.42094299750749559</v>
      </c>
      <c r="AG235" s="36">
        <v>2</v>
      </c>
    </row>
    <row r="236" spans="12:33" x14ac:dyDescent="0.2">
      <c r="X236" s="36">
        <v>1460015640001</v>
      </c>
      <c r="Y236" s="36" t="s">
        <v>39</v>
      </c>
      <c r="Z236" s="36" t="s">
        <v>107</v>
      </c>
      <c r="AA236" s="36" t="s">
        <v>586</v>
      </c>
      <c r="AB236" s="36">
        <v>2.9929999999999999</v>
      </c>
      <c r="AC236" s="60">
        <v>0.73850285330647869</v>
      </c>
      <c r="AD236" s="119">
        <f t="shared" si="29"/>
        <v>0.15752631578947368</v>
      </c>
      <c r="AE236" s="119">
        <f t="shared" si="30"/>
        <v>0.26149714669352131</v>
      </c>
      <c r="AF236" s="119">
        <f t="shared" si="31"/>
        <v>0.41902346248299499</v>
      </c>
      <c r="AG236" s="36">
        <v>2</v>
      </c>
    </row>
    <row r="237" spans="12:33" x14ac:dyDescent="0.2">
      <c r="X237" s="36">
        <v>360018950001</v>
      </c>
      <c r="Y237" s="36" t="s">
        <v>33</v>
      </c>
      <c r="Z237" s="36" t="s">
        <v>74</v>
      </c>
      <c r="AA237" s="36" t="s">
        <v>485</v>
      </c>
      <c r="AB237" s="36">
        <v>3.6080000000000001</v>
      </c>
      <c r="AC237" s="60">
        <v>0.77150013915947679</v>
      </c>
      <c r="AD237" s="119">
        <f t="shared" si="29"/>
        <v>0.18989473684210526</v>
      </c>
      <c r="AE237" s="119">
        <f t="shared" si="30"/>
        <v>0.22849986084052321</v>
      </c>
      <c r="AF237" s="119">
        <f t="shared" si="31"/>
        <v>0.41839459768262843</v>
      </c>
      <c r="AG237" s="36">
        <v>2</v>
      </c>
    </row>
    <row r="238" spans="12:33" x14ac:dyDescent="0.2">
      <c r="X238" s="36">
        <v>2360006990001</v>
      </c>
      <c r="Y238" s="36" t="s">
        <v>430</v>
      </c>
      <c r="Z238" s="36" t="s">
        <v>200</v>
      </c>
      <c r="AA238" s="36" t="s">
        <v>612</v>
      </c>
      <c r="AB238" s="36">
        <v>5.5490000000000004</v>
      </c>
      <c r="AC238" s="60">
        <v>0.87475077034620263</v>
      </c>
      <c r="AD238" s="119">
        <f t="shared" si="29"/>
        <v>0.2920526315789474</v>
      </c>
      <c r="AE238" s="119">
        <f t="shared" si="30"/>
        <v>0.12524922965379737</v>
      </c>
      <c r="AF238" s="119">
        <f t="shared" si="31"/>
        <v>0.41730186123274476</v>
      </c>
      <c r="AG238" s="36">
        <v>2</v>
      </c>
    </row>
    <row r="239" spans="12:33" x14ac:dyDescent="0.2">
      <c r="X239" s="36">
        <v>560018910001</v>
      </c>
      <c r="Y239" s="36" t="s">
        <v>30</v>
      </c>
      <c r="Z239" s="36" t="s">
        <v>250</v>
      </c>
      <c r="AA239" s="36" t="s">
        <v>508</v>
      </c>
      <c r="AB239" s="36">
        <v>7.7789999999999999</v>
      </c>
      <c r="AC239" s="60">
        <v>0.99303675048355899</v>
      </c>
      <c r="AD239" s="119">
        <f t="shared" si="29"/>
        <v>0.40942105263157896</v>
      </c>
      <c r="AE239" s="119">
        <f t="shared" si="30"/>
        <v>6.9632495164410058E-3</v>
      </c>
      <c r="AF239" s="119">
        <f t="shared" si="31"/>
        <v>0.41638430214801997</v>
      </c>
      <c r="AG239" s="36">
        <v>2</v>
      </c>
    </row>
    <row r="240" spans="12:33" x14ac:dyDescent="0.2">
      <c r="X240" s="36">
        <v>1768113820001</v>
      </c>
      <c r="Y240" s="36" t="s">
        <v>430</v>
      </c>
      <c r="Z240" s="36" t="s">
        <v>50</v>
      </c>
      <c r="AA240" s="36" t="s">
        <v>610</v>
      </c>
      <c r="AB240" s="36">
        <v>5.7629999999999999</v>
      </c>
      <c r="AC240" s="60">
        <v>0.88811674774148719</v>
      </c>
      <c r="AD240" s="119">
        <f t="shared" si="29"/>
        <v>0.30331578947368421</v>
      </c>
      <c r="AE240" s="119">
        <f t="shared" si="30"/>
        <v>0.11188325225851281</v>
      </c>
      <c r="AF240" s="119">
        <f t="shared" si="31"/>
        <v>0.41519904173219702</v>
      </c>
      <c r="AG240" s="36">
        <v>2</v>
      </c>
    </row>
    <row r="241" spans="24:33" x14ac:dyDescent="0.2">
      <c r="X241" s="36">
        <v>260012690001</v>
      </c>
      <c r="Y241" s="36" t="s">
        <v>35</v>
      </c>
      <c r="Z241" s="36" t="s">
        <v>80</v>
      </c>
      <c r="AA241" s="36" t="s">
        <v>69</v>
      </c>
      <c r="AB241" s="36">
        <v>5.8689999999999998</v>
      </c>
      <c r="AC241" s="60">
        <v>0.89534284241278572</v>
      </c>
      <c r="AD241" s="119">
        <f t="shared" si="29"/>
        <v>0.30889473684210528</v>
      </c>
      <c r="AE241" s="119">
        <f t="shared" si="30"/>
        <v>0.10465715758721428</v>
      </c>
      <c r="AF241" s="119">
        <f t="shared" si="31"/>
        <v>0.41355189442931956</v>
      </c>
      <c r="AG241" s="36">
        <v>2</v>
      </c>
    </row>
    <row r="242" spans="24:33" x14ac:dyDescent="0.2">
      <c r="X242" s="36">
        <v>1060023200001</v>
      </c>
      <c r="Y242" s="36" t="s">
        <v>26</v>
      </c>
      <c r="Z242" s="36" t="s">
        <v>56</v>
      </c>
      <c r="AA242" s="36" t="s">
        <v>69</v>
      </c>
      <c r="AB242" s="36">
        <v>5.8689999999999998</v>
      </c>
      <c r="AC242" s="60">
        <v>0.89534284241278572</v>
      </c>
      <c r="AD242" s="119">
        <f t="shared" si="29"/>
        <v>0.30889473684210528</v>
      </c>
      <c r="AE242" s="119">
        <f t="shared" si="30"/>
        <v>0.10465715758721428</v>
      </c>
      <c r="AF242" s="119">
        <f t="shared" si="31"/>
        <v>0.41355189442931956</v>
      </c>
      <c r="AG242" s="36">
        <v>2</v>
      </c>
    </row>
    <row r="243" spans="24:33" x14ac:dyDescent="0.2">
      <c r="X243" s="36">
        <v>1360028210001</v>
      </c>
      <c r="Y243" s="36" t="s">
        <v>20</v>
      </c>
      <c r="Z243" s="36" t="s">
        <v>87</v>
      </c>
      <c r="AA243" s="36" t="s">
        <v>220</v>
      </c>
      <c r="AB243" s="36">
        <v>7.5570000000000004</v>
      </c>
      <c r="AC243" s="60">
        <v>0.9850231941683234</v>
      </c>
      <c r="AD243" s="119">
        <f t="shared" si="29"/>
        <v>0.39773684210526317</v>
      </c>
      <c r="AE243" s="119">
        <f t="shared" si="30"/>
        <v>1.4976805831676598E-2</v>
      </c>
      <c r="AF243" s="119">
        <f t="shared" si="31"/>
        <v>0.41271364793693976</v>
      </c>
      <c r="AG243" s="36">
        <v>2</v>
      </c>
    </row>
    <row r="244" spans="24:33" x14ac:dyDescent="0.2">
      <c r="X244" s="36">
        <v>1768086590001</v>
      </c>
      <c r="Y244" s="36" t="s">
        <v>17</v>
      </c>
      <c r="Z244" s="36" t="s">
        <v>68</v>
      </c>
      <c r="AA244" s="36" t="s">
        <v>603</v>
      </c>
      <c r="AB244" s="36">
        <v>1.5740000000000001</v>
      </c>
      <c r="AC244" s="60">
        <v>0.67132867132867136</v>
      </c>
      <c r="AD244" s="119">
        <f t="shared" si="29"/>
        <v>8.2842105263157897E-2</v>
      </c>
      <c r="AE244" s="119">
        <f t="shared" si="30"/>
        <v>0.32867132867132864</v>
      </c>
      <c r="AF244" s="119">
        <f t="shared" si="31"/>
        <v>0.41151343393448653</v>
      </c>
      <c r="AG244" s="36">
        <v>2</v>
      </c>
    </row>
    <row r="245" spans="24:33" x14ac:dyDescent="0.2">
      <c r="X245" s="36">
        <v>1768124270001</v>
      </c>
      <c r="Y245" s="36" t="s">
        <v>17</v>
      </c>
      <c r="Z245" s="36" t="s">
        <v>45</v>
      </c>
      <c r="AA245" s="36" t="s">
        <v>604</v>
      </c>
      <c r="AB245" s="36">
        <v>1.494</v>
      </c>
      <c r="AC245" s="60">
        <v>0.66757493188010897</v>
      </c>
      <c r="AD245" s="119">
        <f t="shared" si="29"/>
        <v>7.8631578947368427E-2</v>
      </c>
      <c r="AE245" s="119">
        <f t="shared" si="30"/>
        <v>0.33242506811989103</v>
      </c>
      <c r="AF245" s="119">
        <f t="shared" si="31"/>
        <v>0.41105664706725947</v>
      </c>
      <c r="AG245" s="36">
        <v>2</v>
      </c>
    </row>
    <row r="246" spans="24:33" x14ac:dyDescent="0.2">
      <c r="X246" s="36">
        <v>1260032500001</v>
      </c>
      <c r="Y246" s="36" t="s">
        <v>20</v>
      </c>
      <c r="Z246" s="36" t="s">
        <v>17</v>
      </c>
      <c r="AA246" s="36" t="s">
        <v>569</v>
      </c>
      <c r="AB246" s="36">
        <v>7.5670000000000002</v>
      </c>
      <c r="AC246" s="60">
        <v>0.98783068783068784</v>
      </c>
      <c r="AD246" s="119">
        <f t="shared" si="29"/>
        <v>0.39826315789473687</v>
      </c>
      <c r="AE246" s="119">
        <f t="shared" si="30"/>
        <v>1.2169312169312163E-2</v>
      </c>
      <c r="AF246" s="119">
        <f t="shared" si="31"/>
        <v>0.41043247006404904</v>
      </c>
      <c r="AG246" s="36">
        <v>2</v>
      </c>
    </row>
    <row r="247" spans="24:33" x14ac:dyDescent="0.2">
      <c r="X247" s="36">
        <v>760030090001</v>
      </c>
      <c r="Y247" s="36" t="s">
        <v>22</v>
      </c>
      <c r="Z247" s="36" t="s">
        <v>112</v>
      </c>
      <c r="AA247" s="36" t="s">
        <v>522</v>
      </c>
      <c r="AB247" s="36">
        <v>0.95899999999999996</v>
      </c>
      <c r="AC247" s="60">
        <v>0.64129301355578727</v>
      </c>
      <c r="AD247" s="119">
        <f t="shared" si="29"/>
        <v>5.0473684210526316E-2</v>
      </c>
      <c r="AE247" s="119">
        <f t="shared" si="30"/>
        <v>0.35870698644421273</v>
      </c>
      <c r="AF247" s="119">
        <f t="shared" si="31"/>
        <v>0.40918067065473906</v>
      </c>
      <c r="AG247" s="36">
        <v>2</v>
      </c>
    </row>
    <row r="248" spans="24:33" x14ac:dyDescent="0.2">
      <c r="X248" s="36">
        <v>1460015130001</v>
      </c>
      <c r="Y248" s="36" t="s">
        <v>39</v>
      </c>
      <c r="Z248" s="36" t="s">
        <v>83</v>
      </c>
      <c r="AA248" s="36" t="s">
        <v>585</v>
      </c>
      <c r="AB248" s="36">
        <v>2.7170000000000001</v>
      </c>
      <c r="AC248" s="60">
        <v>0.73532752745172281</v>
      </c>
      <c r="AD248" s="119">
        <f t="shared" si="29"/>
        <v>0.14300000000000002</v>
      </c>
      <c r="AE248" s="119">
        <f t="shared" si="30"/>
        <v>0.26467247254827719</v>
      </c>
      <c r="AF248" s="119">
        <f t="shared" si="31"/>
        <v>0.40767247254827721</v>
      </c>
      <c r="AG248" s="36">
        <v>2</v>
      </c>
    </row>
    <row r="249" spans="24:33" x14ac:dyDescent="0.2">
      <c r="X249" s="36">
        <v>1768096390001</v>
      </c>
      <c r="Y249" s="36" t="s">
        <v>17</v>
      </c>
      <c r="Z249" s="36" t="s">
        <v>73</v>
      </c>
      <c r="AA249" s="36" t="s">
        <v>608</v>
      </c>
      <c r="AB249" s="36">
        <v>4.2539999999999996</v>
      </c>
      <c r="AC249" s="60">
        <v>0.81891634980988592</v>
      </c>
      <c r="AD249" s="119">
        <f t="shared" si="29"/>
        <v>0.22389473684210523</v>
      </c>
      <c r="AE249" s="119">
        <f t="shared" si="30"/>
        <v>0.18108365019011408</v>
      </c>
      <c r="AF249" s="119">
        <f t="shared" si="31"/>
        <v>0.40497838703221933</v>
      </c>
      <c r="AG249" s="36">
        <v>2</v>
      </c>
    </row>
    <row r="250" spans="24:33" x14ac:dyDescent="0.2">
      <c r="X250" s="36">
        <v>1865019180001</v>
      </c>
      <c r="Y250" s="36" t="s">
        <v>23</v>
      </c>
      <c r="Z250" s="36" t="s">
        <v>48</v>
      </c>
      <c r="AA250" s="36" t="s">
        <v>625</v>
      </c>
      <c r="AB250" s="36">
        <v>6.4989999999999997</v>
      </c>
      <c r="AC250" s="60">
        <v>0.93717277486910999</v>
      </c>
      <c r="AD250" s="119">
        <f t="shared" si="29"/>
        <v>0.34205263157894733</v>
      </c>
      <c r="AE250" s="119">
        <f t="shared" si="30"/>
        <v>6.2827225130890008E-2</v>
      </c>
      <c r="AF250" s="119">
        <f t="shared" si="31"/>
        <v>0.40487985670983734</v>
      </c>
      <c r="AG250" s="36">
        <v>2</v>
      </c>
    </row>
    <row r="251" spans="24:33" x14ac:dyDescent="0.2">
      <c r="X251" s="36">
        <v>1060014800001</v>
      </c>
      <c r="Y251" s="36" t="s">
        <v>26</v>
      </c>
      <c r="Z251" s="36" t="s">
        <v>150</v>
      </c>
      <c r="AA251" s="36" t="s">
        <v>558</v>
      </c>
      <c r="AB251" s="36">
        <v>3.0150000000000001</v>
      </c>
      <c r="AC251" s="60">
        <v>0.75531914893617025</v>
      </c>
      <c r="AD251" s="119">
        <f t="shared" si="29"/>
        <v>0.15868421052631579</v>
      </c>
      <c r="AE251" s="119">
        <f t="shared" si="30"/>
        <v>0.24468085106382975</v>
      </c>
      <c r="AF251" s="119">
        <f t="shared" si="31"/>
        <v>0.40336506159014551</v>
      </c>
      <c r="AG251" s="36">
        <v>2</v>
      </c>
    </row>
    <row r="252" spans="24:33" x14ac:dyDescent="0.2">
      <c r="X252" s="36">
        <v>1768086750001</v>
      </c>
      <c r="Y252" s="36" t="s">
        <v>36</v>
      </c>
      <c r="Z252" s="36" t="s">
        <v>72</v>
      </c>
      <c r="AA252" s="36" t="s">
        <v>619</v>
      </c>
      <c r="AB252" s="36">
        <v>6.2270000000000003</v>
      </c>
      <c r="AC252" s="60">
        <v>0.92517776341305757</v>
      </c>
      <c r="AD252" s="119">
        <f t="shared" si="29"/>
        <v>0.32773684210526316</v>
      </c>
      <c r="AE252" s="119">
        <f t="shared" si="30"/>
        <v>7.4822236586942426E-2</v>
      </c>
      <c r="AF252" s="119">
        <f t="shared" si="31"/>
        <v>0.40255907869220559</v>
      </c>
      <c r="AG252" s="36">
        <v>2</v>
      </c>
    </row>
    <row r="253" spans="24:33" x14ac:dyDescent="0.2">
      <c r="X253" s="36">
        <v>160035300001</v>
      </c>
      <c r="Y253" s="36" t="s">
        <v>21</v>
      </c>
      <c r="Z253" s="36" t="s">
        <v>108</v>
      </c>
      <c r="AA253" s="36" t="s">
        <v>207</v>
      </c>
      <c r="AB253" s="36">
        <v>1.84</v>
      </c>
      <c r="AC253" s="60">
        <v>0.69500822819528252</v>
      </c>
      <c r="AD253" s="119">
        <f t="shared" si="29"/>
        <v>9.6842105263157896E-2</v>
      </c>
      <c r="AE253" s="119">
        <f t="shared" si="30"/>
        <v>0.30499177180471748</v>
      </c>
      <c r="AF253" s="119">
        <f t="shared" si="31"/>
        <v>0.40183387706787538</v>
      </c>
      <c r="AG253" s="36">
        <v>2</v>
      </c>
    </row>
    <row r="254" spans="24:33" x14ac:dyDescent="0.2">
      <c r="X254" s="36">
        <v>260014200001</v>
      </c>
      <c r="Y254" s="36" t="s">
        <v>35</v>
      </c>
      <c r="Z254" s="36" t="s">
        <v>475</v>
      </c>
      <c r="AA254" s="36" t="s">
        <v>207</v>
      </c>
      <c r="AB254" s="36">
        <v>1.84</v>
      </c>
      <c r="AC254" s="60">
        <v>0.69500822819528252</v>
      </c>
      <c r="AD254" s="119">
        <f t="shared" si="29"/>
        <v>9.6842105263157896E-2</v>
      </c>
      <c r="AE254" s="119">
        <f t="shared" si="30"/>
        <v>0.30499177180471748</v>
      </c>
      <c r="AF254" s="119">
        <f t="shared" si="31"/>
        <v>0.40183387706787538</v>
      </c>
      <c r="AG254" s="36">
        <v>2</v>
      </c>
    </row>
    <row r="255" spans="24:33" x14ac:dyDescent="0.2">
      <c r="X255" s="36">
        <v>1768087050001</v>
      </c>
      <c r="Y255" s="36" t="s">
        <v>36</v>
      </c>
      <c r="Z255" s="36" t="s">
        <v>72</v>
      </c>
      <c r="AA255" s="36" t="s">
        <v>614</v>
      </c>
      <c r="AB255" s="36">
        <v>6.4050000000000002</v>
      </c>
      <c r="AC255" s="60">
        <v>0.93732416380118788</v>
      </c>
      <c r="AD255" s="119">
        <f t="shared" si="29"/>
        <v>0.33710526315789474</v>
      </c>
      <c r="AE255" s="119">
        <f t="shared" si="30"/>
        <v>6.2675836198812118E-2</v>
      </c>
      <c r="AF255" s="119">
        <f t="shared" si="31"/>
        <v>0.39978109935670686</v>
      </c>
      <c r="AG255" s="36">
        <v>2</v>
      </c>
    </row>
    <row r="256" spans="24:33" x14ac:dyDescent="0.2">
      <c r="X256" s="36">
        <v>860031120001</v>
      </c>
      <c r="Y256" s="36" t="s">
        <v>28</v>
      </c>
      <c r="Z256" s="36" t="s">
        <v>28</v>
      </c>
      <c r="AA256" s="36" t="s">
        <v>541</v>
      </c>
      <c r="AB256" s="36">
        <v>5.7670000000000003</v>
      </c>
      <c r="AC256" s="60">
        <v>0.90397061395836975</v>
      </c>
      <c r="AD256" s="119">
        <f t="shared" si="29"/>
        <v>0.3035263157894737</v>
      </c>
      <c r="AE256" s="119">
        <f t="shared" si="30"/>
        <v>9.6029386041630249E-2</v>
      </c>
      <c r="AF256" s="119">
        <f t="shared" si="31"/>
        <v>0.39955570183110395</v>
      </c>
      <c r="AG256" s="36">
        <v>2</v>
      </c>
    </row>
    <row r="257" spans="24:33" x14ac:dyDescent="0.2">
      <c r="X257" s="36">
        <v>160032980001</v>
      </c>
      <c r="Y257" s="36" t="s">
        <v>21</v>
      </c>
      <c r="Z257" s="36" t="s">
        <v>118</v>
      </c>
      <c r="AA257" s="36" t="s">
        <v>456</v>
      </c>
      <c r="AB257" s="36">
        <v>3.0329999999999999</v>
      </c>
      <c r="AC257" s="60">
        <v>0.76017344896597727</v>
      </c>
      <c r="AD257" s="119">
        <f t="shared" si="29"/>
        <v>0.15963157894736843</v>
      </c>
      <c r="AE257" s="119">
        <f t="shared" si="30"/>
        <v>0.23982655103402273</v>
      </c>
      <c r="AF257" s="119">
        <f t="shared" si="31"/>
        <v>0.39945812998139119</v>
      </c>
      <c r="AG257" s="36">
        <v>2</v>
      </c>
    </row>
    <row r="258" spans="24:33" x14ac:dyDescent="0.2">
      <c r="X258" s="36">
        <v>1460015800001</v>
      </c>
      <c r="Y258" s="36" t="s">
        <v>39</v>
      </c>
      <c r="Z258" s="36" t="s">
        <v>107</v>
      </c>
      <c r="AA258" s="36" t="s">
        <v>456</v>
      </c>
      <c r="AB258" s="36">
        <v>3.0329999999999999</v>
      </c>
      <c r="AC258" s="60">
        <v>0.76017344896597727</v>
      </c>
      <c r="AD258" s="119">
        <f t="shared" si="29"/>
        <v>0.15963157894736843</v>
      </c>
      <c r="AE258" s="119">
        <f t="shared" si="30"/>
        <v>0.23982655103402273</v>
      </c>
      <c r="AF258" s="119">
        <f t="shared" si="31"/>
        <v>0.39945812998139119</v>
      </c>
      <c r="AG258" s="36">
        <v>2</v>
      </c>
    </row>
    <row r="259" spans="24:33" x14ac:dyDescent="0.2">
      <c r="X259" s="36">
        <v>160035220001</v>
      </c>
      <c r="Y259" s="36" t="s">
        <v>21</v>
      </c>
      <c r="Z259" s="36" t="s">
        <v>176</v>
      </c>
      <c r="AA259" s="36" t="s">
        <v>460</v>
      </c>
      <c r="AB259" s="36">
        <v>1.3480000000000001</v>
      </c>
      <c r="AC259" s="60">
        <v>0.671875</v>
      </c>
      <c r="AD259" s="119">
        <f t="shared" si="29"/>
        <v>7.0947368421052634E-2</v>
      </c>
      <c r="AE259" s="119">
        <f t="shared" si="30"/>
        <v>0.328125</v>
      </c>
      <c r="AF259" s="119">
        <f t="shared" si="31"/>
        <v>0.39907236842105265</v>
      </c>
      <c r="AG259" s="36">
        <v>2</v>
      </c>
    </row>
    <row r="260" spans="24:33" x14ac:dyDescent="0.2">
      <c r="X260" s="36">
        <v>760030170001</v>
      </c>
      <c r="Y260" s="36" t="s">
        <v>22</v>
      </c>
      <c r="Z260" s="36" t="s">
        <v>106</v>
      </c>
      <c r="AA260" s="36" t="s">
        <v>518</v>
      </c>
      <c r="AB260" s="36">
        <v>0.995</v>
      </c>
      <c r="AC260" s="60">
        <v>0.65618661257606492</v>
      </c>
      <c r="AD260" s="119">
        <f t="shared" si="29"/>
        <v>5.2368421052631578E-2</v>
      </c>
      <c r="AE260" s="119">
        <f t="shared" si="30"/>
        <v>0.34381338742393508</v>
      </c>
      <c r="AF260" s="119">
        <f t="shared" si="31"/>
        <v>0.39618180847656664</v>
      </c>
      <c r="AG260" s="36">
        <v>2</v>
      </c>
    </row>
    <row r="261" spans="24:33" x14ac:dyDescent="0.2">
      <c r="X261" s="36">
        <v>760029320001</v>
      </c>
      <c r="Y261" s="36" t="s">
        <v>22</v>
      </c>
      <c r="Z261" s="36" t="s">
        <v>86</v>
      </c>
      <c r="AA261" s="36" t="s">
        <v>523</v>
      </c>
      <c r="AB261" s="36">
        <v>0.3</v>
      </c>
      <c r="AC261" s="60">
        <v>0.62</v>
      </c>
      <c r="AD261" s="119">
        <f t="shared" si="29"/>
        <v>1.5789473684210527E-2</v>
      </c>
      <c r="AE261" s="119">
        <f t="shared" si="30"/>
        <v>0.38</v>
      </c>
      <c r="AF261" s="119">
        <f t="shared" si="31"/>
        <v>0.39578947368421052</v>
      </c>
      <c r="AG261" s="36">
        <v>2</v>
      </c>
    </row>
    <row r="262" spans="24:33" x14ac:dyDescent="0.2">
      <c r="X262" s="36">
        <v>1160025580001</v>
      </c>
      <c r="Y262" s="36" t="s">
        <v>27</v>
      </c>
      <c r="Z262" s="36" t="s">
        <v>229</v>
      </c>
      <c r="AA262" s="36" t="s">
        <v>523</v>
      </c>
      <c r="AB262" s="36">
        <v>0.3</v>
      </c>
      <c r="AC262" s="60">
        <v>0.62</v>
      </c>
      <c r="AD262" s="119">
        <f t="shared" si="29"/>
        <v>1.5789473684210527E-2</v>
      </c>
      <c r="AE262" s="119">
        <f t="shared" si="30"/>
        <v>0.38</v>
      </c>
      <c r="AF262" s="119">
        <f t="shared" si="31"/>
        <v>0.39578947368421052</v>
      </c>
      <c r="AG262" s="36">
        <v>2</v>
      </c>
    </row>
    <row r="263" spans="24:33" x14ac:dyDescent="0.2">
      <c r="X263" s="36">
        <v>1160025150001</v>
      </c>
      <c r="Y263" s="36" t="s">
        <v>27</v>
      </c>
      <c r="Z263" s="36" t="s">
        <v>27</v>
      </c>
      <c r="AA263" s="36" t="s">
        <v>563</v>
      </c>
      <c r="AB263" s="36">
        <v>1.2889999999999999</v>
      </c>
      <c r="AC263" s="60">
        <v>0.67238689547581898</v>
      </c>
      <c r="AD263" s="119">
        <f t="shared" si="29"/>
        <v>6.7842105263157884E-2</v>
      </c>
      <c r="AE263" s="119">
        <f t="shared" si="30"/>
        <v>0.32761310452418102</v>
      </c>
      <c r="AF263" s="119">
        <f t="shared" si="31"/>
        <v>0.39545520978733889</v>
      </c>
      <c r="AG263" s="36">
        <v>2</v>
      </c>
    </row>
    <row r="264" spans="24:33" x14ac:dyDescent="0.2">
      <c r="X264" s="36">
        <v>1768114040001</v>
      </c>
      <c r="Y264" s="36" t="s">
        <v>430</v>
      </c>
      <c r="Z264" s="36" t="s">
        <v>50</v>
      </c>
      <c r="AA264" s="36" t="s">
        <v>613</v>
      </c>
      <c r="AB264" s="36">
        <v>5.6150000000000002</v>
      </c>
      <c r="AC264" s="60">
        <v>0.90105375959992851</v>
      </c>
      <c r="AD264" s="119">
        <f t="shared" si="29"/>
        <v>0.29552631578947369</v>
      </c>
      <c r="AE264" s="119">
        <f t="shared" si="30"/>
        <v>9.8946240400071495E-2</v>
      </c>
      <c r="AF264" s="119">
        <f t="shared" si="31"/>
        <v>0.39447255618954519</v>
      </c>
      <c r="AG264" s="36">
        <v>2</v>
      </c>
    </row>
    <row r="265" spans="24:33" x14ac:dyDescent="0.2">
      <c r="X265" s="36">
        <v>260013150001</v>
      </c>
      <c r="Y265" s="36" t="s">
        <v>35</v>
      </c>
      <c r="Z265" s="36" t="s">
        <v>205</v>
      </c>
      <c r="AA265" s="36" t="s">
        <v>478</v>
      </c>
      <c r="AB265" s="36">
        <v>5.1929999999999996</v>
      </c>
      <c r="AC265" s="60">
        <v>0.88022445820433437</v>
      </c>
      <c r="AD265" s="119">
        <f t="shared" si="29"/>
        <v>0.27331578947368418</v>
      </c>
      <c r="AE265" s="119">
        <f t="shared" si="30"/>
        <v>0.11977554179566563</v>
      </c>
      <c r="AF265" s="119">
        <f t="shared" si="31"/>
        <v>0.39309133126934981</v>
      </c>
      <c r="AG265" s="36">
        <v>2</v>
      </c>
    </row>
    <row r="266" spans="24:33" x14ac:dyDescent="0.2">
      <c r="X266" s="36">
        <v>968563260001</v>
      </c>
      <c r="Y266" s="36" t="s">
        <v>19</v>
      </c>
      <c r="Z266" s="36" t="s">
        <v>337</v>
      </c>
      <c r="AA266" s="36" t="s">
        <v>552</v>
      </c>
      <c r="AB266" s="36">
        <v>5.444</v>
      </c>
      <c r="AC266" s="60">
        <v>0.89435573709617522</v>
      </c>
      <c r="AD266" s="119">
        <f t="shared" si="29"/>
        <v>0.28652631578947368</v>
      </c>
      <c r="AE266" s="119">
        <f t="shared" si="30"/>
        <v>0.10564426290382478</v>
      </c>
      <c r="AF266" s="119">
        <f t="shared" si="31"/>
        <v>0.39217057869329847</v>
      </c>
      <c r="AG266" s="36">
        <v>2</v>
      </c>
    </row>
    <row r="267" spans="24:33" x14ac:dyDescent="0.2">
      <c r="X267" s="36">
        <v>560017430001</v>
      </c>
      <c r="Y267" s="36" t="s">
        <v>30</v>
      </c>
      <c r="Z267" s="36" t="s">
        <v>96</v>
      </c>
      <c r="AA267" s="36" t="s">
        <v>510</v>
      </c>
      <c r="AB267" s="36">
        <v>6.9160000000000004</v>
      </c>
      <c r="AC267" s="60">
        <v>0.9726602054100969</v>
      </c>
      <c r="AD267" s="119">
        <f t="shared" ref="AD267:AD330" si="32">IF(AB267&lt;19,AB267/19,1)</f>
        <v>0.36400000000000005</v>
      </c>
      <c r="AE267" s="119">
        <f t="shared" ref="AE267:AE330" si="33">1-AC267</f>
        <v>2.7339794589903099E-2</v>
      </c>
      <c r="AF267" s="119">
        <f t="shared" ref="AF267:AF330" si="34">AD267+AE267</f>
        <v>0.39133979458990314</v>
      </c>
      <c r="AG267" s="36">
        <v>2</v>
      </c>
    </row>
    <row r="268" spans="24:33" x14ac:dyDescent="0.2">
      <c r="X268" s="36">
        <v>160033010001</v>
      </c>
      <c r="Y268" s="36" t="s">
        <v>21</v>
      </c>
      <c r="Z268" s="36" t="s">
        <v>130</v>
      </c>
      <c r="AA268" s="36" t="s">
        <v>468</v>
      </c>
      <c r="AB268" s="36">
        <v>1.331</v>
      </c>
      <c r="AC268" s="60">
        <v>0.68524096385542166</v>
      </c>
      <c r="AD268" s="119">
        <f t="shared" si="32"/>
        <v>7.0052631578947366E-2</v>
      </c>
      <c r="AE268" s="119">
        <f t="shared" si="33"/>
        <v>0.31475903614457834</v>
      </c>
      <c r="AF268" s="119">
        <f t="shared" si="34"/>
        <v>0.38481166772352571</v>
      </c>
      <c r="AG268" s="36">
        <v>2</v>
      </c>
    </row>
    <row r="269" spans="24:33" x14ac:dyDescent="0.2">
      <c r="X269" s="36">
        <v>160033600001</v>
      </c>
      <c r="Y269" s="36" t="s">
        <v>21</v>
      </c>
      <c r="Z269" s="36" t="s">
        <v>126</v>
      </c>
      <c r="AA269" s="36" t="s">
        <v>467</v>
      </c>
      <c r="AB269" s="36">
        <v>2.2210000000000001</v>
      </c>
      <c r="AC269" s="60">
        <v>0.73261065943992776</v>
      </c>
      <c r="AD269" s="119">
        <f t="shared" si="32"/>
        <v>0.11689473684210527</v>
      </c>
      <c r="AE269" s="119">
        <f t="shared" si="33"/>
        <v>0.26738934056007224</v>
      </c>
      <c r="AF269" s="119">
        <f t="shared" si="34"/>
        <v>0.38428407740217752</v>
      </c>
      <c r="AG269" s="36">
        <v>2</v>
      </c>
    </row>
    <row r="270" spans="24:33" x14ac:dyDescent="0.2">
      <c r="X270" s="36">
        <v>1865021400001</v>
      </c>
      <c r="Y270" s="36" t="s">
        <v>23</v>
      </c>
      <c r="Z270" s="36" t="s">
        <v>48</v>
      </c>
      <c r="AA270" s="36" t="s">
        <v>623</v>
      </c>
      <c r="AB270" s="36">
        <v>4.5199999999999996</v>
      </c>
      <c r="AC270" s="60">
        <v>0.85435601862114829</v>
      </c>
      <c r="AD270" s="119">
        <f t="shared" si="32"/>
        <v>0.23789473684210524</v>
      </c>
      <c r="AE270" s="119">
        <f t="shared" si="33"/>
        <v>0.14564398137885171</v>
      </c>
      <c r="AF270" s="119">
        <f t="shared" si="34"/>
        <v>0.38353871822095698</v>
      </c>
      <c r="AG270" s="36">
        <v>2</v>
      </c>
    </row>
    <row r="271" spans="24:33" x14ac:dyDescent="0.2">
      <c r="X271" s="36">
        <v>160031740001</v>
      </c>
      <c r="Y271" s="36" t="s">
        <v>21</v>
      </c>
      <c r="Z271" s="36" t="s">
        <v>129</v>
      </c>
      <c r="AA271" s="36" t="s">
        <v>459</v>
      </c>
      <c r="AB271" s="36">
        <v>3.32</v>
      </c>
      <c r="AC271" s="60">
        <v>0.79155354449472093</v>
      </c>
      <c r="AD271" s="119">
        <f t="shared" si="32"/>
        <v>0.17473684210526316</v>
      </c>
      <c r="AE271" s="119">
        <f t="shared" si="33"/>
        <v>0.20844645550527907</v>
      </c>
      <c r="AF271" s="119">
        <f t="shared" si="34"/>
        <v>0.38318329761054226</v>
      </c>
      <c r="AG271" s="36">
        <v>2</v>
      </c>
    </row>
    <row r="272" spans="24:33" x14ac:dyDescent="0.2">
      <c r="X272" s="36">
        <v>160032550001</v>
      </c>
      <c r="Y272" s="36" t="s">
        <v>21</v>
      </c>
      <c r="Z272" s="36" t="s">
        <v>176</v>
      </c>
      <c r="AA272" s="36" t="s">
        <v>462</v>
      </c>
      <c r="AB272" s="36">
        <v>3.03</v>
      </c>
      <c r="AC272" s="60">
        <v>0.77675033025099072</v>
      </c>
      <c r="AD272" s="119">
        <f t="shared" si="32"/>
        <v>0.1594736842105263</v>
      </c>
      <c r="AE272" s="119">
        <f t="shared" si="33"/>
        <v>0.22324966974900928</v>
      </c>
      <c r="AF272" s="119">
        <f t="shared" si="34"/>
        <v>0.38272335395953561</v>
      </c>
      <c r="AG272" s="36">
        <v>2</v>
      </c>
    </row>
    <row r="273" spans="24:33" x14ac:dyDescent="0.2">
      <c r="X273" s="36">
        <v>1360053670001</v>
      </c>
      <c r="Y273" s="36" t="s">
        <v>20</v>
      </c>
      <c r="Z273" s="36" t="s">
        <v>207</v>
      </c>
      <c r="AA273" s="36" t="s">
        <v>571</v>
      </c>
      <c r="AB273" s="36">
        <v>7.0119999999999996</v>
      </c>
      <c r="AC273" s="60">
        <v>0.98673082531350242</v>
      </c>
      <c r="AD273" s="119">
        <f t="shared" si="32"/>
        <v>0.36905263157894735</v>
      </c>
      <c r="AE273" s="119">
        <f t="shared" si="33"/>
        <v>1.3269174686497576E-2</v>
      </c>
      <c r="AF273" s="119">
        <f t="shared" si="34"/>
        <v>0.38232180626544493</v>
      </c>
      <c r="AG273" s="36">
        <v>2</v>
      </c>
    </row>
    <row r="274" spans="24:33" x14ac:dyDescent="0.2">
      <c r="X274" s="36">
        <v>760029670001</v>
      </c>
      <c r="Y274" s="36" t="s">
        <v>22</v>
      </c>
      <c r="Z274" s="36" t="s">
        <v>75</v>
      </c>
      <c r="AA274" s="36" t="s">
        <v>532</v>
      </c>
      <c r="AB274" s="36">
        <v>3.968</v>
      </c>
      <c r="AC274" s="60">
        <v>0.82656919586589361</v>
      </c>
      <c r="AD274" s="119">
        <f t="shared" si="32"/>
        <v>0.20884210526315788</v>
      </c>
      <c r="AE274" s="119">
        <f t="shared" si="33"/>
        <v>0.17343080413410639</v>
      </c>
      <c r="AF274" s="119">
        <f t="shared" si="34"/>
        <v>0.38227290939726427</v>
      </c>
      <c r="AG274" s="36">
        <v>2</v>
      </c>
    </row>
    <row r="275" spans="24:33" x14ac:dyDescent="0.2">
      <c r="X275" s="36">
        <v>968564580001</v>
      </c>
      <c r="Y275" s="36" t="s">
        <v>19</v>
      </c>
      <c r="Z275" s="36" t="s">
        <v>222</v>
      </c>
      <c r="AA275" s="36" t="s">
        <v>550</v>
      </c>
      <c r="AB275" s="36">
        <v>6.931</v>
      </c>
      <c r="AC275" s="60">
        <v>0.98470639157408746</v>
      </c>
      <c r="AD275" s="119">
        <f t="shared" si="32"/>
        <v>0.36478947368421055</v>
      </c>
      <c r="AE275" s="119">
        <f t="shared" si="33"/>
        <v>1.5293608425912542E-2</v>
      </c>
      <c r="AF275" s="119">
        <f t="shared" si="34"/>
        <v>0.38008308211012309</v>
      </c>
      <c r="AG275" s="36">
        <v>2</v>
      </c>
    </row>
    <row r="276" spans="24:33" x14ac:dyDescent="0.2">
      <c r="X276" s="36">
        <v>1160026120001</v>
      </c>
      <c r="Y276" s="36" t="s">
        <v>27</v>
      </c>
      <c r="Z276" s="36" t="s">
        <v>166</v>
      </c>
      <c r="AA276" s="36" t="s">
        <v>550</v>
      </c>
      <c r="AB276" s="36">
        <v>6.931</v>
      </c>
      <c r="AC276" s="60">
        <v>0.98470639157408746</v>
      </c>
      <c r="AD276" s="119">
        <f t="shared" si="32"/>
        <v>0.36478947368421055</v>
      </c>
      <c r="AE276" s="119">
        <f t="shared" si="33"/>
        <v>1.5293608425912542E-2</v>
      </c>
      <c r="AF276" s="119">
        <f t="shared" si="34"/>
        <v>0.38008308211012309</v>
      </c>
      <c r="AG276" s="36">
        <v>2</v>
      </c>
    </row>
    <row r="277" spans="24:33" x14ac:dyDescent="0.2">
      <c r="X277" s="36">
        <v>1960138810001</v>
      </c>
      <c r="Y277" s="36" t="s">
        <v>38</v>
      </c>
      <c r="Z277" s="36" t="s">
        <v>81</v>
      </c>
      <c r="AA277" s="36" t="s">
        <v>550</v>
      </c>
      <c r="AB277" s="36">
        <v>6.931</v>
      </c>
      <c r="AC277" s="60">
        <v>0.98470639157408746</v>
      </c>
      <c r="AD277" s="119">
        <f t="shared" si="32"/>
        <v>0.36478947368421055</v>
      </c>
      <c r="AE277" s="119">
        <f t="shared" si="33"/>
        <v>1.5293608425912542E-2</v>
      </c>
      <c r="AF277" s="119">
        <f t="shared" si="34"/>
        <v>0.38008308211012309</v>
      </c>
      <c r="AG277" s="36">
        <v>2</v>
      </c>
    </row>
    <row r="278" spans="24:33" x14ac:dyDescent="0.2">
      <c r="X278" s="36">
        <v>1360041580001</v>
      </c>
      <c r="Y278" s="36" t="s">
        <v>20</v>
      </c>
      <c r="Z278" s="36" t="s">
        <v>186</v>
      </c>
      <c r="AA278" s="36" t="s">
        <v>577</v>
      </c>
      <c r="AB278" s="36">
        <v>6.0469999999999997</v>
      </c>
      <c r="AC278" s="60">
        <v>0.93989071038251371</v>
      </c>
      <c r="AD278" s="119">
        <f t="shared" si="32"/>
        <v>0.3182631578947368</v>
      </c>
      <c r="AE278" s="119">
        <f t="shared" si="33"/>
        <v>6.0109289617486295E-2</v>
      </c>
      <c r="AF278" s="119">
        <f t="shared" si="34"/>
        <v>0.3783724475122231</v>
      </c>
      <c r="AG278" s="36">
        <v>2</v>
      </c>
    </row>
    <row r="279" spans="24:33" x14ac:dyDescent="0.2">
      <c r="X279" s="36">
        <v>1768112180001</v>
      </c>
      <c r="Y279" s="36" t="s">
        <v>17</v>
      </c>
      <c r="Z279" s="36" t="s">
        <v>45</v>
      </c>
      <c r="AA279" s="36" t="s">
        <v>602</v>
      </c>
      <c r="AB279" s="36">
        <v>0.80100000000000005</v>
      </c>
      <c r="AC279" s="60">
        <v>0.66500000000000004</v>
      </c>
      <c r="AD279" s="119">
        <f t="shared" si="32"/>
        <v>4.2157894736842109E-2</v>
      </c>
      <c r="AE279" s="119">
        <f t="shared" si="33"/>
        <v>0.33499999999999996</v>
      </c>
      <c r="AF279" s="119">
        <f t="shared" si="34"/>
        <v>0.37715789473684208</v>
      </c>
      <c r="AG279" s="36">
        <v>2</v>
      </c>
    </row>
    <row r="280" spans="24:33" x14ac:dyDescent="0.2">
      <c r="X280" s="36">
        <v>560016970001</v>
      </c>
      <c r="Y280" s="36" t="s">
        <v>30</v>
      </c>
      <c r="Z280" s="36" t="s">
        <v>96</v>
      </c>
      <c r="AA280" s="36" t="s">
        <v>506</v>
      </c>
      <c r="AB280" s="36">
        <v>2.7360000000000002</v>
      </c>
      <c r="AC280" s="60">
        <v>0.76729559748427678</v>
      </c>
      <c r="AD280" s="119">
        <f t="shared" si="32"/>
        <v>0.14400000000000002</v>
      </c>
      <c r="AE280" s="119">
        <f t="shared" si="33"/>
        <v>0.23270440251572322</v>
      </c>
      <c r="AF280" s="119">
        <f t="shared" si="34"/>
        <v>0.37670440251572324</v>
      </c>
      <c r="AG280" s="36">
        <v>2</v>
      </c>
    </row>
    <row r="281" spans="24:33" x14ac:dyDescent="0.2">
      <c r="X281" s="36">
        <v>160034840001</v>
      </c>
      <c r="Y281" s="36" t="s">
        <v>21</v>
      </c>
      <c r="Z281" s="36" t="s">
        <v>101</v>
      </c>
      <c r="AA281" s="36" t="s">
        <v>473</v>
      </c>
      <c r="AB281" s="36">
        <v>5.3049999999999997</v>
      </c>
      <c r="AC281" s="60">
        <v>0.902835538752363</v>
      </c>
      <c r="AD281" s="119">
        <f t="shared" si="32"/>
        <v>0.27921052631578946</v>
      </c>
      <c r="AE281" s="119">
        <f t="shared" si="33"/>
        <v>9.7164461247637002E-2</v>
      </c>
      <c r="AF281" s="119">
        <f t="shared" si="34"/>
        <v>0.37637498756342647</v>
      </c>
      <c r="AG281" s="36">
        <v>2</v>
      </c>
    </row>
    <row r="282" spans="24:33" x14ac:dyDescent="0.2">
      <c r="X282" s="36">
        <v>660823500001</v>
      </c>
      <c r="Y282" s="36" t="s">
        <v>29</v>
      </c>
      <c r="Z282" s="36" t="s">
        <v>53</v>
      </c>
      <c r="AA282" s="36" t="s">
        <v>473</v>
      </c>
      <c r="AB282" s="36">
        <v>5.3049999999999997</v>
      </c>
      <c r="AC282" s="60">
        <v>0.902835538752363</v>
      </c>
      <c r="AD282" s="119">
        <f t="shared" si="32"/>
        <v>0.27921052631578946</v>
      </c>
      <c r="AE282" s="119">
        <f t="shared" si="33"/>
        <v>9.7164461247637002E-2</v>
      </c>
      <c r="AF282" s="119">
        <f t="shared" si="34"/>
        <v>0.37637498756342647</v>
      </c>
      <c r="AG282" s="36">
        <v>2</v>
      </c>
    </row>
    <row r="283" spans="24:33" x14ac:dyDescent="0.2">
      <c r="X283" s="36">
        <v>1260023860001</v>
      </c>
      <c r="Y283" s="36" t="s">
        <v>24</v>
      </c>
      <c r="Z283" s="36" t="s">
        <v>175</v>
      </c>
      <c r="AA283" s="36" t="s">
        <v>473</v>
      </c>
      <c r="AB283" s="36">
        <v>5.3049999999999997</v>
      </c>
      <c r="AC283" s="60">
        <v>0.902835538752363</v>
      </c>
      <c r="AD283" s="119">
        <f t="shared" si="32"/>
        <v>0.27921052631578946</v>
      </c>
      <c r="AE283" s="119">
        <f t="shared" si="33"/>
        <v>9.7164461247637002E-2</v>
      </c>
      <c r="AF283" s="119">
        <f t="shared" si="34"/>
        <v>0.37637498756342647</v>
      </c>
      <c r="AG283" s="36">
        <v>2</v>
      </c>
    </row>
    <row r="284" spans="24:33" x14ac:dyDescent="0.2">
      <c r="X284" s="36">
        <v>460022370001</v>
      </c>
      <c r="Y284" s="36" t="s">
        <v>34</v>
      </c>
      <c r="Z284" s="36" t="s">
        <v>64</v>
      </c>
      <c r="AA284" s="36" t="s">
        <v>496</v>
      </c>
      <c r="AB284" s="36">
        <v>2.3660000000000001</v>
      </c>
      <c r="AC284" s="60">
        <v>0.74830220713073003</v>
      </c>
      <c r="AD284" s="119">
        <f t="shared" si="32"/>
        <v>0.12452631578947369</v>
      </c>
      <c r="AE284" s="119">
        <f t="shared" si="33"/>
        <v>0.25169779286926997</v>
      </c>
      <c r="AF284" s="119">
        <f t="shared" si="34"/>
        <v>0.37622410865874367</v>
      </c>
      <c r="AG284" s="36">
        <v>2</v>
      </c>
    </row>
    <row r="285" spans="24:33" x14ac:dyDescent="0.2">
      <c r="X285" s="36">
        <v>160033790001</v>
      </c>
      <c r="Y285" s="36" t="s">
        <v>21</v>
      </c>
      <c r="Z285" s="36" t="s">
        <v>101</v>
      </c>
      <c r="AA285" s="36" t="s">
        <v>470</v>
      </c>
      <c r="AB285" s="36">
        <v>1.4179999999999999</v>
      </c>
      <c r="AC285" s="60">
        <v>0.69971671388101986</v>
      </c>
      <c r="AD285" s="119">
        <f t="shared" si="32"/>
        <v>7.4631578947368424E-2</v>
      </c>
      <c r="AE285" s="119">
        <f t="shared" si="33"/>
        <v>0.30028328611898014</v>
      </c>
      <c r="AF285" s="119">
        <f t="shared" si="34"/>
        <v>0.37491486506634858</v>
      </c>
      <c r="AG285" s="36">
        <v>2</v>
      </c>
    </row>
    <row r="286" spans="24:33" x14ac:dyDescent="0.2">
      <c r="X286" s="36">
        <v>160026310001</v>
      </c>
      <c r="Y286" s="36" t="s">
        <v>21</v>
      </c>
      <c r="Z286" s="36" t="s">
        <v>46</v>
      </c>
      <c r="AA286" s="36" t="s">
        <v>474</v>
      </c>
      <c r="AB286" s="36">
        <v>5.266</v>
      </c>
      <c r="AC286" s="60">
        <v>0.9025689819219791</v>
      </c>
      <c r="AD286" s="119">
        <f t="shared" si="32"/>
        <v>0.2771578947368421</v>
      </c>
      <c r="AE286" s="119">
        <f t="shared" si="33"/>
        <v>9.7431018078020903E-2</v>
      </c>
      <c r="AF286" s="119">
        <f t="shared" si="34"/>
        <v>0.37458891281486301</v>
      </c>
      <c r="AG286" s="36">
        <v>2</v>
      </c>
    </row>
    <row r="287" spans="24:33" x14ac:dyDescent="0.2">
      <c r="X287" s="36">
        <v>1768085780001</v>
      </c>
      <c r="Y287" s="36" t="s">
        <v>20</v>
      </c>
      <c r="Z287" s="36" t="s">
        <v>94</v>
      </c>
      <c r="AA287" s="36" t="s">
        <v>583</v>
      </c>
      <c r="AB287" s="36">
        <v>6.6920000000000002</v>
      </c>
      <c r="AC287" s="60">
        <v>0.97921961429212134</v>
      </c>
      <c r="AD287" s="119">
        <f t="shared" si="32"/>
        <v>0.35221052631578947</v>
      </c>
      <c r="AE287" s="119">
        <f t="shared" si="33"/>
        <v>2.0780385707878657E-2</v>
      </c>
      <c r="AF287" s="119">
        <f t="shared" si="34"/>
        <v>0.37299091202366813</v>
      </c>
      <c r="AG287" s="36">
        <v>2</v>
      </c>
    </row>
    <row r="288" spans="24:33" x14ac:dyDescent="0.2">
      <c r="X288" s="36">
        <v>360018280001</v>
      </c>
      <c r="Y288" s="36" t="s">
        <v>33</v>
      </c>
      <c r="Z288" s="36" t="s">
        <v>67</v>
      </c>
      <c r="AA288" s="36" t="s">
        <v>475</v>
      </c>
      <c r="AB288" s="36">
        <v>3.59</v>
      </c>
      <c r="AC288" s="60">
        <v>0.81663410549818582</v>
      </c>
      <c r="AD288" s="119">
        <f t="shared" si="32"/>
        <v>0.18894736842105261</v>
      </c>
      <c r="AE288" s="119">
        <f t="shared" si="33"/>
        <v>0.18336589450181418</v>
      </c>
      <c r="AF288" s="119">
        <f t="shared" si="34"/>
        <v>0.37231326292286682</v>
      </c>
      <c r="AG288" s="36">
        <v>2</v>
      </c>
    </row>
    <row r="289" spans="24:33" x14ac:dyDescent="0.2">
      <c r="X289" s="36">
        <v>860023100001</v>
      </c>
      <c r="Y289" s="36" t="s">
        <v>28</v>
      </c>
      <c r="Z289" s="36" t="s">
        <v>92</v>
      </c>
      <c r="AA289" s="36" t="s">
        <v>545</v>
      </c>
      <c r="AB289" s="36">
        <v>5.4210000000000003</v>
      </c>
      <c r="AC289" s="60">
        <v>0.91300315340382121</v>
      </c>
      <c r="AD289" s="119">
        <f t="shared" si="32"/>
        <v>0.28531578947368424</v>
      </c>
      <c r="AE289" s="119">
        <f t="shared" si="33"/>
        <v>8.699684659617879E-2</v>
      </c>
      <c r="AF289" s="119">
        <f t="shared" si="34"/>
        <v>0.37231263606986303</v>
      </c>
      <c r="AG289" s="36">
        <v>2</v>
      </c>
    </row>
    <row r="290" spans="24:33" x14ac:dyDescent="0.2">
      <c r="X290" s="36">
        <v>1865014460001</v>
      </c>
      <c r="Y290" s="36" t="s">
        <v>23</v>
      </c>
      <c r="Z290" s="36" t="s">
        <v>439</v>
      </c>
      <c r="AA290" s="36" t="s">
        <v>627</v>
      </c>
      <c r="AB290" s="36">
        <v>5.8650000000000002</v>
      </c>
      <c r="AC290" s="60">
        <v>0.93653780362641126</v>
      </c>
      <c r="AD290" s="119">
        <f t="shared" si="32"/>
        <v>0.30868421052631578</v>
      </c>
      <c r="AE290" s="119">
        <f t="shared" si="33"/>
        <v>6.3462196373588742E-2</v>
      </c>
      <c r="AF290" s="119">
        <f t="shared" si="34"/>
        <v>0.37214640689990452</v>
      </c>
      <c r="AG290" s="36">
        <v>2</v>
      </c>
    </row>
    <row r="291" spans="24:33" x14ac:dyDescent="0.2">
      <c r="X291" s="36">
        <v>860026120001</v>
      </c>
      <c r="Y291" s="36" t="s">
        <v>28</v>
      </c>
      <c r="Z291" s="36" t="s">
        <v>92</v>
      </c>
      <c r="AA291" s="36" t="s">
        <v>537</v>
      </c>
      <c r="AB291" s="36">
        <v>6.9450000000000003</v>
      </c>
      <c r="AC291" s="60">
        <v>0.99394463667820065</v>
      </c>
      <c r="AD291" s="119">
        <f t="shared" si="32"/>
        <v>0.3655263157894737</v>
      </c>
      <c r="AE291" s="119">
        <f t="shared" si="33"/>
        <v>6.0553633217993452E-3</v>
      </c>
      <c r="AF291" s="119">
        <f t="shared" si="34"/>
        <v>0.37158167911127304</v>
      </c>
      <c r="AG291" s="36">
        <v>2</v>
      </c>
    </row>
    <row r="292" spans="24:33" x14ac:dyDescent="0.2">
      <c r="X292" s="36">
        <v>260013900001</v>
      </c>
      <c r="Y292" s="36" t="s">
        <v>35</v>
      </c>
      <c r="Z292" s="36" t="s">
        <v>475</v>
      </c>
      <c r="AA292" s="36" t="s">
        <v>479</v>
      </c>
      <c r="AB292" s="36">
        <v>4.9870000000000001</v>
      </c>
      <c r="AC292" s="60">
        <v>0.89114688128772634</v>
      </c>
      <c r="AD292" s="119">
        <f t="shared" si="32"/>
        <v>0.2624736842105263</v>
      </c>
      <c r="AE292" s="119">
        <f t="shared" si="33"/>
        <v>0.10885311871227366</v>
      </c>
      <c r="AF292" s="119">
        <f t="shared" si="34"/>
        <v>0.37132680292279996</v>
      </c>
      <c r="AG292" s="36">
        <v>2</v>
      </c>
    </row>
    <row r="293" spans="24:33" x14ac:dyDescent="0.2">
      <c r="X293" s="36">
        <v>1060021180001</v>
      </c>
      <c r="Y293" s="36" t="s">
        <v>26</v>
      </c>
      <c r="Z293" s="36" t="s">
        <v>150</v>
      </c>
      <c r="AA293" s="36" t="s">
        <v>557</v>
      </c>
      <c r="AB293" s="36">
        <v>2.1179999999999999</v>
      </c>
      <c r="AC293" s="60">
        <v>0.74116523400191026</v>
      </c>
      <c r="AD293" s="119">
        <f t="shared" si="32"/>
        <v>0.11147368421052631</v>
      </c>
      <c r="AE293" s="119">
        <f t="shared" si="33"/>
        <v>0.25883476599808974</v>
      </c>
      <c r="AF293" s="119">
        <f t="shared" si="34"/>
        <v>0.37030845020861602</v>
      </c>
      <c r="AG293" s="36">
        <v>2</v>
      </c>
    </row>
    <row r="294" spans="24:33" x14ac:dyDescent="0.2">
      <c r="X294" s="36">
        <v>1160035890001</v>
      </c>
      <c r="Y294" s="36" t="s">
        <v>27</v>
      </c>
      <c r="Z294" s="36" t="s">
        <v>27</v>
      </c>
      <c r="AA294" s="36" t="s">
        <v>560</v>
      </c>
      <c r="AB294" s="36">
        <v>1.6279999999999999</v>
      </c>
      <c r="AC294" s="60">
        <v>0.71606475716064755</v>
      </c>
      <c r="AD294" s="119">
        <f t="shared" si="32"/>
        <v>8.5684210526315779E-2</v>
      </c>
      <c r="AE294" s="119">
        <f t="shared" si="33"/>
        <v>0.28393524283935245</v>
      </c>
      <c r="AF294" s="119">
        <f t="shared" si="34"/>
        <v>0.36961945336566826</v>
      </c>
      <c r="AG294" s="36">
        <v>2</v>
      </c>
    </row>
    <row r="295" spans="24:33" x14ac:dyDescent="0.2">
      <c r="X295" s="36">
        <v>1768108820001</v>
      </c>
      <c r="Y295" s="36" t="s">
        <v>17</v>
      </c>
      <c r="Z295" s="36" t="s">
        <v>45</v>
      </c>
      <c r="AA295" s="36" t="s">
        <v>606</v>
      </c>
      <c r="AB295" s="36">
        <v>2.6360000000000001</v>
      </c>
      <c r="AC295" s="60">
        <v>0.76940639269406397</v>
      </c>
      <c r="AD295" s="119">
        <f t="shared" si="32"/>
        <v>0.13873684210526316</v>
      </c>
      <c r="AE295" s="119">
        <f t="shared" si="33"/>
        <v>0.23059360730593603</v>
      </c>
      <c r="AF295" s="119">
        <f t="shared" si="34"/>
        <v>0.36933044941119919</v>
      </c>
      <c r="AG295" s="36">
        <v>2</v>
      </c>
    </row>
    <row r="296" spans="24:33" x14ac:dyDescent="0.2">
      <c r="X296" s="36">
        <v>1360026270001</v>
      </c>
      <c r="Y296" s="36" t="s">
        <v>20</v>
      </c>
      <c r="Z296" s="36" t="s">
        <v>254</v>
      </c>
      <c r="AA296" s="36" t="s">
        <v>579</v>
      </c>
      <c r="AB296" s="36">
        <v>6.6139999999999999</v>
      </c>
      <c r="AC296" s="60">
        <v>0.97989114000604782</v>
      </c>
      <c r="AD296" s="119">
        <f t="shared" si="32"/>
        <v>0.34810526315789475</v>
      </c>
      <c r="AE296" s="119">
        <f t="shared" si="33"/>
        <v>2.0108859993952177E-2</v>
      </c>
      <c r="AF296" s="119">
        <f t="shared" si="34"/>
        <v>0.36821412315184693</v>
      </c>
      <c r="AG296" s="36">
        <v>2</v>
      </c>
    </row>
    <row r="297" spans="24:33" x14ac:dyDescent="0.2">
      <c r="X297" s="36">
        <v>1360027320001</v>
      </c>
      <c r="Y297" s="36" t="s">
        <v>20</v>
      </c>
      <c r="Z297" s="36" t="s">
        <v>159</v>
      </c>
      <c r="AA297" s="36" t="s">
        <v>575</v>
      </c>
      <c r="AB297" s="36">
        <v>6.8849999999999998</v>
      </c>
      <c r="AC297" s="60">
        <v>0.99462209302325577</v>
      </c>
      <c r="AD297" s="119">
        <f t="shared" si="32"/>
        <v>0.36236842105263156</v>
      </c>
      <c r="AE297" s="119">
        <f t="shared" si="33"/>
        <v>5.3779069767442289E-3</v>
      </c>
      <c r="AF297" s="119">
        <f t="shared" si="34"/>
        <v>0.36774632802937579</v>
      </c>
      <c r="AG297" s="36">
        <v>2</v>
      </c>
    </row>
    <row r="298" spans="24:33" x14ac:dyDescent="0.2">
      <c r="X298" s="36">
        <v>1360088110001</v>
      </c>
      <c r="Y298" s="36" t="s">
        <v>20</v>
      </c>
      <c r="Z298" s="36" t="s">
        <v>94</v>
      </c>
      <c r="AA298" s="36" t="s">
        <v>576</v>
      </c>
      <c r="AB298" s="36">
        <v>6.8849999999999998</v>
      </c>
      <c r="AC298" s="60">
        <v>0.99462209302325577</v>
      </c>
      <c r="AD298" s="119">
        <f t="shared" si="32"/>
        <v>0.36236842105263156</v>
      </c>
      <c r="AE298" s="119">
        <f t="shared" si="33"/>
        <v>5.3779069767442289E-3</v>
      </c>
      <c r="AF298" s="119">
        <f t="shared" si="34"/>
        <v>0.36774632802937579</v>
      </c>
      <c r="AG298" s="36">
        <v>2</v>
      </c>
    </row>
    <row r="299" spans="24:33" x14ac:dyDescent="0.2">
      <c r="X299" s="36">
        <v>968564150001</v>
      </c>
      <c r="Y299" s="36" t="s">
        <v>19</v>
      </c>
      <c r="Z299" s="36" t="s">
        <v>333</v>
      </c>
      <c r="AA299" s="36" t="s">
        <v>547</v>
      </c>
      <c r="AB299" s="36">
        <v>6.47</v>
      </c>
      <c r="AC299" s="60">
        <v>0.97384305835010065</v>
      </c>
      <c r="AD299" s="119">
        <f t="shared" si="32"/>
        <v>0.34052631578947368</v>
      </c>
      <c r="AE299" s="119">
        <f t="shared" si="33"/>
        <v>2.6156941649899346E-2</v>
      </c>
      <c r="AF299" s="119">
        <f t="shared" si="34"/>
        <v>0.36668325743937302</v>
      </c>
      <c r="AG299" s="36">
        <v>2</v>
      </c>
    </row>
    <row r="300" spans="24:33" x14ac:dyDescent="0.2">
      <c r="X300" s="36">
        <v>760027460001</v>
      </c>
      <c r="Y300" s="36" t="s">
        <v>22</v>
      </c>
      <c r="Z300" s="36" t="s">
        <v>84</v>
      </c>
      <c r="AA300" s="36" t="s">
        <v>534</v>
      </c>
      <c r="AB300" s="36">
        <v>2.5449999999999999</v>
      </c>
      <c r="AC300" s="60">
        <v>0.7681274900398406</v>
      </c>
      <c r="AD300" s="119">
        <f t="shared" si="32"/>
        <v>0.13394736842105262</v>
      </c>
      <c r="AE300" s="119">
        <f t="shared" si="33"/>
        <v>0.2318725099601594</v>
      </c>
      <c r="AF300" s="119">
        <f t="shared" si="34"/>
        <v>0.36581987838121199</v>
      </c>
      <c r="AG300" s="36">
        <v>2</v>
      </c>
    </row>
    <row r="301" spans="24:33" x14ac:dyDescent="0.2">
      <c r="X301" s="36">
        <v>1768104400001</v>
      </c>
      <c r="Y301" s="36" t="s">
        <v>17</v>
      </c>
      <c r="Z301" s="36" t="s">
        <v>95</v>
      </c>
      <c r="AA301" s="36" t="s">
        <v>609</v>
      </c>
      <c r="AB301" s="36">
        <v>5.9480000000000004</v>
      </c>
      <c r="AC301" s="60">
        <v>0.94786411032626972</v>
      </c>
      <c r="AD301" s="119">
        <f t="shared" si="32"/>
        <v>0.31305263157894742</v>
      </c>
      <c r="AE301" s="119">
        <f t="shared" si="33"/>
        <v>5.2135889673730285E-2</v>
      </c>
      <c r="AF301" s="119">
        <f t="shared" si="34"/>
        <v>0.3651885212526777</v>
      </c>
      <c r="AG301" s="36">
        <v>2</v>
      </c>
    </row>
    <row r="302" spans="24:33" x14ac:dyDescent="0.2">
      <c r="X302" s="36">
        <v>2360006800001</v>
      </c>
      <c r="Y302" s="36" t="s">
        <v>430</v>
      </c>
      <c r="Z302" s="36" t="s">
        <v>200</v>
      </c>
      <c r="AA302" s="36" t="s">
        <v>611</v>
      </c>
      <c r="AB302" s="36">
        <v>4.42</v>
      </c>
      <c r="AC302" s="60">
        <v>0.87022727272727274</v>
      </c>
      <c r="AD302" s="119">
        <f t="shared" si="32"/>
        <v>0.23263157894736841</v>
      </c>
      <c r="AE302" s="119">
        <f t="shared" si="33"/>
        <v>0.12977272727272726</v>
      </c>
      <c r="AF302" s="119">
        <f t="shared" si="34"/>
        <v>0.36240430622009567</v>
      </c>
      <c r="AG302" s="36">
        <v>2</v>
      </c>
    </row>
    <row r="303" spans="24:33" x14ac:dyDescent="0.2">
      <c r="X303" s="36">
        <v>660826440001</v>
      </c>
      <c r="Y303" s="36" t="s">
        <v>29</v>
      </c>
      <c r="Z303" s="36" t="s">
        <v>53</v>
      </c>
      <c r="AA303" s="36" t="s">
        <v>499</v>
      </c>
      <c r="AB303" s="36">
        <v>5.9539999999999997</v>
      </c>
      <c r="AC303" s="60">
        <v>0.95143673332213075</v>
      </c>
      <c r="AD303" s="119">
        <f t="shared" si="32"/>
        <v>0.31336842105263157</v>
      </c>
      <c r="AE303" s="119">
        <f t="shared" si="33"/>
        <v>4.8563266677869255E-2</v>
      </c>
      <c r="AF303" s="119">
        <f t="shared" si="34"/>
        <v>0.36193168773050083</v>
      </c>
      <c r="AG303" s="36">
        <v>2</v>
      </c>
    </row>
    <row r="304" spans="24:33" x14ac:dyDescent="0.2">
      <c r="X304" s="36">
        <v>460021210001</v>
      </c>
      <c r="Y304" s="36" t="s">
        <v>34</v>
      </c>
      <c r="Z304" s="36" t="s">
        <v>99</v>
      </c>
      <c r="AA304" s="36" t="s">
        <v>490</v>
      </c>
      <c r="AB304" s="36">
        <v>2.827</v>
      </c>
      <c r="AC304" s="60">
        <v>0.78690265486725663</v>
      </c>
      <c r="AD304" s="119">
        <f t="shared" si="32"/>
        <v>0.14878947368421053</v>
      </c>
      <c r="AE304" s="119">
        <f t="shared" si="33"/>
        <v>0.21309734513274337</v>
      </c>
      <c r="AF304" s="119">
        <f t="shared" si="34"/>
        <v>0.36188681881695389</v>
      </c>
      <c r="AG304" s="36">
        <v>2</v>
      </c>
    </row>
    <row r="305" spans="24:33" x14ac:dyDescent="0.2">
      <c r="X305" s="36">
        <v>660821640001</v>
      </c>
      <c r="Y305" s="36" t="s">
        <v>29</v>
      </c>
      <c r="Z305" s="36" t="s">
        <v>53</v>
      </c>
      <c r="AA305" s="36" t="s">
        <v>500</v>
      </c>
      <c r="AB305" s="36">
        <v>6.4420000000000002</v>
      </c>
      <c r="AC305" s="60">
        <v>0.97885572139303478</v>
      </c>
      <c r="AD305" s="119">
        <f t="shared" si="32"/>
        <v>0.33905263157894738</v>
      </c>
      <c r="AE305" s="119">
        <f t="shared" si="33"/>
        <v>2.1144278606965217E-2</v>
      </c>
      <c r="AF305" s="119">
        <f t="shared" si="34"/>
        <v>0.3601969101859126</v>
      </c>
      <c r="AG305" s="36">
        <v>2</v>
      </c>
    </row>
    <row r="306" spans="24:33" x14ac:dyDescent="0.2">
      <c r="X306" s="36">
        <v>760027890001</v>
      </c>
      <c r="Y306" s="36" t="s">
        <v>22</v>
      </c>
      <c r="Z306" s="36" t="s">
        <v>106</v>
      </c>
      <c r="AA306" s="36" t="s">
        <v>529</v>
      </c>
      <c r="AB306" s="36">
        <v>0.91500000000000004</v>
      </c>
      <c r="AC306" s="60">
        <v>0.69042316258351888</v>
      </c>
      <c r="AD306" s="119">
        <f t="shared" si="32"/>
        <v>4.8157894736842108E-2</v>
      </c>
      <c r="AE306" s="119">
        <f t="shared" si="33"/>
        <v>0.30957683741648112</v>
      </c>
      <c r="AF306" s="119">
        <f t="shared" si="34"/>
        <v>0.35773473215332324</v>
      </c>
      <c r="AG306" s="36">
        <v>2</v>
      </c>
    </row>
    <row r="307" spans="24:33" x14ac:dyDescent="0.2">
      <c r="X307" s="36">
        <v>760027030001</v>
      </c>
      <c r="Y307" s="36" t="s">
        <v>22</v>
      </c>
      <c r="Z307" s="36" t="s">
        <v>112</v>
      </c>
      <c r="AA307" s="36" t="s">
        <v>63</v>
      </c>
      <c r="AB307" s="36">
        <v>0.47199999999999998</v>
      </c>
      <c r="AC307" s="60">
        <v>0.6673728813559322</v>
      </c>
      <c r="AD307" s="119">
        <f t="shared" si="32"/>
        <v>2.4842105263157895E-2</v>
      </c>
      <c r="AE307" s="119">
        <f t="shared" si="33"/>
        <v>0.3326271186440678</v>
      </c>
      <c r="AF307" s="119">
        <f t="shared" si="34"/>
        <v>0.35746922390722569</v>
      </c>
      <c r="AG307" s="36">
        <v>2</v>
      </c>
    </row>
    <row r="308" spans="24:33" x14ac:dyDescent="0.2">
      <c r="X308" s="36">
        <v>1160054410001</v>
      </c>
      <c r="Y308" s="36" t="s">
        <v>27</v>
      </c>
      <c r="Z308" s="36" t="s">
        <v>228</v>
      </c>
      <c r="AA308" s="36" t="s">
        <v>63</v>
      </c>
      <c r="AB308" s="36">
        <v>0.47199999999999998</v>
      </c>
      <c r="AC308" s="60">
        <v>0.6673728813559322</v>
      </c>
      <c r="AD308" s="119">
        <f t="shared" si="32"/>
        <v>2.4842105263157895E-2</v>
      </c>
      <c r="AE308" s="119">
        <f t="shared" si="33"/>
        <v>0.3326271186440678</v>
      </c>
      <c r="AF308" s="119">
        <f t="shared" si="34"/>
        <v>0.35746922390722569</v>
      </c>
      <c r="AG308" s="36">
        <v>2</v>
      </c>
    </row>
    <row r="309" spans="24:33" x14ac:dyDescent="0.2">
      <c r="X309" s="36">
        <v>1768095580001</v>
      </c>
      <c r="Y309" s="36" t="s">
        <v>17</v>
      </c>
      <c r="Z309" s="36" t="s">
        <v>68</v>
      </c>
      <c r="AA309" s="36" t="s">
        <v>605</v>
      </c>
      <c r="AB309" s="36">
        <v>3.661</v>
      </c>
      <c r="AC309" s="60">
        <v>0.83529411764705885</v>
      </c>
      <c r="AD309" s="119">
        <f t="shared" si="32"/>
        <v>0.19268421052631579</v>
      </c>
      <c r="AE309" s="119">
        <f t="shared" si="33"/>
        <v>0.16470588235294115</v>
      </c>
      <c r="AF309" s="119">
        <f t="shared" si="34"/>
        <v>0.35739009287925694</v>
      </c>
      <c r="AG309" s="36">
        <v>2</v>
      </c>
    </row>
    <row r="310" spans="24:33" x14ac:dyDescent="0.2">
      <c r="X310" s="36">
        <v>1768099140001</v>
      </c>
      <c r="Y310" s="36" t="s">
        <v>25</v>
      </c>
      <c r="Z310" s="36" t="s">
        <v>597</v>
      </c>
      <c r="AA310" s="36" t="s">
        <v>598</v>
      </c>
      <c r="AB310" s="36">
        <v>6.298</v>
      </c>
      <c r="AC310" s="60">
        <v>0.97498286497601094</v>
      </c>
      <c r="AD310" s="119">
        <f t="shared" si="32"/>
        <v>0.33147368421052631</v>
      </c>
      <c r="AE310" s="119">
        <f t="shared" si="33"/>
        <v>2.5017135023989057E-2</v>
      </c>
      <c r="AF310" s="119">
        <f t="shared" si="34"/>
        <v>0.35649081923451537</v>
      </c>
      <c r="AG310" s="36">
        <v>2</v>
      </c>
    </row>
    <row r="311" spans="24:33" x14ac:dyDescent="0.2">
      <c r="X311" s="36">
        <v>360017470001</v>
      </c>
      <c r="Y311" s="36" t="s">
        <v>33</v>
      </c>
      <c r="Z311" s="36" t="s">
        <v>128</v>
      </c>
      <c r="AA311" s="36" t="s">
        <v>487</v>
      </c>
      <c r="AB311" s="36">
        <v>1.7170000000000001</v>
      </c>
      <c r="AC311" s="60">
        <v>0.735173223722842</v>
      </c>
      <c r="AD311" s="119">
        <f t="shared" si="32"/>
        <v>9.0368421052631584E-2</v>
      </c>
      <c r="AE311" s="119">
        <f t="shared" si="33"/>
        <v>0.264826776277158</v>
      </c>
      <c r="AF311" s="119">
        <f t="shared" si="34"/>
        <v>0.3551951973297896</v>
      </c>
      <c r="AG311" s="36">
        <v>2</v>
      </c>
    </row>
    <row r="312" spans="24:33" x14ac:dyDescent="0.2">
      <c r="X312" s="36">
        <v>860013570001</v>
      </c>
      <c r="Y312" s="36" t="s">
        <v>28</v>
      </c>
      <c r="Z312" s="36" t="s">
        <v>157</v>
      </c>
      <c r="AA312" s="36" t="s">
        <v>542</v>
      </c>
      <c r="AB312" s="36">
        <v>3.5249999999999999</v>
      </c>
      <c r="AC312" s="60">
        <v>0.83184566657068815</v>
      </c>
      <c r="AD312" s="119">
        <f t="shared" si="32"/>
        <v>0.18552631578947368</v>
      </c>
      <c r="AE312" s="119">
        <f t="shared" si="33"/>
        <v>0.16815433342931185</v>
      </c>
      <c r="AF312" s="119">
        <f t="shared" si="34"/>
        <v>0.3536806492187855</v>
      </c>
      <c r="AG312" s="36">
        <v>2</v>
      </c>
    </row>
    <row r="313" spans="24:33" x14ac:dyDescent="0.2">
      <c r="X313" s="36">
        <v>460023930001</v>
      </c>
      <c r="Y313" s="36" t="s">
        <v>34</v>
      </c>
      <c r="Z313" s="36" t="s">
        <v>99</v>
      </c>
      <c r="AA313" s="36" t="s">
        <v>492</v>
      </c>
      <c r="AB313" s="36">
        <v>3.4319999999999999</v>
      </c>
      <c r="AC313" s="60">
        <v>0.82793817439486728</v>
      </c>
      <c r="AD313" s="119">
        <f t="shared" si="32"/>
        <v>0.18063157894736842</v>
      </c>
      <c r="AE313" s="119">
        <f t="shared" si="33"/>
        <v>0.17206182560513272</v>
      </c>
      <c r="AF313" s="119">
        <f t="shared" si="34"/>
        <v>0.35269340455250114</v>
      </c>
      <c r="AG313" s="36">
        <v>2</v>
      </c>
    </row>
    <row r="314" spans="24:33" x14ac:dyDescent="0.2">
      <c r="X314" s="36">
        <v>1960138570001</v>
      </c>
      <c r="Y314" s="36" t="s">
        <v>38</v>
      </c>
      <c r="Z314" s="36" t="s">
        <v>236</v>
      </c>
      <c r="AA314" s="36" t="s">
        <v>492</v>
      </c>
      <c r="AB314" s="36">
        <v>3.4319999999999999</v>
      </c>
      <c r="AC314" s="60">
        <v>0.82793817439486728</v>
      </c>
      <c r="AD314" s="119">
        <f t="shared" si="32"/>
        <v>0.18063157894736842</v>
      </c>
      <c r="AE314" s="119">
        <f t="shared" si="33"/>
        <v>0.17206182560513272</v>
      </c>
      <c r="AF314" s="119">
        <f t="shared" si="34"/>
        <v>0.35269340455250114</v>
      </c>
      <c r="AG314" s="36">
        <v>2</v>
      </c>
    </row>
    <row r="315" spans="24:33" x14ac:dyDescent="0.2">
      <c r="X315" s="36">
        <v>1768086670001</v>
      </c>
      <c r="Y315" s="36" t="s">
        <v>36</v>
      </c>
      <c r="Z315" s="36" t="s">
        <v>147</v>
      </c>
      <c r="AA315" s="36" t="s">
        <v>620</v>
      </c>
      <c r="AB315" s="36">
        <v>3.7930000000000001</v>
      </c>
      <c r="AC315" s="60">
        <v>0.84778472410981243</v>
      </c>
      <c r="AD315" s="119">
        <f t="shared" si="32"/>
        <v>0.19963157894736844</v>
      </c>
      <c r="AE315" s="119">
        <f t="shared" si="33"/>
        <v>0.15221527589018757</v>
      </c>
      <c r="AF315" s="119">
        <f t="shared" si="34"/>
        <v>0.35184685483755601</v>
      </c>
      <c r="AG315" s="36">
        <v>2</v>
      </c>
    </row>
    <row r="316" spans="24:33" x14ac:dyDescent="0.2">
      <c r="X316" s="36">
        <v>760030250001</v>
      </c>
      <c r="Y316" s="36" t="s">
        <v>22</v>
      </c>
      <c r="Z316" s="36" t="s">
        <v>70</v>
      </c>
      <c r="AA316" s="36" t="s">
        <v>536</v>
      </c>
      <c r="AB316" s="36">
        <v>3.5870000000000002</v>
      </c>
      <c r="AC316" s="60">
        <v>0.83725490196078434</v>
      </c>
      <c r="AD316" s="119">
        <f t="shared" si="32"/>
        <v>0.18878947368421053</v>
      </c>
      <c r="AE316" s="119">
        <f t="shared" si="33"/>
        <v>0.16274509803921566</v>
      </c>
      <c r="AF316" s="119">
        <f t="shared" si="34"/>
        <v>0.35153457172342617</v>
      </c>
      <c r="AG316" s="36">
        <v>2</v>
      </c>
    </row>
    <row r="317" spans="24:33" x14ac:dyDescent="0.2">
      <c r="X317" s="36">
        <v>1560602910001</v>
      </c>
      <c r="Y317" s="36" t="s">
        <v>40</v>
      </c>
      <c r="Z317" s="36" t="s">
        <v>111</v>
      </c>
      <c r="AA317" s="36" t="s">
        <v>595</v>
      </c>
      <c r="AB317" s="36">
        <v>5.3739999999999997</v>
      </c>
      <c r="AC317" s="60">
        <v>0.93133208255159472</v>
      </c>
      <c r="AD317" s="119">
        <f t="shared" si="32"/>
        <v>0.28284210526315789</v>
      </c>
      <c r="AE317" s="119">
        <f t="shared" si="33"/>
        <v>6.866791744840528E-2</v>
      </c>
      <c r="AF317" s="119">
        <f t="shared" si="34"/>
        <v>0.35151002271156317</v>
      </c>
      <c r="AG317" s="36">
        <v>2</v>
      </c>
    </row>
    <row r="318" spans="24:33" x14ac:dyDescent="0.2">
      <c r="X318" s="36">
        <v>260013820001</v>
      </c>
      <c r="Y318" s="36" t="s">
        <v>35</v>
      </c>
      <c r="Z318" s="36" t="s">
        <v>162</v>
      </c>
      <c r="AA318" s="36" t="s">
        <v>477</v>
      </c>
      <c r="AB318" s="36">
        <v>2.7210000000000001</v>
      </c>
      <c r="AC318" s="60">
        <v>0.79277286135693215</v>
      </c>
      <c r="AD318" s="119">
        <f t="shared" si="32"/>
        <v>0.14321052631578948</v>
      </c>
      <c r="AE318" s="119">
        <f t="shared" si="33"/>
        <v>0.20722713864306785</v>
      </c>
      <c r="AF318" s="119">
        <f t="shared" si="34"/>
        <v>0.35043766495885731</v>
      </c>
      <c r="AG318" s="36">
        <v>2</v>
      </c>
    </row>
    <row r="319" spans="24:33" x14ac:dyDescent="0.2">
      <c r="X319" s="36">
        <v>660820750001</v>
      </c>
      <c r="Y319" s="36" t="s">
        <v>29</v>
      </c>
      <c r="Z319" s="36" t="s">
        <v>172</v>
      </c>
      <c r="AA319" s="36" t="s">
        <v>502</v>
      </c>
      <c r="AB319" s="36">
        <v>1.101</v>
      </c>
      <c r="AC319" s="60">
        <v>0.70935513169845599</v>
      </c>
      <c r="AD319" s="119">
        <f t="shared" si="32"/>
        <v>5.7947368421052629E-2</v>
      </c>
      <c r="AE319" s="119">
        <f t="shared" si="33"/>
        <v>0.29064486830154401</v>
      </c>
      <c r="AF319" s="119">
        <f t="shared" si="34"/>
        <v>0.34859223672259665</v>
      </c>
      <c r="AG319" s="36">
        <v>2</v>
      </c>
    </row>
    <row r="320" spans="24:33" x14ac:dyDescent="0.2">
      <c r="X320" s="36">
        <v>1060020290001</v>
      </c>
      <c r="Y320" s="36" t="s">
        <v>26</v>
      </c>
      <c r="Z320" s="36" t="s">
        <v>150</v>
      </c>
      <c r="AA320" s="36" t="s">
        <v>559</v>
      </c>
      <c r="AB320" s="36">
        <v>1.627</v>
      </c>
      <c r="AC320" s="60">
        <v>0.73768472906403937</v>
      </c>
      <c r="AD320" s="119">
        <f t="shared" si="32"/>
        <v>8.563157894736842E-2</v>
      </c>
      <c r="AE320" s="119">
        <f t="shared" si="33"/>
        <v>0.26231527093596063</v>
      </c>
      <c r="AF320" s="119">
        <f t="shared" si="34"/>
        <v>0.34794684988332902</v>
      </c>
      <c r="AG320" s="36">
        <v>2</v>
      </c>
    </row>
    <row r="321" spans="24:33" x14ac:dyDescent="0.2">
      <c r="X321" s="36">
        <v>1560506600001</v>
      </c>
      <c r="Y321" s="36" t="s">
        <v>40</v>
      </c>
      <c r="Z321" s="36" t="s">
        <v>239</v>
      </c>
      <c r="AA321" s="36" t="s">
        <v>593</v>
      </c>
      <c r="AB321" s="36">
        <v>5.8490000000000002</v>
      </c>
      <c r="AC321" s="60">
        <v>0.96023411946978821</v>
      </c>
      <c r="AD321" s="119">
        <f t="shared" si="32"/>
        <v>0.30784210526315792</v>
      </c>
      <c r="AE321" s="119">
        <f t="shared" si="33"/>
        <v>3.9765880530211795E-2</v>
      </c>
      <c r="AF321" s="119">
        <f t="shared" si="34"/>
        <v>0.34760798579336971</v>
      </c>
      <c r="AG321" s="36">
        <v>2</v>
      </c>
    </row>
    <row r="322" spans="24:33" x14ac:dyDescent="0.2">
      <c r="X322" s="36">
        <v>1960145510001</v>
      </c>
      <c r="Y322" s="36" t="s">
        <v>38</v>
      </c>
      <c r="Z322" s="36" t="s">
        <v>153</v>
      </c>
      <c r="AA322" s="36" t="s">
        <v>633</v>
      </c>
      <c r="AB322" s="36">
        <v>1.282</v>
      </c>
      <c r="AC322" s="60">
        <v>0.72109374999999998</v>
      </c>
      <c r="AD322" s="119">
        <f t="shared" si="32"/>
        <v>6.7473684210526311E-2</v>
      </c>
      <c r="AE322" s="119">
        <f t="shared" si="33"/>
        <v>0.27890625000000002</v>
      </c>
      <c r="AF322" s="119">
        <f t="shared" si="34"/>
        <v>0.34637993421052632</v>
      </c>
      <c r="AG322" s="36">
        <v>2</v>
      </c>
    </row>
    <row r="323" spans="24:33" x14ac:dyDescent="0.2">
      <c r="X323" s="36">
        <v>1060021930001</v>
      </c>
      <c r="Y323" s="36" t="s">
        <v>26</v>
      </c>
      <c r="Z323" s="36" t="s">
        <v>150</v>
      </c>
      <c r="AA323" s="36" t="s">
        <v>555</v>
      </c>
      <c r="AB323" s="36">
        <v>1.8480000000000001</v>
      </c>
      <c r="AC323" s="60">
        <v>0.75108695652173918</v>
      </c>
      <c r="AD323" s="119">
        <f t="shared" si="32"/>
        <v>9.7263157894736843E-2</v>
      </c>
      <c r="AE323" s="119">
        <f t="shared" si="33"/>
        <v>0.24891304347826082</v>
      </c>
      <c r="AF323" s="119">
        <f t="shared" si="34"/>
        <v>0.34617620137299765</v>
      </c>
      <c r="AG323" s="36">
        <v>2</v>
      </c>
    </row>
    <row r="324" spans="24:33" x14ac:dyDescent="0.2">
      <c r="X324" s="36">
        <v>760029830001</v>
      </c>
      <c r="Y324" s="36" t="s">
        <v>22</v>
      </c>
      <c r="Z324" s="36" t="s">
        <v>75</v>
      </c>
      <c r="AA324" s="36" t="s">
        <v>521</v>
      </c>
      <c r="AB324" s="36">
        <v>2.4569999999999999</v>
      </c>
      <c r="AC324" s="60">
        <v>0.78583333333333338</v>
      </c>
      <c r="AD324" s="119">
        <f t="shared" si="32"/>
        <v>0.12931578947368419</v>
      </c>
      <c r="AE324" s="119">
        <f t="shared" si="33"/>
        <v>0.21416666666666662</v>
      </c>
      <c r="AF324" s="119">
        <f t="shared" si="34"/>
        <v>0.34348245614035078</v>
      </c>
      <c r="AG324" s="36">
        <v>2</v>
      </c>
    </row>
    <row r="325" spans="24:33" x14ac:dyDescent="0.2">
      <c r="X325" s="36">
        <v>1865014890001</v>
      </c>
      <c r="Y325" s="36" t="s">
        <v>23</v>
      </c>
      <c r="Z325" s="36" t="s">
        <v>439</v>
      </c>
      <c r="AA325" s="36" t="s">
        <v>622</v>
      </c>
      <c r="AB325" s="36">
        <v>1.8520000000000001</v>
      </c>
      <c r="AC325" s="60">
        <v>0.75418692598595349</v>
      </c>
      <c r="AD325" s="119">
        <f t="shared" si="32"/>
        <v>9.7473684210526323E-2</v>
      </c>
      <c r="AE325" s="119">
        <f t="shared" si="33"/>
        <v>0.24581307401404651</v>
      </c>
      <c r="AF325" s="119">
        <f t="shared" si="34"/>
        <v>0.34328675822457283</v>
      </c>
      <c r="AG325" s="36">
        <v>2</v>
      </c>
    </row>
    <row r="326" spans="24:33" x14ac:dyDescent="0.2">
      <c r="X326" s="36">
        <v>360017120001</v>
      </c>
      <c r="Y326" s="36" t="s">
        <v>33</v>
      </c>
      <c r="Z326" s="36" t="s">
        <v>33</v>
      </c>
      <c r="AA326" s="36" t="s">
        <v>483</v>
      </c>
      <c r="AB326" s="36">
        <v>4.1559999999999997</v>
      </c>
      <c r="AC326" s="60">
        <v>0.87574850299401197</v>
      </c>
      <c r="AD326" s="119">
        <f t="shared" si="32"/>
        <v>0.21873684210526315</v>
      </c>
      <c r="AE326" s="119">
        <f t="shared" si="33"/>
        <v>0.12425149700598803</v>
      </c>
      <c r="AF326" s="119">
        <f t="shared" si="34"/>
        <v>0.34298833911125115</v>
      </c>
      <c r="AG326" s="36">
        <v>2</v>
      </c>
    </row>
    <row r="327" spans="24:33" x14ac:dyDescent="0.2">
      <c r="X327" s="36">
        <v>160037430001</v>
      </c>
      <c r="Y327" s="36" t="s">
        <v>21</v>
      </c>
      <c r="Z327" s="36" t="s">
        <v>101</v>
      </c>
      <c r="AA327" s="36" t="s">
        <v>461</v>
      </c>
      <c r="AB327" s="36">
        <v>4.3259999999999996</v>
      </c>
      <c r="AC327" s="60">
        <v>0.88482039397450751</v>
      </c>
      <c r="AD327" s="119">
        <f t="shared" si="32"/>
        <v>0.22768421052631577</v>
      </c>
      <c r="AE327" s="119">
        <f t="shared" si="33"/>
        <v>0.11517960602549249</v>
      </c>
      <c r="AF327" s="119">
        <f t="shared" si="34"/>
        <v>0.34286381655180825</v>
      </c>
      <c r="AG327" s="36">
        <v>2</v>
      </c>
    </row>
    <row r="328" spans="24:33" x14ac:dyDescent="0.2">
      <c r="X328" s="36">
        <v>1560504580001</v>
      </c>
      <c r="Y328" s="36" t="s">
        <v>40</v>
      </c>
      <c r="Z328" s="36" t="s">
        <v>111</v>
      </c>
      <c r="AA328" s="36" t="s">
        <v>592</v>
      </c>
      <c r="AB328" s="36">
        <v>6.4660000000000002</v>
      </c>
      <c r="AC328" s="60">
        <v>0.99841194219469587</v>
      </c>
      <c r="AD328" s="119">
        <f t="shared" si="32"/>
        <v>0.34031578947368424</v>
      </c>
      <c r="AE328" s="119">
        <f t="shared" si="33"/>
        <v>1.5880578053041328E-3</v>
      </c>
      <c r="AF328" s="119">
        <f t="shared" si="34"/>
        <v>0.34190384727898837</v>
      </c>
      <c r="AG328" s="36">
        <v>2</v>
      </c>
    </row>
    <row r="329" spans="24:33" x14ac:dyDescent="0.2">
      <c r="X329" s="36">
        <v>1768086160001</v>
      </c>
      <c r="Y329" s="36" t="s">
        <v>36</v>
      </c>
      <c r="Z329" s="36" t="s">
        <v>147</v>
      </c>
      <c r="AA329" s="36" t="s">
        <v>617</v>
      </c>
      <c r="AB329" s="36">
        <v>5.8319999999999999</v>
      </c>
      <c r="AC329" s="60">
        <v>0.96615384615384614</v>
      </c>
      <c r="AD329" s="119">
        <f t="shared" si="32"/>
        <v>0.30694736842105264</v>
      </c>
      <c r="AE329" s="119">
        <f t="shared" si="33"/>
        <v>3.3846153846153859E-2</v>
      </c>
      <c r="AF329" s="119">
        <f t="shared" si="34"/>
        <v>0.34079352226720649</v>
      </c>
      <c r="AG329" s="36">
        <v>2</v>
      </c>
    </row>
    <row r="330" spans="24:33" x14ac:dyDescent="0.2">
      <c r="X330" s="36">
        <v>460026280001</v>
      </c>
      <c r="Y330" s="36" t="s">
        <v>34</v>
      </c>
      <c r="Z330" s="36" t="s">
        <v>64</v>
      </c>
      <c r="AA330" s="36" t="s">
        <v>497</v>
      </c>
      <c r="AB330" s="36">
        <v>2.3540000000000001</v>
      </c>
      <c r="AC330" s="60">
        <v>0.78458918688803747</v>
      </c>
      <c r="AD330" s="119">
        <f t="shared" si="32"/>
        <v>0.12389473684210527</v>
      </c>
      <c r="AE330" s="119">
        <f t="shared" si="33"/>
        <v>0.21541081311196253</v>
      </c>
      <c r="AF330" s="119">
        <f t="shared" si="34"/>
        <v>0.33930554995406781</v>
      </c>
      <c r="AG330" s="36">
        <v>2</v>
      </c>
    </row>
    <row r="331" spans="24:33" x14ac:dyDescent="0.2">
      <c r="X331" s="36">
        <v>1360027750001</v>
      </c>
      <c r="Y331" s="36" t="s">
        <v>20</v>
      </c>
      <c r="Z331" s="36" t="s">
        <v>87</v>
      </c>
      <c r="AA331" s="36" t="s">
        <v>574</v>
      </c>
      <c r="AB331" s="36">
        <v>6.399</v>
      </c>
      <c r="AC331" s="60">
        <v>0.99765478424015008</v>
      </c>
      <c r="AD331" s="119">
        <f t="shared" ref="AD331:AD394" si="35">IF(AB331&lt;19,AB331/19,1)</f>
        <v>0.33678947368421053</v>
      </c>
      <c r="AE331" s="119">
        <f t="shared" ref="AE331:AE394" si="36">1-AC331</f>
        <v>2.3452157598499168E-3</v>
      </c>
      <c r="AF331" s="119">
        <f t="shared" ref="AF331:AF394" si="37">AD331+AE331</f>
        <v>0.33913468944406044</v>
      </c>
      <c r="AG331" s="36">
        <v>2</v>
      </c>
    </row>
    <row r="332" spans="24:33" x14ac:dyDescent="0.2">
      <c r="X332" s="36">
        <v>760028860001</v>
      </c>
      <c r="Y332" s="36" t="s">
        <v>22</v>
      </c>
      <c r="Z332" s="36" t="s">
        <v>146</v>
      </c>
      <c r="AA332" s="36" t="s">
        <v>524</v>
      </c>
      <c r="AB332" s="36">
        <v>0.76100000000000001</v>
      </c>
      <c r="AC332" s="60">
        <v>0.70170827858081475</v>
      </c>
      <c r="AD332" s="119">
        <f t="shared" si="35"/>
        <v>4.0052631578947367E-2</v>
      </c>
      <c r="AE332" s="119">
        <f t="shared" si="36"/>
        <v>0.29829172141918525</v>
      </c>
      <c r="AF332" s="119">
        <f t="shared" si="37"/>
        <v>0.33834435299813259</v>
      </c>
      <c r="AG332" s="36">
        <v>2</v>
      </c>
    </row>
    <row r="333" spans="24:33" x14ac:dyDescent="0.2">
      <c r="X333" s="36">
        <v>1460020720001</v>
      </c>
      <c r="Y333" s="36" t="s">
        <v>39</v>
      </c>
      <c r="Z333" s="36" t="s">
        <v>83</v>
      </c>
      <c r="AA333" s="36" t="s">
        <v>588</v>
      </c>
      <c r="AB333" s="36">
        <v>1.992</v>
      </c>
      <c r="AC333" s="60">
        <v>0.76728924785461883</v>
      </c>
      <c r="AD333" s="119">
        <f t="shared" si="35"/>
        <v>0.10484210526315789</v>
      </c>
      <c r="AE333" s="119">
        <f t="shared" si="36"/>
        <v>0.23271075214538117</v>
      </c>
      <c r="AF333" s="119">
        <f t="shared" si="37"/>
        <v>0.33755285740853908</v>
      </c>
      <c r="AG333" s="36">
        <v>2</v>
      </c>
    </row>
    <row r="334" spans="24:33" x14ac:dyDescent="0.2">
      <c r="X334" s="36">
        <v>1360034880001</v>
      </c>
      <c r="Y334" s="36" t="s">
        <v>20</v>
      </c>
      <c r="Z334" s="36" t="s">
        <v>87</v>
      </c>
      <c r="AA334" s="36" t="s">
        <v>573</v>
      </c>
      <c r="AB334" s="36">
        <v>6.367</v>
      </c>
      <c r="AC334" s="60">
        <v>1</v>
      </c>
      <c r="AD334" s="119">
        <f t="shared" si="35"/>
        <v>0.33510526315789474</v>
      </c>
      <c r="AE334" s="119">
        <f t="shared" si="36"/>
        <v>0</v>
      </c>
      <c r="AF334" s="119">
        <f t="shared" si="37"/>
        <v>0.33510526315789474</v>
      </c>
      <c r="AG334" s="36">
        <v>2</v>
      </c>
    </row>
    <row r="335" spans="24:33" x14ac:dyDescent="0.2">
      <c r="X335" s="36">
        <v>968574970001</v>
      </c>
      <c r="Y335" s="36" t="s">
        <v>19</v>
      </c>
      <c r="Z335" s="36" t="s">
        <v>244</v>
      </c>
      <c r="AA335" s="36" t="s">
        <v>551</v>
      </c>
      <c r="AB335" s="36">
        <v>6.1159999999999997</v>
      </c>
      <c r="AC335" s="60">
        <v>0.98722567965935148</v>
      </c>
      <c r="AD335" s="119">
        <f t="shared" si="35"/>
        <v>0.32189473684210523</v>
      </c>
      <c r="AE335" s="119">
        <f t="shared" si="36"/>
        <v>1.2774320340648515E-2</v>
      </c>
      <c r="AF335" s="119">
        <f t="shared" si="37"/>
        <v>0.33466905718275375</v>
      </c>
      <c r="AG335" s="36">
        <v>2</v>
      </c>
    </row>
    <row r="336" spans="24:33" x14ac:dyDescent="0.2">
      <c r="X336" s="36">
        <v>160032120001</v>
      </c>
      <c r="Y336" s="36" t="s">
        <v>21</v>
      </c>
      <c r="Z336" s="36" t="s">
        <v>176</v>
      </c>
      <c r="AA336" s="36" t="s">
        <v>471</v>
      </c>
      <c r="AB336" s="36">
        <v>4.0780000000000003</v>
      </c>
      <c r="AC336" s="60">
        <v>0.88052011776251227</v>
      </c>
      <c r="AD336" s="119">
        <f t="shared" si="35"/>
        <v>0.21463157894736842</v>
      </c>
      <c r="AE336" s="119">
        <f t="shared" si="36"/>
        <v>0.11947988223748773</v>
      </c>
      <c r="AF336" s="119">
        <f t="shared" si="37"/>
        <v>0.33411146118485613</v>
      </c>
      <c r="AG336" s="36">
        <v>2</v>
      </c>
    </row>
    <row r="337" spans="24:33" x14ac:dyDescent="0.2">
      <c r="X337" s="36">
        <v>460024230001</v>
      </c>
      <c r="Y337" s="36" t="s">
        <v>34</v>
      </c>
      <c r="Z337" s="36" t="s">
        <v>99</v>
      </c>
      <c r="AA337" s="36" t="s">
        <v>489</v>
      </c>
      <c r="AB337" s="36">
        <v>0.61799999999999999</v>
      </c>
      <c r="AC337" s="60">
        <v>0.69854132901134525</v>
      </c>
      <c r="AD337" s="119">
        <f t="shared" si="35"/>
        <v>3.2526315789473681E-2</v>
      </c>
      <c r="AE337" s="119">
        <f t="shared" si="36"/>
        <v>0.30145867098865475</v>
      </c>
      <c r="AF337" s="119">
        <f t="shared" si="37"/>
        <v>0.33398498677812843</v>
      </c>
      <c r="AG337" s="36">
        <v>2</v>
      </c>
    </row>
    <row r="338" spans="24:33" x14ac:dyDescent="0.2">
      <c r="X338" s="36">
        <v>460021480001</v>
      </c>
      <c r="Y338" s="36" t="s">
        <v>34</v>
      </c>
      <c r="Z338" s="36" t="s">
        <v>64</v>
      </c>
      <c r="AA338" s="36" t="s">
        <v>491</v>
      </c>
      <c r="AB338" s="36">
        <v>3.044</v>
      </c>
      <c r="AC338" s="60">
        <v>0.82803180914512919</v>
      </c>
      <c r="AD338" s="119">
        <f t="shared" si="35"/>
        <v>0.16021052631578947</v>
      </c>
      <c r="AE338" s="119">
        <f t="shared" si="36"/>
        <v>0.17196819085487081</v>
      </c>
      <c r="AF338" s="119">
        <f t="shared" si="37"/>
        <v>0.33217871717066028</v>
      </c>
      <c r="AG338" s="36">
        <v>2</v>
      </c>
    </row>
    <row r="339" spans="24:33" x14ac:dyDescent="0.2">
      <c r="X339" s="36">
        <v>360018360001</v>
      </c>
      <c r="Y339" s="36" t="s">
        <v>33</v>
      </c>
      <c r="Z339" s="36" t="s">
        <v>33</v>
      </c>
      <c r="AA339" s="36" t="s">
        <v>484</v>
      </c>
      <c r="AB339" s="36">
        <v>3.8420000000000001</v>
      </c>
      <c r="AC339" s="60">
        <v>0.87086696172871647</v>
      </c>
      <c r="AD339" s="119">
        <f t="shared" si="35"/>
        <v>0.20221052631578948</v>
      </c>
      <c r="AE339" s="119">
        <f t="shared" si="36"/>
        <v>0.12913303827128353</v>
      </c>
      <c r="AF339" s="119">
        <f t="shared" si="37"/>
        <v>0.33134356458707304</v>
      </c>
      <c r="AG339" s="36">
        <v>2</v>
      </c>
    </row>
    <row r="340" spans="24:33" x14ac:dyDescent="0.2">
      <c r="X340" s="36">
        <v>1865018960001</v>
      </c>
      <c r="Y340" s="36" t="s">
        <v>23</v>
      </c>
      <c r="Z340" s="36" t="s">
        <v>182</v>
      </c>
      <c r="AA340" s="36" t="s">
        <v>626</v>
      </c>
      <c r="AB340" s="36">
        <v>1.3</v>
      </c>
      <c r="AC340" s="60">
        <v>0.74076923076923074</v>
      </c>
      <c r="AD340" s="119">
        <f t="shared" si="35"/>
        <v>6.8421052631578952E-2</v>
      </c>
      <c r="AE340" s="119">
        <f t="shared" si="36"/>
        <v>0.25923076923076926</v>
      </c>
      <c r="AF340" s="119">
        <f t="shared" si="37"/>
        <v>0.3276518218623482</v>
      </c>
      <c r="AG340" s="36">
        <v>2</v>
      </c>
    </row>
    <row r="341" spans="24:33" x14ac:dyDescent="0.2">
      <c r="X341" s="36">
        <v>1560602670001</v>
      </c>
      <c r="Y341" s="36" t="s">
        <v>40</v>
      </c>
      <c r="Z341" s="36" t="s">
        <v>111</v>
      </c>
      <c r="AA341" s="36" t="s">
        <v>591</v>
      </c>
      <c r="AB341" s="36">
        <v>5.8179999999999996</v>
      </c>
      <c r="AC341" s="60">
        <v>0.98013361462728554</v>
      </c>
      <c r="AD341" s="119">
        <f t="shared" si="35"/>
        <v>0.30621052631578943</v>
      </c>
      <c r="AE341" s="119">
        <f t="shared" si="36"/>
        <v>1.9866385372714457E-2</v>
      </c>
      <c r="AF341" s="119">
        <f t="shared" si="37"/>
        <v>0.32607691168850389</v>
      </c>
      <c r="AG341" s="36">
        <v>2</v>
      </c>
    </row>
    <row r="342" spans="24:33" x14ac:dyDescent="0.2">
      <c r="X342" s="36">
        <v>1360041660001</v>
      </c>
      <c r="Y342" s="36" t="s">
        <v>20</v>
      </c>
      <c r="Z342" s="36" t="s">
        <v>243</v>
      </c>
      <c r="AA342" s="36" t="s">
        <v>581</v>
      </c>
      <c r="AB342" s="36">
        <v>4.5339999999999998</v>
      </c>
      <c r="AC342" s="60">
        <v>0.91260840560373579</v>
      </c>
      <c r="AD342" s="119">
        <f t="shared" si="35"/>
        <v>0.23863157894736842</v>
      </c>
      <c r="AE342" s="119">
        <f t="shared" si="36"/>
        <v>8.7391594396264205E-2</v>
      </c>
      <c r="AF342" s="119">
        <f t="shared" si="37"/>
        <v>0.32602317334363262</v>
      </c>
      <c r="AG342" s="36">
        <v>2</v>
      </c>
    </row>
    <row r="343" spans="24:33" x14ac:dyDescent="0.2">
      <c r="X343" s="36">
        <v>1865014110001</v>
      </c>
      <c r="Y343" s="36" t="s">
        <v>23</v>
      </c>
      <c r="Z343" s="36" t="s">
        <v>202</v>
      </c>
      <c r="AA343" s="36" t="s">
        <v>628</v>
      </c>
      <c r="AB343" s="36">
        <v>1.899</v>
      </c>
      <c r="AC343" s="60">
        <v>0.77725118483412325</v>
      </c>
      <c r="AD343" s="119">
        <f t="shared" si="35"/>
        <v>9.9947368421052632E-2</v>
      </c>
      <c r="AE343" s="119">
        <f t="shared" si="36"/>
        <v>0.22274881516587675</v>
      </c>
      <c r="AF343" s="119">
        <f t="shared" si="37"/>
        <v>0.32269618358692936</v>
      </c>
      <c r="AG343" s="36">
        <v>2</v>
      </c>
    </row>
    <row r="344" spans="24:33" x14ac:dyDescent="0.2">
      <c r="X344" s="36">
        <v>660821990001</v>
      </c>
      <c r="Y344" s="36" t="s">
        <v>29</v>
      </c>
      <c r="Z344" s="36" t="s">
        <v>53</v>
      </c>
      <c r="AA344" s="36" t="s">
        <v>501</v>
      </c>
      <c r="AB344" s="36">
        <v>5.2569999999999997</v>
      </c>
      <c r="AC344" s="60">
        <v>0.95599999999999996</v>
      </c>
      <c r="AD344" s="119">
        <f t="shared" si="35"/>
        <v>0.27668421052631575</v>
      </c>
      <c r="AE344" s="119">
        <f t="shared" si="36"/>
        <v>4.4000000000000039E-2</v>
      </c>
      <c r="AF344" s="119">
        <f t="shared" si="37"/>
        <v>0.32068421052631579</v>
      </c>
      <c r="AG344" s="36">
        <v>2</v>
      </c>
    </row>
    <row r="345" spans="24:33" x14ac:dyDescent="0.2">
      <c r="X345" s="36">
        <v>1460013430001</v>
      </c>
      <c r="Y345" s="36" t="s">
        <v>39</v>
      </c>
      <c r="Z345" s="36" t="s">
        <v>257</v>
      </c>
      <c r="AA345" s="36" t="s">
        <v>584</v>
      </c>
      <c r="AB345" s="36">
        <v>5.9279999999999999</v>
      </c>
      <c r="AC345" s="60">
        <v>0.99149659863945583</v>
      </c>
      <c r="AD345" s="119">
        <f t="shared" si="35"/>
        <v>0.312</v>
      </c>
      <c r="AE345" s="119">
        <f t="shared" si="36"/>
        <v>8.5034013605441716E-3</v>
      </c>
      <c r="AF345" s="119">
        <f t="shared" si="37"/>
        <v>0.32050340136054417</v>
      </c>
      <c r="AG345" s="36">
        <v>2</v>
      </c>
    </row>
    <row r="346" spans="24:33" x14ac:dyDescent="0.2">
      <c r="X346" s="36">
        <v>1060020370001</v>
      </c>
      <c r="Y346" s="36" t="s">
        <v>26</v>
      </c>
      <c r="Z346" s="36" t="s">
        <v>131</v>
      </c>
      <c r="AA346" s="36" t="s">
        <v>556</v>
      </c>
      <c r="AB346" s="36">
        <v>4.9409999999999998</v>
      </c>
      <c r="AC346" s="60">
        <v>0.9397321428571429</v>
      </c>
      <c r="AD346" s="119">
        <f t="shared" si="35"/>
        <v>0.26005263157894737</v>
      </c>
      <c r="AE346" s="119">
        <f t="shared" si="36"/>
        <v>6.0267857142857095E-2</v>
      </c>
      <c r="AF346" s="119">
        <f t="shared" si="37"/>
        <v>0.32032048872180446</v>
      </c>
      <c r="AG346" s="36">
        <v>2</v>
      </c>
    </row>
    <row r="347" spans="24:33" x14ac:dyDescent="0.2">
      <c r="X347" s="36">
        <v>1460016100001</v>
      </c>
      <c r="Y347" s="36" t="s">
        <v>39</v>
      </c>
      <c r="Z347" s="36" t="s">
        <v>169</v>
      </c>
      <c r="AA347" s="36" t="s">
        <v>590</v>
      </c>
      <c r="AB347" s="36">
        <v>1.51</v>
      </c>
      <c r="AC347" s="60">
        <v>0.7596281540504648</v>
      </c>
      <c r="AD347" s="119">
        <f t="shared" si="35"/>
        <v>7.9473684210526321E-2</v>
      </c>
      <c r="AE347" s="119">
        <f t="shared" si="36"/>
        <v>0.2403718459495352</v>
      </c>
      <c r="AF347" s="119">
        <f t="shared" si="37"/>
        <v>0.31984553016006151</v>
      </c>
      <c r="AG347" s="36">
        <v>2</v>
      </c>
    </row>
    <row r="348" spans="24:33" x14ac:dyDescent="0.2">
      <c r="X348" s="36">
        <v>1460015210001</v>
      </c>
      <c r="Y348" s="36" t="s">
        <v>39</v>
      </c>
      <c r="Z348" s="36" t="s">
        <v>194</v>
      </c>
      <c r="AA348" s="36" t="s">
        <v>587</v>
      </c>
      <c r="AB348" s="36">
        <v>1.472</v>
      </c>
      <c r="AC348" s="60">
        <v>0.75784753363228696</v>
      </c>
      <c r="AD348" s="119">
        <f t="shared" si="35"/>
        <v>7.747368421052632E-2</v>
      </c>
      <c r="AE348" s="119">
        <f t="shared" si="36"/>
        <v>0.24215246636771304</v>
      </c>
      <c r="AF348" s="119">
        <f t="shared" si="37"/>
        <v>0.31962615057823934</v>
      </c>
      <c r="AG348" s="36">
        <v>2</v>
      </c>
    </row>
    <row r="349" spans="24:33" x14ac:dyDescent="0.2">
      <c r="X349" s="36">
        <v>560016700001</v>
      </c>
      <c r="Y349" s="36" t="s">
        <v>30</v>
      </c>
      <c r="Z349" s="36" t="s">
        <v>57</v>
      </c>
      <c r="AA349" s="36" t="s">
        <v>513</v>
      </c>
      <c r="AB349" s="36">
        <v>2.282</v>
      </c>
      <c r="AC349" s="60">
        <v>0.80215343203230149</v>
      </c>
      <c r="AD349" s="119">
        <f t="shared" si="35"/>
        <v>0.12010526315789474</v>
      </c>
      <c r="AE349" s="119">
        <f t="shared" si="36"/>
        <v>0.19784656796769851</v>
      </c>
      <c r="AF349" s="119">
        <f t="shared" si="37"/>
        <v>0.31795183112559322</v>
      </c>
      <c r="AG349" s="36">
        <v>2</v>
      </c>
    </row>
    <row r="350" spans="24:33" x14ac:dyDescent="0.2">
      <c r="X350" s="36">
        <v>460024900001</v>
      </c>
      <c r="Y350" s="36" t="s">
        <v>34</v>
      </c>
      <c r="Z350" s="36" t="s">
        <v>64</v>
      </c>
      <c r="AA350" s="36" t="s">
        <v>495</v>
      </c>
      <c r="AB350" s="36">
        <v>0.71799999999999997</v>
      </c>
      <c r="AC350" s="60">
        <v>0.72005571030640669</v>
      </c>
      <c r="AD350" s="119">
        <f t="shared" si="35"/>
        <v>3.7789473684210526E-2</v>
      </c>
      <c r="AE350" s="119">
        <f t="shared" si="36"/>
        <v>0.27994428969359331</v>
      </c>
      <c r="AF350" s="119">
        <f t="shared" si="37"/>
        <v>0.31773376337780385</v>
      </c>
      <c r="AG350" s="36">
        <v>2</v>
      </c>
    </row>
    <row r="351" spans="24:33" x14ac:dyDescent="0.2">
      <c r="X351" s="36">
        <v>860020190001</v>
      </c>
      <c r="Y351" s="36" t="s">
        <v>28</v>
      </c>
      <c r="Z351" s="36" t="s">
        <v>253</v>
      </c>
      <c r="AA351" s="36" t="s">
        <v>540</v>
      </c>
      <c r="AB351" s="36">
        <v>5.9870000000000001</v>
      </c>
      <c r="AC351" s="60">
        <v>0.99899749373433588</v>
      </c>
      <c r="AD351" s="119">
        <f t="shared" si="35"/>
        <v>0.31510526315789472</v>
      </c>
      <c r="AE351" s="119">
        <f t="shared" si="36"/>
        <v>1.0025062656641159E-3</v>
      </c>
      <c r="AF351" s="119">
        <f t="shared" si="37"/>
        <v>0.31610776942355884</v>
      </c>
      <c r="AG351" s="36">
        <v>2</v>
      </c>
    </row>
    <row r="352" spans="24:33" x14ac:dyDescent="0.2">
      <c r="X352" s="36">
        <v>1160034300001</v>
      </c>
      <c r="Y352" s="36" t="s">
        <v>38</v>
      </c>
      <c r="Z352" s="36" t="s">
        <v>197</v>
      </c>
      <c r="AA352" s="36" t="s">
        <v>634</v>
      </c>
      <c r="AB352" s="36">
        <v>1.444</v>
      </c>
      <c r="AC352" s="60">
        <v>0.76144244105409153</v>
      </c>
      <c r="AD352" s="119">
        <f t="shared" si="35"/>
        <v>7.5999999999999998E-2</v>
      </c>
      <c r="AE352" s="119">
        <f t="shared" si="36"/>
        <v>0.23855755894590847</v>
      </c>
      <c r="AF352" s="119">
        <f t="shared" si="37"/>
        <v>0.31455755894590848</v>
      </c>
      <c r="AG352" s="36">
        <v>2</v>
      </c>
    </row>
    <row r="353" spans="24:33" x14ac:dyDescent="0.2">
      <c r="X353" s="36">
        <v>860016080001</v>
      </c>
      <c r="Y353" s="36" t="s">
        <v>28</v>
      </c>
      <c r="Z353" s="36" t="s">
        <v>538</v>
      </c>
      <c r="AA353" s="36" t="s">
        <v>539</v>
      </c>
      <c r="AB353" s="36">
        <v>5.6740000000000004</v>
      </c>
      <c r="AC353" s="60">
        <v>0.9842894969108561</v>
      </c>
      <c r="AD353" s="119">
        <f t="shared" si="35"/>
        <v>0.29863157894736841</v>
      </c>
      <c r="AE353" s="119">
        <f t="shared" si="36"/>
        <v>1.5710503089143901E-2</v>
      </c>
      <c r="AF353" s="119">
        <f t="shared" si="37"/>
        <v>0.31434208203651232</v>
      </c>
      <c r="AG353" s="36">
        <v>2</v>
      </c>
    </row>
    <row r="354" spans="24:33" x14ac:dyDescent="0.2">
      <c r="X354" s="36">
        <v>660822450001</v>
      </c>
      <c r="Y354" s="36" t="s">
        <v>29</v>
      </c>
      <c r="Z354" s="36" t="s">
        <v>235</v>
      </c>
      <c r="AA354" s="36" t="s">
        <v>504</v>
      </c>
      <c r="AB354" s="36">
        <v>5.7679999999999998</v>
      </c>
      <c r="AC354" s="60">
        <v>0.9901144640998959</v>
      </c>
      <c r="AD354" s="119">
        <f t="shared" si="35"/>
        <v>0.30357894736842106</v>
      </c>
      <c r="AE354" s="119">
        <f t="shared" si="36"/>
        <v>9.8855359001041032E-3</v>
      </c>
      <c r="AF354" s="119">
        <f t="shared" si="37"/>
        <v>0.31346448326852516</v>
      </c>
      <c r="AG354" s="36">
        <v>2</v>
      </c>
    </row>
    <row r="355" spans="24:33" x14ac:dyDescent="0.2">
      <c r="X355" s="36">
        <v>160034920001</v>
      </c>
      <c r="Y355" s="36" t="s">
        <v>21</v>
      </c>
      <c r="Z355" s="36" t="s">
        <v>118</v>
      </c>
      <c r="AA355" s="36" t="s">
        <v>472</v>
      </c>
      <c r="AB355" s="36">
        <v>1.119</v>
      </c>
      <c r="AC355" s="60">
        <v>0.74672897196261678</v>
      </c>
      <c r="AD355" s="119">
        <f t="shared" si="35"/>
        <v>5.8894736842105264E-2</v>
      </c>
      <c r="AE355" s="119">
        <f t="shared" si="36"/>
        <v>0.25327102803738322</v>
      </c>
      <c r="AF355" s="119">
        <f t="shared" si="37"/>
        <v>0.31216576487948849</v>
      </c>
      <c r="AG355" s="36">
        <v>2</v>
      </c>
    </row>
    <row r="356" spans="24:33" x14ac:dyDescent="0.2">
      <c r="X356" s="36">
        <v>860027950001</v>
      </c>
      <c r="Y356" s="36" t="s">
        <v>28</v>
      </c>
      <c r="Z356" s="36" t="s">
        <v>220</v>
      </c>
      <c r="AA356" s="36" t="s">
        <v>544</v>
      </c>
      <c r="AB356" s="36">
        <v>5.9119999999999999</v>
      </c>
      <c r="AC356" s="60">
        <v>1</v>
      </c>
      <c r="AD356" s="119">
        <f t="shared" si="35"/>
        <v>0.31115789473684208</v>
      </c>
      <c r="AE356" s="119">
        <f t="shared" si="36"/>
        <v>0</v>
      </c>
      <c r="AF356" s="119">
        <f t="shared" si="37"/>
        <v>0.31115789473684208</v>
      </c>
      <c r="AG356" s="36">
        <v>2</v>
      </c>
    </row>
    <row r="357" spans="24:33" x14ac:dyDescent="0.2">
      <c r="X357" s="36">
        <v>1865017130001</v>
      </c>
      <c r="Y357" s="36" t="s">
        <v>23</v>
      </c>
      <c r="Z357" s="36" t="s">
        <v>447</v>
      </c>
      <c r="AA357" s="36" t="s">
        <v>624</v>
      </c>
      <c r="AB357" s="36">
        <v>2.3340000000000001</v>
      </c>
      <c r="AC357" s="60">
        <v>0.81362467866323906</v>
      </c>
      <c r="AD357" s="119">
        <f t="shared" si="35"/>
        <v>0.12284210526315791</v>
      </c>
      <c r="AE357" s="119">
        <f t="shared" si="36"/>
        <v>0.18637532133676094</v>
      </c>
      <c r="AF357" s="119">
        <f t="shared" si="37"/>
        <v>0.30921742659991885</v>
      </c>
      <c r="AG357" s="36">
        <v>2</v>
      </c>
    </row>
    <row r="358" spans="24:33" x14ac:dyDescent="0.2">
      <c r="X358" s="36">
        <v>1660011960001</v>
      </c>
      <c r="Y358" s="36" t="s">
        <v>37</v>
      </c>
      <c r="Z358" s="36" t="s">
        <v>37</v>
      </c>
      <c r="AA358" s="36" t="s">
        <v>599</v>
      </c>
      <c r="AB358" s="36">
        <v>5.6820000000000004</v>
      </c>
      <c r="AC358" s="60">
        <v>0.99048458149779739</v>
      </c>
      <c r="AD358" s="119">
        <f t="shared" si="35"/>
        <v>0.2990526315789474</v>
      </c>
      <c r="AE358" s="119">
        <f t="shared" si="36"/>
        <v>9.5154185022026105E-3</v>
      </c>
      <c r="AF358" s="119">
        <f t="shared" si="37"/>
        <v>0.30856805008115001</v>
      </c>
      <c r="AG358" s="36">
        <v>2</v>
      </c>
    </row>
    <row r="359" spans="24:33" x14ac:dyDescent="0.2">
      <c r="X359" s="36">
        <v>460021800001</v>
      </c>
      <c r="Y359" s="36" t="s">
        <v>34</v>
      </c>
      <c r="Z359" s="36" t="s">
        <v>120</v>
      </c>
      <c r="AA359" s="36" t="s">
        <v>493</v>
      </c>
      <c r="AB359" s="36">
        <v>1.383</v>
      </c>
      <c r="AC359" s="60">
        <v>0.76513493800145882</v>
      </c>
      <c r="AD359" s="119">
        <f t="shared" si="35"/>
        <v>7.2789473684210529E-2</v>
      </c>
      <c r="AE359" s="119">
        <f t="shared" si="36"/>
        <v>0.23486506199854118</v>
      </c>
      <c r="AF359" s="119">
        <f t="shared" si="37"/>
        <v>0.3076545356827517</v>
      </c>
      <c r="AG359" s="36">
        <v>2</v>
      </c>
    </row>
    <row r="360" spans="24:33" x14ac:dyDescent="0.2">
      <c r="X360" s="36">
        <v>560018080001</v>
      </c>
      <c r="Y360" s="36" t="s">
        <v>30</v>
      </c>
      <c r="Z360" s="36" t="s">
        <v>167</v>
      </c>
      <c r="AA360" s="36" t="s">
        <v>505</v>
      </c>
      <c r="AB360" s="36">
        <v>5.327</v>
      </c>
      <c r="AC360" s="60">
        <v>0.9754036800600826</v>
      </c>
      <c r="AD360" s="119">
        <f t="shared" si="35"/>
        <v>0.2803684210526316</v>
      </c>
      <c r="AE360" s="119">
        <f t="shared" si="36"/>
        <v>2.4596319939917399E-2</v>
      </c>
      <c r="AF360" s="119">
        <f t="shared" si="37"/>
        <v>0.304964740992549</v>
      </c>
      <c r="AG360" s="36">
        <v>2</v>
      </c>
    </row>
    <row r="361" spans="24:33" x14ac:dyDescent="0.2">
      <c r="X361" s="36">
        <v>660823180001</v>
      </c>
      <c r="Y361" s="36" t="s">
        <v>29</v>
      </c>
      <c r="Z361" s="36" t="s">
        <v>172</v>
      </c>
      <c r="AA361" s="36" t="s">
        <v>498</v>
      </c>
      <c r="AB361" s="36">
        <v>0.99099999999999999</v>
      </c>
      <c r="AC361" s="60">
        <v>0.74771108850457779</v>
      </c>
      <c r="AD361" s="119">
        <f t="shared" si="35"/>
        <v>5.2157894736842104E-2</v>
      </c>
      <c r="AE361" s="119">
        <f t="shared" si="36"/>
        <v>0.25228891149542221</v>
      </c>
      <c r="AF361" s="119">
        <f t="shared" si="37"/>
        <v>0.30444680623226433</v>
      </c>
      <c r="AG361" s="36">
        <v>2</v>
      </c>
    </row>
    <row r="362" spans="24:33" x14ac:dyDescent="0.2">
      <c r="X362" s="36">
        <v>160038160001</v>
      </c>
      <c r="Y362" s="36" t="s">
        <v>21</v>
      </c>
      <c r="Z362" s="36" t="s">
        <v>101</v>
      </c>
      <c r="AA362" s="36" t="s">
        <v>464</v>
      </c>
      <c r="AB362" s="36">
        <v>2.5470000000000002</v>
      </c>
      <c r="AC362" s="60">
        <v>0.82972866692882419</v>
      </c>
      <c r="AD362" s="119">
        <f t="shared" si="35"/>
        <v>0.13405263157894737</v>
      </c>
      <c r="AE362" s="119">
        <f t="shared" si="36"/>
        <v>0.17027133307117581</v>
      </c>
      <c r="AF362" s="119">
        <f t="shared" si="37"/>
        <v>0.30432396465012318</v>
      </c>
      <c r="AG362" s="36">
        <v>2</v>
      </c>
    </row>
    <row r="363" spans="24:33" x14ac:dyDescent="0.2">
      <c r="X363" s="36">
        <v>760026730001</v>
      </c>
      <c r="Y363" s="36" t="s">
        <v>22</v>
      </c>
      <c r="Z363" s="36" t="s">
        <v>171</v>
      </c>
      <c r="AA363" s="36" t="s">
        <v>519</v>
      </c>
      <c r="AB363" s="36">
        <v>1.2310000000000001</v>
      </c>
      <c r="AC363" s="60">
        <v>0.76092333058532569</v>
      </c>
      <c r="AD363" s="119">
        <f t="shared" si="35"/>
        <v>6.4789473684210536E-2</v>
      </c>
      <c r="AE363" s="119">
        <f t="shared" si="36"/>
        <v>0.23907666941467431</v>
      </c>
      <c r="AF363" s="119">
        <f t="shared" si="37"/>
        <v>0.30386614309888482</v>
      </c>
      <c r="AG363" s="36">
        <v>2</v>
      </c>
    </row>
    <row r="364" spans="24:33" x14ac:dyDescent="0.2">
      <c r="X364" s="36">
        <v>760029910001</v>
      </c>
      <c r="Y364" s="36" t="s">
        <v>22</v>
      </c>
      <c r="Z364" s="36" t="s">
        <v>70</v>
      </c>
      <c r="AA364" s="36" t="s">
        <v>519</v>
      </c>
      <c r="AB364" s="36">
        <v>1.2310000000000001</v>
      </c>
      <c r="AC364" s="60">
        <v>0.76092333058532569</v>
      </c>
      <c r="AD364" s="119">
        <f t="shared" si="35"/>
        <v>6.4789473684210536E-2</v>
      </c>
      <c r="AE364" s="119">
        <f t="shared" si="36"/>
        <v>0.23907666941467431</v>
      </c>
      <c r="AF364" s="119">
        <f t="shared" si="37"/>
        <v>0.30386614309888482</v>
      </c>
      <c r="AG364" s="36">
        <v>2</v>
      </c>
    </row>
    <row r="365" spans="24:33" x14ac:dyDescent="0.2">
      <c r="X365" s="36">
        <v>1160023880001</v>
      </c>
      <c r="Y365" s="36" t="s">
        <v>27</v>
      </c>
      <c r="Z365" s="36" t="s">
        <v>93</v>
      </c>
      <c r="AA365" s="36" t="s">
        <v>125</v>
      </c>
      <c r="AB365" s="36">
        <v>4.63</v>
      </c>
      <c r="AC365" s="60">
        <v>0.93993085566119272</v>
      </c>
      <c r="AD365" s="119">
        <f t="shared" si="35"/>
        <v>0.24368421052631578</v>
      </c>
      <c r="AE365" s="119">
        <f t="shared" si="36"/>
        <v>6.0069144338807279E-2</v>
      </c>
      <c r="AF365" s="119">
        <f t="shared" si="37"/>
        <v>0.30375335486512306</v>
      </c>
      <c r="AG365" s="36">
        <v>2</v>
      </c>
    </row>
    <row r="366" spans="24:33" x14ac:dyDescent="0.2">
      <c r="X366" s="36">
        <v>760030680001</v>
      </c>
      <c r="Y366" s="36" t="s">
        <v>22</v>
      </c>
      <c r="Z366" s="36" t="s">
        <v>84</v>
      </c>
      <c r="AA366" s="36" t="s">
        <v>520</v>
      </c>
      <c r="AB366" s="36">
        <v>1.87</v>
      </c>
      <c r="AC366" s="60">
        <v>0.79516129032258065</v>
      </c>
      <c r="AD366" s="119">
        <f t="shared" si="35"/>
        <v>9.8421052631578951E-2</v>
      </c>
      <c r="AE366" s="119">
        <f t="shared" si="36"/>
        <v>0.20483870967741935</v>
      </c>
      <c r="AF366" s="119">
        <f t="shared" si="37"/>
        <v>0.30325976230899832</v>
      </c>
      <c r="AG366" s="36">
        <v>2</v>
      </c>
    </row>
    <row r="367" spans="24:33" x14ac:dyDescent="0.2">
      <c r="X367" s="36">
        <v>1960138300001</v>
      </c>
      <c r="Y367" s="36" t="s">
        <v>38</v>
      </c>
      <c r="Z367" s="36" t="s">
        <v>81</v>
      </c>
      <c r="AA367" s="36" t="s">
        <v>630</v>
      </c>
      <c r="AB367" s="36">
        <v>3.081</v>
      </c>
      <c r="AC367" s="60">
        <v>0.85891169762137509</v>
      </c>
      <c r="AD367" s="119">
        <f t="shared" si="35"/>
        <v>0.16215789473684211</v>
      </c>
      <c r="AE367" s="119">
        <f t="shared" si="36"/>
        <v>0.14108830237862491</v>
      </c>
      <c r="AF367" s="119">
        <f t="shared" si="37"/>
        <v>0.30324619711546702</v>
      </c>
      <c r="AG367" s="36">
        <v>2</v>
      </c>
    </row>
    <row r="368" spans="24:33" x14ac:dyDescent="0.2">
      <c r="X368" s="36">
        <v>1360042630001</v>
      </c>
      <c r="Y368" s="36" t="s">
        <v>20</v>
      </c>
      <c r="Z368" s="36" t="s">
        <v>186</v>
      </c>
      <c r="AA368" s="36" t="s">
        <v>582</v>
      </c>
      <c r="AB368" s="36">
        <v>5.6840000000000002</v>
      </c>
      <c r="AC368" s="60">
        <v>0.99612334801762115</v>
      </c>
      <c r="AD368" s="119">
        <f t="shared" si="35"/>
        <v>0.29915789473684212</v>
      </c>
      <c r="AE368" s="119">
        <f t="shared" si="36"/>
        <v>3.8766519823788537E-3</v>
      </c>
      <c r="AF368" s="119">
        <f t="shared" si="37"/>
        <v>0.30303454671922098</v>
      </c>
      <c r="AG368" s="36">
        <v>2</v>
      </c>
    </row>
    <row r="369" spans="24:33" x14ac:dyDescent="0.2">
      <c r="X369" s="36">
        <v>560018670001</v>
      </c>
      <c r="Y369" s="36" t="s">
        <v>30</v>
      </c>
      <c r="Z369" s="36" t="s">
        <v>57</v>
      </c>
      <c r="AA369" s="36" t="s">
        <v>516</v>
      </c>
      <c r="AB369" s="36">
        <v>5.4770000000000003</v>
      </c>
      <c r="AC369" s="60">
        <v>0.98593607305936071</v>
      </c>
      <c r="AD369" s="119">
        <f t="shared" si="35"/>
        <v>0.28826315789473683</v>
      </c>
      <c r="AE369" s="119">
        <f t="shared" si="36"/>
        <v>1.4063926940639293E-2</v>
      </c>
      <c r="AF369" s="119">
        <f t="shared" si="37"/>
        <v>0.30232708483537613</v>
      </c>
      <c r="AG369" s="36">
        <v>2</v>
      </c>
    </row>
    <row r="370" spans="24:33" x14ac:dyDescent="0.2">
      <c r="X370" s="36">
        <v>360019330001</v>
      </c>
      <c r="Y370" s="36" t="s">
        <v>33</v>
      </c>
      <c r="Z370" s="36" t="s">
        <v>33</v>
      </c>
      <c r="AA370" s="36" t="s">
        <v>486</v>
      </c>
      <c r="AB370" s="36">
        <v>2.0779999999999998</v>
      </c>
      <c r="AC370" s="60">
        <v>0.80730730730730726</v>
      </c>
      <c r="AD370" s="119">
        <f t="shared" si="35"/>
        <v>0.10936842105263157</v>
      </c>
      <c r="AE370" s="119">
        <f t="shared" si="36"/>
        <v>0.19269269269269274</v>
      </c>
      <c r="AF370" s="119">
        <f t="shared" si="37"/>
        <v>0.30206111374532429</v>
      </c>
      <c r="AG370" s="36">
        <v>2</v>
      </c>
    </row>
    <row r="371" spans="24:33" x14ac:dyDescent="0.2">
      <c r="X371" s="36">
        <v>760029750001</v>
      </c>
      <c r="Y371" s="36" t="s">
        <v>22</v>
      </c>
      <c r="Z371" s="36" t="s">
        <v>70</v>
      </c>
      <c r="AA371" s="36" t="s">
        <v>486</v>
      </c>
      <c r="AB371" s="36">
        <v>2.0779999999999998</v>
      </c>
      <c r="AC371" s="60">
        <v>0.80730730730730726</v>
      </c>
      <c r="AD371" s="119">
        <f t="shared" si="35"/>
        <v>0.10936842105263157</v>
      </c>
      <c r="AE371" s="119">
        <f t="shared" si="36"/>
        <v>0.19269269269269274</v>
      </c>
      <c r="AF371" s="119">
        <f t="shared" si="37"/>
        <v>0.30206111374532429</v>
      </c>
      <c r="AG371" s="36">
        <v>2</v>
      </c>
    </row>
    <row r="372" spans="24:33" x14ac:dyDescent="0.2">
      <c r="X372" s="36">
        <v>1060014480001</v>
      </c>
      <c r="Y372" s="36" t="s">
        <v>26</v>
      </c>
      <c r="Z372" s="36" t="s">
        <v>56</v>
      </c>
      <c r="AA372" s="36" t="s">
        <v>486</v>
      </c>
      <c r="AB372" s="36">
        <v>2.0779999999999998</v>
      </c>
      <c r="AC372" s="60">
        <v>0.80730730730730726</v>
      </c>
      <c r="AD372" s="119">
        <f t="shared" si="35"/>
        <v>0.10936842105263157</v>
      </c>
      <c r="AE372" s="119">
        <f t="shared" si="36"/>
        <v>0.19269269269269274</v>
      </c>
      <c r="AF372" s="119">
        <f t="shared" si="37"/>
        <v>0.30206111374532429</v>
      </c>
      <c r="AG372" s="36">
        <v>2</v>
      </c>
    </row>
    <row r="373" spans="24:33" x14ac:dyDescent="0.2">
      <c r="X373" s="36">
        <v>1160024850001</v>
      </c>
      <c r="Y373" s="36" t="s">
        <v>27</v>
      </c>
      <c r="Z373" s="36" t="s">
        <v>188</v>
      </c>
      <c r="AA373" s="36" t="s">
        <v>486</v>
      </c>
      <c r="AB373" s="36">
        <v>2.0779999999999998</v>
      </c>
      <c r="AC373" s="60">
        <v>0.80730730730730726</v>
      </c>
      <c r="AD373" s="119">
        <f t="shared" si="35"/>
        <v>0.10936842105263157</v>
      </c>
      <c r="AE373" s="119">
        <f t="shared" si="36"/>
        <v>0.19269269269269274</v>
      </c>
      <c r="AF373" s="119">
        <f t="shared" si="37"/>
        <v>0.30206111374532429</v>
      </c>
      <c r="AG373" s="36">
        <v>2</v>
      </c>
    </row>
    <row r="374" spans="24:33" x14ac:dyDescent="0.2">
      <c r="X374" s="36">
        <v>1360051030001</v>
      </c>
      <c r="Y374" s="36" t="s">
        <v>20</v>
      </c>
      <c r="Z374" s="36" t="s">
        <v>87</v>
      </c>
      <c r="AA374" s="36" t="s">
        <v>486</v>
      </c>
      <c r="AB374" s="36">
        <v>2.0779999999999998</v>
      </c>
      <c r="AC374" s="60">
        <v>0.80730730730730726</v>
      </c>
      <c r="AD374" s="119">
        <f t="shared" si="35"/>
        <v>0.10936842105263157</v>
      </c>
      <c r="AE374" s="119">
        <f t="shared" si="36"/>
        <v>0.19269269269269274</v>
      </c>
      <c r="AF374" s="119">
        <f t="shared" si="37"/>
        <v>0.30206111374532429</v>
      </c>
      <c r="AG374" s="36">
        <v>2</v>
      </c>
    </row>
    <row r="375" spans="24:33" x14ac:dyDescent="0.2">
      <c r="X375" s="36">
        <v>1768120280001</v>
      </c>
      <c r="Y375" s="36" t="s">
        <v>17</v>
      </c>
      <c r="Z375" s="36" t="s">
        <v>45</v>
      </c>
      <c r="AA375" s="36" t="s">
        <v>486</v>
      </c>
      <c r="AB375" s="36">
        <v>2.0779999999999998</v>
      </c>
      <c r="AC375" s="60">
        <v>0.80730730730730726</v>
      </c>
      <c r="AD375" s="119">
        <f t="shared" si="35"/>
        <v>0.10936842105263157</v>
      </c>
      <c r="AE375" s="119">
        <f t="shared" si="36"/>
        <v>0.19269269269269274</v>
      </c>
      <c r="AF375" s="119">
        <f t="shared" si="37"/>
        <v>0.30206111374532429</v>
      </c>
      <c r="AG375" s="36">
        <v>2</v>
      </c>
    </row>
    <row r="376" spans="24:33" x14ac:dyDescent="0.2">
      <c r="X376" s="36">
        <v>260015280001</v>
      </c>
      <c r="Y376" s="36" t="s">
        <v>35</v>
      </c>
      <c r="Z376" s="36" t="s">
        <v>80</v>
      </c>
      <c r="AA376" s="36" t="s">
        <v>481</v>
      </c>
      <c r="AB376" s="36">
        <v>1.752</v>
      </c>
      <c r="AC376" s="60">
        <v>0.79073756432247</v>
      </c>
      <c r="AD376" s="119">
        <f t="shared" si="35"/>
        <v>9.2210526315789479E-2</v>
      </c>
      <c r="AE376" s="119">
        <f t="shared" si="36"/>
        <v>0.20926243567753</v>
      </c>
      <c r="AF376" s="119">
        <f t="shared" si="37"/>
        <v>0.30147296199331947</v>
      </c>
      <c r="AG376" s="36">
        <v>2</v>
      </c>
    </row>
    <row r="377" spans="24:33" x14ac:dyDescent="0.2">
      <c r="X377" s="36">
        <v>460025040001</v>
      </c>
      <c r="Y377" s="36" t="s">
        <v>34</v>
      </c>
      <c r="Z377" s="36" t="s">
        <v>99</v>
      </c>
      <c r="AA377" s="36" t="s">
        <v>494</v>
      </c>
      <c r="AB377" s="36">
        <v>1.1399999999999999</v>
      </c>
      <c r="AC377" s="60">
        <v>0.75877192982456143</v>
      </c>
      <c r="AD377" s="119">
        <f t="shared" si="35"/>
        <v>0.06</v>
      </c>
      <c r="AE377" s="119">
        <f t="shared" si="36"/>
        <v>0.24122807017543857</v>
      </c>
      <c r="AF377" s="119">
        <f t="shared" si="37"/>
        <v>0.30122807017543857</v>
      </c>
      <c r="AG377" s="36">
        <v>2</v>
      </c>
    </row>
    <row r="378" spans="24:33" x14ac:dyDescent="0.2">
      <c r="X378" s="36">
        <v>360019170001</v>
      </c>
      <c r="Y378" s="36" t="s">
        <v>33</v>
      </c>
      <c r="Z378" s="36" t="s">
        <v>33</v>
      </c>
      <c r="AA378" s="36" t="s">
        <v>482</v>
      </c>
      <c r="AB378" s="36">
        <v>4.0490000000000004</v>
      </c>
      <c r="AC378" s="60">
        <v>0.91194657432599557</v>
      </c>
      <c r="AD378" s="119">
        <f t="shared" si="35"/>
        <v>0.21310526315789477</v>
      </c>
      <c r="AE378" s="119">
        <f t="shared" si="36"/>
        <v>8.8053425674004426E-2</v>
      </c>
      <c r="AF378" s="119">
        <f t="shared" si="37"/>
        <v>0.30115868883189922</v>
      </c>
      <c r="AG378" s="36">
        <v>2</v>
      </c>
    </row>
    <row r="379" spans="24:33" x14ac:dyDescent="0.2">
      <c r="X379" s="36">
        <v>1960139540001</v>
      </c>
      <c r="Y379" s="36" t="s">
        <v>38</v>
      </c>
      <c r="Z379" s="36" t="s">
        <v>631</v>
      </c>
      <c r="AA379" s="36" t="s">
        <v>632</v>
      </c>
      <c r="AB379" s="36">
        <v>3.6579999999999999</v>
      </c>
      <c r="AC379" s="60">
        <v>0.89145699239321241</v>
      </c>
      <c r="AD379" s="119">
        <f t="shared" si="35"/>
        <v>0.19252631578947368</v>
      </c>
      <c r="AE379" s="119">
        <f t="shared" si="36"/>
        <v>0.10854300760678759</v>
      </c>
      <c r="AF379" s="119">
        <f t="shared" si="37"/>
        <v>0.30106932339626125</v>
      </c>
      <c r="AG379" s="36">
        <v>2</v>
      </c>
    </row>
    <row r="380" spans="24:33" x14ac:dyDescent="0.2">
      <c r="X380" s="36">
        <v>160033360001</v>
      </c>
      <c r="Y380" s="36" t="s">
        <v>21</v>
      </c>
      <c r="Z380" s="36" t="s">
        <v>129</v>
      </c>
      <c r="AA380" s="36" t="s">
        <v>457</v>
      </c>
      <c r="AB380" s="36">
        <v>2.169</v>
      </c>
      <c r="AC380" s="60">
        <v>0.81319188191881919</v>
      </c>
      <c r="AD380" s="119">
        <f t="shared" si="35"/>
        <v>0.11415789473684211</v>
      </c>
      <c r="AE380" s="119">
        <f t="shared" si="36"/>
        <v>0.18680811808118081</v>
      </c>
      <c r="AF380" s="119">
        <f t="shared" si="37"/>
        <v>0.30096601281802293</v>
      </c>
      <c r="AG380" s="36">
        <v>2</v>
      </c>
    </row>
    <row r="381" spans="24:33" x14ac:dyDescent="0.2">
      <c r="X381" s="36">
        <v>1865016320001</v>
      </c>
      <c r="Y381" s="36" t="s">
        <v>23</v>
      </c>
      <c r="Z381" s="36" t="s">
        <v>268</v>
      </c>
      <c r="AA381" s="36" t="s">
        <v>538</v>
      </c>
      <c r="AB381" s="36">
        <v>1.3069999999999999</v>
      </c>
      <c r="AC381" s="60">
        <v>0.76802507836990597</v>
      </c>
      <c r="AD381" s="119">
        <f t="shared" si="35"/>
        <v>6.8789473684210525E-2</v>
      </c>
      <c r="AE381" s="119">
        <f t="shared" si="36"/>
        <v>0.23197492163009403</v>
      </c>
      <c r="AF381" s="119">
        <f t="shared" si="37"/>
        <v>0.30076439531430454</v>
      </c>
      <c r="AG381" s="36">
        <v>2</v>
      </c>
    </row>
    <row r="382" spans="24:33" x14ac:dyDescent="0.2">
      <c r="X382" s="36">
        <v>968564230001</v>
      </c>
      <c r="Y382" s="36" t="s">
        <v>19</v>
      </c>
      <c r="Z382" s="36" t="s">
        <v>63</v>
      </c>
      <c r="AA382" s="36" t="s">
        <v>548</v>
      </c>
      <c r="AB382" s="36">
        <v>5.3650000000000002</v>
      </c>
      <c r="AC382" s="60">
        <v>0.98264601604777013</v>
      </c>
      <c r="AD382" s="119">
        <f t="shared" si="35"/>
        <v>0.2823684210526316</v>
      </c>
      <c r="AE382" s="119">
        <f t="shared" si="36"/>
        <v>1.7353983952229868E-2</v>
      </c>
      <c r="AF382" s="119">
        <f t="shared" si="37"/>
        <v>0.29972240500486147</v>
      </c>
      <c r="AG382" s="36">
        <v>2</v>
      </c>
    </row>
    <row r="383" spans="24:33" x14ac:dyDescent="0.2">
      <c r="X383" s="36">
        <v>1160032520001</v>
      </c>
      <c r="Y383" s="36" t="s">
        <v>27</v>
      </c>
      <c r="Z383" s="36" t="s">
        <v>190</v>
      </c>
      <c r="AA383" s="36" t="s">
        <v>564</v>
      </c>
      <c r="AB383" s="36">
        <v>3.7690000000000001</v>
      </c>
      <c r="AC383" s="60">
        <v>0.89933598937583004</v>
      </c>
      <c r="AD383" s="119">
        <f t="shared" si="35"/>
        <v>0.19836842105263158</v>
      </c>
      <c r="AE383" s="119">
        <f t="shared" si="36"/>
        <v>0.10066401062416996</v>
      </c>
      <c r="AF383" s="119">
        <f t="shared" si="37"/>
        <v>0.29903243167680155</v>
      </c>
      <c r="AG383" s="36">
        <v>2</v>
      </c>
    </row>
    <row r="384" spans="24:33" x14ac:dyDescent="0.2">
      <c r="X384" s="36">
        <v>660820080001</v>
      </c>
      <c r="Y384" s="36" t="s">
        <v>29</v>
      </c>
      <c r="Z384" s="36" t="s">
        <v>174</v>
      </c>
      <c r="AA384" s="36" t="s">
        <v>503</v>
      </c>
      <c r="AB384" s="36">
        <v>4.7439999999999998</v>
      </c>
      <c r="AC384" s="60">
        <v>0.95130691399662737</v>
      </c>
      <c r="AD384" s="119">
        <f t="shared" si="35"/>
        <v>0.24968421052631579</v>
      </c>
      <c r="AE384" s="119">
        <f t="shared" si="36"/>
        <v>4.8693086003372632E-2</v>
      </c>
      <c r="AF384" s="119">
        <f t="shared" si="37"/>
        <v>0.29837729652968842</v>
      </c>
      <c r="AG384" s="36">
        <v>2</v>
      </c>
    </row>
    <row r="385" spans="24:33" x14ac:dyDescent="0.2">
      <c r="X385" s="36">
        <v>260013310001</v>
      </c>
      <c r="Y385" s="36" t="s">
        <v>35</v>
      </c>
      <c r="Z385" s="36" t="s">
        <v>475</v>
      </c>
      <c r="AA385" s="36" t="s">
        <v>476</v>
      </c>
      <c r="AB385" s="36">
        <v>2.7629999999999999</v>
      </c>
      <c r="AC385" s="60">
        <v>0.84718693284936475</v>
      </c>
      <c r="AD385" s="119">
        <f t="shared" si="35"/>
        <v>0.14542105263157895</v>
      </c>
      <c r="AE385" s="119">
        <f t="shared" si="36"/>
        <v>0.15281306715063525</v>
      </c>
      <c r="AF385" s="119">
        <f t="shared" si="37"/>
        <v>0.2982341197822142</v>
      </c>
      <c r="AG385" s="36">
        <v>2</v>
      </c>
    </row>
    <row r="386" spans="24:33" x14ac:dyDescent="0.2">
      <c r="X386" s="36">
        <v>1160025740001</v>
      </c>
      <c r="Y386" s="36" t="s">
        <v>27</v>
      </c>
      <c r="Z386" s="36" t="s">
        <v>27</v>
      </c>
      <c r="AA386" s="36" t="s">
        <v>565</v>
      </c>
      <c r="AB386" s="36">
        <v>1.5189999999999999</v>
      </c>
      <c r="AC386" s="60">
        <v>0.78177966101694918</v>
      </c>
      <c r="AD386" s="119">
        <f t="shared" si="35"/>
        <v>7.9947368421052628E-2</v>
      </c>
      <c r="AE386" s="119">
        <f t="shared" si="36"/>
        <v>0.21822033898305082</v>
      </c>
      <c r="AF386" s="119">
        <f t="shared" si="37"/>
        <v>0.29816770740410348</v>
      </c>
      <c r="AG386" s="36">
        <v>2</v>
      </c>
    </row>
    <row r="387" spans="24:33" x14ac:dyDescent="0.2">
      <c r="X387" s="36">
        <v>1360043010001</v>
      </c>
      <c r="Y387" s="36" t="s">
        <v>20</v>
      </c>
      <c r="Z387" s="36" t="s">
        <v>159</v>
      </c>
      <c r="AA387" s="36" t="s">
        <v>580</v>
      </c>
      <c r="AB387" s="36">
        <v>3.3210000000000002</v>
      </c>
      <c r="AC387" s="60">
        <v>0.87775430123754905</v>
      </c>
      <c r="AD387" s="119">
        <f t="shared" si="35"/>
        <v>0.17478947368421052</v>
      </c>
      <c r="AE387" s="119">
        <f t="shared" si="36"/>
        <v>0.12224569876245095</v>
      </c>
      <c r="AF387" s="119">
        <f t="shared" si="37"/>
        <v>0.29703517244666144</v>
      </c>
      <c r="AG387" s="36">
        <v>2</v>
      </c>
    </row>
    <row r="388" spans="24:33" x14ac:dyDescent="0.2">
      <c r="X388" s="36">
        <v>1360042550001</v>
      </c>
      <c r="Y388" s="36" t="s">
        <v>20</v>
      </c>
      <c r="Z388" s="36" t="s">
        <v>183</v>
      </c>
      <c r="AA388" s="36" t="s">
        <v>568</v>
      </c>
      <c r="AB388" s="36">
        <v>3.8370000000000002</v>
      </c>
      <c r="AC388" s="60">
        <v>0.90514469453376201</v>
      </c>
      <c r="AD388" s="119">
        <f t="shared" si="35"/>
        <v>0.20194736842105265</v>
      </c>
      <c r="AE388" s="119">
        <f t="shared" si="36"/>
        <v>9.4855305466237994E-2</v>
      </c>
      <c r="AF388" s="119">
        <f t="shared" si="37"/>
        <v>0.29680267388729065</v>
      </c>
      <c r="AG388" s="36">
        <v>2</v>
      </c>
    </row>
    <row r="389" spans="24:33" x14ac:dyDescent="0.2">
      <c r="X389" s="36">
        <v>560019050001</v>
      </c>
      <c r="Y389" s="36" t="s">
        <v>30</v>
      </c>
      <c r="Z389" s="36" t="s">
        <v>103</v>
      </c>
      <c r="AA389" s="36" t="s">
        <v>512</v>
      </c>
      <c r="AB389" s="36">
        <v>3.9079999999999999</v>
      </c>
      <c r="AC389" s="60">
        <v>0.90904432487829878</v>
      </c>
      <c r="AD389" s="119">
        <f t="shared" si="35"/>
        <v>0.20568421052631577</v>
      </c>
      <c r="AE389" s="119">
        <f t="shared" si="36"/>
        <v>9.0955675121701218E-2</v>
      </c>
      <c r="AF389" s="119">
        <f t="shared" si="37"/>
        <v>0.29663988564801702</v>
      </c>
      <c r="AG389" s="36">
        <v>2</v>
      </c>
    </row>
    <row r="390" spans="24:33" x14ac:dyDescent="0.2">
      <c r="X390" s="36">
        <v>860028410001</v>
      </c>
      <c r="Y390" s="36" t="s">
        <v>28</v>
      </c>
      <c r="Z390" s="36" t="s">
        <v>538</v>
      </c>
      <c r="AA390" s="36" t="s">
        <v>161</v>
      </c>
      <c r="AB390" s="36">
        <v>5.6159999999999997</v>
      </c>
      <c r="AC390" s="60">
        <v>0.99928736860858725</v>
      </c>
      <c r="AD390" s="119">
        <f t="shared" si="35"/>
        <v>0.29557894736842105</v>
      </c>
      <c r="AE390" s="119">
        <f t="shared" si="36"/>
        <v>7.1263139141275467E-4</v>
      </c>
      <c r="AF390" s="119">
        <f t="shared" si="37"/>
        <v>0.29629157875983381</v>
      </c>
      <c r="AG390" s="36">
        <v>2</v>
      </c>
    </row>
    <row r="391" spans="24:33" x14ac:dyDescent="0.2">
      <c r="X391" s="36">
        <v>360018790001</v>
      </c>
      <c r="Y391" s="36" t="s">
        <v>33</v>
      </c>
      <c r="Z391" s="36" t="s">
        <v>67</v>
      </c>
      <c r="AA391" s="36" t="s">
        <v>488</v>
      </c>
      <c r="AB391" s="36">
        <v>1.6439999999999999</v>
      </c>
      <c r="AC391" s="60">
        <v>0.79064039408866993</v>
      </c>
      <c r="AD391" s="119">
        <f t="shared" si="35"/>
        <v>8.6526315789473673E-2</v>
      </c>
      <c r="AE391" s="119">
        <f t="shared" si="36"/>
        <v>0.20935960591133007</v>
      </c>
      <c r="AF391" s="119">
        <f t="shared" si="37"/>
        <v>0.29588592170080374</v>
      </c>
      <c r="AG391" s="36">
        <v>2</v>
      </c>
    </row>
    <row r="392" spans="24:33" x14ac:dyDescent="0.2">
      <c r="X392" s="36">
        <v>1160032010001</v>
      </c>
      <c r="Y392" s="36" t="s">
        <v>27</v>
      </c>
      <c r="Z392" s="36" t="s">
        <v>105</v>
      </c>
      <c r="AA392" s="36" t="s">
        <v>562</v>
      </c>
      <c r="AB392" s="36">
        <v>0.80600000000000005</v>
      </c>
      <c r="AC392" s="60">
        <v>0.74905422446406056</v>
      </c>
      <c r="AD392" s="119">
        <f t="shared" si="35"/>
        <v>4.242105263157895E-2</v>
      </c>
      <c r="AE392" s="119">
        <f t="shared" si="36"/>
        <v>0.25094577553593944</v>
      </c>
      <c r="AF392" s="119">
        <f t="shared" si="37"/>
        <v>0.29336682816751841</v>
      </c>
      <c r="AG392" s="36">
        <v>2</v>
      </c>
    </row>
    <row r="393" spans="24:33" x14ac:dyDescent="0.2">
      <c r="X393" s="36">
        <v>1560508650001</v>
      </c>
      <c r="Y393" s="36" t="s">
        <v>40</v>
      </c>
      <c r="Z393" s="36" t="s">
        <v>145</v>
      </c>
      <c r="AA393" s="36" t="s">
        <v>594</v>
      </c>
      <c r="AB393" s="36">
        <v>0.92</v>
      </c>
      <c r="AC393" s="60">
        <v>0.75539568345323738</v>
      </c>
      <c r="AD393" s="119">
        <f t="shared" si="35"/>
        <v>4.8421052631578948E-2</v>
      </c>
      <c r="AE393" s="119">
        <f t="shared" si="36"/>
        <v>0.24460431654676262</v>
      </c>
      <c r="AF393" s="119">
        <f t="shared" si="37"/>
        <v>0.29302536917834154</v>
      </c>
      <c r="AG393" s="36">
        <v>2</v>
      </c>
    </row>
    <row r="394" spans="24:33" x14ac:dyDescent="0.2">
      <c r="X394" s="36">
        <v>1360028050001</v>
      </c>
      <c r="Y394" s="36" t="s">
        <v>20</v>
      </c>
      <c r="Z394" s="36" t="s">
        <v>249</v>
      </c>
      <c r="AA394" s="36" t="s">
        <v>578</v>
      </c>
      <c r="AB394" s="36">
        <v>5.0709999999999997</v>
      </c>
      <c r="AC394" s="60">
        <v>0.97395936082067469</v>
      </c>
      <c r="AD394" s="119">
        <f t="shared" si="35"/>
        <v>0.26689473684210524</v>
      </c>
      <c r="AE394" s="119">
        <f t="shared" si="36"/>
        <v>2.6040639179325309E-2</v>
      </c>
      <c r="AF394" s="119">
        <f t="shared" si="37"/>
        <v>0.29293537602143055</v>
      </c>
      <c r="AG394" s="36">
        <v>2</v>
      </c>
    </row>
    <row r="395" spans="24:33" x14ac:dyDescent="0.2">
      <c r="X395" s="36">
        <v>1768087130001</v>
      </c>
      <c r="Y395" s="36" t="s">
        <v>36</v>
      </c>
      <c r="Z395" s="36" t="s">
        <v>147</v>
      </c>
      <c r="AA395" s="36" t="s">
        <v>618</v>
      </c>
      <c r="AB395" s="36">
        <v>3.3460000000000001</v>
      </c>
      <c r="AC395" s="60">
        <v>0.88448844884488453</v>
      </c>
      <c r="AD395" s="119">
        <f t="shared" ref="AD395:AD458" si="38">IF(AB395&lt;19,AB395/19,1)</f>
        <v>0.17610526315789474</v>
      </c>
      <c r="AE395" s="119">
        <f t="shared" ref="AE395:AE458" si="39">1-AC395</f>
        <v>0.11551155115511547</v>
      </c>
      <c r="AF395" s="119">
        <f t="shared" ref="AF395:AF458" si="40">AD395+AE395</f>
        <v>0.29161681431301023</v>
      </c>
      <c r="AG395" s="36">
        <v>2</v>
      </c>
    </row>
    <row r="396" spans="24:33" x14ac:dyDescent="0.2">
      <c r="X396" s="36">
        <v>760028780001</v>
      </c>
      <c r="Y396" s="36" t="s">
        <v>22</v>
      </c>
      <c r="Z396" s="36" t="s">
        <v>51</v>
      </c>
      <c r="AA396" s="36" t="s">
        <v>525</v>
      </c>
      <c r="AB396" s="36">
        <v>4.3659999999999997</v>
      </c>
      <c r="AC396" s="60">
        <v>0.93844311377245504</v>
      </c>
      <c r="AD396" s="119">
        <f t="shared" si="38"/>
        <v>0.22978947368421052</v>
      </c>
      <c r="AE396" s="119">
        <f t="shared" si="39"/>
        <v>6.155688622754496E-2</v>
      </c>
      <c r="AF396" s="119">
        <f t="shared" si="40"/>
        <v>0.2913463599117555</v>
      </c>
      <c r="AG396" s="36">
        <v>2</v>
      </c>
    </row>
    <row r="397" spans="24:33" x14ac:dyDescent="0.2">
      <c r="X397" s="36">
        <v>160027630001</v>
      </c>
      <c r="Y397" s="36" t="s">
        <v>21</v>
      </c>
      <c r="Z397" s="36" t="s">
        <v>46</v>
      </c>
      <c r="AA397" s="36" t="s">
        <v>466</v>
      </c>
      <c r="AB397" s="36">
        <v>2.2749999999999999</v>
      </c>
      <c r="AC397" s="60">
        <v>0.82840758711954121</v>
      </c>
      <c r="AD397" s="119">
        <f t="shared" si="38"/>
        <v>0.11973684210526316</v>
      </c>
      <c r="AE397" s="119">
        <f t="shared" si="39"/>
        <v>0.17159241288045879</v>
      </c>
      <c r="AF397" s="119">
        <f t="shared" si="40"/>
        <v>0.29132925498572193</v>
      </c>
      <c r="AG397" s="36">
        <v>2</v>
      </c>
    </row>
    <row r="398" spans="24:33" x14ac:dyDescent="0.2">
      <c r="X398" s="36">
        <v>460022880001</v>
      </c>
      <c r="Y398" s="36" t="s">
        <v>36</v>
      </c>
      <c r="Z398" s="36" t="s">
        <v>36</v>
      </c>
      <c r="AA398" s="36" t="s">
        <v>615</v>
      </c>
      <c r="AB398" s="36">
        <v>1.4139999999999999</v>
      </c>
      <c r="AC398" s="60">
        <v>0.78368794326241131</v>
      </c>
      <c r="AD398" s="119">
        <f t="shared" si="38"/>
        <v>7.4421052631578943E-2</v>
      </c>
      <c r="AE398" s="119">
        <f t="shared" si="39"/>
        <v>0.21631205673758869</v>
      </c>
      <c r="AF398" s="119">
        <f t="shared" si="40"/>
        <v>0.29073310936916763</v>
      </c>
      <c r="AG398" s="36">
        <v>2</v>
      </c>
    </row>
    <row r="399" spans="24:33" x14ac:dyDescent="0.2">
      <c r="X399" s="36">
        <v>760021260001</v>
      </c>
      <c r="Y399" s="36" t="s">
        <v>22</v>
      </c>
      <c r="Z399" s="36" t="s">
        <v>84</v>
      </c>
      <c r="AA399" s="36" t="s">
        <v>530</v>
      </c>
      <c r="AB399" s="36">
        <v>1.371</v>
      </c>
      <c r="AC399" s="60">
        <v>0.78175182481751826</v>
      </c>
      <c r="AD399" s="119">
        <f t="shared" si="38"/>
        <v>7.2157894736842101E-2</v>
      </c>
      <c r="AE399" s="119">
        <f t="shared" si="39"/>
        <v>0.21824817518248174</v>
      </c>
      <c r="AF399" s="119">
        <f t="shared" si="40"/>
        <v>0.29040606991932383</v>
      </c>
      <c r="AG399" s="36">
        <v>2</v>
      </c>
    </row>
    <row r="400" spans="24:33" x14ac:dyDescent="0.2">
      <c r="X400" s="36">
        <v>260015360001</v>
      </c>
      <c r="Y400" s="36" t="s">
        <v>35</v>
      </c>
      <c r="Z400" s="36" t="s">
        <v>80</v>
      </c>
      <c r="AA400" s="36" t="s">
        <v>480</v>
      </c>
      <c r="AB400" s="36">
        <v>4.0910000000000002</v>
      </c>
      <c r="AC400" s="60">
        <v>0.92527040314650932</v>
      </c>
      <c r="AD400" s="119">
        <f t="shared" si="38"/>
        <v>0.21531578947368421</v>
      </c>
      <c r="AE400" s="119">
        <f t="shared" si="39"/>
        <v>7.4729596853490676E-2</v>
      </c>
      <c r="AF400" s="119">
        <f t="shared" si="40"/>
        <v>0.29004538632717491</v>
      </c>
      <c r="AG400" s="36">
        <v>2</v>
      </c>
    </row>
    <row r="401" spans="24:33" x14ac:dyDescent="0.2">
      <c r="X401" s="36">
        <v>560020140001</v>
      </c>
      <c r="Y401" s="36" t="s">
        <v>30</v>
      </c>
      <c r="Z401" s="36" t="s">
        <v>167</v>
      </c>
      <c r="AA401" s="36" t="s">
        <v>517</v>
      </c>
      <c r="AB401" s="36">
        <v>4.0510000000000002</v>
      </c>
      <c r="AC401" s="60">
        <v>0.92500000000000004</v>
      </c>
      <c r="AD401" s="119">
        <f t="shared" si="38"/>
        <v>0.21321052631578949</v>
      </c>
      <c r="AE401" s="119">
        <f t="shared" si="39"/>
        <v>7.4999999999999956E-2</v>
      </c>
      <c r="AF401" s="119">
        <f t="shared" si="40"/>
        <v>0.28821052631578947</v>
      </c>
      <c r="AG401" s="36">
        <v>2</v>
      </c>
    </row>
    <row r="402" spans="24:33" x14ac:dyDescent="0.2">
      <c r="X402" s="36">
        <v>160032040001</v>
      </c>
      <c r="Y402" s="36" t="s">
        <v>21</v>
      </c>
      <c r="Z402" s="36" t="s">
        <v>130</v>
      </c>
      <c r="AA402" s="36" t="s">
        <v>463</v>
      </c>
      <c r="AB402" s="36">
        <v>1.8959999999999999</v>
      </c>
      <c r="AC402" s="60">
        <v>0.81223628691983119</v>
      </c>
      <c r="AD402" s="119">
        <f t="shared" si="38"/>
        <v>9.9789473684210525E-2</v>
      </c>
      <c r="AE402" s="119">
        <f t="shared" si="39"/>
        <v>0.18776371308016881</v>
      </c>
      <c r="AF402" s="119">
        <f t="shared" si="40"/>
        <v>0.28755318676437935</v>
      </c>
      <c r="AG402" s="36">
        <v>2</v>
      </c>
    </row>
    <row r="403" spans="24:33" x14ac:dyDescent="0.2">
      <c r="X403" s="36">
        <v>860038720001</v>
      </c>
      <c r="Y403" s="36" t="s">
        <v>28</v>
      </c>
      <c r="Z403" s="36" t="s">
        <v>92</v>
      </c>
      <c r="AA403" s="36" t="s">
        <v>463</v>
      </c>
      <c r="AB403" s="36">
        <v>1.8959999999999999</v>
      </c>
      <c r="AC403" s="60">
        <v>0.81223628691983119</v>
      </c>
      <c r="AD403" s="119">
        <f t="shared" si="38"/>
        <v>9.9789473684210525E-2</v>
      </c>
      <c r="AE403" s="119">
        <f t="shared" si="39"/>
        <v>0.18776371308016881</v>
      </c>
      <c r="AF403" s="119">
        <f t="shared" si="40"/>
        <v>0.28755318676437935</v>
      </c>
      <c r="AG403" s="36">
        <v>2</v>
      </c>
    </row>
    <row r="404" spans="24:33" x14ac:dyDescent="0.2">
      <c r="X404" s="36">
        <v>860013650001</v>
      </c>
      <c r="Y404" s="36" t="s">
        <v>28</v>
      </c>
      <c r="Z404" s="36" t="s">
        <v>157</v>
      </c>
      <c r="AA404" s="36" t="s">
        <v>463</v>
      </c>
      <c r="AB404" s="36">
        <v>1.8959999999999999</v>
      </c>
      <c r="AC404" s="60">
        <v>0.81223628691983119</v>
      </c>
      <c r="AD404" s="119">
        <f t="shared" si="38"/>
        <v>9.9789473684210525E-2</v>
      </c>
      <c r="AE404" s="119">
        <f t="shared" si="39"/>
        <v>0.18776371308016881</v>
      </c>
      <c r="AF404" s="119">
        <f t="shared" si="40"/>
        <v>0.28755318676437935</v>
      </c>
      <c r="AG404" s="36">
        <v>2</v>
      </c>
    </row>
    <row r="405" spans="24:33" x14ac:dyDescent="0.2">
      <c r="X405" s="36">
        <v>1260023000001</v>
      </c>
      <c r="Y405" s="36" t="s">
        <v>24</v>
      </c>
      <c r="Z405" s="36" t="s">
        <v>62</v>
      </c>
      <c r="AA405" s="36" t="s">
        <v>463</v>
      </c>
      <c r="AB405" s="36">
        <v>1.8959999999999999</v>
      </c>
      <c r="AC405" s="60">
        <v>0.81223628691983119</v>
      </c>
      <c r="AD405" s="119">
        <f t="shared" si="38"/>
        <v>9.9789473684210525E-2</v>
      </c>
      <c r="AE405" s="119">
        <f t="shared" si="39"/>
        <v>0.18776371308016881</v>
      </c>
      <c r="AF405" s="119">
        <f t="shared" si="40"/>
        <v>0.28755318676437935</v>
      </c>
      <c r="AG405" s="36">
        <v>2</v>
      </c>
    </row>
    <row r="406" spans="24:33" x14ac:dyDescent="0.2">
      <c r="X406" s="36">
        <v>1360028560001</v>
      </c>
      <c r="Y406" s="36" t="s">
        <v>20</v>
      </c>
      <c r="Z406" s="36" t="s">
        <v>186</v>
      </c>
      <c r="AA406" s="36" t="s">
        <v>463</v>
      </c>
      <c r="AB406" s="36">
        <v>1.8959999999999999</v>
      </c>
      <c r="AC406" s="60">
        <v>0.81223628691983119</v>
      </c>
      <c r="AD406" s="119">
        <f t="shared" si="38"/>
        <v>9.9789473684210525E-2</v>
      </c>
      <c r="AE406" s="119">
        <f t="shared" si="39"/>
        <v>0.18776371308016881</v>
      </c>
      <c r="AF406" s="119">
        <f t="shared" si="40"/>
        <v>0.28755318676437935</v>
      </c>
      <c r="AG406" s="36">
        <v>2</v>
      </c>
    </row>
    <row r="407" spans="24:33" x14ac:dyDescent="0.2">
      <c r="X407" s="36">
        <v>1360043280001</v>
      </c>
      <c r="Y407" s="36" t="s">
        <v>20</v>
      </c>
      <c r="Z407" s="36" t="s">
        <v>159</v>
      </c>
      <c r="AA407" s="36" t="s">
        <v>463</v>
      </c>
      <c r="AB407" s="36">
        <v>1.8959999999999999</v>
      </c>
      <c r="AC407" s="60">
        <v>0.81223628691983119</v>
      </c>
      <c r="AD407" s="119">
        <f t="shared" si="38"/>
        <v>9.9789473684210525E-2</v>
      </c>
      <c r="AE407" s="119">
        <f t="shared" si="39"/>
        <v>0.18776371308016881</v>
      </c>
      <c r="AF407" s="119">
        <f t="shared" si="40"/>
        <v>0.28755318676437935</v>
      </c>
      <c r="AG407" s="36">
        <v>2</v>
      </c>
    </row>
    <row r="408" spans="24:33" x14ac:dyDescent="0.2">
      <c r="X408" s="36">
        <v>560020730001</v>
      </c>
      <c r="Y408" s="36" t="s">
        <v>30</v>
      </c>
      <c r="Z408" s="36" t="s">
        <v>191</v>
      </c>
      <c r="AA408" s="36" t="s">
        <v>509</v>
      </c>
      <c r="AB408" s="36">
        <v>5.2430000000000003</v>
      </c>
      <c r="AC408" s="60">
        <v>0.98988549618320609</v>
      </c>
      <c r="AD408" s="119">
        <f t="shared" si="38"/>
        <v>0.27594736842105266</v>
      </c>
      <c r="AE408" s="119">
        <f t="shared" si="39"/>
        <v>1.0114503816793907E-2</v>
      </c>
      <c r="AF408" s="119">
        <f t="shared" si="40"/>
        <v>0.28606187223784657</v>
      </c>
      <c r="AG408" s="36">
        <v>2</v>
      </c>
    </row>
    <row r="409" spans="24:33" x14ac:dyDescent="0.2">
      <c r="X409" s="36">
        <v>760053110001</v>
      </c>
      <c r="Y409" s="36" t="s">
        <v>22</v>
      </c>
      <c r="Z409" s="36" t="s">
        <v>139</v>
      </c>
      <c r="AA409" s="36" t="s">
        <v>526</v>
      </c>
      <c r="AB409" s="36">
        <v>2.23</v>
      </c>
      <c r="AC409" s="60">
        <v>0.83277431720172501</v>
      </c>
      <c r="AD409" s="119">
        <f t="shared" si="38"/>
        <v>0.11736842105263158</v>
      </c>
      <c r="AE409" s="119">
        <f t="shared" si="39"/>
        <v>0.16722568279827499</v>
      </c>
      <c r="AF409" s="119">
        <f t="shared" si="40"/>
        <v>0.28459410385090655</v>
      </c>
      <c r="AG409" s="36">
        <v>2</v>
      </c>
    </row>
    <row r="410" spans="24:33" x14ac:dyDescent="0.2">
      <c r="X410" s="36">
        <v>1560513300001</v>
      </c>
      <c r="Y410" s="36" t="s">
        <v>40</v>
      </c>
      <c r="Z410" s="36" t="s">
        <v>111</v>
      </c>
      <c r="AA410" s="36" t="s">
        <v>596</v>
      </c>
      <c r="AB410" s="36">
        <v>4.99</v>
      </c>
      <c r="AC410" s="60">
        <v>0.97851836980525997</v>
      </c>
      <c r="AD410" s="119">
        <f t="shared" si="38"/>
        <v>0.26263157894736844</v>
      </c>
      <c r="AE410" s="119">
        <f t="shared" si="39"/>
        <v>2.1481630194740031E-2</v>
      </c>
      <c r="AF410" s="119">
        <f t="shared" si="40"/>
        <v>0.28411320914210847</v>
      </c>
      <c r="AG410" s="36">
        <v>2</v>
      </c>
    </row>
    <row r="411" spans="24:33" x14ac:dyDescent="0.2">
      <c r="X411" s="36">
        <v>560017860001</v>
      </c>
      <c r="Y411" s="36" t="s">
        <v>30</v>
      </c>
      <c r="Z411" s="36" t="s">
        <v>250</v>
      </c>
      <c r="AA411" s="36" t="s">
        <v>514</v>
      </c>
      <c r="AB411" s="36">
        <v>1.9430000000000001</v>
      </c>
      <c r="AC411" s="60">
        <v>0.81822863027806381</v>
      </c>
      <c r="AD411" s="119">
        <f t="shared" si="38"/>
        <v>0.10226315789473685</v>
      </c>
      <c r="AE411" s="119">
        <f t="shared" si="39"/>
        <v>0.18177136972193619</v>
      </c>
      <c r="AF411" s="119">
        <f t="shared" si="40"/>
        <v>0.28403452761667303</v>
      </c>
      <c r="AG411" s="36">
        <v>2</v>
      </c>
    </row>
    <row r="412" spans="24:33" x14ac:dyDescent="0.2">
      <c r="X412" s="36">
        <v>1260030050001</v>
      </c>
      <c r="Y412" s="36" t="s">
        <v>24</v>
      </c>
      <c r="Z412" s="36" t="s">
        <v>62</v>
      </c>
      <c r="AA412" s="36" t="s">
        <v>566</v>
      </c>
      <c r="AB412" s="36">
        <v>4.2430000000000003</v>
      </c>
      <c r="AC412" s="60">
        <v>0.94041144478600147</v>
      </c>
      <c r="AD412" s="119">
        <f t="shared" si="38"/>
        <v>0.22331578947368422</v>
      </c>
      <c r="AE412" s="119">
        <f t="shared" si="39"/>
        <v>5.9588555213998529E-2</v>
      </c>
      <c r="AF412" s="119">
        <f t="shared" si="40"/>
        <v>0.28290434468768277</v>
      </c>
      <c r="AG412" s="36">
        <v>2</v>
      </c>
    </row>
    <row r="413" spans="24:33" x14ac:dyDescent="0.2">
      <c r="X413" s="36">
        <v>760037770001</v>
      </c>
      <c r="Y413" s="36" t="s">
        <v>22</v>
      </c>
      <c r="Z413" s="36" t="s">
        <v>84</v>
      </c>
      <c r="AA413" s="36" t="s">
        <v>533</v>
      </c>
      <c r="AB413" s="36">
        <v>0.97</v>
      </c>
      <c r="AC413" s="60">
        <v>0.76826722338204589</v>
      </c>
      <c r="AD413" s="119">
        <f t="shared" si="38"/>
        <v>5.105263157894737E-2</v>
      </c>
      <c r="AE413" s="119">
        <f t="shared" si="39"/>
        <v>0.23173277661795411</v>
      </c>
      <c r="AF413" s="119">
        <f t="shared" si="40"/>
        <v>0.28278540819690146</v>
      </c>
      <c r="AG413" s="36">
        <v>2</v>
      </c>
    </row>
    <row r="414" spans="24:33" x14ac:dyDescent="0.2">
      <c r="X414" s="36">
        <v>1660011370001</v>
      </c>
      <c r="Y414" s="36" t="s">
        <v>37</v>
      </c>
      <c r="Z414" s="36" t="s">
        <v>37</v>
      </c>
      <c r="AA414" s="36" t="s">
        <v>600</v>
      </c>
      <c r="AB414" s="36">
        <v>1.758</v>
      </c>
      <c r="AC414" s="60">
        <v>0.80982295830953743</v>
      </c>
      <c r="AD414" s="119">
        <f t="shared" si="38"/>
        <v>9.2526315789473679E-2</v>
      </c>
      <c r="AE414" s="119">
        <f t="shared" si="39"/>
        <v>0.19017704169046257</v>
      </c>
      <c r="AF414" s="119">
        <f t="shared" si="40"/>
        <v>0.28270335747993625</v>
      </c>
      <c r="AG414" s="36">
        <v>2</v>
      </c>
    </row>
    <row r="415" spans="24:33" x14ac:dyDescent="0.2">
      <c r="X415" s="36">
        <v>1160024500001</v>
      </c>
      <c r="Y415" s="36" t="s">
        <v>27</v>
      </c>
      <c r="Z415" s="36" t="s">
        <v>217</v>
      </c>
      <c r="AA415" s="36" t="s">
        <v>561</v>
      </c>
      <c r="AB415" s="36">
        <v>4.5199999999999996</v>
      </c>
      <c r="AC415" s="60">
        <v>0.95548172757475081</v>
      </c>
      <c r="AD415" s="119">
        <f t="shared" si="38"/>
        <v>0.23789473684210524</v>
      </c>
      <c r="AE415" s="119">
        <f t="shared" si="39"/>
        <v>4.4518272425249195E-2</v>
      </c>
      <c r="AF415" s="119">
        <f t="shared" si="40"/>
        <v>0.28241300926735446</v>
      </c>
      <c r="AG415" s="36">
        <v>2</v>
      </c>
    </row>
    <row r="416" spans="24:33" x14ac:dyDescent="0.2">
      <c r="X416" s="36">
        <v>760028270001</v>
      </c>
      <c r="Y416" s="36" t="s">
        <v>22</v>
      </c>
      <c r="Z416" s="36" t="s">
        <v>90</v>
      </c>
      <c r="AA416" s="36" t="s">
        <v>535</v>
      </c>
      <c r="AB416" s="36">
        <v>4.3380000000000001</v>
      </c>
      <c r="AC416" s="60">
        <v>0.94616292798110979</v>
      </c>
      <c r="AD416" s="119">
        <f t="shared" si="38"/>
        <v>0.22831578947368422</v>
      </c>
      <c r="AE416" s="119">
        <f t="shared" si="39"/>
        <v>5.3837072018890209E-2</v>
      </c>
      <c r="AF416" s="119">
        <f t="shared" si="40"/>
        <v>0.28215286149257446</v>
      </c>
      <c r="AG416" s="36">
        <v>2</v>
      </c>
    </row>
    <row r="417" spans="24:33" x14ac:dyDescent="0.2">
      <c r="X417" s="36">
        <v>1460019200001</v>
      </c>
      <c r="Y417" s="36" t="s">
        <v>39</v>
      </c>
      <c r="Z417" s="36" t="s">
        <v>107</v>
      </c>
      <c r="AA417" s="36" t="s">
        <v>589</v>
      </c>
      <c r="AB417" s="36">
        <v>0.90500000000000003</v>
      </c>
      <c r="AC417" s="60">
        <v>0.765625</v>
      </c>
      <c r="AD417" s="119">
        <f t="shared" si="38"/>
        <v>4.7631578947368421E-2</v>
      </c>
      <c r="AE417" s="119">
        <f t="shared" si="39"/>
        <v>0.234375</v>
      </c>
      <c r="AF417" s="119">
        <f t="shared" si="40"/>
        <v>0.28200657894736841</v>
      </c>
      <c r="AG417" s="36">
        <v>2</v>
      </c>
    </row>
    <row r="418" spans="24:33" x14ac:dyDescent="0.2">
      <c r="X418" s="36">
        <v>1360027830001</v>
      </c>
      <c r="Y418" s="36" t="s">
        <v>20</v>
      </c>
      <c r="Z418" s="36" t="s">
        <v>203</v>
      </c>
      <c r="AA418" s="36" t="s">
        <v>567</v>
      </c>
      <c r="AB418" s="36">
        <v>5.1929999999999996</v>
      </c>
      <c r="AC418" s="60">
        <v>0.99132613723978413</v>
      </c>
      <c r="AD418" s="119">
        <f t="shared" si="38"/>
        <v>0.27331578947368418</v>
      </c>
      <c r="AE418" s="119">
        <f t="shared" si="39"/>
        <v>8.6738627602158669E-3</v>
      </c>
      <c r="AF418" s="119">
        <f t="shared" si="40"/>
        <v>0.28198965223390005</v>
      </c>
      <c r="AG418" s="36">
        <v>2</v>
      </c>
    </row>
    <row r="419" spans="24:33" x14ac:dyDescent="0.2">
      <c r="X419" s="36">
        <v>2160068790001</v>
      </c>
      <c r="Y419" s="36" t="s">
        <v>36</v>
      </c>
      <c r="Z419" s="36" t="s">
        <v>72</v>
      </c>
      <c r="AA419" s="36" t="s">
        <v>567</v>
      </c>
      <c r="AB419" s="36">
        <v>5.1929999999999996</v>
      </c>
      <c r="AC419" s="60">
        <v>0.99132613723978413</v>
      </c>
      <c r="AD419" s="119">
        <f t="shared" si="38"/>
        <v>0.27331578947368418</v>
      </c>
      <c r="AE419" s="119">
        <f t="shared" si="39"/>
        <v>8.6738627602158669E-3</v>
      </c>
      <c r="AF419" s="119">
        <f t="shared" si="40"/>
        <v>0.28198965223390005</v>
      </c>
      <c r="AG419" s="36">
        <v>2</v>
      </c>
    </row>
    <row r="420" spans="24:33" x14ac:dyDescent="0.2">
      <c r="X420" s="36">
        <v>968563500001</v>
      </c>
      <c r="Y420" s="36" t="s">
        <v>19</v>
      </c>
      <c r="Z420" s="36" t="s">
        <v>222</v>
      </c>
      <c r="AA420" s="36" t="s">
        <v>553</v>
      </c>
      <c r="AB420" s="36">
        <v>5.23</v>
      </c>
      <c r="AC420" s="60">
        <v>0.99348284454667435</v>
      </c>
      <c r="AD420" s="119">
        <f t="shared" si="38"/>
        <v>0.27526315789473688</v>
      </c>
      <c r="AE420" s="119">
        <f t="shared" si="39"/>
        <v>6.5171554533256515E-3</v>
      </c>
      <c r="AF420" s="119">
        <f t="shared" si="40"/>
        <v>0.28178031334806253</v>
      </c>
      <c r="AG420" s="36">
        <v>2</v>
      </c>
    </row>
    <row r="421" spans="24:33" x14ac:dyDescent="0.2">
      <c r="X421" s="36">
        <v>1865017050001</v>
      </c>
      <c r="Y421" s="36" t="s">
        <v>23</v>
      </c>
      <c r="Z421" s="36" t="s">
        <v>447</v>
      </c>
      <c r="AA421" s="36" t="s">
        <v>811</v>
      </c>
      <c r="AB421" s="36">
        <v>0.27700000000000002</v>
      </c>
      <c r="AC421" s="60">
        <v>0.73285198555956677</v>
      </c>
      <c r="AD421" s="119">
        <f t="shared" si="38"/>
        <v>1.4578947368421054E-2</v>
      </c>
      <c r="AE421" s="119">
        <f t="shared" si="39"/>
        <v>0.26714801444043323</v>
      </c>
      <c r="AF421" s="119">
        <f t="shared" si="40"/>
        <v>0.28172696180885431</v>
      </c>
      <c r="AG421" s="36">
        <v>3</v>
      </c>
    </row>
    <row r="422" spans="24:33" x14ac:dyDescent="0.2">
      <c r="X422" s="36">
        <v>860025150001</v>
      </c>
      <c r="Y422" s="36" t="s">
        <v>28</v>
      </c>
      <c r="Z422" s="36" t="s">
        <v>28</v>
      </c>
      <c r="AA422" s="36" t="s">
        <v>710</v>
      </c>
      <c r="AB422" s="36">
        <v>4.524</v>
      </c>
      <c r="AC422" s="60">
        <v>0.95707964601769913</v>
      </c>
      <c r="AD422" s="119">
        <f t="shared" si="38"/>
        <v>0.23810526315789474</v>
      </c>
      <c r="AE422" s="119">
        <f t="shared" si="39"/>
        <v>4.2920353982300874E-2</v>
      </c>
      <c r="AF422" s="119">
        <f t="shared" si="40"/>
        <v>0.28102561714019558</v>
      </c>
      <c r="AG422" s="36">
        <v>3</v>
      </c>
    </row>
    <row r="423" spans="24:33" x14ac:dyDescent="0.2">
      <c r="X423" s="36">
        <v>460014860001</v>
      </c>
      <c r="Y423" s="36" t="s">
        <v>34</v>
      </c>
      <c r="Z423" s="36" t="s">
        <v>35</v>
      </c>
      <c r="AA423" s="36" t="s">
        <v>672</v>
      </c>
      <c r="AB423" s="36">
        <v>2.2599999999999998</v>
      </c>
      <c r="AC423" s="60">
        <v>0.83849557522123896</v>
      </c>
      <c r="AD423" s="119">
        <f t="shared" si="38"/>
        <v>0.11894736842105262</v>
      </c>
      <c r="AE423" s="119">
        <f t="shared" si="39"/>
        <v>0.16150442477876104</v>
      </c>
      <c r="AF423" s="119">
        <f t="shared" si="40"/>
        <v>0.28045179319981367</v>
      </c>
      <c r="AG423" s="36">
        <v>3</v>
      </c>
    </row>
    <row r="424" spans="24:33" x14ac:dyDescent="0.2">
      <c r="X424" s="36">
        <v>1160028090001</v>
      </c>
      <c r="Y424" s="36" t="s">
        <v>27</v>
      </c>
      <c r="Z424" s="36" t="s">
        <v>27</v>
      </c>
      <c r="AA424" s="36" t="s">
        <v>748</v>
      </c>
      <c r="AB424" s="36">
        <v>4.673</v>
      </c>
      <c r="AC424" s="60">
        <v>0.96615252784918593</v>
      </c>
      <c r="AD424" s="119">
        <f t="shared" si="38"/>
        <v>0.24594736842105264</v>
      </c>
      <c r="AE424" s="119">
        <f t="shared" si="39"/>
        <v>3.3847472150814073E-2</v>
      </c>
      <c r="AF424" s="119">
        <f t="shared" si="40"/>
        <v>0.27979484057186671</v>
      </c>
      <c r="AG424" s="36">
        <v>3</v>
      </c>
    </row>
    <row r="425" spans="24:33" x14ac:dyDescent="0.2">
      <c r="X425" s="36">
        <v>160031900001</v>
      </c>
      <c r="Y425" s="36" t="s">
        <v>21</v>
      </c>
      <c r="Z425" s="36" t="s">
        <v>101</v>
      </c>
      <c r="AA425" s="36" t="s">
        <v>645</v>
      </c>
      <c r="AB425" s="36">
        <v>2.625</v>
      </c>
      <c r="AC425" s="60">
        <v>0.85861280487804881</v>
      </c>
      <c r="AD425" s="119">
        <f t="shared" si="38"/>
        <v>0.13815789473684212</v>
      </c>
      <c r="AE425" s="119">
        <f t="shared" si="39"/>
        <v>0.14138719512195119</v>
      </c>
      <c r="AF425" s="119">
        <f t="shared" si="40"/>
        <v>0.27954508985879334</v>
      </c>
      <c r="AG425" s="36">
        <v>3</v>
      </c>
    </row>
    <row r="426" spans="24:33" x14ac:dyDescent="0.2">
      <c r="X426" s="36">
        <v>160028440001</v>
      </c>
      <c r="Y426" s="36" t="s">
        <v>21</v>
      </c>
      <c r="Z426" s="36" t="s">
        <v>176</v>
      </c>
      <c r="AA426" s="36" t="s">
        <v>638</v>
      </c>
      <c r="AB426" s="36">
        <v>1.7110000000000001</v>
      </c>
      <c r="AC426" s="60">
        <v>0.81323185011709598</v>
      </c>
      <c r="AD426" s="119">
        <f t="shared" si="38"/>
        <v>9.005263157894737E-2</v>
      </c>
      <c r="AE426" s="119">
        <f t="shared" si="39"/>
        <v>0.18676814988290402</v>
      </c>
      <c r="AF426" s="119">
        <f t="shared" si="40"/>
        <v>0.27682078146185141</v>
      </c>
      <c r="AG426" s="36">
        <v>3</v>
      </c>
    </row>
    <row r="427" spans="24:33" x14ac:dyDescent="0.2">
      <c r="X427" s="36">
        <v>1560507250001</v>
      </c>
      <c r="Y427" s="36" t="s">
        <v>40</v>
      </c>
      <c r="Z427" s="36" t="s">
        <v>111</v>
      </c>
      <c r="AA427" s="36" t="s">
        <v>783</v>
      </c>
      <c r="AB427" s="36">
        <v>4.649</v>
      </c>
      <c r="AC427" s="60">
        <v>0.96787587412587417</v>
      </c>
      <c r="AD427" s="119">
        <f t="shared" si="38"/>
        <v>0.24468421052631578</v>
      </c>
      <c r="AE427" s="119">
        <f t="shared" si="39"/>
        <v>3.2124125874125831E-2</v>
      </c>
      <c r="AF427" s="119">
        <f t="shared" si="40"/>
        <v>0.27680833640044161</v>
      </c>
      <c r="AG427" s="36">
        <v>3</v>
      </c>
    </row>
    <row r="428" spans="24:33" x14ac:dyDescent="0.2">
      <c r="X428" s="36">
        <v>1160024770001</v>
      </c>
      <c r="Y428" s="36" t="s">
        <v>27</v>
      </c>
      <c r="Z428" s="36" t="s">
        <v>217</v>
      </c>
      <c r="AA428" s="36" t="s">
        <v>732</v>
      </c>
      <c r="AB428" s="36">
        <v>2.431</v>
      </c>
      <c r="AC428" s="60">
        <v>0.85131795716639214</v>
      </c>
      <c r="AD428" s="119">
        <f t="shared" si="38"/>
        <v>0.12794736842105264</v>
      </c>
      <c r="AE428" s="119">
        <f t="shared" si="39"/>
        <v>0.14868204283360786</v>
      </c>
      <c r="AF428" s="119">
        <f t="shared" si="40"/>
        <v>0.27662941125466051</v>
      </c>
      <c r="AG428" s="36">
        <v>3</v>
      </c>
    </row>
    <row r="429" spans="24:33" x14ac:dyDescent="0.2">
      <c r="X429" s="36">
        <v>2260006150001</v>
      </c>
      <c r="Y429" s="36" t="s">
        <v>25</v>
      </c>
      <c r="Z429" s="36" t="s">
        <v>121</v>
      </c>
      <c r="AA429" s="36" t="s">
        <v>795</v>
      </c>
      <c r="AB429" s="36">
        <v>5.0469999999999997</v>
      </c>
      <c r="AC429" s="60">
        <v>0.98929633300297326</v>
      </c>
      <c r="AD429" s="119">
        <f t="shared" si="38"/>
        <v>0.26563157894736839</v>
      </c>
      <c r="AE429" s="119">
        <f t="shared" si="39"/>
        <v>1.070366699702674E-2</v>
      </c>
      <c r="AF429" s="119">
        <f t="shared" si="40"/>
        <v>0.27633524594439512</v>
      </c>
      <c r="AG429" s="36">
        <v>3</v>
      </c>
    </row>
    <row r="430" spans="24:33" x14ac:dyDescent="0.2">
      <c r="X430" s="36">
        <v>1060023040001</v>
      </c>
      <c r="Y430" s="36" t="s">
        <v>26</v>
      </c>
      <c r="Z430" s="36" t="s">
        <v>56</v>
      </c>
      <c r="AA430" s="36" t="s">
        <v>726</v>
      </c>
      <c r="AB430" s="36">
        <v>3.2749999999999999</v>
      </c>
      <c r="AC430" s="60">
        <v>0.89828431372549022</v>
      </c>
      <c r="AD430" s="119">
        <f t="shared" si="38"/>
        <v>0.17236842105263159</v>
      </c>
      <c r="AE430" s="119">
        <f t="shared" si="39"/>
        <v>0.10171568627450978</v>
      </c>
      <c r="AF430" s="119">
        <f t="shared" si="40"/>
        <v>0.27408410732714139</v>
      </c>
      <c r="AG430" s="36">
        <v>3</v>
      </c>
    </row>
    <row r="431" spans="24:33" x14ac:dyDescent="0.2">
      <c r="X431" s="36">
        <v>1560503340001</v>
      </c>
      <c r="Y431" s="36" t="s">
        <v>40</v>
      </c>
      <c r="Z431" s="36" t="s">
        <v>122</v>
      </c>
      <c r="AA431" s="36" t="s">
        <v>785</v>
      </c>
      <c r="AB431" s="36">
        <v>0.53700000000000003</v>
      </c>
      <c r="AC431" s="60">
        <v>0.75418994413407825</v>
      </c>
      <c r="AD431" s="119">
        <f t="shared" si="38"/>
        <v>2.8263157894736844E-2</v>
      </c>
      <c r="AE431" s="119">
        <f t="shared" si="39"/>
        <v>0.24581005586592175</v>
      </c>
      <c r="AF431" s="119">
        <f t="shared" si="40"/>
        <v>0.27407321376065857</v>
      </c>
      <c r="AG431" s="36">
        <v>3</v>
      </c>
    </row>
    <row r="432" spans="24:33" x14ac:dyDescent="0.2">
      <c r="X432" s="36">
        <v>1160039450001</v>
      </c>
      <c r="Y432" s="36" t="s">
        <v>27</v>
      </c>
      <c r="Z432" s="36" t="s">
        <v>190</v>
      </c>
      <c r="AA432" s="36" t="s">
        <v>750</v>
      </c>
      <c r="AB432" s="36">
        <v>1.5940000000000001</v>
      </c>
      <c r="AC432" s="60">
        <v>0.80997474747474751</v>
      </c>
      <c r="AD432" s="119">
        <f t="shared" si="38"/>
        <v>8.3894736842105272E-2</v>
      </c>
      <c r="AE432" s="119">
        <f t="shared" si="39"/>
        <v>0.19002525252525249</v>
      </c>
      <c r="AF432" s="119">
        <f t="shared" si="40"/>
        <v>0.27391998936735773</v>
      </c>
      <c r="AG432" s="36">
        <v>3</v>
      </c>
    </row>
    <row r="433" spans="24:33" x14ac:dyDescent="0.2">
      <c r="X433" s="36">
        <v>560019480001</v>
      </c>
      <c r="Y433" s="36" t="s">
        <v>30</v>
      </c>
      <c r="Z433" s="36" t="s">
        <v>167</v>
      </c>
      <c r="AA433" s="36" t="s">
        <v>698</v>
      </c>
      <c r="AB433" s="36">
        <v>2.7229999999999999</v>
      </c>
      <c r="AC433" s="60">
        <v>0.86962908556738894</v>
      </c>
      <c r="AD433" s="119">
        <f t="shared" si="38"/>
        <v>0.1433157894736842</v>
      </c>
      <c r="AE433" s="119">
        <f t="shared" si="39"/>
        <v>0.13037091443261106</v>
      </c>
      <c r="AF433" s="119">
        <f t="shared" si="40"/>
        <v>0.27368670390629524</v>
      </c>
      <c r="AG433" s="36">
        <v>3</v>
      </c>
    </row>
    <row r="434" spans="24:33" x14ac:dyDescent="0.2">
      <c r="X434" s="36">
        <v>1160027520001</v>
      </c>
      <c r="Y434" s="36" t="s">
        <v>27</v>
      </c>
      <c r="Z434" s="36" t="s">
        <v>105</v>
      </c>
      <c r="AA434" s="36" t="s">
        <v>698</v>
      </c>
      <c r="AB434" s="36">
        <v>2.7229999999999999</v>
      </c>
      <c r="AC434" s="60">
        <v>0.86962908556738894</v>
      </c>
      <c r="AD434" s="119">
        <f t="shared" si="38"/>
        <v>0.1433157894736842</v>
      </c>
      <c r="AE434" s="119">
        <f t="shared" si="39"/>
        <v>0.13037091443261106</v>
      </c>
      <c r="AF434" s="119">
        <f t="shared" si="40"/>
        <v>0.27368670390629524</v>
      </c>
      <c r="AG434" s="36">
        <v>3</v>
      </c>
    </row>
    <row r="435" spans="24:33" x14ac:dyDescent="0.2">
      <c r="X435" s="36">
        <v>1460016450001</v>
      </c>
      <c r="Y435" s="36" t="s">
        <v>39</v>
      </c>
      <c r="Z435" s="36" t="s">
        <v>83</v>
      </c>
      <c r="AA435" s="36" t="s">
        <v>778</v>
      </c>
      <c r="AB435" s="36">
        <v>0.76600000000000001</v>
      </c>
      <c r="AC435" s="60">
        <v>0.76802096985583224</v>
      </c>
      <c r="AD435" s="119">
        <f t="shared" si="38"/>
        <v>4.0315789473684215E-2</v>
      </c>
      <c r="AE435" s="119">
        <f t="shared" si="39"/>
        <v>0.23197903014416776</v>
      </c>
      <c r="AF435" s="119">
        <f t="shared" si="40"/>
        <v>0.27229481961785196</v>
      </c>
      <c r="AG435" s="36">
        <v>3</v>
      </c>
    </row>
    <row r="436" spans="24:33" x14ac:dyDescent="0.2">
      <c r="X436" s="36">
        <v>660820670001</v>
      </c>
      <c r="Y436" s="36" t="s">
        <v>29</v>
      </c>
      <c r="Z436" s="36" t="s">
        <v>198</v>
      </c>
      <c r="AA436" s="36" t="s">
        <v>684</v>
      </c>
      <c r="AB436" s="36">
        <v>2.3519999999999999</v>
      </c>
      <c r="AC436" s="60">
        <v>0.85270327799063428</v>
      </c>
      <c r="AD436" s="119">
        <f t="shared" si="38"/>
        <v>0.12378947368421052</v>
      </c>
      <c r="AE436" s="119">
        <f t="shared" si="39"/>
        <v>0.14729672200936572</v>
      </c>
      <c r="AF436" s="119">
        <f t="shared" si="40"/>
        <v>0.27108619569357623</v>
      </c>
      <c r="AG436" s="36">
        <v>3</v>
      </c>
    </row>
    <row r="437" spans="24:33" x14ac:dyDescent="0.2">
      <c r="X437" s="36">
        <v>968547490001</v>
      </c>
      <c r="Y437" s="36" t="s">
        <v>78</v>
      </c>
      <c r="Z437" s="36" t="s">
        <v>79</v>
      </c>
      <c r="AA437" s="36" t="s">
        <v>719</v>
      </c>
      <c r="AB437" s="36">
        <v>0.14499999999999999</v>
      </c>
      <c r="AC437" s="60">
        <v>0.73684210526315785</v>
      </c>
      <c r="AD437" s="119">
        <f t="shared" si="38"/>
        <v>7.6315789473684207E-3</v>
      </c>
      <c r="AE437" s="119">
        <f t="shared" si="39"/>
        <v>0.26315789473684215</v>
      </c>
      <c r="AF437" s="119">
        <f t="shared" si="40"/>
        <v>0.27078947368421058</v>
      </c>
      <c r="AG437" s="36">
        <v>3</v>
      </c>
    </row>
    <row r="438" spans="24:33" x14ac:dyDescent="0.2">
      <c r="X438" s="36">
        <v>260014040001</v>
      </c>
      <c r="Y438" s="36" t="s">
        <v>35</v>
      </c>
      <c r="Z438" s="36" t="s">
        <v>162</v>
      </c>
      <c r="AA438" s="36" t="s">
        <v>653</v>
      </c>
      <c r="AB438" s="36">
        <v>2.871</v>
      </c>
      <c r="AC438" s="60">
        <v>0.88124345092560252</v>
      </c>
      <c r="AD438" s="119">
        <f t="shared" si="38"/>
        <v>0.15110526315789474</v>
      </c>
      <c r="AE438" s="119">
        <f t="shared" si="39"/>
        <v>0.11875654907439748</v>
      </c>
      <c r="AF438" s="119">
        <f t="shared" si="40"/>
        <v>0.26986181223229222</v>
      </c>
      <c r="AG438" s="36">
        <v>3</v>
      </c>
    </row>
    <row r="439" spans="24:33" x14ac:dyDescent="0.2">
      <c r="X439" s="36">
        <v>1560504230001</v>
      </c>
      <c r="Y439" s="36" t="s">
        <v>40</v>
      </c>
      <c r="Z439" s="36" t="s">
        <v>122</v>
      </c>
      <c r="AA439" s="36" t="s">
        <v>70</v>
      </c>
      <c r="AB439" s="36">
        <v>1.2430000000000001</v>
      </c>
      <c r="AC439" s="60">
        <v>0.79644588045234244</v>
      </c>
      <c r="AD439" s="119">
        <f t="shared" si="38"/>
        <v>6.5421052631578949E-2</v>
      </c>
      <c r="AE439" s="119">
        <f t="shared" si="39"/>
        <v>0.20355411954765756</v>
      </c>
      <c r="AF439" s="119">
        <f t="shared" si="40"/>
        <v>0.2689751721792365</v>
      </c>
      <c r="AG439" s="36">
        <v>3</v>
      </c>
    </row>
    <row r="440" spans="24:33" x14ac:dyDescent="0.2">
      <c r="X440" s="36">
        <v>1865014540001</v>
      </c>
      <c r="Y440" s="36" t="s">
        <v>23</v>
      </c>
      <c r="Z440" s="36" t="s">
        <v>48</v>
      </c>
      <c r="AA440" s="36" t="s">
        <v>70</v>
      </c>
      <c r="AB440" s="36">
        <v>1.2430000000000001</v>
      </c>
      <c r="AC440" s="60">
        <v>0.79644588045234244</v>
      </c>
      <c r="AD440" s="119">
        <f t="shared" si="38"/>
        <v>6.5421052631578949E-2</v>
      </c>
      <c r="AE440" s="119">
        <f t="shared" si="39"/>
        <v>0.20355411954765756</v>
      </c>
      <c r="AF440" s="119">
        <f t="shared" si="40"/>
        <v>0.2689751721792365</v>
      </c>
      <c r="AG440" s="36">
        <v>3</v>
      </c>
    </row>
    <row r="441" spans="24:33" x14ac:dyDescent="0.2">
      <c r="X441" s="36">
        <v>1260027500001</v>
      </c>
      <c r="Y441" s="36" t="s">
        <v>24</v>
      </c>
      <c r="Z441" s="36" t="s">
        <v>175</v>
      </c>
      <c r="AA441" s="36" t="s">
        <v>757</v>
      </c>
      <c r="AB441" s="36">
        <v>4.5880000000000001</v>
      </c>
      <c r="AC441" s="60">
        <v>0.9733682602051954</v>
      </c>
      <c r="AD441" s="119">
        <f t="shared" si="38"/>
        <v>0.24147368421052631</v>
      </c>
      <c r="AE441" s="119">
        <f t="shared" si="39"/>
        <v>2.6631739794804599E-2</v>
      </c>
      <c r="AF441" s="119">
        <f t="shared" si="40"/>
        <v>0.26810542400533088</v>
      </c>
      <c r="AG441" s="36">
        <v>3</v>
      </c>
    </row>
    <row r="442" spans="24:33" x14ac:dyDescent="0.2">
      <c r="X442" s="36">
        <v>660821480001</v>
      </c>
      <c r="Y442" s="36" t="s">
        <v>29</v>
      </c>
      <c r="Z442" s="36" t="s">
        <v>174</v>
      </c>
      <c r="AA442" s="36" t="s">
        <v>690</v>
      </c>
      <c r="AB442" s="36">
        <v>2.363</v>
      </c>
      <c r="AC442" s="60">
        <v>0.85653829877274645</v>
      </c>
      <c r="AD442" s="119">
        <f t="shared" si="38"/>
        <v>0.12436842105263157</v>
      </c>
      <c r="AE442" s="119">
        <f t="shared" si="39"/>
        <v>0.14346170122725355</v>
      </c>
      <c r="AF442" s="119">
        <f t="shared" si="40"/>
        <v>0.26783012227988512</v>
      </c>
      <c r="AG442" s="36">
        <v>3</v>
      </c>
    </row>
    <row r="443" spans="24:33" x14ac:dyDescent="0.2">
      <c r="X443" s="36">
        <v>660823420001</v>
      </c>
      <c r="Y443" s="36" t="s">
        <v>29</v>
      </c>
      <c r="Z443" s="36" t="s">
        <v>172</v>
      </c>
      <c r="AA443" s="36" t="s">
        <v>680</v>
      </c>
      <c r="AB443" s="36">
        <v>1.2649999999999999</v>
      </c>
      <c r="AC443" s="60">
        <v>0.79920948616600795</v>
      </c>
      <c r="AD443" s="119">
        <f t="shared" si="38"/>
        <v>6.6578947368421043E-2</v>
      </c>
      <c r="AE443" s="119">
        <f t="shared" si="39"/>
        <v>0.20079051383399205</v>
      </c>
      <c r="AF443" s="119">
        <f t="shared" si="40"/>
        <v>0.26736946120241312</v>
      </c>
      <c r="AG443" s="36">
        <v>3</v>
      </c>
    </row>
    <row r="444" spans="24:33" x14ac:dyDescent="0.2">
      <c r="X444" s="36">
        <v>1360025620001</v>
      </c>
      <c r="Y444" s="36" t="s">
        <v>20</v>
      </c>
      <c r="Z444" s="36" t="s">
        <v>54</v>
      </c>
      <c r="AA444" s="36" t="s">
        <v>758</v>
      </c>
      <c r="AB444" s="36">
        <v>4.4459999999999997</v>
      </c>
      <c r="AC444" s="60">
        <v>0.96693657219973006</v>
      </c>
      <c r="AD444" s="119">
        <f t="shared" si="38"/>
        <v>0.23399999999999999</v>
      </c>
      <c r="AE444" s="119">
        <f t="shared" si="39"/>
        <v>3.306342780026994E-2</v>
      </c>
      <c r="AF444" s="119">
        <f t="shared" si="40"/>
        <v>0.26706342780026993</v>
      </c>
      <c r="AG444" s="36">
        <v>3</v>
      </c>
    </row>
    <row r="445" spans="24:33" x14ac:dyDescent="0.2">
      <c r="X445" s="36">
        <v>660825470001</v>
      </c>
      <c r="Y445" s="36" t="s">
        <v>29</v>
      </c>
      <c r="Z445" s="36" t="s">
        <v>198</v>
      </c>
      <c r="AA445" s="36" t="s">
        <v>693</v>
      </c>
      <c r="AB445" s="36">
        <v>3.8690000000000002</v>
      </c>
      <c r="AC445" s="60">
        <v>0.93661060802069862</v>
      </c>
      <c r="AD445" s="119">
        <f t="shared" si="38"/>
        <v>0.20363157894736844</v>
      </c>
      <c r="AE445" s="119">
        <f t="shared" si="39"/>
        <v>6.3389391979301379E-2</v>
      </c>
      <c r="AF445" s="119">
        <f t="shared" si="40"/>
        <v>0.26702097092666982</v>
      </c>
      <c r="AG445" s="36">
        <v>3</v>
      </c>
    </row>
    <row r="446" spans="24:33" x14ac:dyDescent="0.2">
      <c r="X446" s="36">
        <v>760037690001</v>
      </c>
      <c r="Y446" s="36" t="s">
        <v>22</v>
      </c>
      <c r="Z446" s="36" t="s">
        <v>112</v>
      </c>
      <c r="AA446" s="36" t="s">
        <v>708</v>
      </c>
      <c r="AB446" s="36">
        <v>0.29499999999999998</v>
      </c>
      <c r="AC446" s="60">
        <v>0.75</v>
      </c>
      <c r="AD446" s="119">
        <f t="shared" si="38"/>
        <v>1.5526315789473683E-2</v>
      </c>
      <c r="AE446" s="119">
        <f t="shared" si="39"/>
        <v>0.25</v>
      </c>
      <c r="AF446" s="119">
        <f t="shared" si="40"/>
        <v>0.26552631578947367</v>
      </c>
      <c r="AG446" s="36">
        <v>3</v>
      </c>
    </row>
    <row r="447" spans="24:33" x14ac:dyDescent="0.2">
      <c r="X447" s="36">
        <v>760027970001</v>
      </c>
      <c r="Y447" s="36" t="s">
        <v>22</v>
      </c>
      <c r="Z447" s="36" t="s">
        <v>84</v>
      </c>
      <c r="AA447" s="36" t="s">
        <v>705</v>
      </c>
      <c r="AB447" s="36">
        <v>0.56899999999999995</v>
      </c>
      <c r="AC447" s="60">
        <v>0.76449912126537789</v>
      </c>
      <c r="AD447" s="119">
        <f t="shared" si="38"/>
        <v>2.9947368421052629E-2</v>
      </c>
      <c r="AE447" s="119">
        <f t="shared" si="39"/>
        <v>0.23550087873462211</v>
      </c>
      <c r="AF447" s="119">
        <f t="shared" si="40"/>
        <v>0.26544824715567472</v>
      </c>
      <c r="AG447" s="36">
        <v>3</v>
      </c>
    </row>
    <row r="448" spans="24:33" x14ac:dyDescent="0.2">
      <c r="X448" s="36">
        <v>460014780001</v>
      </c>
      <c r="Y448" s="36" t="s">
        <v>34</v>
      </c>
      <c r="Z448" s="36" t="s">
        <v>35</v>
      </c>
      <c r="AA448" s="36" t="s">
        <v>674</v>
      </c>
      <c r="AB448" s="36">
        <v>1.69</v>
      </c>
      <c r="AC448" s="60">
        <v>0.82422802850356292</v>
      </c>
      <c r="AD448" s="119">
        <f t="shared" si="38"/>
        <v>8.8947368421052622E-2</v>
      </c>
      <c r="AE448" s="119">
        <f t="shared" si="39"/>
        <v>0.17577197149643708</v>
      </c>
      <c r="AF448" s="119">
        <f t="shared" si="40"/>
        <v>0.26471933991748969</v>
      </c>
      <c r="AG448" s="36">
        <v>3</v>
      </c>
    </row>
    <row r="449" spans="24:33" x14ac:dyDescent="0.2">
      <c r="X449" s="36">
        <v>160033440001</v>
      </c>
      <c r="Y449" s="36" t="s">
        <v>21</v>
      </c>
      <c r="Z449" s="36" t="s">
        <v>204</v>
      </c>
      <c r="AA449" s="36" t="s">
        <v>650</v>
      </c>
      <c r="AB449" s="36">
        <v>1.1879999999999999</v>
      </c>
      <c r="AC449" s="60">
        <v>0.79797979797979801</v>
      </c>
      <c r="AD449" s="119">
        <f t="shared" si="38"/>
        <v>6.252631578947368E-2</v>
      </c>
      <c r="AE449" s="119">
        <f t="shared" si="39"/>
        <v>0.20202020202020199</v>
      </c>
      <c r="AF449" s="119">
        <f t="shared" si="40"/>
        <v>0.26454651780967564</v>
      </c>
      <c r="AG449" s="36">
        <v>3</v>
      </c>
    </row>
    <row r="450" spans="24:33" x14ac:dyDescent="0.2">
      <c r="X450" s="36">
        <v>1460014750001</v>
      </c>
      <c r="Y450" s="36" t="s">
        <v>39</v>
      </c>
      <c r="Z450" s="36" t="s">
        <v>140</v>
      </c>
      <c r="AA450" s="36" t="s">
        <v>770</v>
      </c>
      <c r="AB450" s="36">
        <v>4.6020000000000003</v>
      </c>
      <c r="AC450" s="60">
        <v>0.97858099062918336</v>
      </c>
      <c r="AD450" s="119">
        <f t="shared" si="38"/>
        <v>0.24221052631578949</v>
      </c>
      <c r="AE450" s="119">
        <f t="shared" si="39"/>
        <v>2.1419009370816644E-2</v>
      </c>
      <c r="AF450" s="119">
        <f t="shared" si="40"/>
        <v>0.26362953568660613</v>
      </c>
      <c r="AG450" s="36">
        <v>3</v>
      </c>
    </row>
    <row r="451" spans="24:33" x14ac:dyDescent="0.2">
      <c r="X451" s="36">
        <v>1360042470001</v>
      </c>
      <c r="Y451" s="36" t="s">
        <v>20</v>
      </c>
      <c r="Z451" s="36" t="s">
        <v>243</v>
      </c>
      <c r="AA451" s="36" t="s">
        <v>763</v>
      </c>
      <c r="AB451" s="36">
        <v>4.9889999999999999</v>
      </c>
      <c r="AC451" s="60">
        <v>1</v>
      </c>
      <c r="AD451" s="119">
        <f t="shared" si="38"/>
        <v>0.26257894736842102</v>
      </c>
      <c r="AE451" s="119">
        <f t="shared" si="39"/>
        <v>0</v>
      </c>
      <c r="AF451" s="119">
        <f t="shared" si="40"/>
        <v>0.26257894736842102</v>
      </c>
      <c r="AG451" s="36">
        <v>3</v>
      </c>
    </row>
    <row r="452" spans="24:33" x14ac:dyDescent="0.2">
      <c r="X452" s="36">
        <v>1560602240001</v>
      </c>
      <c r="Y452" s="36" t="s">
        <v>40</v>
      </c>
      <c r="Z452" s="36" t="s">
        <v>239</v>
      </c>
      <c r="AA452" s="36" t="s">
        <v>784</v>
      </c>
      <c r="AB452" s="36">
        <v>4.9039999999999999</v>
      </c>
      <c r="AC452" s="60">
        <v>0.99816476345840133</v>
      </c>
      <c r="AD452" s="119">
        <f t="shared" si="38"/>
        <v>0.25810526315789473</v>
      </c>
      <c r="AE452" s="119">
        <f t="shared" si="39"/>
        <v>1.8352365415986727E-3</v>
      </c>
      <c r="AF452" s="119">
        <f t="shared" si="40"/>
        <v>0.2599404996994934</v>
      </c>
      <c r="AG452" s="36">
        <v>3</v>
      </c>
    </row>
    <row r="453" spans="24:33" x14ac:dyDescent="0.2">
      <c r="X453" s="36">
        <v>760026570001</v>
      </c>
      <c r="Y453" s="36" t="s">
        <v>22</v>
      </c>
      <c r="Z453" s="36" t="s">
        <v>139</v>
      </c>
      <c r="AA453" s="36" t="s">
        <v>704</v>
      </c>
      <c r="AB453" s="36">
        <v>3.1309999999999998</v>
      </c>
      <c r="AC453" s="60">
        <v>0.9049904030710173</v>
      </c>
      <c r="AD453" s="119">
        <f t="shared" si="38"/>
        <v>0.16478947368421051</v>
      </c>
      <c r="AE453" s="119">
        <f t="shared" si="39"/>
        <v>9.5009596928982698E-2</v>
      </c>
      <c r="AF453" s="119">
        <f t="shared" si="40"/>
        <v>0.25979907061319318</v>
      </c>
      <c r="AG453" s="36">
        <v>3</v>
      </c>
    </row>
    <row r="454" spans="24:33" x14ac:dyDescent="0.2">
      <c r="X454" s="36">
        <v>160035060001</v>
      </c>
      <c r="Y454" s="36" t="s">
        <v>21</v>
      </c>
      <c r="Z454" s="36" t="s">
        <v>176</v>
      </c>
      <c r="AA454" s="36" t="s">
        <v>647</v>
      </c>
      <c r="AB454" s="36">
        <v>2.1930000000000001</v>
      </c>
      <c r="AC454" s="60">
        <v>0.85564184559159429</v>
      </c>
      <c r="AD454" s="119">
        <f t="shared" si="38"/>
        <v>0.11542105263157895</v>
      </c>
      <c r="AE454" s="119">
        <f t="shared" si="39"/>
        <v>0.14435815440840571</v>
      </c>
      <c r="AF454" s="119">
        <f t="shared" si="40"/>
        <v>0.25977920703998469</v>
      </c>
      <c r="AG454" s="36">
        <v>3</v>
      </c>
    </row>
    <row r="455" spans="24:33" x14ac:dyDescent="0.2">
      <c r="X455" s="36">
        <v>1260042650001</v>
      </c>
      <c r="Y455" s="36" t="s">
        <v>24</v>
      </c>
      <c r="Z455" s="36" t="s">
        <v>163</v>
      </c>
      <c r="AA455" s="36" t="s">
        <v>755</v>
      </c>
      <c r="AB455" s="36">
        <v>2.1619999999999999</v>
      </c>
      <c r="AC455" s="60">
        <v>0.85409911996294585</v>
      </c>
      <c r="AD455" s="119">
        <f t="shared" si="38"/>
        <v>0.11378947368421052</v>
      </c>
      <c r="AE455" s="119">
        <f t="shared" si="39"/>
        <v>0.14590088003705415</v>
      </c>
      <c r="AF455" s="119">
        <f t="shared" si="40"/>
        <v>0.2596903537212647</v>
      </c>
      <c r="AG455" s="36">
        <v>3</v>
      </c>
    </row>
    <row r="456" spans="24:33" x14ac:dyDescent="0.2">
      <c r="X456" s="36">
        <v>1360034960001</v>
      </c>
      <c r="Y456" s="36" t="s">
        <v>20</v>
      </c>
      <c r="Z456" s="36" t="s">
        <v>87</v>
      </c>
      <c r="AA456" s="36" t="s">
        <v>761</v>
      </c>
      <c r="AB456" s="36">
        <v>4.5030000000000001</v>
      </c>
      <c r="AC456" s="60">
        <v>0.97733836925127748</v>
      </c>
      <c r="AD456" s="119">
        <f t="shared" si="38"/>
        <v>0.23700000000000002</v>
      </c>
      <c r="AE456" s="119">
        <f t="shared" si="39"/>
        <v>2.2661630748722517E-2</v>
      </c>
      <c r="AF456" s="119">
        <f t="shared" si="40"/>
        <v>0.25966163074872251</v>
      </c>
      <c r="AG456" s="36">
        <v>3</v>
      </c>
    </row>
    <row r="457" spans="24:33" x14ac:dyDescent="0.2">
      <c r="X457" s="36">
        <v>660822530001</v>
      </c>
      <c r="Y457" s="36" t="s">
        <v>29</v>
      </c>
      <c r="Z457" s="36" t="s">
        <v>179</v>
      </c>
      <c r="AA457" s="36" t="s">
        <v>687</v>
      </c>
      <c r="AB457" s="36">
        <v>1.7749999999999999</v>
      </c>
      <c r="AC457" s="60">
        <v>0.83521444695259595</v>
      </c>
      <c r="AD457" s="119">
        <f t="shared" si="38"/>
        <v>9.3421052631578946E-2</v>
      </c>
      <c r="AE457" s="119">
        <f t="shared" si="39"/>
        <v>0.16478555304740405</v>
      </c>
      <c r="AF457" s="119">
        <f t="shared" si="40"/>
        <v>0.25820660567898301</v>
      </c>
      <c r="AG457" s="36">
        <v>3</v>
      </c>
    </row>
    <row r="458" spans="24:33" x14ac:dyDescent="0.2">
      <c r="X458" s="36">
        <v>1160022050001</v>
      </c>
      <c r="Y458" s="36" t="s">
        <v>27</v>
      </c>
      <c r="Z458" s="36" t="s">
        <v>166</v>
      </c>
      <c r="AA458" s="36" t="s">
        <v>745</v>
      </c>
      <c r="AB458" s="36">
        <v>3.0640000000000001</v>
      </c>
      <c r="AC458" s="60">
        <v>0.90372062663185382</v>
      </c>
      <c r="AD458" s="119">
        <f t="shared" si="38"/>
        <v>0.16126315789473686</v>
      </c>
      <c r="AE458" s="119">
        <f t="shared" si="39"/>
        <v>9.6279373368146182E-2</v>
      </c>
      <c r="AF458" s="119">
        <f t="shared" si="40"/>
        <v>0.25754253126288307</v>
      </c>
      <c r="AG458" s="36">
        <v>3</v>
      </c>
    </row>
    <row r="459" spans="24:33" x14ac:dyDescent="0.2">
      <c r="X459" s="36">
        <v>1768085860001</v>
      </c>
      <c r="Y459" s="36" t="s">
        <v>36</v>
      </c>
      <c r="Z459" s="36" t="s">
        <v>211</v>
      </c>
      <c r="AA459" s="36" t="s">
        <v>211</v>
      </c>
      <c r="AB459" s="36">
        <v>2.8250000000000002</v>
      </c>
      <c r="AC459" s="60">
        <v>0.89148401006108513</v>
      </c>
      <c r="AD459" s="119">
        <f t="shared" ref="AD459:AD522" si="41">IF(AB459&lt;19,AB459/19,1)</f>
        <v>0.14868421052631581</v>
      </c>
      <c r="AE459" s="119">
        <f t="shared" ref="AE459:AE522" si="42">1-AC459</f>
        <v>0.10851598993891487</v>
      </c>
      <c r="AF459" s="119">
        <f t="shared" ref="AF459:AF522" si="43">AD459+AE459</f>
        <v>0.25720020046523068</v>
      </c>
      <c r="AG459" s="36">
        <v>3</v>
      </c>
    </row>
    <row r="460" spans="24:33" x14ac:dyDescent="0.2">
      <c r="X460" s="36">
        <v>460021050001</v>
      </c>
      <c r="Y460" s="36" t="s">
        <v>34</v>
      </c>
      <c r="Z460" s="36" t="s">
        <v>64</v>
      </c>
      <c r="AA460" s="36" t="s">
        <v>677</v>
      </c>
      <c r="AB460" s="36">
        <v>2.1680000000000001</v>
      </c>
      <c r="AC460" s="60">
        <v>0.85727525486561629</v>
      </c>
      <c r="AD460" s="119">
        <f t="shared" si="41"/>
        <v>0.11410526315789475</v>
      </c>
      <c r="AE460" s="119">
        <f t="shared" si="42"/>
        <v>0.14272474513438371</v>
      </c>
      <c r="AF460" s="119">
        <f t="shared" si="43"/>
        <v>0.25683000829227848</v>
      </c>
      <c r="AG460" s="36">
        <v>3</v>
      </c>
    </row>
    <row r="461" spans="24:33" x14ac:dyDescent="0.2">
      <c r="X461" s="36">
        <v>160032470001</v>
      </c>
      <c r="Y461" s="36" t="s">
        <v>21</v>
      </c>
      <c r="Z461" s="36" t="s">
        <v>101</v>
      </c>
      <c r="AA461" s="36" t="s">
        <v>639</v>
      </c>
      <c r="AB461" s="36">
        <v>1.702</v>
      </c>
      <c r="AC461" s="60">
        <v>0.8330393885949442</v>
      </c>
      <c r="AD461" s="119">
        <f t="shared" si="41"/>
        <v>8.957894736842105E-2</v>
      </c>
      <c r="AE461" s="119">
        <f t="shared" si="42"/>
        <v>0.1669606114050558</v>
      </c>
      <c r="AF461" s="119">
        <f t="shared" si="43"/>
        <v>0.25653955877347684</v>
      </c>
      <c r="AG461" s="36">
        <v>3</v>
      </c>
    </row>
    <row r="462" spans="24:33" x14ac:dyDescent="0.2">
      <c r="X462" s="36">
        <v>260013230001</v>
      </c>
      <c r="Y462" s="36" t="s">
        <v>35</v>
      </c>
      <c r="Z462" s="36" t="s">
        <v>475</v>
      </c>
      <c r="AA462" s="36" t="s">
        <v>654</v>
      </c>
      <c r="AB462" s="36">
        <v>3.2749999999999999</v>
      </c>
      <c r="AC462" s="60">
        <v>0.91589932473910374</v>
      </c>
      <c r="AD462" s="119">
        <f t="shared" si="41"/>
        <v>0.17236842105263159</v>
      </c>
      <c r="AE462" s="119">
        <f t="shared" si="42"/>
        <v>8.4100675260896263E-2</v>
      </c>
      <c r="AF462" s="119">
        <f t="shared" si="43"/>
        <v>0.25646909631352788</v>
      </c>
      <c r="AG462" s="36">
        <v>3</v>
      </c>
    </row>
    <row r="463" spans="24:33" x14ac:dyDescent="0.2">
      <c r="X463" s="36">
        <v>660827170001</v>
      </c>
      <c r="Y463" s="36" t="s">
        <v>29</v>
      </c>
      <c r="Z463" s="36" t="s">
        <v>198</v>
      </c>
      <c r="AA463" s="36" t="s">
        <v>683</v>
      </c>
      <c r="AB463" s="36">
        <v>2.4129999999999998</v>
      </c>
      <c r="AC463" s="60">
        <v>0.87126630206142197</v>
      </c>
      <c r="AD463" s="119">
        <f t="shared" si="41"/>
        <v>0.127</v>
      </c>
      <c r="AE463" s="119">
        <f t="shared" si="42"/>
        <v>0.12873369793857803</v>
      </c>
      <c r="AF463" s="119">
        <f t="shared" si="43"/>
        <v>0.25573369793857803</v>
      </c>
      <c r="AG463" s="36">
        <v>3</v>
      </c>
    </row>
    <row r="464" spans="24:33" x14ac:dyDescent="0.2">
      <c r="X464" s="36">
        <v>1360043950001</v>
      </c>
      <c r="Y464" s="36" t="s">
        <v>20</v>
      </c>
      <c r="Z464" s="36" t="s">
        <v>94</v>
      </c>
      <c r="AA464" s="36" t="s">
        <v>767</v>
      </c>
      <c r="AB464" s="36">
        <v>4.5860000000000003</v>
      </c>
      <c r="AC464" s="60">
        <v>0.98730019706590755</v>
      </c>
      <c r="AD464" s="119">
        <f t="shared" si="41"/>
        <v>0.24136842105263159</v>
      </c>
      <c r="AE464" s="119">
        <f t="shared" si="42"/>
        <v>1.2699802934092452E-2</v>
      </c>
      <c r="AF464" s="119">
        <f t="shared" si="43"/>
        <v>0.25406822398672402</v>
      </c>
      <c r="AG464" s="36">
        <v>3</v>
      </c>
    </row>
    <row r="465" spans="24:33" x14ac:dyDescent="0.2">
      <c r="X465" s="36">
        <v>2260004880001</v>
      </c>
      <c r="Y465" s="36" t="s">
        <v>25</v>
      </c>
      <c r="Z465" s="36" t="s">
        <v>121</v>
      </c>
      <c r="AA465" s="36" t="s">
        <v>792</v>
      </c>
      <c r="AB465" s="36">
        <v>4.3310000000000004</v>
      </c>
      <c r="AC465" s="60">
        <v>0.97528868360277132</v>
      </c>
      <c r="AD465" s="119">
        <f t="shared" si="41"/>
        <v>0.22794736842105265</v>
      </c>
      <c r="AE465" s="119">
        <f t="shared" si="42"/>
        <v>2.4711316397228678E-2</v>
      </c>
      <c r="AF465" s="119">
        <f t="shared" si="43"/>
        <v>0.25265868481828135</v>
      </c>
      <c r="AG465" s="36">
        <v>3</v>
      </c>
    </row>
    <row r="466" spans="24:33" x14ac:dyDescent="0.2">
      <c r="X466" s="36">
        <v>460022610001</v>
      </c>
      <c r="Y466" s="36" t="s">
        <v>36</v>
      </c>
      <c r="Z466" s="36" t="s">
        <v>36</v>
      </c>
      <c r="AA466" s="36" t="s">
        <v>810</v>
      </c>
      <c r="AB466" s="36">
        <v>0.67900000000000005</v>
      </c>
      <c r="AC466" s="60">
        <v>0.78350515463917525</v>
      </c>
      <c r="AD466" s="119">
        <f t="shared" si="41"/>
        <v>3.5736842105263157E-2</v>
      </c>
      <c r="AE466" s="119">
        <f t="shared" si="42"/>
        <v>0.21649484536082475</v>
      </c>
      <c r="AF466" s="119">
        <f t="shared" si="43"/>
        <v>0.25223168746608793</v>
      </c>
      <c r="AG466" s="36">
        <v>3</v>
      </c>
    </row>
    <row r="467" spans="24:33" x14ac:dyDescent="0.2">
      <c r="X467" s="36">
        <v>460024740001</v>
      </c>
      <c r="Y467" s="36" t="s">
        <v>34</v>
      </c>
      <c r="Z467" s="36" t="s">
        <v>64</v>
      </c>
      <c r="AA467" s="36" t="s">
        <v>667</v>
      </c>
      <c r="AB467" s="36">
        <v>3.4369999999999998</v>
      </c>
      <c r="AC467" s="60">
        <v>0.92918013517484577</v>
      </c>
      <c r="AD467" s="119">
        <f t="shared" si="41"/>
        <v>0.18089473684210525</v>
      </c>
      <c r="AE467" s="119">
        <f t="shared" si="42"/>
        <v>7.0819864825154233E-2</v>
      </c>
      <c r="AF467" s="119">
        <f t="shared" si="43"/>
        <v>0.25171460166725945</v>
      </c>
      <c r="AG467" s="36">
        <v>3</v>
      </c>
    </row>
    <row r="468" spans="24:33" x14ac:dyDescent="0.2">
      <c r="X468" s="36">
        <v>1160033680001</v>
      </c>
      <c r="Y468" s="36" t="s">
        <v>27</v>
      </c>
      <c r="Z468" s="36" t="s">
        <v>190</v>
      </c>
      <c r="AA468" s="36" t="s">
        <v>742</v>
      </c>
      <c r="AB468" s="36">
        <v>2.6680000000000001</v>
      </c>
      <c r="AC468" s="60">
        <v>0.88984962406015033</v>
      </c>
      <c r="AD468" s="119">
        <f t="shared" si="41"/>
        <v>0.14042105263157895</v>
      </c>
      <c r="AE468" s="119">
        <f t="shared" si="42"/>
        <v>0.11015037593984967</v>
      </c>
      <c r="AF468" s="119">
        <f t="shared" si="43"/>
        <v>0.25057142857142861</v>
      </c>
      <c r="AG468" s="36">
        <v>3</v>
      </c>
    </row>
    <row r="469" spans="24:33" x14ac:dyDescent="0.2">
      <c r="X469" s="36">
        <v>1260041840001</v>
      </c>
      <c r="Y469" s="36" t="s">
        <v>24</v>
      </c>
      <c r="Z469" s="36" t="s">
        <v>136</v>
      </c>
      <c r="AA469" s="36" t="s">
        <v>756</v>
      </c>
      <c r="AB469" s="36">
        <v>2.5049999999999999</v>
      </c>
      <c r="AC469" s="60">
        <v>0.88143712574850297</v>
      </c>
      <c r="AD469" s="119">
        <f t="shared" si="41"/>
        <v>0.1318421052631579</v>
      </c>
      <c r="AE469" s="119">
        <f t="shared" si="42"/>
        <v>0.11856287425149703</v>
      </c>
      <c r="AF469" s="119">
        <f t="shared" si="43"/>
        <v>0.2504049795146549</v>
      </c>
      <c r="AG469" s="36">
        <v>3</v>
      </c>
    </row>
    <row r="470" spans="24:33" x14ac:dyDescent="0.2">
      <c r="X470" s="36">
        <v>560017940001</v>
      </c>
      <c r="Y470" s="36" t="s">
        <v>30</v>
      </c>
      <c r="Z470" s="36" t="s">
        <v>103</v>
      </c>
      <c r="AA470" s="36" t="s">
        <v>699</v>
      </c>
      <c r="AB470" s="36">
        <v>2.0539999999999998</v>
      </c>
      <c r="AC470" s="60">
        <v>0.85783836416747805</v>
      </c>
      <c r="AD470" s="119">
        <f t="shared" si="41"/>
        <v>0.10810526315789473</v>
      </c>
      <c r="AE470" s="119">
        <f t="shared" si="42"/>
        <v>0.14216163583252195</v>
      </c>
      <c r="AF470" s="119">
        <f t="shared" si="43"/>
        <v>0.25026689899041665</v>
      </c>
      <c r="AG470" s="36">
        <v>3</v>
      </c>
    </row>
    <row r="471" spans="24:33" x14ac:dyDescent="0.2">
      <c r="X471" s="36">
        <v>1060014560001</v>
      </c>
      <c r="Y471" s="36" t="s">
        <v>26</v>
      </c>
      <c r="Z471" s="36" t="s">
        <v>56</v>
      </c>
      <c r="AA471" s="36" t="s">
        <v>722</v>
      </c>
      <c r="AB471" s="36">
        <v>3.2629999999999999</v>
      </c>
      <c r="AC471" s="60">
        <v>0.92175513961337829</v>
      </c>
      <c r="AD471" s="119">
        <f t="shared" si="41"/>
        <v>0.17173684210526316</v>
      </c>
      <c r="AE471" s="119">
        <f t="shared" si="42"/>
        <v>7.8244860386621706E-2</v>
      </c>
      <c r="AF471" s="119">
        <f t="shared" si="43"/>
        <v>0.24998170249188487</v>
      </c>
      <c r="AG471" s="36">
        <v>3</v>
      </c>
    </row>
    <row r="472" spans="24:33" x14ac:dyDescent="0.2">
      <c r="X472" s="36">
        <v>1768098760001</v>
      </c>
      <c r="Y472" s="36" t="s">
        <v>40</v>
      </c>
      <c r="Z472" s="36" t="s">
        <v>122</v>
      </c>
      <c r="AA472" s="36" t="s">
        <v>782</v>
      </c>
      <c r="AB472" s="36">
        <v>0.61099999999999999</v>
      </c>
      <c r="AC472" s="60">
        <v>0.78382838283828382</v>
      </c>
      <c r="AD472" s="119">
        <f t="shared" si="41"/>
        <v>3.2157894736842108E-2</v>
      </c>
      <c r="AE472" s="119">
        <f t="shared" si="42"/>
        <v>0.21617161716171618</v>
      </c>
      <c r="AF472" s="119">
        <f t="shared" si="43"/>
        <v>0.24832951189855829</v>
      </c>
      <c r="AG472" s="36">
        <v>3</v>
      </c>
    </row>
    <row r="473" spans="24:33" x14ac:dyDescent="0.2">
      <c r="X473" s="36">
        <v>1865016670001</v>
      </c>
      <c r="Y473" s="36" t="s">
        <v>23</v>
      </c>
      <c r="Z473" s="36" t="s">
        <v>447</v>
      </c>
      <c r="AA473" s="36" t="s">
        <v>819</v>
      </c>
      <c r="AB473" s="36">
        <v>2.0880000000000001</v>
      </c>
      <c r="AC473" s="60">
        <v>0.86296118830857693</v>
      </c>
      <c r="AD473" s="119">
        <f t="shared" si="41"/>
        <v>0.10989473684210527</v>
      </c>
      <c r="AE473" s="119">
        <f t="shared" si="42"/>
        <v>0.13703881169142307</v>
      </c>
      <c r="AF473" s="119">
        <f t="shared" si="43"/>
        <v>0.24693354853352834</v>
      </c>
      <c r="AG473" s="36">
        <v>3</v>
      </c>
    </row>
    <row r="474" spans="24:33" x14ac:dyDescent="0.2">
      <c r="X474" s="36">
        <v>760030920001</v>
      </c>
      <c r="Y474" s="36" t="s">
        <v>22</v>
      </c>
      <c r="Z474" s="36" t="s">
        <v>75</v>
      </c>
      <c r="AA474" s="36" t="s">
        <v>700</v>
      </c>
      <c r="AB474" s="36">
        <v>1.8380000000000001</v>
      </c>
      <c r="AC474" s="60">
        <v>0.84989082969432317</v>
      </c>
      <c r="AD474" s="119">
        <f t="shared" si="41"/>
        <v>9.6736842105263163E-2</v>
      </c>
      <c r="AE474" s="119">
        <f t="shared" si="42"/>
        <v>0.15010917030567683</v>
      </c>
      <c r="AF474" s="119">
        <f t="shared" si="43"/>
        <v>0.24684601241094001</v>
      </c>
      <c r="AG474" s="36">
        <v>3</v>
      </c>
    </row>
    <row r="475" spans="24:33" x14ac:dyDescent="0.2">
      <c r="X475" s="36">
        <v>1460015560001</v>
      </c>
      <c r="Y475" s="36" t="s">
        <v>39</v>
      </c>
      <c r="Z475" s="36" t="s">
        <v>169</v>
      </c>
      <c r="AA475" s="36" t="s">
        <v>775</v>
      </c>
      <c r="AB475" s="36">
        <v>2.133</v>
      </c>
      <c r="AC475" s="60">
        <v>0.86648199445983376</v>
      </c>
      <c r="AD475" s="119">
        <f t="shared" si="41"/>
        <v>0.11226315789473684</v>
      </c>
      <c r="AE475" s="119">
        <f t="shared" si="42"/>
        <v>0.13351800554016624</v>
      </c>
      <c r="AF475" s="119">
        <f t="shared" si="43"/>
        <v>0.24578116343490308</v>
      </c>
      <c r="AG475" s="36">
        <v>3</v>
      </c>
    </row>
    <row r="476" spans="24:33" x14ac:dyDescent="0.2">
      <c r="X476" s="36">
        <v>1865018610001</v>
      </c>
      <c r="Y476" s="36" t="s">
        <v>23</v>
      </c>
      <c r="Z476" s="36" t="s">
        <v>138</v>
      </c>
      <c r="AA476" s="36" t="s">
        <v>817</v>
      </c>
      <c r="AB476" s="36">
        <v>1.2729999999999999</v>
      </c>
      <c r="AC476" s="60">
        <v>0.82154088050314467</v>
      </c>
      <c r="AD476" s="119">
        <f t="shared" si="41"/>
        <v>6.699999999999999E-2</v>
      </c>
      <c r="AE476" s="119">
        <f t="shared" si="42"/>
        <v>0.17845911949685533</v>
      </c>
      <c r="AF476" s="119">
        <f t="shared" si="43"/>
        <v>0.24545911949685534</v>
      </c>
      <c r="AG476" s="36">
        <v>3</v>
      </c>
    </row>
    <row r="477" spans="24:33" x14ac:dyDescent="0.2">
      <c r="X477" s="36">
        <v>1460014670001</v>
      </c>
      <c r="Y477" s="36" t="s">
        <v>39</v>
      </c>
      <c r="Z477" s="36" t="s">
        <v>255</v>
      </c>
      <c r="AA477" s="36" t="s">
        <v>773</v>
      </c>
      <c r="AB477" s="36">
        <v>4.6470000000000002</v>
      </c>
      <c r="AC477" s="60">
        <v>0.99935442220787607</v>
      </c>
      <c r="AD477" s="119">
        <f t="shared" si="41"/>
        <v>0.24457894736842106</v>
      </c>
      <c r="AE477" s="119">
        <f t="shared" si="42"/>
        <v>6.4557779212393029E-4</v>
      </c>
      <c r="AF477" s="119">
        <f t="shared" si="43"/>
        <v>0.24522452516054499</v>
      </c>
      <c r="AG477" s="36">
        <v>3</v>
      </c>
    </row>
    <row r="478" spans="24:33" x14ac:dyDescent="0.2">
      <c r="X478" s="36">
        <v>1865015780001</v>
      </c>
      <c r="Y478" s="36" t="s">
        <v>23</v>
      </c>
      <c r="Z478" s="36" t="s">
        <v>48</v>
      </c>
      <c r="AA478" s="36" t="s">
        <v>813</v>
      </c>
      <c r="AB478" s="36">
        <v>3.601</v>
      </c>
      <c r="AC478" s="60">
        <v>0.94445987225770622</v>
      </c>
      <c r="AD478" s="119">
        <f t="shared" si="41"/>
        <v>0.18952631578947368</v>
      </c>
      <c r="AE478" s="119">
        <f t="shared" si="42"/>
        <v>5.5540127742293777E-2</v>
      </c>
      <c r="AF478" s="119">
        <f t="shared" si="43"/>
        <v>0.24506644353176746</v>
      </c>
      <c r="AG478" s="36">
        <v>3</v>
      </c>
    </row>
    <row r="479" spans="24:33" x14ac:dyDescent="0.2">
      <c r="X479" s="36">
        <v>360017980001</v>
      </c>
      <c r="Y479" s="36" t="s">
        <v>33</v>
      </c>
      <c r="Z479" s="36" t="s">
        <v>128</v>
      </c>
      <c r="AA479" s="36" t="s">
        <v>662</v>
      </c>
      <c r="AB479" s="36">
        <v>2.5720000000000001</v>
      </c>
      <c r="AC479" s="60">
        <v>0.8910505836575876</v>
      </c>
      <c r="AD479" s="119">
        <f t="shared" si="41"/>
        <v>0.13536842105263158</v>
      </c>
      <c r="AE479" s="119">
        <f t="shared" si="42"/>
        <v>0.1089494163424124</v>
      </c>
      <c r="AF479" s="119">
        <f t="shared" si="43"/>
        <v>0.24431783739504398</v>
      </c>
      <c r="AG479" s="36">
        <v>3</v>
      </c>
    </row>
    <row r="480" spans="24:33" x14ac:dyDescent="0.2">
      <c r="X480" s="36">
        <v>360018440001</v>
      </c>
      <c r="Y480" s="36" t="s">
        <v>33</v>
      </c>
      <c r="Z480" s="36" t="s">
        <v>128</v>
      </c>
      <c r="AA480" s="36" t="s">
        <v>660</v>
      </c>
      <c r="AB480" s="36">
        <v>1.7450000000000001</v>
      </c>
      <c r="AC480" s="60">
        <v>0.84811594202898555</v>
      </c>
      <c r="AD480" s="119">
        <f t="shared" si="41"/>
        <v>9.1842105263157905E-2</v>
      </c>
      <c r="AE480" s="119">
        <f t="shared" si="42"/>
        <v>0.15188405797101445</v>
      </c>
      <c r="AF480" s="119">
        <f t="shared" si="43"/>
        <v>0.24372616323417234</v>
      </c>
      <c r="AG480" s="36">
        <v>3</v>
      </c>
    </row>
    <row r="481" spans="24:33" x14ac:dyDescent="0.2">
      <c r="X481" s="36">
        <v>660822100001</v>
      </c>
      <c r="Y481" s="36" t="s">
        <v>29</v>
      </c>
      <c r="Z481" s="36" t="s">
        <v>179</v>
      </c>
      <c r="AA481" s="36" t="s">
        <v>682</v>
      </c>
      <c r="AB481" s="36">
        <v>1.347</v>
      </c>
      <c r="AC481" s="60">
        <v>0.82722513089005234</v>
      </c>
      <c r="AD481" s="119">
        <f t="shared" si="41"/>
        <v>7.089473684210526E-2</v>
      </c>
      <c r="AE481" s="119">
        <f t="shared" si="42"/>
        <v>0.17277486910994766</v>
      </c>
      <c r="AF481" s="119">
        <f t="shared" si="43"/>
        <v>0.24366960595205292</v>
      </c>
      <c r="AG481" s="36">
        <v>3</v>
      </c>
    </row>
    <row r="482" spans="24:33" x14ac:dyDescent="0.2">
      <c r="X482" s="36">
        <v>160033280001</v>
      </c>
      <c r="Y482" s="36" t="s">
        <v>21</v>
      </c>
      <c r="Z482" s="36" t="s">
        <v>129</v>
      </c>
      <c r="AA482" s="36" t="s">
        <v>640</v>
      </c>
      <c r="AB482" s="36">
        <v>1.903</v>
      </c>
      <c r="AC482" s="60">
        <v>0.85729386892177595</v>
      </c>
      <c r="AD482" s="119">
        <f t="shared" si="41"/>
        <v>0.10015789473684211</v>
      </c>
      <c r="AE482" s="119">
        <f t="shared" si="42"/>
        <v>0.14270613107822405</v>
      </c>
      <c r="AF482" s="119">
        <f t="shared" si="43"/>
        <v>0.24286402581506616</v>
      </c>
      <c r="AG482" s="36">
        <v>3</v>
      </c>
    </row>
    <row r="483" spans="24:33" x14ac:dyDescent="0.2">
      <c r="X483" s="36">
        <v>1960139380001</v>
      </c>
      <c r="Y483" s="36" t="s">
        <v>38</v>
      </c>
      <c r="Z483" s="36" t="s">
        <v>81</v>
      </c>
      <c r="AA483" s="36" t="s">
        <v>823</v>
      </c>
      <c r="AB483" s="36">
        <v>2.1800000000000002</v>
      </c>
      <c r="AC483" s="60">
        <v>0.87207637231503576</v>
      </c>
      <c r="AD483" s="119">
        <f t="shared" si="41"/>
        <v>0.11473684210526316</v>
      </c>
      <c r="AE483" s="119">
        <f t="shared" si="42"/>
        <v>0.12792362768496424</v>
      </c>
      <c r="AF483" s="119">
        <f t="shared" si="43"/>
        <v>0.2426604697902274</v>
      </c>
      <c r="AG483" s="36">
        <v>3</v>
      </c>
    </row>
    <row r="484" spans="24:33" x14ac:dyDescent="0.2">
      <c r="X484" s="36">
        <v>1768111960001</v>
      </c>
      <c r="Y484" s="36" t="s">
        <v>17</v>
      </c>
      <c r="Z484" s="36" t="s">
        <v>45</v>
      </c>
      <c r="AA484" s="36" t="s">
        <v>800</v>
      </c>
      <c r="AB484" s="36">
        <v>2.0249999999999999</v>
      </c>
      <c r="AC484" s="60">
        <v>0.86392874814448295</v>
      </c>
      <c r="AD484" s="119">
        <f t="shared" si="41"/>
        <v>0.10657894736842105</v>
      </c>
      <c r="AE484" s="119">
        <f t="shared" si="42"/>
        <v>0.13607125185551705</v>
      </c>
      <c r="AF484" s="119">
        <f t="shared" si="43"/>
        <v>0.2426501992239381</v>
      </c>
      <c r="AG484" s="36">
        <v>3</v>
      </c>
    </row>
    <row r="485" spans="24:33" x14ac:dyDescent="0.2">
      <c r="X485" s="36">
        <v>1360043870001</v>
      </c>
      <c r="Y485" s="36" t="s">
        <v>20</v>
      </c>
      <c r="Z485" s="36" t="s">
        <v>249</v>
      </c>
      <c r="AA485" s="36" t="s">
        <v>762</v>
      </c>
      <c r="AB485" s="36">
        <v>4.0659999999999998</v>
      </c>
      <c r="AC485" s="60">
        <v>0.97439684884293454</v>
      </c>
      <c r="AD485" s="119">
        <f t="shared" si="41"/>
        <v>0.214</v>
      </c>
      <c r="AE485" s="119">
        <f t="shared" si="42"/>
        <v>2.5603151157065462E-2</v>
      </c>
      <c r="AF485" s="119">
        <f t="shared" si="43"/>
        <v>0.23960315115706546</v>
      </c>
      <c r="AG485" s="36">
        <v>3</v>
      </c>
    </row>
    <row r="486" spans="24:33" x14ac:dyDescent="0.2">
      <c r="X486" s="36">
        <v>1060020610001</v>
      </c>
      <c r="Y486" s="36" t="s">
        <v>26</v>
      </c>
      <c r="Z486" s="36" t="s">
        <v>131</v>
      </c>
      <c r="AA486" s="36" t="s">
        <v>728</v>
      </c>
      <c r="AB486" s="36">
        <v>1.6439999999999999</v>
      </c>
      <c r="AC486" s="60">
        <v>0.84756097560975607</v>
      </c>
      <c r="AD486" s="119">
        <f t="shared" si="41"/>
        <v>8.6526315789473673E-2</v>
      </c>
      <c r="AE486" s="119">
        <f t="shared" si="42"/>
        <v>0.15243902439024393</v>
      </c>
      <c r="AF486" s="119">
        <f t="shared" si="43"/>
        <v>0.2389653401797176</v>
      </c>
      <c r="AG486" s="36">
        <v>3</v>
      </c>
    </row>
    <row r="487" spans="24:33" x14ac:dyDescent="0.2">
      <c r="X487" s="36">
        <v>860015940001</v>
      </c>
      <c r="Y487" s="36" t="s">
        <v>28</v>
      </c>
      <c r="Z487" s="36" t="s">
        <v>538</v>
      </c>
      <c r="AA487" s="36" t="s">
        <v>714</v>
      </c>
      <c r="AB487" s="36">
        <v>3.8809999999999998</v>
      </c>
      <c r="AC487" s="60">
        <v>0.96553511272350345</v>
      </c>
      <c r="AD487" s="119">
        <f t="shared" si="41"/>
        <v>0.20426315789473684</v>
      </c>
      <c r="AE487" s="119">
        <f t="shared" si="42"/>
        <v>3.4464887276496547E-2</v>
      </c>
      <c r="AF487" s="119">
        <f t="shared" si="43"/>
        <v>0.23872804517123339</v>
      </c>
      <c r="AG487" s="36">
        <v>3</v>
      </c>
    </row>
    <row r="488" spans="24:33" x14ac:dyDescent="0.2">
      <c r="X488" s="36">
        <v>1960138490001</v>
      </c>
      <c r="Y488" s="36" t="s">
        <v>38</v>
      </c>
      <c r="Z488" s="36" t="s">
        <v>170</v>
      </c>
      <c r="AA488" s="36" t="s">
        <v>824</v>
      </c>
      <c r="AB488" s="36">
        <v>2.004</v>
      </c>
      <c r="AC488" s="60">
        <v>0.86676646706586824</v>
      </c>
      <c r="AD488" s="119">
        <f t="shared" si="41"/>
        <v>0.10547368421052632</v>
      </c>
      <c r="AE488" s="119">
        <f t="shared" si="42"/>
        <v>0.13323353293413176</v>
      </c>
      <c r="AF488" s="119">
        <f t="shared" si="43"/>
        <v>0.23870721714465809</v>
      </c>
      <c r="AG488" s="36">
        <v>3</v>
      </c>
    </row>
    <row r="489" spans="24:33" x14ac:dyDescent="0.2">
      <c r="X489" s="36">
        <v>1460018580001</v>
      </c>
      <c r="Y489" s="36" t="s">
        <v>39</v>
      </c>
      <c r="Z489" s="36" t="s">
        <v>140</v>
      </c>
      <c r="AA489" s="36" t="s">
        <v>774</v>
      </c>
      <c r="AB489" s="36">
        <v>0.64</v>
      </c>
      <c r="AC489" s="60">
        <v>0.79531249999999998</v>
      </c>
      <c r="AD489" s="119">
        <f t="shared" si="41"/>
        <v>3.3684210526315789E-2</v>
      </c>
      <c r="AE489" s="119">
        <f t="shared" si="42"/>
        <v>0.20468750000000002</v>
      </c>
      <c r="AF489" s="119">
        <f t="shared" si="43"/>
        <v>0.23837171052631581</v>
      </c>
      <c r="AG489" s="36">
        <v>3</v>
      </c>
    </row>
    <row r="490" spans="24:33" x14ac:dyDescent="0.2">
      <c r="X490" s="36">
        <v>660820320001</v>
      </c>
      <c r="Y490" s="36" t="s">
        <v>29</v>
      </c>
      <c r="Z490" s="36" t="s">
        <v>53</v>
      </c>
      <c r="AA490" s="36" t="s">
        <v>681</v>
      </c>
      <c r="AB490" s="36">
        <v>4.4210000000000003</v>
      </c>
      <c r="AC490" s="60">
        <v>0.99457136394480883</v>
      </c>
      <c r="AD490" s="119">
        <f t="shared" si="41"/>
        <v>0.2326842105263158</v>
      </c>
      <c r="AE490" s="119">
        <f t="shared" si="42"/>
        <v>5.4286360551911716E-3</v>
      </c>
      <c r="AF490" s="119">
        <f t="shared" si="43"/>
        <v>0.23811284658150697</v>
      </c>
      <c r="AG490" s="36">
        <v>3</v>
      </c>
    </row>
    <row r="491" spans="24:33" x14ac:dyDescent="0.2">
      <c r="X491" s="36">
        <v>160031070001</v>
      </c>
      <c r="Y491" s="36" t="s">
        <v>21</v>
      </c>
      <c r="Z491" s="36" t="s">
        <v>213</v>
      </c>
      <c r="AA491" s="36" t="s">
        <v>643</v>
      </c>
      <c r="AB491" s="36">
        <v>1.282</v>
      </c>
      <c r="AC491" s="60">
        <v>0.82968750000000002</v>
      </c>
      <c r="AD491" s="119">
        <f t="shared" si="41"/>
        <v>6.7473684210526311E-2</v>
      </c>
      <c r="AE491" s="119">
        <f t="shared" si="42"/>
        <v>0.17031249999999998</v>
      </c>
      <c r="AF491" s="119">
        <f t="shared" si="43"/>
        <v>0.23778618421052627</v>
      </c>
      <c r="AG491" s="36">
        <v>3</v>
      </c>
    </row>
    <row r="492" spans="24:33" x14ac:dyDescent="0.2">
      <c r="X492" s="36">
        <v>1060014990001</v>
      </c>
      <c r="Y492" s="36" t="s">
        <v>26</v>
      </c>
      <c r="Z492" s="36" t="s">
        <v>150</v>
      </c>
      <c r="AA492" s="36" t="s">
        <v>725</v>
      </c>
      <c r="AB492" s="36">
        <v>1.772</v>
      </c>
      <c r="AC492" s="60">
        <v>0.85553047404063209</v>
      </c>
      <c r="AD492" s="119">
        <f t="shared" si="41"/>
        <v>9.3263157894736839E-2</v>
      </c>
      <c r="AE492" s="119">
        <f t="shared" si="42"/>
        <v>0.14446952595936791</v>
      </c>
      <c r="AF492" s="119">
        <f t="shared" si="43"/>
        <v>0.23773268385410473</v>
      </c>
      <c r="AG492" s="36">
        <v>3</v>
      </c>
    </row>
    <row r="493" spans="24:33" x14ac:dyDescent="0.2">
      <c r="X493" s="36">
        <v>1160031470001</v>
      </c>
      <c r="Y493" s="36" t="s">
        <v>27</v>
      </c>
      <c r="Z493" s="36" t="s">
        <v>178</v>
      </c>
      <c r="AA493" s="36" t="s">
        <v>743</v>
      </c>
      <c r="AB493" s="36">
        <v>1.1739999999999999</v>
      </c>
      <c r="AC493" s="60">
        <v>0.82453151618398635</v>
      </c>
      <c r="AD493" s="119">
        <f t="shared" si="41"/>
        <v>6.1789473684210526E-2</v>
      </c>
      <c r="AE493" s="119">
        <f t="shared" si="42"/>
        <v>0.17546848381601365</v>
      </c>
      <c r="AF493" s="119">
        <f t="shared" si="43"/>
        <v>0.23725795750022419</v>
      </c>
      <c r="AG493" s="36">
        <v>3</v>
      </c>
    </row>
    <row r="494" spans="24:33" x14ac:dyDescent="0.2">
      <c r="X494" s="36">
        <v>760027110001</v>
      </c>
      <c r="Y494" s="36" t="s">
        <v>22</v>
      </c>
      <c r="Z494" s="36" t="s">
        <v>84</v>
      </c>
      <c r="AA494" s="36" t="s">
        <v>703</v>
      </c>
      <c r="AB494" s="36">
        <v>1.3169999999999999</v>
      </c>
      <c r="AC494" s="60">
        <v>0.8321943811693242</v>
      </c>
      <c r="AD494" s="119">
        <f t="shared" si="41"/>
        <v>6.9315789473684206E-2</v>
      </c>
      <c r="AE494" s="119">
        <f t="shared" si="42"/>
        <v>0.1678056188306758</v>
      </c>
      <c r="AF494" s="119">
        <f t="shared" si="43"/>
        <v>0.23712140830436002</v>
      </c>
      <c r="AG494" s="36">
        <v>3</v>
      </c>
    </row>
    <row r="495" spans="24:33" x14ac:dyDescent="0.2">
      <c r="X495" s="36">
        <v>1768088100001</v>
      </c>
      <c r="Y495" s="36" t="s">
        <v>36</v>
      </c>
      <c r="Z495" s="36" t="s">
        <v>219</v>
      </c>
      <c r="AA495" s="36" t="s">
        <v>808</v>
      </c>
      <c r="AB495" s="36">
        <v>3.9540000000000002</v>
      </c>
      <c r="AC495" s="60">
        <v>0.97138314785373614</v>
      </c>
      <c r="AD495" s="119">
        <f t="shared" si="41"/>
        <v>0.20810526315789474</v>
      </c>
      <c r="AE495" s="119">
        <f t="shared" si="42"/>
        <v>2.861685214626386E-2</v>
      </c>
      <c r="AF495" s="119">
        <f t="shared" si="43"/>
        <v>0.2367221153041586</v>
      </c>
      <c r="AG495" s="36">
        <v>3</v>
      </c>
    </row>
    <row r="496" spans="24:33" x14ac:dyDescent="0.2">
      <c r="X496" s="36">
        <v>460022100001</v>
      </c>
      <c r="Y496" s="36" t="s">
        <v>34</v>
      </c>
      <c r="Z496" s="36" t="s">
        <v>35</v>
      </c>
      <c r="AA496" s="36" t="s">
        <v>675</v>
      </c>
      <c r="AB496" s="36">
        <v>1.7410000000000001</v>
      </c>
      <c r="AC496" s="60">
        <v>0.855255600229753</v>
      </c>
      <c r="AD496" s="119">
        <f t="shared" si="41"/>
        <v>9.1631578947368425E-2</v>
      </c>
      <c r="AE496" s="119">
        <f t="shared" si="42"/>
        <v>0.144744399770247</v>
      </c>
      <c r="AF496" s="119">
        <f t="shared" si="43"/>
        <v>0.23637597871761543</v>
      </c>
      <c r="AG496" s="36">
        <v>3</v>
      </c>
    </row>
    <row r="497" spans="24:33" x14ac:dyDescent="0.2">
      <c r="X497" s="36">
        <v>1060019600001</v>
      </c>
      <c r="Y497" s="36" t="s">
        <v>26</v>
      </c>
      <c r="Z497" s="36" t="s">
        <v>71</v>
      </c>
      <c r="AA497" s="36" t="s">
        <v>675</v>
      </c>
      <c r="AB497" s="36">
        <v>1.7410000000000001</v>
      </c>
      <c r="AC497" s="60">
        <v>0.855255600229753</v>
      </c>
      <c r="AD497" s="119">
        <f t="shared" si="41"/>
        <v>9.1631578947368425E-2</v>
      </c>
      <c r="AE497" s="119">
        <f t="shared" si="42"/>
        <v>0.144744399770247</v>
      </c>
      <c r="AF497" s="119">
        <f t="shared" si="43"/>
        <v>0.23637597871761543</v>
      </c>
      <c r="AG497" s="36">
        <v>3</v>
      </c>
    </row>
    <row r="498" spans="24:33" x14ac:dyDescent="0.2">
      <c r="X498" s="36">
        <v>160031150001</v>
      </c>
      <c r="Y498" s="36" t="s">
        <v>21</v>
      </c>
      <c r="Z498" s="36" t="s">
        <v>213</v>
      </c>
      <c r="AA498" s="36" t="s">
        <v>637</v>
      </c>
      <c r="AB498" s="36">
        <v>3.0720000000000001</v>
      </c>
      <c r="AC498" s="60">
        <v>0.92610677083333337</v>
      </c>
      <c r="AD498" s="119">
        <f t="shared" si="41"/>
        <v>0.16168421052631579</v>
      </c>
      <c r="AE498" s="119">
        <f t="shared" si="42"/>
        <v>7.389322916666663E-2</v>
      </c>
      <c r="AF498" s="119">
        <f t="shared" si="43"/>
        <v>0.23557743969298242</v>
      </c>
      <c r="AG498" s="36">
        <v>3</v>
      </c>
    </row>
    <row r="499" spans="24:33" x14ac:dyDescent="0.2">
      <c r="X499" s="36">
        <v>1460014830001</v>
      </c>
      <c r="Y499" s="36" t="s">
        <v>39</v>
      </c>
      <c r="Z499" s="36" t="s">
        <v>255</v>
      </c>
      <c r="AA499" s="36" t="s">
        <v>779</v>
      </c>
      <c r="AB499" s="36">
        <v>4.4569999999999999</v>
      </c>
      <c r="AC499" s="60">
        <v>1</v>
      </c>
      <c r="AD499" s="119">
        <f t="shared" si="41"/>
        <v>0.23457894736842105</v>
      </c>
      <c r="AE499" s="119">
        <f t="shared" si="42"/>
        <v>0</v>
      </c>
      <c r="AF499" s="119">
        <f t="shared" si="43"/>
        <v>0.23457894736842105</v>
      </c>
      <c r="AG499" s="36">
        <v>3</v>
      </c>
    </row>
    <row r="500" spans="24:33" x14ac:dyDescent="0.2">
      <c r="X500" s="36">
        <v>1160029570001</v>
      </c>
      <c r="Y500" s="36" t="s">
        <v>27</v>
      </c>
      <c r="Z500" s="36" t="s">
        <v>218</v>
      </c>
      <c r="AA500" s="36" t="s">
        <v>740</v>
      </c>
      <c r="AB500" s="36">
        <v>0.35299999999999998</v>
      </c>
      <c r="AC500" s="60">
        <v>0.7847025495750708</v>
      </c>
      <c r="AD500" s="119">
        <f t="shared" si="41"/>
        <v>1.8578947368421053E-2</v>
      </c>
      <c r="AE500" s="119">
        <f t="shared" si="42"/>
        <v>0.2152974504249292</v>
      </c>
      <c r="AF500" s="119">
        <f t="shared" si="43"/>
        <v>0.23387639779335026</v>
      </c>
      <c r="AG500" s="36">
        <v>3</v>
      </c>
    </row>
    <row r="501" spans="24:33" x14ac:dyDescent="0.2">
      <c r="X501" s="36">
        <v>2260002750001</v>
      </c>
      <c r="Y501" s="36" t="s">
        <v>25</v>
      </c>
      <c r="Z501" s="36" t="s">
        <v>58</v>
      </c>
      <c r="AA501" s="36" t="s">
        <v>797</v>
      </c>
      <c r="AB501" s="36">
        <v>3.3140000000000001</v>
      </c>
      <c r="AC501" s="60">
        <v>0.94105199516324067</v>
      </c>
      <c r="AD501" s="119">
        <f t="shared" si="41"/>
        <v>0.17442105263157895</v>
      </c>
      <c r="AE501" s="119">
        <f t="shared" si="42"/>
        <v>5.8948004836759327E-2</v>
      </c>
      <c r="AF501" s="119">
        <f t="shared" si="43"/>
        <v>0.23336905746833828</v>
      </c>
      <c r="AG501" s="36">
        <v>3</v>
      </c>
    </row>
    <row r="502" spans="24:33" x14ac:dyDescent="0.2">
      <c r="X502" s="36">
        <v>1768107770001</v>
      </c>
      <c r="Y502" s="36" t="s">
        <v>17</v>
      </c>
      <c r="Z502" s="36" t="s">
        <v>95</v>
      </c>
      <c r="AA502" s="36" t="s">
        <v>803</v>
      </c>
      <c r="AB502" s="36">
        <v>1.988</v>
      </c>
      <c r="AC502" s="60">
        <v>0.87173038229376254</v>
      </c>
      <c r="AD502" s="119">
        <f t="shared" si="41"/>
        <v>0.10463157894736842</v>
      </c>
      <c r="AE502" s="119">
        <f t="shared" si="42"/>
        <v>0.12826961770623746</v>
      </c>
      <c r="AF502" s="119">
        <f t="shared" si="43"/>
        <v>0.23290119665360587</v>
      </c>
      <c r="AG502" s="36">
        <v>3</v>
      </c>
    </row>
    <row r="503" spans="24:33" x14ac:dyDescent="0.2">
      <c r="X503" s="36">
        <v>160031820001</v>
      </c>
      <c r="Y503" s="36" t="s">
        <v>21</v>
      </c>
      <c r="Z503" s="36" t="s">
        <v>46</v>
      </c>
      <c r="AA503" s="36" t="s">
        <v>636</v>
      </c>
      <c r="AB503" s="36">
        <v>1.9450000000000001</v>
      </c>
      <c r="AC503" s="60">
        <v>0.86976744186046506</v>
      </c>
      <c r="AD503" s="119">
        <f t="shared" si="41"/>
        <v>0.10236842105263158</v>
      </c>
      <c r="AE503" s="119">
        <f t="shared" si="42"/>
        <v>0.13023255813953494</v>
      </c>
      <c r="AF503" s="119">
        <f t="shared" si="43"/>
        <v>0.23260097919216652</v>
      </c>
      <c r="AG503" s="36">
        <v>3</v>
      </c>
    </row>
    <row r="504" spans="24:33" x14ac:dyDescent="0.2">
      <c r="X504" s="36">
        <v>1865015270001</v>
      </c>
      <c r="Y504" s="36" t="s">
        <v>23</v>
      </c>
      <c r="Z504" s="36" t="s">
        <v>439</v>
      </c>
      <c r="AA504" s="36" t="s">
        <v>812</v>
      </c>
      <c r="AB504" s="36">
        <v>2.1829999999999998</v>
      </c>
      <c r="AC504" s="60">
        <v>0.88273018781493362</v>
      </c>
      <c r="AD504" s="119">
        <f t="shared" si="41"/>
        <v>0.11489473684210526</v>
      </c>
      <c r="AE504" s="119">
        <f t="shared" si="42"/>
        <v>0.11726981218506638</v>
      </c>
      <c r="AF504" s="119">
        <f t="shared" si="43"/>
        <v>0.23216454902717165</v>
      </c>
      <c r="AG504" s="36">
        <v>3</v>
      </c>
    </row>
    <row r="505" spans="24:33" x14ac:dyDescent="0.2">
      <c r="X505" s="36">
        <v>860029570001</v>
      </c>
      <c r="Y505" s="36" t="s">
        <v>28</v>
      </c>
      <c r="Z505" s="36" t="s">
        <v>184</v>
      </c>
      <c r="AA505" s="36" t="s">
        <v>718</v>
      </c>
      <c r="AB505" s="36">
        <v>2.2949999999999999</v>
      </c>
      <c r="AC505" s="60">
        <v>0.88903451288772395</v>
      </c>
      <c r="AD505" s="119">
        <f t="shared" si="41"/>
        <v>0.12078947368421052</v>
      </c>
      <c r="AE505" s="119">
        <f t="shared" si="42"/>
        <v>0.11096548711227605</v>
      </c>
      <c r="AF505" s="119">
        <f t="shared" si="43"/>
        <v>0.23175496079648655</v>
      </c>
      <c r="AG505" s="36">
        <v>3</v>
      </c>
    </row>
    <row r="506" spans="24:33" x14ac:dyDescent="0.2">
      <c r="X506" s="36">
        <v>1060021770001</v>
      </c>
      <c r="Y506" s="36" t="s">
        <v>26</v>
      </c>
      <c r="Z506" s="36" t="s">
        <v>131</v>
      </c>
      <c r="AA506" s="36" t="s">
        <v>721</v>
      </c>
      <c r="AB506" s="36">
        <v>1.78</v>
      </c>
      <c r="AC506" s="60">
        <v>0.86220472440944884</v>
      </c>
      <c r="AD506" s="119">
        <f t="shared" si="41"/>
        <v>9.3684210526315786E-2</v>
      </c>
      <c r="AE506" s="119">
        <f t="shared" si="42"/>
        <v>0.13779527559055116</v>
      </c>
      <c r="AF506" s="119">
        <f t="shared" si="43"/>
        <v>0.23147948611686694</v>
      </c>
      <c r="AG506" s="36">
        <v>3</v>
      </c>
    </row>
    <row r="507" spans="24:33" x14ac:dyDescent="0.2">
      <c r="X507" s="36">
        <v>360018520001</v>
      </c>
      <c r="Y507" s="36" t="s">
        <v>33</v>
      </c>
      <c r="Z507" s="36" t="s">
        <v>67</v>
      </c>
      <c r="AA507" s="36" t="s">
        <v>663</v>
      </c>
      <c r="AB507" s="36">
        <v>2.0960000000000001</v>
      </c>
      <c r="AC507" s="60">
        <v>0.87929389312977102</v>
      </c>
      <c r="AD507" s="119">
        <f t="shared" si="41"/>
        <v>0.11031578947368421</v>
      </c>
      <c r="AE507" s="119">
        <f t="shared" si="42"/>
        <v>0.12070610687022898</v>
      </c>
      <c r="AF507" s="119">
        <f t="shared" si="43"/>
        <v>0.23102189634391318</v>
      </c>
      <c r="AG507" s="36">
        <v>3</v>
      </c>
    </row>
    <row r="508" spans="24:33" x14ac:dyDescent="0.2">
      <c r="X508" s="36">
        <v>1160031390001</v>
      </c>
      <c r="Y508" s="36" t="s">
        <v>27</v>
      </c>
      <c r="Z508" s="36" t="s">
        <v>190</v>
      </c>
      <c r="AA508" s="36" t="s">
        <v>749</v>
      </c>
      <c r="AB508" s="36">
        <v>3.6760000000000002</v>
      </c>
      <c r="AC508" s="60">
        <v>0.9625989625989626</v>
      </c>
      <c r="AD508" s="119">
        <f t="shared" si="41"/>
        <v>0.19347368421052633</v>
      </c>
      <c r="AE508" s="119">
        <f t="shared" si="42"/>
        <v>3.7401037401037396E-2</v>
      </c>
      <c r="AF508" s="119">
        <f t="shared" si="43"/>
        <v>0.23087472161156372</v>
      </c>
      <c r="AG508" s="36">
        <v>3</v>
      </c>
    </row>
    <row r="509" spans="24:33" x14ac:dyDescent="0.2">
      <c r="X509" s="36">
        <v>1360027080001</v>
      </c>
      <c r="Y509" s="36" t="s">
        <v>20</v>
      </c>
      <c r="Z509" s="36" t="s">
        <v>256</v>
      </c>
      <c r="AA509" s="36" t="s">
        <v>768</v>
      </c>
      <c r="AB509" s="36">
        <v>3.6890000000000001</v>
      </c>
      <c r="AC509" s="60">
        <v>0.96339479392624727</v>
      </c>
      <c r="AD509" s="119">
        <f t="shared" si="41"/>
        <v>0.19415789473684211</v>
      </c>
      <c r="AE509" s="119">
        <f t="shared" si="42"/>
        <v>3.6605206073752727E-2</v>
      </c>
      <c r="AF509" s="119">
        <f t="shared" si="43"/>
        <v>0.23076310081059484</v>
      </c>
      <c r="AG509" s="36">
        <v>3</v>
      </c>
    </row>
    <row r="510" spans="24:33" x14ac:dyDescent="0.2">
      <c r="X510" s="36">
        <v>1360042980001</v>
      </c>
      <c r="Y510" s="36" t="s">
        <v>20</v>
      </c>
      <c r="Z510" s="36" t="s">
        <v>159</v>
      </c>
      <c r="AA510" s="36" t="s">
        <v>765</v>
      </c>
      <c r="AB510" s="36">
        <v>3.75</v>
      </c>
      <c r="AC510" s="60">
        <v>0.9674579887970125</v>
      </c>
      <c r="AD510" s="119">
        <f t="shared" si="41"/>
        <v>0.19736842105263158</v>
      </c>
      <c r="AE510" s="119">
        <f t="shared" si="42"/>
        <v>3.2542011202987497E-2</v>
      </c>
      <c r="AF510" s="119">
        <f t="shared" si="43"/>
        <v>0.22991043225561908</v>
      </c>
      <c r="AG510" s="36">
        <v>3</v>
      </c>
    </row>
    <row r="511" spans="24:33" x14ac:dyDescent="0.2">
      <c r="X511" s="36">
        <v>160027550001</v>
      </c>
      <c r="Y511" s="36" t="s">
        <v>21</v>
      </c>
      <c r="Z511" s="36" t="s">
        <v>101</v>
      </c>
      <c r="AA511" s="36" t="s">
        <v>652</v>
      </c>
      <c r="AB511" s="36">
        <v>2.7450000000000001</v>
      </c>
      <c r="AC511" s="60">
        <v>0.91697147037307969</v>
      </c>
      <c r="AD511" s="119">
        <f t="shared" si="41"/>
        <v>0.14447368421052631</v>
      </c>
      <c r="AE511" s="119">
        <f t="shared" si="42"/>
        <v>8.3028529626920311E-2</v>
      </c>
      <c r="AF511" s="119">
        <f t="shared" si="43"/>
        <v>0.22750221383744662</v>
      </c>
      <c r="AG511" s="36">
        <v>3</v>
      </c>
    </row>
    <row r="512" spans="24:33" x14ac:dyDescent="0.2">
      <c r="X512" s="36">
        <v>660822960001</v>
      </c>
      <c r="Y512" s="36" t="s">
        <v>29</v>
      </c>
      <c r="Z512" s="36" t="s">
        <v>53</v>
      </c>
      <c r="AA512" s="36" t="s">
        <v>679</v>
      </c>
      <c r="AB512" s="36">
        <v>2.649</v>
      </c>
      <c r="AC512" s="60">
        <v>0.91200906344410881</v>
      </c>
      <c r="AD512" s="119">
        <f t="shared" si="41"/>
        <v>0.13942105263157895</v>
      </c>
      <c r="AE512" s="119">
        <f t="shared" si="42"/>
        <v>8.7990936555891186E-2</v>
      </c>
      <c r="AF512" s="119">
        <f t="shared" si="43"/>
        <v>0.22741198918747013</v>
      </c>
      <c r="AG512" s="36">
        <v>3</v>
      </c>
    </row>
    <row r="513" spans="24:33" x14ac:dyDescent="0.2">
      <c r="X513" s="36">
        <v>1960136870001</v>
      </c>
      <c r="Y513" s="36" t="s">
        <v>38</v>
      </c>
      <c r="Z513" s="36" t="s">
        <v>154</v>
      </c>
      <c r="AA513" s="36" t="s">
        <v>822</v>
      </c>
      <c r="AB513" s="36">
        <v>1.29</v>
      </c>
      <c r="AC513" s="60">
        <v>0.84136858475894249</v>
      </c>
      <c r="AD513" s="119">
        <f t="shared" si="41"/>
        <v>6.7894736842105272E-2</v>
      </c>
      <c r="AE513" s="119">
        <f t="shared" si="42"/>
        <v>0.15863141524105751</v>
      </c>
      <c r="AF513" s="119">
        <f t="shared" si="43"/>
        <v>0.22652615208316279</v>
      </c>
      <c r="AG513" s="36">
        <v>3</v>
      </c>
    </row>
    <row r="514" spans="24:33" x14ac:dyDescent="0.2">
      <c r="X514" s="36">
        <v>1960139110001</v>
      </c>
      <c r="Y514" s="36" t="s">
        <v>38</v>
      </c>
      <c r="Z514" s="36" t="s">
        <v>631</v>
      </c>
      <c r="AA514" s="36" t="s">
        <v>821</v>
      </c>
      <c r="AB514" s="36">
        <v>2.661</v>
      </c>
      <c r="AC514" s="60">
        <v>0.91390977443609023</v>
      </c>
      <c r="AD514" s="119">
        <f t="shared" si="41"/>
        <v>0.14005263157894737</v>
      </c>
      <c r="AE514" s="119">
        <f t="shared" si="42"/>
        <v>8.6090225563909772E-2</v>
      </c>
      <c r="AF514" s="119">
        <f t="shared" si="43"/>
        <v>0.22614285714285715</v>
      </c>
      <c r="AG514" s="36">
        <v>3</v>
      </c>
    </row>
    <row r="515" spans="24:33" x14ac:dyDescent="0.2">
      <c r="X515" s="36">
        <v>968540560001</v>
      </c>
      <c r="Y515" s="36" t="s">
        <v>19</v>
      </c>
      <c r="Z515" s="36" t="s">
        <v>63</v>
      </c>
      <c r="AA515" s="36" t="s">
        <v>720</v>
      </c>
      <c r="AB515" s="36">
        <v>3.077</v>
      </c>
      <c r="AC515" s="60">
        <v>0.93626016260162603</v>
      </c>
      <c r="AD515" s="119">
        <f t="shared" si="41"/>
        <v>0.16194736842105262</v>
      </c>
      <c r="AE515" s="119">
        <f t="shared" si="42"/>
        <v>6.3739837398373966E-2</v>
      </c>
      <c r="AF515" s="119">
        <f t="shared" si="43"/>
        <v>0.22568720581942658</v>
      </c>
      <c r="AG515" s="36">
        <v>3</v>
      </c>
    </row>
    <row r="516" spans="24:33" x14ac:dyDescent="0.2">
      <c r="X516" s="36">
        <v>1865016080001</v>
      </c>
      <c r="Y516" s="36" t="s">
        <v>23</v>
      </c>
      <c r="Z516" s="36" t="s">
        <v>164</v>
      </c>
      <c r="AA516" s="36" t="s">
        <v>820</v>
      </c>
      <c r="AB516" s="36">
        <v>2.3959999999999999</v>
      </c>
      <c r="AC516" s="60">
        <v>0.90066777963272115</v>
      </c>
      <c r="AD516" s="119">
        <f t="shared" si="41"/>
        <v>0.12610526315789472</v>
      </c>
      <c r="AE516" s="119">
        <f t="shared" si="42"/>
        <v>9.9332220367278845E-2</v>
      </c>
      <c r="AF516" s="119">
        <f t="shared" si="43"/>
        <v>0.22543748352517357</v>
      </c>
      <c r="AG516" s="36">
        <v>3</v>
      </c>
    </row>
    <row r="517" spans="24:33" x14ac:dyDescent="0.2">
      <c r="X517" s="36">
        <v>1160026390001</v>
      </c>
      <c r="Y517" s="36" t="s">
        <v>27</v>
      </c>
      <c r="Z517" s="36" t="s">
        <v>127</v>
      </c>
      <c r="AA517" s="36" t="s">
        <v>738</v>
      </c>
      <c r="AB517" s="36">
        <v>2.9540000000000002</v>
      </c>
      <c r="AC517" s="60">
        <v>0.93012211668928091</v>
      </c>
      <c r="AD517" s="119">
        <f t="shared" si="41"/>
        <v>0.15547368421052632</v>
      </c>
      <c r="AE517" s="119">
        <f t="shared" si="42"/>
        <v>6.9877883310719091E-2</v>
      </c>
      <c r="AF517" s="119">
        <f t="shared" si="43"/>
        <v>0.22535156752124541</v>
      </c>
      <c r="AG517" s="36">
        <v>3</v>
      </c>
    </row>
    <row r="518" spans="24:33" x14ac:dyDescent="0.2">
      <c r="X518" s="36">
        <v>760026810001</v>
      </c>
      <c r="Y518" s="36" t="s">
        <v>22</v>
      </c>
      <c r="Z518" s="36" t="s">
        <v>112</v>
      </c>
      <c r="AA518" s="36" t="s">
        <v>707</v>
      </c>
      <c r="AB518" s="36">
        <v>0.36499999999999999</v>
      </c>
      <c r="AC518" s="60">
        <v>0.79452054794520544</v>
      </c>
      <c r="AD518" s="119">
        <f t="shared" si="41"/>
        <v>1.9210526315789473E-2</v>
      </c>
      <c r="AE518" s="119">
        <f t="shared" si="42"/>
        <v>0.20547945205479456</v>
      </c>
      <c r="AF518" s="119">
        <f t="shared" si="43"/>
        <v>0.22468997837058405</v>
      </c>
      <c r="AG518" s="36">
        <v>3</v>
      </c>
    </row>
    <row r="519" spans="24:33" x14ac:dyDescent="0.2">
      <c r="X519" s="36">
        <v>1660013310001</v>
      </c>
      <c r="Y519" s="36" t="s">
        <v>37</v>
      </c>
      <c r="Z519" s="36" t="s">
        <v>232</v>
      </c>
      <c r="AA519" s="36" t="s">
        <v>707</v>
      </c>
      <c r="AB519" s="36">
        <v>0.36499999999999999</v>
      </c>
      <c r="AC519" s="60">
        <v>0.79452054794520544</v>
      </c>
      <c r="AD519" s="119">
        <f t="shared" si="41"/>
        <v>1.9210526315789473E-2</v>
      </c>
      <c r="AE519" s="119">
        <f t="shared" si="42"/>
        <v>0.20547945205479456</v>
      </c>
      <c r="AF519" s="119">
        <f t="shared" si="43"/>
        <v>0.22468997837058405</v>
      </c>
      <c r="AG519" s="36">
        <v>3</v>
      </c>
    </row>
    <row r="520" spans="24:33" x14ac:dyDescent="0.2">
      <c r="X520" s="36">
        <v>1160032280001</v>
      </c>
      <c r="Y520" s="36" t="s">
        <v>27</v>
      </c>
      <c r="Z520" s="36" t="s">
        <v>27</v>
      </c>
      <c r="AA520" s="36" t="s">
        <v>752</v>
      </c>
      <c r="AB520" s="36">
        <v>3.6629999999999998</v>
      </c>
      <c r="AC520" s="60">
        <v>0.96880131362889987</v>
      </c>
      <c r="AD520" s="119">
        <f t="shared" si="41"/>
        <v>0.19278947368421051</v>
      </c>
      <c r="AE520" s="119">
        <f t="shared" si="42"/>
        <v>3.1198686371100126E-2</v>
      </c>
      <c r="AF520" s="119">
        <f t="shared" si="43"/>
        <v>0.22398816005531064</v>
      </c>
      <c r="AG520" s="36">
        <v>3</v>
      </c>
    </row>
    <row r="521" spans="24:33" x14ac:dyDescent="0.2">
      <c r="X521" s="36">
        <v>860025070001</v>
      </c>
      <c r="Y521" s="36" t="s">
        <v>28</v>
      </c>
      <c r="Z521" s="36" t="s">
        <v>253</v>
      </c>
      <c r="AA521" s="36" t="s">
        <v>716</v>
      </c>
      <c r="AB521" s="36">
        <v>4.2539999999999996</v>
      </c>
      <c r="AC521" s="60">
        <v>1</v>
      </c>
      <c r="AD521" s="119">
        <f t="shared" si="41"/>
        <v>0.22389473684210523</v>
      </c>
      <c r="AE521" s="119">
        <f t="shared" si="42"/>
        <v>0</v>
      </c>
      <c r="AF521" s="119">
        <f t="shared" si="43"/>
        <v>0.22389473684210523</v>
      </c>
      <c r="AG521" s="36">
        <v>3</v>
      </c>
    </row>
    <row r="522" spans="24:33" x14ac:dyDescent="0.2">
      <c r="X522" s="36">
        <v>1360037040001</v>
      </c>
      <c r="Y522" s="36" t="s">
        <v>20</v>
      </c>
      <c r="Z522" s="36" t="s">
        <v>35</v>
      </c>
      <c r="AA522" s="36" t="s">
        <v>764</v>
      </c>
      <c r="AB522" s="36">
        <v>3.5529999999999999</v>
      </c>
      <c r="AC522" s="60">
        <v>0.96422535211267602</v>
      </c>
      <c r="AD522" s="119">
        <f t="shared" si="41"/>
        <v>0.187</v>
      </c>
      <c r="AE522" s="119">
        <f t="shared" si="42"/>
        <v>3.5774647887323985E-2</v>
      </c>
      <c r="AF522" s="119">
        <f t="shared" si="43"/>
        <v>0.22277464788732398</v>
      </c>
      <c r="AG522" s="36">
        <v>3</v>
      </c>
    </row>
    <row r="523" spans="24:33" x14ac:dyDescent="0.2">
      <c r="X523" s="36">
        <v>560021380001</v>
      </c>
      <c r="Y523" s="36" t="s">
        <v>30</v>
      </c>
      <c r="Z523" s="36" t="s">
        <v>191</v>
      </c>
      <c r="AA523" s="36" t="s">
        <v>696</v>
      </c>
      <c r="AB523" s="36">
        <v>1.494</v>
      </c>
      <c r="AC523" s="60">
        <v>0.85742971887550201</v>
      </c>
      <c r="AD523" s="119">
        <f t="shared" ref="AD523:AD586" si="44">IF(AB523&lt;19,AB523/19,1)</f>
        <v>7.8631578947368427E-2</v>
      </c>
      <c r="AE523" s="119">
        <f t="shared" ref="AE523:AE586" si="45">1-AC523</f>
        <v>0.14257028112449799</v>
      </c>
      <c r="AF523" s="119">
        <f t="shared" ref="AF523:AF586" si="46">AD523+AE523</f>
        <v>0.22120186007186643</v>
      </c>
      <c r="AG523" s="36">
        <v>3</v>
      </c>
    </row>
    <row r="524" spans="24:33" x14ac:dyDescent="0.2">
      <c r="X524" s="36">
        <v>1865013810001</v>
      </c>
      <c r="Y524" s="36" t="s">
        <v>23</v>
      </c>
      <c r="Z524" s="36" t="s">
        <v>164</v>
      </c>
      <c r="AA524" s="36" t="s">
        <v>816</v>
      </c>
      <c r="AB524" s="36">
        <v>1.363</v>
      </c>
      <c r="AC524" s="60">
        <v>0.85179750550256783</v>
      </c>
      <c r="AD524" s="119">
        <f t="shared" si="44"/>
        <v>7.1736842105263154E-2</v>
      </c>
      <c r="AE524" s="119">
        <f t="shared" si="45"/>
        <v>0.14820249449743217</v>
      </c>
      <c r="AF524" s="119">
        <f t="shared" si="46"/>
        <v>0.21993933660269532</v>
      </c>
      <c r="AG524" s="36">
        <v>3</v>
      </c>
    </row>
    <row r="525" spans="24:33" x14ac:dyDescent="0.2">
      <c r="X525" s="36">
        <v>2260003990001</v>
      </c>
      <c r="Y525" s="36" t="s">
        <v>25</v>
      </c>
      <c r="Z525" s="36" t="s">
        <v>597</v>
      </c>
      <c r="AA525" s="36" t="s">
        <v>789</v>
      </c>
      <c r="AB525" s="36">
        <v>4.133</v>
      </c>
      <c r="AC525" s="60">
        <v>0.99854651162790697</v>
      </c>
      <c r="AD525" s="119">
        <f t="shared" si="44"/>
        <v>0.21752631578947368</v>
      </c>
      <c r="AE525" s="119">
        <f t="shared" si="45"/>
        <v>1.4534883720930258E-3</v>
      </c>
      <c r="AF525" s="119">
        <f t="shared" si="46"/>
        <v>0.2189798041615667</v>
      </c>
      <c r="AG525" s="36">
        <v>3</v>
      </c>
    </row>
    <row r="526" spans="24:33" x14ac:dyDescent="0.2">
      <c r="X526" s="36">
        <v>160033870001</v>
      </c>
      <c r="Y526" s="36" t="s">
        <v>21</v>
      </c>
      <c r="Z526" s="36" t="s">
        <v>176</v>
      </c>
      <c r="AA526" s="36" t="s">
        <v>644</v>
      </c>
      <c r="AB526" s="36">
        <v>3.4</v>
      </c>
      <c r="AC526" s="60">
        <v>0.96116504854368934</v>
      </c>
      <c r="AD526" s="119">
        <f t="shared" si="44"/>
        <v>0.17894736842105263</v>
      </c>
      <c r="AE526" s="119">
        <f t="shared" si="45"/>
        <v>3.8834951456310662E-2</v>
      </c>
      <c r="AF526" s="119">
        <f t="shared" si="46"/>
        <v>0.2177823198773633</v>
      </c>
      <c r="AG526" s="36">
        <v>3</v>
      </c>
    </row>
    <row r="527" spans="24:33" x14ac:dyDescent="0.2">
      <c r="X527" s="36">
        <v>260013580001</v>
      </c>
      <c r="Y527" s="36" t="s">
        <v>35</v>
      </c>
      <c r="Z527" s="36" t="s">
        <v>162</v>
      </c>
      <c r="AA527" s="36" t="s">
        <v>658</v>
      </c>
      <c r="AB527" s="36">
        <v>3.629</v>
      </c>
      <c r="AC527" s="60">
        <v>0.9732266077836047</v>
      </c>
      <c r="AD527" s="119">
        <f t="shared" si="44"/>
        <v>0.191</v>
      </c>
      <c r="AE527" s="119">
        <f t="shared" si="45"/>
        <v>2.6773392216395298E-2</v>
      </c>
      <c r="AF527" s="119">
        <f t="shared" si="46"/>
        <v>0.2177733922163953</v>
      </c>
      <c r="AG527" s="36">
        <v>3</v>
      </c>
    </row>
    <row r="528" spans="24:33" x14ac:dyDescent="0.2">
      <c r="X528" s="36">
        <v>660820160001</v>
      </c>
      <c r="Y528" s="36" t="s">
        <v>29</v>
      </c>
      <c r="Z528" s="36" t="s">
        <v>235</v>
      </c>
      <c r="AA528" s="36" t="s">
        <v>685</v>
      </c>
      <c r="AB528" s="36">
        <v>3.9180000000000001</v>
      </c>
      <c r="AC528" s="60">
        <v>0.98843782117163415</v>
      </c>
      <c r="AD528" s="119">
        <f t="shared" si="44"/>
        <v>0.20621052631578948</v>
      </c>
      <c r="AE528" s="119">
        <f t="shared" si="45"/>
        <v>1.1562178828365854E-2</v>
      </c>
      <c r="AF528" s="119">
        <f t="shared" si="46"/>
        <v>0.21777270514415534</v>
      </c>
      <c r="AG528" s="36">
        <v>3</v>
      </c>
    </row>
    <row r="529" spans="24:33" x14ac:dyDescent="0.2">
      <c r="X529" s="36">
        <v>460021560001</v>
      </c>
      <c r="Y529" s="36" t="s">
        <v>34</v>
      </c>
      <c r="Z529" s="36" t="s">
        <v>35</v>
      </c>
      <c r="AA529" s="36" t="s">
        <v>669</v>
      </c>
      <c r="AB529" s="36">
        <v>1.4059999999999999</v>
      </c>
      <c r="AC529" s="60">
        <v>0.85633001422475108</v>
      </c>
      <c r="AD529" s="119">
        <f t="shared" si="44"/>
        <v>7.3999999999999996E-2</v>
      </c>
      <c r="AE529" s="119">
        <f t="shared" si="45"/>
        <v>0.14366998577524892</v>
      </c>
      <c r="AF529" s="119">
        <f t="shared" si="46"/>
        <v>0.21766998577524893</v>
      </c>
      <c r="AG529" s="36">
        <v>3</v>
      </c>
    </row>
    <row r="530" spans="24:33" x14ac:dyDescent="0.2">
      <c r="X530" s="36">
        <v>2260006660001</v>
      </c>
      <c r="Y530" s="36" t="s">
        <v>25</v>
      </c>
      <c r="Z530" s="36" t="s">
        <v>597</v>
      </c>
      <c r="AA530" s="36" t="s">
        <v>787</v>
      </c>
      <c r="AB530" s="36">
        <v>1.4059999999999999</v>
      </c>
      <c r="AC530" s="60">
        <v>0.85633001422475108</v>
      </c>
      <c r="AD530" s="119">
        <f t="shared" si="44"/>
        <v>7.3999999999999996E-2</v>
      </c>
      <c r="AE530" s="119">
        <f t="shared" si="45"/>
        <v>0.14366998577524892</v>
      </c>
      <c r="AF530" s="119">
        <f t="shared" si="46"/>
        <v>0.21766998577524893</v>
      </c>
      <c r="AG530" s="36">
        <v>3</v>
      </c>
    </row>
    <row r="531" spans="24:33" x14ac:dyDescent="0.2">
      <c r="X531" s="36">
        <v>260013070001</v>
      </c>
      <c r="Y531" s="36" t="s">
        <v>35</v>
      </c>
      <c r="Z531" s="36" t="s">
        <v>162</v>
      </c>
      <c r="AA531" s="36" t="s">
        <v>657</v>
      </c>
      <c r="AB531" s="36">
        <v>1.0629999999999999</v>
      </c>
      <c r="AC531" s="60">
        <v>0.83852691218130315</v>
      </c>
      <c r="AD531" s="119">
        <f t="shared" si="44"/>
        <v>5.5947368421052628E-2</v>
      </c>
      <c r="AE531" s="119">
        <f t="shared" si="45"/>
        <v>0.16147308781869685</v>
      </c>
      <c r="AF531" s="119">
        <f t="shared" si="46"/>
        <v>0.21742045623974948</v>
      </c>
      <c r="AG531" s="36">
        <v>3</v>
      </c>
    </row>
    <row r="532" spans="24:33" x14ac:dyDescent="0.2">
      <c r="X532" s="36">
        <v>1360042200001</v>
      </c>
      <c r="Y532" s="36" t="s">
        <v>20</v>
      </c>
      <c r="Z532" s="36" t="s">
        <v>17</v>
      </c>
      <c r="AA532" s="36" t="s">
        <v>657</v>
      </c>
      <c r="AB532" s="36">
        <v>1.0629999999999999</v>
      </c>
      <c r="AC532" s="60">
        <v>0.83852691218130315</v>
      </c>
      <c r="AD532" s="119">
        <f t="shared" si="44"/>
        <v>5.5947368421052628E-2</v>
      </c>
      <c r="AE532" s="119">
        <f t="shared" si="45"/>
        <v>0.16147308781869685</v>
      </c>
      <c r="AF532" s="119">
        <f t="shared" si="46"/>
        <v>0.21742045623974948</v>
      </c>
      <c r="AG532" s="36">
        <v>3</v>
      </c>
    </row>
    <row r="533" spans="24:33" x14ac:dyDescent="0.2">
      <c r="X533" s="36">
        <v>1865016910001</v>
      </c>
      <c r="Y533" s="36" t="s">
        <v>23</v>
      </c>
      <c r="Z533" s="36" t="s">
        <v>447</v>
      </c>
      <c r="AA533" s="36" t="s">
        <v>815</v>
      </c>
      <c r="AB533" s="36">
        <v>1.504</v>
      </c>
      <c r="AC533" s="60">
        <v>0.86303191489361697</v>
      </c>
      <c r="AD533" s="119">
        <f t="shared" si="44"/>
        <v>7.9157894736842108E-2</v>
      </c>
      <c r="AE533" s="119">
        <f t="shared" si="45"/>
        <v>0.13696808510638303</v>
      </c>
      <c r="AF533" s="119">
        <f t="shared" si="46"/>
        <v>0.21612597984322512</v>
      </c>
      <c r="AG533" s="36">
        <v>3</v>
      </c>
    </row>
    <row r="534" spans="24:33" x14ac:dyDescent="0.2">
      <c r="X534" s="36">
        <v>1060021260001</v>
      </c>
      <c r="Y534" s="36" t="s">
        <v>26</v>
      </c>
      <c r="Z534" s="36" t="s">
        <v>156</v>
      </c>
      <c r="AA534" s="36" t="s">
        <v>727</v>
      </c>
      <c r="AB534" s="36">
        <v>1.544</v>
      </c>
      <c r="AC534" s="60">
        <v>0.86528497409326421</v>
      </c>
      <c r="AD534" s="119">
        <f t="shared" si="44"/>
        <v>8.1263157894736843E-2</v>
      </c>
      <c r="AE534" s="119">
        <f t="shared" si="45"/>
        <v>0.13471502590673579</v>
      </c>
      <c r="AF534" s="119">
        <f t="shared" si="46"/>
        <v>0.21597818380147263</v>
      </c>
      <c r="AG534" s="36">
        <v>3</v>
      </c>
    </row>
    <row r="535" spans="24:33" x14ac:dyDescent="0.2">
      <c r="X535" s="36">
        <v>1660011020001</v>
      </c>
      <c r="Y535" s="36" t="s">
        <v>37</v>
      </c>
      <c r="Z535" s="36" t="s">
        <v>37</v>
      </c>
      <c r="AA535" s="36" t="s">
        <v>798</v>
      </c>
      <c r="AB535" s="36">
        <v>0.86</v>
      </c>
      <c r="AC535" s="60">
        <v>0.83001172332942552</v>
      </c>
      <c r="AD535" s="119">
        <f t="shared" si="44"/>
        <v>4.5263157894736838E-2</v>
      </c>
      <c r="AE535" s="119">
        <f t="shared" si="45"/>
        <v>0.16998827667057448</v>
      </c>
      <c r="AF535" s="119">
        <f t="shared" si="46"/>
        <v>0.21525143456531132</v>
      </c>
      <c r="AG535" s="36">
        <v>3</v>
      </c>
    </row>
    <row r="536" spans="24:33" x14ac:dyDescent="0.2">
      <c r="X536" s="36">
        <v>1060025250001</v>
      </c>
      <c r="Y536" s="36" t="s">
        <v>26</v>
      </c>
      <c r="Z536" s="36" t="s">
        <v>131</v>
      </c>
      <c r="AA536" s="36" t="s">
        <v>723</v>
      </c>
      <c r="AB536" s="36">
        <v>1.8240000000000001</v>
      </c>
      <c r="AC536" s="60">
        <v>0.88083470620538162</v>
      </c>
      <c r="AD536" s="119">
        <f t="shared" si="44"/>
        <v>9.6000000000000002E-2</v>
      </c>
      <c r="AE536" s="119">
        <f t="shared" si="45"/>
        <v>0.11916529379461838</v>
      </c>
      <c r="AF536" s="119">
        <f t="shared" si="46"/>
        <v>0.21516529379461838</v>
      </c>
      <c r="AG536" s="36">
        <v>3</v>
      </c>
    </row>
    <row r="537" spans="24:33" x14ac:dyDescent="0.2">
      <c r="X537" s="36">
        <v>1768107850001</v>
      </c>
      <c r="Y537" s="36" t="s">
        <v>17</v>
      </c>
      <c r="Z537" s="36" t="s">
        <v>73</v>
      </c>
      <c r="AA537" s="36" t="s">
        <v>802</v>
      </c>
      <c r="AB537" s="36">
        <v>2.6680000000000001</v>
      </c>
      <c r="AC537" s="60">
        <v>0.92613423322084742</v>
      </c>
      <c r="AD537" s="119">
        <f t="shared" si="44"/>
        <v>0.14042105263157895</v>
      </c>
      <c r="AE537" s="119">
        <f t="shared" si="45"/>
        <v>7.3865766779152575E-2</v>
      </c>
      <c r="AF537" s="119">
        <f t="shared" si="46"/>
        <v>0.21428681941073152</v>
      </c>
      <c r="AG537" s="36">
        <v>3</v>
      </c>
    </row>
    <row r="538" spans="24:33" x14ac:dyDescent="0.2">
      <c r="X538" s="36">
        <v>1768122810001</v>
      </c>
      <c r="Y538" s="36" t="s">
        <v>17</v>
      </c>
      <c r="Z538" s="36" t="s">
        <v>45</v>
      </c>
      <c r="AA538" s="36" t="s">
        <v>801</v>
      </c>
      <c r="AB538" s="36">
        <v>1.732</v>
      </c>
      <c r="AC538" s="60">
        <v>0.87745664739884388</v>
      </c>
      <c r="AD538" s="119">
        <f t="shared" si="44"/>
        <v>9.1157894736842104E-2</v>
      </c>
      <c r="AE538" s="119">
        <f t="shared" si="45"/>
        <v>0.12254335260115612</v>
      </c>
      <c r="AF538" s="119">
        <f t="shared" si="46"/>
        <v>0.21370124733799822</v>
      </c>
      <c r="AG538" s="36">
        <v>3</v>
      </c>
    </row>
    <row r="539" spans="24:33" x14ac:dyDescent="0.2">
      <c r="X539" s="36">
        <v>1160023530001</v>
      </c>
      <c r="Y539" s="36" t="s">
        <v>27</v>
      </c>
      <c r="Z539" s="36" t="s">
        <v>166</v>
      </c>
      <c r="AA539" s="36" t="s">
        <v>735</v>
      </c>
      <c r="AB539" s="36">
        <v>1.0940000000000001</v>
      </c>
      <c r="AC539" s="60">
        <v>0.84573002754820936</v>
      </c>
      <c r="AD539" s="119">
        <f t="shared" si="44"/>
        <v>5.7578947368421056E-2</v>
      </c>
      <c r="AE539" s="119">
        <f t="shared" si="45"/>
        <v>0.15426997245179064</v>
      </c>
      <c r="AF539" s="119">
        <f t="shared" si="46"/>
        <v>0.2118489198202117</v>
      </c>
      <c r="AG539" s="36">
        <v>3</v>
      </c>
    </row>
    <row r="540" spans="24:33" x14ac:dyDescent="0.2">
      <c r="X540" s="36">
        <v>860024850001</v>
      </c>
      <c r="Y540" s="36" t="s">
        <v>28</v>
      </c>
      <c r="Z540" s="36" t="s">
        <v>92</v>
      </c>
      <c r="AA540" s="36" t="s">
        <v>713</v>
      </c>
      <c r="AB540" s="36">
        <v>4.0069999999999997</v>
      </c>
      <c r="AC540" s="60">
        <v>1</v>
      </c>
      <c r="AD540" s="119">
        <f t="shared" si="44"/>
        <v>0.21089473684210525</v>
      </c>
      <c r="AE540" s="119">
        <f t="shared" si="45"/>
        <v>0</v>
      </c>
      <c r="AF540" s="119">
        <f t="shared" si="46"/>
        <v>0.21089473684210525</v>
      </c>
      <c r="AG540" s="36">
        <v>3</v>
      </c>
    </row>
    <row r="541" spans="24:33" x14ac:dyDescent="0.2">
      <c r="X541" s="36">
        <v>2160019310001</v>
      </c>
      <c r="Y541" s="36" t="s">
        <v>36</v>
      </c>
      <c r="Z541" s="36" t="s">
        <v>72</v>
      </c>
      <c r="AA541" s="36" t="s">
        <v>806</v>
      </c>
      <c r="AB541" s="36">
        <v>2.8919999999999999</v>
      </c>
      <c r="AC541" s="60">
        <v>0.94142114384748699</v>
      </c>
      <c r="AD541" s="119">
        <f t="shared" si="44"/>
        <v>0.15221052631578946</v>
      </c>
      <c r="AE541" s="119">
        <f t="shared" si="45"/>
        <v>5.8578856152513015E-2</v>
      </c>
      <c r="AF541" s="119">
        <f t="shared" si="46"/>
        <v>0.21078938246830248</v>
      </c>
      <c r="AG541" s="36">
        <v>3</v>
      </c>
    </row>
    <row r="542" spans="24:33" x14ac:dyDescent="0.2">
      <c r="X542" s="36">
        <v>1460018310001</v>
      </c>
      <c r="Y542" s="36" t="s">
        <v>39</v>
      </c>
      <c r="Z542" s="36" t="s">
        <v>140</v>
      </c>
      <c r="AA542" s="36" t="s">
        <v>771</v>
      </c>
      <c r="AB542" s="36">
        <v>0.55200000000000005</v>
      </c>
      <c r="AC542" s="60">
        <v>0.8188405797101449</v>
      </c>
      <c r="AD542" s="119">
        <f t="shared" si="44"/>
        <v>2.9052631578947372E-2</v>
      </c>
      <c r="AE542" s="119">
        <f t="shared" si="45"/>
        <v>0.1811594202898551</v>
      </c>
      <c r="AF542" s="119">
        <f t="shared" si="46"/>
        <v>0.21021205186880249</v>
      </c>
      <c r="AG542" s="36">
        <v>3</v>
      </c>
    </row>
    <row r="543" spans="24:33" x14ac:dyDescent="0.2">
      <c r="X543" s="36">
        <v>1768088370001</v>
      </c>
      <c r="Y543" s="36" t="s">
        <v>36</v>
      </c>
      <c r="Z543" s="36" t="s">
        <v>211</v>
      </c>
      <c r="AA543" s="36" t="s">
        <v>807</v>
      </c>
      <c r="AB543" s="36">
        <v>1.5009999999999999</v>
      </c>
      <c r="AC543" s="60">
        <v>0.86894586894586889</v>
      </c>
      <c r="AD543" s="119">
        <f t="shared" si="44"/>
        <v>7.9000000000000001E-2</v>
      </c>
      <c r="AE543" s="119">
        <f t="shared" si="45"/>
        <v>0.13105413105413111</v>
      </c>
      <c r="AF543" s="119">
        <f t="shared" si="46"/>
        <v>0.21005413105413112</v>
      </c>
      <c r="AG543" s="36">
        <v>3</v>
      </c>
    </row>
    <row r="544" spans="24:33" x14ac:dyDescent="0.2">
      <c r="X544" s="36">
        <v>1768088530001</v>
      </c>
      <c r="Y544" s="36" t="s">
        <v>36</v>
      </c>
      <c r="Z544" s="36" t="s">
        <v>147</v>
      </c>
      <c r="AA544" s="36" t="s">
        <v>809</v>
      </c>
      <c r="AB544" s="36">
        <v>3.5419999999999998</v>
      </c>
      <c r="AC544" s="60">
        <v>0.97758229284903519</v>
      </c>
      <c r="AD544" s="119">
        <f t="shared" si="44"/>
        <v>0.18642105263157893</v>
      </c>
      <c r="AE544" s="119">
        <f t="shared" si="45"/>
        <v>2.2417707150964805E-2</v>
      </c>
      <c r="AF544" s="119">
        <f t="shared" si="46"/>
        <v>0.20883875978254374</v>
      </c>
      <c r="AG544" s="36">
        <v>3</v>
      </c>
    </row>
    <row r="545" spans="24:33" x14ac:dyDescent="0.2">
      <c r="X545" s="36">
        <v>1160026980001</v>
      </c>
      <c r="Y545" s="36" t="s">
        <v>27</v>
      </c>
      <c r="Z545" s="36" t="s">
        <v>178</v>
      </c>
      <c r="AA545" s="36" t="s">
        <v>737</v>
      </c>
      <c r="AB545" s="36">
        <v>2.3679999999999999</v>
      </c>
      <c r="AC545" s="60">
        <v>0.91677282377919322</v>
      </c>
      <c r="AD545" s="119">
        <f t="shared" si="44"/>
        <v>0.12463157894736841</v>
      </c>
      <c r="AE545" s="119">
        <f t="shared" si="45"/>
        <v>8.3227176220806776E-2</v>
      </c>
      <c r="AF545" s="119">
        <f t="shared" si="46"/>
        <v>0.2078587551681752</v>
      </c>
      <c r="AG545" s="36">
        <v>3</v>
      </c>
    </row>
    <row r="546" spans="24:33" x14ac:dyDescent="0.2">
      <c r="X546" s="36">
        <v>360016900001</v>
      </c>
      <c r="Y546" s="36" t="s">
        <v>33</v>
      </c>
      <c r="Z546" s="36" t="s">
        <v>160</v>
      </c>
      <c r="AA546" s="36" t="s">
        <v>664</v>
      </c>
      <c r="AB546" s="36">
        <v>1.673</v>
      </c>
      <c r="AC546" s="60">
        <v>0.88040865384615385</v>
      </c>
      <c r="AD546" s="119">
        <f t="shared" si="44"/>
        <v>8.8052631578947368E-2</v>
      </c>
      <c r="AE546" s="119">
        <f t="shared" si="45"/>
        <v>0.11959134615384615</v>
      </c>
      <c r="AF546" s="119">
        <f t="shared" si="46"/>
        <v>0.20764397773279353</v>
      </c>
      <c r="AG546" s="36">
        <v>3</v>
      </c>
    </row>
    <row r="547" spans="24:33" x14ac:dyDescent="0.2">
      <c r="X547" s="36">
        <v>1360030890001</v>
      </c>
      <c r="Y547" s="36" t="s">
        <v>20</v>
      </c>
      <c r="Z547" s="36" t="s">
        <v>159</v>
      </c>
      <c r="AA547" s="36" t="s">
        <v>759</v>
      </c>
      <c r="AB547" s="36">
        <v>3.5150000000000001</v>
      </c>
      <c r="AC547" s="60">
        <v>0.97780938833570408</v>
      </c>
      <c r="AD547" s="119">
        <f t="shared" si="44"/>
        <v>0.185</v>
      </c>
      <c r="AE547" s="119">
        <f t="shared" si="45"/>
        <v>2.2190611664295923E-2</v>
      </c>
      <c r="AF547" s="119">
        <f t="shared" si="46"/>
        <v>0.20719061166429592</v>
      </c>
      <c r="AG547" s="36">
        <v>3</v>
      </c>
    </row>
    <row r="548" spans="24:33" x14ac:dyDescent="0.2">
      <c r="X548" s="36">
        <v>460020670001</v>
      </c>
      <c r="Y548" s="36" t="s">
        <v>34</v>
      </c>
      <c r="Z548" s="36" t="s">
        <v>173</v>
      </c>
      <c r="AA548" s="36" t="s">
        <v>666</v>
      </c>
      <c r="AB548" s="36">
        <v>2.8069999999999999</v>
      </c>
      <c r="AC548" s="60">
        <v>0.9407777381377096</v>
      </c>
      <c r="AD548" s="119">
        <f t="shared" si="44"/>
        <v>0.14773684210526317</v>
      </c>
      <c r="AE548" s="119">
        <f t="shared" si="45"/>
        <v>5.9222261862290404E-2</v>
      </c>
      <c r="AF548" s="119">
        <f t="shared" si="46"/>
        <v>0.20695910396755357</v>
      </c>
      <c r="AG548" s="36">
        <v>3</v>
      </c>
    </row>
    <row r="549" spans="24:33" x14ac:dyDescent="0.2">
      <c r="X549" s="36">
        <v>860028920001</v>
      </c>
      <c r="Y549" s="36" t="s">
        <v>28</v>
      </c>
      <c r="Z549" s="36" t="s">
        <v>184</v>
      </c>
      <c r="AA549" s="36" t="s">
        <v>666</v>
      </c>
      <c r="AB549" s="36">
        <v>2.8069999999999999</v>
      </c>
      <c r="AC549" s="60">
        <v>0.9407777381377096</v>
      </c>
      <c r="AD549" s="119">
        <f t="shared" si="44"/>
        <v>0.14773684210526317</v>
      </c>
      <c r="AE549" s="119">
        <f t="shared" si="45"/>
        <v>5.9222261862290404E-2</v>
      </c>
      <c r="AF549" s="119">
        <f t="shared" si="46"/>
        <v>0.20695910396755357</v>
      </c>
      <c r="AG549" s="36">
        <v>3</v>
      </c>
    </row>
    <row r="550" spans="24:33" x14ac:dyDescent="0.2">
      <c r="X550" s="36">
        <v>1160032870001</v>
      </c>
      <c r="Y550" s="36" t="s">
        <v>27</v>
      </c>
      <c r="Z550" s="36" t="s">
        <v>27</v>
      </c>
      <c r="AA550" s="36" t="s">
        <v>746</v>
      </c>
      <c r="AB550" s="36">
        <v>1.3839999999999999</v>
      </c>
      <c r="AC550" s="60">
        <v>0.86705202312138729</v>
      </c>
      <c r="AD550" s="119">
        <f t="shared" si="44"/>
        <v>7.2842105263157889E-2</v>
      </c>
      <c r="AE550" s="119">
        <f t="shared" si="45"/>
        <v>0.13294797687861271</v>
      </c>
      <c r="AF550" s="119">
        <f t="shared" si="46"/>
        <v>0.20579008214177058</v>
      </c>
      <c r="AG550" s="36">
        <v>3</v>
      </c>
    </row>
    <row r="551" spans="24:33" x14ac:dyDescent="0.2">
      <c r="X551" s="36">
        <v>1660011530001</v>
      </c>
      <c r="Y551" s="36" t="s">
        <v>37</v>
      </c>
      <c r="Z551" s="36" t="s">
        <v>37</v>
      </c>
      <c r="AA551" s="36" t="s">
        <v>799</v>
      </c>
      <c r="AB551" s="36">
        <v>3.8879999999999999</v>
      </c>
      <c r="AC551" s="60">
        <v>0.99945054945054945</v>
      </c>
      <c r="AD551" s="119">
        <f t="shared" si="44"/>
        <v>0.20463157894736841</v>
      </c>
      <c r="AE551" s="119">
        <f t="shared" si="45"/>
        <v>5.494505494505475E-4</v>
      </c>
      <c r="AF551" s="119">
        <f t="shared" si="46"/>
        <v>0.20518102949681896</v>
      </c>
      <c r="AG551" s="36">
        <v>3</v>
      </c>
    </row>
    <row r="552" spans="24:33" x14ac:dyDescent="0.2">
      <c r="X552" s="36">
        <v>360018600001</v>
      </c>
      <c r="Y552" s="36" t="s">
        <v>33</v>
      </c>
      <c r="Z552" s="36" t="s">
        <v>33</v>
      </c>
      <c r="AA552" s="36" t="s">
        <v>665</v>
      </c>
      <c r="AB552" s="36">
        <v>2.2730000000000001</v>
      </c>
      <c r="AC552" s="60">
        <v>0.91509018917729867</v>
      </c>
      <c r="AD552" s="119">
        <f t="shared" si="44"/>
        <v>0.11963157894736842</v>
      </c>
      <c r="AE552" s="119">
        <f t="shared" si="45"/>
        <v>8.4909810822701326E-2</v>
      </c>
      <c r="AF552" s="119">
        <f t="shared" si="46"/>
        <v>0.20454138977006975</v>
      </c>
      <c r="AG552" s="36">
        <v>3</v>
      </c>
    </row>
    <row r="553" spans="24:33" x14ac:dyDescent="0.2">
      <c r="X553" s="36">
        <v>160036380001</v>
      </c>
      <c r="Y553" s="36" t="s">
        <v>21</v>
      </c>
      <c r="Z553" s="36" t="s">
        <v>129</v>
      </c>
      <c r="AA553" s="36" t="s">
        <v>646</v>
      </c>
      <c r="AB553" s="36">
        <v>2.4119999999999999</v>
      </c>
      <c r="AC553" s="60">
        <v>0.92310906811533644</v>
      </c>
      <c r="AD553" s="119">
        <f t="shared" si="44"/>
        <v>0.12694736842105261</v>
      </c>
      <c r="AE553" s="119">
        <f t="shared" si="45"/>
        <v>7.689093188466356E-2</v>
      </c>
      <c r="AF553" s="119">
        <f t="shared" si="46"/>
        <v>0.20383830030571617</v>
      </c>
      <c r="AG553" s="36">
        <v>3</v>
      </c>
    </row>
    <row r="554" spans="24:33" x14ac:dyDescent="0.2">
      <c r="X554" s="36">
        <v>1460019710001</v>
      </c>
      <c r="Y554" s="36" t="s">
        <v>39</v>
      </c>
      <c r="Z554" s="36" t="s">
        <v>169</v>
      </c>
      <c r="AA554" s="36" t="s">
        <v>776</v>
      </c>
      <c r="AB554" s="36">
        <v>1.079</v>
      </c>
      <c r="AC554" s="60">
        <v>0.85329619312906224</v>
      </c>
      <c r="AD554" s="119">
        <f t="shared" si="44"/>
        <v>5.6789473684210522E-2</v>
      </c>
      <c r="AE554" s="119">
        <f t="shared" si="45"/>
        <v>0.14670380687093776</v>
      </c>
      <c r="AF554" s="119">
        <f t="shared" si="46"/>
        <v>0.20349328055514829</v>
      </c>
      <c r="AG554" s="36">
        <v>3</v>
      </c>
    </row>
    <row r="555" spans="24:33" x14ac:dyDescent="0.2">
      <c r="X555" s="36">
        <v>460025980001</v>
      </c>
      <c r="Y555" s="36" t="s">
        <v>34</v>
      </c>
      <c r="Z555" s="36" t="s">
        <v>173</v>
      </c>
      <c r="AA555" s="36" t="s">
        <v>671</v>
      </c>
      <c r="AB555" s="36">
        <v>1.3080000000000001</v>
      </c>
      <c r="AC555" s="60">
        <v>0.86544342507645255</v>
      </c>
      <c r="AD555" s="119">
        <f t="shared" si="44"/>
        <v>6.8842105263157899E-2</v>
      </c>
      <c r="AE555" s="119">
        <f t="shared" si="45"/>
        <v>0.13455657492354745</v>
      </c>
      <c r="AF555" s="119">
        <f t="shared" si="46"/>
        <v>0.20339868018670534</v>
      </c>
      <c r="AG555" s="36">
        <v>3</v>
      </c>
    </row>
    <row r="556" spans="24:33" x14ac:dyDescent="0.2">
      <c r="X556" s="36">
        <v>360019760001</v>
      </c>
      <c r="Y556" s="36" t="s">
        <v>33</v>
      </c>
      <c r="Z556" s="36" t="s">
        <v>33</v>
      </c>
      <c r="AA556" s="36" t="s">
        <v>661</v>
      </c>
      <c r="AB556" s="36">
        <v>2.1680000000000001</v>
      </c>
      <c r="AC556" s="60">
        <v>0.91282287822878228</v>
      </c>
      <c r="AD556" s="119">
        <f t="shared" si="44"/>
        <v>0.11410526315789475</v>
      </c>
      <c r="AE556" s="119">
        <f t="shared" si="45"/>
        <v>8.7177121771217725E-2</v>
      </c>
      <c r="AF556" s="119">
        <f t="shared" si="46"/>
        <v>0.20128238492911249</v>
      </c>
      <c r="AG556" s="36">
        <v>3</v>
      </c>
    </row>
    <row r="557" spans="24:33" x14ac:dyDescent="0.2">
      <c r="X557" s="36">
        <v>1160023610001</v>
      </c>
      <c r="Y557" s="36" t="s">
        <v>27</v>
      </c>
      <c r="Z557" s="36" t="s">
        <v>178</v>
      </c>
      <c r="AA557" s="36" t="s">
        <v>734</v>
      </c>
      <c r="AB557" s="36">
        <v>1.4259999999999999</v>
      </c>
      <c r="AC557" s="60">
        <v>0.87377279102384287</v>
      </c>
      <c r="AD557" s="119">
        <f t="shared" si="44"/>
        <v>7.5052631578947371E-2</v>
      </c>
      <c r="AE557" s="119">
        <f t="shared" si="45"/>
        <v>0.12622720897615713</v>
      </c>
      <c r="AF557" s="119">
        <f t="shared" si="46"/>
        <v>0.20127984055510451</v>
      </c>
      <c r="AG557" s="36">
        <v>3</v>
      </c>
    </row>
    <row r="558" spans="24:33" x14ac:dyDescent="0.2">
      <c r="X558" s="36">
        <v>1865017560001</v>
      </c>
      <c r="Y558" s="36" t="s">
        <v>23</v>
      </c>
      <c r="Z558" s="36" t="s">
        <v>48</v>
      </c>
      <c r="AA558" s="36" t="s">
        <v>818</v>
      </c>
      <c r="AB558" s="36">
        <v>2.4910000000000001</v>
      </c>
      <c r="AC558" s="60">
        <v>0.93052208835341366</v>
      </c>
      <c r="AD558" s="119">
        <f t="shared" si="44"/>
        <v>0.13110526315789475</v>
      </c>
      <c r="AE558" s="119">
        <f t="shared" si="45"/>
        <v>6.9477911646586343E-2</v>
      </c>
      <c r="AF558" s="119">
        <f t="shared" si="46"/>
        <v>0.2005831748044811</v>
      </c>
      <c r="AG558" s="36">
        <v>3</v>
      </c>
    </row>
    <row r="559" spans="24:33" x14ac:dyDescent="0.2">
      <c r="X559" s="36">
        <v>860019420001</v>
      </c>
      <c r="Y559" s="36" t="s">
        <v>28</v>
      </c>
      <c r="Z559" s="36" t="s">
        <v>253</v>
      </c>
      <c r="AA559" s="36" t="s">
        <v>715</v>
      </c>
      <c r="AB559" s="36">
        <v>3.544</v>
      </c>
      <c r="AC559" s="60">
        <v>0.98670062252405211</v>
      </c>
      <c r="AD559" s="119">
        <f t="shared" si="44"/>
        <v>0.18652631578947368</v>
      </c>
      <c r="AE559" s="119">
        <f t="shared" si="45"/>
        <v>1.3299377475947893E-2</v>
      </c>
      <c r="AF559" s="119">
        <f t="shared" si="46"/>
        <v>0.19982569326542157</v>
      </c>
      <c r="AG559" s="36">
        <v>3</v>
      </c>
    </row>
    <row r="560" spans="24:33" x14ac:dyDescent="0.2">
      <c r="X560" s="36">
        <v>360017040001</v>
      </c>
      <c r="Y560" s="36" t="s">
        <v>33</v>
      </c>
      <c r="Z560" s="36" t="s">
        <v>33</v>
      </c>
      <c r="AA560" s="36" t="s">
        <v>659</v>
      </c>
      <c r="AB560" s="36">
        <v>3.258</v>
      </c>
      <c r="AC560" s="60">
        <v>0.97206017807798584</v>
      </c>
      <c r="AD560" s="119">
        <f t="shared" si="44"/>
        <v>0.17147368421052631</v>
      </c>
      <c r="AE560" s="119">
        <f t="shared" si="45"/>
        <v>2.7939821922014163E-2</v>
      </c>
      <c r="AF560" s="119">
        <f t="shared" si="46"/>
        <v>0.19941350613254047</v>
      </c>
      <c r="AG560" s="36">
        <v>3</v>
      </c>
    </row>
    <row r="561" spans="24:33" x14ac:dyDescent="0.2">
      <c r="X561" s="36">
        <v>2260004610001</v>
      </c>
      <c r="Y561" s="36" t="s">
        <v>25</v>
      </c>
      <c r="Z561" s="36" t="s">
        <v>58</v>
      </c>
      <c r="AA561" s="36" t="s">
        <v>793</v>
      </c>
      <c r="AB561" s="36">
        <v>2.3620000000000001</v>
      </c>
      <c r="AC561" s="60">
        <v>0.9253288078065337</v>
      </c>
      <c r="AD561" s="119">
        <f t="shared" si="44"/>
        <v>0.12431578947368421</v>
      </c>
      <c r="AE561" s="119">
        <f t="shared" si="45"/>
        <v>7.4671192193466296E-2</v>
      </c>
      <c r="AF561" s="119">
        <f t="shared" si="46"/>
        <v>0.19898698166715051</v>
      </c>
      <c r="AG561" s="36">
        <v>3</v>
      </c>
    </row>
    <row r="562" spans="24:33" x14ac:dyDescent="0.2">
      <c r="X562" s="36">
        <v>160043400001</v>
      </c>
      <c r="Y562" s="36" t="s">
        <v>21</v>
      </c>
      <c r="Z562" s="36" t="s">
        <v>101</v>
      </c>
      <c r="AA562" s="36" t="s">
        <v>649</v>
      </c>
      <c r="AB562" s="36">
        <v>1.046</v>
      </c>
      <c r="AC562" s="60">
        <v>0.85618408437200388</v>
      </c>
      <c r="AD562" s="119">
        <f t="shared" si="44"/>
        <v>5.5052631578947374E-2</v>
      </c>
      <c r="AE562" s="119">
        <f t="shared" si="45"/>
        <v>0.14381591562799612</v>
      </c>
      <c r="AF562" s="119">
        <f t="shared" si="46"/>
        <v>0.1988685472069435</v>
      </c>
      <c r="AG562" s="36">
        <v>3</v>
      </c>
    </row>
    <row r="563" spans="24:33" x14ac:dyDescent="0.2">
      <c r="X563" s="36">
        <v>260013740001</v>
      </c>
      <c r="Y563" s="36" t="s">
        <v>35</v>
      </c>
      <c r="Z563" s="36" t="s">
        <v>475</v>
      </c>
      <c r="AA563" s="36" t="s">
        <v>169</v>
      </c>
      <c r="AB563" s="36">
        <v>1.8440000000000001</v>
      </c>
      <c r="AC563" s="60">
        <v>0.89885807504078308</v>
      </c>
      <c r="AD563" s="119">
        <f t="shared" si="44"/>
        <v>9.7052631578947376E-2</v>
      </c>
      <c r="AE563" s="119">
        <f t="shared" si="45"/>
        <v>0.10114192495921692</v>
      </c>
      <c r="AF563" s="119">
        <f t="shared" si="46"/>
        <v>0.19819455653816431</v>
      </c>
      <c r="AG563" s="36">
        <v>3</v>
      </c>
    </row>
    <row r="564" spans="24:33" x14ac:dyDescent="0.2">
      <c r="X564" s="36">
        <v>1160030150001</v>
      </c>
      <c r="Y564" s="36" t="s">
        <v>27</v>
      </c>
      <c r="Z564" s="36" t="s">
        <v>27</v>
      </c>
      <c r="AA564" s="36" t="s">
        <v>169</v>
      </c>
      <c r="AB564" s="36">
        <v>1.8440000000000001</v>
      </c>
      <c r="AC564" s="60">
        <v>0.89885807504078308</v>
      </c>
      <c r="AD564" s="119">
        <f t="shared" si="44"/>
        <v>9.7052631578947376E-2</v>
      </c>
      <c r="AE564" s="119">
        <f t="shared" si="45"/>
        <v>0.10114192495921692</v>
      </c>
      <c r="AF564" s="119">
        <f t="shared" si="46"/>
        <v>0.19819455653816431</v>
      </c>
      <c r="AG564" s="36">
        <v>3</v>
      </c>
    </row>
    <row r="565" spans="24:33" x14ac:dyDescent="0.2">
      <c r="X565" s="36">
        <v>1160026630001</v>
      </c>
      <c r="Y565" s="36" t="s">
        <v>27</v>
      </c>
      <c r="Z565" s="36" t="s">
        <v>166</v>
      </c>
      <c r="AA565" s="36" t="s">
        <v>753</v>
      </c>
      <c r="AB565" s="36">
        <v>0.57299999999999995</v>
      </c>
      <c r="AC565" s="60">
        <v>0.83246073298429324</v>
      </c>
      <c r="AD565" s="119">
        <f t="shared" si="44"/>
        <v>3.0157894736842102E-2</v>
      </c>
      <c r="AE565" s="119">
        <f t="shared" si="45"/>
        <v>0.16753926701570676</v>
      </c>
      <c r="AF565" s="119">
        <f t="shared" si="46"/>
        <v>0.19769716175254887</v>
      </c>
      <c r="AG565" s="36">
        <v>3</v>
      </c>
    </row>
    <row r="566" spans="24:33" x14ac:dyDescent="0.2">
      <c r="X566" s="36">
        <v>1560506870001</v>
      </c>
      <c r="Y566" s="36" t="s">
        <v>40</v>
      </c>
      <c r="Z566" s="36" t="s">
        <v>145</v>
      </c>
      <c r="AA566" s="36" t="s">
        <v>780</v>
      </c>
      <c r="AB566" s="36">
        <v>0.61399999999999999</v>
      </c>
      <c r="AC566" s="60">
        <v>0.83550488599348538</v>
      </c>
      <c r="AD566" s="119">
        <f t="shared" si="44"/>
        <v>3.2315789473684207E-2</v>
      </c>
      <c r="AE566" s="119">
        <f t="shared" si="45"/>
        <v>0.16449511400651462</v>
      </c>
      <c r="AF566" s="119">
        <f t="shared" si="46"/>
        <v>0.19681090348019883</v>
      </c>
      <c r="AG566" s="36">
        <v>3</v>
      </c>
    </row>
    <row r="567" spans="24:33" x14ac:dyDescent="0.2">
      <c r="X567" s="36">
        <v>860032440001</v>
      </c>
      <c r="Y567" s="36" t="s">
        <v>28</v>
      </c>
      <c r="Z567" s="36" t="s">
        <v>28</v>
      </c>
      <c r="AA567" s="36" t="s">
        <v>709</v>
      </c>
      <c r="AB567" s="36">
        <v>2.8170000000000002</v>
      </c>
      <c r="AC567" s="60">
        <v>0.9516358463726885</v>
      </c>
      <c r="AD567" s="119">
        <f t="shared" si="44"/>
        <v>0.14826315789473685</v>
      </c>
      <c r="AE567" s="119">
        <f t="shared" si="45"/>
        <v>4.8364153627311501E-2</v>
      </c>
      <c r="AF567" s="119">
        <f t="shared" si="46"/>
        <v>0.19662731152204835</v>
      </c>
      <c r="AG567" s="36">
        <v>3</v>
      </c>
    </row>
    <row r="568" spans="24:33" x14ac:dyDescent="0.2">
      <c r="X568" s="36">
        <v>160034170001</v>
      </c>
      <c r="Y568" s="36" t="s">
        <v>21</v>
      </c>
      <c r="Z568" s="36" t="s">
        <v>129</v>
      </c>
      <c r="AA568" s="36" t="s">
        <v>642</v>
      </c>
      <c r="AB568" s="36">
        <v>0.84599999999999997</v>
      </c>
      <c r="AC568" s="60">
        <v>0.84862932061978547</v>
      </c>
      <c r="AD568" s="119">
        <f t="shared" si="44"/>
        <v>4.4526315789473685E-2</v>
      </c>
      <c r="AE568" s="119">
        <f t="shared" si="45"/>
        <v>0.15137067938021453</v>
      </c>
      <c r="AF568" s="119">
        <f t="shared" si="46"/>
        <v>0.19589699516968823</v>
      </c>
      <c r="AG568" s="36">
        <v>3</v>
      </c>
    </row>
    <row r="569" spans="24:33" x14ac:dyDescent="0.2">
      <c r="X569" s="36">
        <v>2260004290001</v>
      </c>
      <c r="Y569" s="36" t="s">
        <v>25</v>
      </c>
      <c r="Z569" s="36" t="s">
        <v>58</v>
      </c>
      <c r="AA569" s="36" t="s">
        <v>791</v>
      </c>
      <c r="AB569" s="36">
        <v>2.9</v>
      </c>
      <c r="AC569" s="60">
        <v>0.95721187025534848</v>
      </c>
      <c r="AD569" s="119">
        <f t="shared" si="44"/>
        <v>0.15263157894736842</v>
      </c>
      <c r="AE569" s="119">
        <f t="shared" si="45"/>
        <v>4.2788129744651515E-2</v>
      </c>
      <c r="AF569" s="119">
        <f t="shared" si="46"/>
        <v>0.19541970869201994</v>
      </c>
      <c r="AG569" s="36">
        <v>3</v>
      </c>
    </row>
    <row r="570" spans="24:33" x14ac:dyDescent="0.2">
      <c r="X570" s="36">
        <v>1360026780001</v>
      </c>
      <c r="Y570" s="36" t="s">
        <v>20</v>
      </c>
      <c r="Z570" s="36" t="s">
        <v>254</v>
      </c>
      <c r="AA570" s="36" t="s">
        <v>760</v>
      </c>
      <c r="AB570" s="36">
        <v>3.5449999999999999</v>
      </c>
      <c r="AC570" s="60">
        <v>0.99125528913963323</v>
      </c>
      <c r="AD570" s="119">
        <f t="shared" si="44"/>
        <v>0.18657894736842104</v>
      </c>
      <c r="AE570" s="119">
        <f t="shared" si="45"/>
        <v>8.7447108603667667E-3</v>
      </c>
      <c r="AF570" s="119">
        <f t="shared" si="46"/>
        <v>0.19532365822878781</v>
      </c>
      <c r="AG570" s="36">
        <v>3</v>
      </c>
    </row>
    <row r="571" spans="24:33" x14ac:dyDescent="0.2">
      <c r="X571" s="36">
        <v>560019210001</v>
      </c>
      <c r="Y571" s="36" t="s">
        <v>30</v>
      </c>
      <c r="Z571" s="36" t="s">
        <v>250</v>
      </c>
      <c r="AA571" s="36" t="s">
        <v>697</v>
      </c>
      <c r="AB571" s="36">
        <v>3.2269999999999999</v>
      </c>
      <c r="AC571" s="60">
        <v>0.97549627791563276</v>
      </c>
      <c r="AD571" s="119">
        <f t="shared" si="44"/>
        <v>0.16984210526315788</v>
      </c>
      <c r="AE571" s="119">
        <f t="shared" si="45"/>
        <v>2.4503722084367241E-2</v>
      </c>
      <c r="AF571" s="119">
        <f t="shared" si="46"/>
        <v>0.19434582734752512</v>
      </c>
      <c r="AG571" s="36">
        <v>3</v>
      </c>
    </row>
    <row r="572" spans="24:33" x14ac:dyDescent="0.2">
      <c r="X572" s="36">
        <v>2260004450001</v>
      </c>
      <c r="Y572" s="36" t="s">
        <v>25</v>
      </c>
      <c r="Z572" s="36" t="s">
        <v>58</v>
      </c>
      <c r="AA572" s="36" t="s">
        <v>790</v>
      </c>
      <c r="AB572" s="36">
        <v>3.1379999999999999</v>
      </c>
      <c r="AC572" s="60">
        <v>0.97106750914532758</v>
      </c>
      <c r="AD572" s="119">
        <f t="shared" si="44"/>
        <v>0.16515789473684209</v>
      </c>
      <c r="AE572" s="119">
        <f t="shared" si="45"/>
        <v>2.8932490854672421E-2</v>
      </c>
      <c r="AF572" s="119">
        <f t="shared" si="46"/>
        <v>0.19409038559151451</v>
      </c>
      <c r="AG572" s="36">
        <v>3</v>
      </c>
    </row>
    <row r="573" spans="24:33" x14ac:dyDescent="0.2">
      <c r="X573" s="36">
        <v>1160029490001</v>
      </c>
      <c r="Y573" s="36" t="s">
        <v>27</v>
      </c>
      <c r="Z573" s="36" t="s">
        <v>251</v>
      </c>
      <c r="AA573" s="36" t="s">
        <v>751</v>
      </c>
      <c r="AB573" s="36">
        <v>2.8010000000000002</v>
      </c>
      <c r="AC573" s="60">
        <v>0.95501606569082476</v>
      </c>
      <c r="AD573" s="119">
        <f t="shared" si="44"/>
        <v>0.14742105263157895</v>
      </c>
      <c r="AE573" s="119">
        <f t="shared" si="45"/>
        <v>4.4983934309175244E-2</v>
      </c>
      <c r="AF573" s="119">
        <f t="shared" si="46"/>
        <v>0.1924049869407542</v>
      </c>
      <c r="AG573" s="36">
        <v>3</v>
      </c>
    </row>
    <row r="574" spans="24:33" x14ac:dyDescent="0.2">
      <c r="X574" s="36">
        <v>1060022230001</v>
      </c>
      <c r="Y574" s="36" t="s">
        <v>26</v>
      </c>
      <c r="Z574" s="36" t="s">
        <v>156</v>
      </c>
      <c r="AA574" s="36" t="s">
        <v>729</v>
      </c>
      <c r="AB574" s="36">
        <v>1.2689999999999999</v>
      </c>
      <c r="AC574" s="60">
        <v>0.87470449172576836</v>
      </c>
      <c r="AD574" s="119">
        <f t="shared" si="44"/>
        <v>6.6789473684210524E-2</v>
      </c>
      <c r="AE574" s="119">
        <f t="shared" si="45"/>
        <v>0.12529550827423164</v>
      </c>
      <c r="AF574" s="119">
        <f t="shared" si="46"/>
        <v>0.19208498195844215</v>
      </c>
      <c r="AG574" s="36">
        <v>3</v>
      </c>
    </row>
    <row r="575" spans="24:33" x14ac:dyDescent="0.2">
      <c r="X575" s="36">
        <v>160054950001</v>
      </c>
      <c r="Y575" s="36" t="s">
        <v>21</v>
      </c>
      <c r="Z575" s="36" t="s">
        <v>124</v>
      </c>
      <c r="AA575" s="36" t="s">
        <v>648</v>
      </c>
      <c r="AB575" s="36">
        <v>1.696</v>
      </c>
      <c r="AC575" s="60">
        <v>0.89793510324483772</v>
      </c>
      <c r="AD575" s="119">
        <f t="shared" si="44"/>
        <v>8.9263157894736836E-2</v>
      </c>
      <c r="AE575" s="119">
        <f t="shared" si="45"/>
        <v>0.10206489675516228</v>
      </c>
      <c r="AF575" s="119">
        <f t="shared" si="46"/>
        <v>0.1913280546498991</v>
      </c>
      <c r="AG575" s="36">
        <v>3</v>
      </c>
    </row>
    <row r="576" spans="24:33" x14ac:dyDescent="0.2">
      <c r="X576" s="36">
        <v>560018590001</v>
      </c>
      <c r="Y576" s="36" t="s">
        <v>30</v>
      </c>
      <c r="Z576" s="36" t="s">
        <v>191</v>
      </c>
      <c r="AA576" s="36" t="s">
        <v>695</v>
      </c>
      <c r="AB576" s="36">
        <v>2.6709999999999998</v>
      </c>
      <c r="AC576" s="60">
        <v>0.95020591538749533</v>
      </c>
      <c r="AD576" s="119">
        <f t="shared" si="44"/>
        <v>0.14057894736842105</v>
      </c>
      <c r="AE576" s="119">
        <f t="shared" si="45"/>
        <v>4.9794084612504674E-2</v>
      </c>
      <c r="AF576" s="119">
        <f t="shared" si="46"/>
        <v>0.19037303198092573</v>
      </c>
      <c r="AG576" s="36">
        <v>3</v>
      </c>
    </row>
    <row r="577" spans="24:33" x14ac:dyDescent="0.2">
      <c r="X577" s="36">
        <v>1160024930001</v>
      </c>
      <c r="Y577" s="36" t="s">
        <v>27</v>
      </c>
      <c r="Z577" s="36" t="s">
        <v>229</v>
      </c>
      <c r="AA577" s="36" t="s">
        <v>730</v>
      </c>
      <c r="AB577" s="36">
        <v>2.0859999999999999</v>
      </c>
      <c r="AC577" s="60">
        <v>0.91949563530552858</v>
      </c>
      <c r="AD577" s="119">
        <f t="shared" si="44"/>
        <v>0.10978947368421052</v>
      </c>
      <c r="AE577" s="119">
        <f t="shared" si="45"/>
        <v>8.050436469447142E-2</v>
      </c>
      <c r="AF577" s="119">
        <f t="shared" si="46"/>
        <v>0.19029383837868194</v>
      </c>
      <c r="AG577" s="36">
        <v>3</v>
      </c>
    </row>
    <row r="578" spans="24:33" x14ac:dyDescent="0.2">
      <c r="X578" s="36">
        <v>460024660001</v>
      </c>
      <c r="Y578" s="36" t="s">
        <v>34</v>
      </c>
      <c r="Z578" s="36" t="s">
        <v>64</v>
      </c>
      <c r="AA578" s="36" t="s">
        <v>673</v>
      </c>
      <c r="AB578" s="36">
        <v>1.7030000000000001</v>
      </c>
      <c r="AC578" s="60">
        <v>0.89994008388256441</v>
      </c>
      <c r="AD578" s="119">
        <f t="shared" si="44"/>
        <v>8.9631578947368423E-2</v>
      </c>
      <c r="AE578" s="119">
        <f t="shared" si="45"/>
        <v>0.10005991611743559</v>
      </c>
      <c r="AF578" s="119">
        <f t="shared" si="46"/>
        <v>0.18969149506480401</v>
      </c>
      <c r="AG578" s="36">
        <v>3</v>
      </c>
    </row>
    <row r="579" spans="24:33" x14ac:dyDescent="0.2">
      <c r="X579" s="36">
        <v>860014970001</v>
      </c>
      <c r="Y579" s="36" t="s">
        <v>28</v>
      </c>
      <c r="Z579" s="36" t="s">
        <v>220</v>
      </c>
      <c r="AA579" s="36" t="s">
        <v>673</v>
      </c>
      <c r="AB579" s="36">
        <v>1.7030000000000001</v>
      </c>
      <c r="AC579" s="60">
        <v>0.89994008388256441</v>
      </c>
      <c r="AD579" s="119">
        <f t="shared" si="44"/>
        <v>8.9631578947368423E-2</v>
      </c>
      <c r="AE579" s="119">
        <f t="shared" si="45"/>
        <v>0.10005991611743559</v>
      </c>
      <c r="AF579" s="119">
        <f t="shared" si="46"/>
        <v>0.18969149506480401</v>
      </c>
      <c r="AG579" s="36">
        <v>3</v>
      </c>
    </row>
    <row r="580" spans="24:33" x14ac:dyDescent="0.2">
      <c r="X580" s="36">
        <v>1460015050001</v>
      </c>
      <c r="Y580" s="36" t="s">
        <v>39</v>
      </c>
      <c r="Z580" s="36" t="s">
        <v>169</v>
      </c>
      <c r="AA580" s="36" t="s">
        <v>772</v>
      </c>
      <c r="AB580" s="36">
        <v>0.66</v>
      </c>
      <c r="AC580" s="60">
        <v>0.84556574923547401</v>
      </c>
      <c r="AD580" s="119">
        <f t="shared" si="44"/>
        <v>3.4736842105263156E-2</v>
      </c>
      <c r="AE580" s="119">
        <f t="shared" si="45"/>
        <v>0.15443425076452599</v>
      </c>
      <c r="AF580" s="119">
        <f t="shared" si="46"/>
        <v>0.18917109286978914</v>
      </c>
      <c r="AG580" s="36">
        <v>3</v>
      </c>
    </row>
    <row r="581" spans="24:33" x14ac:dyDescent="0.2">
      <c r="X581" s="36">
        <v>1460018900001</v>
      </c>
      <c r="Y581" s="36" t="s">
        <v>39</v>
      </c>
      <c r="Z581" s="36" t="s">
        <v>137</v>
      </c>
      <c r="AA581" s="36" t="s">
        <v>777</v>
      </c>
      <c r="AB581" s="36">
        <v>1.2749999999999999</v>
      </c>
      <c r="AC581" s="60">
        <v>0.87902592301649651</v>
      </c>
      <c r="AD581" s="119">
        <f t="shared" si="44"/>
        <v>6.7105263157894737E-2</v>
      </c>
      <c r="AE581" s="119">
        <f t="shared" si="45"/>
        <v>0.12097407698350349</v>
      </c>
      <c r="AF581" s="119">
        <f t="shared" si="46"/>
        <v>0.18807934014139821</v>
      </c>
      <c r="AG581" s="36">
        <v>3</v>
      </c>
    </row>
    <row r="582" spans="24:33" x14ac:dyDescent="0.2">
      <c r="X582" s="36">
        <v>460024820001</v>
      </c>
      <c r="Y582" s="36" t="s">
        <v>34</v>
      </c>
      <c r="Z582" s="36" t="s">
        <v>99</v>
      </c>
      <c r="AA582" s="36" t="s">
        <v>668</v>
      </c>
      <c r="AB582" s="36">
        <v>1.282</v>
      </c>
      <c r="AC582" s="60">
        <v>0.87987519500780031</v>
      </c>
      <c r="AD582" s="119">
        <f t="shared" si="44"/>
        <v>6.7473684210526311E-2</v>
      </c>
      <c r="AE582" s="119">
        <f t="shared" si="45"/>
        <v>0.12012480499219969</v>
      </c>
      <c r="AF582" s="119">
        <f t="shared" si="46"/>
        <v>0.18759848920272598</v>
      </c>
      <c r="AG582" s="36">
        <v>3</v>
      </c>
    </row>
    <row r="583" spans="24:33" x14ac:dyDescent="0.2">
      <c r="X583" s="36">
        <v>2360007020001</v>
      </c>
      <c r="Y583" s="36" t="s">
        <v>430</v>
      </c>
      <c r="Z583" s="36" t="s">
        <v>200</v>
      </c>
      <c r="AA583" s="36" t="s">
        <v>805</v>
      </c>
      <c r="AB583" s="36">
        <v>2.3639999999999999</v>
      </c>
      <c r="AC583" s="60">
        <v>0.93728813559322033</v>
      </c>
      <c r="AD583" s="119">
        <f t="shared" si="44"/>
        <v>0.12442105263157895</v>
      </c>
      <c r="AE583" s="119">
        <f t="shared" si="45"/>
        <v>6.2711864406779672E-2</v>
      </c>
      <c r="AF583" s="119">
        <f t="shared" si="46"/>
        <v>0.1871329170383586</v>
      </c>
      <c r="AG583" s="36">
        <v>3</v>
      </c>
    </row>
    <row r="584" spans="24:33" x14ac:dyDescent="0.2">
      <c r="X584" s="36">
        <v>260015790001</v>
      </c>
      <c r="Y584" s="36" t="s">
        <v>35</v>
      </c>
      <c r="Z584" s="36" t="s">
        <v>80</v>
      </c>
      <c r="AA584" s="36" t="s">
        <v>655</v>
      </c>
      <c r="AB584" s="36">
        <v>2.15</v>
      </c>
      <c r="AC584" s="60">
        <v>0.9263746505125815</v>
      </c>
      <c r="AD584" s="119">
        <f t="shared" si="44"/>
        <v>0.1131578947368421</v>
      </c>
      <c r="AE584" s="119">
        <f t="shared" si="45"/>
        <v>7.3625349487418501E-2</v>
      </c>
      <c r="AF584" s="119">
        <f t="shared" si="46"/>
        <v>0.1867832442242606</v>
      </c>
      <c r="AG584" s="36">
        <v>3</v>
      </c>
    </row>
    <row r="585" spans="24:33" x14ac:dyDescent="0.2">
      <c r="X585" s="36">
        <v>1160031120001</v>
      </c>
      <c r="Y585" s="36" t="s">
        <v>27</v>
      </c>
      <c r="Z585" s="36" t="s">
        <v>188</v>
      </c>
      <c r="AA585" s="36" t="s">
        <v>754</v>
      </c>
      <c r="AB585" s="36">
        <v>1.242</v>
      </c>
      <c r="AC585" s="60">
        <v>0.87912973408541495</v>
      </c>
      <c r="AD585" s="119">
        <f t="shared" si="44"/>
        <v>6.5368421052631576E-2</v>
      </c>
      <c r="AE585" s="119">
        <f t="shared" si="45"/>
        <v>0.12087026591458505</v>
      </c>
      <c r="AF585" s="119">
        <f t="shared" si="46"/>
        <v>0.18623868696721663</v>
      </c>
      <c r="AG585" s="36">
        <v>3</v>
      </c>
    </row>
    <row r="586" spans="24:33" x14ac:dyDescent="0.2">
      <c r="X586" s="36">
        <v>860029300001</v>
      </c>
      <c r="Y586" s="36" t="s">
        <v>28</v>
      </c>
      <c r="Z586" s="36" t="s">
        <v>184</v>
      </c>
      <c r="AA586" s="36" t="s">
        <v>717</v>
      </c>
      <c r="AB586" s="36">
        <v>1.6439999999999999</v>
      </c>
      <c r="AC586" s="60">
        <v>0.90042761148442274</v>
      </c>
      <c r="AD586" s="119">
        <f t="shared" si="44"/>
        <v>8.6526315789473673E-2</v>
      </c>
      <c r="AE586" s="119">
        <f t="shared" si="45"/>
        <v>9.9572388515577259E-2</v>
      </c>
      <c r="AF586" s="119">
        <f t="shared" si="46"/>
        <v>0.18609870430505093</v>
      </c>
      <c r="AG586" s="36">
        <v>3</v>
      </c>
    </row>
    <row r="587" spans="24:33" x14ac:dyDescent="0.2">
      <c r="X587" s="36">
        <v>860019500001</v>
      </c>
      <c r="Y587" s="36" t="s">
        <v>28</v>
      </c>
      <c r="Z587" s="36" t="s">
        <v>538</v>
      </c>
      <c r="AA587" s="36" t="s">
        <v>712</v>
      </c>
      <c r="AB587" s="36">
        <v>3.512</v>
      </c>
      <c r="AC587" s="60">
        <v>0.99971526195899774</v>
      </c>
      <c r="AD587" s="119">
        <f t="shared" ref="AD587:AD650" si="47">IF(AB587&lt;19,AB587/19,1)</f>
        <v>0.18484210526315789</v>
      </c>
      <c r="AE587" s="119">
        <f t="shared" ref="AE587:AE650" si="48">1-AC587</f>
        <v>2.8473804100226374E-4</v>
      </c>
      <c r="AF587" s="119">
        <f t="shared" ref="AF587:AF650" si="49">AD587+AE587</f>
        <v>0.18512684330416015</v>
      </c>
      <c r="AG587" s="36">
        <v>3</v>
      </c>
    </row>
    <row r="588" spans="24:33" x14ac:dyDescent="0.2">
      <c r="X588" s="36">
        <v>1360025460001</v>
      </c>
      <c r="Y588" s="36" t="s">
        <v>20</v>
      </c>
      <c r="Z588" s="36" t="s">
        <v>54</v>
      </c>
      <c r="AA588" s="36" t="s">
        <v>766</v>
      </c>
      <c r="AB588" s="36">
        <v>3.169</v>
      </c>
      <c r="AC588" s="60">
        <v>0.98257287705956908</v>
      </c>
      <c r="AD588" s="119">
        <f t="shared" si="47"/>
        <v>0.16678947368421052</v>
      </c>
      <c r="AE588" s="119">
        <f t="shared" si="48"/>
        <v>1.7427122940430917E-2</v>
      </c>
      <c r="AF588" s="119">
        <f t="shared" si="49"/>
        <v>0.18421659662464143</v>
      </c>
      <c r="AG588" s="36">
        <v>3</v>
      </c>
    </row>
    <row r="589" spans="24:33" x14ac:dyDescent="0.2">
      <c r="X589" s="36">
        <v>260015440001</v>
      </c>
      <c r="Y589" s="36" t="s">
        <v>35</v>
      </c>
      <c r="Z589" s="36" t="s">
        <v>80</v>
      </c>
      <c r="AA589" s="36" t="s">
        <v>656</v>
      </c>
      <c r="AB589" s="36">
        <v>2.948</v>
      </c>
      <c r="AC589" s="60">
        <v>0.97116689280868385</v>
      </c>
      <c r="AD589" s="119">
        <f t="shared" si="47"/>
        <v>0.15515789473684211</v>
      </c>
      <c r="AE589" s="119">
        <f t="shared" si="48"/>
        <v>2.8833107191316154E-2</v>
      </c>
      <c r="AF589" s="119">
        <f t="shared" si="49"/>
        <v>0.18399100192815826</v>
      </c>
      <c r="AG589" s="36">
        <v>3</v>
      </c>
    </row>
    <row r="590" spans="24:33" x14ac:dyDescent="0.2">
      <c r="X590" s="36">
        <v>2260006230001</v>
      </c>
      <c r="Y590" s="36" t="s">
        <v>25</v>
      </c>
      <c r="Z590" s="36" t="s">
        <v>121</v>
      </c>
      <c r="AA590" s="36" t="s">
        <v>794</v>
      </c>
      <c r="AB590" s="36">
        <v>3.375</v>
      </c>
      <c r="AC590" s="60">
        <v>0.99377593360995853</v>
      </c>
      <c r="AD590" s="119">
        <f t="shared" si="47"/>
        <v>0.17763157894736842</v>
      </c>
      <c r="AE590" s="119">
        <f t="shared" si="48"/>
        <v>6.2240663900414717E-3</v>
      </c>
      <c r="AF590" s="119">
        <f t="shared" si="49"/>
        <v>0.18385564533740989</v>
      </c>
      <c r="AG590" s="36">
        <v>3</v>
      </c>
    </row>
    <row r="591" spans="24:33" x14ac:dyDescent="0.2">
      <c r="X591" s="36">
        <v>160032630001</v>
      </c>
      <c r="Y591" s="36" t="s">
        <v>21</v>
      </c>
      <c r="Z591" s="36" t="s">
        <v>126</v>
      </c>
      <c r="AA591" s="36" t="s">
        <v>635</v>
      </c>
      <c r="AB591" s="36">
        <v>1.423</v>
      </c>
      <c r="AC591" s="60">
        <v>0.89111498257839716</v>
      </c>
      <c r="AD591" s="119">
        <f t="shared" si="47"/>
        <v>7.4894736842105264E-2</v>
      </c>
      <c r="AE591" s="119">
        <f t="shared" si="48"/>
        <v>0.10888501742160284</v>
      </c>
      <c r="AF591" s="119">
        <f t="shared" si="49"/>
        <v>0.1837797542637081</v>
      </c>
      <c r="AG591" s="36">
        <v>3</v>
      </c>
    </row>
    <row r="592" spans="24:33" x14ac:dyDescent="0.2">
      <c r="X592" s="36">
        <v>660820590001</v>
      </c>
      <c r="Y592" s="36" t="s">
        <v>29</v>
      </c>
      <c r="Z592" s="36" t="s">
        <v>53</v>
      </c>
      <c r="AA592" s="36" t="s">
        <v>678</v>
      </c>
      <c r="AB592" s="36">
        <v>3.419</v>
      </c>
      <c r="AC592" s="60">
        <v>0.99678268499561273</v>
      </c>
      <c r="AD592" s="119">
        <f t="shared" si="47"/>
        <v>0.17994736842105263</v>
      </c>
      <c r="AE592" s="119">
        <f t="shared" si="48"/>
        <v>3.2173150043872667E-3</v>
      </c>
      <c r="AF592" s="119">
        <f t="shared" si="49"/>
        <v>0.1831646834254399</v>
      </c>
      <c r="AG592" s="36">
        <v>3</v>
      </c>
    </row>
    <row r="593" spans="24:33" x14ac:dyDescent="0.2">
      <c r="X593" s="36">
        <v>160034250001</v>
      </c>
      <c r="Y593" s="36" t="s">
        <v>21</v>
      </c>
      <c r="Z593" s="36" t="s">
        <v>124</v>
      </c>
      <c r="AA593" s="36" t="s">
        <v>651</v>
      </c>
      <c r="AB593" s="36">
        <v>2.1779999999999999</v>
      </c>
      <c r="AC593" s="60">
        <v>0.93204775022956843</v>
      </c>
      <c r="AD593" s="119">
        <f t="shared" si="47"/>
        <v>0.11463157894736842</v>
      </c>
      <c r="AE593" s="119">
        <f t="shared" si="48"/>
        <v>6.7952249770431572E-2</v>
      </c>
      <c r="AF593" s="119">
        <f t="shared" si="49"/>
        <v>0.18258382871779999</v>
      </c>
      <c r="AG593" s="36">
        <v>3</v>
      </c>
    </row>
    <row r="594" spans="24:33" x14ac:dyDescent="0.2">
      <c r="X594" s="36">
        <v>1160031550001</v>
      </c>
      <c r="Y594" s="36" t="s">
        <v>27</v>
      </c>
      <c r="Z594" s="36" t="s">
        <v>190</v>
      </c>
      <c r="AA594" s="36" t="s">
        <v>739</v>
      </c>
      <c r="AB594" s="36">
        <v>2.7570000000000001</v>
      </c>
      <c r="AC594" s="60">
        <v>0.96257267441860461</v>
      </c>
      <c r="AD594" s="119">
        <f t="shared" si="47"/>
        <v>0.14510526315789474</v>
      </c>
      <c r="AE594" s="119">
        <f t="shared" si="48"/>
        <v>3.7427325581395388E-2</v>
      </c>
      <c r="AF594" s="119">
        <f t="shared" si="49"/>
        <v>0.18253258873929012</v>
      </c>
      <c r="AG594" s="36">
        <v>3</v>
      </c>
    </row>
    <row r="595" spans="24:33" x14ac:dyDescent="0.2">
      <c r="X595" s="36">
        <v>560018400001</v>
      </c>
      <c r="Y595" s="36" t="s">
        <v>30</v>
      </c>
      <c r="Z595" s="36" t="s">
        <v>57</v>
      </c>
      <c r="AA595" s="36" t="s">
        <v>694</v>
      </c>
      <c r="AB595" s="36">
        <v>2.1259999999999999</v>
      </c>
      <c r="AC595" s="60">
        <v>0.92944496707431801</v>
      </c>
      <c r="AD595" s="119">
        <f t="shared" si="47"/>
        <v>0.11189473684210526</v>
      </c>
      <c r="AE595" s="119">
        <f t="shared" si="48"/>
        <v>7.0555032925681993E-2</v>
      </c>
      <c r="AF595" s="119">
        <f t="shared" si="49"/>
        <v>0.18244976976778726</v>
      </c>
      <c r="AG595" s="36">
        <v>3</v>
      </c>
    </row>
    <row r="596" spans="24:33" x14ac:dyDescent="0.2">
      <c r="X596" s="36">
        <v>1060022310001</v>
      </c>
      <c r="Y596" s="36" t="s">
        <v>26</v>
      </c>
      <c r="Z596" s="36" t="s">
        <v>56</v>
      </c>
      <c r="AA596" s="36" t="s">
        <v>724</v>
      </c>
      <c r="AB596" s="36">
        <v>2.6890000000000001</v>
      </c>
      <c r="AC596" s="60">
        <v>0.95976154992548435</v>
      </c>
      <c r="AD596" s="119">
        <f t="shared" si="47"/>
        <v>0.14152631578947369</v>
      </c>
      <c r="AE596" s="119">
        <f t="shared" si="48"/>
        <v>4.0238450074515653E-2</v>
      </c>
      <c r="AF596" s="119">
        <f t="shared" si="49"/>
        <v>0.18176476586398935</v>
      </c>
      <c r="AG596" s="36">
        <v>3</v>
      </c>
    </row>
    <row r="597" spans="24:33" x14ac:dyDescent="0.2">
      <c r="X597" s="36">
        <v>160036030001</v>
      </c>
      <c r="Y597" s="36" t="s">
        <v>21</v>
      </c>
      <c r="Z597" s="36" t="s">
        <v>124</v>
      </c>
      <c r="AA597" s="36" t="s">
        <v>641</v>
      </c>
      <c r="AB597" s="36">
        <v>2.2240000000000002</v>
      </c>
      <c r="AC597" s="60">
        <v>0.93568973981345116</v>
      </c>
      <c r="AD597" s="119">
        <f t="shared" si="47"/>
        <v>0.11705263157894738</v>
      </c>
      <c r="AE597" s="119">
        <f t="shared" si="48"/>
        <v>6.431026018654884E-2</v>
      </c>
      <c r="AF597" s="119">
        <f t="shared" si="49"/>
        <v>0.18136289176549622</v>
      </c>
      <c r="AG597" s="36">
        <v>3</v>
      </c>
    </row>
    <row r="598" spans="24:33" x14ac:dyDescent="0.2">
      <c r="X598" s="36">
        <v>1560600030001</v>
      </c>
      <c r="Y598" s="36" t="s">
        <v>40</v>
      </c>
      <c r="Z598" s="36" t="s">
        <v>111</v>
      </c>
      <c r="AA598" s="36" t="s">
        <v>786</v>
      </c>
      <c r="AB598" s="36">
        <v>2.7709999999999999</v>
      </c>
      <c r="AC598" s="60">
        <v>0.96463370624323352</v>
      </c>
      <c r="AD598" s="119">
        <f t="shared" si="47"/>
        <v>0.14584210526315788</v>
      </c>
      <c r="AE598" s="119">
        <f t="shared" si="48"/>
        <v>3.5366293756766476E-2</v>
      </c>
      <c r="AF598" s="119">
        <f t="shared" si="49"/>
        <v>0.18120839901992436</v>
      </c>
      <c r="AG598" s="36">
        <v>3</v>
      </c>
    </row>
    <row r="599" spans="24:33" x14ac:dyDescent="0.2">
      <c r="X599" s="36">
        <v>2260004020001</v>
      </c>
      <c r="Y599" s="36" t="s">
        <v>25</v>
      </c>
      <c r="Z599" s="36" t="s">
        <v>597</v>
      </c>
      <c r="AA599" s="36" t="s">
        <v>788</v>
      </c>
      <c r="AB599" s="36">
        <v>3.0379999999999998</v>
      </c>
      <c r="AC599" s="60">
        <v>0.97967344218593799</v>
      </c>
      <c r="AD599" s="119">
        <f t="shared" si="47"/>
        <v>0.15989473684210526</v>
      </c>
      <c r="AE599" s="119">
        <f t="shared" si="48"/>
        <v>2.0326557814062007E-2</v>
      </c>
      <c r="AF599" s="119">
        <f t="shared" si="49"/>
        <v>0.18022129465616726</v>
      </c>
      <c r="AG599" s="36">
        <v>3</v>
      </c>
    </row>
    <row r="600" spans="24:33" x14ac:dyDescent="0.2">
      <c r="X600" s="36">
        <v>460021720001</v>
      </c>
      <c r="Y600" s="36" t="s">
        <v>34</v>
      </c>
      <c r="Z600" s="36" t="s">
        <v>35</v>
      </c>
      <c r="AA600" s="36" t="s">
        <v>676</v>
      </c>
      <c r="AB600" s="36">
        <v>2.044</v>
      </c>
      <c r="AC600" s="60">
        <v>0.92759295499021521</v>
      </c>
      <c r="AD600" s="119">
        <f t="shared" si="47"/>
        <v>0.10757894736842105</v>
      </c>
      <c r="AE600" s="119">
        <f t="shared" si="48"/>
        <v>7.2407045009784787E-2</v>
      </c>
      <c r="AF600" s="119">
        <f t="shared" si="49"/>
        <v>0.17998599237820584</v>
      </c>
      <c r="AG600" s="36">
        <v>3</v>
      </c>
    </row>
    <row r="601" spans="24:33" x14ac:dyDescent="0.2">
      <c r="X601" s="36">
        <v>1460016530001</v>
      </c>
      <c r="Y601" s="36" t="s">
        <v>39</v>
      </c>
      <c r="Z601" s="36" t="s">
        <v>83</v>
      </c>
      <c r="AA601" s="36" t="s">
        <v>769</v>
      </c>
      <c r="AB601" s="36">
        <v>0.42499999999999999</v>
      </c>
      <c r="AC601" s="60">
        <v>0.84251968503937003</v>
      </c>
      <c r="AD601" s="119">
        <f t="shared" si="47"/>
        <v>2.2368421052631579E-2</v>
      </c>
      <c r="AE601" s="119">
        <f t="shared" si="48"/>
        <v>0.15748031496062997</v>
      </c>
      <c r="AF601" s="119">
        <f t="shared" si="49"/>
        <v>0.17984873601326157</v>
      </c>
      <c r="AG601" s="36">
        <v>3</v>
      </c>
    </row>
    <row r="602" spans="24:33" x14ac:dyDescent="0.2">
      <c r="X602" s="36">
        <v>760029160001</v>
      </c>
      <c r="Y602" s="36" t="s">
        <v>22</v>
      </c>
      <c r="Z602" s="36" t="s">
        <v>110</v>
      </c>
      <c r="AA602" s="36" t="s">
        <v>701</v>
      </c>
      <c r="AB602" s="36">
        <v>0.50600000000000001</v>
      </c>
      <c r="AC602" s="60">
        <v>0.84782608695652173</v>
      </c>
      <c r="AD602" s="119">
        <f t="shared" si="47"/>
        <v>2.6631578947368423E-2</v>
      </c>
      <c r="AE602" s="119">
        <f t="shared" si="48"/>
        <v>0.15217391304347827</v>
      </c>
      <c r="AF602" s="119">
        <f t="shared" si="49"/>
        <v>0.17880549199084669</v>
      </c>
      <c r="AG602" s="36">
        <v>3</v>
      </c>
    </row>
    <row r="603" spans="24:33" x14ac:dyDescent="0.2">
      <c r="X603" s="36">
        <v>660824310001</v>
      </c>
      <c r="Y603" s="36" t="s">
        <v>29</v>
      </c>
      <c r="Z603" s="36" t="s">
        <v>172</v>
      </c>
      <c r="AA603" s="36" t="s">
        <v>686</v>
      </c>
      <c r="AB603" s="36">
        <v>0.47499999999999998</v>
      </c>
      <c r="AC603" s="60">
        <v>0.84631578947368424</v>
      </c>
      <c r="AD603" s="119">
        <f t="shared" si="47"/>
        <v>2.4999999999999998E-2</v>
      </c>
      <c r="AE603" s="119">
        <f t="shared" si="48"/>
        <v>0.15368421052631576</v>
      </c>
      <c r="AF603" s="119">
        <f t="shared" si="49"/>
        <v>0.17868421052631575</v>
      </c>
      <c r="AG603" s="36">
        <v>3</v>
      </c>
    </row>
    <row r="604" spans="24:33" x14ac:dyDescent="0.2">
      <c r="X604" s="36">
        <v>660821050001</v>
      </c>
      <c r="Y604" s="36" t="s">
        <v>29</v>
      </c>
      <c r="Z604" s="36" t="s">
        <v>198</v>
      </c>
      <c r="AA604" s="36" t="s">
        <v>688</v>
      </c>
      <c r="AB604" s="36">
        <v>2.0840000000000001</v>
      </c>
      <c r="AC604" s="60">
        <v>0.93128303700144166</v>
      </c>
      <c r="AD604" s="119">
        <f t="shared" si="47"/>
        <v>0.10968421052631579</v>
      </c>
      <c r="AE604" s="119">
        <f t="shared" si="48"/>
        <v>6.871696299855834E-2</v>
      </c>
      <c r="AF604" s="119">
        <f t="shared" si="49"/>
        <v>0.17840117352487411</v>
      </c>
      <c r="AG604" s="36">
        <v>3</v>
      </c>
    </row>
    <row r="605" spans="24:33" x14ac:dyDescent="0.2">
      <c r="X605" s="36">
        <v>1160032600001</v>
      </c>
      <c r="Y605" s="36" t="s">
        <v>27</v>
      </c>
      <c r="Z605" s="36" t="s">
        <v>188</v>
      </c>
      <c r="AA605" s="36" t="s">
        <v>731</v>
      </c>
      <c r="AB605" s="36">
        <v>1.8049999999999999</v>
      </c>
      <c r="AC605" s="60">
        <v>0.91699383062254625</v>
      </c>
      <c r="AD605" s="119">
        <f t="shared" si="47"/>
        <v>9.5000000000000001E-2</v>
      </c>
      <c r="AE605" s="119">
        <f t="shared" si="48"/>
        <v>8.3006169377453753E-2</v>
      </c>
      <c r="AF605" s="119">
        <f t="shared" si="49"/>
        <v>0.17800616937745375</v>
      </c>
      <c r="AG605" s="36">
        <v>3</v>
      </c>
    </row>
    <row r="606" spans="24:33" x14ac:dyDescent="0.2">
      <c r="X606" s="36">
        <v>760023040001</v>
      </c>
      <c r="Y606" s="36" t="s">
        <v>22</v>
      </c>
      <c r="Z606" s="36" t="s">
        <v>106</v>
      </c>
      <c r="AA606" s="36" t="s">
        <v>702</v>
      </c>
      <c r="AB606" s="36">
        <v>2.956</v>
      </c>
      <c r="AC606" s="60">
        <v>0.97834912043301758</v>
      </c>
      <c r="AD606" s="119">
        <f t="shared" si="47"/>
        <v>0.15557894736842104</v>
      </c>
      <c r="AE606" s="119">
        <f t="shared" si="48"/>
        <v>2.1650879566982417E-2</v>
      </c>
      <c r="AF606" s="119">
        <f t="shared" si="49"/>
        <v>0.17722982693540346</v>
      </c>
      <c r="AG606" s="36">
        <v>3</v>
      </c>
    </row>
    <row r="607" spans="24:33" x14ac:dyDescent="0.2">
      <c r="X607" s="36">
        <v>1160034140001</v>
      </c>
      <c r="Y607" s="36" t="s">
        <v>27</v>
      </c>
      <c r="Z607" s="36" t="s">
        <v>246</v>
      </c>
      <c r="AA607" s="36" t="s">
        <v>744</v>
      </c>
      <c r="AB607" s="36">
        <v>2.6309999999999998</v>
      </c>
      <c r="AC607" s="60">
        <v>0.96225695768204345</v>
      </c>
      <c r="AD607" s="119">
        <f t="shared" si="47"/>
        <v>0.1384736842105263</v>
      </c>
      <c r="AE607" s="119">
        <f t="shared" si="48"/>
        <v>3.7743042317956554E-2</v>
      </c>
      <c r="AF607" s="119">
        <f t="shared" si="49"/>
        <v>0.17621672652848286</v>
      </c>
      <c r="AG607" s="36">
        <v>3</v>
      </c>
    </row>
    <row r="608" spans="24:33" x14ac:dyDescent="0.2">
      <c r="X608" s="36">
        <v>1160024690001</v>
      </c>
      <c r="Y608" s="36" t="s">
        <v>27</v>
      </c>
      <c r="Z608" s="36" t="s">
        <v>217</v>
      </c>
      <c r="AA608" s="36" t="s">
        <v>747</v>
      </c>
      <c r="AB608" s="36">
        <v>2.206</v>
      </c>
      <c r="AC608" s="60">
        <v>0.94008170676350433</v>
      </c>
      <c r="AD608" s="119">
        <f t="shared" si="47"/>
        <v>0.11610526315789474</v>
      </c>
      <c r="AE608" s="119">
        <f t="shared" si="48"/>
        <v>5.9918293236495668E-2</v>
      </c>
      <c r="AF608" s="119">
        <f t="shared" si="49"/>
        <v>0.17602355639439041</v>
      </c>
      <c r="AG608" s="36">
        <v>3</v>
      </c>
    </row>
    <row r="609" spans="24:33" x14ac:dyDescent="0.2">
      <c r="X609" s="36">
        <v>1865014620001</v>
      </c>
      <c r="Y609" s="36" t="s">
        <v>23</v>
      </c>
      <c r="Z609" s="36" t="s">
        <v>439</v>
      </c>
      <c r="AA609" s="36" t="s">
        <v>814</v>
      </c>
      <c r="AB609" s="36">
        <v>2.6539999999999999</v>
      </c>
      <c r="AC609" s="60">
        <v>0.96447467876039306</v>
      </c>
      <c r="AD609" s="119">
        <f t="shared" si="47"/>
        <v>0.13968421052631577</v>
      </c>
      <c r="AE609" s="119">
        <f t="shared" si="48"/>
        <v>3.5525321239606944E-2</v>
      </c>
      <c r="AF609" s="119">
        <f t="shared" si="49"/>
        <v>0.17520953176592272</v>
      </c>
      <c r="AG609" s="36">
        <v>3</v>
      </c>
    </row>
    <row r="610" spans="24:33" x14ac:dyDescent="0.2">
      <c r="X610" s="36">
        <v>860030230001</v>
      </c>
      <c r="Y610" s="36" t="s">
        <v>28</v>
      </c>
      <c r="Z610" s="36" t="s">
        <v>538</v>
      </c>
      <c r="AA610" s="36" t="s">
        <v>711</v>
      </c>
      <c r="AB610" s="36">
        <v>3.222</v>
      </c>
      <c r="AC610" s="60">
        <v>0.99472377405338297</v>
      </c>
      <c r="AD610" s="119">
        <f t="shared" si="47"/>
        <v>0.16957894736842105</v>
      </c>
      <c r="AE610" s="119">
        <f t="shared" si="48"/>
        <v>5.2762259466170303E-3</v>
      </c>
      <c r="AF610" s="119">
        <f t="shared" si="49"/>
        <v>0.17485517331503808</v>
      </c>
      <c r="AG610" s="36">
        <v>3</v>
      </c>
    </row>
    <row r="611" spans="24:33" x14ac:dyDescent="0.2">
      <c r="X611" s="36">
        <v>760028510001</v>
      </c>
      <c r="Y611" s="36" t="s">
        <v>22</v>
      </c>
      <c r="Z611" s="36" t="s">
        <v>146</v>
      </c>
      <c r="AA611" s="36" t="s">
        <v>65</v>
      </c>
      <c r="AB611" s="36">
        <v>0.80200000000000005</v>
      </c>
      <c r="AC611" s="60">
        <v>0.86792452830188682</v>
      </c>
      <c r="AD611" s="119">
        <f t="shared" si="47"/>
        <v>4.2210526315789476E-2</v>
      </c>
      <c r="AE611" s="119">
        <f t="shared" si="48"/>
        <v>0.13207547169811318</v>
      </c>
      <c r="AF611" s="119">
        <f t="shared" si="49"/>
        <v>0.17428599801390265</v>
      </c>
      <c r="AG611" s="36">
        <v>3</v>
      </c>
    </row>
    <row r="612" spans="24:33" x14ac:dyDescent="0.2">
      <c r="X612" s="36">
        <v>660823260001</v>
      </c>
      <c r="Y612" s="36" t="s">
        <v>29</v>
      </c>
      <c r="Z612" s="36" t="s">
        <v>172</v>
      </c>
      <c r="AA612" s="36" t="s">
        <v>689</v>
      </c>
      <c r="AB612" s="36">
        <v>0.622</v>
      </c>
      <c r="AC612" s="60">
        <v>0.85852090032154338</v>
      </c>
      <c r="AD612" s="119">
        <f t="shared" si="47"/>
        <v>3.2736842105263154E-2</v>
      </c>
      <c r="AE612" s="119">
        <f t="shared" si="48"/>
        <v>0.14147909967845662</v>
      </c>
      <c r="AF612" s="119">
        <f t="shared" si="49"/>
        <v>0.17421594178371977</v>
      </c>
      <c r="AG612" s="36">
        <v>3</v>
      </c>
    </row>
    <row r="613" spans="24:33" x14ac:dyDescent="0.2">
      <c r="X613" s="36">
        <v>968537500001</v>
      </c>
      <c r="Y613" s="36" t="s">
        <v>32</v>
      </c>
      <c r="Z613" s="36" t="s">
        <v>32</v>
      </c>
      <c r="AA613" s="36" t="s">
        <v>804</v>
      </c>
      <c r="AB613" s="36">
        <v>3.254</v>
      </c>
      <c r="AC613" s="60">
        <v>0.99754148740012294</v>
      </c>
      <c r="AD613" s="119">
        <f t="shared" si="47"/>
        <v>0.17126315789473684</v>
      </c>
      <c r="AE613" s="119">
        <f t="shared" si="48"/>
        <v>2.4585125998770607E-3</v>
      </c>
      <c r="AF613" s="119">
        <f t="shared" si="49"/>
        <v>0.1737216704946139</v>
      </c>
      <c r="AG613" s="36">
        <v>3</v>
      </c>
    </row>
    <row r="614" spans="24:33" x14ac:dyDescent="0.2">
      <c r="X614" s="36">
        <v>1160029140001</v>
      </c>
      <c r="Y614" s="36" t="s">
        <v>27</v>
      </c>
      <c r="Z614" s="36" t="s">
        <v>27</v>
      </c>
      <c r="AA614" s="36" t="s">
        <v>733</v>
      </c>
      <c r="AB614" s="36">
        <v>2.4660000000000002</v>
      </c>
      <c r="AC614" s="60">
        <v>0.95687550854353132</v>
      </c>
      <c r="AD614" s="119">
        <f t="shared" si="47"/>
        <v>0.12978947368421054</v>
      </c>
      <c r="AE614" s="119">
        <f t="shared" si="48"/>
        <v>4.3124491456468683E-2</v>
      </c>
      <c r="AF614" s="119">
        <f t="shared" si="49"/>
        <v>0.17291396514067922</v>
      </c>
      <c r="AG614" s="36">
        <v>3</v>
      </c>
    </row>
    <row r="615" spans="24:33" x14ac:dyDescent="0.2">
      <c r="X615" s="36">
        <v>1560508300001</v>
      </c>
      <c r="Y615" s="36" t="s">
        <v>25</v>
      </c>
      <c r="Z615" s="36" t="s">
        <v>121</v>
      </c>
      <c r="AA615" s="36" t="s">
        <v>796</v>
      </c>
      <c r="AB615" s="36">
        <v>3.2170000000000001</v>
      </c>
      <c r="AC615" s="60">
        <v>0.99689151383276342</v>
      </c>
      <c r="AD615" s="119">
        <f t="shared" si="47"/>
        <v>0.16931578947368423</v>
      </c>
      <c r="AE615" s="119">
        <f t="shared" si="48"/>
        <v>3.1084861672365793E-3</v>
      </c>
      <c r="AF615" s="119">
        <f t="shared" si="49"/>
        <v>0.1724242756409208</v>
      </c>
      <c r="AG615" s="36">
        <v>3</v>
      </c>
    </row>
    <row r="616" spans="24:33" x14ac:dyDescent="0.2">
      <c r="X616" s="36">
        <v>660828570001</v>
      </c>
      <c r="Y616" s="36" t="s">
        <v>29</v>
      </c>
      <c r="Z616" s="36" t="s">
        <v>198</v>
      </c>
      <c r="AA616" s="36" t="s">
        <v>692</v>
      </c>
      <c r="AB616" s="36">
        <v>0.80300000000000005</v>
      </c>
      <c r="AC616" s="60">
        <v>0.87048567870485682</v>
      </c>
      <c r="AD616" s="119">
        <f t="shared" si="47"/>
        <v>4.2263157894736843E-2</v>
      </c>
      <c r="AE616" s="119">
        <f t="shared" si="48"/>
        <v>0.12951432129514318</v>
      </c>
      <c r="AF616" s="119">
        <f t="shared" si="49"/>
        <v>0.17177747918988001</v>
      </c>
      <c r="AG616" s="36">
        <v>3</v>
      </c>
    </row>
    <row r="617" spans="24:33" x14ac:dyDescent="0.2">
      <c r="X617" s="36">
        <v>1768087640001</v>
      </c>
      <c r="Y617" s="36" t="s">
        <v>36</v>
      </c>
      <c r="Z617" s="36" t="s">
        <v>242</v>
      </c>
      <c r="AA617" s="36" t="s">
        <v>692</v>
      </c>
      <c r="AB617" s="36">
        <v>0.80300000000000005</v>
      </c>
      <c r="AC617" s="60">
        <v>0.87048567870485682</v>
      </c>
      <c r="AD617" s="119">
        <f t="shared" si="47"/>
        <v>4.2263157894736843E-2</v>
      </c>
      <c r="AE617" s="119">
        <f t="shared" si="48"/>
        <v>0.12951432129514318</v>
      </c>
      <c r="AF617" s="119">
        <f t="shared" si="49"/>
        <v>0.17177747918988001</v>
      </c>
      <c r="AG617" s="36">
        <v>3</v>
      </c>
    </row>
    <row r="618" spans="24:33" x14ac:dyDescent="0.2">
      <c r="X618" s="36">
        <v>260015010001</v>
      </c>
      <c r="Y618" s="36" t="s">
        <v>35</v>
      </c>
      <c r="Z618" s="36" t="s">
        <v>80</v>
      </c>
      <c r="AA618" s="36" t="s">
        <v>184</v>
      </c>
      <c r="AB618" s="36">
        <v>1.857</v>
      </c>
      <c r="AC618" s="60">
        <v>0.92606583917970853</v>
      </c>
      <c r="AD618" s="119">
        <f t="shared" si="47"/>
        <v>9.7736842105263164E-2</v>
      </c>
      <c r="AE618" s="119">
        <f t="shared" si="48"/>
        <v>7.3934160820291472E-2</v>
      </c>
      <c r="AF618" s="119">
        <f t="shared" si="49"/>
        <v>0.17167100292555465</v>
      </c>
      <c r="AG618" s="36">
        <v>3</v>
      </c>
    </row>
    <row r="619" spans="24:33" x14ac:dyDescent="0.2">
      <c r="X619" s="36">
        <v>1360044250001</v>
      </c>
      <c r="Y619" s="36" t="s">
        <v>20</v>
      </c>
      <c r="Z619" s="36" t="s">
        <v>52</v>
      </c>
      <c r="AA619" s="36" t="s">
        <v>184</v>
      </c>
      <c r="AB619" s="36">
        <v>1.857</v>
      </c>
      <c r="AC619" s="60">
        <v>0.92606583917970853</v>
      </c>
      <c r="AD619" s="119">
        <f t="shared" si="47"/>
        <v>9.7736842105263164E-2</v>
      </c>
      <c r="AE619" s="119">
        <f t="shared" si="48"/>
        <v>7.3934160820291472E-2</v>
      </c>
      <c r="AF619" s="119">
        <f t="shared" si="49"/>
        <v>0.17167100292555465</v>
      </c>
      <c r="AG619" s="36">
        <v>3</v>
      </c>
    </row>
    <row r="620" spans="24:33" x14ac:dyDescent="0.2">
      <c r="X620" s="36">
        <v>1160023960001</v>
      </c>
      <c r="Y620" s="36" t="s">
        <v>27</v>
      </c>
      <c r="Z620" s="36" t="s">
        <v>229</v>
      </c>
      <c r="AA620" s="36" t="s">
        <v>741</v>
      </c>
      <c r="AB620" s="36">
        <v>2.3159999999999998</v>
      </c>
      <c r="AC620" s="60">
        <v>0.95077720207253891</v>
      </c>
      <c r="AD620" s="119">
        <f t="shared" si="47"/>
        <v>0.12189473684210525</v>
      </c>
      <c r="AE620" s="119">
        <f t="shared" si="48"/>
        <v>4.9222797927461093E-2</v>
      </c>
      <c r="AF620" s="119">
        <f t="shared" si="49"/>
        <v>0.17111753476956634</v>
      </c>
      <c r="AG620" s="36">
        <v>3</v>
      </c>
    </row>
    <row r="621" spans="24:33" x14ac:dyDescent="0.2">
      <c r="X621" s="36">
        <v>760027540001</v>
      </c>
      <c r="Y621" s="36" t="s">
        <v>22</v>
      </c>
      <c r="Z621" s="36" t="s">
        <v>106</v>
      </c>
      <c r="AA621" s="36" t="s">
        <v>706</v>
      </c>
      <c r="AB621" s="36">
        <v>0.748</v>
      </c>
      <c r="AC621" s="60">
        <v>0.86898395721925137</v>
      </c>
      <c r="AD621" s="119">
        <f t="shared" si="47"/>
        <v>3.936842105263158E-2</v>
      </c>
      <c r="AE621" s="119">
        <f t="shared" si="48"/>
        <v>0.13101604278074863</v>
      </c>
      <c r="AF621" s="119">
        <f t="shared" si="49"/>
        <v>0.17038446383338021</v>
      </c>
      <c r="AG621" s="36">
        <v>3</v>
      </c>
    </row>
    <row r="622" spans="24:33" x14ac:dyDescent="0.2">
      <c r="X622" s="36">
        <v>1560506010001</v>
      </c>
      <c r="Y622" s="36" t="s">
        <v>40</v>
      </c>
      <c r="Z622" s="36" t="s">
        <v>122</v>
      </c>
      <c r="AA622" s="36" t="s">
        <v>781</v>
      </c>
      <c r="AB622" s="36">
        <v>0.53500000000000003</v>
      </c>
      <c r="AC622" s="60">
        <v>0.85794392523364482</v>
      </c>
      <c r="AD622" s="119">
        <f t="shared" si="47"/>
        <v>2.8157894736842107E-2</v>
      </c>
      <c r="AE622" s="119">
        <f t="shared" si="48"/>
        <v>0.14205607476635518</v>
      </c>
      <c r="AF622" s="119">
        <f t="shared" si="49"/>
        <v>0.17021396950319728</v>
      </c>
      <c r="AG622" s="36">
        <v>3</v>
      </c>
    </row>
    <row r="623" spans="24:33" x14ac:dyDescent="0.2">
      <c r="X623" s="36">
        <v>460026010001</v>
      </c>
      <c r="Y623" s="36" t="s">
        <v>34</v>
      </c>
      <c r="Z623" s="36" t="s">
        <v>173</v>
      </c>
      <c r="AA623" s="36" t="s">
        <v>670</v>
      </c>
      <c r="AB623" s="36">
        <v>2.0710000000000002</v>
      </c>
      <c r="AC623" s="60">
        <v>0.93937924345295831</v>
      </c>
      <c r="AD623" s="119">
        <f t="shared" si="47"/>
        <v>0.10900000000000001</v>
      </c>
      <c r="AE623" s="119">
        <f t="shared" si="48"/>
        <v>6.0620756547041688E-2</v>
      </c>
      <c r="AF623" s="119">
        <f t="shared" si="49"/>
        <v>0.1696207565470417</v>
      </c>
      <c r="AG623" s="36">
        <v>3</v>
      </c>
    </row>
    <row r="624" spans="24:33" x14ac:dyDescent="0.2">
      <c r="X624" s="36">
        <v>660820400001</v>
      </c>
      <c r="Y624" s="36" t="s">
        <v>29</v>
      </c>
      <c r="Z624" s="36" t="s">
        <v>174</v>
      </c>
      <c r="AA624" s="36" t="s">
        <v>691</v>
      </c>
      <c r="AB624" s="36">
        <v>1.673</v>
      </c>
      <c r="AC624" s="60">
        <v>0.9185140802875974</v>
      </c>
      <c r="AD624" s="119">
        <f t="shared" si="47"/>
        <v>8.8052631578947368E-2</v>
      </c>
      <c r="AE624" s="119">
        <f t="shared" si="48"/>
        <v>8.1485919712402599E-2</v>
      </c>
      <c r="AF624" s="119">
        <f t="shared" si="49"/>
        <v>0.16953855129134998</v>
      </c>
      <c r="AG624" s="36">
        <v>3</v>
      </c>
    </row>
    <row r="625" spans="24:33" x14ac:dyDescent="0.2">
      <c r="X625" s="36">
        <v>1160022990001</v>
      </c>
      <c r="Y625" s="36" t="s">
        <v>27</v>
      </c>
      <c r="Z625" s="36" t="s">
        <v>178</v>
      </c>
      <c r="AA625" s="36" t="s">
        <v>736</v>
      </c>
      <c r="AB625" s="36">
        <v>0.98099999999999998</v>
      </c>
      <c r="AC625" s="60">
        <v>0.88379204892966357</v>
      </c>
      <c r="AD625" s="119">
        <f t="shared" si="47"/>
        <v>5.1631578947368417E-2</v>
      </c>
      <c r="AE625" s="119">
        <f t="shared" si="48"/>
        <v>0.11620795107033643</v>
      </c>
      <c r="AF625" s="119">
        <f t="shared" si="49"/>
        <v>0.16783953001770485</v>
      </c>
      <c r="AG625" s="36">
        <v>3</v>
      </c>
    </row>
    <row r="626" spans="24:33" x14ac:dyDescent="0.2">
      <c r="X626" s="36">
        <v>2260003800001</v>
      </c>
      <c r="Y626" s="36" t="s">
        <v>25</v>
      </c>
      <c r="Z626" s="36" t="s">
        <v>597</v>
      </c>
      <c r="AA626" s="36" t="s">
        <v>979</v>
      </c>
      <c r="AB626" s="36">
        <v>2.5329999999999999</v>
      </c>
      <c r="AC626" s="60">
        <v>0.96588139723801791</v>
      </c>
      <c r="AD626" s="119">
        <f t="shared" si="47"/>
        <v>0.13331578947368419</v>
      </c>
      <c r="AE626" s="119">
        <f t="shared" si="48"/>
        <v>3.4118602761982086E-2</v>
      </c>
      <c r="AF626" s="119">
        <f t="shared" si="49"/>
        <v>0.16743439223566628</v>
      </c>
      <c r="AG626" s="36">
        <v>4</v>
      </c>
    </row>
    <row r="627" spans="24:33" x14ac:dyDescent="0.2">
      <c r="X627" s="36">
        <v>2260006820001</v>
      </c>
      <c r="Y627" s="36" t="s">
        <v>25</v>
      </c>
      <c r="Z627" s="36" t="s">
        <v>121</v>
      </c>
      <c r="AA627" s="36" t="s">
        <v>977</v>
      </c>
      <c r="AB627" s="36">
        <v>1.0580000000000001</v>
      </c>
      <c r="AC627" s="60">
        <v>0.88836329233680222</v>
      </c>
      <c r="AD627" s="119">
        <f t="shared" si="47"/>
        <v>5.5684210526315794E-2</v>
      </c>
      <c r="AE627" s="119">
        <f t="shared" si="48"/>
        <v>0.11163670766319778</v>
      </c>
      <c r="AF627" s="119">
        <f t="shared" si="49"/>
        <v>0.16732091818951356</v>
      </c>
      <c r="AG627" s="36">
        <v>4</v>
      </c>
    </row>
    <row r="628" spans="24:33" x14ac:dyDescent="0.2">
      <c r="X628" s="36">
        <v>460022530001</v>
      </c>
      <c r="Y628" s="36" t="s">
        <v>36</v>
      </c>
      <c r="Z628" s="36" t="s">
        <v>36</v>
      </c>
      <c r="AA628" s="36" t="s">
        <v>998</v>
      </c>
      <c r="AB628" s="36">
        <v>0.38200000000000001</v>
      </c>
      <c r="AC628" s="60">
        <v>0.8534031413612565</v>
      </c>
      <c r="AD628" s="119">
        <f t="shared" si="47"/>
        <v>2.0105263157894737E-2</v>
      </c>
      <c r="AE628" s="119">
        <f t="shared" si="48"/>
        <v>0.1465968586387435</v>
      </c>
      <c r="AF628" s="119">
        <f t="shared" si="49"/>
        <v>0.16670212179663824</v>
      </c>
      <c r="AG628" s="36">
        <v>4</v>
      </c>
    </row>
    <row r="629" spans="24:33" x14ac:dyDescent="0.2">
      <c r="X629" s="36">
        <v>1360043520001</v>
      </c>
      <c r="Y629" s="36" t="s">
        <v>20</v>
      </c>
      <c r="Z629" s="36" t="s">
        <v>256</v>
      </c>
      <c r="AA629" s="36" t="s">
        <v>934</v>
      </c>
      <c r="AB629" s="36">
        <v>2.7789999999999999</v>
      </c>
      <c r="AC629" s="60">
        <v>0.97984886649874059</v>
      </c>
      <c r="AD629" s="119">
        <f t="shared" si="47"/>
        <v>0.14626315789473684</v>
      </c>
      <c r="AE629" s="119">
        <f t="shared" si="48"/>
        <v>2.0151133501259411E-2</v>
      </c>
      <c r="AF629" s="119">
        <f t="shared" si="49"/>
        <v>0.16641429139599626</v>
      </c>
      <c r="AG629" s="36">
        <v>4</v>
      </c>
    </row>
    <row r="630" spans="24:33" x14ac:dyDescent="0.2">
      <c r="X630" s="36">
        <v>860024500001</v>
      </c>
      <c r="Y630" s="36" t="s">
        <v>28</v>
      </c>
      <c r="Z630" s="36" t="s">
        <v>28</v>
      </c>
      <c r="AA630" s="36" t="s">
        <v>883</v>
      </c>
      <c r="AB630" s="36">
        <v>2.63</v>
      </c>
      <c r="AC630" s="60">
        <v>0.97219047619047616</v>
      </c>
      <c r="AD630" s="119">
        <f t="shared" si="47"/>
        <v>0.13842105263157894</v>
      </c>
      <c r="AE630" s="119">
        <f t="shared" si="48"/>
        <v>2.780952380952384E-2</v>
      </c>
      <c r="AF630" s="119">
        <f t="shared" si="49"/>
        <v>0.16623057644110278</v>
      </c>
      <c r="AG630" s="36">
        <v>4</v>
      </c>
    </row>
    <row r="631" spans="24:33" x14ac:dyDescent="0.2">
      <c r="X631" s="36">
        <v>1160030310001</v>
      </c>
      <c r="Y631" s="36" t="s">
        <v>27</v>
      </c>
      <c r="Z631" s="36" t="s">
        <v>27</v>
      </c>
      <c r="AA631" s="36" t="s">
        <v>907</v>
      </c>
      <c r="AB631" s="36">
        <v>2.06</v>
      </c>
      <c r="AC631" s="60">
        <v>0.94320388349514561</v>
      </c>
      <c r="AD631" s="119">
        <f t="shared" si="47"/>
        <v>0.10842105263157895</v>
      </c>
      <c r="AE631" s="119">
        <f t="shared" si="48"/>
        <v>5.6796116504854388E-2</v>
      </c>
      <c r="AF631" s="119">
        <f t="shared" si="49"/>
        <v>0.16521716913643333</v>
      </c>
      <c r="AG631" s="36">
        <v>4</v>
      </c>
    </row>
    <row r="632" spans="24:33" x14ac:dyDescent="0.2">
      <c r="X632" s="36">
        <v>160032200001</v>
      </c>
      <c r="Y632" s="36" t="s">
        <v>21</v>
      </c>
      <c r="Z632" s="36" t="s">
        <v>130</v>
      </c>
      <c r="AA632" s="36" t="s">
        <v>827</v>
      </c>
      <c r="AB632" s="36">
        <v>1.069</v>
      </c>
      <c r="AC632" s="60">
        <v>0.89132507149666351</v>
      </c>
      <c r="AD632" s="119">
        <f t="shared" si="47"/>
        <v>5.6263157894736841E-2</v>
      </c>
      <c r="AE632" s="119">
        <f t="shared" si="48"/>
        <v>0.10867492850333649</v>
      </c>
      <c r="AF632" s="119">
        <f t="shared" si="49"/>
        <v>0.16493808639807334</v>
      </c>
      <c r="AG632" s="36">
        <v>4</v>
      </c>
    </row>
    <row r="633" spans="24:33" x14ac:dyDescent="0.2">
      <c r="X633" s="36">
        <v>760030410001</v>
      </c>
      <c r="Y633" s="36" t="s">
        <v>22</v>
      </c>
      <c r="Z633" s="36" t="s">
        <v>106</v>
      </c>
      <c r="AA633" s="36" t="s">
        <v>854</v>
      </c>
      <c r="AB633" s="36">
        <v>1.7569999999999999</v>
      </c>
      <c r="AC633" s="60">
        <v>0.92758620689655169</v>
      </c>
      <c r="AD633" s="119">
        <f t="shared" si="47"/>
        <v>9.2473684210526305E-2</v>
      </c>
      <c r="AE633" s="119">
        <f t="shared" si="48"/>
        <v>7.241379310344831E-2</v>
      </c>
      <c r="AF633" s="119">
        <f t="shared" si="49"/>
        <v>0.16488747731397463</v>
      </c>
      <c r="AG633" s="36">
        <v>4</v>
      </c>
    </row>
    <row r="634" spans="24:33" x14ac:dyDescent="0.2">
      <c r="X634" s="36">
        <v>1160031710001</v>
      </c>
      <c r="Y634" s="36" t="s">
        <v>27</v>
      </c>
      <c r="Z634" s="36" t="s">
        <v>190</v>
      </c>
      <c r="AA634" s="36" t="s">
        <v>922</v>
      </c>
      <c r="AB634" s="36">
        <v>0.98199999999999998</v>
      </c>
      <c r="AC634" s="60">
        <v>0.88888888888888884</v>
      </c>
      <c r="AD634" s="119">
        <f t="shared" si="47"/>
        <v>5.1684210526315791E-2</v>
      </c>
      <c r="AE634" s="119">
        <f t="shared" si="48"/>
        <v>0.11111111111111116</v>
      </c>
      <c r="AF634" s="119">
        <f t="shared" si="49"/>
        <v>0.16279532163742694</v>
      </c>
      <c r="AG634" s="36">
        <v>4</v>
      </c>
    </row>
    <row r="635" spans="24:33" x14ac:dyDescent="0.2">
      <c r="X635" s="36">
        <v>760030760001</v>
      </c>
      <c r="Y635" s="36" t="s">
        <v>22</v>
      </c>
      <c r="Z635" s="36" t="s">
        <v>70</v>
      </c>
      <c r="AA635" s="36" t="s">
        <v>855</v>
      </c>
      <c r="AB635" s="36">
        <v>1.718</v>
      </c>
      <c r="AC635" s="60">
        <v>0.92865497076023396</v>
      </c>
      <c r="AD635" s="119">
        <f t="shared" si="47"/>
        <v>9.0421052631578944E-2</v>
      </c>
      <c r="AE635" s="119">
        <f t="shared" si="48"/>
        <v>7.1345029239766045E-2</v>
      </c>
      <c r="AF635" s="119">
        <f t="shared" si="49"/>
        <v>0.161766081871345</v>
      </c>
      <c r="AG635" s="36">
        <v>4</v>
      </c>
    </row>
    <row r="636" spans="24:33" x14ac:dyDescent="0.2">
      <c r="X636" s="36">
        <v>1768086910001</v>
      </c>
      <c r="Y636" s="36" t="s">
        <v>36</v>
      </c>
      <c r="Z636" s="36" t="s">
        <v>72</v>
      </c>
      <c r="AA636" s="36" t="s">
        <v>855</v>
      </c>
      <c r="AB636" s="36">
        <v>1.718</v>
      </c>
      <c r="AC636" s="60">
        <v>0.92865497076023396</v>
      </c>
      <c r="AD636" s="119">
        <f t="shared" si="47"/>
        <v>9.0421052631578944E-2</v>
      </c>
      <c r="AE636" s="119">
        <f t="shared" si="48"/>
        <v>7.1345029239766045E-2</v>
      </c>
      <c r="AF636" s="119">
        <f t="shared" si="49"/>
        <v>0.161766081871345</v>
      </c>
      <c r="AG636" s="36">
        <v>4</v>
      </c>
    </row>
    <row r="637" spans="24:33" x14ac:dyDescent="0.2">
      <c r="X637" s="36">
        <v>1060021690001</v>
      </c>
      <c r="Y637" s="36" t="s">
        <v>26</v>
      </c>
      <c r="Z637" s="36" t="s">
        <v>77</v>
      </c>
      <c r="AA637" s="36" t="s">
        <v>890</v>
      </c>
      <c r="AB637" s="36">
        <v>1.256</v>
      </c>
      <c r="AC637" s="60">
        <v>0.9050279329608939</v>
      </c>
      <c r="AD637" s="119">
        <f t="shared" si="47"/>
        <v>6.6105263157894736E-2</v>
      </c>
      <c r="AE637" s="119">
        <f t="shared" si="48"/>
        <v>9.4972067039106101E-2</v>
      </c>
      <c r="AF637" s="119">
        <f t="shared" si="49"/>
        <v>0.16107733019700082</v>
      </c>
      <c r="AG637" s="36">
        <v>4</v>
      </c>
    </row>
    <row r="638" spans="24:33" x14ac:dyDescent="0.2">
      <c r="X638" s="36">
        <v>1160029650001</v>
      </c>
      <c r="Y638" s="36" t="s">
        <v>27</v>
      </c>
      <c r="Z638" s="36" t="s">
        <v>218</v>
      </c>
      <c r="AA638" s="36" t="s">
        <v>920</v>
      </c>
      <c r="AB638" s="36">
        <v>1.2629999999999999</v>
      </c>
      <c r="AC638" s="60">
        <v>0.90548054011119938</v>
      </c>
      <c r="AD638" s="119">
        <f t="shared" si="47"/>
        <v>6.647368421052631E-2</v>
      </c>
      <c r="AE638" s="119">
        <f t="shared" si="48"/>
        <v>9.4519459888800617E-2</v>
      </c>
      <c r="AF638" s="119">
        <f t="shared" si="49"/>
        <v>0.16099314409932691</v>
      </c>
      <c r="AG638" s="36">
        <v>4</v>
      </c>
    </row>
    <row r="639" spans="24:33" x14ac:dyDescent="0.2">
      <c r="X639" s="36">
        <v>1960137410001</v>
      </c>
      <c r="Y639" s="36" t="s">
        <v>38</v>
      </c>
      <c r="Z639" s="36" t="s">
        <v>154</v>
      </c>
      <c r="AA639" s="36" t="s">
        <v>1017</v>
      </c>
      <c r="AB639" s="36">
        <v>0.73699999999999999</v>
      </c>
      <c r="AC639" s="60">
        <v>0.87788331071913162</v>
      </c>
      <c r="AD639" s="119">
        <f t="shared" si="47"/>
        <v>3.8789473684210526E-2</v>
      </c>
      <c r="AE639" s="119">
        <f t="shared" si="48"/>
        <v>0.12211668928086838</v>
      </c>
      <c r="AF639" s="119">
        <f t="shared" si="49"/>
        <v>0.16090616296507892</v>
      </c>
      <c r="AG639" s="36">
        <v>4</v>
      </c>
    </row>
    <row r="640" spans="24:33" x14ac:dyDescent="0.2">
      <c r="X640" s="36">
        <v>1460016610001</v>
      </c>
      <c r="Y640" s="36" t="s">
        <v>39</v>
      </c>
      <c r="Z640" s="36" t="s">
        <v>83</v>
      </c>
      <c r="AA640" s="36" t="s">
        <v>942</v>
      </c>
      <c r="AB640" s="36">
        <v>1.7849999999999999</v>
      </c>
      <c r="AC640" s="60">
        <v>0.93322109988776658</v>
      </c>
      <c r="AD640" s="119">
        <f t="shared" si="47"/>
        <v>9.3947368421052627E-2</v>
      </c>
      <c r="AE640" s="119">
        <f t="shared" si="48"/>
        <v>6.6778900112233419E-2</v>
      </c>
      <c r="AF640" s="119">
        <f t="shared" si="49"/>
        <v>0.16072626853328603</v>
      </c>
      <c r="AG640" s="36">
        <v>4</v>
      </c>
    </row>
    <row r="641" spans="24:33" x14ac:dyDescent="0.2">
      <c r="X641" s="36">
        <v>1060019520001</v>
      </c>
      <c r="Y641" s="36" t="s">
        <v>26</v>
      </c>
      <c r="Z641" s="36" t="s">
        <v>71</v>
      </c>
      <c r="AA641" s="36" t="s">
        <v>893</v>
      </c>
      <c r="AB641" s="36">
        <v>1.522</v>
      </c>
      <c r="AC641" s="60">
        <v>0.92002643754130864</v>
      </c>
      <c r="AD641" s="119">
        <f t="shared" si="47"/>
        <v>8.0105263157894735E-2</v>
      </c>
      <c r="AE641" s="119">
        <f t="shared" si="48"/>
        <v>7.9973562458691361E-2</v>
      </c>
      <c r="AF641" s="119">
        <f t="shared" si="49"/>
        <v>0.1600788256165861</v>
      </c>
      <c r="AG641" s="36">
        <v>4</v>
      </c>
    </row>
    <row r="642" spans="24:33" x14ac:dyDescent="0.2">
      <c r="X642" s="36">
        <v>1160026200001</v>
      </c>
      <c r="Y642" s="36" t="s">
        <v>27</v>
      </c>
      <c r="Z642" s="36" t="s">
        <v>228</v>
      </c>
      <c r="AA642" s="36" t="s">
        <v>895</v>
      </c>
      <c r="AB642" s="36">
        <v>1.887</v>
      </c>
      <c r="AC642" s="60">
        <v>0.94005305039787801</v>
      </c>
      <c r="AD642" s="119">
        <f t="shared" si="47"/>
        <v>9.9315789473684205E-2</v>
      </c>
      <c r="AE642" s="119">
        <f t="shared" si="48"/>
        <v>5.9946949602121991E-2</v>
      </c>
      <c r="AF642" s="119">
        <f t="shared" si="49"/>
        <v>0.15926273907580618</v>
      </c>
      <c r="AG642" s="36">
        <v>4</v>
      </c>
    </row>
    <row r="643" spans="24:33" x14ac:dyDescent="0.2">
      <c r="X643" s="36">
        <v>560018160001</v>
      </c>
      <c r="Y643" s="36" t="s">
        <v>30</v>
      </c>
      <c r="Z643" s="36" t="s">
        <v>167</v>
      </c>
      <c r="AA643" s="36" t="s">
        <v>848</v>
      </c>
      <c r="AB643" s="36">
        <v>2.637</v>
      </c>
      <c r="AC643" s="60">
        <v>0.98103905953735304</v>
      </c>
      <c r="AD643" s="119">
        <f t="shared" si="47"/>
        <v>0.13878947368421052</v>
      </c>
      <c r="AE643" s="119">
        <f t="shared" si="48"/>
        <v>1.8960940462646958E-2</v>
      </c>
      <c r="AF643" s="119">
        <f t="shared" si="49"/>
        <v>0.15775041414685748</v>
      </c>
      <c r="AG643" s="36">
        <v>4</v>
      </c>
    </row>
    <row r="644" spans="24:33" x14ac:dyDescent="0.2">
      <c r="X644" s="36">
        <v>1960138140001</v>
      </c>
      <c r="Y644" s="36" t="s">
        <v>38</v>
      </c>
      <c r="Z644" s="36" t="s">
        <v>154</v>
      </c>
      <c r="AA644" s="36" t="s">
        <v>1005</v>
      </c>
      <c r="AB644" s="36">
        <v>1.6040000000000001</v>
      </c>
      <c r="AC644" s="60">
        <v>0.92705735660847877</v>
      </c>
      <c r="AD644" s="119">
        <f t="shared" si="47"/>
        <v>8.4421052631578952E-2</v>
      </c>
      <c r="AE644" s="119">
        <f t="shared" si="48"/>
        <v>7.2942643391521234E-2</v>
      </c>
      <c r="AF644" s="119">
        <f t="shared" si="49"/>
        <v>0.15736369602310019</v>
      </c>
      <c r="AG644" s="36">
        <v>4</v>
      </c>
    </row>
    <row r="645" spans="24:33" x14ac:dyDescent="0.2">
      <c r="X645" s="36">
        <v>1768088450001</v>
      </c>
      <c r="Y645" s="36" t="s">
        <v>36</v>
      </c>
      <c r="Z645" s="36" t="s">
        <v>211</v>
      </c>
      <c r="AA645" s="36" t="s">
        <v>996</v>
      </c>
      <c r="AB645" s="36">
        <v>1.224</v>
      </c>
      <c r="AC645" s="60">
        <v>0.90751445086705207</v>
      </c>
      <c r="AD645" s="119">
        <f t="shared" si="47"/>
        <v>6.4421052631578948E-2</v>
      </c>
      <c r="AE645" s="119">
        <f t="shared" si="48"/>
        <v>9.2485549132947931E-2</v>
      </c>
      <c r="AF645" s="119">
        <f t="shared" si="49"/>
        <v>0.15690660176452687</v>
      </c>
      <c r="AG645" s="36">
        <v>4</v>
      </c>
    </row>
    <row r="646" spans="24:33" x14ac:dyDescent="0.2">
      <c r="X646" s="36">
        <v>160033950001</v>
      </c>
      <c r="Y646" s="36" t="s">
        <v>21</v>
      </c>
      <c r="Z646" s="36" t="s">
        <v>130</v>
      </c>
      <c r="AA646" s="36" t="s">
        <v>826</v>
      </c>
      <c r="AB646" s="36">
        <v>1.494</v>
      </c>
      <c r="AC646" s="60">
        <v>0.92235609103078986</v>
      </c>
      <c r="AD646" s="119">
        <f t="shared" si="47"/>
        <v>7.8631578947368427E-2</v>
      </c>
      <c r="AE646" s="119">
        <f t="shared" si="48"/>
        <v>7.764390896921014E-2</v>
      </c>
      <c r="AF646" s="119">
        <f t="shared" si="49"/>
        <v>0.15627548791657858</v>
      </c>
      <c r="AG646" s="36">
        <v>4</v>
      </c>
    </row>
    <row r="647" spans="24:33" x14ac:dyDescent="0.2">
      <c r="X647" s="36">
        <v>1160027280001</v>
      </c>
      <c r="Y647" s="36" t="s">
        <v>27</v>
      </c>
      <c r="Z647" s="36" t="s">
        <v>188</v>
      </c>
      <c r="AA647" s="36" t="s">
        <v>906</v>
      </c>
      <c r="AB647" s="36">
        <v>2.6019999999999999</v>
      </c>
      <c r="AC647" s="60">
        <v>0.98077662437524027</v>
      </c>
      <c r="AD647" s="119">
        <f t="shared" si="47"/>
        <v>0.13694736842105262</v>
      </c>
      <c r="AE647" s="119">
        <f t="shared" si="48"/>
        <v>1.9223375624759731E-2</v>
      </c>
      <c r="AF647" s="119">
        <f t="shared" si="49"/>
        <v>0.15617074404581235</v>
      </c>
      <c r="AG647" s="36">
        <v>4</v>
      </c>
    </row>
    <row r="648" spans="24:33" x14ac:dyDescent="0.2">
      <c r="X648" s="36">
        <v>1960145430001</v>
      </c>
      <c r="Y648" s="36" t="s">
        <v>38</v>
      </c>
      <c r="Z648" s="36" t="s">
        <v>153</v>
      </c>
      <c r="AA648" s="36" t="s">
        <v>1016</v>
      </c>
      <c r="AB648" s="36">
        <v>0.88700000000000001</v>
      </c>
      <c r="AC648" s="60">
        <v>0.8906426155580609</v>
      </c>
      <c r="AD648" s="119">
        <f t="shared" si="47"/>
        <v>4.6684210526315793E-2</v>
      </c>
      <c r="AE648" s="119">
        <f t="shared" si="48"/>
        <v>0.1093573844419391</v>
      </c>
      <c r="AF648" s="119">
        <f t="shared" si="49"/>
        <v>0.1560415949682549</v>
      </c>
      <c r="AG648" s="36">
        <v>4</v>
      </c>
    </row>
    <row r="649" spans="24:33" x14ac:dyDescent="0.2">
      <c r="X649" s="36">
        <v>760028430001</v>
      </c>
      <c r="Y649" s="36" t="s">
        <v>22</v>
      </c>
      <c r="Z649" s="36" t="s">
        <v>110</v>
      </c>
      <c r="AA649" s="36" t="s">
        <v>856</v>
      </c>
      <c r="AB649" s="36">
        <v>0.66700000000000004</v>
      </c>
      <c r="AC649" s="60">
        <v>0.88005997001499248</v>
      </c>
      <c r="AD649" s="119">
        <f t="shared" si="47"/>
        <v>3.5105263157894737E-2</v>
      </c>
      <c r="AE649" s="119">
        <f t="shared" si="48"/>
        <v>0.11994002998500752</v>
      </c>
      <c r="AF649" s="119">
        <f t="shared" si="49"/>
        <v>0.15504529314290227</v>
      </c>
      <c r="AG649" s="36">
        <v>4</v>
      </c>
    </row>
    <row r="650" spans="24:33" x14ac:dyDescent="0.2">
      <c r="X650" s="36">
        <v>1460014910001</v>
      </c>
      <c r="Y650" s="36" t="s">
        <v>39</v>
      </c>
      <c r="Z650" s="36" t="s">
        <v>169</v>
      </c>
      <c r="AA650" s="36" t="s">
        <v>941</v>
      </c>
      <c r="AB650" s="36">
        <v>0.48</v>
      </c>
      <c r="AC650" s="60">
        <v>0.87083333333333335</v>
      </c>
      <c r="AD650" s="119">
        <f t="shared" si="47"/>
        <v>2.5263157894736842E-2</v>
      </c>
      <c r="AE650" s="119">
        <f t="shared" si="48"/>
        <v>0.12916666666666665</v>
      </c>
      <c r="AF650" s="119">
        <f t="shared" si="49"/>
        <v>0.1544298245614035</v>
      </c>
      <c r="AG650" s="36">
        <v>4</v>
      </c>
    </row>
    <row r="651" spans="24:33" x14ac:dyDescent="0.2">
      <c r="X651" s="36">
        <v>1460019040001</v>
      </c>
      <c r="Y651" s="36" t="s">
        <v>39</v>
      </c>
      <c r="Z651" s="36" t="s">
        <v>140</v>
      </c>
      <c r="AA651" s="36" t="s">
        <v>940</v>
      </c>
      <c r="AB651" s="36">
        <v>0.219</v>
      </c>
      <c r="AC651" s="60">
        <v>0.85844748858447484</v>
      </c>
      <c r="AD651" s="119">
        <f t="shared" ref="AD651:AD714" si="50">IF(AB651&lt;19,AB651/19,1)</f>
        <v>1.1526315789473685E-2</v>
      </c>
      <c r="AE651" s="119">
        <f t="shared" ref="AE651:AE714" si="51">1-AC651</f>
        <v>0.14155251141552516</v>
      </c>
      <c r="AF651" s="119">
        <f t="shared" ref="AF651:AF714" si="52">AD651+AE651</f>
        <v>0.15307882720499885</v>
      </c>
      <c r="AG651" s="36">
        <v>4</v>
      </c>
    </row>
    <row r="652" spans="24:33" x14ac:dyDescent="0.2">
      <c r="X652" s="36">
        <v>160034330001</v>
      </c>
      <c r="Y652" s="36" t="s">
        <v>21</v>
      </c>
      <c r="Z652" s="36" t="s">
        <v>241</v>
      </c>
      <c r="AA652" s="36" t="s">
        <v>828</v>
      </c>
      <c r="AB652" s="36">
        <v>1.837</v>
      </c>
      <c r="AC652" s="60">
        <v>0.94377729257641918</v>
      </c>
      <c r="AD652" s="119">
        <f t="shared" si="50"/>
        <v>9.6684210526315789E-2</v>
      </c>
      <c r="AE652" s="119">
        <f t="shared" si="51"/>
        <v>5.622270742358082E-2</v>
      </c>
      <c r="AF652" s="119">
        <f t="shared" si="52"/>
        <v>0.15290691794989661</v>
      </c>
      <c r="AG652" s="36">
        <v>4</v>
      </c>
    </row>
    <row r="653" spans="24:33" x14ac:dyDescent="0.2">
      <c r="X653" s="36">
        <v>1360047510001</v>
      </c>
      <c r="Y653" s="36" t="s">
        <v>20</v>
      </c>
      <c r="Z653" s="36" t="s">
        <v>203</v>
      </c>
      <c r="AA653" s="36" t="s">
        <v>112</v>
      </c>
      <c r="AB653" s="36">
        <v>2.5680000000000001</v>
      </c>
      <c r="AC653" s="60">
        <v>0.98282591725214674</v>
      </c>
      <c r="AD653" s="119">
        <f t="shared" si="50"/>
        <v>0.13515789473684212</v>
      </c>
      <c r="AE653" s="119">
        <f t="shared" si="51"/>
        <v>1.7174082747853259E-2</v>
      </c>
      <c r="AF653" s="119">
        <f t="shared" si="52"/>
        <v>0.15233197748469537</v>
      </c>
      <c r="AG653" s="36">
        <v>4</v>
      </c>
    </row>
    <row r="654" spans="24:33" x14ac:dyDescent="0.2">
      <c r="X654" s="36">
        <v>968563690001</v>
      </c>
      <c r="Y654" s="36" t="s">
        <v>32</v>
      </c>
      <c r="Z654" s="36" t="s">
        <v>32</v>
      </c>
      <c r="AA654" s="36" t="s">
        <v>112</v>
      </c>
      <c r="AB654" s="36">
        <v>2.5680000000000001</v>
      </c>
      <c r="AC654" s="60">
        <v>0.98282591725214674</v>
      </c>
      <c r="AD654" s="119">
        <f t="shared" si="50"/>
        <v>0.13515789473684212</v>
      </c>
      <c r="AE654" s="119">
        <f t="shared" si="51"/>
        <v>1.7174082747853259E-2</v>
      </c>
      <c r="AF654" s="119">
        <f t="shared" si="52"/>
        <v>0.15233197748469537</v>
      </c>
      <c r="AG654" s="36">
        <v>4</v>
      </c>
    </row>
    <row r="655" spans="24:33" x14ac:dyDescent="0.2">
      <c r="X655" s="36">
        <v>860029490001</v>
      </c>
      <c r="Y655" s="36" t="s">
        <v>28</v>
      </c>
      <c r="Z655" s="36" t="s">
        <v>184</v>
      </c>
      <c r="AA655" s="36" t="s">
        <v>878</v>
      </c>
      <c r="AB655" s="36">
        <v>0.96399999999999997</v>
      </c>
      <c r="AC655" s="60">
        <v>0.89915966386554624</v>
      </c>
      <c r="AD655" s="119">
        <f t="shared" si="50"/>
        <v>5.0736842105263157E-2</v>
      </c>
      <c r="AE655" s="119">
        <f t="shared" si="51"/>
        <v>0.10084033613445376</v>
      </c>
      <c r="AF655" s="119">
        <f t="shared" si="52"/>
        <v>0.15157717823971692</v>
      </c>
      <c r="AG655" s="36">
        <v>4</v>
      </c>
    </row>
    <row r="656" spans="24:33" x14ac:dyDescent="0.2">
      <c r="X656" s="36">
        <v>860015270001</v>
      </c>
      <c r="Y656" s="36" t="s">
        <v>28</v>
      </c>
      <c r="Z656" s="36" t="s">
        <v>220</v>
      </c>
      <c r="AA656" s="36" t="s">
        <v>885</v>
      </c>
      <c r="AB656" s="36">
        <v>1.0369999999999999</v>
      </c>
      <c r="AC656" s="60">
        <v>0.9031007751937985</v>
      </c>
      <c r="AD656" s="119">
        <f t="shared" si="50"/>
        <v>5.4578947368421046E-2</v>
      </c>
      <c r="AE656" s="119">
        <f t="shared" si="51"/>
        <v>9.68992248062015E-2</v>
      </c>
      <c r="AF656" s="119">
        <f t="shared" si="52"/>
        <v>0.15147817217462256</v>
      </c>
      <c r="AG656" s="36">
        <v>4</v>
      </c>
    </row>
    <row r="657" spans="24:33" x14ac:dyDescent="0.2">
      <c r="X657" s="36">
        <v>1560514540001</v>
      </c>
      <c r="Y657" s="36" t="s">
        <v>40</v>
      </c>
      <c r="Z657" s="36" t="s">
        <v>239</v>
      </c>
      <c r="AA657" s="36" t="s">
        <v>962</v>
      </c>
      <c r="AB657" s="36">
        <v>2.5289999999999999</v>
      </c>
      <c r="AC657" s="60">
        <v>0.98338607594936711</v>
      </c>
      <c r="AD657" s="119">
        <f t="shared" si="50"/>
        <v>0.13310526315789473</v>
      </c>
      <c r="AE657" s="119">
        <f t="shared" si="51"/>
        <v>1.6613924050632889E-2</v>
      </c>
      <c r="AF657" s="119">
        <f t="shared" si="52"/>
        <v>0.14971918720852762</v>
      </c>
      <c r="AG657" s="36">
        <v>4</v>
      </c>
    </row>
    <row r="658" spans="24:33" x14ac:dyDescent="0.2">
      <c r="X658" s="36">
        <v>1160024260001</v>
      </c>
      <c r="Y658" s="36" t="s">
        <v>27</v>
      </c>
      <c r="Z658" s="36" t="s">
        <v>178</v>
      </c>
      <c r="AA658" s="36" t="s">
        <v>927</v>
      </c>
      <c r="AB658" s="36">
        <v>1.266</v>
      </c>
      <c r="AC658" s="60">
        <v>0.91699604743083007</v>
      </c>
      <c r="AD658" s="119">
        <f t="shared" si="50"/>
        <v>6.6631578947368417E-2</v>
      </c>
      <c r="AE658" s="119">
        <f t="shared" si="51"/>
        <v>8.3003952569169925E-2</v>
      </c>
      <c r="AF658" s="119">
        <f t="shared" si="52"/>
        <v>0.14963553151653836</v>
      </c>
      <c r="AG658" s="36">
        <v>4</v>
      </c>
    </row>
    <row r="659" spans="24:33" x14ac:dyDescent="0.2">
      <c r="X659" s="36">
        <v>1865016830001</v>
      </c>
      <c r="Y659" s="36" t="s">
        <v>23</v>
      </c>
      <c r="Z659" s="36" t="s">
        <v>439</v>
      </c>
      <c r="AA659" s="36" t="s">
        <v>1001</v>
      </c>
      <c r="AB659" s="36">
        <v>2.4449999999999998</v>
      </c>
      <c r="AC659" s="60">
        <v>0.979926259729619</v>
      </c>
      <c r="AD659" s="119">
        <f t="shared" si="50"/>
        <v>0.12868421052631579</v>
      </c>
      <c r="AE659" s="119">
        <f t="shared" si="51"/>
        <v>2.0073740270381002E-2</v>
      </c>
      <c r="AF659" s="119">
        <f t="shared" si="52"/>
        <v>0.14875795079669679</v>
      </c>
      <c r="AG659" s="36">
        <v>4</v>
      </c>
    </row>
    <row r="660" spans="24:33" x14ac:dyDescent="0.2">
      <c r="X660" s="36">
        <v>760031060001</v>
      </c>
      <c r="Y660" s="36" t="s">
        <v>22</v>
      </c>
      <c r="Z660" s="36" t="s">
        <v>75</v>
      </c>
      <c r="AA660" s="36" t="s">
        <v>859</v>
      </c>
      <c r="AB660" s="36">
        <v>0.91600000000000004</v>
      </c>
      <c r="AC660" s="60">
        <v>0.89956331877729256</v>
      </c>
      <c r="AD660" s="119">
        <f t="shared" si="50"/>
        <v>4.8210526315789475E-2</v>
      </c>
      <c r="AE660" s="119">
        <f t="shared" si="51"/>
        <v>0.10043668122270744</v>
      </c>
      <c r="AF660" s="119">
        <f t="shared" si="52"/>
        <v>0.14864720753849692</v>
      </c>
      <c r="AG660" s="36">
        <v>4</v>
      </c>
    </row>
    <row r="661" spans="24:33" x14ac:dyDescent="0.2">
      <c r="X661" s="36">
        <v>360017200001</v>
      </c>
      <c r="Y661" s="36" t="s">
        <v>33</v>
      </c>
      <c r="Z661" s="36" t="s">
        <v>128</v>
      </c>
      <c r="AA661" s="36" t="s">
        <v>832</v>
      </c>
      <c r="AB661" s="36">
        <v>1.202</v>
      </c>
      <c r="AC661" s="60">
        <v>0.91514143094841927</v>
      </c>
      <c r="AD661" s="119">
        <f t="shared" si="50"/>
        <v>6.3263157894736841E-2</v>
      </c>
      <c r="AE661" s="119">
        <f t="shared" si="51"/>
        <v>8.4858569051580734E-2</v>
      </c>
      <c r="AF661" s="119">
        <f t="shared" si="52"/>
        <v>0.14812172694631759</v>
      </c>
      <c r="AG661" s="36">
        <v>4</v>
      </c>
    </row>
    <row r="662" spans="24:33" x14ac:dyDescent="0.2">
      <c r="X662" s="36">
        <v>160031230001</v>
      </c>
      <c r="Y662" s="36" t="s">
        <v>21</v>
      </c>
      <c r="Z662" s="36" t="s">
        <v>213</v>
      </c>
      <c r="AA662" s="36" t="s">
        <v>825</v>
      </c>
      <c r="AB662" s="36">
        <v>1.7709999999999999</v>
      </c>
      <c r="AC662" s="60">
        <v>0.9463276836158192</v>
      </c>
      <c r="AD662" s="119">
        <f t="shared" si="50"/>
        <v>9.3210526315789466E-2</v>
      </c>
      <c r="AE662" s="119">
        <f t="shared" si="51"/>
        <v>5.3672316384180796E-2</v>
      </c>
      <c r="AF662" s="119">
        <f t="shared" si="52"/>
        <v>0.14688284269997026</v>
      </c>
      <c r="AG662" s="36">
        <v>4</v>
      </c>
    </row>
    <row r="663" spans="24:33" x14ac:dyDescent="0.2">
      <c r="X663" s="36">
        <v>1160016910001</v>
      </c>
      <c r="Y663" s="36" t="s">
        <v>27</v>
      </c>
      <c r="Z663" s="36" t="s">
        <v>93</v>
      </c>
      <c r="AA663" s="36" t="s">
        <v>928</v>
      </c>
      <c r="AB663" s="36">
        <v>0.57999999999999996</v>
      </c>
      <c r="AC663" s="60">
        <v>0.8844827586206897</v>
      </c>
      <c r="AD663" s="119">
        <f t="shared" si="50"/>
        <v>3.0526315789473683E-2</v>
      </c>
      <c r="AE663" s="119">
        <f t="shared" si="51"/>
        <v>0.1155172413793103</v>
      </c>
      <c r="AF663" s="119">
        <f t="shared" si="52"/>
        <v>0.14604355716878398</v>
      </c>
      <c r="AG663" s="36">
        <v>4</v>
      </c>
    </row>
    <row r="664" spans="24:33" x14ac:dyDescent="0.2">
      <c r="X664" s="36">
        <v>1560505200001</v>
      </c>
      <c r="Y664" s="36" t="s">
        <v>40</v>
      </c>
      <c r="Z664" s="36" t="s">
        <v>122</v>
      </c>
      <c r="AA664" s="36" t="s">
        <v>963</v>
      </c>
      <c r="AB664" s="36">
        <v>0.183</v>
      </c>
      <c r="AC664" s="60">
        <v>0.86390532544378695</v>
      </c>
      <c r="AD664" s="119">
        <f t="shared" si="50"/>
        <v>9.6315789473684216E-3</v>
      </c>
      <c r="AE664" s="119">
        <f t="shared" si="51"/>
        <v>0.13609467455621305</v>
      </c>
      <c r="AF664" s="119">
        <f t="shared" si="52"/>
        <v>0.14572625350358148</v>
      </c>
      <c r="AG664" s="36">
        <v>4</v>
      </c>
    </row>
    <row r="665" spans="24:33" x14ac:dyDescent="0.2">
      <c r="X665" s="36">
        <v>160034410001</v>
      </c>
      <c r="Y665" s="36" t="s">
        <v>21</v>
      </c>
      <c r="Z665" s="36" t="s">
        <v>129</v>
      </c>
      <c r="AA665" s="36" t="s">
        <v>829</v>
      </c>
      <c r="AB665" s="36">
        <v>1.3460000000000001</v>
      </c>
      <c r="AC665" s="60">
        <v>0.9269202087994034</v>
      </c>
      <c r="AD665" s="119">
        <f t="shared" si="50"/>
        <v>7.0842105263157901E-2</v>
      </c>
      <c r="AE665" s="119">
        <f t="shared" si="51"/>
        <v>7.30797912005966E-2</v>
      </c>
      <c r="AF665" s="119">
        <f t="shared" si="52"/>
        <v>0.1439218964637545</v>
      </c>
      <c r="AG665" s="36">
        <v>4</v>
      </c>
    </row>
    <row r="666" spans="24:33" x14ac:dyDescent="0.2">
      <c r="X666" s="36">
        <v>1460019390001</v>
      </c>
      <c r="Y666" s="36" t="s">
        <v>39</v>
      </c>
      <c r="Z666" s="36" t="s">
        <v>137</v>
      </c>
      <c r="AA666" s="36" t="s">
        <v>937</v>
      </c>
      <c r="AB666" s="36">
        <v>0.90900000000000003</v>
      </c>
      <c r="AC666" s="60">
        <v>0.90397350993377479</v>
      </c>
      <c r="AD666" s="119">
        <f t="shared" si="50"/>
        <v>4.7842105263157894E-2</v>
      </c>
      <c r="AE666" s="119">
        <f t="shared" si="51"/>
        <v>9.6026490066225212E-2</v>
      </c>
      <c r="AF666" s="119">
        <f t="shared" si="52"/>
        <v>0.14386859532938312</v>
      </c>
      <c r="AG666" s="36">
        <v>4</v>
      </c>
    </row>
    <row r="667" spans="24:33" x14ac:dyDescent="0.2">
      <c r="X667" s="36">
        <v>760026650001</v>
      </c>
      <c r="Y667" s="36" t="s">
        <v>22</v>
      </c>
      <c r="Z667" s="36" t="s">
        <v>106</v>
      </c>
      <c r="AA667" s="36" t="s">
        <v>858</v>
      </c>
      <c r="AB667" s="36">
        <v>1.3360000000000001</v>
      </c>
      <c r="AC667" s="60">
        <v>0.92664670658682635</v>
      </c>
      <c r="AD667" s="119">
        <f t="shared" si="50"/>
        <v>7.031578947368422E-2</v>
      </c>
      <c r="AE667" s="119">
        <f t="shared" si="51"/>
        <v>7.3353293413173648E-2</v>
      </c>
      <c r="AF667" s="119">
        <f t="shared" si="52"/>
        <v>0.14366908288685787</v>
      </c>
      <c r="AG667" s="36">
        <v>4</v>
      </c>
    </row>
    <row r="668" spans="24:33" x14ac:dyDescent="0.2">
      <c r="X668" s="36">
        <v>1160027870001</v>
      </c>
      <c r="Y668" s="36" t="s">
        <v>27</v>
      </c>
      <c r="Z668" s="36" t="s">
        <v>27</v>
      </c>
      <c r="AA668" s="36" t="s">
        <v>900</v>
      </c>
      <c r="AB668" s="36">
        <v>1.177</v>
      </c>
      <c r="AC668" s="60">
        <v>0.91928632115548004</v>
      </c>
      <c r="AD668" s="119">
        <f t="shared" si="50"/>
        <v>6.1947368421052633E-2</v>
      </c>
      <c r="AE668" s="119">
        <f t="shared" si="51"/>
        <v>8.0713678844519965E-2</v>
      </c>
      <c r="AF668" s="119">
        <f t="shared" si="52"/>
        <v>0.1426610472655726</v>
      </c>
      <c r="AG668" s="36">
        <v>4</v>
      </c>
    </row>
    <row r="669" spans="24:33" x14ac:dyDescent="0.2">
      <c r="X669" s="36">
        <v>1360044090001</v>
      </c>
      <c r="Y669" s="36" t="s">
        <v>20</v>
      </c>
      <c r="Z669" s="36" t="s">
        <v>52</v>
      </c>
      <c r="AA669" s="36" t="s">
        <v>936</v>
      </c>
      <c r="AB669" s="36">
        <v>2.7080000000000002</v>
      </c>
      <c r="AC669" s="60">
        <v>1</v>
      </c>
      <c r="AD669" s="119">
        <f t="shared" si="50"/>
        <v>0.1425263157894737</v>
      </c>
      <c r="AE669" s="119">
        <f t="shared" si="51"/>
        <v>0</v>
      </c>
      <c r="AF669" s="119">
        <f t="shared" si="52"/>
        <v>0.1425263157894737</v>
      </c>
      <c r="AG669" s="36">
        <v>4</v>
      </c>
    </row>
    <row r="670" spans="24:33" x14ac:dyDescent="0.2">
      <c r="X670" s="36">
        <v>860028760001</v>
      </c>
      <c r="Y670" s="36" t="s">
        <v>28</v>
      </c>
      <c r="Z670" s="36" t="s">
        <v>28</v>
      </c>
      <c r="AA670" s="36" t="s">
        <v>868</v>
      </c>
      <c r="AB670" s="36">
        <v>2.3839999999999999</v>
      </c>
      <c r="AC670" s="60">
        <v>0.98406040268456374</v>
      </c>
      <c r="AD670" s="119">
        <f t="shared" si="50"/>
        <v>0.12547368421052632</v>
      </c>
      <c r="AE670" s="119">
        <f t="shared" si="51"/>
        <v>1.593959731543626E-2</v>
      </c>
      <c r="AF670" s="119">
        <f t="shared" si="52"/>
        <v>0.14141328152596258</v>
      </c>
      <c r="AG670" s="36">
        <v>4</v>
      </c>
    </row>
    <row r="671" spans="24:33" x14ac:dyDescent="0.2">
      <c r="X671" s="36">
        <v>1660012850001</v>
      </c>
      <c r="Y671" s="36" t="s">
        <v>37</v>
      </c>
      <c r="Z671" s="36" t="s">
        <v>258</v>
      </c>
      <c r="AA671" s="36" t="s">
        <v>982</v>
      </c>
      <c r="AB671" s="36">
        <v>2.6459999999999999</v>
      </c>
      <c r="AC671" s="60">
        <v>0.99848828420256996</v>
      </c>
      <c r="AD671" s="119">
        <f t="shared" si="50"/>
        <v>0.13926315789473684</v>
      </c>
      <c r="AE671" s="119">
        <f t="shared" si="51"/>
        <v>1.5117157974300355E-3</v>
      </c>
      <c r="AF671" s="119">
        <f t="shared" si="52"/>
        <v>0.14077487369216687</v>
      </c>
      <c r="AG671" s="36">
        <v>4</v>
      </c>
    </row>
    <row r="672" spans="24:33" x14ac:dyDescent="0.2">
      <c r="X672" s="36">
        <v>1560603050001</v>
      </c>
      <c r="Y672" s="36" t="s">
        <v>40</v>
      </c>
      <c r="Z672" s="36" t="s">
        <v>111</v>
      </c>
      <c r="AA672" s="36" t="s">
        <v>964</v>
      </c>
      <c r="AB672" s="36">
        <v>1.5449999999999999</v>
      </c>
      <c r="AC672" s="60">
        <v>0.94174757281553401</v>
      </c>
      <c r="AD672" s="119">
        <f t="shared" si="50"/>
        <v>8.1315789473684202E-2</v>
      </c>
      <c r="AE672" s="119">
        <f t="shared" si="51"/>
        <v>5.8252427184465994E-2</v>
      </c>
      <c r="AF672" s="119">
        <f t="shared" si="52"/>
        <v>0.1395682166581502</v>
      </c>
      <c r="AG672" s="36">
        <v>4</v>
      </c>
    </row>
    <row r="673" spans="24:33" x14ac:dyDescent="0.2">
      <c r="X673" s="36">
        <v>360016740001</v>
      </c>
      <c r="Y673" s="36" t="s">
        <v>33</v>
      </c>
      <c r="Z673" s="36" t="s">
        <v>67</v>
      </c>
      <c r="AA673" s="36" t="s">
        <v>831</v>
      </c>
      <c r="AB673" s="36">
        <v>1.542</v>
      </c>
      <c r="AC673" s="60">
        <v>0.94163424124513617</v>
      </c>
      <c r="AD673" s="119">
        <f t="shared" si="50"/>
        <v>8.1157894736842109E-2</v>
      </c>
      <c r="AE673" s="119">
        <f t="shared" si="51"/>
        <v>5.8365758754863828E-2</v>
      </c>
      <c r="AF673" s="119">
        <f t="shared" si="52"/>
        <v>0.13952365349170592</v>
      </c>
      <c r="AG673" s="36">
        <v>4</v>
      </c>
    </row>
    <row r="674" spans="24:33" x14ac:dyDescent="0.2">
      <c r="X674" s="36">
        <v>860023960001</v>
      </c>
      <c r="Y674" s="36" t="s">
        <v>28</v>
      </c>
      <c r="Z674" s="36" t="s">
        <v>28</v>
      </c>
      <c r="AA674" s="36" t="s">
        <v>872</v>
      </c>
      <c r="AB674" s="36">
        <v>2.4049999999999998</v>
      </c>
      <c r="AC674" s="60">
        <v>0.98710482529118138</v>
      </c>
      <c r="AD674" s="119">
        <f t="shared" si="50"/>
        <v>0.12657894736842104</v>
      </c>
      <c r="AE674" s="119">
        <f t="shared" si="51"/>
        <v>1.2895174708818624E-2</v>
      </c>
      <c r="AF674" s="119">
        <f t="shared" si="52"/>
        <v>0.13947412207723967</v>
      </c>
      <c r="AG674" s="36">
        <v>4</v>
      </c>
    </row>
    <row r="675" spans="24:33" x14ac:dyDescent="0.2">
      <c r="X675" s="36">
        <v>1460027140001</v>
      </c>
      <c r="Y675" s="36" t="s">
        <v>39</v>
      </c>
      <c r="Z675" s="36" t="s">
        <v>255</v>
      </c>
      <c r="AA675" s="36" t="s">
        <v>947</v>
      </c>
      <c r="AB675" s="36">
        <v>2.64</v>
      </c>
      <c r="AC675" s="60">
        <v>1</v>
      </c>
      <c r="AD675" s="119">
        <f t="shared" si="50"/>
        <v>0.13894736842105262</v>
      </c>
      <c r="AE675" s="119">
        <f t="shared" si="51"/>
        <v>0</v>
      </c>
      <c r="AF675" s="119">
        <f t="shared" si="52"/>
        <v>0.13894736842105262</v>
      </c>
      <c r="AG675" s="36">
        <v>4</v>
      </c>
    </row>
    <row r="676" spans="24:33" x14ac:dyDescent="0.2">
      <c r="X676" s="36">
        <v>1160034060001</v>
      </c>
      <c r="Y676" s="36" t="s">
        <v>38</v>
      </c>
      <c r="Z676" s="36" t="s">
        <v>197</v>
      </c>
      <c r="AA676" s="36" t="s">
        <v>1006</v>
      </c>
      <c r="AB676" s="36">
        <v>1.484</v>
      </c>
      <c r="AC676" s="60">
        <v>0.94002695417789761</v>
      </c>
      <c r="AD676" s="119">
        <f t="shared" si="50"/>
        <v>7.8105263157894733E-2</v>
      </c>
      <c r="AE676" s="119">
        <f t="shared" si="51"/>
        <v>5.9973045822102389E-2</v>
      </c>
      <c r="AF676" s="119">
        <f t="shared" si="52"/>
        <v>0.13807830897999712</v>
      </c>
      <c r="AG676" s="36">
        <v>4</v>
      </c>
    </row>
    <row r="677" spans="24:33" x14ac:dyDescent="0.2">
      <c r="X677" s="36">
        <v>2260003720001</v>
      </c>
      <c r="Y677" s="36" t="s">
        <v>25</v>
      </c>
      <c r="Z677" s="36" t="s">
        <v>597</v>
      </c>
      <c r="AA677" s="36" t="s">
        <v>969</v>
      </c>
      <c r="AB677" s="36">
        <v>1.9510000000000001</v>
      </c>
      <c r="AC677" s="60">
        <v>0.96463352127114299</v>
      </c>
      <c r="AD677" s="119">
        <f t="shared" si="50"/>
        <v>0.10268421052631579</v>
      </c>
      <c r="AE677" s="119">
        <f t="shared" si="51"/>
        <v>3.5366478728857009E-2</v>
      </c>
      <c r="AF677" s="119">
        <f t="shared" si="52"/>
        <v>0.1380506892551728</v>
      </c>
      <c r="AG677" s="36">
        <v>4</v>
      </c>
    </row>
    <row r="678" spans="24:33" x14ac:dyDescent="0.2">
      <c r="X678" s="36">
        <v>760028000001</v>
      </c>
      <c r="Y678" s="36" t="s">
        <v>22</v>
      </c>
      <c r="Z678" s="36" t="s">
        <v>110</v>
      </c>
      <c r="AA678" s="36" t="s">
        <v>857</v>
      </c>
      <c r="AB678" s="36">
        <v>1.0309999999999999</v>
      </c>
      <c r="AC678" s="60">
        <v>0.91650485436893203</v>
      </c>
      <c r="AD678" s="119">
        <f t="shared" si="50"/>
        <v>5.426315789473684E-2</v>
      </c>
      <c r="AE678" s="119">
        <f t="shared" si="51"/>
        <v>8.3495145631067968E-2</v>
      </c>
      <c r="AF678" s="119">
        <f t="shared" si="52"/>
        <v>0.13775830352580481</v>
      </c>
      <c r="AG678" s="36">
        <v>4</v>
      </c>
    </row>
    <row r="679" spans="24:33" x14ac:dyDescent="0.2">
      <c r="X679" s="36">
        <v>1460017180001</v>
      </c>
      <c r="Y679" s="36" t="s">
        <v>39</v>
      </c>
      <c r="Z679" s="36" t="s">
        <v>169</v>
      </c>
      <c r="AA679" s="36" t="s">
        <v>952</v>
      </c>
      <c r="AB679" s="36">
        <v>0.48799999999999999</v>
      </c>
      <c r="AC679" s="60">
        <v>0.88911704312114992</v>
      </c>
      <c r="AD679" s="119">
        <f t="shared" si="50"/>
        <v>2.5684210526315789E-2</v>
      </c>
      <c r="AE679" s="119">
        <f t="shared" si="51"/>
        <v>0.11088295687885008</v>
      </c>
      <c r="AF679" s="119">
        <f t="shared" si="52"/>
        <v>0.13656716740516586</v>
      </c>
      <c r="AG679" s="36">
        <v>4</v>
      </c>
    </row>
    <row r="680" spans="24:33" x14ac:dyDescent="0.2">
      <c r="X680" s="36">
        <v>660822880001</v>
      </c>
      <c r="Y680" s="36" t="s">
        <v>29</v>
      </c>
      <c r="Z680" s="36" t="s">
        <v>174</v>
      </c>
      <c r="AA680" s="36" t="s">
        <v>841</v>
      </c>
      <c r="AB680" s="36">
        <v>1.607</v>
      </c>
      <c r="AC680" s="60">
        <v>0.94835096453018042</v>
      </c>
      <c r="AD680" s="119">
        <f t="shared" si="50"/>
        <v>8.4578947368421045E-2</v>
      </c>
      <c r="AE680" s="119">
        <f t="shared" si="51"/>
        <v>5.1649035469819582E-2</v>
      </c>
      <c r="AF680" s="119">
        <f t="shared" si="52"/>
        <v>0.13622798283824061</v>
      </c>
      <c r="AG680" s="36">
        <v>4</v>
      </c>
    </row>
    <row r="681" spans="24:33" x14ac:dyDescent="0.2">
      <c r="X681" s="36">
        <v>860032790001</v>
      </c>
      <c r="Y681" s="36" t="s">
        <v>28</v>
      </c>
      <c r="Z681" s="36" t="s">
        <v>184</v>
      </c>
      <c r="AA681" s="36" t="s">
        <v>865</v>
      </c>
      <c r="AB681" s="36">
        <v>0.82399999999999995</v>
      </c>
      <c r="AC681" s="60">
        <v>0.90740740740740744</v>
      </c>
      <c r="AD681" s="119">
        <f t="shared" si="50"/>
        <v>4.3368421052631577E-2</v>
      </c>
      <c r="AE681" s="119">
        <f t="shared" si="51"/>
        <v>9.259259259259256E-2</v>
      </c>
      <c r="AF681" s="119">
        <f t="shared" si="52"/>
        <v>0.13596101364522414</v>
      </c>
      <c r="AG681" s="36">
        <v>4</v>
      </c>
    </row>
    <row r="682" spans="24:33" x14ac:dyDescent="0.2">
      <c r="X682" s="36">
        <v>1260041920001</v>
      </c>
      <c r="Y682" s="36" t="s">
        <v>24</v>
      </c>
      <c r="Z682" s="36" t="s">
        <v>136</v>
      </c>
      <c r="AA682" s="36" t="s">
        <v>929</v>
      </c>
      <c r="AB682" s="36">
        <v>2.4420000000000002</v>
      </c>
      <c r="AC682" s="60">
        <v>0.99262899262899262</v>
      </c>
      <c r="AD682" s="119">
        <f t="shared" si="50"/>
        <v>0.12852631578947368</v>
      </c>
      <c r="AE682" s="119">
        <f t="shared" si="51"/>
        <v>7.3710073710073765E-3</v>
      </c>
      <c r="AF682" s="119">
        <f t="shared" si="52"/>
        <v>0.13589732316048106</v>
      </c>
      <c r="AG682" s="36">
        <v>4</v>
      </c>
    </row>
    <row r="683" spans="24:33" x14ac:dyDescent="0.2">
      <c r="X683" s="36">
        <v>860024420001</v>
      </c>
      <c r="Y683" s="36" t="s">
        <v>28</v>
      </c>
      <c r="Z683" s="36" t="s">
        <v>253</v>
      </c>
      <c r="AA683" s="36" t="s">
        <v>66</v>
      </c>
      <c r="AB683" s="36">
        <v>2.2869999999999999</v>
      </c>
      <c r="AC683" s="60">
        <v>0.98464912280701755</v>
      </c>
      <c r="AD683" s="119">
        <f t="shared" si="50"/>
        <v>0.12036842105263157</v>
      </c>
      <c r="AE683" s="119">
        <f t="shared" si="51"/>
        <v>1.5350877192982448E-2</v>
      </c>
      <c r="AF683" s="119">
        <f t="shared" si="52"/>
        <v>0.13571929824561402</v>
      </c>
      <c r="AG683" s="36">
        <v>4</v>
      </c>
    </row>
    <row r="684" spans="24:33" x14ac:dyDescent="0.2">
      <c r="X684" s="36">
        <v>860028330001</v>
      </c>
      <c r="Y684" s="36" t="s">
        <v>28</v>
      </c>
      <c r="Z684" s="36" t="s">
        <v>220</v>
      </c>
      <c r="AA684" s="36" t="s">
        <v>870</v>
      </c>
      <c r="AB684" s="36">
        <v>2.5659999999999998</v>
      </c>
      <c r="AC684" s="60">
        <v>1</v>
      </c>
      <c r="AD684" s="119">
        <f t="shared" si="50"/>
        <v>0.13505263157894737</v>
      </c>
      <c r="AE684" s="119">
        <f t="shared" si="51"/>
        <v>0</v>
      </c>
      <c r="AF684" s="119">
        <f t="shared" si="52"/>
        <v>0.13505263157894737</v>
      </c>
      <c r="AG684" s="36">
        <v>4</v>
      </c>
    </row>
    <row r="685" spans="24:33" x14ac:dyDescent="0.2">
      <c r="X685" s="36">
        <v>1660011450001</v>
      </c>
      <c r="Y685" s="36" t="s">
        <v>37</v>
      </c>
      <c r="Z685" s="36" t="s">
        <v>37</v>
      </c>
      <c r="AA685" s="36" t="s">
        <v>988</v>
      </c>
      <c r="AB685" s="36">
        <v>2.556</v>
      </c>
      <c r="AC685" s="60">
        <v>0.99960861056751471</v>
      </c>
      <c r="AD685" s="119">
        <f t="shared" si="50"/>
        <v>0.13452631578947369</v>
      </c>
      <c r="AE685" s="119">
        <f t="shared" si="51"/>
        <v>3.9138943248528957E-4</v>
      </c>
      <c r="AF685" s="119">
        <f t="shared" si="52"/>
        <v>0.13491770522195898</v>
      </c>
      <c r="AG685" s="36">
        <v>4</v>
      </c>
    </row>
    <row r="686" spans="24:33" x14ac:dyDescent="0.2">
      <c r="X686" s="36">
        <v>1160033760001</v>
      </c>
      <c r="Y686" s="36" t="s">
        <v>27</v>
      </c>
      <c r="Z686" s="36" t="s">
        <v>190</v>
      </c>
      <c r="AA686" s="36" t="s">
        <v>915</v>
      </c>
      <c r="AB686" s="36">
        <v>1.7050000000000001</v>
      </c>
      <c r="AC686" s="60">
        <v>0.95483870967741935</v>
      </c>
      <c r="AD686" s="119">
        <f t="shared" si="50"/>
        <v>8.9736842105263157E-2</v>
      </c>
      <c r="AE686" s="119">
        <f t="shared" si="51"/>
        <v>4.5161290322580649E-2</v>
      </c>
      <c r="AF686" s="119">
        <f t="shared" si="52"/>
        <v>0.13489813242784382</v>
      </c>
      <c r="AG686" s="36">
        <v>4</v>
      </c>
    </row>
    <row r="687" spans="24:33" x14ac:dyDescent="0.2">
      <c r="X687" s="36">
        <v>1960138650001</v>
      </c>
      <c r="Y687" s="36" t="s">
        <v>38</v>
      </c>
      <c r="Z687" s="36" t="s">
        <v>81</v>
      </c>
      <c r="AA687" s="36" t="s">
        <v>1015</v>
      </c>
      <c r="AB687" s="36">
        <v>1.4450000000000001</v>
      </c>
      <c r="AC687" s="60">
        <v>0.94211994421199441</v>
      </c>
      <c r="AD687" s="119">
        <f t="shared" si="50"/>
        <v>7.6052631578947372E-2</v>
      </c>
      <c r="AE687" s="119">
        <f t="shared" si="51"/>
        <v>5.7880055788005591E-2</v>
      </c>
      <c r="AF687" s="119">
        <f t="shared" si="52"/>
        <v>0.13393268736695296</v>
      </c>
      <c r="AG687" s="36">
        <v>4</v>
      </c>
    </row>
    <row r="688" spans="24:33" x14ac:dyDescent="0.2">
      <c r="X688" s="36">
        <v>1460017500001</v>
      </c>
      <c r="Y688" s="36" t="s">
        <v>39</v>
      </c>
      <c r="Z688" s="36" t="s">
        <v>227</v>
      </c>
      <c r="AA688" s="36" t="s">
        <v>951</v>
      </c>
      <c r="AB688" s="36">
        <v>2.4580000000000002</v>
      </c>
      <c r="AC688" s="60">
        <v>0.99663724253888186</v>
      </c>
      <c r="AD688" s="119">
        <f t="shared" si="50"/>
        <v>0.12936842105263158</v>
      </c>
      <c r="AE688" s="119">
        <f t="shared" si="51"/>
        <v>3.3627574611181377E-3</v>
      </c>
      <c r="AF688" s="119">
        <f t="shared" si="52"/>
        <v>0.13273117851374971</v>
      </c>
      <c r="AG688" s="36">
        <v>4</v>
      </c>
    </row>
    <row r="689" spans="24:33" x14ac:dyDescent="0.2">
      <c r="X689" s="36">
        <v>1160025820001</v>
      </c>
      <c r="Y689" s="36" t="s">
        <v>27</v>
      </c>
      <c r="Z689" s="36" t="s">
        <v>188</v>
      </c>
      <c r="AA689" s="36" t="s">
        <v>913</v>
      </c>
      <c r="AB689" s="36">
        <v>1.7849999999999999</v>
      </c>
      <c r="AC689" s="60">
        <v>0.96190476190476193</v>
      </c>
      <c r="AD689" s="119">
        <f t="shared" si="50"/>
        <v>9.3947368421052627E-2</v>
      </c>
      <c r="AE689" s="119">
        <f t="shared" si="51"/>
        <v>3.8095238095238071E-2</v>
      </c>
      <c r="AF689" s="119">
        <f t="shared" si="52"/>
        <v>0.13204260651629068</v>
      </c>
      <c r="AG689" s="36">
        <v>4</v>
      </c>
    </row>
    <row r="690" spans="24:33" x14ac:dyDescent="0.2">
      <c r="X690" s="36">
        <v>1160034730001</v>
      </c>
      <c r="Y690" s="36" t="s">
        <v>27</v>
      </c>
      <c r="Z690" s="36" t="s">
        <v>206</v>
      </c>
      <c r="AA690" s="36" t="s">
        <v>924</v>
      </c>
      <c r="AB690" s="36">
        <v>1.21</v>
      </c>
      <c r="AC690" s="60">
        <v>0.93294701986754969</v>
      </c>
      <c r="AD690" s="119">
        <f t="shared" si="50"/>
        <v>6.3684210526315788E-2</v>
      </c>
      <c r="AE690" s="119">
        <f t="shared" si="51"/>
        <v>6.7052980132450313E-2</v>
      </c>
      <c r="AF690" s="119">
        <f t="shared" si="52"/>
        <v>0.1307371906587661</v>
      </c>
      <c r="AG690" s="36">
        <v>4</v>
      </c>
    </row>
    <row r="691" spans="24:33" x14ac:dyDescent="0.2">
      <c r="X691" s="36">
        <v>360019680001</v>
      </c>
      <c r="Y691" s="36" t="s">
        <v>33</v>
      </c>
      <c r="Z691" s="36" t="s">
        <v>33</v>
      </c>
      <c r="AA691" s="36" t="s">
        <v>833</v>
      </c>
      <c r="AB691" s="36">
        <v>1.288</v>
      </c>
      <c r="AC691" s="60">
        <v>0.93788819875776397</v>
      </c>
      <c r="AD691" s="119">
        <f t="shared" si="50"/>
        <v>6.7789473684210524E-2</v>
      </c>
      <c r="AE691" s="119">
        <f t="shared" si="51"/>
        <v>6.2111801242236031E-2</v>
      </c>
      <c r="AF691" s="119">
        <f t="shared" si="52"/>
        <v>0.12990127492644654</v>
      </c>
      <c r="AG691" s="36">
        <v>4</v>
      </c>
    </row>
    <row r="692" spans="24:33" x14ac:dyDescent="0.2">
      <c r="X692" s="36">
        <v>2160019900001</v>
      </c>
      <c r="Y692" s="36" t="s">
        <v>25</v>
      </c>
      <c r="Z692" s="36" t="s">
        <v>597</v>
      </c>
      <c r="AA692" s="36" t="s">
        <v>974</v>
      </c>
      <c r="AB692" s="36">
        <v>1.722</v>
      </c>
      <c r="AC692" s="60">
        <v>0.96109175377468059</v>
      </c>
      <c r="AD692" s="119">
        <f t="shared" si="50"/>
        <v>9.0631578947368424E-2</v>
      </c>
      <c r="AE692" s="119">
        <f t="shared" si="51"/>
        <v>3.8908246225319409E-2</v>
      </c>
      <c r="AF692" s="119">
        <f t="shared" si="52"/>
        <v>0.12953982517268783</v>
      </c>
      <c r="AG692" s="36">
        <v>4</v>
      </c>
    </row>
    <row r="693" spans="24:33" x14ac:dyDescent="0.2">
      <c r="X693" s="36">
        <v>1360025700001</v>
      </c>
      <c r="Y693" s="36" t="s">
        <v>20</v>
      </c>
      <c r="Z693" s="36" t="s">
        <v>91</v>
      </c>
      <c r="AA693" s="36" t="s">
        <v>932</v>
      </c>
      <c r="AB693" s="36">
        <v>2.452</v>
      </c>
      <c r="AC693" s="60">
        <v>1</v>
      </c>
      <c r="AD693" s="119">
        <f t="shared" si="50"/>
        <v>0.12905263157894736</v>
      </c>
      <c r="AE693" s="119">
        <f t="shared" si="51"/>
        <v>0</v>
      </c>
      <c r="AF693" s="119">
        <f t="shared" si="52"/>
        <v>0.12905263157894736</v>
      </c>
      <c r="AG693" s="36">
        <v>4</v>
      </c>
    </row>
    <row r="694" spans="24:33" x14ac:dyDescent="0.2">
      <c r="X694" s="36">
        <v>1160025660001</v>
      </c>
      <c r="Y694" s="36" t="s">
        <v>27</v>
      </c>
      <c r="Z694" s="36" t="s">
        <v>229</v>
      </c>
      <c r="AA694" s="36" t="s">
        <v>925</v>
      </c>
      <c r="AB694" s="36">
        <v>1.756</v>
      </c>
      <c r="AC694" s="60">
        <v>0.96469248291571752</v>
      </c>
      <c r="AD694" s="119">
        <f t="shared" si="50"/>
        <v>9.2421052631578945E-2</v>
      </c>
      <c r="AE694" s="119">
        <f t="shared" si="51"/>
        <v>3.530751708428248E-2</v>
      </c>
      <c r="AF694" s="119">
        <f t="shared" si="52"/>
        <v>0.12772856971586144</v>
      </c>
      <c r="AG694" s="36">
        <v>4</v>
      </c>
    </row>
    <row r="695" spans="24:33" x14ac:dyDescent="0.2">
      <c r="X695" s="36">
        <v>1460016880001</v>
      </c>
      <c r="Y695" s="36" t="s">
        <v>39</v>
      </c>
      <c r="Z695" s="36" t="s">
        <v>194</v>
      </c>
      <c r="AA695" s="36" t="s">
        <v>955</v>
      </c>
      <c r="AB695" s="36">
        <v>0.91400000000000003</v>
      </c>
      <c r="AC695" s="60">
        <v>0.92122538293216627</v>
      </c>
      <c r="AD695" s="119">
        <f t="shared" si="50"/>
        <v>4.8105263157894741E-2</v>
      </c>
      <c r="AE695" s="119">
        <f t="shared" si="51"/>
        <v>7.877461706783373E-2</v>
      </c>
      <c r="AF695" s="119">
        <f t="shared" si="52"/>
        <v>0.12687988022572846</v>
      </c>
      <c r="AG695" s="36">
        <v>4</v>
      </c>
    </row>
    <row r="696" spans="24:33" x14ac:dyDescent="0.2">
      <c r="X696" s="36">
        <v>1960142330001</v>
      </c>
      <c r="Y696" s="36" t="s">
        <v>38</v>
      </c>
      <c r="Z696" s="36" t="s">
        <v>224</v>
      </c>
      <c r="AA696" s="36" t="s">
        <v>1012</v>
      </c>
      <c r="AB696" s="36">
        <v>2.101</v>
      </c>
      <c r="AC696" s="60">
        <v>0.98415746519443115</v>
      </c>
      <c r="AD696" s="119">
        <f t="shared" si="50"/>
        <v>0.11057894736842105</v>
      </c>
      <c r="AE696" s="119">
        <f t="shared" si="51"/>
        <v>1.5842534805568853E-2</v>
      </c>
      <c r="AF696" s="119">
        <f t="shared" si="52"/>
        <v>0.12642148217398991</v>
      </c>
      <c r="AG696" s="36">
        <v>4</v>
      </c>
    </row>
    <row r="697" spans="24:33" x14ac:dyDescent="0.2">
      <c r="X697" s="36">
        <v>860025740001</v>
      </c>
      <c r="Y697" s="36" t="s">
        <v>28</v>
      </c>
      <c r="Z697" s="36" t="s">
        <v>184</v>
      </c>
      <c r="AA697" s="36" t="s">
        <v>866</v>
      </c>
      <c r="AB697" s="36">
        <v>1.5369999999999999</v>
      </c>
      <c r="AC697" s="60">
        <v>0.95466491458607095</v>
      </c>
      <c r="AD697" s="119">
        <f t="shared" si="50"/>
        <v>8.0894736842105255E-2</v>
      </c>
      <c r="AE697" s="119">
        <f t="shared" si="51"/>
        <v>4.5335085413929055E-2</v>
      </c>
      <c r="AF697" s="119">
        <f t="shared" si="52"/>
        <v>0.1262298222560343</v>
      </c>
      <c r="AG697" s="36">
        <v>4</v>
      </c>
    </row>
    <row r="698" spans="24:33" x14ac:dyDescent="0.2">
      <c r="X698" s="36">
        <v>860019930001</v>
      </c>
      <c r="Y698" s="36" t="s">
        <v>28</v>
      </c>
      <c r="Z698" s="36" t="s">
        <v>253</v>
      </c>
      <c r="AA698" s="36" t="s">
        <v>869</v>
      </c>
      <c r="AB698" s="36">
        <v>1.7330000000000001</v>
      </c>
      <c r="AC698" s="60">
        <v>0.96798603026775321</v>
      </c>
      <c r="AD698" s="119">
        <f t="shared" si="50"/>
        <v>9.1210526315789478E-2</v>
      </c>
      <c r="AE698" s="119">
        <f t="shared" si="51"/>
        <v>3.2013969732246794E-2</v>
      </c>
      <c r="AF698" s="119">
        <f t="shared" si="52"/>
        <v>0.12322449604803627</v>
      </c>
      <c r="AG698" s="36">
        <v>4</v>
      </c>
    </row>
    <row r="699" spans="24:33" x14ac:dyDescent="0.2">
      <c r="X699" s="36">
        <v>860028170001</v>
      </c>
      <c r="Y699" s="36" t="s">
        <v>28</v>
      </c>
      <c r="Z699" s="36" t="s">
        <v>220</v>
      </c>
      <c r="AA699" s="36" t="s">
        <v>882</v>
      </c>
      <c r="AB699" s="36">
        <v>1.1659999999999999</v>
      </c>
      <c r="AC699" s="60">
        <v>0.93814432989690721</v>
      </c>
      <c r="AD699" s="119">
        <f t="shared" si="50"/>
        <v>6.1368421052631572E-2</v>
      </c>
      <c r="AE699" s="119">
        <f t="shared" si="51"/>
        <v>6.1855670103092786E-2</v>
      </c>
      <c r="AF699" s="119">
        <f t="shared" si="52"/>
        <v>0.12322409115572436</v>
      </c>
      <c r="AG699" s="36">
        <v>4</v>
      </c>
    </row>
    <row r="700" spans="24:33" x14ac:dyDescent="0.2">
      <c r="X700" s="36">
        <v>1160035620001</v>
      </c>
      <c r="Y700" s="36" t="s">
        <v>27</v>
      </c>
      <c r="Z700" s="36" t="s">
        <v>190</v>
      </c>
      <c r="AA700" s="36" t="s">
        <v>882</v>
      </c>
      <c r="AB700" s="36">
        <v>1.1659999999999999</v>
      </c>
      <c r="AC700" s="60">
        <v>0.93814432989690721</v>
      </c>
      <c r="AD700" s="119">
        <f t="shared" si="50"/>
        <v>6.1368421052631572E-2</v>
      </c>
      <c r="AE700" s="119">
        <f t="shared" si="51"/>
        <v>6.1855670103092786E-2</v>
      </c>
      <c r="AF700" s="119">
        <f t="shared" si="52"/>
        <v>0.12322409115572436</v>
      </c>
      <c r="AG700" s="36">
        <v>4</v>
      </c>
    </row>
    <row r="701" spans="24:33" x14ac:dyDescent="0.2">
      <c r="X701" s="36">
        <v>1660010210001</v>
      </c>
      <c r="Y701" s="36" t="s">
        <v>37</v>
      </c>
      <c r="Z701" s="36" t="s">
        <v>37</v>
      </c>
      <c r="AA701" s="36" t="s">
        <v>983</v>
      </c>
      <c r="AB701" s="36">
        <v>1.1439999999999999</v>
      </c>
      <c r="AC701" s="60">
        <v>0.93968531468531469</v>
      </c>
      <c r="AD701" s="119">
        <f t="shared" si="50"/>
        <v>6.0210526315789471E-2</v>
      </c>
      <c r="AE701" s="119">
        <f t="shared" si="51"/>
        <v>6.0314685314685312E-2</v>
      </c>
      <c r="AF701" s="119">
        <f t="shared" si="52"/>
        <v>0.12052521163047478</v>
      </c>
      <c r="AG701" s="36">
        <v>4</v>
      </c>
    </row>
    <row r="702" spans="24:33" x14ac:dyDescent="0.2">
      <c r="X702" s="36">
        <v>860031630001</v>
      </c>
      <c r="Y702" s="36" t="s">
        <v>28</v>
      </c>
      <c r="Z702" s="36" t="s">
        <v>184</v>
      </c>
      <c r="AA702" s="36" t="s">
        <v>861</v>
      </c>
      <c r="AB702" s="36">
        <v>1.9139999999999999</v>
      </c>
      <c r="AC702" s="60">
        <v>0.98097251585623679</v>
      </c>
      <c r="AD702" s="119">
        <f t="shared" si="50"/>
        <v>0.10073684210526315</v>
      </c>
      <c r="AE702" s="119">
        <f t="shared" si="51"/>
        <v>1.9027484143763207E-2</v>
      </c>
      <c r="AF702" s="119">
        <f t="shared" si="52"/>
        <v>0.11976432624902636</v>
      </c>
      <c r="AG702" s="36">
        <v>4</v>
      </c>
    </row>
    <row r="703" spans="24:33" x14ac:dyDescent="0.2">
      <c r="X703" s="36">
        <v>860027790001</v>
      </c>
      <c r="Y703" s="36" t="s">
        <v>28</v>
      </c>
      <c r="Z703" s="36" t="s">
        <v>220</v>
      </c>
      <c r="AA703" s="36" t="s">
        <v>881</v>
      </c>
      <c r="AB703" s="36">
        <v>2.2719999999999998</v>
      </c>
      <c r="AC703" s="60">
        <v>1</v>
      </c>
      <c r="AD703" s="119">
        <f t="shared" si="50"/>
        <v>0.11957894736842105</v>
      </c>
      <c r="AE703" s="119">
        <f t="shared" si="51"/>
        <v>0</v>
      </c>
      <c r="AF703" s="119">
        <f t="shared" si="52"/>
        <v>0.11957894736842105</v>
      </c>
      <c r="AG703" s="36">
        <v>4</v>
      </c>
    </row>
    <row r="704" spans="24:33" x14ac:dyDescent="0.2">
      <c r="X704" s="36">
        <v>1060015450001</v>
      </c>
      <c r="Y704" s="36" t="s">
        <v>26</v>
      </c>
      <c r="Z704" s="36" t="s">
        <v>131</v>
      </c>
      <c r="AA704" s="36" t="s">
        <v>894</v>
      </c>
      <c r="AB704" s="36">
        <v>0.76600000000000001</v>
      </c>
      <c r="AC704" s="60">
        <v>0.92167101827676245</v>
      </c>
      <c r="AD704" s="119">
        <f t="shared" si="50"/>
        <v>4.0315789473684215E-2</v>
      </c>
      <c r="AE704" s="119">
        <f t="shared" si="51"/>
        <v>7.8328981723237545E-2</v>
      </c>
      <c r="AF704" s="119">
        <f t="shared" si="52"/>
        <v>0.11864477119692177</v>
      </c>
      <c r="AG704" s="36">
        <v>4</v>
      </c>
    </row>
    <row r="705" spans="24:33" x14ac:dyDescent="0.2">
      <c r="X705" s="36">
        <v>1960138220001</v>
      </c>
      <c r="Y705" s="36" t="s">
        <v>38</v>
      </c>
      <c r="Z705" s="36" t="s">
        <v>81</v>
      </c>
      <c r="AA705" s="36" t="s">
        <v>1007</v>
      </c>
      <c r="AB705" s="36">
        <v>1.1259999999999999</v>
      </c>
      <c r="AC705" s="60">
        <v>0.94133333333333336</v>
      </c>
      <c r="AD705" s="119">
        <f t="shared" si="50"/>
        <v>5.9263157894736837E-2</v>
      </c>
      <c r="AE705" s="119">
        <f t="shared" si="51"/>
        <v>5.8666666666666645E-2</v>
      </c>
      <c r="AF705" s="119">
        <f t="shared" si="52"/>
        <v>0.11792982456140348</v>
      </c>
      <c r="AG705" s="36">
        <v>4</v>
      </c>
    </row>
    <row r="706" spans="24:33" x14ac:dyDescent="0.2">
      <c r="X706" s="36">
        <v>660820240001</v>
      </c>
      <c r="Y706" s="36" t="s">
        <v>29</v>
      </c>
      <c r="Z706" s="36" t="s">
        <v>174</v>
      </c>
      <c r="AA706" s="36" t="s">
        <v>845</v>
      </c>
      <c r="AB706" s="36">
        <v>1.0169999999999999</v>
      </c>
      <c r="AC706" s="60">
        <v>0.93608652900688294</v>
      </c>
      <c r="AD706" s="119">
        <f t="shared" si="50"/>
        <v>5.3526315789473679E-2</v>
      </c>
      <c r="AE706" s="119">
        <f t="shared" si="51"/>
        <v>6.3913470993117061E-2</v>
      </c>
      <c r="AF706" s="119">
        <f t="shared" si="52"/>
        <v>0.11743978678259073</v>
      </c>
      <c r="AG706" s="36">
        <v>4</v>
      </c>
    </row>
    <row r="707" spans="24:33" x14ac:dyDescent="0.2">
      <c r="X707" s="36">
        <v>1360026860001</v>
      </c>
      <c r="Y707" s="36" t="s">
        <v>20</v>
      </c>
      <c r="Z707" s="36" t="s">
        <v>54</v>
      </c>
      <c r="AA707" s="36" t="s">
        <v>930</v>
      </c>
      <c r="AB707" s="36">
        <v>2.23</v>
      </c>
      <c r="AC707" s="60">
        <v>1</v>
      </c>
      <c r="AD707" s="119">
        <f t="shared" si="50"/>
        <v>0.11736842105263158</v>
      </c>
      <c r="AE707" s="119">
        <f t="shared" si="51"/>
        <v>0</v>
      </c>
      <c r="AF707" s="119">
        <f t="shared" si="52"/>
        <v>0.11736842105263158</v>
      </c>
      <c r="AG707" s="36">
        <v>4</v>
      </c>
    </row>
    <row r="708" spans="24:33" x14ac:dyDescent="0.2">
      <c r="X708" s="36">
        <v>1160034490001</v>
      </c>
      <c r="Y708" s="36" t="s">
        <v>38</v>
      </c>
      <c r="Z708" s="36" t="s">
        <v>180</v>
      </c>
      <c r="AA708" s="36" t="s">
        <v>1009</v>
      </c>
      <c r="AB708" s="36">
        <v>0.26100000000000001</v>
      </c>
      <c r="AC708" s="60">
        <v>0.89655172413793105</v>
      </c>
      <c r="AD708" s="119">
        <f t="shared" si="50"/>
        <v>1.3736842105263158E-2</v>
      </c>
      <c r="AE708" s="119">
        <f t="shared" si="51"/>
        <v>0.10344827586206895</v>
      </c>
      <c r="AF708" s="119">
        <f t="shared" si="52"/>
        <v>0.11718511796733211</v>
      </c>
      <c r="AG708" s="36">
        <v>4</v>
      </c>
    </row>
    <row r="709" spans="24:33" x14ac:dyDescent="0.2">
      <c r="X709" s="36">
        <v>1160023450001</v>
      </c>
      <c r="Y709" s="36" t="s">
        <v>27</v>
      </c>
      <c r="Z709" s="36" t="s">
        <v>27</v>
      </c>
      <c r="AA709" s="36" t="s">
        <v>909</v>
      </c>
      <c r="AB709" s="36">
        <v>1.1140000000000001</v>
      </c>
      <c r="AC709" s="60">
        <v>0.94165170556552957</v>
      </c>
      <c r="AD709" s="119">
        <f t="shared" si="50"/>
        <v>5.8631578947368423E-2</v>
      </c>
      <c r="AE709" s="119">
        <f t="shared" si="51"/>
        <v>5.8348294434470427E-2</v>
      </c>
      <c r="AF709" s="119">
        <f t="shared" si="52"/>
        <v>0.11697987338183885</v>
      </c>
      <c r="AG709" s="36">
        <v>4</v>
      </c>
    </row>
    <row r="710" spans="24:33" x14ac:dyDescent="0.2">
      <c r="X710" s="36">
        <v>1660012420001</v>
      </c>
      <c r="Y710" s="36" t="s">
        <v>37</v>
      </c>
      <c r="Z710" s="36" t="s">
        <v>142</v>
      </c>
      <c r="AA710" s="36" t="s">
        <v>984</v>
      </c>
      <c r="AB710" s="36">
        <v>1.516</v>
      </c>
      <c r="AC710" s="60">
        <v>0.96325985303941219</v>
      </c>
      <c r="AD710" s="119">
        <f t="shared" si="50"/>
        <v>7.9789473684210521E-2</v>
      </c>
      <c r="AE710" s="119">
        <f t="shared" si="51"/>
        <v>3.6740146960587805E-2</v>
      </c>
      <c r="AF710" s="119">
        <f t="shared" si="52"/>
        <v>0.11652962064479833</v>
      </c>
      <c r="AG710" s="36">
        <v>4</v>
      </c>
    </row>
    <row r="711" spans="24:33" x14ac:dyDescent="0.2">
      <c r="X711" s="36">
        <v>1160028920001</v>
      </c>
      <c r="Y711" s="36" t="s">
        <v>27</v>
      </c>
      <c r="Z711" s="36" t="s">
        <v>246</v>
      </c>
      <c r="AA711" s="36" t="s">
        <v>914</v>
      </c>
      <c r="AB711" s="36">
        <v>1.41</v>
      </c>
      <c r="AC711" s="60">
        <v>0.95803698435277385</v>
      </c>
      <c r="AD711" s="119">
        <f t="shared" si="50"/>
        <v>7.4210526315789463E-2</v>
      </c>
      <c r="AE711" s="119">
        <f t="shared" si="51"/>
        <v>4.1963015647226154E-2</v>
      </c>
      <c r="AF711" s="119">
        <f t="shared" si="52"/>
        <v>0.11617354196301562</v>
      </c>
      <c r="AG711" s="36">
        <v>4</v>
      </c>
    </row>
    <row r="712" spans="24:33" x14ac:dyDescent="0.2">
      <c r="X712" s="36">
        <v>1660011290001</v>
      </c>
      <c r="Y712" s="36" t="s">
        <v>37</v>
      </c>
      <c r="Z712" s="36" t="s">
        <v>37</v>
      </c>
      <c r="AA712" s="36" t="s">
        <v>135</v>
      </c>
      <c r="AB712" s="36">
        <v>1.325</v>
      </c>
      <c r="AC712" s="60">
        <v>0.95513307984790874</v>
      </c>
      <c r="AD712" s="119">
        <f t="shared" si="50"/>
        <v>6.9736842105263153E-2</v>
      </c>
      <c r="AE712" s="119">
        <f t="shared" si="51"/>
        <v>4.4866920152091261E-2</v>
      </c>
      <c r="AF712" s="119">
        <f t="shared" si="52"/>
        <v>0.11460376225735441</v>
      </c>
      <c r="AG712" s="36">
        <v>4</v>
      </c>
    </row>
    <row r="713" spans="24:33" x14ac:dyDescent="0.2">
      <c r="X713" s="36">
        <v>1865016400001</v>
      </c>
      <c r="Y713" s="36" t="s">
        <v>23</v>
      </c>
      <c r="Z713" s="36" t="s">
        <v>164</v>
      </c>
      <c r="AA713" s="36" t="s">
        <v>135</v>
      </c>
      <c r="AB713" s="36">
        <v>1.325</v>
      </c>
      <c r="AC713" s="60">
        <v>0.95513307984790874</v>
      </c>
      <c r="AD713" s="119">
        <f t="shared" si="50"/>
        <v>6.9736842105263153E-2</v>
      </c>
      <c r="AE713" s="119">
        <f t="shared" si="51"/>
        <v>4.4866920152091261E-2</v>
      </c>
      <c r="AF713" s="119">
        <f t="shared" si="52"/>
        <v>0.11460376225735441</v>
      </c>
      <c r="AG713" s="36">
        <v>4</v>
      </c>
    </row>
    <row r="714" spans="24:33" x14ac:dyDescent="0.2">
      <c r="X714" s="36">
        <v>1660011610001</v>
      </c>
      <c r="Y714" s="36" t="s">
        <v>37</v>
      </c>
      <c r="Z714" s="36" t="s">
        <v>37</v>
      </c>
      <c r="AA714" s="36" t="s">
        <v>981</v>
      </c>
      <c r="AB714" s="36">
        <v>2.173</v>
      </c>
      <c r="AC714" s="60">
        <v>1</v>
      </c>
      <c r="AD714" s="119">
        <f t="shared" si="50"/>
        <v>0.11436842105263158</v>
      </c>
      <c r="AE714" s="119">
        <f t="shared" si="51"/>
        <v>0</v>
      </c>
      <c r="AF714" s="119">
        <f t="shared" si="52"/>
        <v>0.11436842105263158</v>
      </c>
      <c r="AG714" s="36">
        <v>4</v>
      </c>
    </row>
    <row r="715" spans="24:33" x14ac:dyDescent="0.2">
      <c r="X715" s="36">
        <v>1768086830001</v>
      </c>
      <c r="Y715" s="36" t="s">
        <v>36</v>
      </c>
      <c r="Z715" s="36" t="s">
        <v>219</v>
      </c>
      <c r="AA715" s="36" t="s">
        <v>32</v>
      </c>
      <c r="AB715" s="36">
        <v>2.1429999999999998</v>
      </c>
      <c r="AC715" s="60">
        <v>1</v>
      </c>
      <c r="AD715" s="119">
        <f t="shared" ref="AD715:AD778" si="53">IF(AB715&lt;19,AB715/19,1)</f>
        <v>0.11278947368421051</v>
      </c>
      <c r="AE715" s="119">
        <f t="shared" ref="AE715:AE778" si="54">1-AC715</f>
        <v>0</v>
      </c>
      <c r="AF715" s="119">
        <f t="shared" ref="AF715:AF778" si="55">AD715+AE715</f>
        <v>0.11278947368421051</v>
      </c>
      <c r="AG715" s="36">
        <v>4</v>
      </c>
    </row>
    <row r="716" spans="24:33" x14ac:dyDescent="0.2">
      <c r="X716" s="36">
        <v>1160028840001</v>
      </c>
      <c r="Y716" s="36" t="s">
        <v>27</v>
      </c>
      <c r="Z716" s="36" t="s">
        <v>93</v>
      </c>
      <c r="AA716" s="36" t="s">
        <v>908</v>
      </c>
      <c r="AB716" s="36">
        <v>0.38300000000000001</v>
      </c>
      <c r="AC716" s="60">
        <v>0.90861618798955612</v>
      </c>
      <c r="AD716" s="119">
        <f t="shared" si="53"/>
        <v>2.0157894736842107E-2</v>
      </c>
      <c r="AE716" s="119">
        <f t="shared" si="54"/>
        <v>9.1383812010443877E-2</v>
      </c>
      <c r="AF716" s="119">
        <f t="shared" si="55"/>
        <v>0.11154170674728599</v>
      </c>
      <c r="AG716" s="36">
        <v>4</v>
      </c>
    </row>
    <row r="717" spans="24:33" x14ac:dyDescent="0.2">
      <c r="X717" s="36">
        <v>1768087560001</v>
      </c>
      <c r="Y717" s="36" t="s">
        <v>36</v>
      </c>
      <c r="Z717" s="36" t="s">
        <v>242</v>
      </c>
      <c r="AA717" s="36" t="s">
        <v>1000</v>
      </c>
      <c r="AB717" s="36">
        <v>0.78100000000000003</v>
      </c>
      <c r="AC717" s="60">
        <v>0.92957746478873238</v>
      </c>
      <c r="AD717" s="119">
        <f t="shared" si="53"/>
        <v>4.1105263157894735E-2</v>
      </c>
      <c r="AE717" s="119">
        <f t="shared" si="54"/>
        <v>7.0422535211267623E-2</v>
      </c>
      <c r="AF717" s="119">
        <f t="shared" si="55"/>
        <v>0.11152779836916235</v>
      </c>
      <c r="AG717" s="36">
        <v>4</v>
      </c>
    </row>
    <row r="718" spans="24:33" x14ac:dyDescent="0.2">
      <c r="X718" s="36">
        <v>1160031630001</v>
      </c>
      <c r="Y718" s="36" t="s">
        <v>27</v>
      </c>
      <c r="Z718" s="36" t="s">
        <v>246</v>
      </c>
      <c r="AA718" s="36" t="s">
        <v>905</v>
      </c>
      <c r="AB718" s="36">
        <v>1.782</v>
      </c>
      <c r="AC718" s="60">
        <v>0.98252536640360766</v>
      </c>
      <c r="AD718" s="119">
        <f t="shared" si="53"/>
        <v>9.3789473684210534E-2</v>
      </c>
      <c r="AE718" s="119">
        <f t="shared" si="54"/>
        <v>1.7474633596392342E-2</v>
      </c>
      <c r="AF718" s="119">
        <f t="shared" si="55"/>
        <v>0.11126410728060288</v>
      </c>
      <c r="AG718" s="36">
        <v>4</v>
      </c>
    </row>
    <row r="719" spans="24:33" x14ac:dyDescent="0.2">
      <c r="X719" s="36">
        <v>1160029300001</v>
      </c>
      <c r="Y719" s="36" t="s">
        <v>27</v>
      </c>
      <c r="Z719" s="36" t="s">
        <v>251</v>
      </c>
      <c r="AA719" s="36" t="s">
        <v>917</v>
      </c>
      <c r="AB719" s="36">
        <v>1.0189999999999999</v>
      </c>
      <c r="AC719" s="60">
        <v>0.94296951819075714</v>
      </c>
      <c r="AD719" s="119">
        <f t="shared" si="53"/>
        <v>5.3631578947368419E-2</v>
      </c>
      <c r="AE719" s="119">
        <f t="shared" si="54"/>
        <v>5.7030481809242861E-2</v>
      </c>
      <c r="AF719" s="119">
        <f t="shared" si="55"/>
        <v>0.11066206075661128</v>
      </c>
      <c r="AG719" s="36">
        <v>4</v>
      </c>
    </row>
    <row r="720" spans="24:33" x14ac:dyDescent="0.2">
      <c r="X720" s="36">
        <v>860031550001</v>
      </c>
      <c r="Y720" s="36" t="s">
        <v>28</v>
      </c>
      <c r="Z720" s="36" t="s">
        <v>184</v>
      </c>
      <c r="AA720" s="36" t="s">
        <v>863</v>
      </c>
      <c r="AB720" s="36">
        <v>1.8140000000000001</v>
      </c>
      <c r="AC720" s="60">
        <v>0.98618784530386738</v>
      </c>
      <c r="AD720" s="119">
        <f t="shared" si="53"/>
        <v>9.5473684210526322E-2</v>
      </c>
      <c r="AE720" s="119">
        <f t="shared" si="54"/>
        <v>1.3812154696132617E-2</v>
      </c>
      <c r="AF720" s="119">
        <f t="shared" si="55"/>
        <v>0.10928583890665894</v>
      </c>
      <c r="AG720" s="36">
        <v>4</v>
      </c>
    </row>
    <row r="721" spans="24:33" x14ac:dyDescent="0.2">
      <c r="X721" s="36">
        <v>1960138730001</v>
      </c>
      <c r="Y721" s="36" t="s">
        <v>38</v>
      </c>
      <c r="Z721" s="36" t="s">
        <v>180</v>
      </c>
      <c r="AA721" s="36" t="s">
        <v>1003</v>
      </c>
      <c r="AB721" s="36">
        <v>1.1930000000000001</v>
      </c>
      <c r="AC721" s="60">
        <v>0.95382031905961373</v>
      </c>
      <c r="AD721" s="119">
        <f t="shared" si="53"/>
        <v>6.2789473684210534E-2</v>
      </c>
      <c r="AE721" s="119">
        <f t="shared" si="54"/>
        <v>4.617968094038627E-2</v>
      </c>
      <c r="AF721" s="119">
        <f t="shared" si="55"/>
        <v>0.1089691546245968</v>
      </c>
      <c r="AG721" s="36">
        <v>4</v>
      </c>
    </row>
    <row r="722" spans="24:33" x14ac:dyDescent="0.2">
      <c r="X722" s="36">
        <v>1160024340001</v>
      </c>
      <c r="Y722" s="36" t="s">
        <v>27</v>
      </c>
      <c r="Z722" s="36" t="s">
        <v>127</v>
      </c>
      <c r="AA722" s="36" t="s">
        <v>902</v>
      </c>
      <c r="AB722" s="36">
        <v>1.8640000000000001</v>
      </c>
      <c r="AC722" s="60">
        <v>0.98927038626609443</v>
      </c>
      <c r="AD722" s="119">
        <f t="shared" si="53"/>
        <v>9.8105263157894737E-2</v>
      </c>
      <c r="AE722" s="119">
        <f t="shared" si="54"/>
        <v>1.0729613733905574E-2</v>
      </c>
      <c r="AF722" s="119">
        <f t="shared" si="55"/>
        <v>0.10883487689180031</v>
      </c>
      <c r="AG722" s="36">
        <v>4</v>
      </c>
    </row>
    <row r="723" spans="24:33" x14ac:dyDescent="0.2">
      <c r="X723" s="36">
        <v>1560505630001</v>
      </c>
      <c r="Y723" s="36" t="s">
        <v>40</v>
      </c>
      <c r="Z723" s="36" t="s">
        <v>145</v>
      </c>
      <c r="AA723" s="36" t="s">
        <v>961</v>
      </c>
      <c r="AB723" s="36">
        <v>0.503</v>
      </c>
      <c r="AC723" s="60">
        <v>0.91848906560636179</v>
      </c>
      <c r="AD723" s="119">
        <f t="shared" si="53"/>
        <v>2.6473684210526316E-2</v>
      </c>
      <c r="AE723" s="119">
        <f t="shared" si="54"/>
        <v>8.1510934393638212E-2</v>
      </c>
      <c r="AF723" s="119">
        <f t="shared" si="55"/>
        <v>0.10798461860416453</v>
      </c>
      <c r="AG723" s="36">
        <v>4</v>
      </c>
    </row>
    <row r="724" spans="24:33" x14ac:dyDescent="0.2">
      <c r="X724" s="36">
        <v>860031470001</v>
      </c>
      <c r="Y724" s="36" t="s">
        <v>28</v>
      </c>
      <c r="Z724" s="36" t="s">
        <v>184</v>
      </c>
      <c r="AA724" s="36" t="s">
        <v>884</v>
      </c>
      <c r="AB724" s="36">
        <v>1.7430000000000001</v>
      </c>
      <c r="AC724" s="60">
        <v>0.98528546203649203</v>
      </c>
      <c r="AD724" s="119">
        <f t="shared" si="53"/>
        <v>9.1736842105263158E-2</v>
      </c>
      <c r="AE724" s="119">
        <f t="shared" si="54"/>
        <v>1.4714537963507968E-2</v>
      </c>
      <c r="AF724" s="119">
        <f t="shared" si="55"/>
        <v>0.10645138006877113</v>
      </c>
      <c r="AG724" s="36">
        <v>4</v>
      </c>
    </row>
    <row r="725" spans="24:33" x14ac:dyDescent="0.2">
      <c r="X725" s="36">
        <v>1768086080001</v>
      </c>
      <c r="Y725" s="36" t="s">
        <v>17</v>
      </c>
      <c r="Z725" s="36" t="s">
        <v>68</v>
      </c>
      <c r="AA725" s="36" t="s">
        <v>884</v>
      </c>
      <c r="AB725" s="36">
        <v>1.7430000000000001</v>
      </c>
      <c r="AC725" s="60">
        <v>0.98528546203649203</v>
      </c>
      <c r="AD725" s="119">
        <f t="shared" si="53"/>
        <v>9.1736842105263158E-2</v>
      </c>
      <c r="AE725" s="119">
        <f t="shared" si="54"/>
        <v>1.4714537963507968E-2</v>
      </c>
      <c r="AF725" s="119">
        <f t="shared" si="55"/>
        <v>0.10645138006877113</v>
      </c>
      <c r="AG725" s="36">
        <v>4</v>
      </c>
    </row>
    <row r="726" spans="24:33" x14ac:dyDescent="0.2">
      <c r="X726" s="36">
        <v>1160025900001</v>
      </c>
      <c r="Y726" s="36" t="s">
        <v>27</v>
      </c>
      <c r="Z726" s="36" t="s">
        <v>188</v>
      </c>
      <c r="AA726" s="36" t="s">
        <v>918</v>
      </c>
      <c r="AB726" s="36">
        <v>1.7629999999999999</v>
      </c>
      <c r="AC726" s="60">
        <v>0.98638684061259219</v>
      </c>
      <c r="AD726" s="119">
        <f t="shared" si="53"/>
        <v>9.2789473684210519E-2</v>
      </c>
      <c r="AE726" s="119">
        <f t="shared" si="54"/>
        <v>1.3613159387407814E-2</v>
      </c>
      <c r="AF726" s="119">
        <f t="shared" si="55"/>
        <v>0.10640263307161833</v>
      </c>
      <c r="AG726" s="36">
        <v>4</v>
      </c>
    </row>
    <row r="727" spans="24:33" x14ac:dyDescent="0.2">
      <c r="X727" s="36">
        <v>1360043790001</v>
      </c>
      <c r="Y727" s="36" t="s">
        <v>20</v>
      </c>
      <c r="Z727" s="36" t="s">
        <v>159</v>
      </c>
      <c r="AA727" s="36" t="s">
        <v>931</v>
      </c>
      <c r="AB727" s="36">
        <v>1.8580000000000001</v>
      </c>
      <c r="AC727" s="60">
        <v>0.99138858988159306</v>
      </c>
      <c r="AD727" s="119">
        <f t="shared" si="53"/>
        <v>9.7789473684210537E-2</v>
      </c>
      <c r="AE727" s="119">
        <f t="shared" si="54"/>
        <v>8.6114101184069369E-3</v>
      </c>
      <c r="AF727" s="119">
        <f t="shared" si="55"/>
        <v>0.10640088380261747</v>
      </c>
      <c r="AG727" s="36">
        <v>4</v>
      </c>
    </row>
    <row r="728" spans="24:33" x14ac:dyDescent="0.2">
      <c r="X728" s="36">
        <v>1460017260001</v>
      </c>
      <c r="Y728" s="36" t="s">
        <v>39</v>
      </c>
      <c r="Z728" s="36" t="s">
        <v>194</v>
      </c>
      <c r="AA728" s="36" t="s">
        <v>948</v>
      </c>
      <c r="AB728" s="36">
        <v>1.919</v>
      </c>
      <c r="AC728" s="60">
        <v>0.99478895257946842</v>
      </c>
      <c r="AD728" s="119">
        <f t="shared" si="53"/>
        <v>0.10100000000000001</v>
      </c>
      <c r="AE728" s="119">
        <f t="shared" si="54"/>
        <v>5.2110474205315782E-3</v>
      </c>
      <c r="AF728" s="119">
        <f t="shared" si="55"/>
        <v>0.10621104742053158</v>
      </c>
      <c r="AG728" s="36">
        <v>4</v>
      </c>
    </row>
    <row r="729" spans="24:33" x14ac:dyDescent="0.2">
      <c r="X729" s="36">
        <v>860027520001</v>
      </c>
      <c r="Y729" s="36" t="s">
        <v>28</v>
      </c>
      <c r="Z729" s="36" t="s">
        <v>220</v>
      </c>
      <c r="AA729" s="36" t="s">
        <v>862</v>
      </c>
      <c r="AB729" s="36">
        <v>2.0139999999999998</v>
      </c>
      <c r="AC729" s="60">
        <v>1</v>
      </c>
      <c r="AD729" s="119">
        <f t="shared" si="53"/>
        <v>0.10599999999999998</v>
      </c>
      <c r="AE729" s="119">
        <f t="shared" si="54"/>
        <v>0</v>
      </c>
      <c r="AF729" s="119">
        <f t="shared" si="55"/>
        <v>0.10599999999999998</v>
      </c>
      <c r="AG729" s="36">
        <v>4</v>
      </c>
    </row>
    <row r="730" spans="24:33" x14ac:dyDescent="0.2">
      <c r="X730" s="36">
        <v>460025630001</v>
      </c>
      <c r="Y730" s="36" t="s">
        <v>34</v>
      </c>
      <c r="Z730" s="36" t="s">
        <v>115</v>
      </c>
      <c r="AA730" s="36" t="s">
        <v>834</v>
      </c>
      <c r="AB730" s="36">
        <v>0.86899999999999999</v>
      </c>
      <c r="AC730" s="60">
        <v>0.93995381062355654</v>
      </c>
      <c r="AD730" s="119">
        <f t="shared" si="53"/>
        <v>4.5736842105263159E-2</v>
      </c>
      <c r="AE730" s="119">
        <f t="shared" si="54"/>
        <v>6.004618937644346E-2</v>
      </c>
      <c r="AF730" s="119">
        <f t="shared" si="55"/>
        <v>0.10578303148170662</v>
      </c>
      <c r="AG730" s="36">
        <v>4</v>
      </c>
    </row>
    <row r="731" spans="24:33" x14ac:dyDescent="0.2">
      <c r="X731" s="36">
        <v>560020810001</v>
      </c>
      <c r="Y731" s="36" t="s">
        <v>30</v>
      </c>
      <c r="Z731" s="36" t="s">
        <v>238</v>
      </c>
      <c r="AA731" s="36" t="s">
        <v>850</v>
      </c>
      <c r="AB731" s="36">
        <v>1.9570000000000001</v>
      </c>
      <c r="AC731" s="60">
        <v>0.99846704138988251</v>
      </c>
      <c r="AD731" s="119">
        <f t="shared" si="53"/>
        <v>0.10300000000000001</v>
      </c>
      <c r="AE731" s="119">
        <f t="shared" si="54"/>
        <v>1.5329586101174852E-3</v>
      </c>
      <c r="AF731" s="119">
        <f t="shared" si="55"/>
        <v>0.10453295861011749</v>
      </c>
      <c r="AG731" s="36">
        <v>4</v>
      </c>
    </row>
    <row r="732" spans="24:33" x14ac:dyDescent="0.2">
      <c r="X732" s="36">
        <v>2260003480001</v>
      </c>
      <c r="Y732" s="36" t="s">
        <v>25</v>
      </c>
      <c r="Z732" s="36" t="s">
        <v>597</v>
      </c>
      <c r="AA732" s="36" t="s">
        <v>970</v>
      </c>
      <c r="AB732" s="36">
        <v>1.92</v>
      </c>
      <c r="AC732" s="60">
        <v>0.99739583333333337</v>
      </c>
      <c r="AD732" s="119">
        <f t="shared" si="53"/>
        <v>0.10105263157894737</v>
      </c>
      <c r="AE732" s="119">
        <f t="shared" si="54"/>
        <v>2.6041666666666297E-3</v>
      </c>
      <c r="AF732" s="119">
        <f t="shared" si="55"/>
        <v>0.103656798245614</v>
      </c>
      <c r="AG732" s="36">
        <v>4</v>
      </c>
    </row>
    <row r="733" spans="24:33" x14ac:dyDescent="0.2">
      <c r="X733" s="36">
        <v>1460015720001</v>
      </c>
      <c r="Y733" s="36" t="s">
        <v>39</v>
      </c>
      <c r="Z733" s="36" t="s">
        <v>233</v>
      </c>
      <c r="AA733" s="36" t="s">
        <v>958</v>
      </c>
      <c r="AB733" s="36">
        <v>1.7769999999999999</v>
      </c>
      <c r="AC733" s="60">
        <v>0.9898705683736635</v>
      </c>
      <c r="AD733" s="119">
        <f t="shared" si="53"/>
        <v>9.352631578947368E-2</v>
      </c>
      <c r="AE733" s="119">
        <f t="shared" si="54"/>
        <v>1.0129431626336505E-2</v>
      </c>
      <c r="AF733" s="119">
        <f t="shared" si="55"/>
        <v>0.10365574741581018</v>
      </c>
      <c r="AG733" s="36">
        <v>4</v>
      </c>
    </row>
    <row r="734" spans="24:33" x14ac:dyDescent="0.2">
      <c r="X734" s="36">
        <v>860023020001</v>
      </c>
      <c r="Y734" s="36" t="s">
        <v>28</v>
      </c>
      <c r="Z734" s="36" t="s">
        <v>220</v>
      </c>
      <c r="AA734" s="36" t="s">
        <v>867</v>
      </c>
      <c r="AB734" s="36">
        <v>1.41</v>
      </c>
      <c r="AC734" s="60">
        <v>0.97071428571428575</v>
      </c>
      <c r="AD734" s="119">
        <f t="shared" si="53"/>
        <v>7.4210526315789463E-2</v>
      </c>
      <c r="AE734" s="119">
        <f t="shared" si="54"/>
        <v>2.9285714285714248E-2</v>
      </c>
      <c r="AF734" s="119">
        <f t="shared" si="55"/>
        <v>0.10349624060150371</v>
      </c>
      <c r="AG734" s="36">
        <v>4</v>
      </c>
    </row>
    <row r="735" spans="24:33" x14ac:dyDescent="0.2">
      <c r="X735" s="36">
        <v>1460018150001</v>
      </c>
      <c r="Y735" s="36" t="s">
        <v>39</v>
      </c>
      <c r="Z735" s="36" t="s">
        <v>140</v>
      </c>
      <c r="AA735" s="36" t="s">
        <v>944</v>
      </c>
      <c r="AB735" s="36">
        <v>0.82099999999999995</v>
      </c>
      <c r="AC735" s="60">
        <v>0.94031668696711324</v>
      </c>
      <c r="AD735" s="119">
        <f t="shared" si="53"/>
        <v>4.321052631578947E-2</v>
      </c>
      <c r="AE735" s="119">
        <f t="shared" si="54"/>
        <v>5.9683313032886764E-2</v>
      </c>
      <c r="AF735" s="119">
        <f t="shared" si="55"/>
        <v>0.10289383934867624</v>
      </c>
      <c r="AG735" s="36">
        <v>4</v>
      </c>
    </row>
    <row r="736" spans="24:33" x14ac:dyDescent="0.2">
      <c r="X736" s="36">
        <v>760029590001</v>
      </c>
      <c r="Y736" s="36" t="s">
        <v>22</v>
      </c>
      <c r="Z736" s="36" t="s">
        <v>106</v>
      </c>
      <c r="AA736" s="36" t="s">
        <v>851</v>
      </c>
      <c r="AB736" s="36">
        <v>1.7729999999999999</v>
      </c>
      <c r="AC736" s="60">
        <v>0.99097574732092497</v>
      </c>
      <c r="AD736" s="119">
        <f t="shared" si="53"/>
        <v>9.3315789473684199E-2</v>
      </c>
      <c r="AE736" s="119">
        <f t="shared" si="54"/>
        <v>9.0242526790750288E-3</v>
      </c>
      <c r="AF736" s="119">
        <f t="shared" si="55"/>
        <v>0.10234004215275923</v>
      </c>
      <c r="AG736" s="36">
        <v>4</v>
      </c>
    </row>
    <row r="737" spans="24:33" x14ac:dyDescent="0.2">
      <c r="X737" s="36">
        <v>660826010001</v>
      </c>
      <c r="Y737" s="36" t="s">
        <v>29</v>
      </c>
      <c r="Z737" s="36" t="s">
        <v>172</v>
      </c>
      <c r="AA737" s="36" t="s">
        <v>836</v>
      </c>
      <c r="AB737" s="36">
        <v>0.19600000000000001</v>
      </c>
      <c r="AC737" s="60">
        <v>0.90816326530612246</v>
      </c>
      <c r="AD737" s="119">
        <f t="shared" si="53"/>
        <v>1.031578947368421E-2</v>
      </c>
      <c r="AE737" s="119">
        <f t="shared" si="54"/>
        <v>9.1836734693877542E-2</v>
      </c>
      <c r="AF737" s="119">
        <f t="shared" si="55"/>
        <v>0.10215252416756175</v>
      </c>
      <c r="AG737" s="36">
        <v>4</v>
      </c>
    </row>
    <row r="738" spans="24:33" x14ac:dyDescent="0.2">
      <c r="X738" s="36">
        <v>2260004370001</v>
      </c>
      <c r="Y738" s="36" t="s">
        <v>25</v>
      </c>
      <c r="Z738" s="36" t="s">
        <v>58</v>
      </c>
      <c r="AA738" s="36" t="s">
        <v>966</v>
      </c>
      <c r="AB738" s="36">
        <v>1.9</v>
      </c>
      <c r="AC738" s="60">
        <v>0.99894736842105258</v>
      </c>
      <c r="AD738" s="119">
        <f t="shared" si="53"/>
        <v>9.9999999999999992E-2</v>
      </c>
      <c r="AE738" s="119">
        <f t="shared" si="54"/>
        <v>1.0526315789474161E-3</v>
      </c>
      <c r="AF738" s="119">
        <f t="shared" si="55"/>
        <v>0.10105263157894741</v>
      </c>
      <c r="AG738" s="36">
        <v>4</v>
      </c>
    </row>
    <row r="739" spans="24:33" x14ac:dyDescent="0.2">
      <c r="X739" s="36">
        <v>1460015480001</v>
      </c>
      <c r="Y739" s="36" t="s">
        <v>39</v>
      </c>
      <c r="Z739" s="36" t="s">
        <v>233</v>
      </c>
      <c r="AA739" s="36" t="s">
        <v>957</v>
      </c>
      <c r="AB739" s="36">
        <v>1.893</v>
      </c>
      <c r="AC739" s="60">
        <v>0.99894347596407818</v>
      </c>
      <c r="AD739" s="119">
        <f t="shared" si="53"/>
        <v>9.9631578947368418E-2</v>
      </c>
      <c r="AE739" s="119">
        <f t="shared" si="54"/>
        <v>1.0565240359218242E-3</v>
      </c>
      <c r="AF739" s="119">
        <f t="shared" si="55"/>
        <v>0.10068810298329024</v>
      </c>
      <c r="AG739" s="36">
        <v>4</v>
      </c>
    </row>
    <row r="740" spans="24:33" x14ac:dyDescent="0.2">
      <c r="X740" s="36">
        <v>1160035460001</v>
      </c>
      <c r="Y740" s="36" t="s">
        <v>27</v>
      </c>
      <c r="Z740" s="36" t="s">
        <v>206</v>
      </c>
      <c r="AA740" s="36" t="s">
        <v>896</v>
      </c>
      <c r="AB740" s="36">
        <v>0.66300000000000003</v>
      </c>
      <c r="AC740" s="60">
        <v>0.93504531722054385</v>
      </c>
      <c r="AD740" s="119">
        <f t="shared" si="53"/>
        <v>3.4894736842105263E-2</v>
      </c>
      <c r="AE740" s="119">
        <f t="shared" si="54"/>
        <v>6.4954682779456152E-2</v>
      </c>
      <c r="AF740" s="119">
        <f t="shared" si="55"/>
        <v>9.9849419621561408E-2</v>
      </c>
      <c r="AG740" s="36">
        <v>4</v>
      </c>
    </row>
    <row r="741" spans="24:33" x14ac:dyDescent="0.2">
      <c r="X741" s="36">
        <v>560020490001</v>
      </c>
      <c r="Y741" s="36" t="s">
        <v>30</v>
      </c>
      <c r="Z741" s="36" t="s">
        <v>250</v>
      </c>
      <c r="AA741" s="36" t="s">
        <v>847</v>
      </c>
      <c r="AB741" s="36">
        <v>1.03</v>
      </c>
      <c r="AC741" s="60">
        <v>0.95618305744888021</v>
      </c>
      <c r="AD741" s="119">
        <f t="shared" si="53"/>
        <v>5.4210526315789473E-2</v>
      </c>
      <c r="AE741" s="119">
        <f t="shared" si="54"/>
        <v>4.3816942551119786E-2</v>
      </c>
      <c r="AF741" s="119">
        <f t="shared" si="55"/>
        <v>9.8027468866909259E-2</v>
      </c>
      <c r="AG741" s="36">
        <v>4</v>
      </c>
    </row>
    <row r="742" spans="24:33" x14ac:dyDescent="0.2">
      <c r="X742" s="36">
        <v>1160035030001</v>
      </c>
      <c r="Y742" s="36" t="s">
        <v>27</v>
      </c>
      <c r="Z742" s="36" t="s">
        <v>127</v>
      </c>
      <c r="AA742" s="36" t="s">
        <v>923</v>
      </c>
      <c r="AB742" s="36">
        <v>1.6679999999999999</v>
      </c>
      <c r="AC742" s="60">
        <v>0.99040767386091122</v>
      </c>
      <c r="AD742" s="119">
        <f t="shared" si="53"/>
        <v>8.7789473684210528E-2</v>
      </c>
      <c r="AE742" s="119">
        <f t="shared" si="54"/>
        <v>9.5923261390887804E-3</v>
      </c>
      <c r="AF742" s="119">
        <f t="shared" si="55"/>
        <v>9.7381799823299309E-2</v>
      </c>
      <c r="AG742" s="36">
        <v>4</v>
      </c>
    </row>
    <row r="743" spans="24:33" x14ac:dyDescent="0.2">
      <c r="X743" s="36">
        <v>1160034220001</v>
      </c>
      <c r="Y743" s="36" t="s">
        <v>27</v>
      </c>
      <c r="Z743" s="36" t="s">
        <v>246</v>
      </c>
      <c r="AA743" s="36" t="s">
        <v>916</v>
      </c>
      <c r="AB743" s="36">
        <v>0.72099999999999997</v>
      </c>
      <c r="AC743" s="60">
        <v>0.94142259414225937</v>
      </c>
      <c r="AD743" s="119">
        <f t="shared" si="53"/>
        <v>3.7947368421052632E-2</v>
      </c>
      <c r="AE743" s="119">
        <f t="shared" si="54"/>
        <v>5.8577405857740628E-2</v>
      </c>
      <c r="AF743" s="119">
        <f t="shared" si="55"/>
        <v>9.652477427879326E-2</v>
      </c>
      <c r="AG743" s="36">
        <v>4</v>
      </c>
    </row>
    <row r="744" spans="24:33" x14ac:dyDescent="0.2">
      <c r="X744" s="36">
        <v>660827250001</v>
      </c>
      <c r="Y744" s="36" t="s">
        <v>29</v>
      </c>
      <c r="Z744" s="36" t="s">
        <v>198</v>
      </c>
      <c r="AA744" s="36" t="s">
        <v>844</v>
      </c>
      <c r="AB744" s="36">
        <v>0.90500000000000003</v>
      </c>
      <c r="AC744" s="60">
        <v>0.95248618784530392</v>
      </c>
      <c r="AD744" s="119">
        <f t="shared" si="53"/>
        <v>4.7631578947368421E-2</v>
      </c>
      <c r="AE744" s="119">
        <f t="shared" si="54"/>
        <v>4.7513812154696078E-2</v>
      </c>
      <c r="AF744" s="119">
        <f t="shared" si="55"/>
        <v>9.5145391102064492E-2</v>
      </c>
      <c r="AG744" s="36">
        <v>4</v>
      </c>
    </row>
    <row r="745" spans="24:33" x14ac:dyDescent="0.2">
      <c r="X745" s="36">
        <v>860045180001</v>
      </c>
      <c r="Y745" s="36" t="s">
        <v>28</v>
      </c>
      <c r="Z745" s="36" t="s">
        <v>220</v>
      </c>
      <c r="AA745" s="36" t="s">
        <v>880</v>
      </c>
      <c r="AB745" s="36">
        <v>1.8</v>
      </c>
      <c r="AC745" s="60">
        <v>1</v>
      </c>
      <c r="AD745" s="119">
        <f t="shared" si="53"/>
        <v>9.4736842105263161E-2</v>
      </c>
      <c r="AE745" s="119">
        <f t="shared" si="54"/>
        <v>0</v>
      </c>
      <c r="AF745" s="119">
        <f t="shared" si="55"/>
        <v>9.4736842105263161E-2</v>
      </c>
      <c r="AG745" s="36">
        <v>4</v>
      </c>
    </row>
    <row r="746" spans="24:33" x14ac:dyDescent="0.2">
      <c r="X746" s="36">
        <v>660826600001</v>
      </c>
      <c r="Y746" s="36" t="s">
        <v>29</v>
      </c>
      <c r="Z746" s="36" t="s">
        <v>179</v>
      </c>
      <c r="AA746" s="36" t="s">
        <v>839</v>
      </c>
      <c r="AB746" s="36">
        <v>0.878</v>
      </c>
      <c r="AC746" s="60">
        <v>0.95216400911161736</v>
      </c>
      <c r="AD746" s="119">
        <f t="shared" si="53"/>
        <v>4.6210526315789473E-2</v>
      </c>
      <c r="AE746" s="119">
        <f t="shared" si="54"/>
        <v>4.783599088838264E-2</v>
      </c>
      <c r="AF746" s="119">
        <f t="shared" si="55"/>
        <v>9.404651720417212E-2</v>
      </c>
      <c r="AG746" s="36">
        <v>4</v>
      </c>
    </row>
    <row r="747" spans="24:33" x14ac:dyDescent="0.2">
      <c r="X747" s="36">
        <v>260014120001</v>
      </c>
      <c r="Y747" s="36" t="s">
        <v>35</v>
      </c>
      <c r="Z747" s="36" t="s">
        <v>475</v>
      </c>
      <c r="AA747" s="36" t="s">
        <v>830</v>
      </c>
      <c r="AB747" s="36">
        <v>1.337</v>
      </c>
      <c r="AC747" s="60">
        <v>0.97677902621722845</v>
      </c>
      <c r="AD747" s="119">
        <f t="shared" si="53"/>
        <v>7.036842105263158E-2</v>
      </c>
      <c r="AE747" s="119">
        <f t="shared" si="54"/>
        <v>2.3220973782771548E-2</v>
      </c>
      <c r="AF747" s="119">
        <f t="shared" si="55"/>
        <v>9.3589394835403128E-2</v>
      </c>
      <c r="AG747" s="36">
        <v>4</v>
      </c>
    </row>
    <row r="748" spans="24:33" x14ac:dyDescent="0.2">
      <c r="X748" s="36">
        <v>860038640001</v>
      </c>
      <c r="Y748" s="36" t="s">
        <v>28</v>
      </c>
      <c r="Z748" s="36" t="s">
        <v>253</v>
      </c>
      <c r="AA748" s="36" t="s">
        <v>875</v>
      </c>
      <c r="AB748" s="36">
        <v>0.57399999999999995</v>
      </c>
      <c r="AC748" s="60">
        <v>0.94066317626527052</v>
      </c>
      <c r="AD748" s="119">
        <f t="shared" si="53"/>
        <v>3.0210526315789472E-2</v>
      </c>
      <c r="AE748" s="119">
        <f t="shared" si="54"/>
        <v>5.9336823734729482E-2</v>
      </c>
      <c r="AF748" s="119">
        <f t="shared" si="55"/>
        <v>8.9547350050518948E-2</v>
      </c>
      <c r="AG748" s="36">
        <v>4</v>
      </c>
    </row>
    <row r="749" spans="24:33" x14ac:dyDescent="0.2">
      <c r="X749" s="36">
        <v>860029220001</v>
      </c>
      <c r="Y749" s="36" t="s">
        <v>28</v>
      </c>
      <c r="Z749" s="36" t="s">
        <v>184</v>
      </c>
      <c r="AA749" s="36" t="s">
        <v>873</v>
      </c>
      <c r="AB749" s="36">
        <v>1.482</v>
      </c>
      <c r="AC749" s="60">
        <v>0.98907103825136611</v>
      </c>
      <c r="AD749" s="119">
        <f t="shared" si="53"/>
        <v>7.8E-2</v>
      </c>
      <c r="AE749" s="119">
        <f t="shared" si="54"/>
        <v>1.0928961748633892E-2</v>
      </c>
      <c r="AF749" s="119">
        <f t="shared" si="55"/>
        <v>8.8928961748633892E-2</v>
      </c>
      <c r="AG749" s="36">
        <v>4</v>
      </c>
    </row>
    <row r="750" spans="24:33" x14ac:dyDescent="0.2">
      <c r="X750" s="36">
        <v>1060021500001</v>
      </c>
      <c r="Y750" s="36" t="s">
        <v>26</v>
      </c>
      <c r="Z750" s="36" t="s">
        <v>131</v>
      </c>
      <c r="AA750" s="36" t="s">
        <v>892</v>
      </c>
      <c r="AB750" s="36">
        <v>0.52</v>
      </c>
      <c r="AC750" s="60">
        <v>0.93846153846153846</v>
      </c>
      <c r="AD750" s="119">
        <f t="shared" si="53"/>
        <v>2.736842105263158E-2</v>
      </c>
      <c r="AE750" s="119">
        <f t="shared" si="54"/>
        <v>6.1538461538461542E-2</v>
      </c>
      <c r="AF750" s="119">
        <f t="shared" si="55"/>
        <v>8.8906882591093125E-2</v>
      </c>
      <c r="AG750" s="36">
        <v>4</v>
      </c>
    </row>
    <row r="751" spans="24:33" x14ac:dyDescent="0.2">
      <c r="X751" s="36">
        <v>1160025230001</v>
      </c>
      <c r="Y751" s="36" t="s">
        <v>27</v>
      </c>
      <c r="Z751" s="36" t="s">
        <v>188</v>
      </c>
      <c r="AA751" s="36" t="s">
        <v>898</v>
      </c>
      <c r="AB751" s="36">
        <v>1.3109999999999999</v>
      </c>
      <c r="AC751" s="60">
        <v>0.98016781083142634</v>
      </c>
      <c r="AD751" s="119">
        <f t="shared" si="53"/>
        <v>6.8999999999999992E-2</v>
      </c>
      <c r="AE751" s="119">
        <f t="shared" si="54"/>
        <v>1.9832189168573655E-2</v>
      </c>
      <c r="AF751" s="119">
        <f t="shared" si="55"/>
        <v>8.8832189168573647E-2</v>
      </c>
      <c r="AG751" s="36">
        <v>4</v>
      </c>
    </row>
    <row r="752" spans="24:33" x14ac:dyDescent="0.2">
      <c r="X752" s="36">
        <v>1460020130001</v>
      </c>
      <c r="Y752" s="36" t="s">
        <v>39</v>
      </c>
      <c r="Z752" s="36" t="s">
        <v>194</v>
      </c>
      <c r="AA752" s="36" t="s">
        <v>959</v>
      </c>
      <c r="AB752" s="36">
        <v>0.998</v>
      </c>
      <c r="AC752" s="60">
        <v>0.96392785571142281</v>
      </c>
      <c r="AD752" s="119">
        <f t="shared" si="53"/>
        <v>5.2526315789473685E-2</v>
      </c>
      <c r="AE752" s="119">
        <f t="shared" si="54"/>
        <v>3.607214428857719E-2</v>
      </c>
      <c r="AF752" s="119">
        <f t="shared" si="55"/>
        <v>8.8598460078050875E-2</v>
      </c>
      <c r="AG752" s="36">
        <v>4</v>
      </c>
    </row>
    <row r="753" spans="24:33" x14ac:dyDescent="0.2">
      <c r="X753" s="36">
        <v>660820830001</v>
      </c>
      <c r="Y753" s="36" t="s">
        <v>29</v>
      </c>
      <c r="Z753" s="36" t="s">
        <v>174</v>
      </c>
      <c r="AA753" s="36" t="s">
        <v>840</v>
      </c>
      <c r="AB753" s="36">
        <v>0.34100000000000003</v>
      </c>
      <c r="AC753" s="60">
        <v>0.9296187683284457</v>
      </c>
      <c r="AD753" s="119">
        <f t="shared" si="53"/>
        <v>1.7947368421052632E-2</v>
      </c>
      <c r="AE753" s="119">
        <f t="shared" si="54"/>
        <v>7.0381231671554301E-2</v>
      </c>
      <c r="AF753" s="119">
        <f t="shared" si="55"/>
        <v>8.8328600092606929E-2</v>
      </c>
      <c r="AG753" s="36">
        <v>4</v>
      </c>
    </row>
    <row r="754" spans="24:33" x14ac:dyDescent="0.2">
      <c r="X754" s="36">
        <v>760029240001</v>
      </c>
      <c r="Y754" s="36" t="s">
        <v>22</v>
      </c>
      <c r="Z754" s="36" t="s">
        <v>139</v>
      </c>
      <c r="AA754" s="36" t="s">
        <v>853</v>
      </c>
      <c r="AB754" s="36">
        <v>1.3260000000000001</v>
      </c>
      <c r="AC754" s="60">
        <v>0.98183194549583652</v>
      </c>
      <c r="AD754" s="119">
        <f t="shared" si="53"/>
        <v>6.9789473684210526E-2</v>
      </c>
      <c r="AE754" s="119">
        <f t="shared" si="54"/>
        <v>1.8168054504163478E-2</v>
      </c>
      <c r="AF754" s="119">
        <f t="shared" si="55"/>
        <v>8.7957528188374004E-2</v>
      </c>
      <c r="AG754" s="36">
        <v>4</v>
      </c>
    </row>
    <row r="755" spans="24:33" x14ac:dyDescent="0.2">
      <c r="X755" s="36">
        <v>2160058210001</v>
      </c>
      <c r="Y755" s="36" t="s">
        <v>36</v>
      </c>
      <c r="Z755" s="36" t="s">
        <v>199</v>
      </c>
      <c r="AA755" s="36" t="s">
        <v>991</v>
      </c>
      <c r="AB755" s="36">
        <v>1.5660000000000001</v>
      </c>
      <c r="AC755" s="60">
        <v>0.99471249173826837</v>
      </c>
      <c r="AD755" s="119">
        <f t="shared" si="53"/>
        <v>8.242105263157895E-2</v>
      </c>
      <c r="AE755" s="119">
        <f t="shared" si="54"/>
        <v>5.2875082617316327E-3</v>
      </c>
      <c r="AF755" s="119">
        <f t="shared" si="55"/>
        <v>8.7708560893310583E-2</v>
      </c>
      <c r="AG755" s="36">
        <v>4</v>
      </c>
    </row>
    <row r="756" spans="24:33" x14ac:dyDescent="0.2">
      <c r="X756" s="36">
        <v>1160031200001</v>
      </c>
      <c r="Y756" s="36" t="s">
        <v>27</v>
      </c>
      <c r="Z756" s="36" t="s">
        <v>190</v>
      </c>
      <c r="AA756" s="36" t="s">
        <v>921</v>
      </c>
      <c r="AB756" s="36">
        <v>1.143</v>
      </c>
      <c r="AC756" s="60">
        <v>0.9737072743207712</v>
      </c>
      <c r="AD756" s="119">
        <f t="shared" si="53"/>
        <v>6.0157894736842105E-2</v>
      </c>
      <c r="AE756" s="119">
        <f t="shared" si="54"/>
        <v>2.6292725679228801E-2</v>
      </c>
      <c r="AF756" s="119">
        <f t="shared" si="55"/>
        <v>8.6450620416070906E-2</v>
      </c>
      <c r="AG756" s="36">
        <v>4</v>
      </c>
    </row>
    <row r="757" spans="24:33" x14ac:dyDescent="0.2">
      <c r="X757" s="36">
        <v>1160024420001</v>
      </c>
      <c r="Y757" s="36" t="s">
        <v>27</v>
      </c>
      <c r="Z757" s="36" t="s">
        <v>127</v>
      </c>
      <c r="AA757" s="36" t="s">
        <v>926</v>
      </c>
      <c r="AB757" s="36">
        <v>1.337</v>
      </c>
      <c r="AC757" s="60">
        <v>0.98504113687359762</v>
      </c>
      <c r="AD757" s="119">
        <f t="shared" si="53"/>
        <v>7.036842105263158E-2</v>
      </c>
      <c r="AE757" s="119">
        <f t="shared" si="54"/>
        <v>1.4958863126402377E-2</v>
      </c>
      <c r="AF757" s="119">
        <f t="shared" si="55"/>
        <v>8.5327284179033958E-2</v>
      </c>
      <c r="AG757" s="36">
        <v>4</v>
      </c>
    </row>
    <row r="758" spans="24:33" x14ac:dyDescent="0.2">
      <c r="X758" s="36">
        <v>660824070001</v>
      </c>
      <c r="Y758" s="36" t="s">
        <v>29</v>
      </c>
      <c r="Z758" s="36" t="s">
        <v>179</v>
      </c>
      <c r="AA758" s="36" t="s">
        <v>838</v>
      </c>
      <c r="AB758" s="36">
        <v>0.89900000000000002</v>
      </c>
      <c r="AC758" s="60">
        <v>0.96218020022246942</v>
      </c>
      <c r="AD758" s="119">
        <f t="shared" si="53"/>
        <v>4.7315789473684214E-2</v>
      </c>
      <c r="AE758" s="119">
        <f t="shared" si="54"/>
        <v>3.7819799777530583E-2</v>
      </c>
      <c r="AF758" s="119">
        <f t="shared" si="55"/>
        <v>8.5135589251214797E-2</v>
      </c>
      <c r="AG758" s="36">
        <v>4</v>
      </c>
    </row>
    <row r="759" spans="24:33" x14ac:dyDescent="0.2">
      <c r="X759" s="36">
        <v>860032010001</v>
      </c>
      <c r="Y759" s="36" t="s">
        <v>28</v>
      </c>
      <c r="Z759" s="36" t="s">
        <v>253</v>
      </c>
      <c r="AA759" s="36" t="s">
        <v>35</v>
      </c>
      <c r="AB759" s="36">
        <v>1.6160000000000001</v>
      </c>
      <c r="AC759" s="60">
        <v>1</v>
      </c>
      <c r="AD759" s="119">
        <f t="shared" si="53"/>
        <v>8.505263157894738E-2</v>
      </c>
      <c r="AE759" s="119">
        <f t="shared" si="54"/>
        <v>0</v>
      </c>
      <c r="AF759" s="119">
        <f t="shared" si="55"/>
        <v>8.505263157894738E-2</v>
      </c>
      <c r="AG759" s="36">
        <v>4</v>
      </c>
    </row>
    <row r="760" spans="24:33" x14ac:dyDescent="0.2">
      <c r="X760" s="36">
        <v>1865017800001</v>
      </c>
      <c r="Y760" s="36" t="s">
        <v>23</v>
      </c>
      <c r="Z760" s="36" t="s">
        <v>439</v>
      </c>
      <c r="AA760" s="36" t="s">
        <v>35</v>
      </c>
      <c r="AB760" s="36">
        <v>1.6160000000000001</v>
      </c>
      <c r="AC760" s="60">
        <v>1</v>
      </c>
      <c r="AD760" s="119">
        <f t="shared" si="53"/>
        <v>8.505263157894738E-2</v>
      </c>
      <c r="AE760" s="119">
        <f t="shared" si="54"/>
        <v>0</v>
      </c>
      <c r="AF760" s="119">
        <f t="shared" si="55"/>
        <v>8.505263157894738E-2</v>
      </c>
      <c r="AG760" s="36">
        <v>4</v>
      </c>
    </row>
    <row r="761" spans="24:33" x14ac:dyDescent="0.2">
      <c r="X761" s="36">
        <v>1460015990001</v>
      </c>
      <c r="Y761" s="36" t="s">
        <v>39</v>
      </c>
      <c r="Z761" s="36" t="s">
        <v>255</v>
      </c>
      <c r="AA761" s="36" t="s">
        <v>945</v>
      </c>
      <c r="AB761" s="36">
        <v>1.5089999999999999</v>
      </c>
      <c r="AC761" s="60">
        <v>0.99536116633532146</v>
      </c>
      <c r="AD761" s="119">
        <f t="shared" si="53"/>
        <v>7.9421052631578948E-2</v>
      </c>
      <c r="AE761" s="119">
        <f t="shared" si="54"/>
        <v>4.6388336646785433E-3</v>
      </c>
      <c r="AF761" s="119">
        <f t="shared" si="55"/>
        <v>8.4059886296257491E-2</v>
      </c>
      <c r="AG761" s="36">
        <v>4</v>
      </c>
    </row>
    <row r="762" spans="24:33" x14ac:dyDescent="0.2">
      <c r="X762" s="36">
        <v>1160033330001</v>
      </c>
      <c r="Y762" s="36" t="s">
        <v>38</v>
      </c>
      <c r="Z762" s="36" t="s">
        <v>197</v>
      </c>
      <c r="AA762" s="36" t="s">
        <v>1014</v>
      </c>
      <c r="AB762" s="36">
        <v>1.355</v>
      </c>
      <c r="AC762" s="60">
        <v>0.98819188191881924</v>
      </c>
      <c r="AD762" s="119">
        <f t="shared" si="53"/>
        <v>7.1315789473684207E-2</v>
      </c>
      <c r="AE762" s="119">
        <f t="shared" si="54"/>
        <v>1.1808118081180763E-2</v>
      </c>
      <c r="AF762" s="119">
        <f t="shared" si="55"/>
        <v>8.312390755486497E-2</v>
      </c>
      <c r="AG762" s="36">
        <v>4</v>
      </c>
    </row>
    <row r="763" spans="24:33" x14ac:dyDescent="0.2">
      <c r="X763" s="36">
        <v>2260006310001</v>
      </c>
      <c r="Y763" s="36" t="s">
        <v>25</v>
      </c>
      <c r="Z763" s="36" t="s">
        <v>597</v>
      </c>
      <c r="AA763" s="36" t="s">
        <v>971</v>
      </c>
      <c r="AB763" s="36">
        <v>1.2370000000000001</v>
      </c>
      <c r="AC763" s="60">
        <v>0.98296836982968372</v>
      </c>
      <c r="AD763" s="119">
        <f t="shared" si="53"/>
        <v>6.5105263157894736E-2</v>
      </c>
      <c r="AE763" s="119">
        <f t="shared" si="54"/>
        <v>1.7031630170316281E-2</v>
      </c>
      <c r="AF763" s="119">
        <f t="shared" si="55"/>
        <v>8.2136893328211016E-2</v>
      </c>
      <c r="AG763" s="36">
        <v>4</v>
      </c>
    </row>
    <row r="764" spans="24:33" x14ac:dyDescent="0.2">
      <c r="X764" s="36">
        <v>1460014590001</v>
      </c>
      <c r="Y764" s="36" t="s">
        <v>39</v>
      </c>
      <c r="Z764" s="36" t="s">
        <v>140</v>
      </c>
      <c r="AA764" s="36" t="s">
        <v>938</v>
      </c>
      <c r="AB764" s="36">
        <v>0.30399999999999999</v>
      </c>
      <c r="AC764" s="60">
        <v>0.93421052631578949</v>
      </c>
      <c r="AD764" s="119">
        <f t="shared" si="53"/>
        <v>1.6E-2</v>
      </c>
      <c r="AE764" s="119">
        <f t="shared" si="54"/>
        <v>6.5789473684210509E-2</v>
      </c>
      <c r="AF764" s="119">
        <f t="shared" si="55"/>
        <v>8.1789473684210509E-2</v>
      </c>
      <c r="AG764" s="36">
        <v>4</v>
      </c>
    </row>
    <row r="765" spans="24:33" x14ac:dyDescent="0.2">
      <c r="X765" s="36">
        <v>860027870001</v>
      </c>
      <c r="Y765" s="36" t="s">
        <v>28</v>
      </c>
      <c r="Z765" s="36" t="s">
        <v>220</v>
      </c>
      <c r="AA765" s="36" t="s">
        <v>879</v>
      </c>
      <c r="AB765" s="36">
        <v>1.5129999999999999</v>
      </c>
      <c r="AC765" s="60">
        <v>1</v>
      </c>
      <c r="AD765" s="119">
        <f t="shared" si="53"/>
        <v>7.9631578947368414E-2</v>
      </c>
      <c r="AE765" s="119">
        <f t="shared" si="54"/>
        <v>0</v>
      </c>
      <c r="AF765" s="119">
        <f t="shared" si="55"/>
        <v>7.9631578947368414E-2</v>
      </c>
      <c r="AG765" s="36">
        <v>4</v>
      </c>
    </row>
    <row r="766" spans="24:33" x14ac:dyDescent="0.2">
      <c r="X766" s="36">
        <v>1960137760001</v>
      </c>
      <c r="Y766" s="36" t="s">
        <v>38</v>
      </c>
      <c r="Z766" s="36" t="s">
        <v>236</v>
      </c>
      <c r="AA766" s="36" t="s">
        <v>1018</v>
      </c>
      <c r="AB766" s="36">
        <v>1.0349999999999999</v>
      </c>
      <c r="AC766" s="60">
        <v>0.97584541062801933</v>
      </c>
      <c r="AD766" s="119">
        <f t="shared" si="53"/>
        <v>5.4473684210526313E-2</v>
      </c>
      <c r="AE766" s="119">
        <f t="shared" si="54"/>
        <v>2.4154589371980673E-2</v>
      </c>
      <c r="AF766" s="119">
        <f t="shared" si="55"/>
        <v>7.8628273582506986E-2</v>
      </c>
      <c r="AG766" s="36">
        <v>4</v>
      </c>
    </row>
    <row r="767" spans="24:33" x14ac:dyDescent="0.2">
      <c r="X767" s="36">
        <v>2260006740001</v>
      </c>
      <c r="Y767" s="36" t="s">
        <v>25</v>
      </c>
      <c r="Z767" s="36" t="s">
        <v>597</v>
      </c>
      <c r="AA767" s="36" t="s">
        <v>967</v>
      </c>
      <c r="AB767" s="36">
        <v>0.59399999999999997</v>
      </c>
      <c r="AC767" s="60">
        <v>0.95278246205733563</v>
      </c>
      <c r="AD767" s="119">
        <f t="shared" si="53"/>
        <v>3.126315789473684E-2</v>
      </c>
      <c r="AE767" s="119">
        <f t="shared" si="54"/>
        <v>4.7217537942664367E-2</v>
      </c>
      <c r="AF767" s="119">
        <f t="shared" si="55"/>
        <v>7.8480695837401207E-2</v>
      </c>
      <c r="AG767" s="36">
        <v>4</v>
      </c>
    </row>
    <row r="768" spans="24:33" x14ac:dyDescent="0.2">
      <c r="X768" s="36">
        <v>1160053520001</v>
      </c>
      <c r="Y768" s="36" t="s">
        <v>38</v>
      </c>
      <c r="Z768" s="36" t="s">
        <v>170</v>
      </c>
      <c r="AA768" s="36" t="s">
        <v>1011</v>
      </c>
      <c r="AB768" s="36">
        <v>0.59399999999999997</v>
      </c>
      <c r="AC768" s="60">
        <v>0.95278246205733563</v>
      </c>
      <c r="AD768" s="119">
        <f t="shared" si="53"/>
        <v>3.126315789473684E-2</v>
      </c>
      <c r="AE768" s="119">
        <f t="shared" si="54"/>
        <v>4.7217537942664367E-2</v>
      </c>
      <c r="AF768" s="119">
        <f t="shared" si="55"/>
        <v>7.8480695837401207E-2</v>
      </c>
      <c r="AG768" s="36">
        <v>4</v>
      </c>
    </row>
    <row r="769" spans="24:33" x14ac:dyDescent="0.2">
      <c r="X769" s="36">
        <v>1160033090001</v>
      </c>
      <c r="Y769" s="36" t="s">
        <v>27</v>
      </c>
      <c r="Z769" s="36" t="s">
        <v>190</v>
      </c>
      <c r="AA769" s="36" t="s">
        <v>904</v>
      </c>
      <c r="AB769" s="36">
        <v>0.91700000000000004</v>
      </c>
      <c r="AC769" s="60">
        <v>0.97039473684210531</v>
      </c>
      <c r="AD769" s="119">
        <f t="shared" si="53"/>
        <v>4.8263157894736841E-2</v>
      </c>
      <c r="AE769" s="119">
        <f t="shared" si="54"/>
        <v>2.960526315789469E-2</v>
      </c>
      <c r="AF769" s="119">
        <f t="shared" si="55"/>
        <v>7.7868421052631531E-2</v>
      </c>
      <c r="AG769" s="36">
        <v>4</v>
      </c>
    </row>
    <row r="770" spans="24:33" x14ac:dyDescent="0.2">
      <c r="X770" s="36">
        <v>1160024180001</v>
      </c>
      <c r="Y770" s="36" t="s">
        <v>27</v>
      </c>
      <c r="Z770" s="36" t="s">
        <v>229</v>
      </c>
      <c r="AA770" s="36" t="s">
        <v>903</v>
      </c>
      <c r="AB770" s="36">
        <v>0.997</v>
      </c>
      <c r="AC770" s="60">
        <v>0.97492477432296887</v>
      </c>
      <c r="AD770" s="119">
        <f t="shared" si="53"/>
        <v>5.2473684210526318E-2</v>
      </c>
      <c r="AE770" s="119">
        <f t="shared" si="54"/>
        <v>2.5075225677031132E-2</v>
      </c>
      <c r="AF770" s="119">
        <f t="shared" si="55"/>
        <v>7.7548909887557443E-2</v>
      </c>
      <c r="AG770" s="36">
        <v>4</v>
      </c>
    </row>
    <row r="771" spans="24:33" x14ac:dyDescent="0.2">
      <c r="X771" s="36">
        <v>860028090001</v>
      </c>
      <c r="Y771" s="36" t="s">
        <v>28</v>
      </c>
      <c r="Z771" s="36" t="s">
        <v>220</v>
      </c>
      <c r="AA771" s="36" t="s">
        <v>864</v>
      </c>
      <c r="AB771" s="36">
        <v>1.454</v>
      </c>
      <c r="AC771" s="60">
        <v>1</v>
      </c>
      <c r="AD771" s="119">
        <f t="shared" si="53"/>
        <v>7.6526315789473678E-2</v>
      </c>
      <c r="AE771" s="119">
        <f t="shared" si="54"/>
        <v>0</v>
      </c>
      <c r="AF771" s="119">
        <f t="shared" si="55"/>
        <v>7.6526315789473678E-2</v>
      </c>
      <c r="AG771" s="36">
        <v>4</v>
      </c>
    </row>
    <row r="772" spans="24:33" x14ac:dyDescent="0.2">
      <c r="X772" s="36">
        <v>1160025310001</v>
      </c>
      <c r="Y772" s="36" t="s">
        <v>27</v>
      </c>
      <c r="Z772" s="36" t="s">
        <v>217</v>
      </c>
      <c r="AA772" s="36" t="s">
        <v>919</v>
      </c>
      <c r="AB772" s="36">
        <v>0.75600000000000001</v>
      </c>
      <c r="AC772" s="60">
        <v>0.9642857142857143</v>
      </c>
      <c r="AD772" s="119">
        <f t="shared" si="53"/>
        <v>3.9789473684210527E-2</v>
      </c>
      <c r="AE772" s="119">
        <f t="shared" si="54"/>
        <v>3.5714285714285698E-2</v>
      </c>
      <c r="AF772" s="119">
        <f t="shared" si="55"/>
        <v>7.5503759398496226E-2</v>
      </c>
      <c r="AG772" s="36">
        <v>4</v>
      </c>
    </row>
    <row r="773" spans="24:33" x14ac:dyDescent="0.2">
      <c r="X773" s="36">
        <v>1660008740001</v>
      </c>
      <c r="Y773" s="36" t="s">
        <v>37</v>
      </c>
      <c r="Z773" s="36" t="s">
        <v>37</v>
      </c>
      <c r="AA773" s="36" t="s">
        <v>985</v>
      </c>
      <c r="AB773" s="36">
        <v>0.23699999999999999</v>
      </c>
      <c r="AC773" s="60">
        <v>0.93777777777777782</v>
      </c>
      <c r="AD773" s="119">
        <f t="shared" si="53"/>
        <v>1.2473684210526316E-2</v>
      </c>
      <c r="AE773" s="119">
        <f t="shared" si="54"/>
        <v>6.2222222222222179E-2</v>
      </c>
      <c r="AF773" s="119">
        <f t="shared" si="55"/>
        <v>7.4695906432748496E-2</v>
      </c>
      <c r="AG773" s="36">
        <v>4</v>
      </c>
    </row>
    <row r="774" spans="24:33" x14ac:dyDescent="0.2">
      <c r="X774" s="36">
        <v>1460014320001</v>
      </c>
      <c r="Y774" s="36" t="s">
        <v>39</v>
      </c>
      <c r="Z774" s="36" t="s">
        <v>165</v>
      </c>
      <c r="AA774" s="36" t="s">
        <v>956</v>
      </c>
      <c r="AB774" s="36">
        <v>0.46899999999999997</v>
      </c>
      <c r="AC774" s="60">
        <v>0.95309168443496806</v>
      </c>
      <c r="AD774" s="119">
        <f t="shared" si="53"/>
        <v>2.4684210526315788E-2</v>
      </c>
      <c r="AE774" s="119">
        <f t="shared" si="54"/>
        <v>4.6908315565031944E-2</v>
      </c>
      <c r="AF774" s="119">
        <f t="shared" si="55"/>
        <v>7.1592526091347725E-2</v>
      </c>
      <c r="AG774" s="36">
        <v>4</v>
      </c>
    </row>
    <row r="775" spans="24:33" x14ac:dyDescent="0.2">
      <c r="X775" s="36">
        <v>560017780001</v>
      </c>
      <c r="Y775" s="36" t="s">
        <v>30</v>
      </c>
      <c r="Z775" s="36" t="s">
        <v>238</v>
      </c>
      <c r="AA775" s="36" t="s">
        <v>849</v>
      </c>
      <c r="AB775" s="36">
        <v>1.03</v>
      </c>
      <c r="AC775" s="60">
        <v>0.9854368932038835</v>
      </c>
      <c r="AD775" s="119">
        <f t="shared" si="53"/>
        <v>5.4210526315789473E-2</v>
      </c>
      <c r="AE775" s="119">
        <f t="shared" si="54"/>
        <v>1.4563106796116498E-2</v>
      </c>
      <c r="AF775" s="119">
        <f t="shared" si="55"/>
        <v>6.8773633111905971E-2</v>
      </c>
      <c r="AG775" s="36">
        <v>4</v>
      </c>
    </row>
    <row r="776" spans="24:33" x14ac:dyDescent="0.2">
      <c r="X776" s="36">
        <v>760027620001</v>
      </c>
      <c r="Y776" s="36" t="s">
        <v>22</v>
      </c>
      <c r="Z776" s="36" t="s">
        <v>139</v>
      </c>
      <c r="AA776" s="36" t="s">
        <v>852</v>
      </c>
      <c r="AB776" s="36">
        <v>0.73599999999999999</v>
      </c>
      <c r="AC776" s="60">
        <v>0.97010869565217395</v>
      </c>
      <c r="AD776" s="119">
        <f t="shared" si="53"/>
        <v>3.873684210526316E-2</v>
      </c>
      <c r="AE776" s="119">
        <f t="shared" si="54"/>
        <v>2.9891304347826053E-2</v>
      </c>
      <c r="AF776" s="119">
        <f t="shared" si="55"/>
        <v>6.8628146453089206E-2</v>
      </c>
      <c r="AG776" s="36">
        <v>4</v>
      </c>
    </row>
    <row r="777" spans="24:33" x14ac:dyDescent="0.2">
      <c r="X777" s="36">
        <v>1160027600001</v>
      </c>
      <c r="Y777" s="36" t="s">
        <v>27</v>
      </c>
      <c r="Z777" s="36" t="s">
        <v>105</v>
      </c>
      <c r="AA777" s="36" t="s">
        <v>912</v>
      </c>
      <c r="AB777" s="36">
        <v>0.96399999999999997</v>
      </c>
      <c r="AC777" s="60">
        <v>0.98236514522821572</v>
      </c>
      <c r="AD777" s="119">
        <f t="shared" si="53"/>
        <v>5.0736842105263157E-2</v>
      </c>
      <c r="AE777" s="119">
        <f t="shared" si="54"/>
        <v>1.7634854771784281E-2</v>
      </c>
      <c r="AF777" s="119">
        <f t="shared" si="55"/>
        <v>6.8371696877047444E-2</v>
      </c>
      <c r="AG777" s="36">
        <v>4</v>
      </c>
    </row>
    <row r="778" spans="24:33" x14ac:dyDescent="0.2">
      <c r="X778" s="36">
        <v>860017640001</v>
      </c>
      <c r="Y778" s="36" t="s">
        <v>28</v>
      </c>
      <c r="Z778" s="36" t="s">
        <v>220</v>
      </c>
      <c r="AA778" s="36" t="s">
        <v>877</v>
      </c>
      <c r="AB778" s="36">
        <v>1.2969999999999999</v>
      </c>
      <c r="AC778" s="60">
        <v>1</v>
      </c>
      <c r="AD778" s="119">
        <f t="shared" si="53"/>
        <v>6.8263157894736845E-2</v>
      </c>
      <c r="AE778" s="119">
        <f t="shared" si="54"/>
        <v>0</v>
      </c>
      <c r="AF778" s="119">
        <f t="shared" si="55"/>
        <v>6.8263157894736845E-2</v>
      </c>
      <c r="AG778" s="36">
        <v>4</v>
      </c>
    </row>
    <row r="779" spans="24:33" x14ac:dyDescent="0.2">
      <c r="X779" s="36">
        <v>1160046310001</v>
      </c>
      <c r="Y779" s="36" t="s">
        <v>27</v>
      </c>
      <c r="Z779" s="36" t="s">
        <v>246</v>
      </c>
      <c r="AA779" s="36" t="s">
        <v>897</v>
      </c>
      <c r="AB779" s="36">
        <v>1.0860000000000001</v>
      </c>
      <c r="AC779" s="60">
        <v>0.98895027624309395</v>
      </c>
      <c r="AD779" s="119">
        <f t="shared" ref="AD779:AD831" si="56">IF(AB779&lt;19,AB779/19,1)</f>
        <v>5.7157894736842109E-2</v>
      </c>
      <c r="AE779" s="119">
        <f t="shared" ref="AE779:AE831" si="57">1-AC779</f>
        <v>1.1049723756906049E-2</v>
      </c>
      <c r="AF779" s="119">
        <f t="shared" ref="AF779:AF831" si="58">AD779+AE779</f>
        <v>6.8207618493748151E-2</v>
      </c>
      <c r="AG779" s="36">
        <v>4</v>
      </c>
    </row>
    <row r="780" spans="24:33" x14ac:dyDescent="0.2">
      <c r="X780" s="36">
        <v>660819900001</v>
      </c>
      <c r="Y780" s="36" t="s">
        <v>29</v>
      </c>
      <c r="Z780" s="36" t="s">
        <v>235</v>
      </c>
      <c r="AA780" s="36" t="s">
        <v>837</v>
      </c>
      <c r="AB780" s="36">
        <v>1.022</v>
      </c>
      <c r="AC780" s="60">
        <v>0.98727984344422703</v>
      </c>
      <c r="AD780" s="119">
        <f t="shared" si="56"/>
        <v>5.3789473684210526E-2</v>
      </c>
      <c r="AE780" s="119">
        <f t="shared" si="57"/>
        <v>1.2720156555772966E-2</v>
      </c>
      <c r="AF780" s="119">
        <f t="shared" si="58"/>
        <v>6.6509630239983492E-2</v>
      </c>
      <c r="AG780" s="36">
        <v>4</v>
      </c>
    </row>
    <row r="781" spans="24:33" x14ac:dyDescent="0.2">
      <c r="X781" s="36">
        <v>1460018820001</v>
      </c>
      <c r="Y781" s="36" t="s">
        <v>39</v>
      </c>
      <c r="Z781" s="36" t="s">
        <v>140</v>
      </c>
      <c r="AA781" s="36" t="s">
        <v>954</v>
      </c>
      <c r="AB781" s="36">
        <v>0.188</v>
      </c>
      <c r="AC781" s="60">
        <v>0.946524064171123</v>
      </c>
      <c r="AD781" s="119">
        <f t="shared" si="56"/>
        <v>9.8947368421052635E-3</v>
      </c>
      <c r="AE781" s="119">
        <f t="shared" si="57"/>
        <v>5.3475935828876997E-2</v>
      </c>
      <c r="AF781" s="119">
        <f t="shared" si="58"/>
        <v>6.3370672670982259E-2</v>
      </c>
      <c r="AG781" s="36">
        <v>4</v>
      </c>
    </row>
    <row r="782" spans="24:33" x14ac:dyDescent="0.2">
      <c r="X782" s="36">
        <v>2260003050001</v>
      </c>
      <c r="Y782" s="36" t="s">
        <v>25</v>
      </c>
      <c r="Z782" s="36" t="s">
        <v>58</v>
      </c>
      <c r="AA782" s="36" t="s">
        <v>976</v>
      </c>
      <c r="AB782" s="36">
        <v>1.204</v>
      </c>
      <c r="AC782" s="60">
        <v>1</v>
      </c>
      <c r="AD782" s="119">
        <f t="shared" si="56"/>
        <v>6.3368421052631574E-2</v>
      </c>
      <c r="AE782" s="119">
        <f t="shared" si="57"/>
        <v>0</v>
      </c>
      <c r="AF782" s="119">
        <f t="shared" si="58"/>
        <v>6.3368421052631574E-2</v>
      </c>
      <c r="AG782" s="36">
        <v>4</v>
      </c>
    </row>
    <row r="783" spans="24:33" x14ac:dyDescent="0.2">
      <c r="X783" s="36">
        <v>1460020210001</v>
      </c>
      <c r="Y783" s="36" t="s">
        <v>39</v>
      </c>
      <c r="Z783" s="36" t="s">
        <v>165</v>
      </c>
      <c r="AA783" s="36" t="s">
        <v>949</v>
      </c>
      <c r="AB783" s="36">
        <v>0.79300000000000004</v>
      </c>
      <c r="AC783" s="60">
        <v>0.97940797940797941</v>
      </c>
      <c r="AD783" s="119">
        <f t="shared" si="56"/>
        <v>4.1736842105263162E-2</v>
      </c>
      <c r="AE783" s="119">
        <f t="shared" si="57"/>
        <v>2.0592020592020588E-2</v>
      </c>
      <c r="AF783" s="119">
        <f t="shared" si="58"/>
        <v>6.232886269728375E-2</v>
      </c>
      <c r="AG783" s="36">
        <v>4</v>
      </c>
    </row>
    <row r="784" spans="24:33" x14ac:dyDescent="0.2">
      <c r="X784" s="36">
        <v>1460021530001</v>
      </c>
      <c r="Y784" s="36" t="s">
        <v>39</v>
      </c>
      <c r="Z784" s="36" t="s">
        <v>137</v>
      </c>
      <c r="AA784" s="36" t="s">
        <v>939</v>
      </c>
      <c r="AB784" s="36">
        <v>0.48199999999999998</v>
      </c>
      <c r="AC784" s="60">
        <v>0.96473029045643155</v>
      </c>
      <c r="AD784" s="119">
        <f t="shared" si="56"/>
        <v>2.5368421052631578E-2</v>
      </c>
      <c r="AE784" s="119">
        <f t="shared" si="57"/>
        <v>3.526970954356845E-2</v>
      </c>
      <c r="AF784" s="119">
        <f t="shared" si="58"/>
        <v>6.0638130596200032E-2</v>
      </c>
      <c r="AG784" s="36">
        <v>4</v>
      </c>
    </row>
    <row r="785" spans="24:33" x14ac:dyDescent="0.2">
      <c r="X785" s="36">
        <v>1160026040001</v>
      </c>
      <c r="Y785" s="36" t="s">
        <v>27</v>
      </c>
      <c r="Z785" s="36" t="s">
        <v>228</v>
      </c>
      <c r="AA785" s="36" t="s">
        <v>901</v>
      </c>
      <c r="AB785" s="36">
        <v>1.089</v>
      </c>
      <c r="AC785" s="60">
        <v>0.99724011039558413</v>
      </c>
      <c r="AD785" s="119">
        <f t="shared" si="56"/>
        <v>5.7315789473684209E-2</v>
      </c>
      <c r="AE785" s="119">
        <f t="shared" si="57"/>
        <v>2.7598896044158661E-3</v>
      </c>
      <c r="AF785" s="119">
        <f t="shared" si="58"/>
        <v>6.0075679078100075E-2</v>
      </c>
      <c r="AG785" s="36">
        <v>4</v>
      </c>
    </row>
    <row r="786" spans="24:33" x14ac:dyDescent="0.2">
      <c r="X786" s="36">
        <v>1460017420001</v>
      </c>
      <c r="Y786" s="36" t="s">
        <v>39</v>
      </c>
      <c r="Z786" s="36" t="s">
        <v>165</v>
      </c>
      <c r="AA786" s="36" t="s">
        <v>950</v>
      </c>
      <c r="AB786" s="36">
        <v>0.20399999999999999</v>
      </c>
      <c r="AC786" s="60">
        <v>0.9509803921568627</v>
      </c>
      <c r="AD786" s="119">
        <f t="shared" si="56"/>
        <v>1.0736842105263157E-2</v>
      </c>
      <c r="AE786" s="119">
        <f t="shared" si="57"/>
        <v>4.9019607843137303E-2</v>
      </c>
      <c r="AF786" s="119">
        <f t="shared" si="58"/>
        <v>5.9756449948400459E-2</v>
      </c>
      <c r="AG786" s="36">
        <v>4</v>
      </c>
    </row>
    <row r="787" spans="24:33" x14ac:dyDescent="0.2">
      <c r="X787" s="36">
        <v>860027600001</v>
      </c>
      <c r="Y787" s="36" t="s">
        <v>28</v>
      </c>
      <c r="Z787" s="36" t="s">
        <v>220</v>
      </c>
      <c r="AA787" s="36" t="s">
        <v>874</v>
      </c>
      <c r="AB787" s="36">
        <v>1.121</v>
      </c>
      <c r="AC787" s="60">
        <v>1</v>
      </c>
      <c r="AD787" s="119">
        <f t="shared" si="56"/>
        <v>5.8999999999999997E-2</v>
      </c>
      <c r="AE787" s="119">
        <f t="shared" si="57"/>
        <v>0</v>
      </c>
      <c r="AF787" s="119">
        <f t="shared" si="58"/>
        <v>5.8999999999999997E-2</v>
      </c>
      <c r="AG787" s="36">
        <v>4</v>
      </c>
    </row>
    <row r="788" spans="24:33" x14ac:dyDescent="0.2">
      <c r="X788" s="36">
        <v>860032600001</v>
      </c>
      <c r="Y788" s="36" t="s">
        <v>28</v>
      </c>
      <c r="Z788" s="36" t="s">
        <v>253</v>
      </c>
      <c r="AA788" s="36" t="s">
        <v>876</v>
      </c>
      <c r="AB788" s="36">
        <v>1.117</v>
      </c>
      <c r="AC788" s="60">
        <v>1</v>
      </c>
      <c r="AD788" s="119">
        <f t="shared" si="56"/>
        <v>5.8789473684210523E-2</v>
      </c>
      <c r="AE788" s="119">
        <f t="shared" si="57"/>
        <v>0</v>
      </c>
      <c r="AF788" s="119">
        <f t="shared" si="58"/>
        <v>5.8789473684210523E-2</v>
      </c>
      <c r="AG788" s="36">
        <v>4</v>
      </c>
    </row>
    <row r="789" spans="24:33" x14ac:dyDescent="0.2">
      <c r="X789" s="36">
        <v>1060021850001</v>
      </c>
      <c r="Y789" s="36" t="s">
        <v>26</v>
      </c>
      <c r="Z789" s="36" t="s">
        <v>156</v>
      </c>
      <c r="AA789" s="36" t="s">
        <v>889</v>
      </c>
      <c r="AB789" s="36">
        <v>1.08</v>
      </c>
      <c r="AC789" s="60">
        <v>0.99814814814814812</v>
      </c>
      <c r="AD789" s="119">
        <f t="shared" si="56"/>
        <v>5.6842105263157895E-2</v>
      </c>
      <c r="AE789" s="119">
        <f t="shared" si="57"/>
        <v>1.8518518518518823E-3</v>
      </c>
      <c r="AF789" s="119">
        <f t="shared" si="58"/>
        <v>5.8693957115009777E-2</v>
      </c>
      <c r="AG789" s="36">
        <v>4</v>
      </c>
    </row>
    <row r="790" spans="24:33" x14ac:dyDescent="0.2">
      <c r="X790" s="36">
        <v>1560506440001</v>
      </c>
      <c r="Y790" s="36" t="s">
        <v>40</v>
      </c>
      <c r="Z790" s="36" t="s">
        <v>145</v>
      </c>
      <c r="AA790" s="36" t="s">
        <v>965</v>
      </c>
      <c r="AB790" s="36">
        <v>0.19500000000000001</v>
      </c>
      <c r="AC790" s="60">
        <v>0.95238095238095233</v>
      </c>
      <c r="AD790" s="119">
        <f t="shared" si="56"/>
        <v>1.0263157894736842E-2</v>
      </c>
      <c r="AE790" s="119">
        <f t="shared" si="57"/>
        <v>4.7619047619047672E-2</v>
      </c>
      <c r="AF790" s="119">
        <f t="shared" si="58"/>
        <v>5.7882205513784514E-2</v>
      </c>
      <c r="AG790" s="36">
        <v>4</v>
      </c>
    </row>
    <row r="791" spans="24:33" x14ac:dyDescent="0.2">
      <c r="X791" s="36">
        <v>1160033410001</v>
      </c>
      <c r="Y791" s="36" t="s">
        <v>38</v>
      </c>
      <c r="Z791" s="36" t="s">
        <v>180</v>
      </c>
      <c r="AA791" s="36" t="s">
        <v>1004</v>
      </c>
      <c r="AB791" s="36">
        <v>0.216</v>
      </c>
      <c r="AC791" s="60">
        <v>0.95522388059701491</v>
      </c>
      <c r="AD791" s="119">
        <f t="shared" si="56"/>
        <v>1.1368421052631578E-2</v>
      </c>
      <c r="AE791" s="119">
        <f t="shared" si="57"/>
        <v>4.4776119402985093E-2</v>
      </c>
      <c r="AF791" s="119">
        <f t="shared" si="58"/>
        <v>5.6144540455616669E-2</v>
      </c>
      <c r="AG791" s="36">
        <v>4</v>
      </c>
    </row>
    <row r="792" spans="24:33" x14ac:dyDescent="0.2">
      <c r="X792" s="36">
        <v>1660010990001</v>
      </c>
      <c r="Y792" s="36" t="s">
        <v>37</v>
      </c>
      <c r="Z792" s="36" t="s">
        <v>37</v>
      </c>
      <c r="AA792" s="36" t="s">
        <v>989</v>
      </c>
      <c r="AB792" s="36">
        <v>1.048</v>
      </c>
      <c r="AC792" s="60">
        <v>0.99904580152671751</v>
      </c>
      <c r="AD792" s="119">
        <f t="shared" si="56"/>
        <v>5.5157894736842107E-2</v>
      </c>
      <c r="AE792" s="119">
        <f t="shared" si="57"/>
        <v>9.5419847328248597E-4</v>
      </c>
      <c r="AF792" s="119">
        <f t="shared" si="58"/>
        <v>5.6112093210124593E-2</v>
      </c>
      <c r="AG792" s="36">
        <v>4</v>
      </c>
    </row>
    <row r="793" spans="24:33" x14ac:dyDescent="0.2">
      <c r="X793" s="36">
        <v>660820910001</v>
      </c>
      <c r="Y793" s="36" t="s">
        <v>29</v>
      </c>
      <c r="Z793" s="36" t="s">
        <v>198</v>
      </c>
      <c r="AA793" s="36" t="s">
        <v>843</v>
      </c>
      <c r="AB793" s="36">
        <v>0.34499999999999997</v>
      </c>
      <c r="AC793" s="60">
        <v>0.96231884057971018</v>
      </c>
      <c r="AD793" s="119">
        <f t="shared" si="56"/>
        <v>1.8157894736842106E-2</v>
      </c>
      <c r="AE793" s="119">
        <f t="shared" si="57"/>
        <v>3.7681159420289823E-2</v>
      </c>
      <c r="AF793" s="119">
        <f t="shared" si="58"/>
        <v>5.5839054157131932E-2</v>
      </c>
      <c r="AG793" s="36">
        <v>4</v>
      </c>
    </row>
    <row r="794" spans="24:33" x14ac:dyDescent="0.2">
      <c r="X794" s="36">
        <v>2260005930001</v>
      </c>
      <c r="Y794" s="36" t="s">
        <v>25</v>
      </c>
      <c r="Z794" s="36" t="s">
        <v>597</v>
      </c>
      <c r="AA794" s="36" t="s">
        <v>975</v>
      </c>
      <c r="AB794" s="36">
        <v>0.9</v>
      </c>
      <c r="AC794" s="60">
        <v>0.99331848552338531</v>
      </c>
      <c r="AD794" s="119">
        <f t="shared" si="56"/>
        <v>4.736842105263158E-2</v>
      </c>
      <c r="AE794" s="119">
        <f t="shared" si="57"/>
        <v>6.6815144766146917E-3</v>
      </c>
      <c r="AF794" s="119">
        <f t="shared" si="58"/>
        <v>5.4049935529246272E-2</v>
      </c>
      <c r="AG794" s="36">
        <v>4</v>
      </c>
    </row>
    <row r="795" spans="24:33" x14ac:dyDescent="0.2">
      <c r="X795" s="36">
        <v>1865016240001</v>
      </c>
      <c r="Y795" s="36" t="s">
        <v>23</v>
      </c>
      <c r="Z795" s="36" t="s">
        <v>268</v>
      </c>
      <c r="AA795" s="36" t="s">
        <v>1002</v>
      </c>
      <c r="AB795" s="36">
        <v>0.28000000000000003</v>
      </c>
      <c r="AC795" s="60">
        <v>0.96071428571428574</v>
      </c>
      <c r="AD795" s="119">
        <f t="shared" si="56"/>
        <v>1.4736842105263159E-2</v>
      </c>
      <c r="AE795" s="119">
        <f t="shared" si="57"/>
        <v>3.9285714285714257E-2</v>
      </c>
      <c r="AF795" s="119">
        <f t="shared" si="58"/>
        <v>5.4022556390977416E-2</v>
      </c>
      <c r="AG795" s="36">
        <v>4</v>
      </c>
    </row>
    <row r="796" spans="24:33" x14ac:dyDescent="0.2">
      <c r="X796" s="36">
        <v>2260002240001</v>
      </c>
      <c r="Y796" s="36" t="s">
        <v>25</v>
      </c>
      <c r="Z796" s="36" t="s">
        <v>58</v>
      </c>
      <c r="AA796" s="36" t="s">
        <v>968</v>
      </c>
      <c r="AB796" s="36">
        <v>0.77500000000000002</v>
      </c>
      <c r="AC796" s="60">
        <v>0.98709677419354835</v>
      </c>
      <c r="AD796" s="119">
        <f t="shared" si="56"/>
        <v>4.0789473684210528E-2</v>
      </c>
      <c r="AE796" s="119">
        <f t="shared" si="57"/>
        <v>1.2903225806451646E-2</v>
      </c>
      <c r="AF796" s="119">
        <f t="shared" si="58"/>
        <v>5.3692699490662174E-2</v>
      </c>
      <c r="AG796" s="36">
        <v>4</v>
      </c>
    </row>
    <row r="797" spans="24:33" x14ac:dyDescent="0.2">
      <c r="X797" s="36">
        <v>1768099060001</v>
      </c>
      <c r="Y797" s="36" t="s">
        <v>17</v>
      </c>
      <c r="Z797" s="36" t="s">
        <v>59</v>
      </c>
      <c r="AA797" s="36" t="s">
        <v>990</v>
      </c>
      <c r="AB797" s="36">
        <v>0.77500000000000002</v>
      </c>
      <c r="AC797" s="60">
        <v>0.98709677419354835</v>
      </c>
      <c r="AD797" s="119">
        <f t="shared" si="56"/>
        <v>4.0789473684210528E-2</v>
      </c>
      <c r="AE797" s="119">
        <f t="shared" si="57"/>
        <v>1.2903225806451646E-2</v>
      </c>
      <c r="AF797" s="119">
        <f t="shared" si="58"/>
        <v>5.3692699490662174E-2</v>
      </c>
      <c r="AG797" s="36">
        <v>4</v>
      </c>
    </row>
    <row r="798" spans="24:33" x14ac:dyDescent="0.2">
      <c r="X798" s="36">
        <v>1865014030001</v>
      </c>
      <c r="Y798" s="36" t="s">
        <v>23</v>
      </c>
      <c r="Z798" s="36" t="s">
        <v>202</v>
      </c>
      <c r="AA798" s="36" t="s">
        <v>990</v>
      </c>
      <c r="AB798" s="36">
        <v>0.77500000000000002</v>
      </c>
      <c r="AC798" s="60">
        <v>0.98709677419354835</v>
      </c>
      <c r="AD798" s="119">
        <f t="shared" si="56"/>
        <v>4.0789473684210528E-2</v>
      </c>
      <c r="AE798" s="119">
        <f t="shared" si="57"/>
        <v>1.2903225806451646E-2</v>
      </c>
      <c r="AF798" s="119">
        <f t="shared" si="58"/>
        <v>5.3692699490662174E-2</v>
      </c>
      <c r="AG798" s="36">
        <v>4</v>
      </c>
    </row>
    <row r="799" spans="24:33" x14ac:dyDescent="0.2">
      <c r="X799" s="36">
        <v>1160028680001</v>
      </c>
      <c r="Y799" s="36" t="s">
        <v>27</v>
      </c>
      <c r="Z799" s="36" t="s">
        <v>910</v>
      </c>
      <c r="AA799" s="36" t="s">
        <v>911</v>
      </c>
      <c r="AB799" s="36">
        <v>0.66400000000000003</v>
      </c>
      <c r="AC799" s="60">
        <v>0.98192771084337349</v>
      </c>
      <c r="AD799" s="119">
        <f t="shared" si="56"/>
        <v>3.4947368421052637E-2</v>
      </c>
      <c r="AE799" s="119">
        <f t="shared" si="57"/>
        <v>1.8072289156626509E-2</v>
      </c>
      <c r="AF799" s="119">
        <f t="shared" si="58"/>
        <v>5.3019657577679145E-2</v>
      </c>
      <c r="AG799" s="36">
        <v>4</v>
      </c>
    </row>
    <row r="800" spans="24:33" x14ac:dyDescent="0.2">
      <c r="X800" s="36">
        <v>1360042710001</v>
      </c>
      <c r="Y800" s="36" t="s">
        <v>20</v>
      </c>
      <c r="Z800" s="36" t="s">
        <v>159</v>
      </c>
      <c r="AA800" s="36" t="s">
        <v>933</v>
      </c>
      <c r="AB800" s="36">
        <v>1.0049999999999999</v>
      </c>
      <c r="AC800" s="60">
        <v>1</v>
      </c>
      <c r="AD800" s="119">
        <f t="shared" si="56"/>
        <v>5.2894736842105258E-2</v>
      </c>
      <c r="AE800" s="119">
        <f t="shared" si="57"/>
        <v>0</v>
      </c>
      <c r="AF800" s="119">
        <f t="shared" si="58"/>
        <v>5.2894736842105258E-2</v>
      </c>
      <c r="AG800" s="36">
        <v>4</v>
      </c>
    </row>
    <row r="801" spans="24:33" x14ac:dyDescent="0.2">
      <c r="X801" s="36">
        <v>660821560001</v>
      </c>
      <c r="Y801" s="36" t="s">
        <v>29</v>
      </c>
      <c r="Z801" s="36" t="s">
        <v>174</v>
      </c>
      <c r="AA801" s="36" t="s">
        <v>842</v>
      </c>
      <c r="AB801" s="36">
        <v>0.55300000000000005</v>
      </c>
      <c r="AC801" s="60">
        <v>0.97649186256781195</v>
      </c>
      <c r="AD801" s="119">
        <f t="shared" si="56"/>
        <v>2.9105263157894738E-2</v>
      </c>
      <c r="AE801" s="119">
        <f t="shared" si="57"/>
        <v>2.3508137432188048E-2</v>
      </c>
      <c r="AF801" s="119">
        <f t="shared" si="58"/>
        <v>5.2613400590082786E-2</v>
      </c>
      <c r="AG801" s="36">
        <v>4</v>
      </c>
    </row>
    <row r="802" spans="24:33" x14ac:dyDescent="0.2">
      <c r="X802" s="36">
        <v>968547300001</v>
      </c>
      <c r="Y802" s="36" t="s">
        <v>78</v>
      </c>
      <c r="Z802" s="36" t="s">
        <v>82</v>
      </c>
      <c r="AA802" s="36" t="s">
        <v>887</v>
      </c>
      <c r="AB802" s="36">
        <v>0.99399999999999999</v>
      </c>
      <c r="AC802" s="60">
        <v>1</v>
      </c>
      <c r="AD802" s="119">
        <f t="shared" si="56"/>
        <v>5.2315789473684211E-2</v>
      </c>
      <c r="AE802" s="119">
        <f t="shared" si="57"/>
        <v>0</v>
      </c>
      <c r="AF802" s="119">
        <f t="shared" si="58"/>
        <v>5.2315789473684211E-2</v>
      </c>
      <c r="AG802" s="36">
        <v>4</v>
      </c>
    </row>
    <row r="803" spans="24:33" x14ac:dyDescent="0.2">
      <c r="X803" s="36">
        <v>1460020560001</v>
      </c>
      <c r="Y803" s="36" t="s">
        <v>39</v>
      </c>
      <c r="Z803" s="36" t="s">
        <v>165</v>
      </c>
      <c r="AA803" s="36" t="s">
        <v>946</v>
      </c>
      <c r="AB803" s="36">
        <v>0.26500000000000001</v>
      </c>
      <c r="AC803" s="60">
        <v>0.96226415094339623</v>
      </c>
      <c r="AD803" s="119">
        <f t="shared" si="56"/>
        <v>1.3947368421052632E-2</v>
      </c>
      <c r="AE803" s="119">
        <f t="shared" si="57"/>
        <v>3.7735849056603765E-2</v>
      </c>
      <c r="AF803" s="119">
        <f t="shared" si="58"/>
        <v>5.1683217477656397E-2</v>
      </c>
      <c r="AG803" s="36">
        <v>4</v>
      </c>
    </row>
    <row r="804" spans="24:33" x14ac:dyDescent="0.2">
      <c r="X804" s="36">
        <v>1768088020001</v>
      </c>
      <c r="Y804" s="36" t="s">
        <v>36</v>
      </c>
      <c r="Z804" s="36" t="s">
        <v>147</v>
      </c>
      <c r="AA804" s="36" t="s">
        <v>994</v>
      </c>
      <c r="AB804" s="36">
        <v>0.86</v>
      </c>
      <c r="AC804" s="60">
        <v>0.99651162790697678</v>
      </c>
      <c r="AD804" s="119">
        <f t="shared" si="56"/>
        <v>4.5263157894736838E-2</v>
      </c>
      <c r="AE804" s="119">
        <f t="shared" si="57"/>
        <v>3.4883720930232176E-3</v>
      </c>
      <c r="AF804" s="119">
        <f t="shared" si="58"/>
        <v>4.8751529987760056E-2</v>
      </c>
      <c r="AG804" s="36">
        <v>4</v>
      </c>
    </row>
    <row r="805" spans="24:33" x14ac:dyDescent="0.2">
      <c r="X805" s="36">
        <v>460026520001</v>
      </c>
      <c r="Y805" s="36" t="s">
        <v>34</v>
      </c>
      <c r="Z805" s="36" t="s">
        <v>64</v>
      </c>
      <c r="AA805" s="36" t="s">
        <v>835</v>
      </c>
      <c r="AB805" s="36">
        <v>0.90500000000000003</v>
      </c>
      <c r="AC805" s="60">
        <v>1</v>
      </c>
      <c r="AD805" s="119">
        <f t="shared" si="56"/>
        <v>4.7631578947368421E-2</v>
      </c>
      <c r="AE805" s="119">
        <f t="shared" si="57"/>
        <v>0</v>
      </c>
      <c r="AF805" s="119">
        <f t="shared" si="58"/>
        <v>4.7631578947368421E-2</v>
      </c>
      <c r="AG805" s="36">
        <v>4</v>
      </c>
    </row>
    <row r="806" spans="24:33" x14ac:dyDescent="0.2">
      <c r="X806" s="36">
        <v>1060017070001</v>
      </c>
      <c r="Y806" s="36" t="s">
        <v>26</v>
      </c>
      <c r="Z806" s="36" t="s">
        <v>71</v>
      </c>
      <c r="AA806" s="36" t="s">
        <v>891</v>
      </c>
      <c r="AB806" s="36">
        <v>0.26900000000000002</v>
      </c>
      <c r="AC806" s="60">
        <v>0.96654275092936803</v>
      </c>
      <c r="AD806" s="119">
        <f t="shared" si="56"/>
        <v>1.4157894736842105E-2</v>
      </c>
      <c r="AE806" s="119">
        <f t="shared" si="57"/>
        <v>3.3457249070631967E-2</v>
      </c>
      <c r="AF806" s="119">
        <f t="shared" si="58"/>
        <v>4.7615143807474072E-2</v>
      </c>
      <c r="AG806" s="36">
        <v>4</v>
      </c>
    </row>
    <row r="807" spans="24:33" x14ac:dyDescent="0.2">
      <c r="X807" s="36">
        <v>860030310001</v>
      </c>
      <c r="Y807" s="36" t="s">
        <v>28</v>
      </c>
      <c r="Z807" s="36" t="s">
        <v>184</v>
      </c>
      <c r="AA807" s="36" t="s">
        <v>886</v>
      </c>
      <c r="AB807" s="36">
        <v>0.68799999999999994</v>
      </c>
      <c r="AC807" s="60">
        <v>0.99263622974963184</v>
      </c>
      <c r="AD807" s="119">
        <f t="shared" si="56"/>
        <v>3.6210526315789471E-2</v>
      </c>
      <c r="AE807" s="119">
        <f t="shared" si="57"/>
        <v>7.3637702503681624E-3</v>
      </c>
      <c r="AF807" s="119">
        <f t="shared" si="58"/>
        <v>4.3574296566157633E-2</v>
      </c>
      <c r="AG807" s="36">
        <v>4</v>
      </c>
    </row>
    <row r="808" spans="24:33" x14ac:dyDescent="0.2">
      <c r="X808" s="36">
        <v>860031390001</v>
      </c>
      <c r="Y808" s="36" t="s">
        <v>28</v>
      </c>
      <c r="Z808" s="36" t="s">
        <v>184</v>
      </c>
      <c r="AA808" s="36" t="s">
        <v>860</v>
      </c>
      <c r="AB808" s="36">
        <v>0.41599999999999998</v>
      </c>
      <c r="AC808" s="60">
        <v>0.98076923076923073</v>
      </c>
      <c r="AD808" s="119">
        <f t="shared" si="56"/>
        <v>2.1894736842105262E-2</v>
      </c>
      <c r="AE808" s="119">
        <f t="shared" si="57"/>
        <v>1.9230769230769273E-2</v>
      </c>
      <c r="AF808" s="119">
        <f t="shared" si="58"/>
        <v>4.1125506072874532E-2</v>
      </c>
      <c r="AG808" s="36">
        <v>4</v>
      </c>
    </row>
    <row r="809" spans="24:33" x14ac:dyDescent="0.2">
      <c r="X809" s="36">
        <v>1460016290001</v>
      </c>
      <c r="Y809" s="36" t="s">
        <v>39</v>
      </c>
      <c r="Z809" s="36" t="s">
        <v>137</v>
      </c>
      <c r="AA809" s="36" t="s">
        <v>943</v>
      </c>
      <c r="AB809" s="36">
        <v>0.34499999999999997</v>
      </c>
      <c r="AC809" s="60">
        <v>0.97971014492753628</v>
      </c>
      <c r="AD809" s="119">
        <f t="shared" si="56"/>
        <v>1.8157894736842106E-2</v>
      </c>
      <c r="AE809" s="119">
        <f t="shared" si="57"/>
        <v>2.0289855072463725E-2</v>
      </c>
      <c r="AF809" s="119">
        <f t="shared" si="58"/>
        <v>3.8447749809305834E-2</v>
      </c>
      <c r="AG809" s="36">
        <v>4</v>
      </c>
    </row>
    <row r="810" spans="24:33" x14ac:dyDescent="0.2">
      <c r="X810" s="36">
        <v>1560504070001</v>
      </c>
      <c r="Y810" s="36" t="s">
        <v>25</v>
      </c>
      <c r="Z810" s="36" t="s">
        <v>234</v>
      </c>
      <c r="AA810" s="36" t="s">
        <v>978</v>
      </c>
      <c r="AB810" s="36">
        <v>0.72899999999999998</v>
      </c>
      <c r="AC810" s="60">
        <v>1</v>
      </c>
      <c r="AD810" s="119">
        <f t="shared" si="56"/>
        <v>3.8368421052631579E-2</v>
      </c>
      <c r="AE810" s="119">
        <f t="shared" si="57"/>
        <v>0</v>
      </c>
      <c r="AF810" s="119">
        <f t="shared" si="58"/>
        <v>3.8368421052631579E-2</v>
      </c>
      <c r="AG810" s="36">
        <v>4</v>
      </c>
    </row>
    <row r="811" spans="24:33" x14ac:dyDescent="0.2">
      <c r="X811" s="36">
        <v>2260006580001</v>
      </c>
      <c r="Y811" s="36" t="s">
        <v>25</v>
      </c>
      <c r="Z811" s="36" t="s">
        <v>234</v>
      </c>
      <c r="AA811" s="36" t="s">
        <v>972</v>
      </c>
      <c r="AB811" s="36">
        <v>0.70099999999999996</v>
      </c>
      <c r="AC811" s="60">
        <v>1</v>
      </c>
      <c r="AD811" s="119">
        <f t="shared" si="56"/>
        <v>3.6894736842105258E-2</v>
      </c>
      <c r="AE811" s="119">
        <f t="shared" si="57"/>
        <v>0</v>
      </c>
      <c r="AF811" s="119">
        <f t="shared" si="58"/>
        <v>3.6894736842105258E-2</v>
      </c>
      <c r="AG811" s="36">
        <v>4</v>
      </c>
    </row>
    <row r="812" spans="24:33" x14ac:dyDescent="0.2">
      <c r="X812" s="36">
        <v>1160055730001</v>
      </c>
      <c r="Y812" s="36" t="s">
        <v>27</v>
      </c>
      <c r="Z812" s="36" t="s">
        <v>246</v>
      </c>
      <c r="AA812" s="36" t="s">
        <v>899</v>
      </c>
      <c r="AB812" s="36">
        <v>0.45100000000000001</v>
      </c>
      <c r="AC812" s="60">
        <v>0.98891352549889133</v>
      </c>
      <c r="AD812" s="119">
        <f t="shared" si="56"/>
        <v>2.3736842105263157E-2</v>
      </c>
      <c r="AE812" s="119">
        <f t="shared" si="57"/>
        <v>1.1086474501108667E-2</v>
      </c>
      <c r="AF812" s="119">
        <f t="shared" si="58"/>
        <v>3.4823316606371821E-2</v>
      </c>
      <c r="AG812" s="36">
        <v>4</v>
      </c>
    </row>
    <row r="813" spans="24:33" x14ac:dyDescent="0.2">
      <c r="X813" s="36">
        <v>1660013900001</v>
      </c>
      <c r="Y813" s="36" t="s">
        <v>37</v>
      </c>
      <c r="Z813" s="36" t="s">
        <v>37</v>
      </c>
      <c r="AA813" s="36" t="s">
        <v>987</v>
      </c>
      <c r="AB813" s="36">
        <v>0.65600000000000003</v>
      </c>
      <c r="AC813" s="60">
        <v>1</v>
      </c>
      <c r="AD813" s="119">
        <f t="shared" si="56"/>
        <v>3.4526315789473683E-2</v>
      </c>
      <c r="AE813" s="119">
        <f t="shared" si="57"/>
        <v>0</v>
      </c>
      <c r="AF813" s="119">
        <f t="shared" si="58"/>
        <v>3.4526315789473683E-2</v>
      </c>
      <c r="AG813" s="36">
        <v>4</v>
      </c>
    </row>
    <row r="814" spans="24:33" x14ac:dyDescent="0.2">
      <c r="X814" s="36">
        <v>1768095740001</v>
      </c>
      <c r="Y814" s="36" t="s">
        <v>36</v>
      </c>
      <c r="Z814" s="36" t="s">
        <v>219</v>
      </c>
      <c r="AA814" s="36" t="s">
        <v>997</v>
      </c>
      <c r="AB814" s="36">
        <v>0.52</v>
      </c>
      <c r="AC814" s="60">
        <v>1</v>
      </c>
      <c r="AD814" s="119">
        <f t="shared" si="56"/>
        <v>2.736842105263158E-2</v>
      </c>
      <c r="AE814" s="119">
        <f t="shared" si="57"/>
        <v>0</v>
      </c>
      <c r="AF814" s="119">
        <f t="shared" si="58"/>
        <v>2.736842105263158E-2</v>
      </c>
      <c r="AG814" s="36">
        <v>4</v>
      </c>
    </row>
    <row r="815" spans="24:33" x14ac:dyDescent="0.2">
      <c r="X815" s="36">
        <v>1768101730001</v>
      </c>
      <c r="Y815" s="36" t="s">
        <v>25</v>
      </c>
      <c r="Z815" s="36" t="s">
        <v>234</v>
      </c>
      <c r="AA815" s="36" t="s">
        <v>973</v>
      </c>
      <c r="AB815" s="36">
        <v>0.51900000000000002</v>
      </c>
      <c r="AC815" s="60">
        <v>1</v>
      </c>
      <c r="AD815" s="119">
        <f t="shared" si="56"/>
        <v>2.731578947368421E-2</v>
      </c>
      <c r="AE815" s="119">
        <f t="shared" si="57"/>
        <v>0</v>
      </c>
      <c r="AF815" s="119">
        <f t="shared" si="58"/>
        <v>2.731578947368421E-2</v>
      </c>
      <c r="AG815" s="36">
        <v>4</v>
      </c>
    </row>
    <row r="816" spans="24:33" x14ac:dyDescent="0.2">
      <c r="X816" s="36">
        <v>460022960001</v>
      </c>
      <c r="Y816" s="36" t="s">
        <v>36</v>
      </c>
      <c r="Z816" s="36" t="s">
        <v>36</v>
      </c>
      <c r="AA816" s="36" t="s">
        <v>992</v>
      </c>
      <c r="AB816" s="36">
        <v>0.104</v>
      </c>
      <c r="AC816" s="60">
        <v>0.98076923076923073</v>
      </c>
      <c r="AD816" s="119">
        <f t="shared" si="56"/>
        <v>5.4736842105263155E-3</v>
      </c>
      <c r="AE816" s="119">
        <f t="shared" si="57"/>
        <v>1.9230769230769273E-2</v>
      </c>
      <c r="AF816" s="119">
        <f t="shared" si="58"/>
        <v>2.4704453441295588E-2</v>
      </c>
      <c r="AG816" s="36">
        <v>4</v>
      </c>
    </row>
    <row r="817" spans="24:33" x14ac:dyDescent="0.2">
      <c r="X817" s="36">
        <v>860028250001</v>
      </c>
      <c r="Y817" s="36" t="s">
        <v>28</v>
      </c>
      <c r="Z817" s="36" t="s">
        <v>220</v>
      </c>
      <c r="AA817" s="36" t="s">
        <v>871</v>
      </c>
      <c r="AB817" s="36">
        <v>0.35199999999999998</v>
      </c>
      <c r="AC817" s="60">
        <v>0.99416909620991256</v>
      </c>
      <c r="AD817" s="119">
        <f t="shared" si="56"/>
        <v>1.8526315789473682E-2</v>
      </c>
      <c r="AE817" s="119">
        <f t="shared" si="57"/>
        <v>5.8309037900874383E-3</v>
      </c>
      <c r="AF817" s="119">
        <f t="shared" si="58"/>
        <v>2.4357219579561121E-2</v>
      </c>
      <c r="AG817" s="36">
        <v>4</v>
      </c>
    </row>
    <row r="818" spans="24:33" x14ac:dyDescent="0.2">
      <c r="X818" s="36">
        <v>1460013510001</v>
      </c>
      <c r="Y818" s="36" t="s">
        <v>39</v>
      </c>
      <c r="Z818" s="36" t="s">
        <v>194</v>
      </c>
      <c r="AA818" s="36" t="s">
        <v>953</v>
      </c>
      <c r="AB818" s="36">
        <v>0.40400000000000003</v>
      </c>
      <c r="AC818" s="60">
        <v>0.99752475247524752</v>
      </c>
      <c r="AD818" s="119">
        <f t="shared" si="56"/>
        <v>2.1263157894736845E-2</v>
      </c>
      <c r="AE818" s="119">
        <f t="shared" si="57"/>
        <v>2.4752475247524774E-3</v>
      </c>
      <c r="AF818" s="119">
        <f t="shared" si="58"/>
        <v>2.3738405419489322E-2</v>
      </c>
      <c r="AG818" s="36">
        <v>4</v>
      </c>
    </row>
    <row r="819" spans="24:33" x14ac:dyDescent="0.2">
      <c r="X819" s="36">
        <v>660821130001</v>
      </c>
      <c r="Y819" s="36" t="s">
        <v>29</v>
      </c>
      <c r="Z819" s="36" t="s">
        <v>174</v>
      </c>
      <c r="AA819" s="36" t="s">
        <v>846</v>
      </c>
      <c r="AB819" s="36">
        <v>0.40400000000000003</v>
      </c>
      <c r="AC819" s="60">
        <v>1</v>
      </c>
      <c r="AD819" s="119">
        <f t="shared" si="56"/>
        <v>2.1263157894736845E-2</v>
      </c>
      <c r="AE819" s="119">
        <f t="shared" si="57"/>
        <v>0</v>
      </c>
      <c r="AF819" s="119">
        <f t="shared" si="58"/>
        <v>2.1263157894736845E-2</v>
      </c>
      <c r="AG819" s="36">
        <v>4</v>
      </c>
    </row>
    <row r="820" spans="24:33" x14ac:dyDescent="0.2">
      <c r="X820" s="36">
        <v>1768100840001</v>
      </c>
      <c r="Y820" s="36" t="s">
        <v>36</v>
      </c>
      <c r="Z820" s="36" t="s">
        <v>199</v>
      </c>
      <c r="AA820" s="36" t="s">
        <v>199</v>
      </c>
      <c r="AB820" s="36">
        <v>0.39200000000000002</v>
      </c>
      <c r="AC820" s="60">
        <v>1</v>
      </c>
      <c r="AD820" s="119">
        <f t="shared" si="56"/>
        <v>2.0631578947368421E-2</v>
      </c>
      <c r="AE820" s="119">
        <f t="shared" si="57"/>
        <v>0</v>
      </c>
      <c r="AF820" s="119">
        <f t="shared" si="58"/>
        <v>2.0631578947368421E-2</v>
      </c>
      <c r="AG820" s="36">
        <v>4</v>
      </c>
    </row>
    <row r="821" spans="24:33" x14ac:dyDescent="0.2">
      <c r="X821" s="36">
        <v>1960145190001</v>
      </c>
      <c r="Y821" s="36" t="s">
        <v>38</v>
      </c>
      <c r="Z821" s="36" t="s">
        <v>197</v>
      </c>
      <c r="AA821" s="36" t="s">
        <v>1008</v>
      </c>
      <c r="AB821" s="36">
        <v>0.35499999999999998</v>
      </c>
      <c r="AC821" s="60">
        <v>1</v>
      </c>
      <c r="AD821" s="119">
        <f t="shared" si="56"/>
        <v>1.8684210526315789E-2</v>
      </c>
      <c r="AE821" s="119">
        <f t="shared" si="57"/>
        <v>0</v>
      </c>
      <c r="AF821" s="119">
        <f t="shared" si="58"/>
        <v>1.8684210526315789E-2</v>
      </c>
      <c r="AG821" s="36">
        <v>4</v>
      </c>
    </row>
    <row r="822" spans="24:33" x14ac:dyDescent="0.2">
      <c r="X822" s="36">
        <v>1768088290001</v>
      </c>
      <c r="Y822" s="36" t="s">
        <v>36</v>
      </c>
      <c r="Z822" s="36" t="s">
        <v>219</v>
      </c>
      <c r="AA822" s="36" t="s">
        <v>995</v>
      </c>
      <c r="AB822" s="36">
        <v>0.27900000000000003</v>
      </c>
      <c r="AC822" s="60">
        <v>1</v>
      </c>
      <c r="AD822" s="119">
        <f t="shared" si="56"/>
        <v>1.4684210526315791E-2</v>
      </c>
      <c r="AE822" s="119">
        <f t="shared" si="57"/>
        <v>0</v>
      </c>
      <c r="AF822" s="119">
        <f t="shared" si="58"/>
        <v>1.4684210526315791E-2</v>
      </c>
      <c r="AG822" s="36">
        <v>4</v>
      </c>
    </row>
    <row r="823" spans="24:33" x14ac:dyDescent="0.2">
      <c r="X823" s="36">
        <v>2160057400001</v>
      </c>
      <c r="Y823" s="36" t="s">
        <v>25</v>
      </c>
      <c r="Z823" s="36" t="s">
        <v>234</v>
      </c>
      <c r="AA823" s="36" t="s">
        <v>980</v>
      </c>
      <c r="AB823" s="36">
        <v>0.27500000000000002</v>
      </c>
      <c r="AC823" s="60">
        <v>1</v>
      </c>
      <c r="AD823" s="119">
        <f t="shared" si="56"/>
        <v>1.4473684210526317E-2</v>
      </c>
      <c r="AE823" s="119">
        <f t="shared" si="57"/>
        <v>0</v>
      </c>
      <c r="AF823" s="119">
        <f t="shared" si="58"/>
        <v>1.4473684210526317E-2</v>
      </c>
      <c r="AG823" s="36">
        <v>4</v>
      </c>
    </row>
    <row r="824" spans="24:33" x14ac:dyDescent="0.2">
      <c r="X824" s="36">
        <v>1660012340001</v>
      </c>
      <c r="Y824" s="36" t="s">
        <v>37</v>
      </c>
      <c r="Z824" s="36" t="s">
        <v>37</v>
      </c>
      <c r="AA824" s="36" t="s">
        <v>986</v>
      </c>
      <c r="AB824" s="36">
        <v>0.23499999999999999</v>
      </c>
      <c r="AC824" s="60">
        <v>1</v>
      </c>
      <c r="AD824" s="119">
        <f t="shared" si="56"/>
        <v>1.2368421052631579E-2</v>
      </c>
      <c r="AE824" s="119">
        <f t="shared" si="57"/>
        <v>0</v>
      </c>
      <c r="AF824" s="119">
        <f t="shared" si="58"/>
        <v>1.2368421052631579E-2</v>
      </c>
      <c r="AG824" s="36">
        <v>4</v>
      </c>
    </row>
    <row r="825" spans="24:33" x14ac:dyDescent="0.2">
      <c r="X825" s="36">
        <v>1460016960001</v>
      </c>
      <c r="Y825" s="36" t="s">
        <v>39</v>
      </c>
      <c r="Z825" s="36" t="s">
        <v>83</v>
      </c>
      <c r="AA825" s="36" t="s">
        <v>960</v>
      </c>
      <c r="AB825" s="36">
        <v>0.223</v>
      </c>
      <c r="AC825" s="60">
        <v>1</v>
      </c>
      <c r="AD825" s="119">
        <f t="shared" si="56"/>
        <v>1.1736842105263158E-2</v>
      </c>
      <c r="AE825" s="119">
        <f t="shared" si="57"/>
        <v>0</v>
      </c>
      <c r="AF825" s="119">
        <f t="shared" si="58"/>
        <v>1.1736842105263158E-2</v>
      </c>
      <c r="AG825" s="36">
        <v>4</v>
      </c>
    </row>
    <row r="826" spans="24:33" x14ac:dyDescent="0.2">
      <c r="X826" s="36">
        <v>968547650001</v>
      </c>
      <c r="Y826" s="36" t="s">
        <v>78</v>
      </c>
      <c r="Z826" s="36" t="s">
        <v>114</v>
      </c>
      <c r="AA826" s="36" t="s">
        <v>888</v>
      </c>
      <c r="AB826" s="36">
        <v>0.16400000000000001</v>
      </c>
      <c r="AC826" s="60">
        <v>1</v>
      </c>
      <c r="AD826" s="119">
        <f t="shared" si="56"/>
        <v>8.6315789473684207E-3</v>
      </c>
      <c r="AE826" s="119">
        <f t="shared" si="57"/>
        <v>0</v>
      </c>
      <c r="AF826" s="119">
        <f t="shared" si="58"/>
        <v>8.6315789473684207E-3</v>
      </c>
      <c r="AG826" s="36">
        <v>4</v>
      </c>
    </row>
    <row r="827" spans="24:33" x14ac:dyDescent="0.2">
      <c r="X827" s="36">
        <v>1160032360001</v>
      </c>
      <c r="Y827" s="36" t="s">
        <v>38</v>
      </c>
      <c r="Z827" s="36" t="s">
        <v>180</v>
      </c>
      <c r="AA827" s="36" t="s">
        <v>1013</v>
      </c>
      <c r="AB827" s="36">
        <v>0.106</v>
      </c>
      <c r="AC827" s="60">
        <v>1</v>
      </c>
      <c r="AD827" s="119">
        <f t="shared" si="56"/>
        <v>5.5789473684210522E-3</v>
      </c>
      <c r="AE827" s="119">
        <f t="shared" si="57"/>
        <v>0</v>
      </c>
      <c r="AF827" s="119">
        <f t="shared" si="58"/>
        <v>5.5789473684210522E-3</v>
      </c>
      <c r="AG827" s="36">
        <v>4</v>
      </c>
    </row>
    <row r="828" spans="24:33" x14ac:dyDescent="0.2">
      <c r="X828" s="36">
        <v>1360088380001</v>
      </c>
      <c r="Y828" s="36" t="s">
        <v>20</v>
      </c>
      <c r="Z828" s="36" t="s">
        <v>94</v>
      </c>
      <c r="AA828" s="36" t="s">
        <v>935</v>
      </c>
      <c r="AB828" s="36">
        <v>0.223</v>
      </c>
      <c r="AC828" s="60">
        <v>1</v>
      </c>
      <c r="AD828" s="119">
        <f t="shared" si="56"/>
        <v>1.1736842105263158E-2</v>
      </c>
      <c r="AE828" s="119">
        <f t="shared" si="57"/>
        <v>0</v>
      </c>
      <c r="AF828" s="119">
        <f t="shared" si="58"/>
        <v>1.1736842105263158E-2</v>
      </c>
      <c r="AG828" s="36">
        <v>4</v>
      </c>
    </row>
    <row r="829" spans="24:33" x14ac:dyDescent="0.2">
      <c r="X829" s="36">
        <v>2160071740001</v>
      </c>
      <c r="Y829" s="36" t="s">
        <v>36</v>
      </c>
      <c r="Z829" s="36" t="s">
        <v>242</v>
      </c>
      <c r="AA829" s="36" t="s">
        <v>993</v>
      </c>
      <c r="AB829" s="36">
        <v>0.16400000000000001</v>
      </c>
      <c r="AC829" s="60">
        <v>1</v>
      </c>
      <c r="AD829" s="119">
        <f t="shared" si="56"/>
        <v>8.6315789473684207E-3</v>
      </c>
      <c r="AE829" s="119">
        <f t="shared" si="57"/>
        <v>0</v>
      </c>
      <c r="AF829" s="119">
        <f t="shared" si="58"/>
        <v>8.6315789473684207E-3</v>
      </c>
      <c r="AG829" s="36">
        <v>4</v>
      </c>
    </row>
    <row r="830" spans="24:33" x14ac:dyDescent="0.2">
      <c r="X830" s="36">
        <v>2160071820001</v>
      </c>
      <c r="Y830" s="36" t="s">
        <v>36</v>
      </c>
      <c r="Z830" s="36" t="s">
        <v>219</v>
      </c>
      <c r="AA830" s="36" t="s">
        <v>999</v>
      </c>
      <c r="AB830" s="36">
        <v>0.223</v>
      </c>
      <c r="AC830" s="60">
        <v>1</v>
      </c>
      <c r="AD830" s="119">
        <f t="shared" si="56"/>
        <v>1.1736842105263158E-2</v>
      </c>
      <c r="AE830" s="119">
        <f t="shared" si="57"/>
        <v>0</v>
      </c>
      <c r="AF830" s="119">
        <f t="shared" si="58"/>
        <v>1.1736842105263158E-2</v>
      </c>
      <c r="AG830" s="36">
        <v>4</v>
      </c>
    </row>
    <row r="831" spans="24:33" x14ac:dyDescent="0.2">
      <c r="X831" s="36">
        <v>1960148960001</v>
      </c>
      <c r="Y831" s="36" t="s">
        <v>38</v>
      </c>
      <c r="Z831" s="36" t="s">
        <v>170</v>
      </c>
      <c r="AA831" s="36" t="s">
        <v>1010</v>
      </c>
      <c r="AB831" s="36">
        <v>0.223</v>
      </c>
      <c r="AC831" s="60">
        <v>1</v>
      </c>
      <c r="AD831" s="119">
        <f t="shared" si="56"/>
        <v>1.1736842105263158E-2</v>
      </c>
      <c r="AE831" s="119">
        <f t="shared" si="57"/>
        <v>0</v>
      </c>
      <c r="AF831" s="119">
        <f t="shared" si="58"/>
        <v>1.1736842105263158E-2</v>
      </c>
      <c r="AG831" s="36">
        <v>4</v>
      </c>
    </row>
    <row r="832" spans="24:33" x14ac:dyDescent="0.2">
      <c r="X832" s="126"/>
      <c r="Y832" s="126"/>
      <c r="Z832" s="126"/>
      <c r="AA832" s="126"/>
    </row>
    <row r="833" spans="24:27" x14ac:dyDescent="0.2">
      <c r="X833" s="126"/>
      <c r="Y833" s="126"/>
      <c r="Z833" s="126"/>
      <c r="AA833" s="126"/>
    </row>
    <row r="834" spans="24:27" x14ac:dyDescent="0.2">
      <c r="X834" s="126"/>
      <c r="Y834" s="126"/>
      <c r="Z834" s="126"/>
      <c r="AA834" s="126"/>
    </row>
    <row r="835" spans="24:27" x14ac:dyDescent="0.2">
      <c r="X835" s="126"/>
      <c r="Y835" s="126"/>
      <c r="Z835" s="126"/>
      <c r="AA835" s="126"/>
    </row>
  </sheetData>
  <mergeCells count="2">
    <mergeCell ref="C5:I5"/>
    <mergeCell ref="C7:I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956D2-FCAC-2C49-8589-79353D2C44BE}">
  <dimension ref="A3:AL216"/>
  <sheetViews>
    <sheetView workbookViewId="0">
      <selection activeCell="C3" sqref="C3:H7"/>
    </sheetView>
  </sheetViews>
  <sheetFormatPr baseColWidth="10" defaultRowHeight="16" x14ac:dyDescent="0.2"/>
  <cols>
    <col min="1" max="1" width="25.1640625" customWidth="1"/>
    <col min="5" max="5" width="16.5" customWidth="1"/>
    <col min="9" max="9" width="13.6640625" customWidth="1"/>
    <col min="12" max="12" width="13.6640625" customWidth="1"/>
    <col min="13" max="13" width="12.5" customWidth="1"/>
    <col min="16" max="16" width="14.5" customWidth="1"/>
    <col min="27" max="27" width="20.6640625" customWidth="1"/>
    <col min="37" max="37" width="14.33203125" customWidth="1"/>
  </cols>
  <sheetData>
    <row r="3" spans="1:38" ht="20" x14ac:dyDescent="0.25">
      <c r="C3" s="138" t="s">
        <v>1086</v>
      </c>
      <c r="D3" s="138"/>
      <c r="E3" s="138"/>
      <c r="F3" s="138"/>
      <c r="G3" s="138"/>
      <c r="H3" s="138"/>
    </row>
    <row r="4" spans="1:38" ht="20" x14ac:dyDescent="0.25">
      <c r="C4" s="138" t="s">
        <v>1087</v>
      </c>
      <c r="D4" s="138"/>
      <c r="E4" s="138"/>
      <c r="F4" s="138"/>
      <c r="G4" s="138"/>
      <c r="H4" s="138"/>
    </row>
    <row r="5" spans="1:38" ht="20" x14ac:dyDescent="0.25">
      <c r="C5" s="138" t="s">
        <v>1088</v>
      </c>
      <c r="D5" s="138"/>
      <c r="E5" s="138"/>
      <c r="F5" s="138"/>
      <c r="G5" s="138"/>
      <c r="H5" s="138"/>
    </row>
    <row r="6" spans="1:38" ht="20" x14ac:dyDescent="0.25">
      <c r="C6" s="138" t="s">
        <v>1089</v>
      </c>
      <c r="D6" s="138"/>
      <c r="E6" s="138"/>
      <c r="F6" s="138"/>
      <c r="G6" s="138"/>
      <c r="H6" s="138"/>
    </row>
    <row r="7" spans="1:38" ht="20" x14ac:dyDescent="0.25">
      <c r="C7" s="141" t="s">
        <v>1092</v>
      </c>
      <c r="D7" s="141"/>
      <c r="E7" s="141"/>
      <c r="F7" s="141"/>
      <c r="G7" s="141"/>
      <c r="H7" s="141"/>
    </row>
    <row r="10" spans="1:38" ht="26" x14ac:dyDescent="0.2">
      <c r="A10" s="10" t="s">
        <v>1</v>
      </c>
      <c r="B10" s="10" t="s">
        <v>2</v>
      </c>
      <c r="D10" s="22" t="s">
        <v>42</v>
      </c>
      <c r="E10" s="22" t="s">
        <v>43</v>
      </c>
      <c r="F10" s="22" t="s">
        <v>44</v>
      </c>
      <c r="H10" s="22" t="s">
        <v>42</v>
      </c>
      <c r="I10" s="22" t="s">
        <v>43</v>
      </c>
      <c r="J10" s="22" t="s">
        <v>44</v>
      </c>
      <c r="L10" s="22" t="s">
        <v>42</v>
      </c>
      <c r="M10" s="22" t="s">
        <v>43</v>
      </c>
      <c r="N10" s="22" t="s">
        <v>44</v>
      </c>
      <c r="P10" s="22" t="s">
        <v>42</v>
      </c>
      <c r="Q10" s="22" t="s">
        <v>43</v>
      </c>
      <c r="R10" s="22" t="s">
        <v>44</v>
      </c>
      <c r="T10" s="37" t="s">
        <v>262</v>
      </c>
      <c r="U10" s="37" t="s">
        <v>263</v>
      </c>
      <c r="V10" s="37" t="s">
        <v>264</v>
      </c>
      <c r="W10" s="34" t="s">
        <v>265</v>
      </c>
      <c r="Y10" s="37" t="s">
        <v>262</v>
      </c>
      <c r="Z10" s="37" t="s">
        <v>263</v>
      </c>
      <c r="AA10" s="37" t="s">
        <v>264</v>
      </c>
      <c r="AB10" s="34" t="s">
        <v>265</v>
      </c>
      <c r="AD10" s="37" t="s">
        <v>262</v>
      </c>
      <c r="AE10" s="37" t="s">
        <v>263</v>
      </c>
      <c r="AF10" s="37" t="s">
        <v>264</v>
      </c>
      <c r="AG10" s="34" t="s">
        <v>265</v>
      </c>
      <c r="AI10" s="37" t="s">
        <v>262</v>
      </c>
      <c r="AJ10" s="37" t="s">
        <v>263</v>
      </c>
      <c r="AK10" s="37" t="s">
        <v>264</v>
      </c>
      <c r="AL10" s="34" t="s">
        <v>265</v>
      </c>
    </row>
    <row r="11" spans="1:38" x14ac:dyDescent="0.2">
      <c r="A11" s="11" t="s">
        <v>17</v>
      </c>
      <c r="B11" s="28">
        <v>1</v>
      </c>
      <c r="D11" s="20" t="s">
        <v>17</v>
      </c>
      <c r="E11" s="20" t="s">
        <v>45</v>
      </c>
      <c r="F11" s="32">
        <v>1</v>
      </c>
      <c r="H11" s="20" t="s">
        <v>30</v>
      </c>
      <c r="I11" s="20" t="s">
        <v>96</v>
      </c>
      <c r="J11" s="32">
        <v>2</v>
      </c>
      <c r="L11" s="20" t="s">
        <v>17</v>
      </c>
      <c r="M11" s="20" t="s">
        <v>151</v>
      </c>
      <c r="N11" s="32">
        <v>3</v>
      </c>
      <c r="P11" s="20" t="s">
        <v>27</v>
      </c>
      <c r="Q11" s="20" t="s">
        <v>206</v>
      </c>
      <c r="R11" s="33">
        <v>4</v>
      </c>
      <c r="T11" s="35" t="s">
        <v>21</v>
      </c>
      <c r="U11" s="35" t="s">
        <v>124</v>
      </c>
      <c r="V11" s="35" t="s">
        <v>266</v>
      </c>
      <c r="W11" s="38">
        <v>1</v>
      </c>
      <c r="Y11" s="35" t="s">
        <v>21</v>
      </c>
      <c r="Z11" s="35" t="s">
        <v>118</v>
      </c>
      <c r="AA11" s="35" t="s">
        <v>456</v>
      </c>
      <c r="AB11" s="38">
        <v>2</v>
      </c>
      <c r="AD11" s="35" t="s">
        <v>21</v>
      </c>
      <c r="AE11" s="35" t="s">
        <v>126</v>
      </c>
      <c r="AF11" s="35" t="s">
        <v>635</v>
      </c>
      <c r="AG11" s="38">
        <v>3</v>
      </c>
      <c r="AI11" s="35" t="s">
        <v>21</v>
      </c>
      <c r="AJ11" s="35" t="s">
        <v>213</v>
      </c>
      <c r="AK11" s="35" t="s">
        <v>825</v>
      </c>
      <c r="AL11" s="38">
        <v>4</v>
      </c>
    </row>
    <row r="12" spans="1:38" x14ac:dyDescent="0.2">
      <c r="A12" s="1" t="s">
        <v>19</v>
      </c>
      <c r="B12" s="29">
        <v>1</v>
      </c>
      <c r="D12" s="17" t="s">
        <v>21</v>
      </c>
      <c r="E12" s="17" t="s">
        <v>46</v>
      </c>
      <c r="F12" s="30">
        <v>1</v>
      </c>
      <c r="H12" s="17" t="s">
        <v>19</v>
      </c>
      <c r="I12" s="17" t="s">
        <v>97</v>
      </c>
      <c r="J12" s="30">
        <v>2</v>
      </c>
      <c r="L12" s="17" t="s">
        <v>35</v>
      </c>
      <c r="M12" s="17" t="s">
        <v>152</v>
      </c>
      <c r="N12" s="30">
        <v>3</v>
      </c>
      <c r="P12" s="17" t="s">
        <v>20</v>
      </c>
      <c r="Q12" s="17" t="s">
        <v>207</v>
      </c>
      <c r="R12" s="30">
        <v>4</v>
      </c>
      <c r="T12" s="36" t="s">
        <v>21</v>
      </c>
      <c r="U12" s="36" t="s">
        <v>46</v>
      </c>
      <c r="V12" s="36" t="s">
        <v>268</v>
      </c>
      <c r="W12" s="39">
        <v>1</v>
      </c>
      <c r="Y12" s="36" t="s">
        <v>21</v>
      </c>
      <c r="Z12" s="36" t="s">
        <v>129</v>
      </c>
      <c r="AA12" s="36" t="s">
        <v>457</v>
      </c>
      <c r="AB12" s="39">
        <v>2</v>
      </c>
      <c r="AD12" s="36" t="s">
        <v>21</v>
      </c>
      <c r="AE12" s="36" t="s">
        <v>46</v>
      </c>
      <c r="AF12" s="36" t="s">
        <v>636</v>
      </c>
      <c r="AG12" s="39">
        <v>3</v>
      </c>
      <c r="AI12" s="36" t="s">
        <v>21</v>
      </c>
      <c r="AJ12" s="36" t="s">
        <v>130</v>
      </c>
      <c r="AK12" s="36" t="s">
        <v>826</v>
      </c>
      <c r="AL12" s="39">
        <v>4</v>
      </c>
    </row>
    <row r="13" spans="1:38" x14ac:dyDescent="0.2">
      <c r="A13" s="3" t="s">
        <v>20</v>
      </c>
      <c r="B13" s="29">
        <v>1</v>
      </c>
      <c r="D13" s="17" t="s">
        <v>19</v>
      </c>
      <c r="E13" s="17" t="s">
        <v>47</v>
      </c>
      <c r="F13" s="30">
        <v>1</v>
      </c>
      <c r="H13" s="17" t="s">
        <v>22</v>
      </c>
      <c r="I13" s="17" t="s">
        <v>98</v>
      </c>
      <c r="J13" s="30">
        <v>2</v>
      </c>
      <c r="L13" s="17" t="s">
        <v>38</v>
      </c>
      <c r="M13" s="17" t="s">
        <v>153</v>
      </c>
      <c r="N13" s="30">
        <v>3</v>
      </c>
      <c r="P13" s="17" t="s">
        <v>35</v>
      </c>
      <c r="Q13" s="17" t="s">
        <v>208</v>
      </c>
      <c r="R13" s="30">
        <v>4</v>
      </c>
      <c r="T13" s="36" t="s">
        <v>21</v>
      </c>
      <c r="U13" s="36" t="s">
        <v>46</v>
      </c>
      <c r="V13" s="36" t="s">
        <v>269</v>
      </c>
      <c r="W13" s="39">
        <v>1</v>
      </c>
      <c r="Y13" s="36" t="s">
        <v>21</v>
      </c>
      <c r="Z13" s="36" t="s">
        <v>46</v>
      </c>
      <c r="AA13" s="36" t="s">
        <v>458</v>
      </c>
      <c r="AB13" s="39">
        <v>2</v>
      </c>
      <c r="AD13" s="36" t="s">
        <v>21</v>
      </c>
      <c r="AE13" s="36" t="s">
        <v>213</v>
      </c>
      <c r="AF13" s="36" t="s">
        <v>637</v>
      </c>
      <c r="AG13" s="39">
        <v>3</v>
      </c>
      <c r="AI13" s="36" t="s">
        <v>21</v>
      </c>
      <c r="AJ13" s="36" t="s">
        <v>130</v>
      </c>
      <c r="AK13" s="36" t="s">
        <v>827</v>
      </c>
      <c r="AL13" s="39">
        <v>4</v>
      </c>
    </row>
    <row r="14" spans="1:38" x14ac:dyDescent="0.2">
      <c r="A14" s="3" t="s">
        <v>21</v>
      </c>
      <c r="B14" s="29">
        <v>1</v>
      </c>
      <c r="D14" s="17" t="s">
        <v>23</v>
      </c>
      <c r="E14" s="17" t="s">
        <v>48</v>
      </c>
      <c r="F14" s="30">
        <v>1</v>
      </c>
      <c r="H14" s="17" t="s">
        <v>34</v>
      </c>
      <c r="I14" s="17" t="s">
        <v>99</v>
      </c>
      <c r="J14" s="30">
        <v>2</v>
      </c>
      <c r="L14" s="17" t="s">
        <v>38</v>
      </c>
      <c r="M14" s="17" t="s">
        <v>154</v>
      </c>
      <c r="N14" s="30">
        <v>3</v>
      </c>
      <c r="P14" s="17" t="s">
        <v>19</v>
      </c>
      <c r="Q14" s="17" t="s">
        <v>209</v>
      </c>
      <c r="R14" s="30">
        <v>4</v>
      </c>
      <c r="T14" s="36" t="s">
        <v>21</v>
      </c>
      <c r="U14" s="36" t="s">
        <v>129</v>
      </c>
      <c r="V14" s="36" t="s">
        <v>270</v>
      </c>
      <c r="W14" s="39">
        <v>1</v>
      </c>
      <c r="Y14" s="36" t="s">
        <v>21</v>
      </c>
      <c r="Z14" s="36" t="s">
        <v>129</v>
      </c>
      <c r="AA14" s="36" t="s">
        <v>459</v>
      </c>
      <c r="AB14" s="39">
        <v>2</v>
      </c>
      <c r="AD14" s="36" t="s">
        <v>21</v>
      </c>
      <c r="AE14" s="36" t="s">
        <v>176</v>
      </c>
      <c r="AF14" s="36" t="s">
        <v>638</v>
      </c>
      <c r="AG14" s="39">
        <v>3</v>
      </c>
      <c r="AI14" s="36" t="s">
        <v>21</v>
      </c>
      <c r="AJ14" s="36" t="s">
        <v>241</v>
      </c>
      <c r="AK14" s="36" t="s">
        <v>828</v>
      </c>
      <c r="AL14" s="39">
        <v>4</v>
      </c>
    </row>
    <row r="15" spans="1:38" x14ac:dyDescent="0.2">
      <c r="A15" s="3" t="s">
        <v>22</v>
      </c>
      <c r="B15" s="29">
        <v>1</v>
      </c>
      <c r="D15" s="17" t="s">
        <v>49</v>
      </c>
      <c r="E15" s="17" t="s">
        <v>50</v>
      </c>
      <c r="F15" s="30">
        <v>1</v>
      </c>
      <c r="H15" s="17" t="s">
        <v>21</v>
      </c>
      <c r="I15" s="17" t="s">
        <v>100</v>
      </c>
      <c r="J15" s="30">
        <v>2</v>
      </c>
      <c r="L15" s="17" t="s">
        <v>20</v>
      </c>
      <c r="M15" s="17" t="s">
        <v>155</v>
      </c>
      <c r="N15" s="30">
        <v>3</v>
      </c>
      <c r="P15" s="17" t="s">
        <v>19</v>
      </c>
      <c r="Q15" s="17" t="s">
        <v>210</v>
      </c>
      <c r="R15" s="30">
        <v>4</v>
      </c>
      <c r="T15" s="36" t="s">
        <v>21</v>
      </c>
      <c r="U15" s="36" t="s">
        <v>46</v>
      </c>
      <c r="V15" s="36" t="s">
        <v>271</v>
      </c>
      <c r="W15" s="39">
        <v>1</v>
      </c>
      <c r="Y15" s="36" t="s">
        <v>21</v>
      </c>
      <c r="Z15" s="36" t="s">
        <v>176</v>
      </c>
      <c r="AA15" s="36" t="s">
        <v>460</v>
      </c>
      <c r="AB15" s="39">
        <v>2</v>
      </c>
      <c r="AD15" s="36" t="s">
        <v>21</v>
      </c>
      <c r="AE15" s="36" t="s">
        <v>101</v>
      </c>
      <c r="AF15" s="36" t="s">
        <v>639</v>
      </c>
      <c r="AG15" s="39">
        <v>3</v>
      </c>
      <c r="AI15" s="36" t="s">
        <v>21</v>
      </c>
      <c r="AJ15" s="36" t="s">
        <v>129</v>
      </c>
      <c r="AK15" s="36" t="s">
        <v>829</v>
      </c>
      <c r="AL15" s="39">
        <v>4</v>
      </c>
    </row>
    <row r="16" spans="1:38" x14ac:dyDescent="0.2">
      <c r="A16" s="3" t="s">
        <v>23</v>
      </c>
      <c r="B16" s="29">
        <v>1</v>
      </c>
      <c r="D16" s="17" t="s">
        <v>22</v>
      </c>
      <c r="E16" s="17" t="s">
        <v>51</v>
      </c>
      <c r="F16" s="30">
        <v>1</v>
      </c>
      <c r="H16" s="17" t="s">
        <v>21</v>
      </c>
      <c r="I16" s="17" t="s">
        <v>101</v>
      </c>
      <c r="J16" s="30">
        <v>2</v>
      </c>
      <c r="L16" s="17" t="s">
        <v>26</v>
      </c>
      <c r="M16" s="17" t="s">
        <v>156</v>
      </c>
      <c r="N16" s="30">
        <v>3</v>
      </c>
      <c r="P16" s="17" t="s">
        <v>36</v>
      </c>
      <c r="Q16" s="17" t="s">
        <v>211</v>
      </c>
      <c r="R16" s="30">
        <v>4</v>
      </c>
      <c r="T16" s="36" t="s">
        <v>21</v>
      </c>
      <c r="U16" s="36" t="s">
        <v>100</v>
      </c>
      <c r="V16" s="36" t="s">
        <v>272</v>
      </c>
      <c r="W16" s="39">
        <v>1</v>
      </c>
      <c r="Y16" s="36" t="s">
        <v>21</v>
      </c>
      <c r="Z16" s="36" t="s">
        <v>101</v>
      </c>
      <c r="AA16" s="36" t="s">
        <v>461</v>
      </c>
      <c r="AB16" s="39">
        <v>2</v>
      </c>
      <c r="AD16" s="36" t="s">
        <v>21</v>
      </c>
      <c r="AE16" s="36" t="s">
        <v>129</v>
      </c>
      <c r="AF16" s="36" t="s">
        <v>640</v>
      </c>
      <c r="AG16" s="39">
        <v>3</v>
      </c>
      <c r="AI16" s="36" t="s">
        <v>35</v>
      </c>
      <c r="AJ16" s="36" t="s">
        <v>475</v>
      </c>
      <c r="AK16" s="36" t="s">
        <v>830</v>
      </c>
      <c r="AL16" s="39">
        <v>4</v>
      </c>
    </row>
    <row r="17" spans="1:38" x14ac:dyDescent="0.2">
      <c r="A17" s="3" t="s">
        <v>24</v>
      </c>
      <c r="B17" s="29">
        <v>1</v>
      </c>
      <c r="D17" s="17" t="s">
        <v>20</v>
      </c>
      <c r="E17" s="17" t="s">
        <v>52</v>
      </c>
      <c r="F17" s="30">
        <v>1</v>
      </c>
      <c r="H17" s="17" t="s">
        <v>23</v>
      </c>
      <c r="I17" s="17" t="s">
        <v>102</v>
      </c>
      <c r="J17" s="30">
        <v>2</v>
      </c>
      <c r="L17" s="17" t="s">
        <v>28</v>
      </c>
      <c r="M17" s="17" t="s">
        <v>157</v>
      </c>
      <c r="N17" s="30">
        <v>3</v>
      </c>
      <c r="P17" s="17" t="s">
        <v>24</v>
      </c>
      <c r="Q17" s="17" t="s">
        <v>212</v>
      </c>
      <c r="R17" s="30">
        <v>4</v>
      </c>
      <c r="T17" s="36" t="s">
        <v>21</v>
      </c>
      <c r="U17" s="36" t="s">
        <v>46</v>
      </c>
      <c r="V17" s="36" t="s">
        <v>273</v>
      </c>
      <c r="W17" s="39">
        <v>1</v>
      </c>
      <c r="Y17" s="36" t="s">
        <v>21</v>
      </c>
      <c r="Z17" s="36" t="s">
        <v>176</v>
      </c>
      <c r="AA17" s="36" t="s">
        <v>462</v>
      </c>
      <c r="AB17" s="39">
        <v>2</v>
      </c>
      <c r="AD17" s="36" t="s">
        <v>21</v>
      </c>
      <c r="AE17" s="36" t="s">
        <v>124</v>
      </c>
      <c r="AF17" s="36" t="s">
        <v>641</v>
      </c>
      <c r="AG17" s="39">
        <v>3</v>
      </c>
      <c r="AI17" s="36" t="s">
        <v>33</v>
      </c>
      <c r="AJ17" s="36" t="s">
        <v>67</v>
      </c>
      <c r="AK17" s="36" t="s">
        <v>831</v>
      </c>
      <c r="AL17" s="39">
        <v>4</v>
      </c>
    </row>
    <row r="18" spans="1:38" x14ac:dyDescent="0.2">
      <c r="A18" s="1" t="s">
        <v>25</v>
      </c>
      <c r="B18" s="30">
        <v>1</v>
      </c>
      <c r="D18" s="17" t="s">
        <v>27</v>
      </c>
      <c r="E18" s="17" t="s">
        <v>27</v>
      </c>
      <c r="F18" s="30">
        <v>1</v>
      </c>
      <c r="H18" s="17" t="s">
        <v>30</v>
      </c>
      <c r="I18" s="17" t="s">
        <v>103</v>
      </c>
      <c r="J18" s="30">
        <v>2</v>
      </c>
      <c r="L18" s="17" t="s">
        <v>29</v>
      </c>
      <c r="M18" s="17" t="s">
        <v>158</v>
      </c>
      <c r="N18" s="30">
        <v>3</v>
      </c>
      <c r="P18" s="17" t="s">
        <v>21</v>
      </c>
      <c r="Q18" s="17" t="s">
        <v>213</v>
      </c>
      <c r="R18" s="30">
        <v>4</v>
      </c>
      <c r="T18" s="36" t="s">
        <v>21</v>
      </c>
      <c r="U18" s="36" t="s">
        <v>46</v>
      </c>
      <c r="V18" s="36" t="s">
        <v>274</v>
      </c>
      <c r="W18" s="39">
        <v>1</v>
      </c>
      <c r="Y18" s="36" t="s">
        <v>21</v>
      </c>
      <c r="Z18" s="36" t="s">
        <v>130</v>
      </c>
      <c r="AA18" s="36" t="s">
        <v>463</v>
      </c>
      <c r="AB18" s="39">
        <v>2</v>
      </c>
      <c r="AD18" s="36" t="s">
        <v>21</v>
      </c>
      <c r="AE18" s="36" t="s">
        <v>129</v>
      </c>
      <c r="AF18" s="36" t="s">
        <v>642</v>
      </c>
      <c r="AG18" s="39">
        <v>3</v>
      </c>
      <c r="AI18" s="36" t="s">
        <v>33</v>
      </c>
      <c r="AJ18" s="36" t="s">
        <v>128</v>
      </c>
      <c r="AK18" s="36" t="s">
        <v>832</v>
      </c>
      <c r="AL18" s="39">
        <v>4</v>
      </c>
    </row>
    <row r="19" spans="1:38" x14ac:dyDescent="0.2">
      <c r="D19" s="17" t="s">
        <v>29</v>
      </c>
      <c r="E19" s="17" t="s">
        <v>53</v>
      </c>
      <c r="F19" s="30">
        <v>1</v>
      </c>
      <c r="H19" s="17" t="s">
        <v>19</v>
      </c>
      <c r="I19" s="17" t="s">
        <v>104</v>
      </c>
      <c r="J19" s="30">
        <v>2</v>
      </c>
      <c r="L19" s="17" t="s">
        <v>20</v>
      </c>
      <c r="M19" s="17" t="s">
        <v>159</v>
      </c>
      <c r="N19" s="30">
        <v>3</v>
      </c>
      <c r="P19" s="17" t="s">
        <v>19</v>
      </c>
      <c r="Q19" s="17" t="s">
        <v>214</v>
      </c>
      <c r="R19" s="30">
        <v>4</v>
      </c>
      <c r="T19" s="36" t="s">
        <v>21</v>
      </c>
      <c r="U19" s="36" t="s">
        <v>46</v>
      </c>
      <c r="V19" s="36" t="s">
        <v>275</v>
      </c>
      <c r="W19" s="39">
        <v>1</v>
      </c>
      <c r="Y19" s="36" t="s">
        <v>21</v>
      </c>
      <c r="Z19" s="36" t="s">
        <v>101</v>
      </c>
      <c r="AA19" s="36" t="s">
        <v>464</v>
      </c>
      <c r="AB19" s="39">
        <v>2</v>
      </c>
      <c r="AD19" s="36" t="s">
        <v>21</v>
      </c>
      <c r="AE19" s="36" t="s">
        <v>213</v>
      </c>
      <c r="AF19" s="36" t="s">
        <v>643</v>
      </c>
      <c r="AG19" s="39">
        <v>3</v>
      </c>
      <c r="AI19" s="36" t="s">
        <v>33</v>
      </c>
      <c r="AJ19" s="36" t="s">
        <v>33</v>
      </c>
      <c r="AK19" s="36" t="s">
        <v>833</v>
      </c>
      <c r="AL19" s="39">
        <v>4</v>
      </c>
    </row>
    <row r="20" spans="1:38" x14ac:dyDescent="0.2">
      <c r="A20" s="10" t="s">
        <v>1</v>
      </c>
      <c r="B20" s="10" t="s">
        <v>2</v>
      </c>
      <c r="D20" s="17" t="s">
        <v>20</v>
      </c>
      <c r="E20" s="17" t="s">
        <v>54</v>
      </c>
      <c r="F20" s="30">
        <v>1</v>
      </c>
      <c r="H20" s="17" t="s">
        <v>27</v>
      </c>
      <c r="I20" s="17" t="s">
        <v>105</v>
      </c>
      <c r="J20" s="30">
        <v>2</v>
      </c>
      <c r="L20" s="17" t="s">
        <v>33</v>
      </c>
      <c r="M20" s="17" t="s">
        <v>160</v>
      </c>
      <c r="N20" s="30">
        <v>3</v>
      </c>
      <c r="P20" s="17" t="s">
        <v>19</v>
      </c>
      <c r="Q20" s="17" t="s">
        <v>215</v>
      </c>
      <c r="R20" s="30">
        <v>4</v>
      </c>
      <c r="T20" s="36" t="s">
        <v>21</v>
      </c>
      <c r="U20" s="36" t="s">
        <v>46</v>
      </c>
      <c r="V20" s="36" t="s">
        <v>276</v>
      </c>
      <c r="W20" s="39">
        <v>1</v>
      </c>
      <c r="Y20" s="36" t="s">
        <v>21</v>
      </c>
      <c r="Z20" s="36" t="s">
        <v>46</v>
      </c>
      <c r="AA20" s="36" t="s">
        <v>465</v>
      </c>
      <c r="AB20" s="39">
        <v>2</v>
      </c>
      <c r="AD20" s="36" t="s">
        <v>21</v>
      </c>
      <c r="AE20" s="36" t="s">
        <v>176</v>
      </c>
      <c r="AF20" s="36" t="s">
        <v>644</v>
      </c>
      <c r="AG20" s="39">
        <v>3</v>
      </c>
      <c r="AI20" s="36" t="s">
        <v>34</v>
      </c>
      <c r="AJ20" s="36" t="s">
        <v>115</v>
      </c>
      <c r="AK20" s="36" t="s">
        <v>834</v>
      </c>
      <c r="AL20" s="39">
        <v>4</v>
      </c>
    </row>
    <row r="21" spans="1:38" x14ac:dyDescent="0.2">
      <c r="A21" s="5" t="s">
        <v>26</v>
      </c>
      <c r="B21" s="31">
        <v>2</v>
      </c>
      <c r="D21" s="17" t="s">
        <v>28</v>
      </c>
      <c r="E21" s="17" t="s">
        <v>28</v>
      </c>
      <c r="F21" s="30">
        <v>1</v>
      </c>
      <c r="H21" s="17" t="s">
        <v>22</v>
      </c>
      <c r="I21" s="17" t="s">
        <v>106</v>
      </c>
      <c r="J21" s="30">
        <v>2</v>
      </c>
      <c r="L21" s="17" t="s">
        <v>20</v>
      </c>
      <c r="M21" s="17" t="s">
        <v>161</v>
      </c>
      <c r="N21" s="30">
        <v>3</v>
      </c>
      <c r="P21" s="17" t="s">
        <v>22</v>
      </c>
      <c r="Q21" s="17" t="s">
        <v>216</v>
      </c>
      <c r="R21" s="30">
        <v>4</v>
      </c>
      <c r="T21" s="36" t="s">
        <v>21</v>
      </c>
      <c r="U21" s="36" t="s">
        <v>46</v>
      </c>
      <c r="V21" s="36" t="s">
        <v>277</v>
      </c>
      <c r="W21" s="39">
        <v>1</v>
      </c>
      <c r="Y21" s="36" t="s">
        <v>21</v>
      </c>
      <c r="Z21" s="36" t="s">
        <v>46</v>
      </c>
      <c r="AA21" s="36" t="s">
        <v>466</v>
      </c>
      <c r="AB21" s="39">
        <v>2</v>
      </c>
      <c r="AD21" s="36" t="s">
        <v>21</v>
      </c>
      <c r="AE21" s="36" t="s">
        <v>101</v>
      </c>
      <c r="AF21" s="36" t="s">
        <v>645</v>
      </c>
      <c r="AG21" s="39">
        <v>3</v>
      </c>
      <c r="AI21" s="36" t="s">
        <v>34</v>
      </c>
      <c r="AJ21" s="36" t="s">
        <v>64</v>
      </c>
      <c r="AK21" s="36" t="s">
        <v>835</v>
      </c>
      <c r="AL21" s="39">
        <v>4</v>
      </c>
    </row>
    <row r="22" spans="1:38" x14ac:dyDescent="0.2">
      <c r="A22" s="1" t="s">
        <v>27</v>
      </c>
      <c r="B22" s="30">
        <v>2</v>
      </c>
      <c r="D22" s="17" t="s">
        <v>19</v>
      </c>
      <c r="E22" s="17" t="s">
        <v>55</v>
      </c>
      <c r="F22" s="30">
        <v>1</v>
      </c>
      <c r="H22" s="17" t="s">
        <v>39</v>
      </c>
      <c r="I22" s="17" t="s">
        <v>107</v>
      </c>
      <c r="J22" s="30">
        <v>2</v>
      </c>
      <c r="L22" s="17" t="s">
        <v>35</v>
      </c>
      <c r="M22" s="17" t="s">
        <v>162</v>
      </c>
      <c r="N22" s="30">
        <v>3</v>
      </c>
      <c r="P22" s="17" t="s">
        <v>27</v>
      </c>
      <c r="Q22" s="17" t="s">
        <v>217</v>
      </c>
      <c r="R22" s="30">
        <v>4</v>
      </c>
      <c r="T22" s="36" t="s">
        <v>21</v>
      </c>
      <c r="U22" s="36" t="s">
        <v>46</v>
      </c>
      <c r="V22" s="36" t="s">
        <v>186</v>
      </c>
      <c r="W22" s="39">
        <v>1</v>
      </c>
      <c r="Y22" s="36" t="s">
        <v>21</v>
      </c>
      <c r="Z22" s="36" t="s">
        <v>126</v>
      </c>
      <c r="AA22" s="36" t="s">
        <v>467</v>
      </c>
      <c r="AB22" s="39">
        <v>2</v>
      </c>
      <c r="AD22" s="36" t="s">
        <v>21</v>
      </c>
      <c r="AE22" s="36" t="s">
        <v>129</v>
      </c>
      <c r="AF22" s="36" t="s">
        <v>646</v>
      </c>
      <c r="AG22" s="39">
        <v>3</v>
      </c>
      <c r="AI22" s="36" t="s">
        <v>29</v>
      </c>
      <c r="AJ22" s="36" t="s">
        <v>172</v>
      </c>
      <c r="AK22" s="36" t="s">
        <v>836</v>
      </c>
      <c r="AL22" s="39">
        <v>4</v>
      </c>
    </row>
    <row r="23" spans="1:38" x14ac:dyDescent="0.2">
      <c r="A23" s="1" t="s">
        <v>28</v>
      </c>
      <c r="B23" s="30">
        <v>2</v>
      </c>
      <c r="D23" s="17" t="s">
        <v>26</v>
      </c>
      <c r="E23" s="17" t="s">
        <v>56</v>
      </c>
      <c r="F23" s="30">
        <v>1</v>
      </c>
      <c r="H23" s="17" t="s">
        <v>21</v>
      </c>
      <c r="I23" s="17" t="s">
        <v>108</v>
      </c>
      <c r="J23" s="30">
        <v>2</v>
      </c>
      <c r="L23" s="17" t="s">
        <v>24</v>
      </c>
      <c r="M23" s="17" t="s">
        <v>163</v>
      </c>
      <c r="N23" s="30">
        <v>3</v>
      </c>
      <c r="P23" s="17" t="s">
        <v>27</v>
      </c>
      <c r="Q23" s="17" t="s">
        <v>218</v>
      </c>
      <c r="R23" s="30">
        <v>4</v>
      </c>
      <c r="T23" s="36" t="s">
        <v>21</v>
      </c>
      <c r="U23" s="36" t="s">
        <v>46</v>
      </c>
      <c r="V23" s="36" t="s">
        <v>278</v>
      </c>
      <c r="W23" s="39">
        <v>1</v>
      </c>
      <c r="Y23" s="36" t="s">
        <v>21</v>
      </c>
      <c r="Z23" s="36" t="s">
        <v>130</v>
      </c>
      <c r="AA23" s="36" t="s">
        <v>468</v>
      </c>
      <c r="AB23" s="39">
        <v>2</v>
      </c>
      <c r="AD23" s="36" t="s">
        <v>21</v>
      </c>
      <c r="AE23" s="36" t="s">
        <v>176</v>
      </c>
      <c r="AF23" s="36" t="s">
        <v>647</v>
      </c>
      <c r="AG23" s="39">
        <v>3</v>
      </c>
      <c r="AI23" s="36" t="s">
        <v>29</v>
      </c>
      <c r="AJ23" s="36" t="s">
        <v>235</v>
      </c>
      <c r="AK23" s="36" t="s">
        <v>837</v>
      </c>
      <c r="AL23" s="39">
        <v>4</v>
      </c>
    </row>
    <row r="24" spans="1:38" x14ac:dyDescent="0.2">
      <c r="A24" s="1" t="s">
        <v>29</v>
      </c>
      <c r="B24" s="30">
        <v>2</v>
      </c>
      <c r="D24" s="17" t="s">
        <v>30</v>
      </c>
      <c r="E24" s="17" t="s">
        <v>57</v>
      </c>
      <c r="F24" s="30">
        <v>1</v>
      </c>
      <c r="H24" s="17" t="s">
        <v>23</v>
      </c>
      <c r="I24" s="18" t="s">
        <v>109</v>
      </c>
      <c r="J24" s="30">
        <v>2</v>
      </c>
      <c r="L24" s="17" t="s">
        <v>23</v>
      </c>
      <c r="M24" s="17" t="s">
        <v>164</v>
      </c>
      <c r="N24" s="30">
        <v>3</v>
      </c>
      <c r="P24" s="17" t="s">
        <v>36</v>
      </c>
      <c r="Q24" s="17" t="s">
        <v>219</v>
      </c>
      <c r="R24" s="30">
        <v>4</v>
      </c>
      <c r="T24" s="36" t="s">
        <v>21</v>
      </c>
      <c r="U24" s="36" t="s">
        <v>46</v>
      </c>
      <c r="V24" s="36" t="s">
        <v>279</v>
      </c>
      <c r="W24" s="39">
        <v>1</v>
      </c>
      <c r="Y24" s="36" t="s">
        <v>21</v>
      </c>
      <c r="Z24" s="36" t="s">
        <v>46</v>
      </c>
      <c r="AA24" s="36" t="s">
        <v>469</v>
      </c>
      <c r="AB24" s="39">
        <v>2</v>
      </c>
      <c r="AD24" s="36" t="s">
        <v>21</v>
      </c>
      <c r="AE24" s="36" t="s">
        <v>124</v>
      </c>
      <c r="AF24" s="36" t="s">
        <v>648</v>
      </c>
      <c r="AG24" s="39">
        <v>3</v>
      </c>
      <c r="AI24" s="36" t="s">
        <v>29</v>
      </c>
      <c r="AJ24" s="36" t="s">
        <v>179</v>
      </c>
      <c r="AK24" s="36" t="s">
        <v>838</v>
      </c>
      <c r="AL24" s="39">
        <v>4</v>
      </c>
    </row>
    <row r="25" spans="1:38" x14ac:dyDescent="0.2">
      <c r="A25" s="1" t="s">
        <v>30</v>
      </c>
      <c r="B25" s="30">
        <v>2</v>
      </c>
      <c r="D25" s="17" t="s">
        <v>25</v>
      </c>
      <c r="E25" s="17" t="s">
        <v>58</v>
      </c>
      <c r="F25" s="30">
        <v>1</v>
      </c>
      <c r="H25" s="17" t="s">
        <v>22</v>
      </c>
      <c r="I25" s="17" t="s">
        <v>110</v>
      </c>
      <c r="J25" s="30">
        <v>2</v>
      </c>
      <c r="L25" s="17" t="s">
        <v>39</v>
      </c>
      <c r="M25" s="17" t="s">
        <v>165</v>
      </c>
      <c r="N25" s="30">
        <v>3</v>
      </c>
      <c r="P25" s="17" t="s">
        <v>28</v>
      </c>
      <c r="Q25" s="17" t="s">
        <v>220</v>
      </c>
      <c r="R25" s="30">
        <v>4</v>
      </c>
      <c r="T25" s="36" t="s">
        <v>21</v>
      </c>
      <c r="U25" s="36" t="s">
        <v>46</v>
      </c>
      <c r="V25" s="36" t="s">
        <v>280</v>
      </c>
      <c r="W25" s="39">
        <v>1</v>
      </c>
      <c r="Y25" s="36" t="s">
        <v>21</v>
      </c>
      <c r="Z25" s="36" t="s">
        <v>101</v>
      </c>
      <c r="AA25" s="36" t="s">
        <v>470</v>
      </c>
      <c r="AB25" s="39">
        <v>2</v>
      </c>
      <c r="AD25" s="36" t="s">
        <v>21</v>
      </c>
      <c r="AE25" s="36" t="s">
        <v>101</v>
      </c>
      <c r="AF25" s="36" t="s">
        <v>649</v>
      </c>
      <c r="AG25" s="39">
        <v>3</v>
      </c>
      <c r="AI25" s="36" t="s">
        <v>29</v>
      </c>
      <c r="AJ25" s="36" t="s">
        <v>179</v>
      </c>
      <c r="AK25" s="36" t="s">
        <v>839</v>
      </c>
      <c r="AL25" s="39">
        <v>4</v>
      </c>
    </row>
    <row r="26" spans="1:38" x14ac:dyDescent="0.2">
      <c r="A26" s="1" t="s">
        <v>31</v>
      </c>
      <c r="B26" s="30">
        <v>2</v>
      </c>
      <c r="D26" s="17" t="s">
        <v>17</v>
      </c>
      <c r="E26" s="17" t="s">
        <v>59</v>
      </c>
      <c r="F26" s="30">
        <v>1</v>
      </c>
      <c r="H26" s="17" t="s">
        <v>40</v>
      </c>
      <c r="I26" s="17" t="s">
        <v>111</v>
      </c>
      <c r="J26" s="30">
        <v>2</v>
      </c>
      <c r="L26" s="17" t="s">
        <v>27</v>
      </c>
      <c r="M26" s="17" t="s">
        <v>166</v>
      </c>
      <c r="N26" s="30">
        <v>3</v>
      </c>
      <c r="P26" s="17" t="s">
        <v>19</v>
      </c>
      <c r="Q26" s="17" t="s">
        <v>221</v>
      </c>
      <c r="R26" s="30">
        <v>4</v>
      </c>
      <c r="T26" s="36" t="s">
        <v>21</v>
      </c>
      <c r="U26" s="36" t="s">
        <v>46</v>
      </c>
      <c r="V26" s="36" t="s">
        <v>281</v>
      </c>
      <c r="W26" s="39">
        <v>1</v>
      </c>
      <c r="Y26" s="36" t="s">
        <v>21</v>
      </c>
      <c r="Z26" s="36" t="s">
        <v>176</v>
      </c>
      <c r="AA26" s="36" t="s">
        <v>471</v>
      </c>
      <c r="AB26" s="39">
        <v>2</v>
      </c>
      <c r="AD26" s="36" t="s">
        <v>21</v>
      </c>
      <c r="AE26" s="36" t="s">
        <v>204</v>
      </c>
      <c r="AF26" s="36" t="s">
        <v>650</v>
      </c>
      <c r="AG26" s="39">
        <v>3</v>
      </c>
      <c r="AI26" s="36" t="s">
        <v>29</v>
      </c>
      <c r="AJ26" s="36" t="s">
        <v>174</v>
      </c>
      <c r="AK26" s="36" t="s">
        <v>840</v>
      </c>
      <c r="AL26" s="39">
        <v>4</v>
      </c>
    </row>
    <row r="27" spans="1:38" x14ac:dyDescent="0.2">
      <c r="A27" s="1" t="s">
        <v>32</v>
      </c>
      <c r="B27" s="30">
        <v>2</v>
      </c>
      <c r="D27" s="17" t="s">
        <v>25</v>
      </c>
      <c r="E27" s="17" t="s">
        <v>25</v>
      </c>
      <c r="F27" s="30">
        <v>1</v>
      </c>
      <c r="H27" s="17" t="s">
        <v>22</v>
      </c>
      <c r="I27" s="17" t="s">
        <v>112</v>
      </c>
      <c r="J27" s="30">
        <v>2</v>
      </c>
      <c r="L27" s="17" t="s">
        <v>30</v>
      </c>
      <c r="M27" s="17" t="s">
        <v>167</v>
      </c>
      <c r="N27" s="30">
        <v>3</v>
      </c>
      <c r="P27" s="17" t="s">
        <v>19</v>
      </c>
      <c r="Q27" s="17" t="s">
        <v>222</v>
      </c>
      <c r="R27" s="30">
        <v>4</v>
      </c>
      <c r="T27" s="36" t="s">
        <v>21</v>
      </c>
      <c r="U27" s="36" t="s">
        <v>46</v>
      </c>
      <c r="V27" s="36" t="s">
        <v>282</v>
      </c>
      <c r="W27" s="39">
        <v>1</v>
      </c>
      <c r="Y27" s="36" t="s">
        <v>21</v>
      </c>
      <c r="Z27" s="36" t="s">
        <v>118</v>
      </c>
      <c r="AA27" s="36" t="s">
        <v>472</v>
      </c>
      <c r="AB27" s="39">
        <v>2</v>
      </c>
      <c r="AD27" s="36" t="s">
        <v>21</v>
      </c>
      <c r="AE27" s="36" t="s">
        <v>124</v>
      </c>
      <c r="AF27" s="36" t="s">
        <v>651</v>
      </c>
      <c r="AG27" s="39">
        <v>3</v>
      </c>
      <c r="AI27" s="36" t="s">
        <v>29</v>
      </c>
      <c r="AJ27" s="36" t="s">
        <v>174</v>
      </c>
      <c r="AK27" s="36" t="s">
        <v>841</v>
      </c>
      <c r="AL27" s="39">
        <v>4</v>
      </c>
    </row>
    <row r="28" spans="1:38" x14ac:dyDescent="0.2">
      <c r="A28" s="1" t="s">
        <v>33</v>
      </c>
      <c r="B28" s="30">
        <v>2</v>
      </c>
      <c r="D28" s="17" t="s">
        <v>19</v>
      </c>
      <c r="E28" s="17" t="s">
        <v>60</v>
      </c>
      <c r="F28" s="30">
        <v>1</v>
      </c>
      <c r="H28" s="17" t="s">
        <v>35</v>
      </c>
      <c r="I28" s="17" t="s">
        <v>113</v>
      </c>
      <c r="J28" s="30">
        <v>2</v>
      </c>
      <c r="L28" s="17" t="s">
        <v>19</v>
      </c>
      <c r="M28" s="17" t="s">
        <v>168</v>
      </c>
      <c r="N28" s="30">
        <v>3</v>
      </c>
      <c r="P28" s="17" t="s">
        <v>24</v>
      </c>
      <c r="Q28" s="17" t="s">
        <v>223</v>
      </c>
      <c r="R28" s="30">
        <v>4</v>
      </c>
      <c r="T28" s="36" t="s">
        <v>21</v>
      </c>
      <c r="U28" s="36" t="s">
        <v>46</v>
      </c>
      <c r="V28" s="36" t="s">
        <v>283</v>
      </c>
      <c r="W28" s="39">
        <v>1</v>
      </c>
      <c r="Y28" s="36" t="s">
        <v>21</v>
      </c>
      <c r="Z28" s="36" t="s">
        <v>101</v>
      </c>
      <c r="AA28" s="36" t="s">
        <v>473</v>
      </c>
      <c r="AB28" s="39">
        <v>2</v>
      </c>
      <c r="AD28" s="36" t="s">
        <v>21</v>
      </c>
      <c r="AE28" s="36" t="s">
        <v>101</v>
      </c>
      <c r="AF28" s="36" t="s">
        <v>652</v>
      </c>
      <c r="AG28" s="39">
        <v>3</v>
      </c>
      <c r="AI28" s="36" t="s">
        <v>29</v>
      </c>
      <c r="AJ28" s="36" t="s">
        <v>174</v>
      </c>
      <c r="AK28" s="36" t="s">
        <v>842</v>
      </c>
      <c r="AL28" s="39">
        <v>4</v>
      </c>
    </row>
    <row r="29" spans="1:38" x14ac:dyDescent="0.2">
      <c r="D29" s="17" t="s">
        <v>24</v>
      </c>
      <c r="E29" s="17" t="s">
        <v>61</v>
      </c>
      <c r="F29" s="30">
        <v>1</v>
      </c>
      <c r="H29" s="17" t="s">
        <v>78</v>
      </c>
      <c r="I29" s="17" t="s">
        <v>114</v>
      </c>
      <c r="J29" s="30">
        <v>2</v>
      </c>
      <c r="L29" s="17" t="s">
        <v>39</v>
      </c>
      <c r="M29" s="17" t="s">
        <v>169</v>
      </c>
      <c r="N29" s="30">
        <v>3</v>
      </c>
      <c r="P29" s="17" t="s">
        <v>38</v>
      </c>
      <c r="Q29" s="17" t="s">
        <v>224</v>
      </c>
      <c r="R29" s="30">
        <v>4</v>
      </c>
      <c r="T29" s="36" t="s">
        <v>35</v>
      </c>
      <c r="U29" s="36" t="s">
        <v>80</v>
      </c>
      <c r="V29" s="36" t="s">
        <v>284</v>
      </c>
      <c r="W29" s="39">
        <v>1</v>
      </c>
      <c r="Y29" s="36" t="s">
        <v>21</v>
      </c>
      <c r="Z29" s="36" t="s">
        <v>108</v>
      </c>
      <c r="AA29" s="36" t="s">
        <v>207</v>
      </c>
      <c r="AB29" s="39">
        <v>2</v>
      </c>
      <c r="AD29" s="36" t="s">
        <v>35</v>
      </c>
      <c r="AE29" s="36" t="s">
        <v>162</v>
      </c>
      <c r="AF29" s="36" t="s">
        <v>653</v>
      </c>
      <c r="AG29" s="39">
        <v>3</v>
      </c>
      <c r="AI29" s="36" t="s">
        <v>29</v>
      </c>
      <c r="AJ29" s="36" t="s">
        <v>198</v>
      </c>
      <c r="AK29" s="36" t="s">
        <v>843</v>
      </c>
      <c r="AL29" s="39">
        <v>4</v>
      </c>
    </row>
    <row r="30" spans="1:38" x14ac:dyDescent="0.2">
      <c r="A30" s="10" t="s">
        <v>1</v>
      </c>
      <c r="B30" s="10" t="s">
        <v>2</v>
      </c>
      <c r="D30" s="17" t="s">
        <v>24</v>
      </c>
      <c r="E30" s="17" t="s">
        <v>62</v>
      </c>
      <c r="F30" s="30">
        <v>1</v>
      </c>
      <c r="H30" s="17" t="s">
        <v>34</v>
      </c>
      <c r="I30" s="17" t="s">
        <v>115</v>
      </c>
      <c r="J30" s="30">
        <v>2</v>
      </c>
      <c r="L30" s="17" t="s">
        <v>38</v>
      </c>
      <c r="M30" s="17" t="s">
        <v>170</v>
      </c>
      <c r="N30" s="30">
        <v>3</v>
      </c>
      <c r="P30" s="17" t="s">
        <v>29</v>
      </c>
      <c r="Q30" s="17" t="s">
        <v>225</v>
      </c>
      <c r="R30" s="30">
        <v>4</v>
      </c>
      <c r="T30" s="36" t="s">
        <v>35</v>
      </c>
      <c r="U30" s="36" t="s">
        <v>80</v>
      </c>
      <c r="V30" s="36" t="s">
        <v>285</v>
      </c>
      <c r="W30" s="39">
        <v>1</v>
      </c>
      <c r="Y30" s="36" t="s">
        <v>21</v>
      </c>
      <c r="Z30" s="36" t="s">
        <v>46</v>
      </c>
      <c r="AA30" s="36" t="s">
        <v>474</v>
      </c>
      <c r="AB30" s="39">
        <v>2</v>
      </c>
      <c r="AD30" s="36" t="s">
        <v>35</v>
      </c>
      <c r="AE30" s="36" t="s">
        <v>475</v>
      </c>
      <c r="AF30" s="36" t="s">
        <v>654</v>
      </c>
      <c r="AG30" s="39">
        <v>3</v>
      </c>
      <c r="AI30" s="36" t="s">
        <v>29</v>
      </c>
      <c r="AJ30" s="36" t="s">
        <v>198</v>
      </c>
      <c r="AK30" s="36" t="s">
        <v>844</v>
      </c>
      <c r="AL30" s="39">
        <v>4</v>
      </c>
    </row>
    <row r="31" spans="1:38" x14ac:dyDescent="0.2">
      <c r="A31" s="5" t="s">
        <v>34</v>
      </c>
      <c r="B31" s="31">
        <v>3</v>
      </c>
      <c r="D31" s="17" t="s">
        <v>19</v>
      </c>
      <c r="E31" s="17" t="s">
        <v>63</v>
      </c>
      <c r="F31" s="30">
        <v>1</v>
      </c>
      <c r="H31" s="17" t="s">
        <v>19</v>
      </c>
      <c r="I31" s="18" t="s">
        <v>116</v>
      </c>
      <c r="J31" s="30">
        <v>2</v>
      </c>
      <c r="L31" s="17" t="s">
        <v>22</v>
      </c>
      <c r="M31" s="17" t="s">
        <v>171</v>
      </c>
      <c r="N31" s="30">
        <v>3</v>
      </c>
      <c r="P31" s="17" t="s">
        <v>36</v>
      </c>
      <c r="Q31" s="17" t="s">
        <v>36</v>
      </c>
      <c r="R31" s="30">
        <v>4</v>
      </c>
      <c r="T31" s="36" t="s">
        <v>33</v>
      </c>
      <c r="U31" s="36" t="s">
        <v>33</v>
      </c>
      <c r="V31" s="36" t="s">
        <v>286</v>
      </c>
      <c r="W31" s="39">
        <v>1</v>
      </c>
      <c r="Y31" s="36" t="s">
        <v>35</v>
      </c>
      <c r="Z31" s="36" t="s">
        <v>475</v>
      </c>
      <c r="AA31" s="36" t="s">
        <v>476</v>
      </c>
      <c r="AB31" s="39">
        <v>2</v>
      </c>
      <c r="AD31" s="36" t="s">
        <v>35</v>
      </c>
      <c r="AE31" s="36" t="s">
        <v>80</v>
      </c>
      <c r="AF31" s="36" t="s">
        <v>655</v>
      </c>
      <c r="AG31" s="39">
        <v>3</v>
      </c>
      <c r="AI31" s="36" t="s">
        <v>29</v>
      </c>
      <c r="AJ31" s="36" t="s">
        <v>174</v>
      </c>
      <c r="AK31" s="36" t="s">
        <v>845</v>
      </c>
      <c r="AL31" s="39">
        <v>4</v>
      </c>
    </row>
    <row r="32" spans="1:38" ht="26" x14ac:dyDescent="0.2">
      <c r="A32" s="1" t="s">
        <v>35</v>
      </c>
      <c r="B32" s="30">
        <v>3</v>
      </c>
      <c r="D32" s="17" t="s">
        <v>34</v>
      </c>
      <c r="E32" s="17" t="s">
        <v>64</v>
      </c>
      <c r="F32" s="30">
        <v>1</v>
      </c>
      <c r="H32" s="17" t="s">
        <v>21</v>
      </c>
      <c r="I32" s="18" t="s">
        <v>117</v>
      </c>
      <c r="J32" s="30">
        <v>2</v>
      </c>
      <c r="L32" s="17" t="s">
        <v>29</v>
      </c>
      <c r="M32" s="17" t="s">
        <v>172</v>
      </c>
      <c r="N32" s="30">
        <v>3</v>
      </c>
      <c r="P32" s="17" t="s">
        <v>20</v>
      </c>
      <c r="Q32" s="17" t="s">
        <v>226</v>
      </c>
      <c r="R32" s="30">
        <v>4</v>
      </c>
      <c r="T32" s="36" t="s">
        <v>33</v>
      </c>
      <c r="U32" s="36" t="s">
        <v>67</v>
      </c>
      <c r="V32" s="36" t="s">
        <v>287</v>
      </c>
      <c r="W32" s="39">
        <v>1</v>
      </c>
      <c r="Y32" s="36" t="s">
        <v>35</v>
      </c>
      <c r="Z32" s="36" t="s">
        <v>162</v>
      </c>
      <c r="AA32" s="36" t="s">
        <v>477</v>
      </c>
      <c r="AB32" s="39">
        <v>2</v>
      </c>
      <c r="AD32" s="36" t="s">
        <v>35</v>
      </c>
      <c r="AE32" s="36" t="s">
        <v>80</v>
      </c>
      <c r="AF32" s="36" t="s">
        <v>656</v>
      </c>
      <c r="AG32" s="39">
        <v>3</v>
      </c>
      <c r="AI32" s="36" t="s">
        <v>29</v>
      </c>
      <c r="AJ32" s="36" t="s">
        <v>174</v>
      </c>
      <c r="AK32" s="36" t="s">
        <v>846</v>
      </c>
      <c r="AL32" s="39">
        <v>4</v>
      </c>
    </row>
    <row r="33" spans="1:38" x14ac:dyDescent="0.2">
      <c r="A33" s="1" t="s">
        <v>36</v>
      </c>
      <c r="B33" s="30">
        <v>3</v>
      </c>
      <c r="D33" s="17" t="s">
        <v>32</v>
      </c>
      <c r="E33" s="17" t="s">
        <v>65</v>
      </c>
      <c r="F33" s="30">
        <v>1</v>
      </c>
      <c r="H33" s="17" t="s">
        <v>21</v>
      </c>
      <c r="I33" s="17" t="s">
        <v>118</v>
      </c>
      <c r="J33" s="30">
        <v>2</v>
      </c>
      <c r="L33" s="17" t="s">
        <v>34</v>
      </c>
      <c r="M33" s="17" t="s">
        <v>173</v>
      </c>
      <c r="N33" s="30">
        <v>3</v>
      </c>
      <c r="P33" s="17" t="s">
        <v>39</v>
      </c>
      <c r="Q33" s="17" t="s">
        <v>227</v>
      </c>
      <c r="R33" s="30">
        <v>4</v>
      </c>
      <c r="T33" s="36" t="s">
        <v>33</v>
      </c>
      <c r="U33" s="36" t="s">
        <v>67</v>
      </c>
      <c r="V33" s="36" t="s">
        <v>288</v>
      </c>
      <c r="W33" s="39">
        <v>1</v>
      </c>
      <c r="Y33" s="36" t="s">
        <v>35</v>
      </c>
      <c r="Z33" s="36" t="s">
        <v>80</v>
      </c>
      <c r="AA33" s="36" t="s">
        <v>69</v>
      </c>
      <c r="AB33" s="39">
        <v>2</v>
      </c>
      <c r="AD33" s="36" t="s">
        <v>35</v>
      </c>
      <c r="AE33" s="36" t="s">
        <v>80</v>
      </c>
      <c r="AF33" s="36" t="s">
        <v>184</v>
      </c>
      <c r="AG33" s="39">
        <v>3</v>
      </c>
      <c r="AI33" s="36" t="s">
        <v>30</v>
      </c>
      <c r="AJ33" s="36" t="s">
        <v>250</v>
      </c>
      <c r="AK33" s="36" t="s">
        <v>847</v>
      </c>
      <c r="AL33" s="39">
        <v>4</v>
      </c>
    </row>
    <row r="34" spans="1:38" x14ac:dyDescent="0.2">
      <c r="A34" s="1" t="s">
        <v>37</v>
      </c>
      <c r="B34" s="30">
        <v>3</v>
      </c>
      <c r="D34" s="17" t="s">
        <v>19</v>
      </c>
      <c r="E34" s="17" t="s">
        <v>66</v>
      </c>
      <c r="F34" s="30">
        <v>1</v>
      </c>
      <c r="H34" s="17" t="s">
        <v>19</v>
      </c>
      <c r="I34" s="17" t="s">
        <v>119</v>
      </c>
      <c r="J34" s="30">
        <v>2</v>
      </c>
      <c r="L34" s="17" t="s">
        <v>29</v>
      </c>
      <c r="M34" s="17" t="s">
        <v>174</v>
      </c>
      <c r="N34" s="30">
        <v>3</v>
      </c>
      <c r="P34" s="17" t="s">
        <v>27</v>
      </c>
      <c r="Q34" s="17" t="s">
        <v>228</v>
      </c>
      <c r="R34" s="30">
        <v>4</v>
      </c>
      <c r="T34" s="36" t="s">
        <v>33</v>
      </c>
      <c r="U34" s="36" t="s">
        <v>33</v>
      </c>
      <c r="V34" s="36" t="s">
        <v>289</v>
      </c>
      <c r="W34" s="39">
        <v>1</v>
      </c>
      <c r="Y34" s="36" t="s">
        <v>35</v>
      </c>
      <c r="Z34" s="36" t="s">
        <v>205</v>
      </c>
      <c r="AA34" s="36" t="s">
        <v>478</v>
      </c>
      <c r="AB34" s="39">
        <v>2</v>
      </c>
      <c r="AD34" s="36" t="s">
        <v>35</v>
      </c>
      <c r="AE34" s="36" t="s">
        <v>162</v>
      </c>
      <c r="AF34" s="36" t="s">
        <v>657</v>
      </c>
      <c r="AG34" s="39">
        <v>3</v>
      </c>
      <c r="AI34" s="36" t="s">
        <v>30</v>
      </c>
      <c r="AJ34" s="36" t="s">
        <v>167</v>
      </c>
      <c r="AK34" s="36" t="s">
        <v>848</v>
      </c>
      <c r="AL34" s="39">
        <v>4</v>
      </c>
    </row>
    <row r="35" spans="1:38" x14ac:dyDescent="0.2">
      <c r="A35" s="1" t="s">
        <v>38</v>
      </c>
      <c r="B35" s="30">
        <v>3</v>
      </c>
      <c r="D35" s="17" t="s">
        <v>33</v>
      </c>
      <c r="E35" s="17" t="s">
        <v>67</v>
      </c>
      <c r="F35" s="30">
        <v>1</v>
      </c>
      <c r="H35" s="17" t="s">
        <v>34</v>
      </c>
      <c r="I35" s="17" t="s">
        <v>120</v>
      </c>
      <c r="J35" s="30">
        <v>2</v>
      </c>
      <c r="L35" s="17" t="s">
        <v>24</v>
      </c>
      <c r="M35" s="17" t="s">
        <v>175</v>
      </c>
      <c r="N35" s="30">
        <v>3</v>
      </c>
      <c r="P35" s="17" t="s">
        <v>27</v>
      </c>
      <c r="Q35" s="17" t="s">
        <v>229</v>
      </c>
      <c r="R35" s="30">
        <v>4</v>
      </c>
      <c r="T35" s="36" t="s">
        <v>33</v>
      </c>
      <c r="U35" s="36" t="s">
        <v>33</v>
      </c>
      <c r="V35" s="36" t="s">
        <v>290</v>
      </c>
      <c r="W35" s="39">
        <v>1</v>
      </c>
      <c r="Y35" s="36" t="s">
        <v>35</v>
      </c>
      <c r="Z35" s="36" t="s">
        <v>475</v>
      </c>
      <c r="AA35" s="36" t="s">
        <v>479</v>
      </c>
      <c r="AB35" s="39">
        <v>2</v>
      </c>
      <c r="AD35" s="36" t="s">
        <v>35</v>
      </c>
      <c r="AE35" s="36" t="s">
        <v>475</v>
      </c>
      <c r="AF35" s="36" t="s">
        <v>169</v>
      </c>
      <c r="AG35" s="39">
        <v>3</v>
      </c>
      <c r="AI35" s="36" t="s">
        <v>30</v>
      </c>
      <c r="AJ35" s="36" t="s">
        <v>238</v>
      </c>
      <c r="AK35" s="36" t="s">
        <v>849</v>
      </c>
      <c r="AL35" s="39">
        <v>4</v>
      </c>
    </row>
    <row r="36" spans="1:38" x14ac:dyDescent="0.2">
      <c r="A36" s="1" t="s">
        <v>39</v>
      </c>
      <c r="B36" s="30">
        <v>3</v>
      </c>
      <c r="D36" s="17" t="s">
        <v>17</v>
      </c>
      <c r="E36" s="17" t="s">
        <v>68</v>
      </c>
      <c r="F36" s="30">
        <v>1</v>
      </c>
      <c r="H36" s="17" t="s">
        <v>25</v>
      </c>
      <c r="I36" s="17" t="s">
        <v>121</v>
      </c>
      <c r="J36" s="30">
        <v>2</v>
      </c>
      <c r="L36" s="17" t="s">
        <v>21</v>
      </c>
      <c r="M36" s="17" t="s">
        <v>176</v>
      </c>
      <c r="N36" s="30">
        <v>3</v>
      </c>
      <c r="P36" s="17" t="s">
        <v>29</v>
      </c>
      <c r="Q36" s="17" t="s">
        <v>230</v>
      </c>
      <c r="R36" s="30">
        <v>4</v>
      </c>
      <c r="T36" s="36" t="s">
        <v>33</v>
      </c>
      <c r="U36" s="36" t="s">
        <v>67</v>
      </c>
      <c r="V36" s="36" t="s">
        <v>291</v>
      </c>
      <c r="W36" s="39">
        <v>1</v>
      </c>
      <c r="Y36" s="36" t="s">
        <v>35</v>
      </c>
      <c r="Z36" s="36" t="s">
        <v>80</v>
      </c>
      <c r="AA36" s="36" t="s">
        <v>480</v>
      </c>
      <c r="AB36" s="39">
        <v>2</v>
      </c>
      <c r="AD36" s="36" t="s">
        <v>35</v>
      </c>
      <c r="AE36" s="36" t="s">
        <v>162</v>
      </c>
      <c r="AF36" s="36" t="s">
        <v>658</v>
      </c>
      <c r="AG36" s="39">
        <v>3</v>
      </c>
      <c r="AI36" s="36" t="s">
        <v>30</v>
      </c>
      <c r="AJ36" s="36" t="s">
        <v>238</v>
      </c>
      <c r="AK36" s="36" t="s">
        <v>850</v>
      </c>
      <c r="AL36" s="39">
        <v>4</v>
      </c>
    </row>
    <row r="37" spans="1:38" x14ac:dyDescent="0.2">
      <c r="A37" s="1" t="s">
        <v>40</v>
      </c>
      <c r="B37" s="30">
        <v>3</v>
      </c>
      <c r="D37" s="17" t="s">
        <v>32</v>
      </c>
      <c r="E37" s="17" t="s">
        <v>32</v>
      </c>
      <c r="F37" s="30">
        <v>1</v>
      </c>
      <c r="H37" s="17" t="s">
        <v>40</v>
      </c>
      <c r="I37" s="17" t="s">
        <v>122</v>
      </c>
      <c r="J37" s="30">
        <v>2</v>
      </c>
      <c r="L37" s="17" t="s">
        <v>34</v>
      </c>
      <c r="M37" s="17" t="s">
        <v>177</v>
      </c>
      <c r="N37" s="30">
        <v>3</v>
      </c>
      <c r="P37" s="17" t="s">
        <v>28</v>
      </c>
      <c r="Q37" s="17" t="s">
        <v>231</v>
      </c>
      <c r="R37" s="30">
        <v>4</v>
      </c>
      <c r="T37" s="36" t="s">
        <v>33</v>
      </c>
      <c r="U37" s="36" t="s">
        <v>67</v>
      </c>
      <c r="V37" s="36" t="s">
        <v>292</v>
      </c>
      <c r="W37" s="39">
        <v>1</v>
      </c>
      <c r="Y37" s="36" t="s">
        <v>35</v>
      </c>
      <c r="Z37" s="36" t="s">
        <v>475</v>
      </c>
      <c r="AA37" s="36" t="s">
        <v>207</v>
      </c>
      <c r="AB37" s="39">
        <v>2</v>
      </c>
      <c r="AD37" s="36" t="s">
        <v>33</v>
      </c>
      <c r="AE37" s="36" t="s">
        <v>33</v>
      </c>
      <c r="AF37" s="36" t="s">
        <v>659</v>
      </c>
      <c r="AG37" s="39">
        <v>3</v>
      </c>
      <c r="AI37" s="36" t="s">
        <v>22</v>
      </c>
      <c r="AJ37" s="36" t="s">
        <v>106</v>
      </c>
      <c r="AK37" s="36" t="s">
        <v>851</v>
      </c>
      <c r="AL37" s="39">
        <v>4</v>
      </c>
    </row>
    <row r="38" spans="1:38" x14ac:dyDescent="0.2">
      <c r="D38" s="17" t="s">
        <v>32</v>
      </c>
      <c r="E38" s="17" t="s">
        <v>69</v>
      </c>
      <c r="F38" s="30">
        <v>1</v>
      </c>
      <c r="H38" s="17" t="s">
        <v>21</v>
      </c>
      <c r="I38" s="17" t="s">
        <v>123</v>
      </c>
      <c r="J38" s="30">
        <v>2</v>
      </c>
      <c r="L38" s="17" t="s">
        <v>27</v>
      </c>
      <c r="M38" s="17" t="s">
        <v>178</v>
      </c>
      <c r="N38" s="30">
        <v>3</v>
      </c>
      <c r="P38" s="17" t="s">
        <v>37</v>
      </c>
      <c r="Q38" s="17" t="s">
        <v>232</v>
      </c>
      <c r="R38" s="30">
        <v>4</v>
      </c>
      <c r="T38" s="36" t="s">
        <v>33</v>
      </c>
      <c r="U38" s="36" t="s">
        <v>74</v>
      </c>
      <c r="V38" s="36" t="s">
        <v>293</v>
      </c>
      <c r="W38" s="39">
        <v>1</v>
      </c>
      <c r="Y38" s="36" t="s">
        <v>35</v>
      </c>
      <c r="Z38" s="36" t="s">
        <v>80</v>
      </c>
      <c r="AA38" s="36" t="s">
        <v>481</v>
      </c>
      <c r="AB38" s="39">
        <v>2</v>
      </c>
      <c r="AD38" s="36" t="s">
        <v>33</v>
      </c>
      <c r="AE38" s="36" t="s">
        <v>128</v>
      </c>
      <c r="AF38" s="36" t="s">
        <v>660</v>
      </c>
      <c r="AG38" s="39">
        <v>3</v>
      </c>
      <c r="AI38" s="36" t="s">
        <v>22</v>
      </c>
      <c r="AJ38" s="36" t="s">
        <v>139</v>
      </c>
      <c r="AK38" s="36" t="s">
        <v>852</v>
      </c>
      <c r="AL38" s="39">
        <v>4</v>
      </c>
    </row>
    <row r="39" spans="1:38" x14ac:dyDescent="0.2">
      <c r="D39" s="17" t="s">
        <v>22</v>
      </c>
      <c r="E39" s="17" t="s">
        <v>70</v>
      </c>
      <c r="F39" s="30">
        <v>1</v>
      </c>
      <c r="H39" s="17" t="s">
        <v>21</v>
      </c>
      <c r="I39" s="17" t="s">
        <v>124</v>
      </c>
      <c r="J39" s="30">
        <v>2</v>
      </c>
      <c r="L39" s="17" t="s">
        <v>29</v>
      </c>
      <c r="M39" s="17" t="s">
        <v>179</v>
      </c>
      <c r="N39" s="30">
        <v>3</v>
      </c>
      <c r="P39" s="17" t="s">
        <v>39</v>
      </c>
      <c r="Q39" s="17" t="s">
        <v>233</v>
      </c>
      <c r="R39" s="30">
        <v>4</v>
      </c>
      <c r="T39" s="36" t="s">
        <v>34</v>
      </c>
      <c r="U39" s="36" t="s">
        <v>64</v>
      </c>
      <c r="V39" s="36" t="s">
        <v>294</v>
      </c>
      <c r="W39" s="39">
        <v>1</v>
      </c>
      <c r="Y39" s="36" t="s">
        <v>33</v>
      </c>
      <c r="Z39" s="36" t="s">
        <v>33</v>
      </c>
      <c r="AA39" s="36" t="s">
        <v>482</v>
      </c>
      <c r="AB39" s="39">
        <v>2</v>
      </c>
      <c r="AD39" s="36" t="s">
        <v>33</v>
      </c>
      <c r="AE39" s="36" t="s">
        <v>33</v>
      </c>
      <c r="AF39" s="36" t="s">
        <v>661</v>
      </c>
      <c r="AG39" s="39">
        <v>3</v>
      </c>
      <c r="AI39" s="36" t="s">
        <v>22</v>
      </c>
      <c r="AJ39" s="36" t="s">
        <v>139</v>
      </c>
      <c r="AK39" s="36" t="s">
        <v>853</v>
      </c>
      <c r="AL39" s="39">
        <v>4</v>
      </c>
    </row>
    <row r="40" spans="1:38" x14ac:dyDescent="0.2">
      <c r="D40" s="17" t="s">
        <v>26</v>
      </c>
      <c r="E40" s="17" t="s">
        <v>71</v>
      </c>
      <c r="F40" s="30">
        <v>1</v>
      </c>
      <c r="H40" s="17" t="s">
        <v>33</v>
      </c>
      <c r="I40" s="17" t="s">
        <v>125</v>
      </c>
      <c r="J40" s="30">
        <v>2</v>
      </c>
      <c r="L40" s="17" t="s">
        <v>38</v>
      </c>
      <c r="M40" s="17" t="s">
        <v>180</v>
      </c>
      <c r="N40" s="30">
        <v>3</v>
      </c>
      <c r="P40" s="17" t="s">
        <v>25</v>
      </c>
      <c r="Q40" s="17" t="s">
        <v>234</v>
      </c>
      <c r="R40" s="30">
        <v>4</v>
      </c>
      <c r="T40" s="36" t="s">
        <v>34</v>
      </c>
      <c r="U40" s="36" t="s">
        <v>115</v>
      </c>
      <c r="V40" s="36" t="s">
        <v>295</v>
      </c>
      <c r="W40" s="39">
        <v>1</v>
      </c>
      <c r="Y40" s="36" t="s">
        <v>33</v>
      </c>
      <c r="Z40" s="36" t="s">
        <v>33</v>
      </c>
      <c r="AA40" s="36" t="s">
        <v>483</v>
      </c>
      <c r="AB40" s="39">
        <v>2</v>
      </c>
      <c r="AD40" s="36" t="s">
        <v>33</v>
      </c>
      <c r="AE40" s="36" t="s">
        <v>128</v>
      </c>
      <c r="AF40" s="36" t="s">
        <v>662</v>
      </c>
      <c r="AG40" s="39">
        <v>3</v>
      </c>
      <c r="AI40" s="36" t="s">
        <v>22</v>
      </c>
      <c r="AJ40" s="36" t="s">
        <v>106</v>
      </c>
      <c r="AK40" s="36" t="s">
        <v>854</v>
      </c>
      <c r="AL40" s="39">
        <v>4</v>
      </c>
    </row>
    <row r="41" spans="1:38" x14ac:dyDescent="0.2">
      <c r="D41" s="17" t="s">
        <v>37</v>
      </c>
      <c r="E41" s="17" t="s">
        <v>37</v>
      </c>
      <c r="F41" s="30">
        <v>1</v>
      </c>
      <c r="H41" s="17" t="s">
        <v>21</v>
      </c>
      <c r="I41" s="17" t="s">
        <v>126</v>
      </c>
      <c r="J41" s="30">
        <v>2</v>
      </c>
      <c r="L41" s="17" t="s">
        <v>39</v>
      </c>
      <c r="M41" s="17" t="s">
        <v>181</v>
      </c>
      <c r="N41" s="30">
        <v>3</v>
      </c>
      <c r="P41" s="17" t="s">
        <v>29</v>
      </c>
      <c r="Q41" s="17" t="s">
        <v>235</v>
      </c>
      <c r="R41" s="30">
        <v>4</v>
      </c>
      <c r="T41" s="36" t="s">
        <v>34</v>
      </c>
      <c r="U41" s="36" t="s">
        <v>115</v>
      </c>
      <c r="V41" s="36" t="s">
        <v>296</v>
      </c>
      <c r="W41" s="39">
        <v>1</v>
      </c>
      <c r="Y41" s="36" t="s">
        <v>33</v>
      </c>
      <c r="Z41" s="36" t="s">
        <v>33</v>
      </c>
      <c r="AA41" s="36" t="s">
        <v>484</v>
      </c>
      <c r="AB41" s="39">
        <v>2</v>
      </c>
      <c r="AD41" s="36" t="s">
        <v>33</v>
      </c>
      <c r="AE41" s="36" t="s">
        <v>67</v>
      </c>
      <c r="AF41" s="36" t="s">
        <v>663</v>
      </c>
      <c r="AG41" s="39">
        <v>3</v>
      </c>
      <c r="AI41" s="36" t="s">
        <v>22</v>
      </c>
      <c r="AJ41" s="36" t="s">
        <v>70</v>
      </c>
      <c r="AK41" s="36" t="s">
        <v>855</v>
      </c>
      <c r="AL41" s="39">
        <v>4</v>
      </c>
    </row>
    <row r="42" spans="1:38" x14ac:dyDescent="0.2">
      <c r="D42" s="17" t="s">
        <v>36</v>
      </c>
      <c r="E42" s="17" t="s">
        <v>72</v>
      </c>
      <c r="F42" s="30">
        <v>1</v>
      </c>
      <c r="H42" s="17" t="s">
        <v>27</v>
      </c>
      <c r="I42" s="17" t="s">
        <v>127</v>
      </c>
      <c r="J42" s="30">
        <v>2</v>
      </c>
      <c r="L42" s="17" t="s">
        <v>23</v>
      </c>
      <c r="M42" s="17" t="s">
        <v>182</v>
      </c>
      <c r="N42" s="30">
        <v>3</v>
      </c>
      <c r="P42" s="17" t="s">
        <v>38</v>
      </c>
      <c r="Q42" s="17" t="s">
        <v>236</v>
      </c>
      <c r="R42" s="30">
        <v>4</v>
      </c>
      <c r="T42" s="36" t="s">
        <v>29</v>
      </c>
      <c r="U42" s="36" t="s">
        <v>198</v>
      </c>
      <c r="V42" s="36" t="s">
        <v>297</v>
      </c>
      <c r="W42" s="39">
        <v>1</v>
      </c>
      <c r="Y42" s="36" t="s">
        <v>33</v>
      </c>
      <c r="Z42" s="36" t="s">
        <v>74</v>
      </c>
      <c r="AA42" s="36" t="s">
        <v>485</v>
      </c>
      <c r="AB42" s="39">
        <v>2</v>
      </c>
      <c r="AD42" s="36" t="s">
        <v>33</v>
      </c>
      <c r="AE42" s="36" t="s">
        <v>160</v>
      </c>
      <c r="AF42" s="36" t="s">
        <v>664</v>
      </c>
      <c r="AG42" s="39">
        <v>3</v>
      </c>
      <c r="AI42" s="36" t="s">
        <v>22</v>
      </c>
      <c r="AJ42" s="36" t="s">
        <v>110</v>
      </c>
      <c r="AK42" s="36" t="s">
        <v>856</v>
      </c>
      <c r="AL42" s="39">
        <v>4</v>
      </c>
    </row>
    <row r="43" spans="1:38" x14ac:dyDescent="0.2">
      <c r="D43" s="17" t="s">
        <v>17</v>
      </c>
      <c r="E43" s="17" t="s">
        <v>73</v>
      </c>
      <c r="F43" s="30">
        <v>1</v>
      </c>
      <c r="H43" s="17" t="s">
        <v>33</v>
      </c>
      <c r="I43" s="17" t="s">
        <v>128</v>
      </c>
      <c r="J43" s="30">
        <v>2</v>
      </c>
      <c r="L43" s="17" t="s">
        <v>20</v>
      </c>
      <c r="M43" s="17" t="s">
        <v>183</v>
      </c>
      <c r="N43" s="30">
        <v>3</v>
      </c>
      <c r="P43" s="17" t="s">
        <v>40</v>
      </c>
      <c r="Q43" s="17" t="s">
        <v>237</v>
      </c>
      <c r="R43" s="30">
        <v>4</v>
      </c>
      <c r="T43" s="36" t="s">
        <v>29</v>
      </c>
      <c r="U43" s="36" t="s">
        <v>53</v>
      </c>
      <c r="V43" s="36" t="s">
        <v>298</v>
      </c>
      <c r="W43" s="39">
        <v>1</v>
      </c>
      <c r="Y43" s="36" t="s">
        <v>33</v>
      </c>
      <c r="Z43" s="36" t="s">
        <v>33</v>
      </c>
      <c r="AA43" s="36" t="s">
        <v>486</v>
      </c>
      <c r="AB43" s="39">
        <v>2</v>
      </c>
      <c r="AD43" s="36" t="s">
        <v>33</v>
      </c>
      <c r="AE43" s="36" t="s">
        <v>33</v>
      </c>
      <c r="AF43" s="36" t="s">
        <v>665</v>
      </c>
      <c r="AG43" s="39">
        <v>3</v>
      </c>
      <c r="AI43" s="36" t="s">
        <v>22</v>
      </c>
      <c r="AJ43" s="36" t="s">
        <v>110</v>
      </c>
      <c r="AK43" s="36" t="s">
        <v>857</v>
      </c>
      <c r="AL43" s="39">
        <v>4</v>
      </c>
    </row>
    <row r="44" spans="1:38" x14ac:dyDescent="0.2">
      <c r="D44" s="17" t="s">
        <v>33</v>
      </c>
      <c r="E44" s="17" t="s">
        <v>74</v>
      </c>
      <c r="F44" s="30">
        <v>1</v>
      </c>
      <c r="H44" s="17" t="s">
        <v>21</v>
      </c>
      <c r="I44" s="17" t="s">
        <v>129</v>
      </c>
      <c r="J44" s="30">
        <v>2</v>
      </c>
      <c r="L44" s="17" t="s">
        <v>28</v>
      </c>
      <c r="M44" s="17" t="s">
        <v>184</v>
      </c>
      <c r="N44" s="30">
        <v>3</v>
      </c>
      <c r="P44" s="17" t="s">
        <v>30</v>
      </c>
      <c r="Q44" s="17" t="s">
        <v>238</v>
      </c>
      <c r="R44" s="30">
        <v>4</v>
      </c>
      <c r="T44" s="36" t="s">
        <v>29</v>
      </c>
      <c r="U44" s="36" t="s">
        <v>230</v>
      </c>
      <c r="V44" s="36" t="s">
        <v>299</v>
      </c>
      <c r="W44" s="39">
        <v>1</v>
      </c>
      <c r="Y44" s="36" t="s">
        <v>33</v>
      </c>
      <c r="Z44" s="36" t="s">
        <v>128</v>
      </c>
      <c r="AA44" s="36" t="s">
        <v>487</v>
      </c>
      <c r="AB44" s="39">
        <v>2</v>
      </c>
      <c r="AD44" s="36" t="s">
        <v>34</v>
      </c>
      <c r="AE44" s="36" t="s">
        <v>173</v>
      </c>
      <c r="AF44" s="36" t="s">
        <v>666</v>
      </c>
      <c r="AG44" s="39">
        <v>3</v>
      </c>
      <c r="AI44" s="36" t="s">
        <v>22</v>
      </c>
      <c r="AJ44" s="36" t="s">
        <v>106</v>
      </c>
      <c r="AK44" s="36" t="s">
        <v>858</v>
      </c>
      <c r="AL44" s="39">
        <v>4</v>
      </c>
    </row>
    <row r="45" spans="1:38" x14ac:dyDescent="0.2">
      <c r="D45" s="17" t="s">
        <v>22</v>
      </c>
      <c r="E45" s="17" t="s">
        <v>75</v>
      </c>
      <c r="F45" s="30">
        <v>1</v>
      </c>
      <c r="H45" s="17" t="s">
        <v>21</v>
      </c>
      <c r="I45" s="17" t="s">
        <v>130</v>
      </c>
      <c r="J45" s="30">
        <v>2</v>
      </c>
      <c r="L45" s="17" t="s">
        <v>19</v>
      </c>
      <c r="M45" s="17" t="s">
        <v>185</v>
      </c>
      <c r="N45" s="30">
        <v>3</v>
      </c>
      <c r="P45" s="17" t="s">
        <v>40</v>
      </c>
      <c r="Q45" s="17" t="s">
        <v>239</v>
      </c>
      <c r="R45" s="30">
        <v>4</v>
      </c>
      <c r="T45" s="36" t="s">
        <v>29</v>
      </c>
      <c r="U45" s="36" t="s">
        <v>235</v>
      </c>
      <c r="V45" s="36" t="s">
        <v>300</v>
      </c>
      <c r="W45" s="39">
        <v>1</v>
      </c>
      <c r="Y45" s="36" t="s">
        <v>33</v>
      </c>
      <c r="Z45" s="36" t="s">
        <v>67</v>
      </c>
      <c r="AA45" s="36" t="s">
        <v>475</v>
      </c>
      <c r="AB45" s="39">
        <v>2</v>
      </c>
      <c r="AD45" s="36" t="s">
        <v>34</v>
      </c>
      <c r="AE45" s="36" t="s">
        <v>64</v>
      </c>
      <c r="AF45" s="36" t="s">
        <v>667</v>
      </c>
      <c r="AG45" s="39">
        <v>3</v>
      </c>
      <c r="AI45" s="36" t="s">
        <v>22</v>
      </c>
      <c r="AJ45" s="36" t="s">
        <v>75</v>
      </c>
      <c r="AK45" s="36" t="s">
        <v>859</v>
      </c>
      <c r="AL45" s="39">
        <v>4</v>
      </c>
    </row>
    <row r="46" spans="1:38" x14ac:dyDescent="0.2">
      <c r="D46" s="17" t="s">
        <v>23</v>
      </c>
      <c r="E46" s="17" t="s">
        <v>76</v>
      </c>
      <c r="F46" s="30">
        <v>1</v>
      </c>
      <c r="H46" s="17" t="s">
        <v>26</v>
      </c>
      <c r="I46" s="17" t="s">
        <v>131</v>
      </c>
      <c r="J46" s="30">
        <v>2</v>
      </c>
      <c r="L46" s="17" t="s">
        <v>20</v>
      </c>
      <c r="M46" s="17" t="s">
        <v>186</v>
      </c>
      <c r="N46" s="30">
        <v>3</v>
      </c>
      <c r="P46" s="17" t="s">
        <v>24</v>
      </c>
      <c r="Q46" s="17" t="s">
        <v>240</v>
      </c>
      <c r="R46" s="30">
        <v>4</v>
      </c>
      <c r="T46" s="36" t="s">
        <v>29</v>
      </c>
      <c r="U46" s="36" t="s">
        <v>53</v>
      </c>
      <c r="V46" s="36" t="s">
        <v>301</v>
      </c>
      <c r="W46" s="39">
        <v>1</v>
      </c>
      <c r="Y46" s="36" t="s">
        <v>33</v>
      </c>
      <c r="Z46" s="36" t="s">
        <v>67</v>
      </c>
      <c r="AA46" s="36" t="s">
        <v>488</v>
      </c>
      <c r="AB46" s="39">
        <v>2</v>
      </c>
      <c r="AD46" s="36" t="s">
        <v>34</v>
      </c>
      <c r="AE46" s="36" t="s">
        <v>99</v>
      </c>
      <c r="AF46" s="36" t="s">
        <v>668</v>
      </c>
      <c r="AG46" s="39">
        <v>3</v>
      </c>
      <c r="AI46" s="36" t="s">
        <v>28</v>
      </c>
      <c r="AJ46" s="36" t="s">
        <v>184</v>
      </c>
      <c r="AK46" s="36" t="s">
        <v>860</v>
      </c>
      <c r="AL46" s="39">
        <v>4</v>
      </c>
    </row>
    <row r="47" spans="1:38" x14ac:dyDescent="0.2">
      <c r="D47" s="17" t="s">
        <v>26</v>
      </c>
      <c r="E47" s="17" t="s">
        <v>77</v>
      </c>
      <c r="F47" s="30">
        <v>1</v>
      </c>
      <c r="H47" s="17" t="s">
        <v>35</v>
      </c>
      <c r="I47" s="17" t="s">
        <v>132</v>
      </c>
      <c r="J47" s="30">
        <v>2</v>
      </c>
      <c r="L47" s="17" t="s">
        <v>24</v>
      </c>
      <c r="M47" s="17" t="s">
        <v>187</v>
      </c>
      <c r="N47" s="30">
        <v>3</v>
      </c>
      <c r="P47" s="17" t="s">
        <v>21</v>
      </c>
      <c r="Q47" s="17" t="s">
        <v>241</v>
      </c>
      <c r="R47" s="30">
        <v>4</v>
      </c>
      <c r="T47" s="36" t="s">
        <v>29</v>
      </c>
      <c r="U47" s="36" t="s">
        <v>53</v>
      </c>
      <c r="V47" s="36" t="s">
        <v>302</v>
      </c>
      <c r="W47" s="39">
        <v>1</v>
      </c>
      <c r="Y47" s="36" t="s">
        <v>34</v>
      </c>
      <c r="Z47" s="36" t="s">
        <v>99</v>
      </c>
      <c r="AA47" s="36" t="s">
        <v>489</v>
      </c>
      <c r="AB47" s="39">
        <v>2</v>
      </c>
      <c r="AD47" s="36" t="s">
        <v>34</v>
      </c>
      <c r="AE47" s="36" t="s">
        <v>35</v>
      </c>
      <c r="AF47" s="36" t="s">
        <v>669</v>
      </c>
      <c r="AG47" s="39">
        <v>3</v>
      </c>
      <c r="AI47" s="36" t="s">
        <v>28</v>
      </c>
      <c r="AJ47" s="36" t="s">
        <v>184</v>
      </c>
      <c r="AK47" s="36" t="s">
        <v>861</v>
      </c>
      <c r="AL47" s="39">
        <v>4</v>
      </c>
    </row>
    <row r="48" spans="1:38" x14ac:dyDescent="0.2">
      <c r="D48" s="17" t="s">
        <v>78</v>
      </c>
      <c r="E48" s="17" t="s">
        <v>79</v>
      </c>
      <c r="F48" s="30">
        <v>1</v>
      </c>
      <c r="H48" s="17" t="s">
        <v>19</v>
      </c>
      <c r="I48" s="17" t="s">
        <v>133</v>
      </c>
      <c r="J48" s="30">
        <v>2</v>
      </c>
      <c r="L48" s="17" t="s">
        <v>27</v>
      </c>
      <c r="M48" s="17" t="s">
        <v>188</v>
      </c>
      <c r="N48" s="30">
        <v>3</v>
      </c>
      <c r="P48" s="17" t="s">
        <v>36</v>
      </c>
      <c r="Q48" s="17" t="s">
        <v>242</v>
      </c>
      <c r="R48" s="30">
        <v>4</v>
      </c>
      <c r="T48" s="36" t="s">
        <v>29</v>
      </c>
      <c r="U48" s="36" t="s">
        <v>230</v>
      </c>
      <c r="V48" s="36" t="s">
        <v>303</v>
      </c>
      <c r="W48" s="39">
        <v>1</v>
      </c>
      <c r="Y48" s="36" t="s">
        <v>34</v>
      </c>
      <c r="Z48" s="36" t="s">
        <v>99</v>
      </c>
      <c r="AA48" s="36" t="s">
        <v>490</v>
      </c>
      <c r="AB48" s="39">
        <v>2</v>
      </c>
      <c r="AD48" s="36" t="s">
        <v>34</v>
      </c>
      <c r="AE48" s="36" t="s">
        <v>173</v>
      </c>
      <c r="AF48" s="36" t="s">
        <v>670</v>
      </c>
      <c r="AG48" s="39">
        <v>3</v>
      </c>
      <c r="AI48" s="36" t="s">
        <v>28</v>
      </c>
      <c r="AJ48" s="36" t="s">
        <v>220</v>
      </c>
      <c r="AK48" s="36" t="s">
        <v>862</v>
      </c>
      <c r="AL48" s="39">
        <v>4</v>
      </c>
    </row>
    <row r="49" spans="4:38" x14ac:dyDescent="0.2">
      <c r="D49" s="17" t="s">
        <v>35</v>
      </c>
      <c r="E49" s="17" t="s">
        <v>80</v>
      </c>
      <c r="F49" s="30">
        <v>1</v>
      </c>
      <c r="H49" s="17" t="s">
        <v>38</v>
      </c>
      <c r="I49" s="18" t="s">
        <v>134</v>
      </c>
      <c r="J49" s="30">
        <v>2</v>
      </c>
      <c r="L49" s="17" t="s">
        <v>20</v>
      </c>
      <c r="M49" s="17" t="s">
        <v>189</v>
      </c>
      <c r="N49" s="30">
        <v>3</v>
      </c>
      <c r="P49" s="17" t="s">
        <v>20</v>
      </c>
      <c r="Q49" s="17" t="s">
        <v>243</v>
      </c>
      <c r="R49" s="30">
        <v>4</v>
      </c>
      <c r="T49" s="36" t="s">
        <v>29</v>
      </c>
      <c r="U49" s="36" t="s">
        <v>174</v>
      </c>
      <c r="V49" s="36" t="s">
        <v>304</v>
      </c>
      <c r="W49" s="39">
        <v>1</v>
      </c>
      <c r="Y49" s="36" t="s">
        <v>34</v>
      </c>
      <c r="Z49" s="36" t="s">
        <v>64</v>
      </c>
      <c r="AA49" s="36" t="s">
        <v>491</v>
      </c>
      <c r="AB49" s="39">
        <v>2</v>
      </c>
      <c r="AD49" s="36" t="s">
        <v>34</v>
      </c>
      <c r="AE49" s="36" t="s">
        <v>173</v>
      </c>
      <c r="AF49" s="36" t="s">
        <v>671</v>
      </c>
      <c r="AG49" s="39">
        <v>3</v>
      </c>
      <c r="AI49" s="36" t="s">
        <v>28</v>
      </c>
      <c r="AJ49" s="36" t="s">
        <v>184</v>
      </c>
      <c r="AK49" s="36" t="s">
        <v>863</v>
      </c>
      <c r="AL49" s="39">
        <v>4</v>
      </c>
    </row>
    <row r="50" spans="4:38" x14ac:dyDescent="0.2">
      <c r="D50" s="17" t="s">
        <v>38</v>
      </c>
      <c r="E50" s="17" t="s">
        <v>81</v>
      </c>
      <c r="F50" s="30">
        <v>1</v>
      </c>
      <c r="H50" s="17" t="s">
        <v>19</v>
      </c>
      <c r="I50" s="17" t="s">
        <v>135</v>
      </c>
      <c r="J50" s="30">
        <v>2</v>
      </c>
      <c r="L50" s="17" t="s">
        <v>27</v>
      </c>
      <c r="M50" s="17" t="s">
        <v>190</v>
      </c>
      <c r="N50" s="30">
        <v>3</v>
      </c>
      <c r="P50" s="17" t="s">
        <v>19</v>
      </c>
      <c r="Q50" s="17" t="s">
        <v>244</v>
      </c>
      <c r="R50" s="30">
        <v>4</v>
      </c>
      <c r="T50" s="36" t="s">
        <v>29</v>
      </c>
      <c r="U50" s="36" t="s">
        <v>53</v>
      </c>
      <c r="V50" s="36" t="s">
        <v>305</v>
      </c>
      <c r="W50" s="39">
        <v>1</v>
      </c>
      <c r="Y50" s="36" t="s">
        <v>34</v>
      </c>
      <c r="Z50" s="36" t="s">
        <v>99</v>
      </c>
      <c r="AA50" s="36" t="s">
        <v>492</v>
      </c>
      <c r="AB50" s="39">
        <v>2</v>
      </c>
      <c r="AD50" s="36" t="s">
        <v>34</v>
      </c>
      <c r="AE50" s="36" t="s">
        <v>35</v>
      </c>
      <c r="AF50" s="36" t="s">
        <v>672</v>
      </c>
      <c r="AG50" s="39">
        <v>3</v>
      </c>
      <c r="AI50" s="36" t="s">
        <v>28</v>
      </c>
      <c r="AJ50" s="36" t="s">
        <v>220</v>
      </c>
      <c r="AK50" s="36" t="s">
        <v>864</v>
      </c>
      <c r="AL50" s="39">
        <v>4</v>
      </c>
    </row>
    <row r="51" spans="4:38" x14ac:dyDescent="0.2">
      <c r="D51" s="17" t="s">
        <v>78</v>
      </c>
      <c r="E51" s="17" t="s">
        <v>82</v>
      </c>
      <c r="F51" s="30">
        <v>1</v>
      </c>
      <c r="H51" s="17" t="s">
        <v>24</v>
      </c>
      <c r="I51" s="17" t="s">
        <v>136</v>
      </c>
      <c r="J51" s="30">
        <v>2</v>
      </c>
      <c r="L51" s="17" t="s">
        <v>30</v>
      </c>
      <c r="M51" s="17" t="s">
        <v>191</v>
      </c>
      <c r="N51" s="30">
        <v>3</v>
      </c>
      <c r="P51" s="17" t="s">
        <v>27</v>
      </c>
      <c r="Q51" s="17" t="s">
        <v>245</v>
      </c>
      <c r="R51" s="30">
        <v>4</v>
      </c>
      <c r="T51" s="36" t="s">
        <v>29</v>
      </c>
      <c r="U51" s="36" t="s">
        <v>198</v>
      </c>
      <c r="V51" s="36" t="s">
        <v>306</v>
      </c>
      <c r="W51" s="39">
        <v>1</v>
      </c>
      <c r="Y51" s="36" t="s">
        <v>34</v>
      </c>
      <c r="Z51" s="36" t="s">
        <v>120</v>
      </c>
      <c r="AA51" s="36" t="s">
        <v>493</v>
      </c>
      <c r="AB51" s="39">
        <v>2</v>
      </c>
      <c r="AD51" s="36" t="s">
        <v>34</v>
      </c>
      <c r="AE51" s="36" t="s">
        <v>64</v>
      </c>
      <c r="AF51" s="36" t="s">
        <v>673</v>
      </c>
      <c r="AG51" s="39">
        <v>3</v>
      </c>
      <c r="AI51" s="36" t="s">
        <v>28</v>
      </c>
      <c r="AJ51" s="36" t="s">
        <v>253</v>
      </c>
      <c r="AK51" s="36" t="s">
        <v>35</v>
      </c>
      <c r="AL51" s="39">
        <v>4</v>
      </c>
    </row>
    <row r="52" spans="4:38" x14ac:dyDescent="0.2">
      <c r="D52" s="17" t="s">
        <v>39</v>
      </c>
      <c r="E52" s="17" t="s">
        <v>83</v>
      </c>
      <c r="F52" s="30">
        <v>1</v>
      </c>
      <c r="H52" s="17" t="s">
        <v>39</v>
      </c>
      <c r="I52" s="17" t="s">
        <v>137</v>
      </c>
      <c r="J52" s="30">
        <v>2</v>
      </c>
      <c r="L52" s="17" t="s">
        <v>33</v>
      </c>
      <c r="M52" s="17" t="s">
        <v>192</v>
      </c>
      <c r="N52" s="30">
        <v>3</v>
      </c>
      <c r="P52" s="17" t="s">
        <v>27</v>
      </c>
      <c r="Q52" s="17" t="s">
        <v>246</v>
      </c>
      <c r="R52" s="30">
        <v>4</v>
      </c>
      <c r="T52" s="36" t="s">
        <v>30</v>
      </c>
      <c r="U52" s="36" t="s">
        <v>57</v>
      </c>
      <c r="V52" s="36" t="s">
        <v>307</v>
      </c>
      <c r="W52" s="39">
        <v>1</v>
      </c>
      <c r="Y52" s="36" t="s">
        <v>34</v>
      </c>
      <c r="Z52" s="36" t="s">
        <v>99</v>
      </c>
      <c r="AA52" s="36" t="s">
        <v>494</v>
      </c>
      <c r="AB52" s="39">
        <v>2</v>
      </c>
      <c r="AD52" s="36" t="s">
        <v>34</v>
      </c>
      <c r="AE52" s="36" t="s">
        <v>35</v>
      </c>
      <c r="AF52" s="36" t="s">
        <v>674</v>
      </c>
      <c r="AG52" s="39">
        <v>3</v>
      </c>
      <c r="AI52" s="36" t="s">
        <v>28</v>
      </c>
      <c r="AJ52" s="36" t="s">
        <v>184</v>
      </c>
      <c r="AK52" s="36" t="s">
        <v>865</v>
      </c>
      <c r="AL52" s="39">
        <v>4</v>
      </c>
    </row>
    <row r="53" spans="4:38" x14ac:dyDescent="0.2">
      <c r="D53" s="17" t="s">
        <v>22</v>
      </c>
      <c r="E53" s="17" t="s">
        <v>84</v>
      </c>
      <c r="F53" s="30">
        <v>1</v>
      </c>
      <c r="H53" s="17" t="s">
        <v>23</v>
      </c>
      <c r="I53" s="17" t="s">
        <v>138</v>
      </c>
      <c r="J53" s="30">
        <v>2</v>
      </c>
      <c r="L53" s="17" t="s">
        <v>19</v>
      </c>
      <c r="M53" s="17" t="s">
        <v>193</v>
      </c>
      <c r="N53" s="30">
        <v>3</v>
      </c>
      <c r="P53" s="17" t="s">
        <v>20</v>
      </c>
      <c r="Q53" s="17" t="s">
        <v>17</v>
      </c>
      <c r="R53" s="30">
        <v>4</v>
      </c>
      <c r="T53" s="36" t="s">
        <v>30</v>
      </c>
      <c r="U53" s="36" t="s">
        <v>57</v>
      </c>
      <c r="V53" s="36" t="s">
        <v>308</v>
      </c>
      <c r="W53" s="39">
        <v>1</v>
      </c>
      <c r="Y53" s="36" t="s">
        <v>34</v>
      </c>
      <c r="Z53" s="36" t="s">
        <v>64</v>
      </c>
      <c r="AA53" s="36" t="s">
        <v>495</v>
      </c>
      <c r="AB53" s="39">
        <v>2</v>
      </c>
      <c r="AD53" s="36" t="s">
        <v>34</v>
      </c>
      <c r="AE53" s="36" t="s">
        <v>35</v>
      </c>
      <c r="AF53" s="36" t="s">
        <v>675</v>
      </c>
      <c r="AG53" s="39">
        <v>3</v>
      </c>
      <c r="AI53" s="36" t="s">
        <v>28</v>
      </c>
      <c r="AJ53" s="36" t="s">
        <v>184</v>
      </c>
      <c r="AK53" s="36" t="s">
        <v>866</v>
      </c>
      <c r="AL53" s="39">
        <v>4</v>
      </c>
    </row>
    <row r="54" spans="4:38" x14ac:dyDescent="0.2">
      <c r="D54" s="17" t="s">
        <v>19</v>
      </c>
      <c r="E54" s="17" t="s">
        <v>85</v>
      </c>
      <c r="F54" s="30">
        <v>1</v>
      </c>
      <c r="H54" s="17" t="s">
        <v>22</v>
      </c>
      <c r="I54" s="17" t="s">
        <v>139</v>
      </c>
      <c r="J54" s="30">
        <v>2</v>
      </c>
      <c r="L54" s="17" t="s">
        <v>39</v>
      </c>
      <c r="M54" s="17" t="s">
        <v>194</v>
      </c>
      <c r="N54" s="30">
        <v>3</v>
      </c>
      <c r="P54" s="17" t="s">
        <v>24</v>
      </c>
      <c r="Q54" s="17" t="s">
        <v>247</v>
      </c>
      <c r="R54" s="30">
        <v>4</v>
      </c>
      <c r="T54" s="36" t="s">
        <v>30</v>
      </c>
      <c r="U54" s="36" t="s">
        <v>238</v>
      </c>
      <c r="V54" s="36" t="s">
        <v>309</v>
      </c>
      <c r="W54" s="39">
        <v>1</v>
      </c>
      <c r="Y54" s="36" t="s">
        <v>34</v>
      </c>
      <c r="Z54" s="36" t="s">
        <v>64</v>
      </c>
      <c r="AA54" s="36" t="s">
        <v>496</v>
      </c>
      <c r="AB54" s="39">
        <v>2</v>
      </c>
      <c r="AD54" s="36" t="s">
        <v>34</v>
      </c>
      <c r="AE54" s="36" t="s">
        <v>35</v>
      </c>
      <c r="AF54" s="36" t="s">
        <v>676</v>
      </c>
      <c r="AG54" s="39">
        <v>3</v>
      </c>
      <c r="AI54" s="36" t="s">
        <v>28</v>
      </c>
      <c r="AJ54" s="36" t="s">
        <v>220</v>
      </c>
      <c r="AK54" s="36" t="s">
        <v>867</v>
      </c>
      <c r="AL54" s="39">
        <v>4</v>
      </c>
    </row>
    <row r="55" spans="4:38" x14ac:dyDescent="0.2">
      <c r="D55" s="17" t="s">
        <v>22</v>
      </c>
      <c r="E55" s="17" t="s">
        <v>86</v>
      </c>
      <c r="F55" s="30">
        <v>1</v>
      </c>
      <c r="H55" s="17" t="s">
        <v>39</v>
      </c>
      <c r="I55" s="17" t="s">
        <v>140</v>
      </c>
      <c r="J55" s="30">
        <v>2</v>
      </c>
      <c r="L55" s="17" t="s">
        <v>20</v>
      </c>
      <c r="M55" s="17" t="s">
        <v>195</v>
      </c>
      <c r="N55" s="30">
        <v>3</v>
      </c>
      <c r="P55" s="17" t="s">
        <v>17</v>
      </c>
      <c r="Q55" s="17" t="s">
        <v>248</v>
      </c>
      <c r="R55" s="30">
        <v>4</v>
      </c>
      <c r="T55" s="36" t="s">
        <v>30</v>
      </c>
      <c r="U55" s="36" t="s">
        <v>96</v>
      </c>
      <c r="V55" s="36" t="s">
        <v>310</v>
      </c>
      <c r="W55" s="39">
        <v>1</v>
      </c>
      <c r="Y55" s="36" t="s">
        <v>34</v>
      </c>
      <c r="Z55" s="36" t="s">
        <v>64</v>
      </c>
      <c r="AA55" s="36" t="s">
        <v>497</v>
      </c>
      <c r="AB55" s="39">
        <v>2</v>
      </c>
      <c r="AD55" s="36" t="s">
        <v>34</v>
      </c>
      <c r="AE55" s="36" t="s">
        <v>64</v>
      </c>
      <c r="AF55" s="36" t="s">
        <v>677</v>
      </c>
      <c r="AG55" s="39">
        <v>3</v>
      </c>
      <c r="AI55" s="36" t="s">
        <v>28</v>
      </c>
      <c r="AJ55" s="36" t="s">
        <v>28</v>
      </c>
      <c r="AK55" s="36" t="s">
        <v>868</v>
      </c>
      <c r="AL55" s="39">
        <v>4</v>
      </c>
    </row>
    <row r="56" spans="4:38" x14ac:dyDescent="0.2">
      <c r="D56" s="17" t="s">
        <v>20</v>
      </c>
      <c r="E56" s="17" t="s">
        <v>87</v>
      </c>
      <c r="F56" s="30">
        <v>1</v>
      </c>
      <c r="H56" s="17" t="s">
        <v>29</v>
      </c>
      <c r="I56" s="17" t="s">
        <v>141</v>
      </c>
      <c r="J56" s="30">
        <v>2</v>
      </c>
      <c r="L56" s="17" t="s">
        <v>19</v>
      </c>
      <c r="M56" s="17" t="s">
        <v>196</v>
      </c>
      <c r="N56" s="30">
        <v>3</v>
      </c>
      <c r="P56" s="17" t="s">
        <v>20</v>
      </c>
      <c r="Q56" s="17" t="s">
        <v>249</v>
      </c>
      <c r="R56" s="30">
        <v>4</v>
      </c>
      <c r="T56" s="36" t="s">
        <v>30</v>
      </c>
      <c r="U56" s="36" t="s">
        <v>57</v>
      </c>
      <c r="V56" s="36" t="s">
        <v>311</v>
      </c>
      <c r="W56" s="39">
        <v>1</v>
      </c>
      <c r="Y56" s="36" t="s">
        <v>29</v>
      </c>
      <c r="Z56" s="36" t="s">
        <v>172</v>
      </c>
      <c r="AA56" s="36" t="s">
        <v>498</v>
      </c>
      <c r="AB56" s="39">
        <v>2</v>
      </c>
      <c r="AD56" s="36" t="s">
        <v>29</v>
      </c>
      <c r="AE56" s="36" t="s">
        <v>53</v>
      </c>
      <c r="AF56" s="36" t="s">
        <v>678</v>
      </c>
      <c r="AG56" s="39">
        <v>3</v>
      </c>
      <c r="AI56" s="36" t="s">
        <v>28</v>
      </c>
      <c r="AJ56" s="36" t="s">
        <v>253</v>
      </c>
      <c r="AK56" s="36" t="s">
        <v>66</v>
      </c>
      <c r="AL56" s="39">
        <v>4</v>
      </c>
    </row>
    <row r="57" spans="4:38" x14ac:dyDescent="0.2">
      <c r="D57" s="17" t="s">
        <v>24</v>
      </c>
      <c r="E57" s="17" t="s">
        <v>88</v>
      </c>
      <c r="F57" s="30">
        <v>1</v>
      </c>
      <c r="H57" s="17" t="s">
        <v>37</v>
      </c>
      <c r="I57" s="17" t="s">
        <v>142</v>
      </c>
      <c r="J57" s="30">
        <v>2</v>
      </c>
      <c r="L57" s="17" t="s">
        <v>38</v>
      </c>
      <c r="M57" s="17" t="s">
        <v>197</v>
      </c>
      <c r="N57" s="30">
        <v>3</v>
      </c>
      <c r="P57" s="17" t="s">
        <v>30</v>
      </c>
      <c r="Q57" s="17" t="s">
        <v>250</v>
      </c>
      <c r="R57" s="30">
        <v>4</v>
      </c>
      <c r="T57" s="36" t="s">
        <v>30</v>
      </c>
      <c r="U57" s="36" t="s">
        <v>96</v>
      </c>
      <c r="V57" s="36" t="s">
        <v>312</v>
      </c>
      <c r="W57" s="39">
        <v>1</v>
      </c>
      <c r="Y57" s="36" t="s">
        <v>29</v>
      </c>
      <c r="Z57" s="36" t="s">
        <v>53</v>
      </c>
      <c r="AA57" s="36" t="s">
        <v>499</v>
      </c>
      <c r="AB57" s="39">
        <v>2</v>
      </c>
      <c r="AD57" s="36" t="s">
        <v>29</v>
      </c>
      <c r="AE57" s="36" t="s">
        <v>53</v>
      </c>
      <c r="AF57" s="36" t="s">
        <v>679</v>
      </c>
      <c r="AG57" s="39">
        <v>3</v>
      </c>
      <c r="AI57" s="36" t="s">
        <v>28</v>
      </c>
      <c r="AJ57" s="36" t="s">
        <v>253</v>
      </c>
      <c r="AK57" s="36" t="s">
        <v>869</v>
      </c>
      <c r="AL57" s="39">
        <v>4</v>
      </c>
    </row>
    <row r="58" spans="4:38" x14ac:dyDescent="0.2">
      <c r="D58" s="17" t="s">
        <v>23</v>
      </c>
      <c r="E58" s="17" t="s">
        <v>89</v>
      </c>
      <c r="F58" s="30">
        <v>1</v>
      </c>
      <c r="H58" s="17" t="s">
        <v>20</v>
      </c>
      <c r="I58" s="17" t="s">
        <v>143</v>
      </c>
      <c r="J58" s="30">
        <v>2</v>
      </c>
      <c r="L58" s="17" t="s">
        <v>29</v>
      </c>
      <c r="M58" s="17" t="s">
        <v>198</v>
      </c>
      <c r="N58" s="30">
        <v>3</v>
      </c>
      <c r="P58" s="17" t="s">
        <v>27</v>
      </c>
      <c r="Q58" s="17" t="s">
        <v>251</v>
      </c>
      <c r="R58" s="30">
        <v>4</v>
      </c>
      <c r="T58" s="36" t="s">
        <v>30</v>
      </c>
      <c r="U58" s="36" t="s">
        <v>57</v>
      </c>
      <c r="V58" s="36" t="s">
        <v>313</v>
      </c>
      <c r="W58" s="39">
        <v>1</v>
      </c>
      <c r="Y58" s="36" t="s">
        <v>29</v>
      </c>
      <c r="Z58" s="36" t="s">
        <v>53</v>
      </c>
      <c r="AA58" s="36" t="s">
        <v>500</v>
      </c>
      <c r="AB58" s="39">
        <v>2</v>
      </c>
      <c r="AD58" s="36" t="s">
        <v>29</v>
      </c>
      <c r="AE58" s="36" t="s">
        <v>172</v>
      </c>
      <c r="AF58" s="36" t="s">
        <v>680</v>
      </c>
      <c r="AG58" s="39">
        <v>3</v>
      </c>
      <c r="AI58" s="36" t="s">
        <v>28</v>
      </c>
      <c r="AJ58" s="36" t="s">
        <v>220</v>
      </c>
      <c r="AK58" s="36" t="s">
        <v>870</v>
      </c>
      <c r="AL58" s="39">
        <v>4</v>
      </c>
    </row>
    <row r="59" spans="4:38" x14ac:dyDescent="0.2">
      <c r="D59" s="17" t="s">
        <v>22</v>
      </c>
      <c r="E59" s="17" t="s">
        <v>90</v>
      </c>
      <c r="F59" s="30">
        <v>1</v>
      </c>
      <c r="H59" s="17" t="s">
        <v>24</v>
      </c>
      <c r="I59" s="17" t="s">
        <v>144</v>
      </c>
      <c r="J59" s="30">
        <v>2</v>
      </c>
      <c r="L59" s="17" t="s">
        <v>36</v>
      </c>
      <c r="M59" s="17" t="s">
        <v>199</v>
      </c>
      <c r="N59" s="30">
        <v>3</v>
      </c>
      <c r="P59" s="17" t="s">
        <v>19</v>
      </c>
      <c r="Q59" s="17" t="s">
        <v>252</v>
      </c>
      <c r="R59" s="30">
        <v>4</v>
      </c>
      <c r="T59" s="36" t="s">
        <v>30</v>
      </c>
      <c r="U59" s="36" t="s">
        <v>57</v>
      </c>
      <c r="V59" s="36" t="s">
        <v>314</v>
      </c>
      <c r="W59" s="39">
        <v>1</v>
      </c>
      <c r="Y59" s="36" t="s">
        <v>29</v>
      </c>
      <c r="Z59" s="36" t="s">
        <v>53</v>
      </c>
      <c r="AA59" s="36" t="s">
        <v>501</v>
      </c>
      <c r="AB59" s="39">
        <v>2</v>
      </c>
      <c r="AD59" s="36" t="s">
        <v>29</v>
      </c>
      <c r="AE59" s="36" t="s">
        <v>53</v>
      </c>
      <c r="AF59" s="36" t="s">
        <v>681</v>
      </c>
      <c r="AG59" s="39">
        <v>3</v>
      </c>
      <c r="AI59" s="36" t="s">
        <v>28</v>
      </c>
      <c r="AJ59" s="36" t="s">
        <v>220</v>
      </c>
      <c r="AK59" s="36" t="s">
        <v>871</v>
      </c>
      <c r="AL59" s="39">
        <v>4</v>
      </c>
    </row>
    <row r="60" spans="4:38" x14ac:dyDescent="0.2">
      <c r="D60" s="17" t="s">
        <v>20</v>
      </c>
      <c r="E60" s="17" t="s">
        <v>91</v>
      </c>
      <c r="F60" s="30">
        <v>1</v>
      </c>
      <c r="H60" s="17" t="s">
        <v>40</v>
      </c>
      <c r="I60" s="17" t="s">
        <v>145</v>
      </c>
      <c r="J60" s="30">
        <v>2</v>
      </c>
      <c r="L60" s="17" t="s">
        <v>49</v>
      </c>
      <c r="M60" s="17" t="s">
        <v>200</v>
      </c>
      <c r="N60" s="30">
        <v>3</v>
      </c>
      <c r="P60" s="17" t="s">
        <v>28</v>
      </c>
      <c r="Q60" s="17" t="s">
        <v>253</v>
      </c>
      <c r="R60" s="30">
        <v>4</v>
      </c>
      <c r="T60" s="36" t="s">
        <v>30</v>
      </c>
      <c r="U60" s="36" t="s">
        <v>57</v>
      </c>
      <c r="V60" s="36" t="s">
        <v>315</v>
      </c>
      <c r="W60" s="39">
        <v>1</v>
      </c>
      <c r="Y60" s="36" t="s">
        <v>29</v>
      </c>
      <c r="Z60" s="36" t="s">
        <v>172</v>
      </c>
      <c r="AA60" s="36" t="s">
        <v>502</v>
      </c>
      <c r="AB60" s="39">
        <v>2</v>
      </c>
      <c r="AD60" s="36" t="s">
        <v>29</v>
      </c>
      <c r="AE60" s="36" t="s">
        <v>179</v>
      </c>
      <c r="AF60" s="36" t="s">
        <v>682</v>
      </c>
      <c r="AG60" s="39">
        <v>3</v>
      </c>
      <c r="AI60" s="36" t="s">
        <v>28</v>
      </c>
      <c r="AJ60" s="36" t="s">
        <v>28</v>
      </c>
      <c r="AK60" s="36" t="s">
        <v>872</v>
      </c>
      <c r="AL60" s="39">
        <v>4</v>
      </c>
    </row>
    <row r="61" spans="4:38" x14ac:dyDescent="0.2">
      <c r="D61" s="17" t="s">
        <v>33</v>
      </c>
      <c r="E61" s="17" t="s">
        <v>33</v>
      </c>
      <c r="F61" s="30">
        <v>1</v>
      </c>
      <c r="H61" s="17" t="s">
        <v>22</v>
      </c>
      <c r="I61" s="17" t="s">
        <v>146</v>
      </c>
      <c r="J61" s="30">
        <v>2</v>
      </c>
      <c r="L61" s="17" t="s">
        <v>24</v>
      </c>
      <c r="M61" s="17" t="s">
        <v>201</v>
      </c>
      <c r="N61" s="30">
        <v>3</v>
      </c>
      <c r="P61" s="17" t="s">
        <v>20</v>
      </c>
      <c r="Q61" s="17" t="s">
        <v>254</v>
      </c>
      <c r="R61" s="30">
        <v>4</v>
      </c>
      <c r="T61" s="36" t="s">
        <v>30</v>
      </c>
      <c r="U61" s="36" t="s">
        <v>167</v>
      </c>
      <c r="V61" s="36" t="s">
        <v>316</v>
      </c>
      <c r="W61" s="39">
        <v>1</v>
      </c>
      <c r="Y61" s="36" t="s">
        <v>29</v>
      </c>
      <c r="Z61" s="36" t="s">
        <v>174</v>
      </c>
      <c r="AA61" s="36" t="s">
        <v>503</v>
      </c>
      <c r="AB61" s="39">
        <v>2</v>
      </c>
      <c r="AD61" s="36" t="s">
        <v>29</v>
      </c>
      <c r="AE61" s="36" t="s">
        <v>198</v>
      </c>
      <c r="AF61" s="36" t="s">
        <v>683</v>
      </c>
      <c r="AG61" s="39">
        <v>3</v>
      </c>
      <c r="AI61" s="36" t="s">
        <v>28</v>
      </c>
      <c r="AJ61" s="36" t="s">
        <v>184</v>
      </c>
      <c r="AK61" s="36" t="s">
        <v>873</v>
      </c>
      <c r="AL61" s="39">
        <v>4</v>
      </c>
    </row>
    <row r="62" spans="4:38" x14ac:dyDescent="0.2">
      <c r="D62" s="17" t="s">
        <v>28</v>
      </c>
      <c r="E62" s="17" t="s">
        <v>92</v>
      </c>
      <c r="F62" s="30">
        <v>1</v>
      </c>
      <c r="H62" s="17" t="s">
        <v>36</v>
      </c>
      <c r="I62" s="17" t="s">
        <v>147</v>
      </c>
      <c r="J62" s="30">
        <v>2</v>
      </c>
      <c r="L62" s="17" t="s">
        <v>23</v>
      </c>
      <c r="M62" s="17" t="s">
        <v>202</v>
      </c>
      <c r="N62" s="30">
        <v>3</v>
      </c>
      <c r="P62" s="17" t="s">
        <v>39</v>
      </c>
      <c r="Q62" s="17" t="s">
        <v>255</v>
      </c>
      <c r="R62" s="30">
        <v>4</v>
      </c>
      <c r="T62" s="36" t="s">
        <v>22</v>
      </c>
      <c r="U62" s="36" t="s">
        <v>112</v>
      </c>
      <c r="V62" s="36" t="s">
        <v>317</v>
      </c>
      <c r="W62" s="39">
        <v>1</v>
      </c>
      <c r="Y62" s="36" t="s">
        <v>29</v>
      </c>
      <c r="Z62" s="36" t="s">
        <v>53</v>
      </c>
      <c r="AA62" s="36" t="s">
        <v>473</v>
      </c>
      <c r="AB62" s="39">
        <v>2</v>
      </c>
      <c r="AD62" s="36" t="s">
        <v>29</v>
      </c>
      <c r="AE62" s="36" t="s">
        <v>198</v>
      </c>
      <c r="AF62" s="36" t="s">
        <v>684</v>
      </c>
      <c r="AG62" s="39">
        <v>3</v>
      </c>
      <c r="AI62" s="36" t="s">
        <v>28</v>
      </c>
      <c r="AJ62" s="36" t="s">
        <v>220</v>
      </c>
      <c r="AK62" s="36" t="s">
        <v>874</v>
      </c>
      <c r="AL62" s="39">
        <v>4</v>
      </c>
    </row>
    <row r="63" spans="4:38" x14ac:dyDescent="0.2">
      <c r="D63" s="17" t="s">
        <v>27</v>
      </c>
      <c r="E63" s="17" t="s">
        <v>93</v>
      </c>
      <c r="F63" s="30">
        <v>1</v>
      </c>
      <c r="H63" s="17" t="s">
        <v>19</v>
      </c>
      <c r="I63" s="17" t="s">
        <v>148</v>
      </c>
      <c r="J63" s="30">
        <v>2</v>
      </c>
      <c r="L63" s="17" t="s">
        <v>20</v>
      </c>
      <c r="M63" s="17" t="s">
        <v>203</v>
      </c>
      <c r="N63" s="30">
        <v>3</v>
      </c>
      <c r="P63" s="17" t="s">
        <v>20</v>
      </c>
      <c r="Q63" s="17" t="s">
        <v>256</v>
      </c>
      <c r="R63" s="30">
        <v>4</v>
      </c>
      <c r="T63" s="36" t="s">
        <v>22</v>
      </c>
      <c r="U63" s="36" t="s">
        <v>90</v>
      </c>
      <c r="V63" s="36" t="s">
        <v>318</v>
      </c>
      <c r="W63" s="39">
        <v>1</v>
      </c>
      <c r="Y63" s="36" t="s">
        <v>29</v>
      </c>
      <c r="Z63" s="36" t="s">
        <v>235</v>
      </c>
      <c r="AA63" s="36" t="s">
        <v>504</v>
      </c>
      <c r="AB63" s="39">
        <v>2</v>
      </c>
      <c r="AD63" s="36" t="s">
        <v>29</v>
      </c>
      <c r="AE63" s="36" t="s">
        <v>235</v>
      </c>
      <c r="AF63" s="36" t="s">
        <v>685</v>
      </c>
      <c r="AG63" s="39">
        <v>3</v>
      </c>
      <c r="AI63" s="36" t="s">
        <v>28</v>
      </c>
      <c r="AJ63" s="36" t="s">
        <v>253</v>
      </c>
      <c r="AK63" s="36" t="s">
        <v>875</v>
      </c>
      <c r="AL63" s="39">
        <v>4</v>
      </c>
    </row>
    <row r="64" spans="4:38" x14ac:dyDescent="0.2">
      <c r="D64" s="17" t="s">
        <v>20</v>
      </c>
      <c r="E64" s="17" t="s">
        <v>94</v>
      </c>
      <c r="F64" s="30">
        <v>1</v>
      </c>
      <c r="H64" s="17" t="s">
        <v>17</v>
      </c>
      <c r="I64" s="17" t="s">
        <v>149</v>
      </c>
      <c r="J64" s="30">
        <v>2</v>
      </c>
      <c r="L64" s="17" t="s">
        <v>21</v>
      </c>
      <c r="M64" s="17" t="s">
        <v>204</v>
      </c>
      <c r="N64" s="30">
        <v>3</v>
      </c>
      <c r="P64" s="17" t="s">
        <v>39</v>
      </c>
      <c r="Q64" s="17" t="s">
        <v>257</v>
      </c>
      <c r="R64" s="30">
        <v>4</v>
      </c>
      <c r="T64" s="36" t="s">
        <v>22</v>
      </c>
      <c r="U64" s="36" t="s">
        <v>70</v>
      </c>
      <c r="V64" s="36" t="s">
        <v>319</v>
      </c>
      <c r="W64" s="39">
        <v>1</v>
      </c>
      <c r="Y64" s="36" t="s">
        <v>30</v>
      </c>
      <c r="Z64" s="36" t="s">
        <v>167</v>
      </c>
      <c r="AA64" s="36" t="s">
        <v>505</v>
      </c>
      <c r="AB64" s="39">
        <v>2</v>
      </c>
      <c r="AD64" s="36" t="s">
        <v>29</v>
      </c>
      <c r="AE64" s="36" t="s">
        <v>172</v>
      </c>
      <c r="AF64" s="36" t="s">
        <v>686</v>
      </c>
      <c r="AG64" s="39">
        <v>3</v>
      </c>
      <c r="AI64" s="36" t="s">
        <v>28</v>
      </c>
      <c r="AJ64" s="36" t="s">
        <v>253</v>
      </c>
      <c r="AK64" s="36" t="s">
        <v>876</v>
      </c>
      <c r="AL64" s="39">
        <v>4</v>
      </c>
    </row>
    <row r="65" spans="4:38" x14ac:dyDescent="0.2">
      <c r="D65" s="17" t="s">
        <v>17</v>
      </c>
      <c r="E65" s="17" t="s">
        <v>95</v>
      </c>
      <c r="F65" s="30">
        <v>1</v>
      </c>
      <c r="H65" s="17" t="s">
        <v>26</v>
      </c>
      <c r="I65" s="17" t="s">
        <v>150</v>
      </c>
      <c r="J65" s="30">
        <v>2</v>
      </c>
      <c r="L65" s="17" t="s">
        <v>35</v>
      </c>
      <c r="M65" s="17" t="s">
        <v>205</v>
      </c>
      <c r="N65" s="30">
        <v>3</v>
      </c>
      <c r="P65" s="17" t="s">
        <v>37</v>
      </c>
      <c r="Q65" s="17" t="s">
        <v>258</v>
      </c>
      <c r="R65" s="30">
        <v>4</v>
      </c>
      <c r="T65" s="36" t="s">
        <v>22</v>
      </c>
      <c r="U65" s="36" t="s">
        <v>75</v>
      </c>
      <c r="V65" s="36" t="s">
        <v>320</v>
      </c>
      <c r="W65" s="39">
        <v>1</v>
      </c>
      <c r="Y65" s="36" t="s">
        <v>30</v>
      </c>
      <c r="Z65" s="36" t="s">
        <v>96</v>
      </c>
      <c r="AA65" s="36" t="s">
        <v>506</v>
      </c>
      <c r="AB65" s="39">
        <v>2</v>
      </c>
      <c r="AD65" s="36" t="s">
        <v>29</v>
      </c>
      <c r="AE65" s="36" t="s">
        <v>179</v>
      </c>
      <c r="AF65" s="36" t="s">
        <v>687</v>
      </c>
      <c r="AG65" s="39">
        <v>3</v>
      </c>
      <c r="AI65" s="36" t="s">
        <v>28</v>
      </c>
      <c r="AJ65" s="36" t="s">
        <v>220</v>
      </c>
      <c r="AK65" s="36" t="s">
        <v>877</v>
      </c>
      <c r="AL65" s="39">
        <v>4</v>
      </c>
    </row>
    <row r="66" spans="4:38" x14ac:dyDescent="0.2">
      <c r="P66" s="17" t="s">
        <v>20</v>
      </c>
      <c r="Q66" s="17" t="s">
        <v>259</v>
      </c>
      <c r="R66" s="30">
        <v>4</v>
      </c>
      <c r="T66" s="36" t="s">
        <v>22</v>
      </c>
      <c r="U66" s="36" t="s">
        <v>106</v>
      </c>
      <c r="V66" s="36" t="s">
        <v>321</v>
      </c>
      <c r="W66" s="39">
        <v>1</v>
      </c>
      <c r="Y66" s="36" t="s">
        <v>30</v>
      </c>
      <c r="Z66" s="36" t="s">
        <v>57</v>
      </c>
      <c r="AA66" s="36" t="s">
        <v>507</v>
      </c>
      <c r="AB66" s="39">
        <v>2</v>
      </c>
      <c r="AD66" s="36" t="s">
        <v>29</v>
      </c>
      <c r="AE66" s="36" t="s">
        <v>198</v>
      </c>
      <c r="AF66" s="36" t="s">
        <v>688</v>
      </c>
      <c r="AG66" s="39">
        <v>3</v>
      </c>
      <c r="AI66" s="36" t="s">
        <v>28</v>
      </c>
      <c r="AJ66" s="36" t="s">
        <v>184</v>
      </c>
      <c r="AK66" s="36" t="s">
        <v>878</v>
      </c>
      <c r="AL66" s="39">
        <v>4</v>
      </c>
    </row>
    <row r="67" spans="4:38" x14ac:dyDescent="0.2">
      <c r="T67" s="36" t="s">
        <v>22</v>
      </c>
      <c r="U67" s="36" t="s">
        <v>70</v>
      </c>
      <c r="V67" s="36" t="s">
        <v>322</v>
      </c>
      <c r="W67" s="39">
        <v>1</v>
      </c>
      <c r="Y67" s="36" t="s">
        <v>30</v>
      </c>
      <c r="Z67" s="36" t="s">
        <v>250</v>
      </c>
      <c r="AA67" s="36" t="s">
        <v>508</v>
      </c>
      <c r="AB67" s="39">
        <v>2</v>
      </c>
      <c r="AD67" s="36" t="s">
        <v>29</v>
      </c>
      <c r="AE67" s="36" t="s">
        <v>172</v>
      </c>
      <c r="AF67" s="36" t="s">
        <v>689</v>
      </c>
      <c r="AG67" s="39">
        <v>3</v>
      </c>
      <c r="AI67" s="36" t="s">
        <v>28</v>
      </c>
      <c r="AJ67" s="36" t="s">
        <v>220</v>
      </c>
      <c r="AK67" s="36" t="s">
        <v>879</v>
      </c>
      <c r="AL67" s="39">
        <v>4</v>
      </c>
    </row>
    <row r="68" spans="4:38" x14ac:dyDescent="0.2">
      <c r="T68" s="36" t="s">
        <v>22</v>
      </c>
      <c r="U68" s="36" t="s">
        <v>90</v>
      </c>
      <c r="V68" s="36" t="s">
        <v>323</v>
      </c>
      <c r="W68" s="39">
        <v>1</v>
      </c>
      <c r="Y68" s="36" t="s">
        <v>30</v>
      </c>
      <c r="Z68" s="36" t="s">
        <v>191</v>
      </c>
      <c r="AA68" s="36" t="s">
        <v>509</v>
      </c>
      <c r="AB68" s="39">
        <v>2</v>
      </c>
      <c r="AD68" s="36" t="s">
        <v>29</v>
      </c>
      <c r="AE68" s="36" t="s">
        <v>174</v>
      </c>
      <c r="AF68" s="36" t="s">
        <v>690</v>
      </c>
      <c r="AG68" s="39">
        <v>3</v>
      </c>
      <c r="AI68" s="36" t="s">
        <v>28</v>
      </c>
      <c r="AJ68" s="36" t="s">
        <v>220</v>
      </c>
      <c r="AK68" s="36" t="s">
        <v>880</v>
      </c>
      <c r="AL68" s="39">
        <v>4</v>
      </c>
    </row>
    <row r="69" spans="4:38" x14ac:dyDescent="0.2">
      <c r="T69" s="36" t="s">
        <v>22</v>
      </c>
      <c r="U69" s="36" t="s">
        <v>146</v>
      </c>
      <c r="V69" s="36" t="s">
        <v>296</v>
      </c>
      <c r="W69" s="39">
        <v>1</v>
      </c>
      <c r="Y69" s="36" t="s">
        <v>30</v>
      </c>
      <c r="Z69" s="36" t="s">
        <v>96</v>
      </c>
      <c r="AA69" s="36" t="s">
        <v>510</v>
      </c>
      <c r="AB69" s="39">
        <v>2</v>
      </c>
      <c r="AD69" s="36" t="s">
        <v>29</v>
      </c>
      <c r="AE69" s="36" t="s">
        <v>174</v>
      </c>
      <c r="AF69" s="36" t="s">
        <v>691</v>
      </c>
      <c r="AG69" s="39">
        <v>3</v>
      </c>
      <c r="AI69" s="36" t="s">
        <v>28</v>
      </c>
      <c r="AJ69" s="36" t="s">
        <v>220</v>
      </c>
      <c r="AK69" s="36" t="s">
        <v>881</v>
      </c>
      <c r="AL69" s="39">
        <v>4</v>
      </c>
    </row>
    <row r="70" spans="4:38" x14ac:dyDescent="0.2">
      <c r="T70" s="36" t="s">
        <v>22</v>
      </c>
      <c r="U70" s="36" t="s">
        <v>70</v>
      </c>
      <c r="V70" s="36" t="s">
        <v>324</v>
      </c>
      <c r="W70" s="39">
        <v>1</v>
      </c>
      <c r="Y70" s="36" t="s">
        <v>30</v>
      </c>
      <c r="Z70" s="36" t="s">
        <v>167</v>
      </c>
      <c r="AA70" s="36" t="s">
        <v>511</v>
      </c>
      <c r="AB70" s="39">
        <v>2</v>
      </c>
      <c r="AD70" s="36" t="s">
        <v>29</v>
      </c>
      <c r="AE70" s="36" t="s">
        <v>198</v>
      </c>
      <c r="AF70" s="36" t="s">
        <v>692</v>
      </c>
      <c r="AG70" s="39">
        <v>3</v>
      </c>
      <c r="AI70" s="36" t="s">
        <v>28</v>
      </c>
      <c r="AJ70" s="36" t="s">
        <v>220</v>
      </c>
      <c r="AK70" s="36" t="s">
        <v>882</v>
      </c>
      <c r="AL70" s="39">
        <v>4</v>
      </c>
    </row>
    <row r="71" spans="4:38" x14ac:dyDescent="0.2">
      <c r="T71" s="36" t="s">
        <v>28</v>
      </c>
      <c r="U71" s="36" t="s">
        <v>220</v>
      </c>
      <c r="V71" s="36" t="s">
        <v>325</v>
      </c>
      <c r="W71" s="39">
        <v>1</v>
      </c>
      <c r="Y71" s="36" t="s">
        <v>30</v>
      </c>
      <c r="Z71" s="36" t="s">
        <v>103</v>
      </c>
      <c r="AA71" s="36" t="s">
        <v>512</v>
      </c>
      <c r="AB71" s="39">
        <v>2</v>
      </c>
      <c r="AD71" s="36" t="s">
        <v>29</v>
      </c>
      <c r="AE71" s="36" t="s">
        <v>198</v>
      </c>
      <c r="AF71" s="36" t="s">
        <v>693</v>
      </c>
      <c r="AG71" s="39">
        <v>3</v>
      </c>
      <c r="AI71" s="36" t="s">
        <v>28</v>
      </c>
      <c r="AJ71" s="36" t="s">
        <v>28</v>
      </c>
      <c r="AK71" s="36" t="s">
        <v>883</v>
      </c>
      <c r="AL71" s="39">
        <v>4</v>
      </c>
    </row>
    <row r="72" spans="4:38" x14ac:dyDescent="0.2">
      <c r="T72" s="36" t="s">
        <v>28</v>
      </c>
      <c r="U72" s="36" t="s">
        <v>92</v>
      </c>
      <c r="V72" s="36" t="s">
        <v>326</v>
      </c>
      <c r="W72" s="39">
        <v>1</v>
      </c>
      <c r="Y72" s="36" t="s">
        <v>30</v>
      </c>
      <c r="Z72" s="36" t="s">
        <v>57</v>
      </c>
      <c r="AA72" s="36" t="s">
        <v>513</v>
      </c>
      <c r="AB72" s="39">
        <v>2</v>
      </c>
      <c r="AD72" s="36" t="s">
        <v>30</v>
      </c>
      <c r="AE72" s="36" t="s">
        <v>57</v>
      </c>
      <c r="AF72" s="36" t="s">
        <v>694</v>
      </c>
      <c r="AG72" s="39">
        <v>3</v>
      </c>
      <c r="AI72" s="36" t="s">
        <v>28</v>
      </c>
      <c r="AJ72" s="36" t="s">
        <v>184</v>
      </c>
      <c r="AK72" s="36" t="s">
        <v>884</v>
      </c>
      <c r="AL72" s="39">
        <v>4</v>
      </c>
    </row>
    <row r="73" spans="4:38" x14ac:dyDescent="0.2">
      <c r="T73" s="36" t="s">
        <v>28</v>
      </c>
      <c r="U73" s="36" t="s">
        <v>157</v>
      </c>
      <c r="V73" s="36" t="s">
        <v>327</v>
      </c>
      <c r="W73" s="39">
        <v>1</v>
      </c>
      <c r="Y73" s="36" t="s">
        <v>30</v>
      </c>
      <c r="Z73" s="36" t="s">
        <v>250</v>
      </c>
      <c r="AA73" s="36" t="s">
        <v>514</v>
      </c>
      <c r="AB73" s="39">
        <v>2</v>
      </c>
      <c r="AD73" s="36" t="s">
        <v>30</v>
      </c>
      <c r="AE73" s="36" t="s">
        <v>191</v>
      </c>
      <c r="AF73" s="36" t="s">
        <v>695</v>
      </c>
      <c r="AG73" s="39">
        <v>3</v>
      </c>
      <c r="AI73" s="36" t="s">
        <v>28</v>
      </c>
      <c r="AJ73" s="36" t="s">
        <v>220</v>
      </c>
      <c r="AK73" s="36" t="s">
        <v>885</v>
      </c>
      <c r="AL73" s="39">
        <v>4</v>
      </c>
    </row>
    <row r="74" spans="4:38" x14ac:dyDescent="0.2">
      <c r="T74" s="36" t="s">
        <v>28</v>
      </c>
      <c r="U74" s="36" t="s">
        <v>157</v>
      </c>
      <c r="V74" s="36" t="s">
        <v>328</v>
      </c>
      <c r="W74" s="39">
        <v>1</v>
      </c>
      <c r="Y74" s="36" t="s">
        <v>30</v>
      </c>
      <c r="Z74" s="36" t="s">
        <v>96</v>
      </c>
      <c r="AA74" s="36" t="s">
        <v>515</v>
      </c>
      <c r="AB74" s="39">
        <v>2</v>
      </c>
      <c r="AD74" s="36" t="s">
        <v>30</v>
      </c>
      <c r="AE74" s="36" t="s">
        <v>191</v>
      </c>
      <c r="AF74" s="36" t="s">
        <v>696</v>
      </c>
      <c r="AG74" s="39">
        <v>3</v>
      </c>
      <c r="AI74" s="36" t="s">
        <v>28</v>
      </c>
      <c r="AJ74" s="36" t="s">
        <v>184</v>
      </c>
      <c r="AK74" s="36" t="s">
        <v>886</v>
      </c>
      <c r="AL74" s="39">
        <v>4</v>
      </c>
    </row>
    <row r="75" spans="4:38" x14ac:dyDescent="0.2">
      <c r="T75" s="36" t="s">
        <v>28</v>
      </c>
      <c r="U75" s="36" t="s">
        <v>28</v>
      </c>
      <c r="V75" s="36" t="s">
        <v>329</v>
      </c>
      <c r="W75" s="39">
        <v>1</v>
      </c>
      <c r="Y75" s="36" t="s">
        <v>30</v>
      </c>
      <c r="Z75" s="36" t="s">
        <v>57</v>
      </c>
      <c r="AA75" s="36" t="s">
        <v>516</v>
      </c>
      <c r="AB75" s="39">
        <v>2</v>
      </c>
      <c r="AD75" s="36" t="s">
        <v>30</v>
      </c>
      <c r="AE75" s="36" t="s">
        <v>250</v>
      </c>
      <c r="AF75" s="36" t="s">
        <v>697</v>
      </c>
      <c r="AG75" s="39">
        <v>3</v>
      </c>
      <c r="AI75" s="36" t="s">
        <v>78</v>
      </c>
      <c r="AJ75" s="36" t="s">
        <v>82</v>
      </c>
      <c r="AK75" s="36" t="s">
        <v>887</v>
      </c>
      <c r="AL75" s="39">
        <v>4</v>
      </c>
    </row>
    <row r="76" spans="4:38" x14ac:dyDescent="0.2">
      <c r="T76" s="36" t="s">
        <v>78</v>
      </c>
      <c r="U76" s="36" t="s">
        <v>82</v>
      </c>
      <c r="V76" s="36" t="s">
        <v>319</v>
      </c>
      <c r="W76" s="39">
        <v>1</v>
      </c>
      <c r="Y76" s="36" t="s">
        <v>30</v>
      </c>
      <c r="Z76" s="36" t="s">
        <v>167</v>
      </c>
      <c r="AA76" s="36" t="s">
        <v>517</v>
      </c>
      <c r="AB76" s="39">
        <v>2</v>
      </c>
      <c r="AD76" s="36" t="s">
        <v>30</v>
      </c>
      <c r="AE76" s="36" t="s">
        <v>167</v>
      </c>
      <c r="AF76" s="36" t="s">
        <v>698</v>
      </c>
      <c r="AG76" s="39">
        <v>3</v>
      </c>
      <c r="AI76" s="36" t="s">
        <v>78</v>
      </c>
      <c r="AJ76" s="36" t="s">
        <v>114</v>
      </c>
      <c r="AK76" s="36" t="s">
        <v>888</v>
      </c>
      <c r="AL76" s="39">
        <v>4</v>
      </c>
    </row>
    <row r="77" spans="4:38" x14ac:dyDescent="0.2">
      <c r="T77" s="36" t="s">
        <v>19</v>
      </c>
      <c r="U77" s="36" t="s">
        <v>209</v>
      </c>
      <c r="V77" s="36" t="s">
        <v>330</v>
      </c>
      <c r="W77" s="39">
        <v>1</v>
      </c>
      <c r="Y77" s="36" t="s">
        <v>22</v>
      </c>
      <c r="Z77" s="36" t="s">
        <v>106</v>
      </c>
      <c r="AA77" s="36" t="s">
        <v>518</v>
      </c>
      <c r="AB77" s="39">
        <v>2</v>
      </c>
      <c r="AD77" s="36" t="s">
        <v>30</v>
      </c>
      <c r="AE77" s="36" t="s">
        <v>103</v>
      </c>
      <c r="AF77" s="36" t="s">
        <v>699</v>
      </c>
      <c r="AG77" s="39">
        <v>3</v>
      </c>
      <c r="AI77" s="36" t="s">
        <v>26</v>
      </c>
      <c r="AJ77" s="36" t="s">
        <v>156</v>
      </c>
      <c r="AK77" s="36" t="s">
        <v>889</v>
      </c>
      <c r="AL77" s="39">
        <v>4</v>
      </c>
    </row>
    <row r="78" spans="4:38" x14ac:dyDescent="0.2">
      <c r="T78" s="36" t="s">
        <v>19</v>
      </c>
      <c r="U78" s="36" t="s">
        <v>331</v>
      </c>
      <c r="V78" s="36" t="s">
        <v>332</v>
      </c>
      <c r="W78" s="39">
        <v>1</v>
      </c>
      <c r="Y78" s="36" t="s">
        <v>22</v>
      </c>
      <c r="Z78" s="36" t="s">
        <v>171</v>
      </c>
      <c r="AA78" s="36" t="s">
        <v>519</v>
      </c>
      <c r="AB78" s="39">
        <v>2</v>
      </c>
      <c r="AD78" s="36" t="s">
        <v>22</v>
      </c>
      <c r="AE78" s="36" t="s">
        <v>75</v>
      </c>
      <c r="AF78" s="36" t="s">
        <v>700</v>
      </c>
      <c r="AG78" s="39">
        <v>3</v>
      </c>
      <c r="AI78" s="36" t="s">
        <v>26</v>
      </c>
      <c r="AJ78" s="36" t="s">
        <v>77</v>
      </c>
      <c r="AK78" s="36" t="s">
        <v>890</v>
      </c>
      <c r="AL78" s="39">
        <v>4</v>
      </c>
    </row>
    <row r="79" spans="4:38" x14ac:dyDescent="0.2">
      <c r="T79" s="36" t="s">
        <v>19</v>
      </c>
      <c r="U79" s="36" t="s">
        <v>333</v>
      </c>
      <c r="V79" s="36" t="s">
        <v>334</v>
      </c>
      <c r="W79" s="39">
        <v>1</v>
      </c>
      <c r="Y79" s="36" t="s">
        <v>22</v>
      </c>
      <c r="Z79" s="36" t="s">
        <v>70</v>
      </c>
      <c r="AA79" s="36" t="s">
        <v>519</v>
      </c>
      <c r="AB79" s="39">
        <v>2</v>
      </c>
      <c r="AD79" s="36" t="s">
        <v>22</v>
      </c>
      <c r="AE79" s="36" t="s">
        <v>110</v>
      </c>
      <c r="AF79" s="36" t="s">
        <v>701</v>
      </c>
      <c r="AG79" s="39">
        <v>3</v>
      </c>
      <c r="AI79" s="36" t="s">
        <v>26</v>
      </c>
      <c r="AJ79" s="36" t="s">
        <v>71</v>
      </c>
      <c r="AK79" s="36" t="s">
        <v>891</v>
      </c>
      <c r="AL79" s="39">
        <v>4</v>
      </c>
    </row>
    <row r="80" spans="4:38" x14ac:dyDescent="0.2">
      <c r="T80" s="36" t="s">
        <v>19</v>
      </c>
      <c r="U80" s="36" t="s">
        <v>104</v>
      </c>
      <c r="V80" s="36" t="s">
        <v>335</v>
      </c>
      <c r="W80" s="39">
        <v>1</v>
      </c>
      <c r="Y80" s="36" t="s">
        <v>22</v>
      </c>
      <c r="Z80" s="36" t="s">
        <v>84</v>
      </c>
      <c r="AA80" s="36" t="s">
        <v>520</v>
      </c>
      <c r="AB80" s="39">
        <v>2</v>
      </c>
      <c r="AD80" s="36" t="s">
        <v>22</v>
      </c>
      <c r="AE80" s="36" t="s">
        <v>106</v>
      </c>
      <c r="AF80" s="36" t="s">
        <v>702</v>
      </c>
      <c r="AG80" s="39">
        <v>3</v>
      </c>
      <c r="AI80" s="36" t="s">
        <v>26</v>
      </c>
      <c r="AJ80" s="36" t="s">
        <v>131</v>
      </c>
      <c r="AK80" s="36" t="s">
        <v>892</v>
      </c>
      <c r="AL80" s="39">
        <v>4</v>
      </c>
    </row>
    <row r="81" spans="20:38" x14ac:dyDescent="0.2">
      <c r="T81" s="36" t="s">
        <v>19</v>
      </c>
      <c r="U81" s="36" t="s">
        <v>331</v>
      </c>
      <c r="V81" s="36" t="s">
        <v>336</v>
      </c>
      <c r="W81" s="39">
        <v>1</v>
      </c>
      <c r="Y81" s="36" t="s">
        <v>22</v>
      </c>
      <c r="Z81" s="36" t="s">
        <v>75</v>
      </c>
      <c r="AA81" s="36" t="s">
        <v>521</v>
      </c>
      <c r="AB81" s="39">
        <v>2</v>
      </c>
      <c r="AD81" s="36" t="s">
        <v>22</v>
      </c>
      <c r="AE81" s="36" t="s">
        <v>84</v>
      </c>
      <c r="AF81" s="36" t="s">
        <v>703</v>
      </c>
      <c r="AG81" s="39">
        <v>3</v>
      </c>
      <c r="AI81" s="36" t="s">
        <v>26</v>
      </c>
      <c r="AJ81" s="36" t="s">
        <v>71</v>
      </c>
      <c r="AK81" s="36" t="s">
        <v>893</v>
      </c>
      <c r="AL81" s="39">
        <v>4</v>
      </c>
    </row>
    <row r="82" spans="20:38" x14ac:dyDescent="0.2">
      <c r="T82" s="36" t="s">
        <v>19</v>
      </c>
      <c r="U82" s="36" t="s">
        <v>337</v>
      </c>
      <c r="V82" s="36" t="s">
        <v>338</v>
      </c>
      <c r="W82" s="39">
        <v>1</v>
      </c>
      <c r="Y82" s="36" t="s">
        <v>22</v>
      </c>
      <c r="Z82" s="36" t="s">
        <v>112</v>
      </c>
      <c r="AA82" s="36" t="s">
        <v>522</v>
      </c>
      <c r="AB82" s="39">
        <v>2</v>
      </c>
      <c r="AD82" s="36" t="s">
        <v>22</v>
      </c>
      <c r="AE82" s="36" t="s">
        <v>146</v>
      </c>
      <c r="AF82" s="36" t="s">
        <v>65</v>
      </c>
      <c r="AG82" s="39">
        <v>3</v>
      </c>
      <c r="AI82" s="36" t="s">
        <v>26</v>
      </c>
      <c r="AJ82" s="36" t="s">
        <v>131</v>
      </c>
      <c r="AK82" s="36" t="s">
        <v>894</v>
      </c>
      <c r="AL82" s="39">
        <v>4</v>
      </c>
    </row>
    <row r="83" spans="20:38" x14ac:dyDescent="0.2">
      <c r="T83" s="36" t="s">
        <v>19</v>
      </c>
      <c r="U83" s="36" t="s">
        <v>66</v>
      </c>
      <c r="V83" s="36" t="s">
        <v>339</v>
      </c>
      <c r="W83" s="39">
        <v>1</v>
      </c>
      <c r="Y83" s="36" t="s">
        <v>22</v>
      </c>
      <c r="Z83" s="36" t="s">
        <v>86</v>
      </c>
      <c r="AA83" s="36" t="s">
        <v>523</v>
      </c>
      <c r="AB83" s="39">
        <v>2</v>
      </c>
      <c r="AD83" s="36" t="s">
        <v>22</v>
      </c>
      <c r="AE83" s="36" t="s">
        <v>139</v>
      </c>
      <c r="AF83" s="36" t="s">
        <v>704</v>
      </c>
      <c r="AG83" s="39">
        <v>3</v>
      </c>
      <c r="AI83" s="36" t="s">
        <v>27</v>
      </c>
      <c r="AJ83" s="36" t="s">
        <v>228</v>
      </c>
      <c r="AK83" s="36" t="s">
        <v>895</v>
      </c>
      <c r="AL83" s="39">
        <v>4</v>
      </c>
    </row>
    <row r="84" spans="20:38" x14ac:dyDescent="0.2">
      <c r="T84" s="36" t="s">
        <v>19</v>
      </c>
      <c r="U84" s="36" t="s">
        <v>47</v>
      </c>
      <c r="V84" s="36" t="s">
        <v>340</v>
      </c>
      <c r="W84" s="39">
        <v>1</v>
      </c>
      <c r="Y84" s="36" t="s">
        <v>22</v>
      </c>
      <c r="Z84" s="36" t="s">
        <v>146</v>
      </c>
      <c r="AA84" s="36" t="s">
        <v>524</v>
      </c>
      <c r="AB84" s="39">
        <v>2</v>
      </c>
      <c r="AD84" s="36" t="s">
        <v>22</v>
      </c>
      <c r="AE84" s="36" t="s">
        <v>84</v>
      </c>
      <c r="AF84" s="36" t="s">
        <v>705</v>
      </c>
      <c r="AG84" s="39">
        <v>3</v>
      </c>
      <c r="AI84" s="36" t="s">
        <v>27</v>
      </c>
      <c r="AJ84" s="36" t="s">
        <v>206</v>
      </c>
      <c r="AK84" s="36" t="s">
        <v>896</v>
      </c>
      <c r="AL84" s="39">
        <v>4</v>
      </c>
    </row>
    <row r="85" spans="20:38" x14ac:dyDescent="0.2">
      <c r="T85" s="36" t="s">
        <v>19</v>
      </c>
      <c r="U85" s="36" t="s">
        <v>333</v>
      </c>
      <c r="V85" s="36" t="s">
        <v>341</v>
      </c>
      <c r="W85" s="39">
        <v>1</v>
      </c>
      <c r="Y85" s="36" t="s">
        <v>22</v>
      </c>
      <c r="Z85" s="36" t="s">
        <v>51</v>
      </c>
      <c r="AA85" s="36" t="s">
        <v>525</v>
      </c>
      <c r="AB85" s="39">
        <v>2</v>
      </c>
      <c r="AD85" s="36" t="s">
        <v>22</v>
      </c>
      <c r="AE85" s="36" t="s">
        <v>106</v>
      </c>
      <c r="AF85" s="36" t="s">
        <v>706</v>
      </c>
      <c r="AG85" s="39">
        <v>3</v>
      </c>
      <c r="AI85" s="36" t="s">
        <v>27</v>
      </c>
      <c r="AJ85" s="36" t="s">
        <v>246</v>
      </c>
      <c r="AK85" s="36" t="s">
        <v>897</v>
      </c>
      <c r="AL85" s="39">
        <v>4</v>
      </c>
    </row>
    <row r="86" spans="20:38" x14ac:dyDescent="0.2">
      <c r="T86" s="36" t="s">
        <v>19</v>
      </c>
      <c r="U86" s="36" t="s">
        <v>66</v>
      </c>
      <c r="V86" s="36" t="s">
        <v>342</v>
      </c>
      <c r="W86" s="39">
        <v>1</v>
      </c>
      <c r="Y86" s="36" t="s">
        <v>22</v>
      </c>
      <c r="Z86" s="36" t="s">
        <v>139</v>
      </c>
      <c r="AA86" s="36" t="s">
        <v>526</v>
      </c>
      <c r="AB86" s="39">
        <v>2</v>
      </c>
      <c r="AD86" s="36" t="s">
        <v>22</v>
      </c>
      <c r="AE86" s="36" t="s">
        <v>112</v>
      </c>
      <c r="AF86" s="36" t="s">
        <v>707</v>
      </c>
      <c r="AG86" s="39">
        <v>3</v>
      </c>
      <c r="AI86" s="36" t="s">
        <v>27</v>
      </c>
      <c r="AJ86" s="36" t="s">
        <v>188</v>
      </c>
      <c r="AK86" s="36" t="s">
        <v>898</v>
      </c>
      <c r="AL86" s="39">
        <v>4</v>
      </c>
    </row>
    <row r="87" spans="20:38" x14ac:dyDescent="0.2">
      <c r="T87" s="36" t="s">
        <v>19</v>
      </c>
      <c r="U87" s="36" t="s">
        <v>66</v>
      </c>
      <c r="V87" s="36" t="s">
        <v>343</v>
      </c>
      <c r="W87" s="39">
        <v>1</v>
      </c>
      <c r="Y87" s="36" t="s">
        <v>22</v>
      </c>
      <c r="Z87" s="36" t="s">
        <v>90</v>
      </c>
      <c r="AA87" s="36" t="s">
        <v>527</v>
      </c>
      <c r="AB87" s="39">
        <v>2</v>
      </c>
      <c r="AD87" s="36" t="s">
        <v>22</v>
      </c>
      <c r="AE87" s="36" t="s">
        <v>112</v>
      </c>
      <c r="AF87" s="36" t="s">
        <v>708</v>
      </c>
      <c r="AG87" s="39">
        <v>3</v>
      </c>
      <c r="AI87" s="36" t="s">
        <v>27</v>
      </c>
      <c r="AJ87" s="36" t="s">
        <v>246</v>
      </c>
      <c r="AK87" s="36" t="s">
        <v>899</v>
      </c>
      <c r="AL87" s="39">
        <v>4</v>
      </c>
    </row>
    <row r="88" spans="20:38" x14ac:dyDescent="0.2">
      <c r="T88" s="36" t="s">
        <v>19</v>
      </c>
      <c r="U88" s="36" t="s">
        <v>66</v>
      </c>
      <c r="V88" s="36" t="s">
        <v>344</v>
      </c>
      <c r="W88" s="39">
        <v>1</v>
      </c>
      <c r="Y88" s="36" t="s">
        <v>22</v>
      </c>
      <c r="Z88" s="36" t="s">
        <v>75</v>
      </c>
      <c r="AA88" s="36" t="s">
        <v>528</v>
      </c>
      <c r="AB88" s="39">
        <v>2</v>
      </c>
      <c r="AD88" s="36" t="s">
        <v>28</v>
      </c>
      <c r="AE88" s="36" t="s">
        <v>28</v>
      </c>
      <c r="AF88" s="36" t="s">
        <v>709</v>
      </c>
      <c r="AG88" s="39">
        <v>3</v>
      </c>
      <c r="AI88" s="36" t="s">
        <v>27</v>
      </c>
      <c r="AJ88" s="36" t="s">
        <v>27</v>
      </c>
      <c r="AK88" s="36" t="s">
        <v>900</v>
      </c>
      <c r="AL88" s="39">
        <v>4</v>
      </c>
    </row>
    <row r="89" spans="20:38" x14ac:dyDescent="0.2">
      <c r="T89" s="36" t="s">
        <v>19</v>
      </c>
      <c r="U89" s="36" t="s">
        <v>47</v>
      </c>
      <c r="V89" s="36" t="s">
        <v>345</v>
      </c>
      <c r="W89" s="39">
        <v>1</v>
      </c>
      <c r="Y89" s="36" t="s">
        <v>22</v>
      </c>
      <c r="Z89" s="36" t="s">
        <v>106</v>
      </c>
      <c r="AA89" s="36" t="s">
        <v>529</v>
      </c>
      <c r="AB89" s="39">
        <v>2</v>
      </c>
      <c r="AD89" s="36" t="s">
        <v>28</v>
      </c>
      <c r="AE89" s="36" t="s">
        <v>28</v>
      </c>
      <c r="AF89" s="36" t="s">
        <v>710</v>
      </c>
      <c r="AG89" s="39">
        <v>3</v>
      </c>
      <c r="AI89" s="36" t="s">
        <v>27</v>
      </c>
      <c r="AJ89" s="36" t="s">
        <v>228</v>
      </c>
      <c r="AK89" s="36" t="s">
        <v>901</v>
      </c>
      <c r="AL89" s="39">
        <v>4</v>
      </c>
    </row>
    <row r="90" spans="20:38" x14ac:dyDescent="0.2">
      <c r="T90" s="36" t="s">
        <v>19</v>
      </c>
      <c r="U90" s="36" t="s">
        <v>47</v>
      </c>
      <c r="V90" s="36" t="s">
        <v>346</v>
      </c>
      <c r="W90" s="39">
        <v>1</v>
      </c>
      <c r="Y90" s="36" t="s">
        <v>22</v>
      </c>
      <c r="Z90" s="36" t="s">
        <v>112</v>
      </c>
      <c r="AA90" s="36" t="s">
        <v>63</v>
      </c>
      <c r="AB90" s="39">
        <v>2</v>
      </c>
      <c r="AD90" s="36" t="s">
        <v>28</v>
      </c>
      <c r="AE90" s="36" t="s">
        <v>538</v>
      </c>
      <c r="AF90" s="36" t="s">
        <v>711</v>
      </c>
      <c r="AG90" s="39">
        <v>3</v>
      </c>
      <c r="AI90" s="36" t="s">
        <v>27</v>
      </c>
      <c r="AJ90" s="36" t="s">
        <v>127</v>
      </c>
      <c r="AK90" s="36" t="s">
        <v>902</v>
      </c>
      <c r="AL90" s="39">
        <v>4</v>
      </c>
    </row>
    <row r="91" spans="20:38" x14ac:dyDescent="0.2">
      <c r="T91" s="36" t="s">
        <v>19</v>
      </c>
      <c r="U91" s="36" t="s">
        <v>63</v>
      </c>
      <c r="V91" s="36" t="s">
        <v>347</v>
      </c>
      <c r="W91" s="39">
        <v>1</v>
      </c>
      <c r="Y91" s="36" t="s">
        <v>22</v>
      </c>
      <c r="Z91" s="36" t="s">
        <v>84</v>
      </c>
      <c r="AA91" s="36" t="s">
        <v>530</v>
      </c>
      <c r="AB91" s="39">
        <v>2</v>
      </c>
      <c r="AD91" s="36" t="s">
        <v>28</v>
      </c>
      <c r="AE91" s="36" t="s">
        <v>538</v>
      </c>
      <c r="AF91" s="36" t="s">
        <v>712</v>
      </c>
      <c r="AG91" s="39">
        <v>3</v>
      </c>
      <c r="AI91" s="36" t="s">
        <v>27</v>
      </c>
      <c r="AJ91" s="36" t="s">
        <v>229</v>
      </c>
      <c r="AK91" s="36" t="s">
        <v>903</v>
      </c>
      <c r="AL91" s="39">
        <v>4</v>
      </c>
    </row>
    <row r="92" spans="20:38" x14ac:dyDescent="0.2">
      <c r="T92" s="36" t="s">
        <v>19</v>
      </c>
      <c r="U92" s="36" t="s">
        <v>337</v>
      </c>
      <c r="V92" s="36" t="s">
        <v>348</v>
      </c>
      <c r="W92" s="39">
        <v>1</v>
      </c>
      <c r="Y92" s="36" t="s">
        <v>22</v>
      </c>
      <c r="Z92" s="36" t="s">
        <v>106</v>
      </c>
      <c r="AA92" s="36" t="s">
        <v>531</v>
      </c>
      <c r="AB92" s="39">
        <v>2</v>
      </c>
      <c r="AD92" s="36" t="s">
        <v>28</v>
      </c>
      <c r="AE92" s="36" t="s">
        <v>92</v>
      </c>
      <c r="AF92" s="36" t="s">
        <v>713</v>
      </c>
      <c r="AG92" s="39">
        <v>3</v>
      </c>
      <c r="AI92" s="36" t="s">
        <v>27</v>
      </c>
      <c r="AJ92" s="36" t="s">
        <v>190</v>
      </c>
      <c r="AK92" s="36" t="s">
        <v>904</v>
      </c>
      <c r="AL92" s="39">
        <v>4</v>
      </c>
    </row>
    <row r="93" spans="20:38" x14ac:dyDescent="0.2">
      <c r="T93" s="36" t="s">
        <v>19</v>
      </c>
      <c r="U93" s="36" t="s">
        <v>60</v>
      </c>
      <c r="V93" s="36" t="s">
        <v>349</v>
      </c>
      <c r="W93" s="39">
        <v>1</v>
      </c>
      <c r="Y93" s="36" t="s">
        <v>22</v>
      </c>
      <c r="Z93" s="36" t="s">
        <v>75</v>
      </c>
      <c r="AA93" s="36" t="s">
        <v>532</v>
      </c>
      <c r="AB93" s="39">
        <v>2</v>
      </c>
      <c r="AD93" s="36" t="s">
        <v>28</v>
      </c>
      <c r="AE93" s="36" t="s">
        <v>184</v>
      </c>
      <c r="AF93" s="36" t="s">
        <v>666</v>
      </c>
      <c r="AG93" s="39">
        <v>3</v>
      </c>
      <c r="AI93" s="36" t="s">
        <v>27</v>
      </c>
      <c r="AJ93" s="36" t="s">
        <v>246</v>
      </c>
      <c r="AK93" s="36" t="s">
        <v>905</v>
      </c>
      <c r="AL93" s="39">
        <v>4</v>
      </c>
    </row>
    <row r="94" spans="20:38" x14ac:dyDescent="0.2">
      <c r="T94" s="36" t="s">
        <v>19</v>
      </c>
      <c r="U94" s="36" t="s">
        <v>337</v>
      </c>
      <c r="V94" s="36" t="s">
        <v>350</v>
      </c>
      <c r="W94" s="39">
        <v>1</v>
      </c>
      <c r="Y94" s="36" t="s">
        <v>22</v>
      </c>
      <c r="Z94" s="36" t="s">
        <v>70</v>
      </c>
      <c r="AA94" s="36" t="s">
        <v>486</v>
      </c>
      <c r="AB94" s="39">
        <v>2</v>
      </c>
      <c r="AD94" s="36" t="s">
        <v>28</v>
      </c>
      <c r="AE94" s="36" t="s">
        <v>220</v>
      </c>
      <c r="AF94" s="36" t="s">
        <v>673</v>
      </c>
      <c r="AG94" s="39">
        <v>3</v>
      </c>
      <c r="AI94" s="36" t="s">
        <v>27</v>
      </c>
      <c r="AJ94" s="36" t="s">
        <v>188</v>
      </c>
      <c r="AK94" s="36" t="s">
        <v>906</v>
      </c>
      <c r="AL94" s="39">
        <v>4</v>
      </c>
    </row>
    <row r="95" spans="20:38" x14ac:dyDescent="0.2">
      <c r="T95" s="36" t="s">
        <v>19</v>
      </c>
      <c r="U95" s="36" t="s">
        <v>47</v>
      </c>
      <c r="V95" s="36" t="s">
        <v>351</v>
      </c>
      <c r="W95" s="39">
        <v>1</v>
      </c>
      <c r="Y95" s="36" t="s">
        <v>22</v>
      </c>
      <c r="Z95" s="36" t="s">
        <v>84</v>
      </c>
      <c r="AA95" s="36" t="s">
        <v>533</v>
      </c>
      <c r="AB95" s="39">
        <v>2</v>
      </c>
      <c r="AD95" s="36" t="s">
        <v>28</v>
      </c>
      <c r="AE95" s="36" t="s">
        <v>538</v>
      </c>
      <c r="AF95" s="36" t="s">
        <v>714</v>
      </c>
      <c r="AG95" s="39">
        <v>3</v>
      </c>
      <c r="AI95" s="36" t="s">
        <v>27</v>
      </c>
      <c r="AJ95" s="36" t="s">
        <v>27</v>
      </c>
      <c r="AK95" s="36" t="s">
        <v>907</v>
      </c>
      <c r="AL95" s="39">
        <v>4</v>
      </c>
    </row>
    <row r="96" spans="20:38" x14ac:dyDescent="0.2">
      <c r="T96" s="36" t="s">
        <v>19</v>
      </c>
      <c r="U96" s="36" t="s">
        <v>104</v>
      </c>
      <c r="V96" s="36" t="s">
        <v>352</v>
      </c>
      <c r="W96" s="39">
        <v>1</v>
      </c>
      <c r="Y96" s="36" t="s">
        <v>22</v>
      </c>
      <c r="Z96" s="36" t="s">
        <v>84</v>
      </c>
      <c r="AA96" s="36" t="s">
        <v>534</v>
      </c>
      <c r="AB96" s="39">
        <v>2</v>
      </c>
      <c r="AD96" s="36" t="s">
        <v>28</v>
      </c>
      <c r="AE96" s="36" t="s">
        <v>253</v>
      </c>
      <c r="AF96" s="36" t="s">
        <v>715</v>
      </c>
      <c r="AG96" s="39">
        <v>3</v>
      </c>
      <c r="AI96" s="36" t="s">
        <v>27</v>
      </c>
      <c r="AJ96" s="36" t="s">
        <v>93</v>
      </c>
      <c r="AK96" s="36" t="s">
        <v>908</v>
      </c>
      <c r="AL96" s="39">
        <v>4</v>
      </c>
    </row>
    <row r="97" spans="20:38" x14ac:dyDescent="0.2">
      <c r="T97" s="36" t="s">
        <v>19</v>
      </c>
      <c r="U97" s="36" t="s">
        <v>104</v>
      </c>
      <c r="V97" s="36" t="s">
        <v>353</v>
      </c>
      <c r="W97" s="39">
        <v>1</v>
      </c>
      <c r="Y97" s="36" t="s">
        <v>22</v>
      </c>
      <c r="Z97" s="36" t="s">
        <v>90</v>
      </c>
      <c r="AA97" s="36" t="s">
        <v>535</v>
      </c>
      <c r="AB97" s="39">
        <v>2</v>
      </c>
      <c r="AD97" s="36" t="s">
        <v>28</v>
      </c>
      <c r="AE97" s="36" t="s">
        <v>253</v>
      </c>
      <c r="AF97" s="36" t="s">
        <v>716</v>
      </c>
      <c r="AG97" s="39">
        <v>3</v>
      </c>
      <c r="AI97" s="36" t="s">
        <v>27</v>
      </c>
      <c r="AJ97" s="36" t="s">
        <v>27</v>
      </c>
      <c r="AK97" s="36" t="s">
        <v>909</v>
      </c>
      <c r="AL97" s="39">
        <v>4</v>
      </c>
    </row>
    <row r="98" spans="20:38" x14ac:dyDescent="0.2">
      <c r="T98" s="36" t="s">
        <v>26</v>
      </c>
      <c r="U98" s="36" t="s">
        <v>71</v>
      </c>
      <c r="V98" s="36" t="s">
        <v>354</v>
      </c>
      <c r="W98" s="39">
        <v>1</v>
      </c>
      <c r="Y98" s="36" t="s">
        <v>22</v>
      </c>
      <c r="Z98" s="36" t="s">
        <v>70</v>
      </c>
      <c r="AA98" s="36" t="s">
        <v>536</v>
      </c>
      <c r="AB98" s="39">
        <v>2</v>
      </c>
      <c r="AD98" s="36" t="s">
        <v>28</v>
      </c>
      <c r="AE98" s="36" t="s">
        <v>184</v>
      </c>
      <c r="AF98" s="36" t="s">
        <v>717</v>
      </c>
      <c r="AG98" s="39">
        <v>3</v>
      </c>
      <c r="AI98" s="36" t="s">
        <v>27</v>
      </c>
      <c r="AJ98" s="36" t="s">
        <v>910</v>
      </c>
      <c r="AK98" s="36" t="s">
        <v>911</v>
      </c>
      <c r="AL98" s="39">
        <v>4</v>
      </c>
    </row>
    <row r="99" spans="20:38" x14ac:dyDescent="0.2">
      <c r="T99" s="36" t="s">
        <v>26</v>
      </c>
      <c r="U99" s="36" t="s">
        <v>71</v>
      </c>
      <c r="V99" s="36" t="s">
        <v>355</v>
      </c>
      <c r="W99" s="39">
        <v>1</v>
      </c>
      <c r="Y99" s="36" t="s">
        <v>28</v>
      </c>
      <c r="Z99" s="36" t="s">
        <v>92</v>
      </c>
      <c r="AA99" s="36" t="s">
        <v>537</v>
      </c>
      <c r="AB99" s="39">
        <v>2</v>
      </c>
      <c r="AD99" s="36" t="s">
        <v>28</v>
      </c>
      <c r="AE99" s="36" t="s">
        <v>184</v>
      </c>
      <c r="AF99" s="36" t="s">
        <v>718</v>
      </c>
      <c r="AG99" s="39">
        <v>3</v>
      </c>
      <c r="AI99" s="36" t="s">
        <v>27</v>
      </c>
      <c r="AJ99" s="36" t="s">
        <v>105</v>
      </c>
      <c r="AK99" s="36" t="s">
        <v>912</v>
      </c>
      <c r="AL99" s="39">
        <v>4</v>
      </c>
    </row>
    <row r="100" spans="20:38" x14ac:dyDescent="0.2">
      <c r="T100" s="36" t="s">
        <v>26</v>
      </c>
      <c r="U100" s="36" t="s">
        <v>131</v>
      </c>
      <c r="V100" s="36" t="s">
        <v>356</v>
      </c>
      <c r="W100" s="39">
        <v>1</v>
      </c>
      <c r="Y100" s="36" t="s">
        <v>28</v>
      </c>
      <c r="Z100" s="36" t="s">
        <v>92</v>
      </c>
      <c r="AA100" s="36" t="s">
        <v>463</v>
      </c>
      <c r="AB100" s="39">
        <v>2</v>
      </c>
      <c r="AD100" s="36" t="s">
        <v>78</v>
      </c>
      <c r="AE100" s="36" t="s">
        <v>79</v>
      </c>
      <c r="AF100" s="36" t="s">
        <v>719</v>
      </c>
      <c r="AG100" s="39">
        <v>3</v>
      </c>
      <c r="AI100" s="36" t="s">
        <v>27</v>
      </c>
      <c r="AJ100" s="36" t="s">
        <v>188</v>
      </c>
      <c r="AK100" s="36" t="s">
        <v>913</v>
      </c>
      <c r="AL100" s="39">
        <v>4</v>
      </c>
    </row>
    <row r="101" spans="20:38" x14ac:dyDescent="0.2">
      <c r="T101" s="36" t="s">
        <v>26</v>
      </c>
      <c r="U101" s="36" t="s">
        <v>71</v>
      </c>
      <c r="V101" s="36" t="s">
        <v>357</v>
      </c>
      <c r="W101" s="39">
        <v>1</v>
      </c>
      <c r="Y101" s="36" t="s">
        <v>28</v>
      </c>
      <c r="Z101" s="36" t="s">
        <v>157</v>
      </c>
      <c r="AA101" s="36" t="s">
        <v>463</v>
      </c>
      <c r="AB101" s="39">
        <v>2</v>
      </c>
      <c r="AD101" s="36" t="s">
        <v>19</v>
      </c>
      <c r="AE101" s="36" t="s">
        <v>63</v>
      </c>
      <c r="AF101" s="36" t="s">
        <v>720</v>
      </c>
      <c r="AG101" s="39">
        <v>3</v>
      </c>
      <c r="AI101" s="36" t="s">
        <v>27</v>
      </c>
      <c r="AJ101" s="36" t="s">
        <v>246</v>
      </c>
      <c r="AK101" s="36" t="s">
        <v>914</v>
      </c>
      <c r="AL101" s="39">
        <v>4</v>
      </c>
    </row>
    <row r="102" spans="20:38" x14ac:dyDescent="0.2">
      <c r="T102" s="36" t="s">
        <v>26</v>
      </c>
      <c r="U102" s="36" t="s">
        <v>56</v>
      </c>
      <c r="V102" s="36" t="s">
        <v>358</v>
      </c>
      <c r="W102" s="39">
        <v>1</v>
      </c>
      <c r="Y102" s="36" t="s">
        <v>28</v>
      </c>
      <c r="Z102" s="36" t="s">
        <v>538</v>
      </c>
      <c r="AA102" s="36" t="s">
        <v>539</v>
      </c>
      <c r="AB102" s="39">
        <v>2</v>
      </c>
      <c r="AD102" s="36" t="s">
        <v>26</v>
      </c>
      <c r="AE102" s="36" t="s">
        <v>131</v>
      </c>
      <c r="AF102" s="36" t="s">
        <v>721</v>
      </c>
      <c r="AG102" s="39">
        <v>3</v>
      </c>
      <c r="AI102" s="36" t="s">
        <v>27</v>
      </c>
      <c r="AJ102" s="36" t="s">
        <v>190</v>
      </c>
      <c r="AK102" s="36" t="s">
        <v>915</v>
      </c>
      <c r="AL102" s="39">
        <v>4</v>
      </c>
    </row>
    <row r="103" spans="20:38" x14ac:dyDescent="0.2">
      <c r="T103" s="36" t="s">
        <v>26</v>
      </c>
      <c r="U103" s="36" t="s">
        <v>131</v>
      </c>
      <c r="V103" s="36" t="s">
        <v>359</v>
      </c>
      <c r="W103" s="39">
        <v>1</v>
      </c>
      <c r="Y103" s="36" t="s">
        <v>28</v>
      </c>
      <c r="Z103" s="36" t="s">
        <v>538</v>
      </c>
      <c r="AA103" s="36" t="s">
        <v>161</v>
      </c>
      <c r="AB103" s="39">
        <v>2</v>
      </c>
      <c r="AD103" s="36" t="s">
        <v>26</v>
      </c>
      <c r="AE103" s="36" t="s">
        <v>56</v>
      </c>
      <c r="AF103" s="36" t="s">
        <v>722</v>
      </c>
      <c r="AG103" s="39">
        <v>3</v>
      </c>
      <c r="AI103" s="36" t="s">
        <v>27</v>
      </c>
      <c r="AJ103" s="36" t="s">
        <v>246</v>
      </c>
      <c r="AK103" s="36" t="s">
        <v>916</v>
      </c>
      <c r="AL103" s="39">
        <v>4</v>
      </c>
    </row>
    <row r="104" spans="20:38" x14ac:dyDescent="0.2">
      <c r="T104" s="36" t="s">
        <v>26</v>
      </c>
      <c r="U104" s="36" t="s">
        <v>77</v>
      </c>
      <c r="V104" s="36" t="s">
        <v>360</v>
      </c>
      <c r="W104" s="39">
        <v>1</v>
      </c>
      <c r="Y104" s="36" t="s">
        <v>28</v>
      </c>
      <c r="Z104" s="36" t="s">
        <v>253</v>
      </c>
      <c r="AA104" s="36" t="s">
        <v>540</v>
      </c>
      <c r="AB104" s="39">
        <v>2</v>
      </c>
      <c r="AD104" s="36" t="s">
        <v>26</v>
      </c>
      <c r="AE104" s="36" t="s">
        <v>131</v>
      </c>
      <c r="AF104" s="36" t="s">
        <v>723</v>
      </c>
      <c r="AG104" s="39">
        <v>3</v>
      </c>
      <c r="AI104" s="36" t="s">
        <v>27</v>
      </c>
      <c r="AJ104" s="36" t="s">
        <v>251</v>
      </c>
      <c r="AK104" s="36" t="s">
        <v>917</v>
      </c>
      <c r="AL104" s="39">
        <v>4</v>
      </c>
    </row>
    <row r="105" spans="20:38" x14ac:dyDescent="0.2">
      <c r="T105" s="36" t="s">
        <v>26</v>
      </c>
      <c r="U105" s="36" t="s">
        <v>77</v>
      </c>
      <c r="V105" s="36" t="s">
        <v>361</v>
      </c>
      <c r="W105" s="39">
        <v>1</v>
      </c>
      <c r="Y105" s="36" t="s">
        <v>28</v>
      </c>
      <c r="Z105" s="36" t="s">
        <v>28</v>
      </c>
      <c r="AA105" s="36" t="s">
        <v>541</v>
      </c>
      <c r="AB105" s="39">
        <v>2</v>
      </c>
      <c r="AD105" s="36" t="s">
        <v>26</v>
      </c>
      <c r="AE105" s="36" t="s">
        <v>56</v>
      </c>
      <c r="AF105" s="36" t="s">
        <v>724</v>
      </c>
      <c r="AG105" s="39">
        <v>3</v>
      </c>
      <c r="AI105" s="36" t="s">
        <v>27</v>
      </c>
      <c r="AJ105" s="36" t="s">
        <v>188</v>
      </c>
      <c r="AK105" s="36" t="s">
        <v>918</v>
      </c>
      <c r="AL105" s="39">
        <v>4</v>
      </c>
    </row>
    <row r="106" spans="20:38" x14ac:dyDescent="0.2">
      <c r="T106" s="36" t="s">
        <v>26</v>
      </c>
      <c r="U106" s="36" t="s">
        <v>71</v>
      </c>
      <c r="V106" s="36" t="s">
        <v>362</v>
      </c>
      <c r="W106" s="39">
        <v>1</v>
      </c>
      <c r="Y106" s="36" t="s">
        <v>28</v>
      </c>
      <c r="Z106" s="36" t="s">
        <v>157</v>
      </c>
      <c r="AA106" s="36" t="s">
        <v>542</v>
      </c>
      <c r="AB106" s="39">
        <v>2</v>
      </c>
      <c r="AD106" s="36" t="s">
        <v>26</v>
      </c>
      <c r="AE106" s="36" t="s">
        <v>150</v>
      </c>
      <c r="AF106" s="36" t="s">
        <v>725</v>
      </c>
      <c r="AG106" s="39">
        <v>3</v>
      </c>
      <c r="AI106" s="36" t="s">
        <v>27</v>
      </c>
      <c r="AJ106" s="36" t="s">
        <v>217</v>
      </c>
      <c r="AK106" s="36" t="s">
        <v>919</v>
      </c>
      <c r="AL106" s="39">
        <v>4</v>
      </c>
    </row>
    <row r="107" spans="20:38" x14ac:dyDescent="0.2">
      <c r="T107" s="36" t="s">
        <v>26</v>
      </c>
      <c r="U107" s="36" t="s">
        <v>71</v>
      </c>
      <c r="V107" s="36" t="s">
        <v>363</v>
      </c>
      <c r="W107" s="39">
        <v>1</v>
      </c>
      <c r="Y107" s="36" t="s">
        <v>28</v>
      </c>
      <c r="Z107" s="36" t="s">
        <v>28</v>
      </c>
      <c r="AA107" s="36" t="s">
        <v>543</v>
      </c>
      <c r="AB107" s="39">
        <v>2</v>
      </c>
      <c r="AD107" s="36" t="s">
        <v>26</v>
      </c>
      <c r="AE107" s="36" t="s">
        <v>56</v>
      </c>
      <c r="AF107" s="36" t="s">
        <v>726</v>
      </c>
      <c r="AG107" s="39">
        <v>3</v>
      </c>
      <c r="AI107" s="36" t="s">
        <v>27</v>
      </c>
      <c r="AJ107" s="36" t="s">
        <v>218</v>
      </c>
      <c r="AK107" s="36" t="s">
        <v>920</v>
      </c>
      <c r="AL107" s="39">
        <v>4</v>
      </c>
    </row>
    <row r="108" spans="20:38" x14ac:dyDescent="0.2">
      <c r="T108" s="36" t="s">
        <v>26</v>
      </c>
      <c r="U108" s="36" t="s">
        <v>71</v>
      </c>
      <c r="V108" s="36" t="s">
        <v>364</v>
      </c>
      <c r="W108" s="39">
        <v>1</v>
      </c>
      <c r="Y108" s="36" t="s">
        <v>28</v>
      </c>
      <c r="Z108" s="36" t="s">
        <v>220</v>
      </c>
      <c r="AA108" s="36" t="s">
        <v>544</v>
      </c>
      <c r="AB108" s="39">
        <v>2</v>
      </c>
      <c r="AD108" s="36" t="s">
        <v>26</v>
      </c>
      <c r="AE108" s="36" t="s">
        <v>156</v>
      </c>
      <c r="AF108" s="36" t="s">
        <v>727</v>
      </c>
      <c r="AG108" s="39">
        <v>3</v>
      </c>
      <c r="AI108" s="36" t="s">
        <v>27</v>
      </c>
      <c r="AJ108" s="36" t="s">
        <v>190</v>
      </c>
      <c r="AK108" s="36" t="s">
        <v>921</v>
      </c>
      <c r="AL108" s="39">
        <v>4</v>
      </c>
    </row>
    <row r="109" spans="20:38" x14ac:dyDescent="0.2">
      <c r="T109" s="36" t="s">
        <v>26</v>
      </c>
      <c r="U109" s="36" t="s">
        <v>77</v>
      </c>
      <c r="V109" s="36" t="s">
        <v>365</v>
      </c>
      <c r="W109" s="39">
        <v>1</v>
      </c>
      <c r="Y109" s="36" t="s">
        <v>28</v>
      </c>
      <c r="Z109" s="36" t="s">
        <v>92</v>
      </c>
      <c r="AA109" s="36" t="s">
        <v>545</v>
      </c>
      <c r="AB109" s="39">
        <v>2</v>
      </c>
      <c r="AD109" s="36" t="s">
        <v>26</v>
      </c>
      <c r="AE109" s="36" t="s">
        <v>131</v>
      </c>
      <c r="AF109" s="36" t="s">
        <v>728</v>
      </c>
      <c r="AG109" s="39">
        <v>3</v>
      </c>
      <c r="AI109" s="36" t="s">
        <v>27</v>
      </c>
      <c r="AJ109" s="36" t="s">
        <v>190</v>
      </c>
      <c r="AK109" s="36" t="s">
        <v>922</v>
      </c>
      <c r="AL109" s="39">
        <v>4</v>
      </c>
    </row>
    <row r="110" spans="20:38" x14ac:dyDescent="0.2">
      <c r="T110" s="36" t="s">
        <v>27</v>
      </c>
      <c r="U110" s="36" t="s">
        <v>229</v>
      </c>
      <c r="V110" s="36" t="s">
        <v>319</v>
      </c>
      <c r="W110" s="39">
        <v>1</v>
      </c>
      <c r="Y110" s="36" t="s">
        <v>78</v>
      </c>
      <c r="Z110" s="36" t="s">
        <v>79</v>
      </c>
      <c r="AA110" s="36" t="s">
        <v>546</v>
      </c>
      <c r="AB110" s="39">
        <v>2</v>
      </c>
      <c r="AD110" s="36" t="s">
        <v>26</v>
      </c>
      <c r="AE110" s="36" t="s">
        <v>156</v>
      </c>
      <c r="AF110" s="36" t="s">
        <v>729</v>
      </c>
      <c r="AG110" s="39">
        <v>3</v>
      </c>
      <c r="AI110" s="36" t="s">
        <v>27</v>
      </c>
      <c r="AJ110" s="36" t="s">
        <v>127</v>
      </c>
      <c r="AK110" s="36" t="s">
        <v>923</v>
      </c>
      <c r="AL110" s="39">
        <v>4</v>
      </c>
    </row>
    <row r="111" spans="20:38" x14ac:dyDescent="0.2">
      <c r="T111" s="36" t="s">
        <v>27</v>
      </c>
      <c r="U111" s="36" t="s">
        <v>206</v>
      </c>
      <c r="V111" s="36" t="s">
        <v>320</v>
      </c>
      <c r="W111" s="39">
        <v>1</v>
      </c>
      <c r="Y111" s="36" t="s">
        <v>19</v>
      </c>
      <c r="Z111" s="36" t="s">
        <v>333</v>
      </c>
      <c r="AA111" s="36" t="s">
        <v>547</v>
      </c>
      <c r="AB111" s="39">
        <v>2</v>
      </c>
      <c r="AD111" s="36" t="s">
        <v>26</v>
      </c>
      <c r="AE111" s="36" t="s">
        <v>71</v>
      </c>
      <c r="AF111" s="36" t="s">
        <v>675</v>
      </c>
      <c r="AG111" s="39">
        <v>3</v>
      </c>
      <c r="AI111" s="36" t="s">
        <v>27</v>
      </c>
      <c r="AJ111" s="36" t="s">
        <v>206</v>
      </c>
      <c r="AK111" s="36" t="s">
        <v>924</v>
      </c>
      <c r="AL111" s="39">
        <v>4</v>
      </c>
    </row>
    <row r="112" spans="20:38" x14ac:dyDescent="0.2">
      <c r="T112" s="36" t="s">
        <v>27</v>
      </c>
      <c r="U112" s="36" t="s">
        <v>206</v>
      </c>
      <c r="V112" s="36" t="s">
        <v>332</v>
      </c>
      <c r="W112" s="39">
        <v>1</v>
      </c>
      <c r="Y112" s="36" t="s">
        <v>19</v>
      </c>
      <c r="Z112" s="36" t="s">
        <v>63</v>
      </c>
      <c r="AA112" s="36" t="s">
        <v>548</v>
      </c>
      <c r="AB112" s="39">
        <v>2</v>
      </c>
      <c r="AD112" s="36" t="s">
        <v>27</v>
      </c>
      <c r="AE112" s="36" t="s">
        <v>229</v>
      </c>
      <c r="AF112" s="36" t="s">
        <v>730</v>
      </c>
      <c r="AG112" s="39">
        <v>3</v>
      </c>
      <c r="AI112" s="36" t="s">
        <v>27</v>
      </c>
      <c r="AJ112" s="36" t="s">
        <v>229</v>
      </c>
      <c r="AK112" s="36" t="s">
        <v>925</v>
      </c>
      <c r="AL112" s="39">
        <v>4</v>
      </c>
    </row>
    <row r="113" spans="20:38" x14ac:dyDescent="0.2">
      <c r="T113" s="36" t="s">
        <v>27</v>
      </c>
      <c r="U113" s="36" t="s">
        <v>27</v>
      </c>
      <c r="V113" s="36" t="s">
        <v>366</v>
      </c>
      <c r="W113" s="39">
        <v>1</v>
      </c>
      <c r="Y113" s="36" t="s">
        <v>19</v>
      </c>
      <c r="Z113" s="36" t="s">
        <v>47</v>
      </c>
      <c r="AA113" s="36" t="s">
        <v>549</v>
      </c>
      <c r="AB113" s="39">
        <v>2</v>
      </c>
      <c r="AD113" s="36" t="s">
        <v>27</v>
      </c>
      <c r="AE113" s="36" t="s">
        <v>188</v>
      </c>
      <c r="AF113" s="36" t="s">
        <v>731</v>
      </c>
      <c r="AG113" s="39">
        <v>3</v>
      </c>
      <c r="AI113" s="36" t="s">
        <v>27</v>
      </c>
      <c r="AJ113" s="36" t="s">
        <v>190</v>
      </c>
      <c r="AK113" s="36" t="s">
        <v>882</v>
      </c>
      <c r="AL113" s="39">
        <v>4</v>
      </c>
    </row>
    <row r="114" spans="20:38" x14ac:dyDescent="0.2">
      <c r="T114" s="36" t="s">
        <v>27</v>
      </c>
      <c r="U114" s="36" t="s">
        <v>93</v>
      </c>
      <c r="V114" s="36" t="s">
        <v>367</v>
      </c>
      <c r="W114" s="39">
        <v>1</v>
      </c>
      <c r="Y114" s="36" t="s">
        <v>19</v>
      </c>
      <c r="Z114" s="36" t="s">
        <v>222</v>
      </c>
      <c r="AA114" s="36" t="s">
        <v>550</v>
      </c>
      <c r="AB114" s="39">
        <v>2</v>
      </c>
      <c r="AD114" s="36" t="s">
        <v>27</v>
      </c>
      <c r="AE114" s="36" t="s">
        <v>217</v>
      </c>
      <c r="AF114" s="36" t="s">
        <v>732</v>
      </c>
      <c r="AG114" s="39">
        <v>3</v>
      </c>
      <c r="AI114" s="36" t="s">
        <v>27</v>
      </c>
      <c r="AJ114" s="36" t="s">
        <v>127</v>
      </c>
      <c r="AK114" s="36" t="s">
        <v>926</v>
      </c>
      <c r="AL114" s="39">
        <v>4</v>
      </c>
    </row>
    <row r="115" spans="20:38" x14ac:dyDescent="0.2">
      <c r="T115" s="36" t="s">
        <v>27</v>
      </c>
      <c r="U115" s="36" t="s">
        <v>27</v>
      </c>
      <c r="V115" s="36" t="s">
        <v>368</v>
      </c>
      <c r="W115" s="39">
        <v>1</v>
      </c>
      <c r="Y115" s="36" t="s">
        <v>19</v>
      </c>
      <c r="Z115" s="36" t="s">
        <v>244</v>
      </c>
      <c r="AA115" s="36" t="s">
        <v>551</v>
      </c>
      <c r="AB115" s="39">
        <v>2</v>
      </c>
      <c r="AD115" s="36" t="s">
        <v>27</v>
      </c>
      <c r="AE115" s="36" t="s">
        <v>27</v>
      </c>
      <c r="AF115" s="36" t="s">
        <v>733</v>
      </c>
      <c r="AG115" s="39">
        <v>3</v>
      </c>
      <c r="AI115" s="36" t="s">
        <v>27</v>
      </c>
      <c r="AJ115" s="36" t="s">
        <v>178</v>
      </c>
      <c r="AK115" s="36" t="s">
        <v>927</v>
      </c>
      <c r="AL115" s="39">
        <v>4</v>
      </c>
    </row>
    <row r="116" spans="20:38" x14ac:dyDescent="0.2">
      <c r="T116" s="36" t="s">
        <v>24</v>
      </c>
      <c r="U116" s="36" t="s">
        <v>144</v>
      </c>
      <c r="V116" s="36" t="s">
        <v>369</v>
      </c>
      <c r="W116" s="39">
        <v>1</v>
      </c>
      <c r="Y116" s="36" t="s">
        <v>19</v>
      </c>
      <c r="Z116" s="36" t="s">
        <v>337</v>
      </c>
      <c r="AA116" s="36" t="s">
        <v>552</v>
      </c>
      <c r="AB116" s="39">
        <v>2</v>
      </c>
      <c r="AD116" s="36" t="s">
        <v>27</v>
      </c>
      <c r="AE116" s="36" t="s">
        <v>178</v>
      </c>
      <c r="AF116" s="36" t="s">
        <v>734</v>
      </c>
      <c r="AG116" s="39">
        <v>3</v>
      </c>
      <c r="AI116" s="36" t="s">
        <v>27</v>
      </c>
      <c r="AJ116" s="36" t="s">
        <v>93</v>
      </c>
      <c r="AK116" s="36" t="s">
        <v>928</v>
      </c>
      <c r="AL116" s="39">
        <v>4</v>
      </c>
    </row>
    <row r="117" spans="20:38" x14ac:dyDescent="0.2">
      <c r="T117" s="36" t="s">
        <v>24</v>
      </c>
      <c r="U117" s="36" t="s">
        <v>62</v>
      </c>
      <c r="V117" s="36" t="s">
        <v>370</v>
      </c>
      <c r="W117" s="39">
        <v>1</v>
      </c>
      <c r="Y117" s="36" t="s">
        <v>19</v>
      </c>
      <c r="Z117" s="36" t="s">
        <v>222</v>
      </c>
      <c r="AA117" s="36" t="s">
        <v>553</v>
      </c>
      <c r="AB117" s="39">
        <v>2</v>
      </c>
      <c r="AD117" s="36" t="s">
        <v>27</v>
      </c>
      <c r="AE117" s="36" t="s">
        <v>166</v>
      </c>
      <c r="AF117" s="36" t="s">
        <v>735</v>
      </c>
      <c r="AG117" s="39">
        <v>3</v>
      </c>
      <c r="AI117" s="36" t="s">
        <v>24</v>
      </c>
      <c r="AJ117" s="36" t="s">
        <v>136</v>
      </c>
      <c r="AK117" s="36" t="s">
        <v>929</v>
      </c>
      <c r="AL117" s="39">
        <v>4</v>
      </c>
    </row>
    <row r="118" spans="20:38" x14ac:dyDescent="0.2">
      <c r="T118" s="36" t="s">
        <v>24</v>
      </c>
      <c r="U118" s="36" t="s">
        <v>223</v>
      </c>
      <c r="V118" s="36" t="s">
        <v>371</v>
      </c>
      <c r="W118" s="39">
        <v>1</v>
      </c>
      <c r="Y118" s="36" t="s">
        <v>26</v>
      </c>
      <c r="Z118" s="36" t="s">
        <v>56</v>
      </c>
      <c r="AA118" s="36" t="s">
        <v>554</v>
      </c>
      <c r="AB118" s="39">
        <v>2</v>
      </c>
      <c r="AD118" s="36" t="s">
        <v>27</v>
      </c>
      <c r="AE118" s="36" t="s">
        <v>178</v>
      </c>
      <c r="AF118" s="36" t="s">
        <v>736</v>
      </c>
      <c r="AG118" s="39">
        <v>3</v>
      </c>
      <c r="AI118" s="36" t="s">
        <v>20</v>
      </c>
      <c r="AJ118" s="36" t="s">
        <v>203</v>
      </c>
      <c r="AK118" s="36" t="s">
        <v>112</v>
      </c>
      <c r="AL118" s="39">
        <v>4</v>
      </c>
    </row>
    <row r="119" spans="20:38" x14ac:dyDescent="0.2">
      <c r="T119" s="36" t="s">
        <v>24</v>
      </c>
      <c r="U119" s="36" t="s">
        <v>223</v>
      </c>
      <c r="V119" s="36" t="s">
        <v>372</v>
      </c>
      <c r="W119" s="39">
        <v>1</v>
      </c>
      <c r="Y119" s="36" t="s">
        <v>26</v>
      </c>
      <c r="Z119" s="36" t="s">
        <v>150</v>
      </c>
      <c r="AA119" s="36" t="s">
        <v>555</v>
      </c>
      <c r="AB119" s="39">
        <v>2</v>
      </c>
      <c r="AD119" s="36" t="s">
        <v>27</v>
      </c>
      <c r="AE119" s="36" t="s">
        <v>178</v>
      </c>
      <c r="AF119" s="36" t="s">
        <v>737</v>
      </c>
      <c r="AG119" s="39">
        <v>3</v>
      </c>
      <c r="AI119" s="36" t="s">
        <v>20</v>
      </c>
      <c r="AJ119" s="36" t="s">
        <v>54</v>
      </c>
      <c r="AK119" s="36" t="s">
        <v>930</v>
      </c>
      <c r="AL119" s="39">
        <v>4</v>
      </c>
    </row>
    <row r="120" spans="20:38" x14ac:dyDescent="0.2">
      <c r="T120" s="36" t="s">
        <v>24</v>
      </c>
      <c r="U120" s="36" t="s">
        <v>61</v>
      </c>
      <c r="V120" s="36" t="s">
        <v>358</v>
      </c>
      <c r="W120" s="39">
        <v>1</v>
      </c>
      <c r="Y120" s="36" t="s">
        <v>26</v>
      </c>
      <c r="Z120" s="36" t="s">
        <v>131</v>
      </c>
      <c r="AA120" s="36" t="s">
        <v>556</v>
      </c>
      <c r="AB120" s="39">
        <v>2</v>
      </c>
      <c r="AD120" s="36" t="s">
        <v>27</v>
      </c>
      <c r="AE120" s="36" t="s">
        <v>127</v>
      </c>
      <c r="AF120" s="36" t="s">
        <v>738</v>
      </c>
      <c r="AG120" s="39">
        <v>3</v>
      </c>
      <c r="AI120" s="36" t="s">
        <v>20</v>
      </c>
      <c r="AJ120" s="36" t="s">
        <v>159</v>
      </c>
      <c r="AK120" s="36" t="s">
        <v>931</v>
      </c>
      <c r="AL120" s="39">
        <v>4</v>
      </c>
    </row>
    <row r="121" spans="20:38" x14ac:dyDescent="0.2">
      <c r="T121" s="36" t="s">
        <v>24</v>
      </c>
      <c r="U121" s="36" t="s">
        <v>88</v>
      </c>
      <c r="V121" s="36" t="s">
        <v>373</v>
      </c>
      <c r="W121" s="39">
        <v>1</v>
      </c>
      <c r="Y121" s="36" t="s">
        <v>26</v>
      </c>
      <c r="Z121" s="36" t="s">
        <v>150</v>
      </c>
      <c r="AA121" s="36" t="s">
        <v>557</v>
      </c>
      <c r="AB121" s="39">
        <v>2</v>
      </c>
      <c r="AD121" s="36" t="s">
        <v>27</v>
      </c>
      <c r="AE121" s="36" t="s">
        <v>190</v>
      </c>
      <c r="AF121" s="36" t="s">
        <v>739</v>
      </c>
      <c r="AG121" s="39">
        <v>3</v>
      </c>
      <c r="AI121" s="36" t="s">
        <v>20</v>
      </c>
      <c r="AJ121" s="36" t="s">
        <v>91</v>
      </c>
      <c r="AK121" s="36" t="s">
        <v>932</v>
      </c>
      <c r="AL121" s="39">
        <v>4</v>
      </c>
    </row>
    <row r="122" spans="20:38" x14ac:dyDescent="0.2">
      <c r="T122" s="36" t="s">
        <v>24</v>
      </c>
      <c r="U122" s="36" t="s">
        <v>62</v>
      </c>
      <c r="V122" s="36" t="s">
        <v>374</v>
      </c>
      <c r="W122" s="39">
        <v>1</v>
      </c>
      <c r="Y122" s="36" t="s">
        <v>26</v>
      </c>
      <c r="Z122" s="36" t="s">
        <v>56</v>
      </c>
      <c r="AA122" s="36" t="s">
        <v>69</v>
      </c>
      <c r="AB122" s="39">
        <v>2</v>
      </c>
      <c r="AD122" s="36" t="s">
        <v>27</v>
      </c>
      <c r="AE122" s="36" t="s">
        <v>218</v>
      </c>
      <c r="AF122" s="36" t="s">
        <v>740</v>
      </c>
      <c r="AG122" s="39">
        <v>3</v>
      </c>
      <c r="AI122" s="36" t="s">
        <v>20</v>
      </c>
      <c r="AJ122" s="36" t="s">
        <v>159</v>
      </c>
      <c r="AK122" s="36" t="s">
        <v>933</v>
      </c>
      <c r="AL122" s="39">
        <v>4</v>
      </c>
    </row>
    <row r="123" spans="20:38" x14ac:dyDescent="0.2">
      <c r="T123" s="36" t="s">
        <v>24</v>
      </c>
      <c r="U123" s="36" t="s">
        <v>212</v>
      </c>
      <c r="V123" s="36" t="s">
        <v>276</v>
      </c>
      <c r="W123" s="39">
        <v>1</v>
      </c>
      <c r="Y123" s="36" t="s">
        <v>26</v>
      </c>
      <c r="Z123" s="36" t="s">
        <v>56</v>
      </c>
      <c r="AA123" s="36" t="s">
        <v>486</v>
      </c>
      <c r="AB123" s="39">
        <v>2</v>
      </c>
      <c r="AD123" s="36" t="s">
        <v>27</v>
      </c>
      <c r="AE123" s="36" t="s">
        <v>229</v>
      </c>
      <c r="AF123" s="36" t="s">
        <v>741</v>
      </c>
      <c r="AG123" s="39">
        <v>3</v>
      </c>
      <c r="AI123" s="36" t="s">
        <v>20</v>
      </c>
      <c r="AJ123" s="36" t="s">
        <v>256</v>
      </c>
      <c r="AK123" s="36" t="s">
        <v>934</v>
      </c>
      <c r="AL123" s="39">
        <v>4</v>
      </c>
    </row>
    <row r="124" spans="20:38" x14ac:dyDescent="0.2">
      <c r="T124" s="36" t="s">
        <v>24</v>
      </c>
      <c r="U124" s="36" t="s">
        <v>61</v>
      </c>
      <c r="V124" s="36" t="s">
        <v>348</v>
      </c>
      <c r="W124" s="39">
        <v>1</v>
      </c>
      <c r="Y124" s="36" t="s">
        <v>26</v>
      </c>
      <c r="Z124" s="36" t="s">
        <v>150</v>
      </c>
      <c r="AA124" s="36" t="s">
        <v>558</v>
      </c>
      <c r="AB124" s="39">
        <v>2</v>
      </c>
      <c r="AD124" s="36" t="s">
        <v>27</v>
      </c>
      <c r="AE124" s="36" t="s">
        <v>105</v>
      </c>
      <c r="AF124" s="36" t="s">
        <v>698</v>
      </c>
      <c r="AG124" s="39">
        <v>3</v>
      </c>
      <c r="AI124" s="36" t="s">
        <v>20</v>
      </c>
      <c r="AJ124" s="36" t="s">
        <v>94</v>
      </c>
      <c r="AK124" s="36" t="s">
        <v>935</v>
      </c>
      <c r="AL124" s="39">
        <v>4</v>
      </c>
    </row>
    <row r="125" spans="20:38" x14ac:dyDescent="0.2">
      <c r="T125" s="36" t="s">
        <v>24</v>
      </c>
      <c r="U125" s="36" t="s">
        <v>136</v>
      </c>
      <c r="V125" s="36" t="s">
        <v>375</v>
      </c>
      <c r="W125" s="39">
        <v>1</v>
      </c>
      <c r="Y125" s="36" t="s">
        <v>26</v>
      </c>
      <c r="Z125" s="36" t="s">
        <v>150</v>
      </c>
      <c r="AA125" s="36" t="s">
        <v>559</v>
      </c>
      <c r="AB125" s="39">
        <v>2</v>
      </c>
      <c r="AD125" s="36" t="s">
        <v>27</v>
      </c>
      <c r="AE125" s="36" t="s">
        <v>190</v>
      </c>
      <c r="AF125" s="36" t="s">
        <v>742</v>
      </c>
      <c r="AG125" s="39">
        <v>3</v>
      </c>
      <c r="AI125" s="36" t="s">
        <v>20</v>
      </c>
      <c r="AJ125" s="36" t="s">
        <v>52</v>
      </c>
      <c r="AK125" s="36" t="s">
        <v>936</v>
      </c>
      <c r="AL125" s="39">
        <v>4</v>
      </c>
    </row>
    <row r="126" spans="20:38" x14ac:dyDescent="0.2">
      <c r="T126" s="36" t="s">
        <v>20</v>
      </c>
      <c r="U126" s="36" t="s">
        <v>54</v>
      </c>
      <c r="V126" s="36" t="s">
        <v>376</v>
      </c>
      <c r="W126" s="39">
        <v>1</v>
      </c>
      <c r="Y126" s="36" t="s">
        <v>27</v>
      </c>
      <c r="Z126" s="36" t="s">
        <v>27</v>
      </c>
      <c r="AA126" s="36" t="s">
        <v>560</v>
      </c>
      <c r="AB126" s="39">
        <v>2</v>
      </c>
      <c r="AD126" s="36" t="s">
        <v>27</v>
      </c>
      <c r="AE126" s="36" t="s">
        <v>178</v>
      </c>
      <c r="AF126" s="36" t="s">
        <v>743</v>
      </c>
      <c r="AG126" s="39">
        <v>3</v>
      </c>
      <c r="AI126" s="36" t="s">
        <v>39</v>
      </c>
      <c r="AJ126" s="36" t="s">
        <v>137</v>
      </c>
      <c r="AK126" s="36" t="s">
        <v>937</v>
      </c>
      <c r="AL126" s="39">
        <v>4</v>
      </c>
    </row>
    <row r="127" spans="20:38" x14ac:dyDescent="0.2">
      <c r="T127" s="36" t="s">
        <v>20</v>
      </c>
      <c r="U127" s="36" t="s">
        <v>183</v>
      </c>
      <c r="V127" s="36" t="s">
        <v>377</v>
      </c>
      <c r="W127" s="39">
        <v>1</v>
      </c>
      <c r="Y127" s="36" t="s">
        <v>27</v>
      </c>
      <c r="Z127" s="36" t="s">
        <v>229</v>
      </c>
      <c r="AA127" s="36" t="s">
        <v>523</v>
      </c>
      <c r="AB127" s="39">
        <v>2</v>
      </c>
      <c r="AD127" s="36" t="s">
        <v>27</v>
      </c>
      <c r="AE127" s="36" t="s">
        <v>246</v>
      </c>
      <c r="AF127" s="36" t="s">
        <v>744</v>
      </c>
      <c r="AG127" s="39">
        <v>3</v>
      </c>
      <c r="AI127" s="36" t="s">
        <v>39</v>
      </c>
      <c r="AJ127" s="36" t="s">
        <v>140</v>
      </c>
      <c r="AK127" s="36" t="s">
        <v>938</v>
      </c>
      <c r="AL127" s="39">
        <v>4</v>
      </c>
    </row>
    <row r="128" spans="20:38" x14ac:dyDescent="0.2">
      <c r="T128" s="36" t="s">
        <v>20</v>
      </c>
      <c r="U128" s="36" t="s">
        <v>186</v>
      </c>
      <c r="V128" s="36" t="s">
        <v>378</v>
      </c>
      <c r="W128" s="39">
        <v>1</v>
      </c>
      <c r="Y128" s="36" t="s">
        <v>27</v>
      </c>
      <c r="Z128" s="36" t="s">
        <v>93</v>
      </c>
      <c r="AA128" s="36" t="s">
        <v>125</v>
      </c>
      <c r="AB128" s="39">
        <v>2</v>
      </c>
      <c r="AD128" s="36" t="s">
        <v>27</v>
      </c>
      <c r="AE128" s="36" t="s">
        <v>166</v>
      </c>
      <c r="AF128" s="36" t="s">
        <v>745</v>
      </c>
      <c r="AG128" s="39">
        <v>3</v>
      </c>
      <c r="AI128" s="36" t="s">
        <v>39</v>
      </c>
      <c r="AJ128" s="36" t="s">
        <v>137</v>
      </c>
      <c r="AK128" s="36" t="s">
        <v>939</v>
      </c>
      <c r="AL128" s="39">
        <v>4</v>
      </c>
    </row>
    <row r="129" spans="20:38" x14ac:dyDescent="0.2">
      <c r="T129" s="36" t="s">
        <v>20</v>
      </c>
      <c r="U129" s="36" t="s">
        <v>254</v>
      </c>
      <c r="V129" s="36" t="s">
        <v>319</v>
      </c>
      <c r="W129" s="39">
        <v>1</v>
      </c>
      <c r="Y129" s="36" t="s">
        <v>27</v>
      </c>
      <c r="Z129" s="36" t="s">
        <v>228</v>
      </c>
      <c r="AA129" s="36" t="s">
        <v>63</v>
      </c>
      <c r="AB129" s="39">
        <v>2</v>
      </c>
      <c r="AD129" s="36" t="s">
        <v>27</v>
      </c>
      <c r="AE129" s="36" t="s">
        <v>27</v>
      </c>
      <c r="AF129" s="36" t="s">
        <v>746</v>
      </c>
      <c r="AG129" s="39">
        <v>3</v>
      </c>
      <c r="AI129" s="36" t="s">
        <v>39</v>
      </c>
      <c r="AJ129" s="36" t="s">
        <v>140</v>
      </c>
      <c r="AK129" s="36" t="s">
        <v>940</v>
      </c>
      <c r="AL129" s="39">
        <v>4</v>
      </c>
    </row>
    <row r="130" spans="20:38" x14ac:dyDescent="0.2">
      <c r="T130" s="36" t="s">
        <v>20</v>
      </c>
      <c r="U130" s="36" t="s">
        <v>87</v>
      </c>
      <c r="V130" s="36" t="s">
        <v>379</v>
      </c>
      <c r="W130" s="39">
        <v>1</v>
      </c>
      <c r="Y130" s="36" t="s">
        <v>27</v>
      </c>
      <c r="Z130" s="36" t="s">
        <v>217</v>
      </c>
      <c r="AA130" s="36" t="s">
        <v>561</v>
      </c>
      <c r="AB130" s="39">
        <v>2</v>
      </c>
      <c r="AD130" s="36" t="s">
        <v>27</v>
      </c>
      <c r="AE130" s="36" t="s">
        <v>217</v>
      </c>
      <c r="AF130" s="36" t="s">
        <v>747</v>
      </c>
      <c r="AG130" s="39">
        <v>3</v>
      </c>
      <c r="AI130" s="36" t="s">
        <v>39</v>
      </c>
      <c r="AJ130" s="36" t="s">
        <v>169</v>
      </c>
      <c r="AK130" s="36" t="s">
        <v>941</v>
      </c>
      <c r="AL130" s="39">
        <v>4</v>
      </c>
    </row>
    <row r="131" spans="20:38" x14ac:dyDescent="0.2">
      <c r="T131" s="36" t="s">
        <v>20</v>
      </c>
      <c r="U131" s="36" t="s">
        <v>155</v>
      </c>
      <c r="V131" s="36" t="s">
        <v>380</v>
      </c>
      <c r="W131" s="39">
        <v>1</v>
      </c>
      <c r="Y131" s="36" t="s">
        <v>27</v>
      </c>
      <c r="Z131" s="36" t="s">
        <v>166</v>
      </c>
      <c r="AA131" s="36" t="s">
        <v>550</v>
      </c>
      <c r="AB131" s="39">
        <v>2</v>
      </c>
      <c r="AD131" s="36" t="s">
        <v>27</v>
      </c>
      <c r="AE131" s="36" t="s">
        <v>27</v>
      </c>
      <c r="AF131" s="36" t="s">
        <v>748</v>
      </c>
      <c r="AG131" s="39">
        <v>3</v>
      </c>
      <c r="AI131" s="36" t="s">
        <v>39</v>
      </c>
      <c r="AJ131" s="36" t="s">
        <v>83</v>
      </c>
      <c r="AK131" s="36" t="s">
        <v>942</v>
      </c>
      <c r="AL131" s="39">
        <v>4</v>
      </c>
    </row>
    <row r="132" spans="20:38" x14ac:dyDescent="0.2">
      <c r="T132" s="36" t="s">
        <v>20</v>
      </c>
      <c r="U132" s="36" t="s">
        <v>203</v>
      </c>
      <c r="V132" s="36" t="s">
        <v>381</v>
      </c>
      <c r="W132" s="39">
        <v>1</v>
      </c>
      <c r="Y132" s="36" t="s">
        <v>27</v>
      </c>
      <c r="Z132" s="36" t="s">
        <v>105</v>
      </c>
      <c r="AA132" s="36" t="s">
        <v>562</v>
      </c>
      <c r="AB132" s="39">
        <v>2</v>
      </c>
      <c r="AD132" s="36" t="s">
        <v>27</v>
      </c>
      <c r="AE132" s="36" t="s">
        <v>190</v>
      </c>
      <c r="AF132" s="36" t="s">
        <v>749</v>
      </c>
      <c r="AG132" s="39">
        <v>3</v>
      </c>
      <c r="AI132" s="36" t="s">
        <v>39</v>
      </c>
      <c r="AJ132" s="36" t="s">
        <v>137</v>
      </c>
      <c r="AK132" s="36" t="s">
        <v>943</v>
      </c>
      <c r="AL132" s="39">
        <v>4</v>
      </c>
    </row>
    <row r="133" spans="20:38" x14ac:dyDescent="0.2">
      <c r="T133" s="36" t="s">
        <v>20</v>
      </c>
      <c r="U133" s="36" t="s">
        <v>54</v>
      </c>
      <c r="V133" s="36" t="s">
        <v>382</v>
      </c>
      <c r="W133" s="39">
        <v>1</v>
      </c>
      <c r="Y133" s="36" t="s">
        <v>27</v>
      </c>
      <c r="Z133" s="36" t="s">
        <v>188</v>
      </c>
      <c r="AA133" s="36" t="s">
        <v>486</v>
      </c>
      <c r="AB133" s="39">
        <v>2</v>
      </c>
      <c r="AD133" s="36" t="s">
        <v>27</v>
      </c>
      <c r="AE133" s="36" t="s">
        <v>27</v>
      </c>
      <c r="AF133" s="36" t="s">
        <v>169</v>
      </c>
      <c r="AG133" s="39">
        <v>3</v>
      </c>
      <c r="AI133" s="36" t="s">
        <v>39</v>
      </c>
      <c r="AJ133" s="36" t="s">
        <v>140</v>
      </c>
      <c r="AK133" s="36" t="s">
        <v>944</v>
      </c>
      <c r="AL133" s="39">
        <v>4</v>
      </c>
    </row>
    <row r="134" spans="20:38" x14ac:dyDescent="0.2">
      <c r="T134" s="36" t="s">
        <v>20</v>
      </c>
      <c r="U134" s="36" t="s">
        <v>35</v>
      </c>
      <c r="V134" s="36" t="s">
        <v>359</v>
      </c>
      <c r="W134" s="39">
        <v>1</v>
      </c>
      <c r="Y134" s="36" t="s">
        <v>27</v>
      </c>
      <c r="Z134" s="36" t="s">
        <v>27</v>
      </c>
      <c r="AA134" s="36" t="s">
        <v>563</v>
      </c>
      <c r="AB134" s="39">
        <v>2</v>
      </c>
      <c r="AD134" s="36" t="s">
        <v>27</v>
      </c>
      <c r="AE134" s="36" t="s">
        <v>190</v>
      </c>
      <c r="AF134" s="36" t="s">
        <v>750</v>
      </c>
      <c r="AG134" s="39">
        <v>3</v>
      </c>
      <c r="AI134" s="36" t="s">
        <v>39</v>
      </c>
      <c r="AJ134" s="36" t="s">
        <v>255</v>
      </c>
      <c r="AK134" s="36" t="s">
        <v>945</v>
      </c>
      <c r="AL134" s="39">
        <v>4</v>
      </c>
    </row>
    <row r="135" spans="20:38" x14ac:dyDescent="0.2">
      <c r="T135" s="36" t="s">
        <v>20</v>
      </c>
      <c r="U135" s="36" t="s">
        <v>87</v>
      </c>
      <c r="V135" s="36" t="s">
        <v>276</v>
      </c>
      <c r="W135" s="39">
        <v>1</v>
      </c>
      <c r="Y135" s="36" t="s">
        <v>27</v>
      </c>
      <c r="Z135" s="36" t="s">
        <v>190</v>
      </c>
      <c r="AA135" s="36" t="s">
        <v>564</v>
      </c>
      <c r="AB135" s="39">
        <v>2</v>
      </c>
      <c r="AD135" s="36" t="s">
        <v>27</v>
      </c>
      <c r="AE135" s="36" t="s">
        <v>251</v>
      </c>
      <c r="AF135" s="36" t="s">
        <v>751</v>
      </c>
      <c r="AG135" s="39">
        <v>3</v>
      </c>
      <c r="AI135" s="36" t="s">
        <v>39</v>
      </c>
      <c r="AJ135" s="36" t="s">
        <v>165</v>
      </c>
      <c r="AK135" s="36" t="s">
        <v>946</v>
      </c>
      <c r="AL135" s="39">
        <v>4</v>
      </c>
    </row>
    <row r="136" spans="20:38" x14ac:dyDescent="0.2">
      <c r="T136" s="36" t="s">
        <v>20</v>
      </c>
      <c r="U136" s="36" t="s">
        <v>54</v>
      </c>
      <c r="V136" s="36" t="s">
        <v>383</v>
      </c>
      <c r="W136" s="39">
        <v>1</v>
      </c>
      <c r="Y136" s="36" t="s">
        <v>27</v>
      </c>
      <c r="Z136" s="36" t="s">
        <v>27</v>
      </c>
      <c r="AA136" s="36" t="s">
        <v>565</v>
      </c>
      <c r="AB136" s="39">
        <v>2</v>
      </c>
      <c r="AD136" s="36" t="s">
        <v>27</v>
      </c>
      <c r="AE136" s="36" t="s">
        <v>27</v>
      </c>
      <c r="AF136" s="36" t="s">
        <v>752</v>
      </c>
      <c r="AG136" s="39">
        <v>3</v>
      </c>
      <c r="AI136" s="36" t="s">
        <v>39</v>
      </c>
      <c r="AJ136" s="36" t="s">
        <v>255</v>
      </c>
      <c r="AK136" s="36" t="s">
        <v>947</v>
      </c>
      <c r="AL136" s="39">
        <v>4</v>
      </c>
    </row>
    <row r="137" spans="20:38" x14ac:dyDescent="0.2">
      <c r="T137" s="36" t="s">
        <v>20</v>
      </c>
      <c r="U137" s="36" t="s">
        <v>155</v>
      </c>
      <c r="V137" s="36" t="s">
        <v>296</v>
      </c>
      <c r="W137" s="39">
        <v>1</v>
      </c>
      <c r="Y137" s="36" t="s">
        <v>24</v>
      </c>
      <c r="Z137" s="36" t="s">
        <v>62</v>
      </c>
      <c r="AA137" s="36" t="s">
        <v>566</v>
      </c>
      <c r="AB137" s="39">
        <v>2</v>
      </c>
      <c r="AD137" s="36" t="s">
        <v>27</v>
      </c>
      <c r="AE137" s="36" t="s">
        <v>166</v>
      </c>
      <c r="AF137" s="36" t="s">
        <v>753</v>
      </c>
      <c r="AG137" s="39">
        <v>3</v>
      </c>
      <c r="AI137" s="36" t="s">
        <v>39</v>
      </c>
      <c r="AJ137" s="36" t="s">
        <v>194</v>
      </c>
      <c r="AK137" s="36" t="s">
        <v>948</v>
      </c>
      <c r="AL137" s="39">
        <v>4</v>
      </c>
    </row>
    <row r="138" spans="20:38" x14ac:dyDescent="0.2">
      <c r="T138" s="36" t="s">
        <v>20</v>
      </c>
      <c r="U138" s="36" t="s">
        <v>54</v>
      </c>
      <c r="V138" s="36" t="s">
        <v>384</v>
      </c>
      <c r="W138" s="39">
        <v>1</v>
      </c>
      <c r="Y138" s="36" t="s">
        <v>24</v>
      </c>
      <c r="Z138" s="36" t="s">
        <v>62</v>
      </c>
      <c r="AA138" s="36" t="s">
        <v>463</v>
      </c>
      <c r="AB138" s="39">
        <v>2</v>
      </c>
      <c r="AD138" s="36" t="s">
        <v>27</v>
      </c>
      <c r="AE138" s="36" t="s">
        <v>188</v>
      </c>
      <c r="AF138" s="36" t="s">
        <v>754</v>
      </c>
      <c r="AG138" s="39">
        <v>3</v>
      </c>
      <c r="AI138" s="36" t="s">
        <v>39</v>
      </c>
      <c r="AJ138" s="36" t="s">
        <v>165</v>
      </c>
      <c r="AK138" s="36" t="s">
        <v>949</v>
      </c>
      <c r="AL138" s="39">
        <v>4</v>
      </c>
    </row>
    <row r="139" spans="20:38" x14ac:dyDescent="0.2">
      <c r="T139" s="36" t="s">
        <v>39</v>
      </c>
      <c r="U139" s="36" t="s">
        <v>140</v>
      </c>
      <c r="V139" s="36" t="s">
        <v>332</v>
      </c>
      <c r="W139" s="39">
        <v>1</v>
      </c>
      <c r="Y139" s="36" t="s">
        <v>24</v>
      </c>
      <c r="Z139" s="36" t="s">
        <v>175</v>
      </c>
      <c r="AA139" s="36" t="s">
        <v>473</v>
      </c>
      <c r="AB139" s="39">
        <v>2</v>
      </c>
      <c r="AD139" s="36" t="s">
        <v>24</v>
      </c>
      <c r="AE139" s="36" t="s">
        <v>163</v>
      </c>
      <c r="AF139" s="36" t="s">
        <v>755</v>
      </c>
      <c r="AG139" s="39">
        <v>3</v>
      </c>
      <c r="AI139" s="36" t="s">
        <v>39</v>
      </c>
      <c r="AJ139" s="36" t="s">
        <v>165</v>
      </c>
      <c r="AK139" s="36" t="s">
        <v>950</v>
      </c>
      <c r="AL139" s="39">
        <v>4</v>
      </c>
    </row>
    <row r="140" spans="20:38" x14ac:dyDescent="0.2">
      <c r="T140" s="36" t="s">
        <v>39</v>
      </c>
      <c r="U140" s="36" t="s">
        <v>83</v>
      </c>
      <c r="V140" s="36" t="s">
        <v>296</v>
      </c>
      <c r="W140" s="39">
        <v>1</v>
      </c>
      <c r="Y140" s="36" t="s">
        <v>20</v>
      </c>
      <c r="Z140" s="36" t="s">
        <v>203</v>
      </c>
      <c r="AA140" s="36" t="s">
        <v>567</v>
      </c>
      <c r="AB140" s="39">
        <v>2</v>
      </c>
      <c r="AD140" s="36" t="s">
        <v>24</v>
      </c>
      <c r="AE140" s="36" t="s">
        <v>136</v>
      </c>
      <c r="AF140" s="36" t="s">
        <v>756</v>
      </c>
      <c r="AG140" s="39">
        <v>3</v>
      </c>
      <c r="AI140" s="36" t="s">
        <v>39</v>
      </c>
      <c r="AJ140" s="36" t="s">
        <v>227</v>
      </c>
      <c r="AK140" s="36" t="s">
        <v>951</v>
      </c>
      <c r="AL140" s="39">
        <v>4</v>
      </c>
    </row>
    <row r="141" spans="20:38" x14ac:dyDescent="0.2">
      <c r="T141" s="36" t="s">
        <v>39</v>
      </c>
      <c r="U141" s="36" t="s">
        <v>83</v>
      </c>
      <c r="V141" s="36" t="s">
        <v>385</v>
      </c>
      <c r="W141" s="39">
        <v>1</v>
      </c>
      <c r="Y141" s="36" t="s">
        <v>20</v>
      </c>
      <c r="Z141" s="36" t="s">
        <v>183</v>
      </c>
      <c r="AA141" s="36" t="s">
        <v>568</v>
      </c>
      <c r="AB141" s="39">
        <v>2</v>
      </c>
      <c r="AD141" s="36" t="s">
        <v>24</v>
      </c>
      <c r="AE141" s="36" t="s">
        <v>175</v>
      </c>
      <c r="AF141" s="36" t="s">
        <v>757</v>
      </c>
      <c r="AG141" s="39">
        <v>3</v>
      </c>
      <c r="AI141" s="36" t="s">
        <v>39</v>
      </c>
      <c r="AJ141" s="36" t="s">
        <v>169</v>
      </c>
      <c r="AK141" s="36" t="s">
        <v>952</v>
      </c>
      <c r="AL141" s="39">
        <v>4</v>
      </c>
    </row>
    <row r="142" spans="20:38" x14ac:dyDescent="0.2">
      <c r="T142" s="36" t="s">
        <v>40</v>
      </c>
      <c r="U142" s="36" t="s">
        <v>145</v>
      </c>
      <c r="V142" s="36" t="s">
        <v>386</v>
      </c>
      <c r="W142" s="39">
        <v>1</v>
      </c>
      <c r="Y142" s="36" t="s">
        <v>20</v>
      </c>
      <c r="Z142" s="36" t="s">
        <v>17</v>
      </c>
      <c r="AA142" s="36" t="s">
        <v>569</v>
      </c>
      <c r="AB142" s="39">
        <v>2</v>
      </c>
      <c r="AD142" s="36" t="s">
        <v>20</v>
      </c>
      <c r="AE142" s="36" t="s">
        <v>54</v>
      </c>
      <c r="AF142" s="36" t="s">
        <v>758</v>
      </c>
      <c r="AG142" s="39">
        <v>3</v>
      </c>
      <c r="AI142" s="36" t="s">
        <v>39</v>
      </c>
      <c r="AJ142" s="36" t="s">
        <v>194</v>
      </c>
      <c r="AK142" s="36" t="s">
        <v>953</v>
      </c>
      <c r="AL142" s="39">
        <v>4</v>
      </c>
    </row>
    <row r="143" spans="20:38" x14ac:dyDescent="0.2">
      <c r="T143" s="36" t="s">
        <v>25</v>
      </c>
      <c r="U143" s="36" t="s">
        <v>58</v>
      </c>
      <c r="V143" s="36" t="s">
        <v>348</v>
      </c>
      <c r="W143" s="39">
        <v>1</v>
      </c>
      <c r="Y143" s="36" t="s">
        <v>20</v>
      </c>
      <c r="Z143" s="36" t="s">
        <v>249</v>
      </c>
      <c r="AA143" s="36" t="s">
        <v>570</v>
      </c>
      <c r="AB143" s="39">
        <v>2</v>
      </c>
      <c r="AD143" s="36" t="s">
        <v>20</v>
      </c>
      <c r="AE143" s="36" t="s">
        <v>159</v>
      </c>
      <c r="AF143" s="36" t="s">
        <v>759</v>
      </c>
      <c r="AG143" s="39">
        <v>3</v>
      </c>
      <c r="AI143" s="36" t="s">
        <v>39</v>
      </c>
      <c r="AJ143" s="36" t="s">
        <v>140</v>
      </c>
      <c r="AK143" s="36" t="s">
        <v>954</v>
      </c>
      <c r="AL143" s="39">
        <v>4</v>
      </c>
    </row>
    <row r="144" spans="20:38" x14ac:dyDescent="0.2">
      <c r="T144" s="36" t="s">
        <v>37</v>
      </c>
      <c r="U144" s="36" t="s">
        <v>142</v>
      </c>
      <c r="V144" s="36" t="s">
        <v>387</v>
      </c>
      <c r="W144" s="39">
        <v>1</v>
      </c>
      <c r="Y144" s="36" t="s">
        <v>20</v>
      </c>
      <c r="Z144" s="36" t="s">
        <v>207</v>
      </c>
      <c r="AA144" s="36" t="s">
        <v>571</v>
      </c>
      <c r="AB144" s="39">
        <v>2</v>
      </c>
      <c r="AD144" s="36" t="s">
        <v>20</v>
      </c>
      <c r="AE144" s="36" t="s">
        <v>254</v>
      </c>
      <c r="AF144" s="36" t="s">
        <v>760</v>
      </c>
      <c r="AG144" s="39">
        <v>3</v>
      </c>
      <c r="AI144" s="36" t="s">
        <v>39</v>
      </c>
      <c r="AJ144" s="36" t="s">
        <v>194</v>
      </c>
      <c r="AK144" s="36" t="s">
        <v>955</v>
      </c>
      <c r="AL144" s="39">
        <v>4</v>
      </c>
    </row>
    <row r="145" spans="20:38" x14ac:dyDescent="0.2">
      <c r="T145" s="36" t="s">
        <v>37</v>
      </c>
      <c r="U145" s="36" t="s">
        <v>37</v>
      </c>
      <c r="V145" s="36" t="s">
        <v>281</v>
      </c>
      <c r="W145" s="39">
        <v>1</v>
      </c>
      <c r="Y145" s="36" t="s">
        <v>20</v>
      </c>
      <c r="Z145" s="36" t="s">
        <v>249</v>
      </c>
      <c r="AA145" s="36" t="s">
        <v>572</v>
      </c>
      <c r="AB145" s="39">
        <v>2</v>
      </c>
      <c r="AD145" s="36" t="s">
        <v>20</v>
      </c>
      <c r="AE145" s="36" t="s">
        <v>87</v>
      </c>
      <c r="AF145" s="36" t="s">
        <v>761</v>
      </c>
      <c r="AG145" s="39">
        <v>3</v>
      </c>
      <c r="AI145" s="36" t="s">
        <v>39</v>
      </c>
      <c r="AJ145" s="36" t="s">
        <v>165</v>
      </c>
      <c r="AK145" s="36" t="s">
        <v>956</v>
      </c>
      <c r="AL145" s="39">
        <v>4</v>
      </c>
    </row>
    <row r="146" spans="20:38" x14ac:dyDescent="0.2">
      <c r="T146" s="36" t="s">
        <v>17</v>
      </c>
      <c r="U146" s="36" t="s">
        <v>45</v>
      </c>
      <c r="V146" s="36" t="s">
        <v>388</v>
      </c>
      <c r="W146" s="39">
        <v>1</v>
      </c>
      <c r="Y146" s="36" t="s">
        <v>20</v>
      </c>
      <c r="Z146" s="36" t="s">
        <v>87</v>
      </c>
      <c r="AA146" s="36" t="s">
        <v>573</v>
      </c>
      <c r="AB146" s="39">
        <v>2</v>
      </c>
      <c r="AD146" s="36" t="s">
        <v>20</v>
      </c>
      <c r="AE146" s="36" t="s">
        <v>249</v>
      </c>
      <c r="AF146" s="36" t="s">
        <v>762</v>
      </c>
      <c r="AG146" s="39">
        <v>3</v>
      </c>
      <c r="AI146" s="36" t="s">
        <v>39</v>
      </c>
      <c r="AJ146" s="36" t="s">
        <v>233</v>
      </c>
      <c r="AK146" s="36" t="s">
        <v>957</v>
      </c>
      <c r="AL146" s="39">
        <v>4</v>
      </c>
    </row>
    <row r="147" spans="20:38" x14ac:dyDescent="0.2">
      <c r="T147" s="36" t="s">
        <v>17</v>
      </c>
      <c r="U147" s="36" t="s">
        <v>68</v>
      </c>
      <c r="V147" s="36" t="s">
        <v>389</v>
      </c>
      <c r="W147" s="39">
        <v>1</v>
      </c>
      <c r="Y147" s="36" t="s">
        <v>20</v>
      </c>
      <c r="Z147" s="36" t="s">
        <v>87</v>
      </c>
      <c r="AA147" s="36" t="s">
        <v>574</v>
      </c>
      <c r="AB147" s="39">
        <v>2</v>
      </c>
      <c r="AD147" s="36" t="s">
        <v>20</v>
      </c>
      <c r="AE147" s="36" t="s">
        <v>243</v>
      </c>
      <c r="AF147" s="36" t="s">
        <v>763</v>
      </c>
      <c r="AG147" s="39">
        <v>3</v>
      </c>
      <c r="AI147" s="36" t="s">
        <v>39</v>
      </c>
      <c r="AJ147" s="36" t="s">
        <v>233</v>
      </c>
      <c r="AK147" s="36" t="s">
        <v>958</v>
      </c>
      <c r="AL147" s="39">
        <v>4</v>
      </c>
    </row>
    <row r="148" spans="20:38" x14ac:dyDescent="0.2">
      <c r="T148" s="36" t="s">
        <v>17</v>
      </c>
      <c r="U148" s="36" t="s">
        <v>68</v>
      </c>
      <c r="V148" s="36" t="s">
        <v>390</v>
      </c>
      <c r="W148" s="39">
        <v>1</v>
      </c>
      <c r="Y148" s="36" t="s">
        <v>20</v>
      </c>
      <c r="Z148" s="36" t="s">
        <v>159</v>
      </c>
      <c r="AA148" s="36" t="s">
        <v>575</v>
      </c>
      <c r="AB148" s="39">
        <v>2</v>
      </c>
      <c r="AD148" s="36" t="s">
        <v>20</v>
      </c>
      <c r="AE148" s="36" t="s">
        <v>35</v>
      </c>
      <c r="AF148" s="36" t="s">
        <v>764</v>
      </c>
      <c r="AG148" s="39">
        <v>3</v>
      </c>
      <c r="AI148" s="36" t="s">
        <v>39</v>
      </c>
      <c r="AJ148" s="36" t="s">
        <v>194</v>
      </c>
      <c r="AK148" s="36" t="s">
        <v>959</v>
      </c>
      <c r="AL148" s="39">
        <v>4</v>
      </c>
    </row>
    <row r="149" spans="20:38" x14ac:dyDescent="0.2">
      <c r="T149" s="36" t="s">
        <v>17</v>
      </c>
      <c r="U149" s="36" t="s">
        <v>45</v>
      </c>
      <c r="V149" s="36" t="s">
        <v>391</v>
      </c>
      <c r="W149" s="39">
        <v>1</v>
      </c>
      <c r="Y149" s="36" t="s">
        <v>20</v>
      </c>
      <c r="Z149" s="36" t="s">
        <v>94</v>
      </c>
      <c r="AA149" s="36" t="s">
        <v>576</v>
      </c>
      <c r="AB149" s="39">
        <v>2</v>
      </c>
      <c r="AD149" s="36" t="s">
        <v>20</v>
      </c>
      <c r="AE149" s="36" t="s">
        <v>159</v>
      </c>
      <c r="AF149" s="36" t="s">
        <v>765</v>
      </c>
      <c r="AG149" s="39">
        <v>3</v>
      </c>
      <c r="AI149" s="36" t="s">
        <v>39</v>
      </c>
      <c r="AJ149" s="36" t="s">
        <v>83</v>
      </c>
      <c r="AK149" s="36" t="s">
        <v>960</v>
      </c>
      <c r="AL149" s="39">
        <v>4</v>
      </c>
    </row>
    <row r="150" spans="20:38" x14ac:dyDescent="0.2">
      <c r="T150" s="36" t="s">
        <v>17</v>
      </c>
      <c r="U150" s="36" t="s">
        <v>73</v>
      </c>
      <c r="V150" s="36" t="s">
        <v>392</v>
      </c>
      <c r="W150" s="39">
        <v>1</v>
      </c>
      <c r="Y150" s="36" t="s">
        <v>20</v>
      </c>
      <c r="Z150" s="36" t="s">
        <v>87</v>
      </c>
      <c r="AA150" s="36" t="s">
        <v>220</v>
      </c>
      <c r="AB150" s="39">
        <v>2</v>
      </c>
      <c r="AD150" s="36" t="s">
        <v>20</v>
      </c>
      <c r="AE150" s="36" t="s">
        <v>54</v>
      </c>
      <c r="AF150" s="36" t="s">
        <v>766</v>
      </c>
      <c r="AG150" s="39">
        <v>3</v>
      </c>
      <c r="AI150" s="36" t="s">
        <v>40</v>
      </c>
      <c r="AJ150" s="36" t="s">
        <v>145</v>
      </c>
      <c r="AK150" s="36" t="s">
        <v>961</v>
      </c>
      <c r="AL150" s="39">
        <v>4</v>
      </c>
    </row>
    <row r="151" spans="20:38" x14ac:dyDescent="0.2">
      <c r="T151" s="36" t="s">
        <v>17</v>
      </c>
      <c r="U151" s="36" t="s">
        <v>45</v>
      </c>
      <c r="V151" s="36" t="s">
        <v>393</v>
      </c>
      <c r="W151" s="39">
        <v>1</v>
      </c>
      <c r="Y151" s="36" t="s">
        <v>20</v>
      </c>
      <c r="Z151" s="36" t="s">
        <v>186</v>
      </c>
      <c r="AA151" s="36" t="s">
        <v>577</v>
      </c>
      <c r="AB151" s="39">
        <v>2</v>
      </c>
      <c r="AD151" s="36" t="s">
        <v>20</v>
      </c>
      <c r="AE151" s="36" t="s">
        <v>52</v>
      </c>
      <c r="AF151" s="36" t="s">
        <v>184</v>
      </c>
      <c r="AG151" s="39">
        <v>3</v>
      </c>
      <c r="AI151" s="36" t="s">
        <v>40</v>
      </c>
      <c r="AJ151" s="36" t="s">
        <v>239</v>
      </c>
      <c r="AK151" s="36" t="s">
        <v>962</v>
      </c>
      <c r="AL151" s="39">
        <v>4</v>
      </c>
    </row>
    <row r="152" spans="20:38" x14ac:dyDescent="0.2">
      <c r="T152" s="36" t="s">
        <v>17</v>
      </c>
      <c r="U152" s="36" t="s">
        <v>45</v>
      </c>
      <c r="V152" s="36" t="s">
        <v>394</v>
      </c>
      <c r="W152" s="39">
        <v>1</v>
      </c>
      <c r="Y152" s="36" t="s">
        <v>20</v>
      </c>
      <c r="Z152" s="36" t="s">
        <v>186</v>
      </c>
      <c r="AA152" s="36" t="s">
        <v>463</v>
      </c>
      <c r="AB152" s="39">
        <v>2</v>
      </c>
      <c r="AD152" s="36" t="s">
        <v>20</v>
      </c>
      <c r="AE152" s="36" t="s">
        <v>17</v>
      </c>
      <c r="AF152" s="36" t="s">
        <v>657</v>
      </c>
      <c r="AG152" s="39">
        <v>3</v>
      </c>
      <c r="AI152" s="36" t="s">
        <v>40</v>
      </c>
      <c r="AJ152" s="36" t="s">
        <v>122</v>
      </c>
      <c r="AK152" s="36" t="s">
        <v>963</v>
      </c>
      <c r="AL152" s="39">
        <v>4</v>
      </c>
    </row>
    <row r="153" spans="20:38" x14ac:dyDescent="0.2">
      <c r="T153" s="36" t="s">
        <v>17</v>
      </c>
      <c r="U153" s="36" t="s">
        <v>73</v>
      </c>
      <c r="V153" s="36" t="s">
        <v>395</v>
      </c>
      <c r="W153" s="39">
        <v>1</v>
      </c>
      <c r="Y153" s="36" t="s">
        <v>20</v>
      </c>
      <c r="Z153" s="36" t="s">
        <v>159</v>
      </c>
      <c r="AA153" s="36" t="s">
        <v>463</v>
      </c>
      <c r="AB153" s="39">
        <v>2</v>
      </c>
      <c r="AD153" s="36" t="s">
        <v>20</v>
      </c>
      <c r="AE153" s="36" t="s">
        <v>94</v>
      </c>
      <c r="AF153" s="36" t="s">
        <v>767</v>
      </c>
      <c r="AG153" s="39">
        <v>3</v>
      </c>
      <c r="AI153" s="36" t="s">
        <v>40</v>
      </c>
      <c r="AJ153" s="36" t="s">
        <v>111</v>
      </c>
      <c r="AK153" s="36" t="s">
        <v>964</v>
      </c>
      <c r="AL153" s="39">
        <v>4</v>
      </c>
    </row>
    <row r="154" spans="20:38" x14ac:dyDescent="0.2">
      <c r="T154" s="36" t="s">
        <v>17</v>
      </c>
      <c r="U154" s="36" t="s">
        <v>45</v>
      </c>
      <c r="V154" s="36" t="s">
        <v>396</v>
      </c>
      <c r="W154" s="39">
        <v>1</v>
      </c>
      <c r="Y154" s="36" t="s">
        <v>20</v>
      </c>
      <c r="Z154" s="36" t="s">
        <v>249</v>
      </c>
      <c r="AA154" s="36" t="s">
        <v>578</v>
      </c>
      <c r="AB154" s="39">
        <v>2</v>
      </c>
      <c r="AD154" s="36" t="s">
        <v>20</v>
      </c>
      <c r="AE154" s="36" t="s">
        <v>256</v>
      </c>
      <c r="AF154" s="36" t="s">
        <v>768</v>
      </c>
      <c r="AG154" s="39">
        <v>3</v>
      </c>
      <c r="AI154" s="36" t="s">
        <v>40</v>
      </c>
      <c r="AJ154" s="36" t="s">
        <v>145</v>
      </c>
      <c r="AK154" s="36" t="s">
        <v>965</v>
      </c>
      <c r="AL154" s="39">
        <v>4</v>
      </c>
    </row>
    <row r="155" spans="20:38" x14ac:dyDescent="0.2">
      <c r="T155" s="36" t="s">
        <v>17</v>
      </c>
      <c r="U155" s="36" t="s">
        <v>45</v>
      </c>
      <c r="V155" s="36" t="s">
        <v>397</v>
      </c>
      <c r="W155" s="39">
        <v>1</v>
      </c>
      <c r="Y155" s="36" t="s">
        <v>20</v>
      </c>
      <c r="Z155" s="36" t="s">
        <v>254</v>
      </c>
      <c r="AA155" s="36" t="s">
        <v>579</v>
      </c>
      <c r="AB155" s="39">
        <v>2</v>
      </c>
      <c r="AD155" s="36" t="s">
        <v>39</v>
      </c>
      <c r="AE155" s="36" t="s">
        <v>83</v>
      </c>
      <c r="AF155" s="36" t="s">
        <v>769</v>
      </c>
      <c r="AG155" s="39">
        <v>3</v>
      </c>
      <c r="AI155" s="36" t="s">
        <v>25</v>
      </c>
      <c r="AJ155" s="36" t="s">
        <v>58</v>
      </c>
      <c r="AK155" s="36" t="s">
        <v>966</v>
      </c>
      <c r="AL155" s="39">
        <v>4</v>
      </c>
    </row>
    <row r="156" spans="20:38" x14ac:dyDescent="0.2">
      <c r="T156" s="36" t="s">
        <v>17</v>
      </c>
      <c r="U156" s="36" t="s">
        <v>59</v>
      </c>
      <c r="V156" s="36" t="s">
        <v>398</v>
      </c>
      <c r="W156" s="39">
        <v>1</v>
      </c>
      <c r="Y156" s="36" t="s">
        <v>20</v>
      </c>
      <c r="Z156" s="36" t="s">
        <v>159</v>
      </c>
      <c r="AA156" s="36" t="s">
        <v>580</v>
      </c>
      <c r="AB156" s="39">
        <v>2</v>
      </c>
      <c r="AD156" s="36" t="s">
        <v>39</v>
      </c>
      <c r="AE156" s="36" t="s">
        <v>140</v>
      </c>
      <c r="AF156" s="36" t="s">
        <v>770</v>
      </c>
      <c r="AG156" s="39">
        <v>3</v>
      </c>
      <c r="AI156" s="36" t="s">
        <v>25</v>
      </c>
      <c r="AJ156" s="36" t="s">
        <v>597</v>
      </c>
      <c r="AK156" s="36" t="s">
        <v>967</v>
      </c>
      <c r="AL156" s="39">
        <v>4</v>
      </c>
    </row>
    <row r="157" spans="20:38" x14ac:dyDescent="0.2">
      <c r="T157" s="36" t="s">
        <v>17</v>
      </c>
      <c r="U157" s="36" t="s">
        <v>45</v>
      </c>
      <c r="V157" s="36" t="s">
        <v>399</v>
      </c>
      <c r="W157" s="39">
        <v>1</v>
      </c>
      <c r="Y157" s="36" t="s">
        <v>20</v>
      </c>
      <c r="Z157" s="36" t="s">
        <v>243</v>
      </c>
      <c r="AA157" s="36" t="s">
        <v>581</v>
      </c>
      <c r="AB157" s="39">
        <v>2</v>
      </c>
      <c r="AD157" s="36" t="s">
        <v>39</v>
      </c>
      <c r="AE157" s="36" t="s">
        <v>140</v>
      </c>
      <c r="AF157" s="36" t="s">
        <v>771</v>
      </c>
      <c r="AG157" s="39">
        <v>3</v>
      </c>
      <c r="AI157" s="36" t="s">
        <v>25</v>
      </c>
      <c r="AJ157" s="36" t="s">
        <v>58</v>
      </c>
      <c r="AK157" s="36" t="s">
        <v>968</v>
      </c>
      <c r="AL157" s="39">
        <v>4</v>
      </c>
    </row>
    <row r="158" spans="20:38" x14ac:dyDescent="0.2">
      <c r="T158" s="36" t="s">
        <v>17</v>
      </c>
      <c r="U158" s="36" t="s">
        <v>68</v>
      </c>
      <c r="V158" s="36" t="s">
        <v>400</v>
      </c>
      <c r="W158" s="39">
        <v>1</v>
      </c>
      <c r="Y158" s="36" t="s">
        <v>20</v>
      </c>
      <c r="Z158" s="36" t="s">
        <v>87</v>
      </c>
      <c r="AA158" s="36" t="s">
        <v>486</v>
      </c>
      <c r="AB158" s="39">
        <v>2</v>
      </c>
      <c r="AD158" s="36" t="s">
        <v>39</v>
      </c>
      <c r="AE158" s="36" t="s">
        <v>169</v>
      </c>
      <c r="AF158" s="36" t="s">
        <v>772</v>
      </c>
      <c r="AG158" s="39">
        <v>3</v>
      </c>
      <c r="AI158" s="36" t="s">
        <v>25</v>
      </c>
      <c r="AJ158" s="36" t="s">
        <v>597</v>
      </c>
      <c r="AK158" s="36" t="s">
        <v>969</v>
      </c>
      <c r="AL158" s="39">
        <v>4</v>
      </c>
    </row>
    <row r="159" spans="20:38" x14ac:dyDescent="0.2">
      <c r="T159" s="36" t="s">
        <v>17</v>
      </c>
      <c r="U159" s="36" t="s">
        <v>45</v>
      </c>
      <c r="V159" s="36" t="s">
        <v>401</v>
      </c>
      <c r="W159" s="39">
        <v>1</v>
      </c>
      <c r="Y159" s="36" t="s">
        <v>20</v>
      </c>
      <c r="Z159" s="36" t="s">
        <v>186</v>
      </c>
      <c r="AA159" s="36" t="s">
        <v>582</v>
      </c>
      <c r="AB159" s="39">
        <v>2</v>
      </c>
      <c r="AD159" s="36" t="s">
        <v>39</v>
      </c>
      <c r="AE159" s="36" t="s">
        <v>255</v>
      </c>
      <c r="AF159" s="36" t="s">
        <v>773</v>
      </c>
      <c r="AG159" s="39">
        <v>3</v>
      </c>
      <c r="AI159" s="36" t="s">
        <v>25</v>
      </c>
      <c r="AJ159" s="36" t="s">
        <v>597</v>
      </c>
      <c r="AK159" s="36" t="s">
        <v>970</v>
      </c>
      <c r="AL159" s="39">
        <v>4</v>
      </c>
    </row>
    <row r="160" spans="20:38" x14ac:dyDescent="0.2">
      <c r="T160" s="36" t="s">
        <v>17</v>
      </c>
      <c r="U160" s="36" t="s">
        <v>45</v>
      </c>
      <c r="V160" s="36" t="s">
        <v>402</v>
      </c>
      <c r="W160" s="39">
        <v>1</v>
      </c>
      <c r="Y160" s="36" t="s">
        <v>20</v>
      </c>
      <c r="Z160" s="36" t="s">
        <v>94</v>
      </c>
      <c r="AA160" s="36" t="s">
        <v>583</v>
      </c>
      <c r="AB160" s="39">
        <v>2</v>
      </c>
      <c r="AD160" s="36" t="s">
        <v>39</v>
      </c>
      <c r="AE160" s="36" t="s">
        <v>140</v>
      </c>
      <c r="AF160" s="36" t="s">
        <v>774</v>
      </c>
      <c r="AG160" s="39">
        <v>3</v>
      </c>
      <c r="AI160" s="36" t="s">
        <v>25</v>
      </c>
      <c r="AJ160" s="36" t="s">
        <v>597</v>
      </c>
      <c r="AK160" s="36" t="s">
        <v>971</v>
      </c>
      <c r="AL160" s="39">
        <v>4</v>
      </c>
    </row>
    <row r="161" spans="20:38" x14ac:dyDescent="0.2">
      <c r="T161" s="36" t="s">
        <v>17</v>
      </c>
      <c r="U161" s="36" t="s">
        <v>45</v>
      </c>
      <c r="V161" s="36" t="s">
        <v>403</v>
      </c>
      <c r="W161" s="39">
        <v>1</v>
      </c>
      <c r="Y161" s="36" t="s">
        <v>39</v>
      </c>
      <c r="Z161" s="36" t="s">
        <v>107</v>
      </c>
      <c r="AA161" s="36" t="s">
        <v>456</v>
      </c>
      <c r="AB161" s="39">
        <v>2</v>
      </c>
      <c r="AD161" s="36" t="s">
        <v>39</v>
      </c>
      <c r="AE161" s="36" t="s">
        <v>169</v>
      </c>
      <c r="AF161" s="36" t="s">
        <v>775</v>
      </c>
      <c r="AG161" s="39">
        <v>3</v>
      </c>
      <c r="AI161" s="36" t="s">
        <v>25</v>
      </c>
      <c r="AJ161" s="36" t="s">
        <v>234</v>
      </c>
      <c r="AK161" s="36" t="s">
        <v>972</v>
      </c>
      <c r="AL161" s="39">
        <v>4</v>
      </c>
    </row>
    <row r="162" spans="20:38" x14ac:dyDescent="0.2">
      <c r="T162" s="36" t="s">
        <v>17</v>
      </c>
      <c r="U162" s="36" t="s">
        <v>95</v>
      </c>
      <c r="V162" s="36" t="s">
        <v>358</v>
      </c>
      <c r="W162" s="39">
        <v>1</v>
      </c>
      <c r="Y162" s="36" t="s">
        <v>39</v>
      </c>
      <c r="Z162" s="36" t="s">
        <v>257</v>
      </c>
      <c r="AA162" s="36" t="s">
        <v>584</v>
      </c>
      <c r="AB162" s="39">
        <v>2</v>
      </c>
      <c r="AD162" s="36" t="s">
        <v>39</v>
      </c>
      <c r="AE162" s="36" t="s">
        <v>169</v>
      </c>
      <c r="AF162" s="36" t="s">
        <v>776</v>
      </c>
      <c r="AG162" s="39">
        <v>3</v>
      </c>
      <c r="AI162" s="36" t="s">
        <v>25</v>
      </c>
      <c r="AJ162" s="36" t="s">
        <v>234</v>
      </c>
      <c r="AK162" s="36" t="s">
        <v>973</v>
      </c>
      <c r="AL162" s="39">
        <v>4</v>
      </c>
    </row>
    <row r="163" spans="20:38" x14ac:dyDescent="0.2">
      <c r="T163" s="36" t="s">
        <v>17</v>
      </c>
      <c r="U163" s="36" t="s">
        <v>45</v>
      </c>
      <c r="V163" s="36" t="s">
        <v>404</v>
      </c>
      <c r="W163" s="39">
        <v>1</v>
      </c>
      <c r="Y163" s="36" t="s">
        <v>39</v>
      </c>
      <c r="Z163" s="36" t="s">
        <v>83</v>
      </c>
      <c r="AA163" s="36" t="s">
        <v>585</v>
      </c>
      <c r="AB163" s="39">
        <v>2</v>
      </c>
      <c r="AD163" s="36" t="s">
        <v>39</v>
      </c>
      <c r="AE163" s="36" t="s">
        <v>137</v>
      </c>
      <c r="AF163" s="36" t="s">
        <v>777</v>
      </c>
      <c r="AG163" s="39">
        <v>3</v>
      </c>
      <c r="AI163" s="36" t="s">
        <v>25</v>
      </c>
      <c r="AJ163" s="36" t="s">
        <v>597</v>
      </c>
      <c r="AK163" s="36" t="s">
        <v>974</v>
      </c>
      <c r="AL163" s="39">
        <v>4</v>
      </c>
    </row>
    <row r="164" spans="20:38" x14ac:dyDescent="0.2">
      <c r="T164" s="36" t="s">
        <v>17</v>
      </c>
      <c r="U164" s="36" t="s">
        <v>45</v>
      </c>
      <c r="V164" s="36" t="s">
        <v>405</v>
      </c>
      <c r="W164" s="39">
        <v>1</v>
      </c>
      <c r="Y164" s="36" t="s">
        <v>39</v>
      </c>
      <c r="Z164" s="36" t="s">
        <v>107</v>
      </c>
      <c r="AA164" s="36" t="s">
        <v>586</v>
      </c>
      <c r="AB164" s="39">
        <v>2</v>
      </c>
      <c r="AD164" s="36" t="s">
        <v>39</v>
      </c>
      <c r="AE164" s="36" t="s">
        <v>83</v>
      </c>
      <c r="AF164" s="36" t="s">
        <v>778</v>
      </c>
      <c r="AG164" s="39">
        <v>3</v>
      </c>
      <c r="AI164" s="36" t="s">
        <v>25</v>
      </c>
      <c r="AJ164" s="36" t="s">
        <v>597</v>
      </c>
      <c r="AK164" s="36" t="s">
        <v>975</v>
      </c>
      <c r="AL164" s="39">
        <v>4</v>
      </c>
    </row>
    <row r="165" spans="20:38" x14ac:dyDescent="0.2">
      <c r="T165" s="36" t="s">
        <v>17</v>
      </c>
      <c r="U165" s="36" t="s">
        <v>95</v>
      </c>
      <c r="V165" s="36" t="s">
        <v>406</v>
      </c>
      <c r="W165" s="39">
        <v>1</v>
      </c>
      <c r="Y165" s="36" t="s">
        <v>39</v>
      </c>
      <c r="Z165" s="36" t="s">
        <v>194</v>
      </c>
      <c r="AA165" s="36" t="s">
        <v>587</v>
      </c>
      <c r="AB165" s="39">
        <v>2</v>
      </c>
      <c r="AD165" s="36" t="s">
        <v>39</v>
      </c>
      <c r="AE165" s="36" t="s">
        <v>255</v>
      </c>
      <c r="AF165" s="36" t="s">
        <v>779</v>
      </c>
      <c r="AG165" s="39">
        <v>3</v>
      </c>
      <c r="AI165" s="36" t="s">
        <v>25</v>
      </c>
      <c r="AJ165" s="36" t="s">
        <v>58</v>
      </c>
      <c r="AK165" s="36" t="s">
        <v>976</v>
      </c>
      <c r="AL165" s="39">
        <v>4</v>
      </c>
    </row>
    <row r="166" spans="20:38" x14ac:dyDescent="0.2">
      <c r="T166" s="36" t="s">
        <v>17</v>
      </c>
      <c r="U166" s="36" t="s">
        <v>151</v>
      </c>
      <c r="V166" s="36" t="s">
        <v>407</v>
      </c>
      <c r="W166" s="39">
        <v>1</v>
      </c>
      <c r="Y166" s="36" t="s">
        <v>39</v>
      </c>
      <c r="Z166" s="36" t="s">
        <v>83</v>
      </c>
      <c r="AA166" s="36" t="s">
        <v>588</v>
      </c>
      <c r="AB166" s="39">
        <v>2</v>
      </c>
      <c r="AD166" s="36" t="s">
        <v>40</v>
      </c>
      <c r="AE166" s="36" t="s">
        <v>145</v>
      </c>
      <c r="AF166" s="36" t="s">
        <v>780</v>
      </c>
      <c r="AG166" s="39">
        <v>3</v>
      </c>
      <c r="AI166" s="36" t="s">
        <v>25</v>
      </c>
      <c r="AJ166" s="36" t="s">
        <v>121</v>
      </c>
      <c r="AK166" s="36" t="s">
        <v>977</v>
      </c>
      <c r="AL166" s="39">
        <v>4</v>
      </c>
    </row>
    <row r="167" spans="20:38" x14ac:dyDescent="0.2">
      <c r="T167" s="36" t="s">
        <v>17</v>
      </c>
      <c r="U167" s="36" t="s">
        <v>45</v>
      </c>
      <c r="V167" s="36" t="s">
        <v>408</v>
      </c>
      <c r="W167" s="39">
        <v>1</v>
      </c>
      <c r="Y167" s="36" t="s">
        <v>39</v>
      </c>
      <c r="Z167" s="36" t="s">
        <v>107</v>
      </c>
      <c r="AA167" s="36" t="s">
        <v>589</v>
      </c>
      <c r="AB167" s="39">
        <v>2</v>
      </c>
      <c r="AD167" s="36" t="s">
        <v>40</v>
      </c>
      <c r="AE167" s="36" t="s">
        <v>122</v>
      </c>
      <c r="AF167" s="36" t="s">
        <v>781</v>
      </c>
      <c r="AG167" s="39">
        <v>3</v>
      </c>
      <c r="AI167" s="36" t="s">
        <v>25</v>
      </c>
      <c r="AJ167" s="36" t="s">
        <v>234</v>
      </c>
      <c r="AK167" s="36" t="s">
        <v>978</v>
      </c>
      <c r="AL167" s="39">
        <v>4</v>
      </c>
    </row>
    <row r="168" spans="20:38" x14ac:dyDescent="0.2">
      <c r="T168" s="36" t="s">
        <v>17</v>
      </c>
      <c r="U168" s="36" t="s">
        <v>45</v>
      </c>
      <c r="V168" s="36" t="s">
        <v>409</v>
      </c>
      <c r="W168" s="39">
        <v>1</v>
      </c>
      <c r="Y168" s="36" t="s">
        <v>39</v>
      </c>
      <c r="Z168" s="36" t="s">
        <v>169</v>
      </c>
      <c r="AA168" s="36" t="s">
        <v>590</v>
      </c>
      <c r="AB168" s="39">
        <v>2</v>
      </c>
      <c r="AD168" s="36" t="s">
        <v>40</v>
      </c>
      <c r="AE168" s="36" t="s">
        <v>122</v>
      </c>
      <c r="AF168" s="36" t="s">
        <v>782</v>
      </c>
      <c r="AG168" s="39">
        <v>3</v>
      </c>
      <c r="AI168" s="36" t="s">
        <v>25</v>
      </c>
      <c r="AJ168" s="36" t="s">
        <v>597</v>
      </c>
      <c r="AK168" s="36" t="s">
        <v>979</v>
      </c>
      <c r="AL168" s="39">
        <v>4</v>
      </c>
    </row>
    <row r="169" spans="20:38" x14ac:dyDescent="0.2">
      <c r="T169" s="36" t="s">
        <v>17</v>
      </c>
      <c r="U169" s="36" t="s">
        <v>73</v>
      </c>
      <c r="V169" s="36" t="s">
        <v>410</v>
      </c>
      <c r="W169" s="39">
        <v>1</v>
      </c>
      <c r="Y169" s="36" t="s">
        <v>40</v>
      </c>
      <c r="Z169" s="36" t="s">
        <v>111</v>
      </c>
      <c r="AA169" s="36" t="s">
        <v>591</v>
      </c>
      <c r="AB169" s="39">
        <v>2</v>
      </c>
      <c r="AD169" s="36" t="s">
        <v>40</v>
      </c>
      <c r="AE169" s="36" t="s">
        <v>111</v>
      </c>
      <c r="AF169" s="36" t="s">
        <v>783</v>
      </c>
      <c r="AG169" s="39">
        <v>3</v>
      </c>
      <c r="AI169" s="36" t="s">
        <v>25</v>
      </c>
      <c r="AJ169" s="36" t="s">
        <v>234</v>
      </c>
      <c r="AK169" s="36" t="s">
        <v>980</v>
      </c>
      <c r="AL169" s="39">
        <v>4</v>
      </c>
    </row>
    <row r="170" spans="20:38" x14ac:dyDescent="0.2">
      <c r="T170" s="36" t="s">
        <v>17</v>
      </c>
      <c r="U170" s="36" t="s">
        <v>45</v>
      </c>
      <c r="V170" s="36" t="s">
        <v>411</v>
      </c>
      <c r="W170" s="39">
        <v>1</v>
      </c>
      <c r="Y170" s="36" t="s">
        <v>40</v>
      </c>
      <c r="Z170" s="36" t="s">
        <v>111</v>
      </c>
      <c r="AA170" s="36" t="s">
        <v>592</v>
      </c>
      <c r="AB170" s="39">
        <v>2</v>
      </c>
      <c r="AD170" s="36" t="s">
        <v>40</v>
      </c>
      <c r="AE170" s="36" t="s">
        <v>239</v>
      </c>
      <c r="AF170" s="36" t="s">
        <v>784</v>
      </c>
      <c r="AG170" s="39">
        <v>3</v>
      </c>
      <c r="AI170" s="36" t="s">
        <v>37</v>
      </c>
      <c r="AJ170" s="36" t="s">
        <v>37</v>
      </c>
      <c r="AK170" s="36" t="s">
        <v>981</v>
      </c>
      <c r="AL170" s="39">
        <v>4</v>
      </c>
    </row>
    <row r="171" spans="20:38" x14ac:dyDescent="0.2">
      <c r="T171" s="36" t="s">
        <v>17</v>
      </c>
      <c r="U171" s="36" t="s">
        <v>45</v>
      </c>
      <c r="V171" s="36" t="s">
        <v>412</v>
      </c>
      <c r="W171" s="39">
        <v>1</v>
      </c>
      <c r="Y171" s="36" t="s">
        <v>40</v>
      </c>
      <c r="Z171" s="36" t="s">
        <v>239</v>
      </c>
      <c r="AA171" s="36" t="s">
        <v>593</v>
      </c>
      <c r="AB171" s="39">
        <v>2</v>
      </c>
      <c r="AD171" s="36" t="s">
        <v>40</v>
      </c>
      <c r="AE171" s="36" t="s">
        <v>122</v>
      </c>
      <c r="AF171" s="36" t="s">
        <v>70</v>
      </c>
      <c r="AG171" s="39">
        <v>3</v>
      </c>
      <c r="AI171" s="36" t="s">
        <v>37</v>
      </c>
      <c r="AJ171" s="36" t="s">
        <v>258</v>
      </c>
      <c r="AK171" s="36" t="s">
        <v>982</v>
      </c>
      <c r="AL171" s="39">
        <v>4</v>
      </c>
    </row>
    <row r="172" spans="20:38" x14ac:dyDescent="0.2">
      <c r="T172" s="36" t="s">
        <v>17</v>
      </c>
      <c r="U172" s="36" t="s">
        <v>45</v>
      </c>
      <c r="V172" s="36" t="s">
        <v>413</v>
      </c>
      <c r="W172" s="39">
        <v>1</v>
      </c>
      <c r="Y172" s="36" t="s">
        <v>40</v>
      </c>
      <c r="Z172" s="36" t="s">
        <v>145</v>
      </c>
      <c r="AA172" s="36" t="s">
        <v>594</v>
      </c>
      <c r="AB172" s="39">
        <v>2</v>
      </c>
      <c r="AD172" s="36" t="s">
        <v>40</v>
      </c>
      <c r="AE172" s="36" t="s">
        <v>122</v>
      </c>
      <c r="AF172" s="36" t="s">
        <v>785</v>
      </c>
      <c r="AG172" s="39">
        <v>3</v>
      </c>
      <c r="AI172" s="36" t="s">
        <v>37</v>
      </c>
      <c r="AJ172" s="36" t="s">
        <v>37</v>
      </c>
      <c r="AK172" s="36" t="s">
        <v>983</v>
      </c>
      <c r="AL172" s="39">
        <v>4</v>
      </c>
    </row>
    <row r="173" spans="20:38" x14ac:dyDescent="0.2">
      <c r="T173" s="36" t="s">
        <v>17</v>
      </c>
      <c r="U173" s="36" t="s">
        <v>45</v>
      </c>
      <c r="V173" s="36" t="s">
        <v>414</v>
      </c>
      <c r="W173" s="39">
        <v>1</v>
      </c>
      <c r="Y173" s="36" t="s">
        <v>40</v>
      </c>
      <c r="Z173" s="36" t="s">
        <v>111</v>
      </c>
      <c r="AA173" s="36" t="s">
        <v>595</v>
      </c>
      <c r="AB173" s="39">
        <v>2</v>
      </c>
      <c r="AD173" s="36" t="s">
        <v>40</v>
      </c>
      <c r="AE173" s="36" t="s">
        <v>111</v>
      </c>
      <c r="AF173" s="36" t="s">
        <v>786</v>
      </c>
      <c r="AG173" s="39">
        <v>3</v>
      </c>
      <c r="AI173" s="36" t="s">
        <v>37</v>
      </c>
      <c r="AJ173" s="36" t="s">
        <v>37</v>
      </c>
      <c r="AK173" s="36" t="s">
        <v>135</v>
      </c>
      <c r="AL173" s="39">
        <v>4</v>
      </c>
    </row>
    <row r="174" spans="20:38" x14ac:dyDescent="0.2">
      <c r="T174" s="36" t="s">
        <v>17</v>
      </c>
      <c r="U174" s="36" t="s">
        <v>45</v>
      </c>
      <c r="V174" s="36" t="s">
        <v>415</v>
      </c>
      <c r="W174" s="39">
        <v>1</v>
      </c>
      <c r="Y174" s="36" t="s">
        <v>40</v>
      </c>
      <c r="Z174" s="36" t="s">
        <v>111</v>
      </c>
      <c r="AA174" s="36" t="s">
        <v>596</v>
      </c>
      <c r="AB174" s="39">
        <v>2</v>
      </c>
      <c r="AD174" s="36" t="s">
        <v>25</v>
      </c>
      <c r="AE174" s="36" t="s">
        <v>597</v>
      </c>
      <c r="AF174" s="36" t="s">
        <v>787</v>
      </c>
      <c r="AG174" s="39">
        <v>3</v>
      </c>
      <c r="AI174" s="36" t="s">
        <v>37</v>
      </c>
      <c r="AJ174" s="36" t="s">
        <v>142</v>
      </c>
      <c r="AK174" s="36" t="s">
        <v>984</v>
      </c>
      <c r="AL174" s="39">
        <v>4</v>
      </c>
    </row>
    <row r="175" spans="20:38" x14ac:dyDescent="0.2">
      <c r="T175" s="36" t="s">
        <v>17</v>
      </c>
      <c r="U175" s="36" t="s">
        <v>45</v>
      </c>
      <c r="V175" s="36" t="s">
        <v>416</v>
      </c>
      <c r="W175" s="39">
        <v>1</v>
      </c>
      <c r="Y175" s="36" t="s">
        <v>25</v>
      </c>
      <c r="Z175" s="36" t="s">
        <v>597</v>
      </c>
      <c r="AA175" s="36" t="s">
        <v>598</v>
      </c>
      <c r="AB175" s="39">
        <v>2</v>
      </c>
      <c r="AD175" s="36" t="s">
        <v>25</v>
      </c>
      <c r="AE175" s="36" t="s">
        <v>597</v>
      </c>
      <c r="AF175" s="36" t="s">
        <v>788</v>
      </c>
      <c r="AG175" s="39">
        <v>3</v>
      </c>
      <c r="AI175" s="36" t="s">
        <v>37</v>
      </c>
      <c r="AJ175" s="36" t="s">
        <v>37</v>
      </c>
      <c r="AK175" s="36" t="s">
        <v>985</v>
      </c>
      <c r="AL175" s="39">
        <v>4</v>
      </c>
    </row>
    <row r="176" spans="20:38" x14ac:dyDescent="0.2">
      <c r="T176" s="36" t="s">
        <v>17</v>
      </c>
      <c r="U176" s="36" t="s">
        <v>73</v>
      </c>
      <c r="V176" s="36" t="s">
        <v>417</v>
      </c>
      <c r="W176" s="39">
        <v>1</v>
      </c>
      <c r="Y176" s="36" t="s">
        <v>37</v>
      </c>
      <c r="Z176" s="36" t="s">
        <v>37</v>
      </c>
      <c r="AA176" s="36" t="s">
        <v>599</v>
      </c>
      <c r="AB176" s="39">
        <v>2</v>
      </c>
      <c r="AD176" s="36" t="s">
        <v>25</v>
      </c>
      <c r="AE176" s="36" t="s">
        <v>597</v>
      </c>
      <c r="AF176" s="36" t="s">
        <v>789</v>
      </c>
      <c r="AG176" s="39">
        <v>3</v>
      </c>
      <c r="AI176" s="36" t="s">
        <v>37</v>
      </c>
      <c r="AJ176" s="36" t="s">
        <v>37</v>
      </c>
      <c r="AK176" s="36" t="s">
        <v>986</v>
      </c>
      <c r="AL176" s="39">
        <v>4</v>
      </c>
    </row>
    <row r="177" spans="20:38" x14ac:dyDescent="0.2">
      <c r="T177" s="36" t="s">
        <v>17</v>
      </c>
      <c r="U177" s="36" t="s">
        <v>45</v>
      </c>
      <c r="V177" s="36" t="s">
        <v>418</v>
      </c>
      <c r="W177" s="39">
        <v>1</v>
      </c>
      <c r="Y177" s="36" t="s">
        <v>37</v>
      </c>
      <c r="Z177" s="36" t="s">
        <v>37</v>
      </c>
      <c r="AA177" s="36" t="s">
        <v>600</v>
      </c>
      <c r="AB177" s="39">
        <v>2</v>
      </c>
      <c r="AD177" s="36" t="s">
        <v>25</v>
      </c>
      <c r="AE177" s="36" t="s">
        <v>58</v>
      </c>
      <c r="AF177" s="36" t="s">
        <v>790</v>
      </c>
      <c r="AG177" s="39">
        <v>3</v>
      </c>
      <c r="AI177" s="36" t="s">
        <v>37</v>
      </c>
      <c r="AJ177" s="36" t="s">
        <v>37</v>
      </c>
      <c r="AK177" s="36" t="s">
        <v>987</v>
      </c>
      <c r="AL177" s="39">
        <v>4</v>
      </c>
    </row>
    <row r="178" spans="20:38" x14ac:dyDescent="0.2">
      <c r="T178" s="36" t="s">
        <v>17</v>
      </c>
      <c r="U178" s="36" t="s">
        <v>45</v>
      </c>
      <c r="V178" s="36" t="s">
        <v>419</v>
      </c>
      <c r="W178" s="39">
        <v>1</v>
      </c>
      <c r="Y178" s="36" t="s">
        <v>17</v>
      </c>
      <c r="Z178" s="36" t="s">
        <v>45</v>
      </c>
      <c r="AA178" s="36" t="s">
        <v>601</v>
      </c>
      <c r="AB178" s="39">
        <v>2</v>
      </c>
      <c r="AD178" s="36" t="s">
        <v>25</v>
      </c>
      <c r="AE178" s="36" t="s">
        <v>58</v>
      </c>
      <c r="AF178" s="36" t="s">
        <v>791</v>
      </c>
      <c r="AG178" s="39">
        <v>3</v>
      </c>
      <c r="AI178" s="36" t="s">
        <v>37</v>
      </c>
      <c r="AJ178" s="36" t="s">
        <v>37</v>
      </c>
      <c r="AK178" s="36" t="s">
        <v>988</v>
      </c>
      <c r="AL178" s="39">
        <v>4</v>
      </c>
    </row>
    <row r="179" spans="20:38" x14ac:dyDescent="0.2">
      <c r="T179" s="36" t="s">
        <v>17</v>
      </c>
      <c r="U179" s="36" t="s">
        <v>45</v>
      </c>
      <c r="V179" s="36" t="s">
        <v>420</v>
      </c>
      <c r="W179" s="39">
        <v>1</v>
      </c>
      <c r="Y179" s="36" t="s">
        <v>17</v>
      </c>
      <c r="Z179" s="36" t="s">
        <v>45</v>
      </c>
      <c r="AA179" s="36" t="s">
        <v>602</v>
      </c>
      <c r="AB179" s="39">
        <v>2</v>
      </c>
      <c r="AD179" s="36" t="s">
        <v>25</v>
      </c>
      <c r="AE179" s="36" t="s">
        <v>121</v>
      </c>
      <c r="AF179" s="36" t="s">
        <v>792</v>
      </c>
      <c r="AG179" s="39">
        <v>3</v>
      </c>
      <c r="AI179" s="36" t="s">
        <v>37</v>
      </c>
      <c r="AJ179" s="36" t="s">
        <v>37</v>
      </c>
      <c r="AK179" s="36" t="s">
        <v>989</v>
      </c>
      <c r="AL179" s="39">
        <v>4</v>
      </c>
    </row>
    <row r="180" spans="20:38" x14ac:dyDescent="0.2">
      <c r="T180" s="36" t="s">
        <v>17</v>
      </c>
      <c r="U180" s="36" t="s">
        <v>68</v>
      </c>
      <c r="V180" s="36" t="s">
        <v>421</v>
      </c>
      <c r="W180" s="39">
        <v>1</v>
      </c>
      <c r="Y180" s="36" t="s">
        <v>17</v>
      </c>
      <c r="Z180" s="36" t="s">
        <v>68</v>
      </c>
      <c r="AA180" s="36" t="s">
        <v>603</v>
      </c>
      <c r="AB180" s="39">
        <v>2</v>
      </c>
      <c r="AD180" s="36" t="s">
        <v>25</v>
      </c>
      <c r="AE180" s="36" t="s">
        <v>58</v>
      </c>
      <c r="AF180" s="36" t="s">
        <v>793</v>
      </c>
      <c r="AG180" s="39">
        <v>3</v>
      </c>
      <c r="AI180" s="36" t="s">
        <v>17</v>
      </c>
      <c r="AJ180" s="36" t="s">
        <v>59</v>
      </c>
      <c r="AK180" s="36" t="s">
        <v>990</v>
      </c>
      <c r="AL180" s="39">
        <v>4</v>
      </c>
    </row>
    <row r="181" spans="20:38" x14ac:dyDescent="0.2">
      <c r="T181" s="36" t="s">
        <v>17</v>
      </c>
      <c r="U181" s="36" t="s">
        <v>45</v>
      </c>
      <c r="V181" s="36" t="s">
        <v>422</v>
      </c>
      <c r="W181" s="39">
        <v>1</v>
      </c>
      <c r="Y181" s="36" t="s">
        <v>17</v>
      </c>
      <c r="Z181" s="36" t="s">
        <v>45</v>
      </c>
      <c r="AA181" s="36" t="s">
        <v>604</v>
      </c>
      <c r="AB181" s="39">
        <v>2</v>
      </c>
      <c r="AD181" s="36" t="s">
        <v>25</v>
      </c>
      <c r="AE181" s="36" t="s">
        <v>121</v>
      </c>
      <c r="AF181" s="36" t="s">
        <v>794</v>
      </c>
      <c r="AG181" s="39">
        <v>3</v>
      </c>
      <c r="AI181" s="36" t="s">
        <v>17</v>
      </c>
      <c r="AJ181" s="36" t="s">
        <v>68</v>
      </c>
      <c r="AK181" s="36" t="s">
        <v>884</v>
      </c>
      <c r="AL181" s="39">
        <v>4</v>
      </c>
    </row>
    <row r="182" spans="20:38" x14ac:dyDescent="0.2">
      <c r="T182" s="36" t="s">
        <v>17</v>
      </c>
      <c r="U182" s="36" t="s">
        <v>45</v>
      </c>
      <c r="V182" s="36" t="s">
        <v>423</v>
      </c>
      <c r="W182" s="39">
        <v>1</v>
      </c>
      <c r="Y182" s="36" t="s">
        <v>17</v>
      </c>
      <c r="Z182" s="36" t="s">
        <v>68</v>
      </c>
      <c r="AA182" s="36" t="s">
        <v>605</v>
      </c>
      <c r="AB182" s="39">
        <v>2</v>
      </c>
      <c r="AD182" s="36" t="s">
        <v>25</v>
      </c>
      <c r="AE182" s="36" t="s">
        <v>121</v>
      </c>
      <c r="AF182" s="36" t="s">
        <v>795</v>
      </c>
      <c r="AG182" s="39">
        <v>3</v>
      </c>
      <c r="AI182" s="36" t="s">
        <v>32</v>
      </c>
      <c r="AJ182" s="36" t="s">
        <v>32</v>
      </c>
      <c r="AK182" s="36" t="s">
        <v>112</v>
      </c>
      <c r="AL182" s="39">
        <v>4</v>
      </c>
    </row>
    <row r="183" spans="20:38" x14ac:dyDescent="0.2">
      <c r="T183" s="36" t="s">
        <v>32</v>
      </c>
      <c r="U183" s="36" t="s">
        <v>69</v>
      </c>
      <c r="V183" s="36" t="s">
        <v>424</v>
      </c>
      <c r="W183" s="39">
        <v>1</v>
      </c>
      <c r="Y183" s="36" t="s">
        <v>17</v>
      </c>
      <c r="Z183" s="36" t="s">
        <v>45</v>
      </c>
      <c r="AA183" s="36" t="s">
        <v>606</v>
      </c>
      <c r="AB183" s="39">
        <v>2</v>
      </c>
      <c r="AD183" s="36" t="s">
        <v>25</v>
      </c>
      <c r="AE183" s="36" t="s">
        <v>121</v>
      </c>
      <c r="AF183" s="36" t="s">
        <v>796</v>
      </c>
      <c r="AG183" s="39">
        <v>3</v>
      </c>
      <c r="AI183" s="36" t="s">
        <v>36</v>
      </c>
      <c r="AJ183" s="36" t="s">
        <v>199</v>
      </c>
      <c r="AK183" s="36" t="s">
        <v>991</v>
      </c>
      <c r="AL183" s="39">
        <v>4</v>
      </c>
    </row>
    <row r="184" spans="20:38" x14ac:dyDescent="0.2">
      <c r="T184" s="36" t="s">
        <v>32</v>
      </c>
      <c r="U184" s="36" t="s">
        <v>32</v>
      </c>
      <c r="V184" s="36" t="s">
        <v>425</v>
      </c>
      <c r="W184" s="39">
        <v>1</v>
      </c>
      <c r="Y184" s="36" t="s">
        <v>17</v>
      </c>
      <c r="Z184" s="36" t="s">
        <v>45</v>
      </c>
      <c r="AA184" s="36" t="s">
        <v>607</v>
      </c>
      <c r="AB184" s="39">
        <v>2</v>
      </c>
      <c r="AD184" s="36" t="s">
        <v>25</v>
      </c>
      <c r="AE184" s="36" t="s">
        <v>58</v>
      </c>
      <c r="AF184" s="36" t="s">
        <v>797</v>
      </c>
      <c r="AG184" s="39">
        <v>3</v>
      </c>
      <c r="AI184" s="36" t="s">
        <v>36</v>
      </c>
      <c r="AJ184" s="36" t="s">
        <v>199</v>
      </c>
      <c r="AK184" s="36" t="s">
        <v>199</v>
      </c>
      <c r="AL184" s="39">
        <v>4</v>
      </c>
    </row>
    <row r="185" spans="20:38" x14ac:dyDescent="0.2">
      <c r="T185" s="36" t="s">
        <v>32</v>
      </c>
      <c r="U185" s="36" t="s">
        <v>32</v>
      </c>
      <c r="V185" s="36" t="s">
        <v>426</v>
      </c>
      <c r="W185" s="39">
        <v>1</v>
      </c>
      <c r="Y185" s="36" t="s">
        <v>17</v>
      </c>
      <c r="Z185" s="36" t="s">
        <v>45</v>
      </c>
      <c r="AA185" s="36" t="s">
        <v>486</v>
      </c>
      <c r="AB185" s="39">
        <v>2</v>
      </c>
      <c r="AD185" s="36" t="s">
        <v>37</v>
      </c>
      <c r="AE185" s="36" t="s">
        <v>37</v>
      </c>
      <c r="AF185" s="36" t="s">
        <v>798</v>
      </c>
      <c r="AG185" s="39">
        <v>3</v>
      </c>
      <c r="AI185" s="36" t="s">
        <v>36</v>
      </c>
      <c r="AJ185" s="36" t="s">
        <v>72</v>
      </c>
      <c r="AK185" s="36" t="s">
        <v>855</v>
      </c>
      <c r="AL185" s="39">
        <v>4</v>
      </c>
    </row>
    <row r="186" spans="20:38" x14ac:dyDescent="0.2">
      <c r="T186" s="36" t="s">
        <v>32</v>
      </c>
      <c r="U186" s="36" t="s">
        <v>69</v>
      </c>
      <c r="V186" s="36" t="s">
        <v>427</v>
      </c>
      <c r="W186" s="39">
        <v>1</v>
      </c>
      <c r="Y186" s="36" t="s">
        <v>17</v>
      </c>
      <c r="Z186" s="36" t="s">
        <v>73</v>
      </c>
      <c r="AA186" s="36" t="s">
        <v>608</v>
      </c>
      <c r="AB186" s="39">
        <v>2</v>
      </c>
      <c r="AD186" s="36" t="s">
        <v>37</v>
      </c>
      <c r="AE186" s="36" t="s">
        <v>37</v>
      </c>
      <c r="AF186" s="36" t="s">
        <v>799</v>
      </c>
      <c r="AG186" s="39">
        <v>3</v>
      </c>
      <c r="AI186" s="36" t="s">
        <v>36</v>
      </c>
      <c r="AJ186" s="36" t="s">
        <v>36</v>
      </c>
      <c r="AK186" s="36" t="s">
        <v>992</v>
      </c>
      <c r="AL186" s="39">
        <v>4</v>
      </c>
    </row>
    <row r="187" spans="20:38" x14ac:dyDescent="0.2">
      <c r="T187" s="36" t="s">
        <v>32</v>
      </c>
      <c r="U187" s="36" t="s">
        <v>32</v>
      </c>
      <c r="V187" s="36" t="s">
        <v>428</v>
      </c>
      <c r="W187" s="39">
        <v>1</v>
      </c>
      <c r="Y187" s="36" t="s">
        <v>17</v>
      </c>
      <c r="Z187" s="36" t="s">
        <v>95</v>
      </c>
      <c r="AA187" s="36" t="s">
        <v>609</v>
      </c>
      <c r="AB187" s="39">
        <v>2</v>
      </c>
      <c r="AD187" s="36" t="s">
        <v>37</v>
      </c>
      <c r="AE187" s="36" t="s">
        <v>232</v>
      </c>
      <c r="AF187" s="36" t="s">
        <v>707</v>
      </c>
      <c r="AG187" s="39">
        <v>3</v>
      </c>
      <c r="AI187" s="36" t="s">
        <v>36</v>
      </c>
      <c r="AJ187" s="36" t="s">
        <v>242</v>
      </c>
      <c r="AK187" s="36" t="s">
        <v>993</v>
      </c>
      <c r="AL187" s="39">
        <v>4</v>
      </c>
    </row>
    <row r="188" spans="20:38" x14ac:dyDescent="0.2">
      <c r="T188" s="36" t="s">
        <v>32</v>
      </c>
      <c r="U188" s="36" t="s">
        <v>32</v>
      </c>
      <c r="V188" s="36" t="s">
        <v>429</v>
      </c>
      <c r="W188" s="39">
        <v>1</v>
      </c>
      <c r="Y188" s="36" t="s">
        <v>430</v>
      </c>
      <c r="Z188" s="36" t="s">
        <v>50</v>
      </c>
      <c r="AA188" s="36" t="s">
        <v>610</v>
      </c>
      <c r="AB188" s="39">
        <v>2</v>
      </c>
      <c r="AD188" s="36" t="s">
        <v>17</v>
      </c>
      <c r="AE188" s="36" t="s">
        <v>45</v>
      </c>
      <c r="AF188" s="36" t="s">
        <v>800</v>
      </c>
      <c r="AG188" s="39">
        <v>3</v>
      </c>
      <c r="AI188" s="36" t="s">
        <v>36</v>
      </c>
      <c r="AJ188" s="36" t="s">
        <v>147</v>
      </c>
      <c r="AK188" s="36" t="s">
        <v>994</v>
      </c>
      <c r="AL188" s="39">
        <v>4</v>
      </c>
    </row>
    <row r="189" spans="20:38" x14ac:dyDescent="0.2">
      <c r="T189" s="36" t="s">
        <v>430</v>
      </c>
      <c r="U189" s="36" t="s">
        <v>50</v>
      </c>
      <c r="V189" s="36" t="s">
        <v>431</v>
      </c>
      <c r="W189" s="39">
        <v>1</v>
      </c>
      <c r="Y189" s="36" t="s">
        <v>430</v>
      </c>
      <c r="Z189" s="36" t="s">
        <v>200</v>
      </c>
      <c r="AA189" s="36" t="s">
        <v>611</v>
      </c>
      <c r="AB189" s="39">
        <v>2</v>
      </c>
      <c r="AD189" s="36" t="s">
        <v>17</v>
      </c>
      <c r="AE189" s="36" t="s">
        <v>45</v>
      </c>
      <c r="AF189" s="36" t="s">
        <v>801</v>
      </c>
      <c r="AG189" s="39">
        <v>3</v>
      </c>
      <c r="AI189" s="36" t="s">
        <v>36</v>
      </c>
      <c r="AJ189" s="36" t="s">
        <v>219</v>
      </c>
      <c r="AK189" s="36" t="s">
        <v>995</v>
      </c>
      <c r="AL189" s="39">
        <v>4</v>
      </c>
    </row>
    <row r="190" spans="20:38" x14ac:dyDescent="0.2">
      <c r="T190" s="36" t="s">
        <v>430</v>
      </c>
      <c r="U190" s="36" t="s">
        <v>50</v>
      </c>
      <c r="V190" s="36" t="s">
        <v>432</v>
      </c>
      <c r="W190" s="39">
        <v>1</v>
      </c>
      <c r="Y190" s="36" t="s">
        <v>430</v>
      </c>
      <c r="Z190" s="36" t="s">
        <v>200</v>
      </c>
      <c r="AA190" s="36" t="s">
        <v>612</v>
      </c>
      <c r="AB190" s="39">
        <v>2</v>
      </c>
      <c r="AD190" s="36" t="s">
        <v>17</v>
      </c>
      <c r="AE190" s="36" t="s">
        <v>73</v>
      </c>
      <c r="AF190" s="36" t="s">
        <v>802</v>
      </c>
      <c r="AG190" s="39">
        <v>3</v>
      </c>
      <c r="AI190" s="36" t="s">
        <v>36</v>
      </c>
      <c r="AJ190" s="36" t="s">
        <v>211</v>
      </c>
      <c r="AK190" s="36" t="s">
        <v>996</v>
      </c>
      <c r="AL190" s="39">
        <v>4</v>
      </c>
    </row>
    <row r="191" spans="20:38" x14ac:dyDescent="0.2">
      <c r="T191" s="36" t="s">
        <v>430</v>
      </c>
      <c r="U191" s="36" t="s">
        <v>50</v>
      </c>
      <c r="V191" s="36" t="s">
        <v>433</v>
      </c>
      <c r="W191" s="39">
        <v>1</v>
      </c>
      <c r="Y191" s="36" t="s">
        <v>430</v>
      </c>
      <c r="Z191" s="36" t="s">
        <v>50</v>
      </c>
      <c r="AA191" s="36" t="s">
        <v>613</v>
      </c>
      <c r="AB191" s="39">
        <v>2</v>
      </c>
      <c r="AD191" s="36" t="s">
        <v>17</v>
      </c>
      <c r="AE191" s="36" t="s">
        <v>95</v>
      </c>
      <c r="AF191" s="36" t="s">
        <v>803</v>
      </c>
      <c r="AG191" s="39">
        <v>3</v>
      </c>
      <c r="AI191" s="36" t="s">
        <v>36</v>
      </c>
      <c r="AJ191" s="36" t="s">
        <v>219</v>
      </c>
      <c r="AK191" s="36" t="s">
        <v>997</v>
      </c>
      <c r="AL191" s="39">
        <v>4</v>
      </c>
    </row>
    <row r="192" spans="20:38" x14ac:dyDescent="0.2">
      <c r="T192" s="36" t="s">
        <v>430</v>
      </c>
      <c r="U192" s="36" t="s">
        <v>50</v>
      </c>
      <c r="V192" s="36" t="s">
        <v>434</v>
      </c>
      <c r="W192" s="39">
        <v>1</v>
      </c>
      <c r="Y192" s="36" t="s">
        <v>36</v>
      </c>
      <c r="Z192" s="36" t="s">
        <v>72</v>
      </c>
      <c r="AA192" s="36" t="s">
        <v>567</v>
      </c>
      <c r="AB192" s="39">
        <v>2</v>
      </c>
      <c r="AD192" s="36" t="s">
        <v>32</v>
      </c>
      <c r="AE192" s="36" t="s">
        <v>32</v>
      </c>
      <c r="AF192" s="36" t="s">
        <v>804</v>
      </c>
      <c r="AG192" s="39">
        <v>3</v>
      </c>
      <c r="AI192" s="36" t="s">
        <v>36</v>
      </c>
      <c r="AJ192" s="36" t="s">
        <v>36</v>
      </c>
      <c r="AK192" s="36" t="s">
        <v>998</v>
      </c>
      <c r="AL192" s="39">
        <v>4</v>
      </c>
    </row>
    <row r="193" spans="20:38" x14ac:dyDescent="0.2">
      <c r="T193" s="36" t="s">
        <v>430</v>
      </c>
      <c r="U193" s="36" t="s">
        <v>50</v>
      </c>
      <c r="V193" s="36" t="s">
        <v>435</v>
      </c>
      <c r="W193" s="39">
        <v>1</v>
      </c>
      <c r="Y193" s="36" t="s">
        <v>36</v>
      </c>
      <c r="Z193" s="36" t="s">
        <v>72</v>
      </c>
      <c r="AA193" s="36" t="s">
        <v>614</v>
      </c>
      <c r="AB193" s="39">
        <v>2</v>
      </c>
      <c r="AD193" s="36" t="s">
        <v>430</v>
      </c>
      <c r="AE193" s="36" t="s">
        <v>200</v>
      </c>
      <c r="AF193" s="36" t="s">
        <v>805</v>
      </c>
      <c r="AG193" s="39">
        <v>3</v>
      </c>
      <c r="AI193" s="36" t="s">
        <v>36</v>
      </c>
      <c r="AJ193" s="36" t="s">
        <v>219</v>
      </c>
      <c r="AK193" s="36" t="s">
        <v>999</v>
      </c>
      <c r="AL193" s="39">
        <v>4</v>
      </c>
    </row>
    <row r="194" spans="20:38" x14ac:dyDescent="0.2">
      <c r="T194" s="36" t="s">
        <v>36</v>
      </c>
      <c r="U194" s="36" t="s">
        <v>72</v>
      </c>
      <c r="V194" s="36" t="s">
        <v>436</v>
      </c>
      <c r="W194" s="39">
        <v>1</v>
      </c>
      <c r="Y194" s="36" t="s">
        <v>36</v>
      </c>
      <c r="Z194" s="36" t="s">
        <v>36</v>
      </c>
      <c r="AA194" s="36" t="s">
        <v>615</v>
      </c>
      <c r="AB194" s="39">
        <v>2</v>
      </c>
      <c r="AD194" s="36" t="s">
        <v>36</v>
      </c>
      <c r="AE194" s="36" t="s">
        <v>72</v>
      </c>
      <c r="AF194" s="36" t="s">
        <v>806</v>
      </c>
      <c r="AG194" s="39">
        <v>3</v>
      </c>
      <c r="AI194" s="36" t="s">
        <v>36</v>
      </c>
      <c r="AJ194" s="36" t="s">
        <v>219</v>
      </c>
      <c r="AK194" s="36" t="s">
        <v>32</v>
      </c>
      <c r="AL194" s="39">
        <v>4</v>
      </c>
    </row>
    <row r="195" spans="20:38" x14ac:dyDescent="0.2">
      <c r="T195" s="36" t="s">
        <v>23</v>
      </c>
      <c r="U195" s="36" t="s">
        <v>48</v>
      </c>
      <c r="V195" s="36" t="s">
        <v>437</v>
      </c>
      <c r="W195" s="39">
        <v>1</v>
      </c>
      <c r="Y195" s="36" t="s">
        <v>36</v>
      </c>
      <c r="Z195" s="36" t="s">
        <v>72</v>
      </c>
      <c r="AA195" s="36" t="s">
        <v>616</v>
      </c>
      <c r="AB195" s="39">
        <v>2</v>
      </c>
      <c r="AD195" s="36" t="s">
        <v>36</v>
      </c>
      <c r="AE195" s="36" t="s">
        <v>211</v>
      </c>
      <c r="AF195" s="36" t="s">
        <v>807</v>
      </c>
      <c r="AG195" s="39">
        <v>3</v>
      </c>
      <c r="AI195" s="36" t="s">
        <v>36</v>
      </c>
      <c r="AJ195" s="36" t="s">
        <v>242</v>
      </c>
      <c r="AK195" s="36" t="s">
        <v>1000</v>
      </c>
      <c r="AL195" s="39">
        <v>4</v>
      </c>
    </row>
    <row r="196" spans="20:38" x14ac:dyDescent="0.2">
      <c r="T196" s="36" t="s">
        <v>23</v>
      </c>
      <c r="U196" s="36" t="s">
        <v>48</v>
      </c>
      <c r="V196" s="36" t="s">
        <v>438</v>
      </c>
      <c r="W196" s="39">
        <v>1</v>
      </c>
      <c r="Y196" s="36" t="s">
        <v>36</v>
      </c>
      <c r="Z196" s="36" t="s">
        <v>147</v>
      </c>
      <c r="AA196" s="36" t="s">
        <v>617</v>
      </c>
      <c r="AB196" s="39">
        <v>2</v>
      </c>
      <c r="AD196" s="36" t="s">
        <v>36</v>
      </c>
      <c r="AE196" s="36" t="s">
        <v>211</v>
      </c>
      <c r="AF196" s="36" t="s">
        <v>211</v>
      </c>
      <c r="AG196" s="39">
        <v>3</v>
      </c>
      <c r="AI196" s="36" t="s">
        <v>23</v>
      </c>
      <c r="AJ196" s="36" t="s">
        <v>439</v>
      </c>
      <c r="AK196" s="36" t="s">
        <v>35</v>
      </c>
      <c r="AL196" s="39">
        <v>4</v>
      </c>
    </row>
    <row r="197" spans="20:38" x14ac:dyDescent="0.2">
      <c r="T197" s="36" t="s">
        <v>23</v>
      </c>
      <c r="U197" s="36" t="s">
        <v>439</v>
      </c>
      <c r="V197" s="36" t="s">
        <v>440</v>
      </c>
      <c r="W197" s="39">
        <v>1</v>
      </c>
      <c r="Y197" s="36" t="s">
        <v>36</v>
      </c>
      <c r="Z197" s="36" t="s">
        <v>147</v>
      </c>
      <c r="AA197" s="36" t="s">
        <v>618</v>
      </c>
      <c r="AB197" s="39">
        <v>2</v>
      </c>
      <c r="AD197" s="36" t="s">
        <v>36</v>
      </c>
      <c r="AE197" s="36" t="s">
        <v>219</v>
      </c>
      <c r="AF197" s="36" t="s">
        <v>808</v>
      </c>
      <c r="AG197" s="39">
        <v>3</v>
      </c>
      <c r="AI197" s="36" t="s">
        <v>23</v>
      </c>
      <c r="AJ197" s="36" t="s">
        <v>439</v>
      </c>
      <c r="AK197" s="36" t="s">
        <v>1001</v>
      </c>
      <c r="AL197" s="39">
        <v>4</v>
      </c>
    </row>
    <row r="198" spans="20:38" x14ac:dyDescent="0.2">
      <c r="T198" s="36" t="s">
        <v>23</v>
      </c>
      <c r="U198" s="36" t="s">
        <v>439</v>
      </c>
      <c r="V198" s="36" t="s">
        <v>441</v>
      </c>
      <c r="W198" s="39">
        <v>1</v>
      </c>
      <c r="Y198" s="36" t="s">
        <v>36</v>
      </c>
      <c r="Z198" s="36" t="s">
        <v>72</v>
      </c>
      <c r="AA198" s="36" t="s">
        <v>619</v>
      </c>
      <c r="AB198" s="39">
        <v>2</v>
      </c>
      <c r="AD198" s="36" t="s">
        <v>36</v>
      </c>
      <c r="AE198" s="36" t="s">
        <v>147</v>
      </c>
      <c r="AF198" s="36" t="s">
        <v>809</v>
      </c>
      <c r="AG198" s="39">
        <v>3</v>
      </c>
      <c r="AI198" s="36" t="s">
        <v>23</v>
      </c>
      <c r="AJ198" s="36" t="s">
        <v>164</v>
      </c>
      <c r="AK198" s="36" t="s">
        <v>135</v>
      </c>
      <c r="AL198" s="39">
        <v>4</v>
      </c>
    </row>
    <row r="199" spans="20:38" x14ac:dyDescent="0.2">
      <c r="T199" s="36" t="s">
        <v>23</v>
      </c>
      <c r="U199" s="36" t="s">
        <v>48</v>
      </c>
      <c r="V199" s="36" t="s">
        <v>442</v>
      </c>
      <c r="W199" s="39">
        <v>1</v>
      </c>
      <c r="Y199" s="36" t="s">
        <v>36</v>
      </c>
      <c r="Z199" s="36" t="s">
        <v>147</v>
      </c>
      <c r="AA199" s="36" t="s">
        <v>620</v>
      </c>
      <c r="AB199" s="39">
        <v>2</v>
      </c>
      <c r="AD199" s="36" t="s">
        <v>36</v>
      </c>
      <c r="AE199" s="36" t="s">
        <v>36</v>
      </c>
      <c r="AF199" s="36" t="s">
        <v>810</v>
      </c>
      <c r="AG199" s="39">
        <v>3</v>
      </c>
      <c r="AI199" s="36" t="s">
        <v>23</v>
      </c>
      <c r="AJ199" s="36" t="s">
        <v>268</v>
      </c>
      <c r="AK199" s="36" t="s">
        <v>1002</v>
      </c>
      <c r="AL199" s="39">
        <v>4</v>
      </c>
    </row>
    <row r="200" spans="20:38" x14ac:dyDescent="0.2">
      <c r="T200" s="36" t="s">
        <v>23</v>
      </c>
      <c r="U200" s="36" t="s">
        <v>48</v>
      </c>
      <c r="V200" s="36" t="s">
        <v>443</v>
      </c>
      <c r="W200" s="39">
        <v>1</v>
      </c>
      <c r="Y200" s="36" t="s">
        <v>23</v>
      </c>
      <c r="Z200" s="36" t="s">
        <v>48</v>
      </c>
      <c r="AA200" s="36" t="s">
        <v>621</v>
      </c>
      <c r="AB200" s="39">
        <v>2</v>
      </c>
      <c r="AD200" s="36" t="s">
        <v>36</v>
      </c>
      <c r="AE200" s="36" t="s">
        <v>242</v>
      </c>
      <c r="AF200" s="36" t="s">
        <v>692</v>
      </c>
      <c r="AG200" s="39">
        <v>3</v>
      </c>
      <c r="AI200" s="36" t="s">
        <v>23</v>
      </c>
      <c r="AJ200" s="36" t="s">
        <v>202</v>
      </c>
      <c r="AK200" s="36" t="s">
        <v>990</v>
      </c>
      <c r="AL200" s="39">
        <v>4</v>
      </c>
    </row>
    <row r="201" spans="20:38" x14ac:dyDescent="0.2">
      <c r="T201" s="36" t="s">
        <v>23</v>
      </c>
      <c r="U201" s="36" t="s">
        <v>48</v>
      </c>
      <c r="V201" s="36" t="s">
        <v>444</v>
      </c>
      <c r="W201" s="39">
        <v>1</v>
      </c>
      <c r="Y201" s="36" t="s">
        <v>23</v>
      </c>
      <c r="Z201" s="36" t="s">
        <v>439</v>
      </c>
      <c r="AA201" s="36" t="s">
        <v>622</v>
      </c>
      <c r="AB201" s="39">
        <v>2</v>
      </c>
      <c r="AD201" s="36" t="s">
        <v>23</v>
      </c>
      <c r="AE201" s="36" t="s">
        <v>447</v>
      </c>
      <c r="AF201" s="36" t="s">
        <v>811</v>
      </c>
      <c r="AG201" s="39">
        <v>3</v>
      </c>
      <c r="AI201" s="36" t="s">
        <v>38</v>
      </c>
      <c r="AJ201" s="36" t="s">
        <v>180</v>
      </c>
      <c r="AK201" s="36" t="s">
        <v>1003</v>
      </c>
      <c r="AL201" s="39">
        <v>4</v>
      </c>
    </row>
    <row r="202" spans="20:38" x14ac:dyDescent="0.2">
      <c r="T202" s="36" t="s">
        <v>23</v>
      </c>
      <c r="U202" s="36" t="s">
        <v>48</v>
      </c>
      <c r="V202" s="36" t="s">
        <v>163</v>
      </c>
      <c r="W202" s="39">
        <v>1</v>
      </c>
      <c r="Y202" s="36" t="s">
        <v>23</v>
      </c>
      <c r="Z202" s="36" t="s">
        <v>48</v>
      </c>
      <c r="AA202" s="36" t="s">
        <v>623</v>
      </c>
      <c r="AB202" s="39">
        <v>2</v>
      </c>
      <c r="AD202" s="36" t="s">
        <v>23</v>
      </c>
      <c r="AE202" s="36" t="s">
        <v>439</v>
      </c>
      <c r="AF202" s="36" t="s">
        <v>812</v>
      </c>
      <c r="AG202" s="39">
        <v>3</v>
      </c>
      <c r="AI202" s="36" t="s">
        <v>38</v>
      </c>
      <c r="AJ202" s="36" t="s">
        <v>180</v>
      </c>
      <c r="AK202" s="36" t="s">
        <v>1004</v>
      </c>
      <c r="AL202" s="39">
        <v>4</v>
      </c>
    </row>
    <row r="203" spans="20:38" x14ac:dyDescent="0.2">
      <c r="T203" s="36" t="s">
        <v>23</v>
      </c>
      <c r="U203" s="36" t="s">
        <v>48</v>
      </c>
      <c r="V203" s="36" t="s">
        <v>445</v>
      </c>
      <c r="W203" s="39">
        <v>1</v>
      </c>
      <c r="Y203" s="36" t="s">
        <v>23</v>
      </c>
      <c r="Z203" s="36" t="s">
        <v>447</v>
      </c>
      <c r="AA203" s="36" t="s">
        <v>624</v>
      </c>
      <c r="AB203" s="39">
        <v>2</v>
      </c>
      <c r="AD203" s="36" t="s">
        <v>23</v>
      </c>
      <c r="AE203" s="36" t="s">
        <v>48</v>
      </c>
      <c r="AF203" s="36" t="s">
        <v>813</v>
      </c>
      <c r="AG203" s="39">
        <v>3</v>
      </c>
      <c r="AI203" s="36" t="s">
        <v>38</v>
      </c>
      <c r="AJ203" s="36" t="s">
        <v>154</v>
      </c>
      <c r="AK203" s="36" t="s">
        <v>1005</v>
      </c>
      <c r="AL203" s="39">
        <v>4</v>
      </c>
    </row>
    <row r="204" spans="20:38" x14ac:dyDescent="0.2">
      <c r="T204" s="36" t="s">
        <v>23</v>
      </c>
      <c r="U204" s="36" t="s">
        <v>48</v>
      </c>
      <c r="V204" s="36" t="s">
        <v>446</v>
      </c>
      <c r="W204" s="39">
        <v>1</v>
      </c>
      <c r="Y204" s="36" t="s">
        <v>23</v>
      </c>
      <c r="Z204" s="36" t="s">
        <v>48</v>
      </c>
      <c r="AA204" s="36" t="s">
        <v>625</v>
      </c>
      <c r="AB204" s="39">
        <v>2</v>
      </c>
      <c r="AD204" s="36" t="s">
        <v>23</v>
      </c>
      <c r="AE204" s="36" t="s">
        <v>439</v>
      </c>
      <c r="AF204" s="36" t="s">
        <v>814</v>
      </c>
      <c r="AG204" s="39">
        <v>3</v>
      </c>
      <c r="AI204" s="36" t="s">
        <v>38</v>
      </c>
      <c r="AJ204" s="36" t="s">
        <v>197</v>
      </c>
      <c r="AK204" s="36" t="s">
        <v>1006</v>
      </c>
      <c r="AL204" s="39">
        <v>4</v>
      </c>
    </row>
    <row r="205" spans="20:38" x14ac:dyDescent="0.2">
      <c r="T205" s="36" t="s">
        <v>23</v>
      </c>
      <c r="U205" s="36" t="s">
        <v>447</v>
      </c>
      <c r="V205" s="36" t="s">
        <v>448</v>
      </c>
      <c r="W205" s="39">
        <v>1</v>
      </c>
      <c r="Y205" s="36" t="s">
        <v>23</v>
      </c>
      <c r="Z205" s="36" t="s">
        <v>182</v>
      </c>
      <c r="AA205" s="36" t="s">
        <v>626</v>
      </c>
      <c r="AB205" s="39">
        <v>2</v>
      </c>
      <c r="AD205" s="36" t="s">
        <v>23</v>
      </c>
      <c r="AE205" s="36" t="s">
        <v>447</v>
      </c>
      <c r="AF205" s="36" t="s">
        <v>815</v>
      </c>
      <c r="AG205" s="39">
        <v>3</v>
      </c>
      <c r="AI205" s="36" t="s">
        <v>38</v>
      </c>
      <c r="AJ205" s="36" t="s">
        <v>81</v>
      </c>
      <c r="AK205" s="36" t="s">
        <v>1007</v>
      </c>
      <c r="AL205" s="39">
        <v>4</v>
      </c>
    </row>
    <row r="206" spans="20:38" x14ac:dyDescent="0.2">
      <c r="T206" s="36" t="s">
        <v>23</v>
      </c>
      <c r="U206" s="36" t="s">
        <v>48</v>
      </c>
      <c r="V206" s="36" t="s">
        <v>449</v>
      </c>
      <c r="W206" s="39">
        <v>1</v>
      </c>
      <c r="Y206" s="36" t="s">
        <v>23</v>
      </c>
      <c r="Z206" s="36" t="s">
        <v>268</v>
      </c>
      <c r="AA206" s="36" t="s">
        <v>538</v>
      </c>
      <c r="AB206" s="39">
        <v>2</v>
      </c>
      <c r="AD206" s="36" t="s">
        <v>23</v>
      </c>
      <c r="AE206" s="36" t="s">
        <v>164</v>
      </c>
      <c r="AF206" s="36" t="s">
        <v>816</v>
      </c>
      <c r="AG206" s="39">
        <v>3</v>
      </c>
      <c r="AI206" s="36" t="s">
        <v>38</v>
      </c>
      <c r="AJ206" s="36" t="s">
        <v>197</v>
      </c>
      <c r="AK206" s="36" t="s">
        <v>1008</v>
      </c>
      <c r="AL206" s="39">
        <v>4</v>
      </c>
    </row>
    <row r="207" spans="20:38" x14ac:dyDescent="0.2">
      <c r="T207" s="36" t="s">
        <v>23</v>
      </c>
      <c r="U207" s="36" t="s">
        <v>268</v>
      </c>
      <c r="V207" s="36" t="s">
        <v>450</v>
      </c>
      <c r="W207" s="39">
        <v>1</v>
      </c>
      <c r="Y207" s="36" t="s">
        <v>23</v>
      </c>
      <c r="Z207" s="36" t="s">
        <v>439</v>
      </c>
      <c r="AA207" s="36" t="s">
        <v>627</v>
      </c>
      <c r="AB207" s="39">
        <v>2</v>
      </c>
      <c r="AD207" s="36" t="s">
        <v>23</v>
      </c>
      <c r="AE207" s="36" t="s">
        <v>138</v>
      </c>
      <c r="AF207" s="36" t="s">
        <v>817</v>
      </c>
      <c r="AG207" s="39">
        <v>3</v>
      </c>
      <c r="AI207" s="36" t="s">
        <v>38</v>
      </c>
      <c r="AJ207" s="36" t="s">
        <v>180</v>
      </c>
      <c r="AK207" s="36" t="s">
        <v>1009</v>
      </c>
      <c r="AL207" s="39">
        <v>4</v>
      </c>
    </row>
    <row r="208" spans="20:38" x14ac:dyDescent="0.2">
      <c r="T208" s="36" t="s">
        <v>23</v>
      </c>
      <c r="U208" s="36" t="s">
        <v>447</v>
      </c>
      <c r="V208" s="36" t="s">
        <v>304</v>
      </c>
      <c r="W208" s="39">
        <v>1</v>
      </c>
      <c r="Y208" s="36" t="s">
        <v>23</v>
      </c>
      <c r="Z208" s="36" t="s">
        <v>202</v>
      </c>
      <c r="AA208" s="36" t="s">
        <v>628</v>
      </c>
      <c r="AB208" s="39">
        <v>2</v>
      </c>
      <c r="AD208" s="36" t="s">
        <v>23</v>
      </c>
      <c r="AE208" s="36" t="s">
        <v>48</v>
      </c>
      <c r="AF208" s="36" t="s">
        <v>818</v>
      </c>
      <c r="AG208" s="39">
        <v>3</v>
      </c>
      <c r="AI208" s="36" t="s">
        <v>38</v>
      </c>
      <c r="AJ208" s="36" t="s">
        <v>170</v>
      </c>
      <c r="AK208" s="36" t="s">
        <v>1010</v>
      </c>
      <c r="AL208" s="39">
        <v>4</v>
      </c>
    </row>
    <row r="209" spans="20:38" x14ac:dyDescent="0.2">
      <c r="T209" s="36" t="s">
        <v>23</v>
      </c>
      <c r="U209" s="36" t="s">
        <v>48</v>
      </c>
      <c r="V209" s="36" t="s">
        <v>451</v>
      </c>
      <c r="W209" s="39">
        <v>1</v>
      </c>
      <c r="Y209" s="36" t="s">
        <v>38</v>
      </c>
      <c r="Z209" s="36" t="s">
        <v>81</v>
      </c>
      <c r="AA209" s="36" t="s">
        <v>629</v>
      </c>
      <c r="AB209" s="39">
        <v>2</v>
      </c>
      <c r="AD209" s="36" t="s">
        <v>23</v>
      </c>
      <c r="AE209" s="36" t="s">
        <v>447</v>
      </c>
      <c r="AF209" s="36" t="s">
        <v>819</v>
      </c>
      <c r="AG209" s="39">
        <v>3</v>
      </c>
      <c r="AI209" s="36" t="s">
        <v>38</v>
      </c>
      <c r="AJ209" s="36" t="s">
        <v>170</v>
      </c>
      <c r="AK209" s="36" t="s">
        <v>1011</v>
      </c>
      <c r="AL209" s="39">
        <v>4</v>
      </c>
    </row>
    <row r="210" spans="20:38" x14ac:dyDescent="0.2">
      <c r="T210" s="36" t="s">
        <v>23</v>
      </c>
      <c r="U210" s="36" t="s">
        <v>447</v>
      </c>
      <c r="V210" s="36" t="s">
        <v>452</v>
      </c>
      <c r="W210" s="39">
        <v>1</v>
      </c>
      <c r="Y210" s="36" t="s">
        <v>38</v>
      </c>
      <c r="Z210" s="36" t="s">
        <v>81</v>
      </c>
      <c r="AA210" s="36" t="s">
        <v>630</v>
      </c>
      <c r="AB210" s="39">
        <v>2</v>
      </c>
      <c r="AD210" s="36" t="s">
        <v>23</v>
      </c>
      <c r="AE210" s="36" t="s">
        <v>48</v>
      </c>
      <c r="AF210" s="36" t="s">
        <v>70</v>
      </c>
      <c r="AG210" s="39">
        <v>3</v>
      </c>
      <c r="AI210" s="36" t="s">
        <v>38</v>
      </c>
      <c r="AJ210" s="36" t="s">
        <v>224</v>
      </c>
      <c r="AK210" s="36" t="s">
        <v>1012</v>
      </c>
      <c r="AL210" s="39">
        <v>4</v>
      </c>
    </row>
    <row r="211" spans="20:38" x14ac:dyDescent="0.2">
      <c r="T211" s="36" t="s">
        <v>23</v>
      </c>
      <c r="U211" s="36" t="s">
        <v>48</v>
      </c>
      <c r="V211" s="36" t="s">
        <v>453</v>
      </c>
      <c r="W211" s="39">
        <v>1</v>
      </c>
      <c r="Y211" s="36" t="s">
        <v>38</v>
      </c>
      <c r="Z211" s="36" t="s">
        <v>236</v>
      </c>
      <c r="AA211" s="36" t="s">
        <v>492</v>
      </c>
      <c r="AB211" s="39">
        <v>2</v>
      </c>
      <c r="AD211" s="36" t="s">
        <v>23</v>
      </c>
      <c r="AE211" s="36" t="s">
        <v>164</v>
      </c>
      <c r="AF211" s="36" t="s">
        <v>820</v>
      </c>
      <c r="AG211" s="39">
        <v>3</v>
      </c>
      <c r="AI211" s="36" t="s">
        <v>38</v>
      </c>
      <c r="AJ211" s="36" t="s">
        <v>180</v>
      </c>
      <c r="AK211" s="36" t="s">
        <v>1013</v>
      </c>
      <c r="AL211" s="39">
        <v>4</v>
      </c>
    </row>
    <row r="212" spans="20:38" x14ac:dyDescent="0.2">
      <c r="T212" s="36" t="s">
        <v>23</v>
      </c>
      <c r="U212" s="36" t="s">
        <v>268</v>
      </c>
      <c r="V212" s="36" t="s">
        <v>454</v>
      </c>
      <c r="W212" s="39">
        <v>1</v>
      </c>
      <c r="Y212" s="36" t="s">
        <v>38</v>
      </c>
      <c r="Z212" s="36" t="s">
        <v>631</v>
      </c>
      <c r="AA212" s="36" t="s">
        <v>632</v>
      </c>
      <c r="AB212" s="39">
        <v>2</v>
      </c>
      <c r="AD212" s="36" t="s">
        <v>38</v>
      </c>
      <c r="AE212" s="36" t="s">
        <v>631</v>
      </c>
      <c r="AF212" s="36" t="s">
        <v>821</v>
      </c>
      <c r="AG212" s="39">
        <v>3</v>
      </c>
      <c r="AI212" s="36" t="s">
        <v>38</v>
      </c>
      <c r="AJ212" s="36" t="s">
        <v>197</v>
      </c>
      <c r="AK212" s="36" t="s">
        <v>1014</v>
      </c>
      <c r="AL212" s="39">
        <v>4</v>
      </c>
    </row>
    <row r="213" spans="20:38" x14ac:dyDescent="0.2">
      <c r="T213" s="36" t="s">
        <v>23</v>
      </c>
      <c r="U213" s="36" t="s">
        <v>48</v>
      </c>
      <c r="V213" s="36" t="s">
        <v>455</v>
      </c>
      <c r="W213" s="39">
        <v>1</v>
      </c>
      <c r="Y213" s="36" t="s">
        <v>38</v>
      </c>
      <c r="Z213" s="36" t="s">
        <v>153</v>
      </c>
      <c r="AA213" s="36" t="s">
        <v>633</v>
      </c>
      <c r="AB213" s="39">
        <v>2</v>
      </c>
      <c r="AD213" s="36" t="s">
        <v>38</v>
      </c>
      <c r="AE213" s="36" t="s">
        <v>154</v>
      </c>
      <c r="AF213" s="36" t="s">
        <v>822</v>
      </c>
      <c r="AG213" s="39">
        <v>3</v>
      </c>
      <c r="AI213" s="36" t="s">
        <v>38</v>
      </c>
      <c r="AJ213" s="36" t="s">
        <v>81</v>
      </c>
      <c r="AK213" s="36" t="s">
        <v>1015</v>
      </c>
      <c r="AL213" s="39">
        <v>4</v>
      </c>
    </row>
    <row r="214" spans="20:38" x14ac:dyDescent="0.2">
      <c r="T214" s="36" t="s">
        <v>38</v>
      </c>
      <c r="U214" s="36" t="s">
        <v>224</v>
      </c>
      <c r="V214" s="36" t="s">
        <v>319</v>
      </c>
      <c r="W214" s="39">
        <v>1</v>
      </c>
      <c r="Y214" s="36" t="s">
        <v>38</v>
      </c>
      <c r="Z214" s="36" t="s">
        <v>81</v>
      </c>
      <c r="AA214" s="36" t="s">
        <v>550</v>
      </c>
      <c r="AB214" s="39">
        <v>2</v>
      </c>
      <c r="AD214" s="36" t="s">
        <v>38</v>
      </c>
      <c r="AE214" s="36" t="s">
        <v>81</v>
      </c>
      <c r="AF214" s="36" t="s">
        <v>823</v>
      </c>
      <c r="AG214" s="39">
        <v>3</v>
      </c>
      <c r="AI214" s="36" t="s">
        <v>38</v>
      </c>
      <c r="AJ214" s="36" t="s">
        <v>153</v>
      </c>
      <c r="AK214" s="36" t="s">
        <v>1016</v>
      </c>
      <c r="AL214" s="39">
        <v>4</v>
      </c>
    </row>
    <row r="215" spans="20:38" x14ac:dyDescent="0.2">
      <c r="T215" s="36" t="s">
        <v>38</v>
      </c>
      <c r="U215" s="36" t="s">
        <v>180</v>
      </c>
      <c r="V215" s="36" t="s">
        <v>304</v>
      </c>
      <c r="W215" s="39">
        <v>1</v>
      </c>
      <c r="Y215" s="36" t="s">
        <v>38</v>
      </c>
      <c r="Z215" s="36" t="s">
        <v>197</v>
      </c>
      <c r="AA215" s="36" t="s">
        <v>634</v>
      </c>
      <c r="AB215" s="39">
        <v>2</v>
      </c>
      <c r="AD215" s="36" t="s">
        <v>38</v>
      </c>
      <c r="AE215" s="36" t="s">
        <v>170</v>
      </c>
      <c r="AF215" s="36" t="s">
        <v>824</v>
      </c>
      <c r="AG215" s="39">
        <v>3</v>
      </c>
      <c r="AI215" s="36" t="s">
        <v>38</v>
      </c>
      <c r="AJ215" s="36" t="s">
        <v>154</v>
      </c>
      <c r="AK215" s="36" t="s">
        <v>1017</v>
      </c>
      <c r="AL215" s="39">
        <v>4</v>
      </c>
    </row>
    <row r="216" spans="20:38" x14ac:dyDescent="0.2">
      <c r="AI216" s="36" t="s">
        <v>38</v>
      </c>
      <c r="AJ216" s="36" t="s">
        <v>236</v>
      </c>
      <c r="AK216" s="36" t="s">
        <v>1018</v>
      </c>
      <c r="AL216" s="39">
        <v>4</v>
      </c>
    </row>
  </sheetData>
  <mergeCells count="5">
    <mergeCell ref="C3:H3"/>
    <mergeCell ref="C4:H4"/>
    <mergeCell ref="C5:H5"/>
    <mergeCell ref="C6:H6"/>
    <mergeCell ref="C7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EE202-6A2C-114D-926F-905EF559372A}">
  <dimension ref="A3:S217"/>
  <sheetViews>
    <sheetView workbookViewId="0">
      <selection activeCell="A9" sqref="A9:XFD9"/>
    </sheetView>
  </sheetViews>
  <sheetFormatPr baseColWidth="10" defaultRowHeight="16" x14ac:dyDescent="0.2"/>
  <cols>
    <col min="1" max="1" width="12" bestFit="1" customWidth="1"/>
    <col min="5" max="5" width="11.5" customWidth="1"/>
    <col min="6" max="19" width="11" bestFit="1" customWidth="1"/>
  </cols>
  <sheetData>
    <row r="3" spans="1:19" ht="20" x14ac:dyDescent="0.25">
      <c r="C3" s="138" t="s">
        <v>1086</v>
      </c>
      <c r="D3" s="138"/>
      <c r="E3" s="138"/>
      <c r="F3" s="138"/>
      <c r="G3" s="138"/>
      <c r="H3" s="138"/>
    </row>
    <row r="4" spans="1:19" ht="20" x14ac:dyDescent="0.25">
      <c r="B4" s="138" t="s">
        <v>1087</v>
      </c>
      <c r="C4" s="138"/>
      <c r="D4" s="138"/>
      <c r="E4" s="138"/>
      <c r="F4" s="138"/>
      <c r="G4" s="138"/>
      <c r="H4" s="138"/>
      <c r="I4" s="138"/>
    </row>
    <row r="5" spans="1:19" ht="20" x14ac:dyDescent="0.25">
      <c r="C5" s="142" t="s">
        <v>1088</v>
      </c>
      <c r="D5" s="142"/>
      <c r="E5" s="142"/>
      <c r="F5" s="142"/>
      <c r="G5" s="142"/>
      <c r="H5" s="142"/>
    </row>
    <row r="6" spans="1:19" ht="20" x14ac:dyDescent="0.25">
      <c r="B6" s="138" t="s">
        <v>1093</v>
      </c>
      <c r="C6" s="138"/>
      <c r="D6" s="138"/>
      <c r="E6" s="138"/>
      <c r="F6" s="138"/>
      <c r="G6" s="138"/>
      <c r="H6" s="138"/>
      <c r="I6" s="138"/>
    </row>
    <row r="8" spans="1:19" x14ac:dyDescent="0.2">
      <c r="A8" s="143" t="s">
        <v>1094</v>
      </c>
      <c r="B8" s="143"/>
      <c r="C8" s="143"/>
      <c r="D8" s="143"/>
      <c r="E8" s="143"/>
    </row>
    <row r="10" spans="1:19" ht="52" x14ac:dyDescent="0.2">
      <c r="A10" s="105" t="s">
        <v>0</v>
      </c>
      <c r="B10" s="105" t="s">
        <v>1</v>
      </c>
      <c r="C10" s="105" t="s">
        <v>2</v>
      </c>
      <c r="D10" s="105" t="s">
        <v>3</v>
      </c>
      <c r="E10" s="105" t="s">
        <v>4</v>
      </c>
      <c r="F10" s="105" t="s">
        <v>14</v>
      </c>
      <c r="G10" s="98" t="s">
        <v>5</v>
      </c>
      <c r="H10" s="98" t="s">
        <v>6</v>
      </c>
      <c r="I10" s="99" t="s">
        <v>7</v>
      </c>
      <c r="J10" s="99" t="s">
        <v>8</v>
      </c>
      <c r="K10" s="98" t="s">
        <v>9</v>
      </c>
      <c r="L10" s="98" t="s">
        <v>10</v>
      </c>
      <c r="M10" s="99" t="s">
        <v>11</v>
      </c>
      <c r="N10" s="98" t="s">
        <v>1062</v>
      </c>
      <c r="O10" s="99" t="s">
        <v>12</v>
      </c>
      <c r="P10" s="98" t="s">
        <v>1046</v>
      </c>
      <c r="Q10" s="98" t="s">
        <v>13</v>
      </c>
      <c r="R10" s="98" t="s">
        <v>15</v>
      </c>
      <c r="S10" s="98" t="s">
        <v>16</v>
      </c>
    </row>
    <row r="11" spans="1:19" x14ac:dyDescent="0.2">
      <c r="A11" s="12">
        <v>1760003330001</v>
      </c>
      <c r="B11" s="11" t="s">
        <v>17</v>
      </c>
      <c r="C11" s="13">
        <v>1</v>
      </c>
      <c r="D11" s="19">
        <v>2016</v>
      </c>
      <c r="E11" s="19" t="s">
        <v>18</v>
      </c>
      <c r="F11" s="42">
        <v>7</v>
      </c>
      <c r="G11" s="42">
        <v>7</v>
      </c>
      <c r="H11" s="42">
        <v>2.4708222598937457</v>
      </c>
      <c r="I11" s="42">
        <v>2</v>
      </c>
      <c r="J11" s="42">
        <v>3.6314719564767959</v>
      </c>
      <c r="K11" s="42">
        <v>5.9066702368269555</v>
      </c>
      <c r="L11" s="42">
        <v>5.1970575056385009</v>
      </c>
      <c r="M11" s="42">
        <v>2</v>
      </c>
      <c r="N11" s="42">
        <v>5.9066487166588892</v>
      </c>
      <c r="O11" s="42">
        <v>2</v>
      </c>
      <c r="P11" s="42">
        <v>7</v>
      </c>
      <c r="Q11" s="42">
        <v>6.1961253749814995</v>
      </c>
      <c r="R11" s="42">
        <v>4.6923996708730318</v>
      </c>
      <c r="S11" s="43">
        <v>3</v>
      </c>
    </row>
    <row r="12" spans="1:19" x14ac:dyDescent="0.2">
      <c r="A12" s="7">
        <v>960000140001</v>
      </c>
      <c r="B12" s="1" t="s">
        <v>19</v>
      </c>
      <c r="C12" s="2">
        <v>1</v>
      </c>
      <c r="D12" s="21">
        <v>2016</v>
      </c>
      <c r="E12" s="21" t="s">
        <v>18</v>
      </c>
      <c r="F12" s="44">
        <v>3.1348287309496321</v>
      </c>
      <c r="G12" s="44">
        <v>3.4640698549468647</v>
      </c>
      <c r="H12" s="44">
        <v>2.0269543105529566</v>
      </c>
      <c r="I12" s="44">
        <v>5.914497992932831</v>
      </c>
      <c r="J12" s="44">
        <v>5.350976777467876</v>
      </c>
      <c r="K12" s="44">
        <v>5.602349276240628</v>
      </c>
      <c r="L12" s="44">
        <v>4.0811248027908071</v>
      </c>
      <c r="M12" s="44">
        <v>6.1846002558342636</v>
      </c>
      <c r="N12" s="44">
        <v>5.602326345571651</v>
      </c>
      <c r="O12" s="44">
        <v>5.4032433391248205</v>
      </c>
      <c r="P12" s="44">
        <v>2.6674151664779746</v>
      </c>
      <c r="Q12" s="44">
        <v>3.388313490470336</v>
      </c>
      <c r="R12" s="44">
        <v>4.4017250286133871</v>
      </c>
      <c r="S12" s="45">
        <v>5</v>
      </c>
    </row>
    <row r="13" spans="1:19" x14ac:dyDescent="0.2">
      <c r="A13" s="8">
        <v>1360000120001</v>
      </c>
      <c r="B13" s="3" t="s">
        <v>20</v>
      </c>
      <c r="C13" s="2">
        <v>1</v>
      </c>
      <c r="D13" s="21">
        <v>2016</v>
      </c>
      <c r="E13" s="21" t="s">
        <v>18</v>
      </c>
      <c r="F13" s="44">
        <v>3.3018807020870344</v>
      </c>
      <c r="G13" s="44">
        <v>3.6699792217417064</v>
      </c>
      <c r="H13" s="44">
        <v>2.1159395307420241</v>
      </c>
      <c r="I13" s="44">
        <v>6.0069569002866947</v>
      </c>
      <c r="J13" s="44">
        <v>2.2182200734702384</v>
      </c>
      <c r="K13" s="44">
        <v>6.0539484998398274</v>
      </c>
      <c r="L13" s="44">
        <v>5.6104985298053673</v>
      </c>
      <c r="M13" s="44">
        <v>7</v>
      </c>
      <c r="N13" s="44">
        <v>6.0539276824963357</v>
      </c>
      <c r="O13" s="44">
        <v>2.9502601480902344</v>
      </c>
      <c r="P13" s="44">
        <v>3.5904196948091753</v>
      </c>
      <c r="Q13" s="44">
        <v>7</v>
      </c>
      <c r="R13" s="44">
        <v>4.6310025819473859</v>
      </c>
      <c r="S13" s="45">
        <v>4</v>
      </c>
    </row>
    <row r="14" spans="1:19" x14ac:dyDescent="0.2">
      <c r="A14" s="8">
        <v>160000190001</v>
      </c>
      <c r="B14" s="3" t="s">
        <v>21</v>
      </c>
      <c r="C14" s="2">
        <v>1</v>
      </c>
      <c r="D14" s="21">
        <v>2016</v>
      </c>
      <c r="E14" s="21" t="s">
        <v>18</v>
      </c>
      <c r="F14" s="44">
        <v>3.4805046703754776</v>
      </c>
      <c r="G14" s="44">
        <v>5.737791912994564</v>
      </c>
      <c r="H14" s="44">
        <v>3.0355639849585452</v>
      </c>
      <c r="I14" s="44">
        <v>4.4866795896803353</v>
      </c>
      <c r="J14" s="44">
        <v>7</v>
      </c>
      <c r="K14" s="44">
        <v>7</v>
      </c>
      <c r="L14" s="44">
        <v>7</v>
      </c>
      <c r="M14" s="44">
        <v>5.9241604830021695</v>
      </c>
      <c r="N14" s="44">
        <v>7</v>
      </c>
      <c r="O14" s="44">
        <v>7</v>
      </c>
      <c r="P14" s="44">
        <v>2</v>
      </c>
      <c r="Q14" s="44">
        <v>6.1301308070453198</v>
      </c>
      <c r="R14" s="44">
        <v>5.4829026206713678</v>
      </c>
      <c r="S14" s="45">
        <v>1</v>
      </c>
    </row>
    <row r="15" spans="1:19" x14ac:dyDescent="0.2">
      <c r="A15" s="8">
        <v>760000180001</v>
      </c>
      <c r="B15" s="3" t="s">
        <v>22</v>
      </c>
      <c r="C15" s="2">
        <v>1</v>
      </c>
      <c r="D15" s="21">
        <v>2016</v>
      </c>
      <c r="E15" s="21" t="s">
        <v>18</v>
      </c>
      <c r="F15" s="44">
        <v>2.4433328667180043</v>
      </c>
      <c r="G15" s="44">
        <v>2.5661527991708257</v>
      </c>
      <c r="H15" s="44">
        <v>2</v>
      </c>
      <c r="I15" s="44">
        <v>6.7153072479556384</v>
      </c>
      <c r="J15" s="44">
        <v>3.6187357032622112</v>
      </c>
      <c r="K15" s="44">
        <v>2</v>
      </c>
      <c r="L15" s="44">
        <v>2</v>
      </c>
      <c r="M15" s="44">
        <v>5.2332397242278006</v>
      </c>
      <c r="N15" s="44">
        <v>2</v>
      </c>
      <c r="O15" s="44">
        <v>3.0417755758038778</v>
      </c>
      <c r="P15" s="44">
        <v>4.6405047637770167</v>
      </c>
      <c r="Q15" s="44">
        <v>3.1445175955791367</v>
      </c>
      <c r="R15" s="44">
        <v>3.2836305230412091</v>
      </c>
      <c r="S15" s="45">
        <v>8</v>
      </c>
    </row>
    <row r="16" spans="1:19" x14ac:dyDescent="0.2">
      <c r="A16" s="8">
        <v>1860000130001</v>
      </c>
      <c r="B16" s="3" t="s">
        <v>23</v>
      </c>
      <c r="C16" s="2">
        <v>1</v>
      </c>
      <c r="D16" s="21">
        <v>2016</v>
      </c>
      <c r="E16" s="21" t="s">
        <v>18</v>
      </c>
      <c r="F16" s="44">
        <v>3.8316617979821452</v>
      </c>
      <c r="G16" s="44">
        <v>4.1853027444124136</v>
      </c>
      <c r="H16" s="44">
        <v>7</v>
      </c>
      <c r="I16" s="44">
        <v>6.2654903013050145</v>
      </c>
      <c r="J16" s="44">
        <v>5.1488907571225546</v>
      </c>
      <c r="K16" s="44">
        <v>5.755634765296529</v>
      </c>
      <c r="L16" s="44">
        <v>4.2907872487725038</v>
      </c>
      <c r="M16" s="44">
        <v>6.0035207080924655</v>
      </c>
      <c r="N16" s="44">
        <v>5.7556097981174075</v>
      </c>
      <c r="O16" s="44">
        <v>4.5647092086653522</v>
      </c>
      <c r="P16" s="44">
        <v>6.5605911976438316</v>
      </c>
      <c r="Q16" s="44">
        <v>6.1828391753247951</v>
      </c>
      <c r="R16" s="44">
        <v>5.4620864752279186</v>
      </c>
      <c r="S16" s="45">
        <v>2</v>
      </c>
    </row>
    <row r="17" spans="1:19" x14ac:dyDescent="0.2">
      <c r="A17" s="8">
        <v>1260000140001</v>
      </c>
      <c r="B17" s="3" t="s">
        <v>24</v>
      </c>
      <c r="C17" s="2">
        <v>1</v>
      </c>
      <c r="D17" s="21">
        <v>2016</v>
      </c>
      <c r="E17" s="21" t="s">
        <v>18</v>
      </c>
      <c r="F17" s="44">
        <v>2.1743089936881006</v>
      </c>
      <c r="G17" s="44">
        <v>2.1414649620810198</v>
      </c>
      <c r="H17" s="44">
        <v>2.0197606673555959</v>
      </c>
      <c r="I17" s="44">
        <v>6.3307489965760961</v>
      </c>
      <c r="J17" s="44">
        <v>6.0267692998737008</v>
      </c>
      <c r="K17" s="44">
        <v>5.6580802061412054</v>
      </c>
      <c r="L17" s="44">
        <v>3.8434352271145342</v>
      </c>
      <c r="M17" s="44">
        <v>5.9000693809880413</v>
      </c>
      <c r="N17" s="44">
        <v>5.6580525885864619</v>
      </c>
      <c r="O17" s="44">
        <v>2.8101989845936983</v>
      </c>
      <c r="P17" s="44">
        <v>3.9598445111503202</v>
      </c>
      <c r="Q17" s="44">
        <v>2.8510109525133993</v>
      </c>
      <c r="R17" s="44">
        <v>4.1144787308885151</v>
      </c>
      <c r="S17" s="45">
        <v>6</v>
      </c>
    </row>
    <row r="18" spans="1:19" x14ac:dyDescent="0.2">
      <c r="A18" s="7">
        <v>1560002480001</v>
      </c>
      <c r="B18" s="1" t="s">
        <v>25</v>
      </c>
      <c r="C18" s="4">
        <v>1</v>
      </c>
      <c r="D18" s="21">
        <v>2016</v>
      </c>
      <c r="E18" s="21" t="s">
        <v>18</v>
      </c>
      <c r="F18" s="44">
        <v>2</v>
      </c>
      <c r="G18" s="44">
        <v>2</v>
      </c>
      <c r="H18" s="44">
        <v>3.5643203802234629</v>
      </c>
      <c r="I18" s="44">
        <v>7</v>
      </c>
      <c r="J18" s="44">
        <v>2</v>
      </c>
      <c r="K18" s="44">
        <v>2.1954068253138552</v>
      </c>
      <c r="L18" s="44">
        <v>2.6952270712222477</v>
      </c>
      <c r="M18" s="44">
        <v>4.1372057466470711</v>
      </c>
      <c r="N18" s="44">
        <v>2.1954099344916425</v>
      </c>
      <c r="O18" s="44">
        <v>4.7543427283400188</v>
      </c>
      <c r="P18" s="44">
        <v>5.477234045923689</v>
      </c>
      <c r="Q18" s="44">
        <v>2</v>
      </c>
      <c r="R18" s="44">
        <v>3.3349288943468323</v>
      </c>
      <c r="S18" s="45">
        <v>7</v>
      </c>
    </row>
    <row r="19" spans="1:19" x14ac:dyDescent="0.2">
      <c r="A19" s="12">
        <v>1060000180001</v>
      </c>
      <c r="B19" s="11" t="s">
        <v>26</v>
      </c>
      <c r="C19" s="13">
        <v>2</v>
      </c>
      <c r="D19" s="19">
        <v>2016</v>
      </c>
      <c r="E19" s="19" t="s">
        <v>18</v>
      </c>
      <c r="F19" s="42">
        <v>2.6370496672429935</v>
      </c>
      <c r="G19" s="42">
        <v>2.5201748216304436</v>
      </c>
      <c r="H19" s="42">
        <v>3.3985846677315532</v>
      </c>
      <c r="I19" s="42">
        <v>4.769308185855472</v>
      </c>
      <c r="J19" s="42">
        <v>2.8930728637020149</v>
      </c>
      <c r="K19" s="42">
        <v>3.4275778852651317</v>
      </c>
      <c r="L19" s="42">
        <v>2.446083892596159</v>
      </c>
      <c r="M19" s="42">
        <v>3.1823067382189931</v>
      </c>
      <c r="N19" s="42">
        <v>3.4275668182462367</v>
      </c>
      <c r="O19" s="42">
        <v>5.8056817519750137</v>
      </c>
      <c r="P19" s="42">
        <v>2.4774283566651989</v>
      </c>
      <c r="Q19" s="42">
        <v>2.6193761844265735</v>
      </c>
      <c r="R19" s="42">
        <v>3.3003509861296489</v>
      </c>
      <c r="S19" s="43">
        <v>6</v>
      </c>
    </row>
    <row r="20" spans="1:19" x14ac:dyDescent="0.2">
      <c r="A20" s="8">
        <v>1160000160001</v>
      </c>
      <c r="B20" s="3" t="s">
        <v>27</v>
      </c>
      <c r="C20" s="2">
        <v>2</v>
      </c>
      <c r="D20" s="21">
        <v>2016</v>
      </c>
      <c r="E20" s="21" t="s">
        <v>18</v>
      </c>
      <c r="F20" s="44">
        <v>2.0399178442640653</v>
      </c>
      <c r="G20" s="44">
        <v>2.042799656021034</v>
      </c>
      <c r="H20" s="44">
        <v>3.5492533561499666</v>
      </c>
      <c r="I20" s="44">
        <v>7</v>
      </c>
      <c r="J20" s="44">
        <v>7</v>
      </c>
      <c r="K20" s="44">
        <v>4.2340249352501562</v>
      </c>
      <c r="L20" s="44">
        <v>2.6566591523286984</v>
      </c>
      <c r="M20" s="44">
        <v>6.1031939081955109</v>
      </c>
      <c r="N20" s="44">
        <v>4.234008700360719</v>
      </c>
      <c r="O20" s="44">
        <v>3.7728835341917577</v>
      </c>
      <c r="P20" s="44">
        <v>2.3313452513172637</v>
      </c>
      <c r="Q20" s="44">
        <v>2.0687207994950563</v>
      </c>
      <c r="R20" s="44">
        <v>3.9194005947978523</v>
      </c>
      <c r="S20" s="45">
        <v>3</v>
      </c>
    </row>
    <row r="21" spans="1:19" x14ac:dyDescent="0.2">
      <c r="A21" s="8">
        <v>860000160001</v>
      </c>
      <c r="B21" s="3" t="s">
        <v>28</v>
      </c>
      <c r="C21" s="2">
        <v>2</v>
      </c>
      <c r="D21" s="21">
        <v>2016</v>
      </c>
      <c r="E21" s="21" t="s">
        <v>18</v>
      </c>
      <c r="F21" s="44">
        <v>2.0143980202163378</v>
      </c>
      <c r="G21" s="44">
        <v>2.0102402725138058</v>
      </c>
      <c r="H21" s="44">
        <v>2.0179708350508578</v>
      </c>
      <c r="I21" s="44">
        <v>5.1095419257653134</v>
      </c>
      <c r="J21" s="44">
        <v>2</v>
      </c>
      <c r="K21" s="44">
        <v>4.3525079755156231</v>
      </c>
      <c r="L21" s="44">
        <v>2</v>
      </c>
      <c r="M21" s="44">
        <v>2.7695793957953203</v>
      </c>
      <c r="N21" s="44">
        <v>4.3524863603782755</v>
      </c>
      <c r="O21" s="44">
        <v>4.0973288055800765</v>
      </c>
      <c r="P21" s="44">
        <v>2</v>
      </c>
      <c r="Q21" s="44">
        <v>2.0089916634323419</v>
      </c>
      <c r="R21" s="44">
        <v>2.8944204378539964</v>
      </c>
      <c r="S21" s="45">
        <v>8</v>
      </c>
    </row>
    <row r="22" spans="1:19" x14ac:dyDescent="0.2">
      <c r="A22" s="8">
        <v>660000280001</v>
      </c>
      <c r="B22" s="3" t="s">
        <v>29</v>
      </c>
      <c r="C22" s="2">
        <v>2</v>
      </c>
      <c r="D22" s="21">
        <v>2016</v>
      </c>
      <c r="E22" s="21" t="s">
        <v>18</v>
      </c>
      <c r="F22" s="44">
        <v>2.8812341911802575</v>
      </c>
      <c r="G22" s="44">
        <v>2.4958169081700081</v>
      </c>
      <c r="H22" s="44">
        <v>2.1847212003162007</v>
      </c>
      <c r="I22" s="44">
        <v>5.0663761636747875</v>
      </c>
      <c r="J22" s="44">
        <v>3.4566469585503699</v>
      </c>
      <c r="K22" s="44">
        <v>4.4694788526838147</v>
      </c>
      <c r="L22" s="44">
        <v>2.7551567339035259</v>
      </c>
      <c r="M22" s="44">
        <v>4.8868994637259533</v>
      </c>
      <c r="N22" s="44">
        <v>4.4694609673222665</v>
      </c>
      <c r="O22" s="44">
        <v>2</v>
      </c>
      <c r="P22" s="44">
        <v>2.625874465985905</v>
      </c>
      <c r="Q22" s="44">
        <v>3.0072235010606425</v>
      </c>
      <c r="R22" s="44">
        <v>3.3582407838811439</v>
      </c>
      <c r="S22" s="45">
        <v>5</v>
      </c>
    </row>
    <row r="23" spans="1:19" x14ac:dyDescent="0.2">
      <c r="A23" s="8">
        <v>560000110001</v>
      </c>
      <c r="B23" s="3" t="s">
        <v>30</v>
      </c>
      <c r="C23" s="2">
        <v>2</v>
      </c>
      <c r="D23" s="21">
        <v>2016</v>
      </c>
      <c r="E23" s="21" t="s">
        <v>18</v>
      </c>
      <c r="F23" s="44">
        <v>2.9939686613255958</v>
      </c>
      <c r="G23" s="44">
        <v>2.6543488012542422</v>
      </c>
      <c r="H23" s="44">
        <v>7</v>
      </c>
      <c r="I23" s="44">
        <v>6.4368677136182981</v>
      </c>
      <c r="J23" s="44">
        <v>4.8293524101944527</v>
      </c>
      <c r="K23" s="44">
        <v>5.1831606115875495</v>
      </c>
      <c r="L23" s="44">
        <v>4.1732667689559859</v>
      </c>
      <c r="M23" s="44">
        <v>7</v>
      </c>
      <c r="N23" s="44">
        <v>5.1831408585252401</v>
      </c>
      <c r="O23" s="44">
        <v>5.9052373280005721</v>
      </c>
      <c r="P23" s="44">
        <v>7</v>
      </c>
      <c r="Q23" s="44">
        <v>3.2111890009590294</v>
      </c>
      <c r="R23" s="44">
        <v>5.1308776795350806</v>
      </c>
      <c r="S23" s="45">
        <v>2</v>
      </c>
    </row>
    <row r="24" spans="1:19" x14ac:dyDescent="0.2">
      <c r="A24" s="8">
        <v>1768139620001</v>
      </c>
      <c r="B24" s="3" t="s">
        <v>31</v>
      </c>
      <c r="C24" s="2">
        <v>2</v>
      </c>
      <c r="D24" s="21">
        <v>2016</v>
      </c>
      <c r="E24" s="21" t="s">
        <v>18</v>
      </c>
      <c r="F24" s="44">
        <v>7</v>
      </c>
      <c r="G24" s="44">
        <v>7</v>
      </c>
      <c r="H24" s="44">
        <v>2</v>
      </c>
      <c r="I24" s="44">
        <v>5.4242590011815608</v>
      </c>
      <c r="J24" s="44">
        <v>5.4205407013563782</v>
      </c>
      <c r="K24" s="44">
        <v>7</v>
      </c>
      <c r="L24" s="44">
        <v>7</v>
      </c>
      <c r="M24" s="44">
        <v>4.8422963743261551</v>
      </c>
      <c r="N24" s="44">
        <v>7</v>
      </c>
      <c r="O24" s="44">
        <v>3.5511983793061006</v>
      </c>
      <c r="P24" s="44">
        <v>2.6251003691077952</v>
      </c>
      <c r="Q24" s="44">
        <v>7</v>
      </c>
      <c r="R24" s="44">
        <v>5.4886162354398333</v>
      </c>
      <c r="S24" s="45">
        <v>1</v>
      </c>
    </row>
    <row r="25" spans="1:19" x14ac:dyDescent="0.2">
      <c r="A25" s="7">
        <v>968580510001</v>
      </c>
      <c r="B25" s="1" t="s">
        <v>32</v>
      </c>
      <c r="C25" s="4">
        <v>2</v>
      </c>
      <c r="D25" s="21">
        <v>2016</v>
      </c>
      <c r="E25" s="21" t="s">
        <v>18</v>
      </c>
      <c r="F25" s="44">
        <v>2</v>
      </c>
      <c r="G25" s="44">
        <v>2</v>
      </c>
      <c r="H25" s="44">
        <v>2.010831541626827</v>
      </c>
      <c r="I25" s="44">
        <v>2</v>
      </c>
      <c r="J25" s="44">
        <v>2.6800173076801683</v>
      </c>
      <c r="K25" s="44">
        <v>4.9148004810249653</v>
      </c>
      <c r="L25" s="44">
        <v>3.2709756184144214</v>
      </c>
      <c r="M25" s="44">
        <v>2</v>
      </c>
      <c r="N25" s="44">
        <v>4.914779670370109</v>
      </c>
      <c r="O25" s="44">
        <v>7</v>
      </c>
      <c r="P25" s="44">
        <v>2.5128710176059745</v>
      </c>
      <c r="Q25" s="44">
        <v>2</v>
      </c>
      <c r="R25" s="44">
        <v>3.1086896363935388</v>
      </c>
      <c r="S25" s="45">
        <v>7</v>
      </c>
    </row>
    <row r="26" spans="1:19" x14ac:dyDescent="0.2">
      <c r="A26" s="7">
        <v>360000150001</v>
      </c>
      <c r="B26" s="1" t="s">
        <v>33</v>
      </c>
      <c r="C26" s="4">
        <v>2</v>
      </c>
      <c r="D26" s="21">
        <v>2016</v>
      </c>
      <c r="E26" s="21" t="s">
        <v>18</v>
      </c>
      <c r="F26" s="44">
        <v>2.2340980437434488</v>
      </c>
      <c r="G26" s="44">
        <v>2.2048362333304969</v>
      </c>
      <c r="H26" s="44">
        <v>2.4185536594160015</v>
      </c>
      <c r="I26" s="44">
        <v>5.7479381199569435</v>
      </c>
      <c r="J26" s="44">
        <v>2.1270194370047224</v>
      </c>
      <c r="K26" s="44">
        <v>2</v>
      </c>
      <c r="L26" s="44">
        <v>2.3843556582747816</v>
      </c>
      <c r="M26" s="44">
        <v>5.6811047129006074</v>
      </c>
      <c r="N26" s="44">
        <v>2</v>
      </c>
      <c r="O26" s="44">
        <v>5.3181258241492486</v>
      </c>
      <c r="P26" s="44">
        <v>5.9571550020485144</v>
      </c>
      <c r="Q26" s="44">
        <v>2.2657539113994374</v>
      </c>
      <c r="R26" s="44">
        <v>3.3615783835186832</v>
      </c>
      <c r="S26" s="45">
        <v>4</v>
      </c>
    </row>
    <row r="27" spans="1:19" x14ac:dyDescent="0.2">
      <c r="A27" s="15">
        <v>460000130001</v>
      </c>
      <c r="B27" s="14" t="s">
        <v>34</v>
      </c>
      <c r="C27" s="16">
        <v>3</v>
      </c>
      <c r="D27" s="19">
        <v>2016</v>
      </c>
      <c r="E27" s="19" t="s">
        <v>18</v>
      </c>
      <c r="F27" s="42">
        <v>7</v>
      </c>
      <c r="G27" s="42">
        <v>7</v>
      </c>
      <c r="H27" s="42">
        <v>2</v>
      </c>
      <c r="I27" s="42">
        <v>3.1977674837830472</v>
      </c>
      <c r="J27" s="42">
        <v>6.1243627784261747</v>
      </c>
      <c r="K27" s="42">
        <v>5.771731150566179</v>
      </c>
      <c r="L27" s="42">
        <v>3.4881997887422118</v>
      </c>
      <c r="M27" s="42">
        <v>4.4891632876536622</v>
      </c>
      <c r="N27" s="42">
        <v>5.771737593177475</v>
      </c>
      <c r="O27" s="42">
        <v>5.1151387292546788</v>
      </c>
      <c r="P27" s="42">
        <v>2.182289330746142</v>
      </c>
      <c r="Q27" s="42">
        <v>3.3937204835669181</v>
      </c>
      <c r="R27" s="42">
        <v>4.6278425521597075</v>
      </c>
      <c r="S27" s="43">
        <v>4</v>
      </c>
    </row>
    <row r="28" spans="1:19" x14ac:dyDescent="0.2">
      <c r="A28" s="7">
        <v>260000170001</v>
      </c>
      <c r="B28" s="1" t="s">
        <v>35</v>
      </c>
      <c r="C28" s="4">
        <v>3</v>
      </c>
      <c r="D28" s="21">
        <v>2016</v>
      </c>
      <c r="E28" s="21" t="s">
        <v>18</v>
      </c>
      <c r="F28" s="44">
        <v>2.6811652636212697</v>
      </c>
      <c r="G28" s="44">
        <v>2</v>
      </c>
      <c r="H28" s="44">
        <v>4.7063530110984235</v>
      </c>
      <c r="I28" s="44">
        <v>2</v>
      </c>
      <c r="J28" s="44">
        <v>7</v>
      </c>
      <c r="K28" s="44">
        <v>6.3489429791653968</v>
      </c>
      <c r="L28" s="44">
        <v>3.612019788522713</v>
      </c>
      <c r="M28" s="44">
        <v>5.4791670949943505</v>
      </c>
      <c r="N28" s="44">
        <v>6.3489465827084182</v>
      </c>
      <c r="O28" s="44">
        <v>2</v>
      </c>
      <c r="P28" s="44">
        <v>2.2913063607082256</v>
      </c>
      <c r="Q28" s="44">
        <v>2.2516099699379062</v>
      </c>
      <c r="R28" s="44">
        <v>3.893292587563058</v>
      </c>
      <c r="S28" s="45">
        <v>6</v>
      </c>
    </row>
    <row r="29" spans="1:19" x14ac:dyDescent="0.2">
      <c r="A29" s="7">
        <v>2160000210001</v>
      </c>
      <c r="B29" s="1" t="s">
        <v>36</v>
      </c>
      <c r="C29" s="4">
        <v>3</v>
      </c>
      <c r="D29" s="21">
        <v>2016</v>
      </c>
      <c r="E29" s="21" t="s">
        <v>18</v>
      </c>
      <c r="F29" s="44">
        <v>2</v>
      </c>
      <c r="G29" s="44">
        <v>2.9921639206333412</v>
      </c>
      <c r="H29" s="44">
        <v>7</v>
      </c>
      <c r="I29" s="44">
        <v>6.1297449495844099</v>
      </c>
      <c r="J29" s="44">
        <v>5.7937241703253921</v>
      </c>
      <c r="K29" s="44">
        <v>3.1566494385607688</v>
      </c>
      <c r="L29" s="44">
        <v>7</v>
      </c>
      <c r="M29" s="44">
        <v>5.0631153453635758</v>
      </c>
      <c r="N29" s="44">
        <v>3.1566892791715544</v>
      </c>
      <c r="O29" s="44">
        <v>6.286264474649947</v>
      </c>
      <c r="P29" s="44">
        <v>3.6472047369896616</v>
      </c>
      <c r="Q29" s="44">
        <v>2</v>
      </c>
      <c r="R29" s="44">
        <v>4.5187963596065543</v>
      </c>
      <c r="S29" s="45">
        <v>5</v>
      </c>
    </row>
    <row r="30" spans="1:19" x14ac:dyDescent="0.2">
      <c r="A30" s="7">
        <v>1660000170001</v>
      </c>
      <c r="B30" s="1" t="s">
        <v>37</v>
      </c>
      <c r="C30" s="4">
        <v>3</v>
      </c>
      <c r="D30" s="21">
        <v>2016</v>
      </c>
      <c r="E30" s="21" t="s">
        <v>18</v>
      </c>
      <c r="F30" s="44">
        <v>2.0897117677655936</v>
      </c>
      <c r="G30" s="44">
        <v>2.7341562900438752</v>
      </c>
      <c r="H30" s="44">
        <v>4.9727564971840525</v>
      </c>
      <c r="I30" s="44">
        <v>7</v>
      </c>
      <c r="J30" s="44">
        <v>2</v>
      </c>
      <c r="K30" s="44">
        <v>2</v>
      </c>
      <c r="L30" s="44">
        <v>2</v>
      </c>
      <c r="M30" s="44">
        <v>6.0437640521548861</v>
      </c>
      <c r="N30" s="44">
        <v>2</v>
      </c>
      <c r="O30" s="44">
        <v>6.3996476501281903</v>
      </c>
      <c r="P30" s="44">
        <v>2</v>
      </c>
      <c r="Q30" s="44">
        <v>2.3485957827906869</v>
      </c>
      <c r="R30" s="44">
        <v>3.4657193366722736</v>
      </c>
      <c r="S30" s="45">
        <v>7</v>
      </c>
    </row>
    <row r="31" spans="1:19" x14ac:dyDescent="0.2">
      <c r="A31" s="7">
        <v>1960000110001</v>
      </c>
      <c r="B31" s="1" t="s">
        <v>38</v>
      </c>
      <c r="C31" s="4">
        <v>3</v>
      </c>
      <c r="D31" s="21">
        <v>2016</v>
      </c>
      <c r="E31" s="21" t="s">
        <v>18</v>
      </c>
      <c r="F31" s="44">
        <v>5.4338081328664423</v>
      </c>
      <c r="G31" s="44">
        <v>5.7011402803369728</v>
      </c>
      <c r="H31" s="44">
        <v>2.5530634671356269</v>
      </c>
      <c r="I31" s="44">
        <v>2.3841590526669032</v>
      </c>
      <c r="J31" s="44">
        <v>5.4822426244952833</v>
      </c>
      <c r="K31" s="44">
        <v>6.0130033735876811</v>
      </c>
      <c r="L31" s="44">
        <v>6.059508893032179</v>
      </c>
      <c r="M31" s="44">
        <v>2.2503693371023297</v>
      </c>
      <c r="N31" s="44">
        <v>6.0130078929847404</v>
      </c>
      <c r="O31" s="44">
        <v>6.6738332528070528</v>
      </c>
      <c r="P31" s="44">
        <v>3.157540458136137</v>
      </c>
      <c r="Q31" s="44">
        <v>7</v>
      </c>
      <c r="R31" s="44">
        <v>4.8934730637626114</v>
      </c>
      <c r="S31" s="45">
        <v>3</v>
      </c>
    </row>
    <row r="32" spans="1:19" x14ac:dyDescent="0.2">
      <c r="A32" s="7">
        <v>1460000100001</v>
      </c>
      <c r="B32" s="1" t="s">
        <v>39</v>
      </c>
      <c r="C32" s="4">
        <v>3</v>
      </c>
      <c r="D32" s="21">
        <v>2016</v>
      </c>
      <c r="E32" s="21" t="s">
        <v>18</v>
      </c>
      <c r="F32" s="44">
        <v>2.4454809272307005</v>
      </c>
      <c r="G32" s="44">
        <v>2.5893995938347727</v>
      </c>
      <c r="H32" s="44">
        <v>6.629553830246409</v>
      </c>
      <c r="I32" s="44">
        <v>6.4509891304486393</v>
      </c>
      <c r="J32" s="44">
        <v>6.0159504796543315</v>
      </c>
      <c r="K32" s="44">
        <v>6.1175944909608377</v>
      </c>
      <c r="L32" s="44">
        <v>6.1735507315351876</v>
      </c>
      <c r="M32" s="44">
        <v>7</v>
      </c>
      <c r="N32" s="44">
        <v>6.1175993608148502</v>
      </c>
      <c r="O32" s="44">
        <v>7</v>
      </c>
      <c r="P32" s="44">
        <v>7</v>
      </c>
      <c r="Q32" s="44">
        <v>3.0188406301751955</v>
      </c>
      <c r="R32" s="44">
        <v>5.5465799312417428</v>
      </c>
      <c r="S32" s="45">
        <v>1</v>
      </c>
    </row>
    <row r="33" spans="1:19" x14ac:dyDescent="0.2">
      <c r="A33" s="7">
        <v>1560000190001</v>
      </c>
      <c r="B33" s="1" t="s">
        <v>40</v>
      </c>
      <c r="C33" s="4">
        <v>3</v>
      </c>
      <c r="D33" s="21">
        <v>2016</v>
      </c>
      <c r="E33" s="21" t="s">
        <v>18</v>
      </c>
      <c r="F33" s="44">
        <v>5.2330302989682256</v>
      </c>
      <c r="G33" s="44">
        <v>5.0587093243378423</v>
      </c>
      <c r="H33" s="44">
        <v>6.8966922773113311</v>
      </c>
      <c r="I33" s="44">
        <v>3.9419367428681431</v>
      </c>
      <c r="J33" s="44">
        <v>6.0671609282422372</v>
      </c>
      <c r="K33" s="44">
        <v>7</v>
      </c>
      <c r="L33" s="44">
        <v>6.1176155488756807</v>
      </c>
      <c r="M33" s="44">
        <v>2</v>
      </c>
      <c r="N33" s="44">
        <v>7</v>
      </c>
      <c r="O33" s="44">
        <v>6.3563571271382591</v>
      </c>
      <c r="P33" s="44">
        <v>4.2225096893628624</v>
      </c>
      <c r="Q33" s="44">
        <v>4.356619001616842</v>
      </c>
      <c r="R33" s="44">
        <v>5.3542192448934518</v>
      </c>
      <c r="S33" s="45">
        <v>2</v>
      </c>
    </row>
    <row r="34" spans="1:19" x14ac:dyDescent="0.2">
      <c r="A34" s="15">
        <v>1760003330001</v>
      </c>
      <c r="B34" s="14" t="s">
        <v>17</v>
      </c>
      <c r="C34" s="16">
        <v>1</v>
      </c>
      <c r="D34" s="19">
        <v>2016</v>
      </c>
      <c r="E34" s="19" t="s">
        <v>41</v>
      </c>
      <c r="F34" s="42">
        <v>7</v>
      </c>
      <c r="G34" s="42">
        <v>7</v>
      </c>
      <c r="H34" s="42">
        <v>2.00915881395985</v>
      </c>
      <c r="I34" s="42">
        <v>2.6260873798574105</v>
      </c>
      <c r="J34" s="42">
        <v>6.1551198803243379</v>
      </c>
      <c r="K34" s="42">
        <v>7</v>
      </c>
      <c r="L34" s="42">
        <v>7</v>
      </c>
      <c r="M34" s="42">
        <v>2</v>
      </c>
      <c r="N34" s="42">
        <v>2.0112733181007596</v>
      </c>
      <c r="O34" s="42">
        <v>2</v>
      </c>
      <c r="P34" s="42">
        <v>2.1985709608987518</v>
      </c>
      <c r="Q34" s="42">
        <v>2.4118327074410777</v>
      </c>
      <c r="R34" s="42">
        <v>4.117670255048516</v>
      </c>
      <c r="S34" s="43">
        <v>3</v>
      </c>
    </row>
    <row r="35" spans="1:19" x14ac:dyDescent="0.2">
      <c r="A35" s="7">
        <v>960000140001</v>
      </c>
      <c r="B35" s="1" t="s">
        <v>19</v>
      </c>
      <c r="C35" s="4">
        <v>1</v>
      </c>
      <c r="D35" s="21">
        <v>2016</v>
      </c>
      <c r="E35" s="21" t="s">
        <v>41</v>
      </c>
      <c r="F35" s="44">
        <v>2.716619147878391</v>
      </c>
      <c r="G35" s="44">
        <v>2.5894082732145227</v>
      </c>
      <c r="H35" s="44">
        <v>2.3255625240971112</v>
      </c>
      <c r="I35" s="44">
        <v>2</v>
      </c>
      <c r="J35" s="44">
        <v>3.0467239276715201</v>
      </c>
      <c r="K35" s="44">
        <v>3.8071820403972572</v>
      </c>
      <c r="L35" s="44">
        <v>2</v>
      </c>
      <c r="M35" s="44">
        <v>6.6242956810768021</v>
      </c>
      <c r="N35" s="44">
        <v>2.1960819583080364</v>
      </c>
      <c r="O35" s="44">
        <v>4.6399750526399037</v>
      </c>
      <c r="P35" s="44">
        <v>2</v>
      </c>
      <c r="Q35" s="44">
        <v>2.8041576709744716</v>
      </c>
      <c r="R35" s="44">
        <v>3.0625005230215017</v>
      </c>
      <c r="S35" s="45">
        <v>8</v>
      </c>
    </row>
    <row r="36" spans="1:19" x14ac:dyDescent="0.2">
      <c r="A36" s="7">
        <v>1360000120001</v>
      </c>
      <c r="B36" s="1" t="s">
        <v>20</v>
      </c>
      <c r="C36" s="4">
        <v>1</v>
      </c>
      <c r="D36" s="21">
        <v>2016</v>
      </c>
      <c r="E36" s="21" t="s">
        <v>41</v>
      </c>
      <c r="F36" s="44">
        <v>2.1939635774936717</v>
      </c>
      <c r="G36" s="44">
        <v>2.3591046256919945</v>
      </c>
      <c r="H36" s="44">
        <v>7</v>
      </c>
      <c r="I36" s="44">
        <v>7</v>
      </c>
      <c r="J36" s="44">
        <v>7</v>
      </c>
      <c r="K36" s="44">
        <v>5.3160417680260057</v>
      </c>
      <c r="L36" s="44">
        <v>5.1170306153456515</v>
      </c>
      <c r="M36" s="44">
        <v>7</v>
      </c>
      <c r="N36" s="44">
        <v>7</v>
      </c>
      <c r="O36" s="44">
        <v>6.1043101666884159</v>
      </c>
      <c r="P36" s="44">
        <v>7</v>
      </c>
      <c r="Q36" s="44">
        <v>7</v>
      </c>
      <c r="R36" s="44">
        <v>5.8408708961038114</v>
      </c>
      <c r="S36" s="45">
        <v>1</v>
      </c>
    </row>
    <row r="37" spans="1:19" x14ac:dyDescent="0.2">
      <c r="A37" s="7">
        <v>160000190001</v>
      </c>
      <c r="B37" s="1" t="s">
        <v>21</v>
      </c>
      <c r="C37" s="4">
        <v>1</v>
      </c>
      <c r="D37" s="21">
        <v>2016</v>
      </c>
      <c r="E37" s="21" t="s">
        <v>41</v>
      </c>
      <c r="F37" s="44">
        <v>5.0312168179956736</v>
      </c>
      <c r="G37" s="44">
        <v>5.372392696933181</v>
      </c>
      <c r="H37" s="44">
        <v>2.0127234609598954</v>
      </c>
      <c r="I37" s="44">
        <v>3.3566508399024935</v>
      </c>
      <c r="J37" s="44">
        <v>6.3717646125238963</v>
      </c>
      <c r="K37" s="44">
        <v>6.4911940756585453</v>
      </c>
      <c r="L37" s="44">
        <v>6.2257495361636987</v>
      </c>
      <c r="M37" s="44">
        <v>3.3163624768164799</v>
      </c>
      <c r="N37" s="44">
        <v>2.0151472900596681</v>
      </c>
      <c r="O37" s="44">
        <v>4.079680714677421</v>
      </c>
      <c r="P37" s="44">
        <v>2.3400549892895319</v>
      </c>
      <c r="Q37" s="44">
        <v>2.4533751267796702</v>
      </c>
      <c r="R37" s="44">
        <v>4.0888593864800136</v>
      </c>
      <c r="S37" s="45">
        <v>4</v>
      </c>
    </row>
    <row r="38" spans="1:19" x14ac:dyDescent="0.2">
      <c r="A38" s="7">
        <v>760000180001</v>
      </c>
      <c r="B38" s="1" t="s">
        <v>22</v>
      </c>
      <c r="C38" s="4">
        <v>1</v>
      </c>
      <c r="D38" s="21">
        <v>2016</v>
      </c>
      <c r="E38" s="21" t="s">
        <v>41</v>
      </c>
      <c r="F38" s="44">
        <v>2.4663170285472713</v>
      </c>
      <c r="G38" s="44">
        <v>2.5865250580268997</v>
      </c>
      <c r="H38" s="44">
        <v>2.0531169967454757</v>
      </c>
      <c r="I38" s="44">
        <v>6.7946800497811743</v>
      </c>
      <c r="J38" s="44">
        <v>2</v>
      </c>
      <c r="K38" s="44">
        <v>3.2683308952627046</v>
      </c>
      <c r="L38" s="44">
        <v>3.4219442652504544</v>
      </c>
      <c r="M38" s="44">
        <v>6.7348589896382123</v>
      </c>
      <c r="N38" s="44">
        <v>2.0277834031835247</v>
      </c>
      <c r="O38" s="44">
        <v>6.7990798407270203</v>
      </c>
      <c r="P38" s="44">
        <v>3.0634573334383357</v>
      </c>
      <c r="Q38" s="44">
        <v>2.688547099791097</v>
      </c>
      <c r="R38" s="44">
        <v>3.6587200800326816</v>
      </c>
      <c r="S38" s="45">
        <v>6</v>
      </c>
    </row>
    <row r="39" spans="1:19" x14ac:dyDescent="0.2">
      <c r="A39" s="7">
        <v>1860000130001</v>
      </c>
      <c r="B39" s="1" t="s">
        <v>23</v>
      </c>
      <c r="C39" s="4">
        <v>1</v>
      </c>
      <c r="D39" s="21">
        <v>2016</v>
      </c>
      <c r="E39" s="21" t="s">
        <v>41</v>
      </c>
      <c r="F39" s="44">
        <v>2.674673127525149</v>
      </c>
      <c r="G39" s="44">
        <v>3.0534524161913321</v>
      </c>
      <c r="H39" s="44">
        <v>2.0180147653172869</v>
      </c>
      <c r="I39" s="44">
        <v>6.3046487815585914</v>
      </c>
      <c r="J39" s="44">
        <v>6.6511287406319246</v>
      </c>
      <c r="K39" s="44">
        <v>5.5663082290176629</v>
      </c>
      <c r="L39" s="44">
        <v>5.006640016286708</v>
      </c>
      <c r="M39" s="44">
        <v>6.0806679333883942</v>
      </c>
      <c r="N39" s="44">
        <v>2.0211868604630738</v>
      </c>
      <c r="O39" s="44">
        <v>6.1504319656946613</v>
      </c>
      <c r="P39" s="44">
        <v>3.3897269084820385</v>
      </c>
      <c r="Q39" s="44">
        <v>2.8100868173377758</v>
      </c>
      <c r="R39" s="44">
        <v>4.3105805468245499</v>
      </c>
      <c r="S39" s="45">
        <v>2</v>
      </c>
    </row>
    <row r="40" spans="1:19" x14ac:dyDescent="0.2">
      <c r="A40" s="7">
        <v>1260000140001</v>
      </c>
      <c r="B40" s="1" t="s">
        <v>24</v>
      </c>
      <c r="C40" s="4">
        <v>1</v>
      </c>
      <c r="D40" s="21">
        <v>2016</v>
      </c>
      <c r="E40" s="21" t="s">
        <v>41</v>
      </c>
      <c r="F40" s="44">
        <v>2.8111088764467462</v>
      </c>
      <c r="G40" s="44">
        <v>2.7042630609874885</v>
      </c>
      <c r="H40" s="44">
        <v>2.403095700449045</v>
      </c>
      <c r="I40" s="44">
        <v>3.5592808407705299</v>
      </c>
      <c r="J40" s="44">
        <v>5.8626867582351325</v>
      </c>
      <c r="K40" s="44">
        <v>5.6130815232230464</v>
      </c>
      <c r="L40" s="44">
        <v>4.2705119233457598</v>
      </c>
      <c r="M40" s="44">
        <v>6.7808871827262136</v>
      </c>
      <c r="N40" s="44">
        <v>2.3416257672533658</v>
      </c>
      <c r="O40" s="44">
        <v>3.3095661317221619</v>
      </c>
      <c r="P40" s="44">
        <v>2.4525795143444475</v>
      </c>
      <c r="Q40" s="44">
        <v>3.2212289906285165</v>
      </c>
      <c r="R40" s="44">
        <v>3.7774930225110377</v>
      </c>
      <c r="S40" s="45">
        <v>5</v>
      </c>
    </row>
    <row r="41" spans="1:19" x14ac:dyDescent="0.2">
      <c r="A41" s="7">
        <v>1560002480001</v>
      </c>
      <c r="B41" s="1" t="s">
        <v>25</v>
      </c>
      <c r="C41" s="4">
        <v>1</v>
      </c>
      <c r="D41" s="21">
        <v>2016</v>
      </c>
      <c r="E41" s="21" t="s">
        <v>41</v>
      </c>
      <c r="F41" s="44">
        <v>2</v>
      </c>
      <c r="G41" s="44">
        <v>2</v>
      </c>
      <c r="H41" s="44">
        <v>2</v>
      </c>
      <c r="I41" s="44">
        <v>6.7429106800971272</v>
      </c>
      <c r="J41" s="44">
        <v>3.5805701661112121</v>
      </c>
      <c r="K41" s="44">
        <v>2</v>
      </c>
      <c r="L41" s="44">
        <v>4.149194581273024</v>
      </c>
      <c r="M41" s="44">
        <v>5.602057328025758</v>
      </c>
      <c r="N41" s="44">
        <v>2</v>
      </c>
      <c r="O41" s="44">
        <v>7</v>
      </c>
      <c r="P41" s="44">
        <v>2.6414761366488091</v>
      </c>
      <c r="Q41" s="44">
        <v>2</v>
      </c>
      <c r="R41" s="44">
        <v>3.4763507410129941</v>
      </c>
      <c r="S41" s="45">
        <v>7</v>
      </c>
    </row>
    <row r="42" spans="1:19" x14ac:dyDescent="0.2">
      <c r="A42" s="15">
        <v>1060000180001</v>
      </c>
      <c r="B42" s="14" t="s">
        <v>26</v>
      </c>
      <c r="C42" s="16">
        <v>2</v>
      </c>
      <c r="D42" s="19">
        <v>2016</v>
      </c>
      <c r="E42" s="19" t="s">
        <v>41</v>
      </c>
      <c r="F42" s="42">
        <v>3.323143830652334</v>
      </c>
      <c r="G42" s="42">
        <v>3.3238382588812181</v>
      </c>
      <c r="H42" s="42">
        <v>2</v>
      </c>
      <c r="I42" s="42">
        <v>4.6966764762023399</v>
      </c>
      <c r="J42" s="42">
        <v>4.6492610813828428</v>
      </c>
      <c r="K42" s="42">
        <v>2.6872816126444867</v>
      </c>
      <c r="L42" s="42">
        <v>3.9431995084389602</v>
      </c>
      <c r="M42" s="42">
        <v>2.0899773465498144</v>
      </c>
      <c r="N42" s="42">
        <v>2</v>
      </c>
      <c r="O42" s="42">
        <v>6.1169301581162339</v>
      </c>
      <c r="P42" s="42">
        <v>2.1632230455125443</v>
      </c>
      <c r="Q42" s="42">
        <v>4.2377254349101854</v>
      </c>
      <c r="R42" s="42">
        <v>3.4359380627742464</v>
      </c>
      <c r="S42" s="43">
        <v>8</v>
      </c>
    </row>
    <row r="43" spans="1:19" x14ac:dyDescent="0.2">
      <c r="A43" s="7">
        <v>1160000160001</v>
      </c>
      <c r="B43" s="1" t="s">
        <v>27</v>
      </c>
      <c r="C43" s="4">
        <v>2</v>
      </c>
      <c r="D43" s="21">
        <v>2016</v>
      </c>
      <c r="E43" s="21" t="s">
        <v>41</v>
      </c>
      <c r="F43" s="44">
        <v>2.3535682512795786</v>
      </c>
      <c r="G43" s="44">
        <v>2.2903491688786031</v>
      </c>
      <c r="H43" s="44">
        <v>2.0018341865018598</v>
      </c>
      <c r="I43" s="44">
        <v>5.6136457636778427</v>
      </c>
      <c r="J43" s="44">
        <v>5.7652577300766215</v>
      </c>
      <c r="K43" s="44">
        <v>5.4081071649905681</v>
      </c>
      <c r="L43" s="44">
        <v>4.1765195339673262</v>
      </c>
      <c r="M43" s="44">
        <v>3.4322552616194226</v>
      </c>
      <c r="N43" s="44">
        <v>2.089032103553409</v>
      </c>
      <c r="O43" s="44">
        <v>4.9566201863958703</v>
      </c>
      <c r="P43" s="44">
        <v>4.3338494552159119</v>
      </c>
      <c r="Q43" s="44">
        <v>5.6496590390863668</v>
      </c>
      <c r="R43" s="44">
        <v>4.0058914871036144</v>
      </c>
      <c r="S43" s="45">
        <v>7</v>
      </c>
    </row>
    <row r="44" spans="1:19" x14ac:dyDescent="0.2">
      <c r="A44" s="7">
        <v>860000160001</v>
      </c>
      <c r="B44" s="1" t="s">
        <v>28</v>
      </c>
      <c r="C44" s="4">
        <v>2</v>
      </c>
      <c r="D44" s="21">
        <v>2016</v>
      </c>
      <c r="E44" s="21" t="s">
        <v>41</v>
      </c>
      <c r="F44" s="44">
        <v>3.0192580437699741</v>
      </c>
      <c r="G44" s="44">
        <v>2.5931179650797942</v>
      </c>
      <c r="H44" s="44">
        <v>5.8682701077065991</v>
      </c>
      <c r="I44" s="44">
        <v>5.7088084999298658</v>
      </c>
      <c r="J44" s="44">
        <v>2</v>
      </c>
      <c r="K44" s="44">
        <v>5.006417691842592</v>
      </c>
      <c r="L44" s="44">
        <v>2</v>
      </c>
      <c r="M44" s="44">
        <v>6.9454845501623179</v>
      </c>
      <c r="N44" s="44">
        <v>5.3196582269291302</v>
      </c>
      <c r="O44" s="44">
        <v>5.9356005726619401</v>
      </c>
      <c r="P44" s="44">
        <v>2.8439129532515359</v>
      </c>
      <c r="Q44" s="44">
        <v>7</v>
      </c>
      <c r="R44" s="44">
        <v>4.5200440509444793</v>
      </c>
      <c r="S44" s="45">
        <v>4</v>
      </c>
    </row>
    <row r="45" spans="1:19" x14ac:dyDescent="0.2">
      <c r="A45" s="7">
        <v>660000280001</v>
      </c>
      <c r="B45" s="1" t="s">
        <v>29</v>
      </c>
      <c r="C45" s="4">
        <v>2</v>
      </c>
      <c r="D45" s="21">
        <v>2016</v>
      </c>
      <c r="E45" s="21" t="s">
        <v>41</v>
      </c>
      <c r="F45" s="44">
        <v>7</v>
      </c>
      <c r="G45" s="44">
        <v>7</v>
      </c>
      <c r="H45" s="44">
        <v>2.0328458664981826</v>
      </c>
      <c r="I45" s="44">
        <v>4.1101181573017698</v>
      </c>
      <c r="J45" s="44">
        <v>6.6419877987209439</v>
      </c>
      <c r="K45" s="44">
        <v>7</v>
      </c>
      <c r="L45" s="44">
        <v>7</v>
      </c>
      <c r="M45" s="44">
        <v>2</v>
      </c>
      <c r="N45" s="44">
        <v>2.2700204293553106</v>
      </c>
      <c r="O45" s="44">
        <v>2</v>
      </c>
      <c r="P45" s="44">
        <v>2.9179120662803135</v>
      </c>
      <c r="Q45" s="44">
        <v>5.1758980048198993</v>
      </c>
      <c r="R45" s="44">
        <v>4.5957318602480344</v>
      </c>
      <c r="S45" s="45">
        <v>3</v>
      </c>
    </row>
    <row r="46" spans="1:19" x14ac:dyDescent="0.2">
      <c r="A46" s="7">
        <v>560000110001</v>
      </c>
      <c r="B46" s="1" t="s">
        <v>30</v>
      </c>
      <c r="C46" s="4">
        <v>2</v>
      </c>
      <c r="D46" s="21">
        <v>2016</v>
      </c>
      <c r="E46" s="21" t="s">
        <v>41</v>
      </c>
      <c r="F46" s="44">
        <v>3.941580684839475</v>
      </c>
      <c r="G46" s="44">
        <v>6.2845503788508044</v>
      </c>
      <c r="H46" s="44">
        <v>2.1704790864997805</v>
      </c>
      <c r="I46" s="44">
        <v>5.4399318710776354</v>
      </c>
      <c r="J46" s="44">
        <v>7</v>
      </c>
      <c r="K46" s="44">
        <v>2</v>
      </c>
      <c r="L46" s="44">
        <v>6.6107022906623207</v>
      </c>
      <c r="M46" s="44">
        <v>4.8716114822550338</v>
      </c>
      <c r="N46" s="44">
        <v>2.6917900063471407</v>
      </c>
      <c r="O46" s="44">
        <v>5.7103435356243946</v>
      </c>
      <c r="P46" s="44">
        <v>7</v>
      </c>
      <c r="Q46" s="44">
        <v>4.8580216334137809</v>
      </c>
      <c r="R46" s="44">
        <v>4.8815842474641968</v>
      </c>
      <c r="S46" s="45">
        <v>1</v>
      </c>
    </row>
    <row r="47" spans="1:19" x14ac:dyDescent="0.2">
      <c r="A47" s="7">
        <v>1768139620001</v>
      </c>
      <c r="B47" s="1" t="s">
        <v>31</v>
      </c>
      <c r="C47" s="4">
        <v>2</v>
      </c>
      <c r="D47" s="21">
        <v>2016</v>
      </c>
      <c r="E47" s="21" t="s">
        <v>41</v>
      </c>
      <c r="F47" s="44">
        <v>4.0435113413001345</v>
      </c>
      <c r="G47" s="44">
        <v>3.0325109953839791</v>
      </c>
      <c r="H47" s="44">
        <v>7</v>
      </c>
      <c r="I47" s="44">
        <v>5.8950599407499844</v>
      </c>
      <c r="J47" s="44">
        <v>2.9871717331355341</v>
      </c>
      <c r="K47" s="44">
        <v>5.22363867603889</v>
      </c>
      <c r="L47" s="44">
        <v>2.4079370092885601</v>
      </c>
      <c r="M47" s="44">
        <v>7</v>
      </c>
      <c r="N47" s="44">
        <v>7</v>
      </c>
      <c r="O47" s="44">
        <v>2.4310126588686303</v>
      </c>
      <c r="P47" s="44">
        <v>2</v>
      </c>
      <c r="Q47" s="44">
        <v>2.7227017472875246</v>
      </c>
      <c r="R47" s="44">
        <v>4.3119620085044366</v>
      </c>
      <c r="S47" s="45">
        <v>5</v>
      </c>
    </row>
    <row r="48" spans="1:19" x14ac:dyDescent="0.2">
      <c r="A48" s="7">
        <v>968580510001</v>
      </c>
      <c r="B48" s="1" t="s">
        <v>32</v>
      </c>
      <c r="C48" s="4">
        <v>2</v>
      </c>
      <c r="D48" s="21">
        <v>2016</v>
      </c>
      <c r="E48" s="21" t="s">
        <v>41</v>
      </c>
      <c r="F48" s="44">
        <v>2.1926094589513658</v>
      </c>
      <c r="G48" s="44">
        <v>2.0732724583911817</v>
      </c>
      <c r="H48" s="44">
        <v>5.381827727261344</v>
      </c>
      <c r="I48" s="44">
        <v>2</v>
      </c>
      <c r="J48" s="44">
        <v>4.1835571347378675</v>
      </c>
      <c r="K48" s="44">
        <v>5.2533562304406152</v>
      </c>
      <c r="L48" s="44">
        <v>4.119688471916116</v>
      </c>
      <c r="M48" s="44">
        <v>6.5869773733532364</v>
      </c>
      <c r="N48" s="44">
        <v>6.1493313272036403</v>
      </c>
      <c r="O48" s="44">
        <v>5.2365672527392473</v>
      </c>
      <c r="P48" s="44">
        <v>4.4560984061516375</v>
      </c>
      <c r="Q48" s="44">
        <v>2.3112826578569705</v>
      </c>
      <c r="R48" s="44">
        <v>4.1620473749169351</v>
      </c>
      <c r="S48" s="45">
        <v>6</v>
      </c>
    </row>
    <row r="49" spans="1:19" x14ac:dyDescent="0.2">
      <c r="A49" s="7">
        <v>360000150001</v>
      </c>
      <c r="B49" s="1" t="s">
        <v>33</v>
      </c>
      <c r="C49" s="4">
        <v>2</v>
      </c>
      <c r="D49" s="21">
        <v>2016</v>
      </c>
      <c r="E49" s="21" t="s">
        <v>41</v>
      </c>
      <c r="F49" s="44">
        <v>2</v>
      </c>
      <c r="G49" s="44">
        <v>2</v>
      </c>
      <c r="H49" s="44">
        <v>2.3159718672718399</v>
      </c>
      <c r="I49" s="44">
        <v>7</v>
      </c>
      <c r="J49" s="44">
        <v>6.5150702055784926</v>
      </c>
      <c r="K49" s="44">
        <v>5.8136769776319905</v>
      </c>
      <c r="L49" s="44">
        <v>5.2329699510575818</v>
      </c>
      <c r="M49" s="44">
        <v>6.4118616133501662</v>
      </c>
      <c r="N49" s="44">
        <v>2.8513780273579541</v>
      </c>
      <c r="O49" s="44">
        <v>7</v>
      </c>
      <c r="P49" s="44">
        <v>6.9863978515686762</v>
      </c>
      <c r="Q49" s="44">
        <v>2</v>
      </c>
      <c r="R49" s="44">
        <v>4.6772772078180589</v>
      </c>
      <c r="S49" s="45">
        <v>2</v>
      </c>
    </row>
    <row r="50" spans="1:19" x14ac:dyDescent="0.2">
      <c r="A50" s="15">
        <v>460000130001</v>
      </c>
      <c r="B50" s="14" t="s">
        <v>34</v>
      </c>
      <c r="C50" s="16">
        <v>3</v>
      </c>
      <c r="D50" s="19">
        <v>2016</v>
      </c>
      <c r="E50" s="19" t="s">
        <v>41</v>
      </c>
      <c r="F50" s="42">
        <v>3.0061221464658257</v>
      </c>
      <c r="G50" s="42">
        <v>3.2625873089354664</v>
      </c>
      <c r="H50" s="42">
        <v>4.5986298266234416</v>
      </c>
      <c r="I50" s="42">
        <v>2</v>
      </c>
      <c r="J50" s="42">
        <v>6.6614778622965964</v>
      </c>
      <c r="K50" s="42">
        <v>5.2795269065294317</v>
      </c>
      <c r="L50" s="42">
        <v>4.5527039423214131</v>
      </c>
      <c r="M50" s="42">
        <v>3.6909832833424412</v>
      </c>
      <c r="N50" s="42">
        <v>6.4043948116081522</v>
      </c>
      <c r="O50" s="42">
        <v>4.57162134785949</v>
      </c>
      <c r="P50" s="42">
        <v>4.057469227266302</v>
      </c>
      <c r="Q50" s="42">
        <v>2</v>
      </c>
      <c r="R50" s="42">
        <v>4.1737930552707132</v>
      </c>
      <c r="S50" s="43">
        <v>5</v>
      </c>
    </row>
    <row r="51" spans="1:19" x14ac:dyDescent="0.2">
      <c r="A51" s="7">
        <v>260000170001</v>
      </c>
      <c r="B51" s="1" t="s">
        <v>35</v>
      </c>
      <c r="C51" s="4">
        <v>3</v>
      </c>
      <c r="D51" s="21">
        <v>2016</v>
      </c>
      <c r="E51" s="21" t="s">
        <v>41</v>
      </c>
      <c r="F51" s="44">
        <v>7</v>
      </c>
      <c r="G51" s="44">
        <v>7</v>
      </c>
      <c r="H51" s="44">
        <v>2</v>
      </c>
      <c r="I51" s="44">
        <v>2.6875795208188773</v>
      </c>
      <c r="J51" s="44">
        <v>6.7312901170805794</v>
      </c>
      <c r="K51" s="44">
        <v>7</v>
      </c>
      <c r="L51" s="44">
        <v>6.7643854757237101</v>
      </c>
      <c r="M51" s="44">
        <v>2</v>
      </c>
      <c r="N51" s="44">
        <v>3.5714120394317295</v>
      </c>
      <c r="O51" s="44">
        <v>2</v>
      </c>
      <c r="P51" s="44">
        <v>2</v>
      </c>
      <c r="Q51" s="44">
        <v>2.1846182304344901</v>
      </c>
      <c r="R51" s="44">
        <v>4.2449404486241153</v>
      </c>
      <c r="S51" s="45">
        <v>4</v>
      </c>
    </row>
    <row r="52" spans="1:19" x14ac:dyDescent="0.2">
      <c r="A52" s="7">
        <v>2160000210001</v>
      </c>
      <c r="B52" s="1" t="s">
        <v>36</v>
      </c>
      <c r="C52" s="4">
        <v>3</v>
      </c>
      <c r="D52" s="21">
        <v>2016</v>
      </c>
      <c r="E52" s="21" t="s">
        <v>41</v>
      </c>
      <c r="F52" s="44">
        <v>2.2725996503658137</v>
      </c>
      <c r="G52" s="44">
        <v>2.4969750403456814</v>
      </c>
      <c r="H52" s="44">
        <v>4.3571194548492373</v>
      </c>
      <c r="I52" s="44">
        <v>3.6599429831773329</v>
      </c>
      <c r="J52" s="44">
        <v>4.9133047905010061</v>
      </c>
      <c r="K52" s="44">
        <v>4.8463842333750673</v>
      </c>
      <c r="L52" s="44">
        <v>6.5040913070433355</v>
      </c>
      <c r="M52" s="44">
        <v>4.7155686519262767</v>
      </c>
      <c r="N52" s="44">
        <v>4.1090364812167648</v>
      </c>
      <c r="O52" s="44">
        <v>5.0842379675341824</v>
      </c>
      <c r="P52" s="44">
        <v>7</v>
      </c>
      <c r="Q52" s="44">
        <v>7</v>
      </c>
      <c r="R52" s="44">
        <v>4.7466050466945582</v>
      </c>
      <c r="S52" s="45">
        <v>3</v>
      </c>
    </row>
    <row r="53" spans="1:19" x14ac:dyDescent="0.2">
      <c r="A53" s="7">
        <v>1660000170001</v>
      </c>
      <c r="B53" s="1" t="s">
        <v>37</v>
      </c>
      <c r="C53" s="4">
        <v>3</v>
      </c>
      <c r="D53" s="21">
        <v>2016</v>
      </c>
      <c r="E53" s="21" t="s">
        <v>41</v>
      </c>
      <c r="F53" s="44">
        <v>2.0996009821535235</v>
      </c>
      <c r="G53" s="44">
        <v>2.2607241190026013</v>
      </c>
      <c r="H53" s="44">
        <v>3.4944042762312217</v>
      </c>
      <c r="I53" s="44">
        <v>7</v>
      </c>
      <c r="J53" s="44">
        <v>2</v>
      </c>
      <c r="K53" s="44">
        <v>2</v>
      </c>
      <c r="L53" s="44">
        <v>2</v>
      </c>
      <c r="M53" s="44">
        <v>7</v>
      </c>
      <c r="N53" s="44">
        <v>2</v>
      </c>
      <c r="O53" s="44">
        <v>7</v>
      </c>
      <c r="P53" s="44">
        <v>2.2949796633859649</v>
      </c>
      <c r="Q53" s="44">
        <v>5.3284482382030589</v>
      </c>
      <c r="R53" s="44">
        <v>3.7065131065813648</v>
      </c>
      <c r="S53" s="45">
        <v>7</v>
      </c>
    </row>
    <row r="54" spans="1:19" x14ac:dyDescent="0.2">
      <c r="A54" s="7">
        <v>1960000110001</v>
      </c>
      <c r="B54" s="1" t="s">
        <v>38</v>
      </c>
      <c r="C54" s="4">
        <v>3</v>
      </c>
      <c r="D54" s="21">
        <v>2016</v>
      </c>
      <c r="E54" s="21" t="s">
        <v>41</v>
      </c>
      <c r="F54" s="44">
        <v>2.2546340986616986</v>
      </c>
      <c r="G54" s="44">
        <v>2.3284926659720999</v>
      </c>
      <c r="H54" s="44">
        <v>4.2772028179538886</v>
      </c>
      <c r="I54" s="44">
        <v>3.6182934286428479</v>
      </c>
      <c r="J54" s="44">
        <v>4.2197165123528393</v>
      </c>
      <c r="K54" s="44">
        <v>5.7655492532001995</v>
      </c>
      <c r="L54" s="44">
        <v>6.0273889934999252</v>
      </c>
      <c r="M54" s="44">
        <v>4.6505962181313976</v>
      </c>
      <c r="N54" s="44">
        <v>3.5344654139441474</v>
      </c>
      <c r="O54" s="44">
        <v>5.9486085870635783</v>
      </c>
      <c r="P54" s="44">
        <v>3.7165655469075514</v>
      </c>
      <c r="Q54" s="44">
        <v>3.4719509457893292</v>
      </c>
      <c r="R54" s="44">
        <v>4.1511220401766256</v>
      </c>
      <c r="S54" s="45">
        <v>6</v>
      </c>
    </row>
    <row r="55" spans="1:19" x14ac:dyDescent="0.2">
      <c r="A55" s="7">
        <v>1460000100001</v>
      </c>
      <c r="B55" s="1" t="s">
        <v>39</v>
      </c>
      <c r="C55" s="4">
        <v>3</v>
      </c>
      <c r="D55" s="21">
        <v>2016</v>
      </c>
      <c r="E55" s="21" t="s">
        <v>41</v>
      </c>
      <c r="F55" s="44">
        <v>2</v>
      </c>
      <c r="G55" s="44">
        <v>2</v>
      </c>
      <c r="H55" s="44">
        <v>7</v>
      </c>
      <c r="I55" s="44">
        <v>3.8396855946180581</v>
      </c>
      <c r="J55" s="44">
        <v>5.5100897630342427</v>
      </c>
      <c r="K55" s="44">
        <v>5.785501911866648</v>
      </c>
      <c r="L55" s="44">
        <v>5.4990265383678798</v>
      </c>
      <c r="M55" s="44">
        <v>5.619576145636751</v>
      </c>
      <c r="N55" s="44">
        <v>7</v>
      </c>
      <c r="O55" s="44">
        <v>6.6200880232192949</v>
      </c>
      <c r="P55" s="44">
        <v>5.0932138046721604</v>
      </c>
      <c r="Q55" s="44">
        <v>5.7388036465295329</v>
      </c>
      <c r="R55" s="44">
        <v>5.1421654523287144</v>
      </c>
      <c r="S55" s="45">
        <v>1</v>
      </c>
    </row>
    <row r="56" spans="1:19" x14ac:dyDescent="0.2">
      <c r="A56" s="7">
        <v>1560000190001</v>
      </c>
      <c r="B56" s="1" t="s">
        <v>40</v>
      </c>
      <c r="C56" s="4">
        <v>3</v>
      </c>
      <c r="D56" s="21">
        <v>2016</v>
      </c>
      <c r="E56" s="21" t="s">
        <v>41</v>
      </c>
      <c r="F56" s="44">
        <v>3.0435370756599101</v>
      </c>
      <c r="G56" s="44">
        <v>4.2104347814292602</v>
      </c>
      <c r="H56" s="44">
        <v>3.7884513473605814</v>
      </c>
      <c r="I56" s="44">
        <v>4.0695024513024656</v>
      </c>
      <c r="J56" s="44">
        <v>7</v>
      </c>
      <c r="K56" s="44">
        <v>6.0642360069610319</v>
      </c>
      <c r="L56" s="44">
        <v>7</v>
      </c>
      <c r="M56" s="44">
        <v>4.7599893403803311</v>
      </c>
      <c r="N56" s="44">
        <v>6.0390283501599837</v>
      </c>
      <c r="O56" s="44">
        <v>6.416422599282372</v>
      </c>
      <c r="P56" s="44">
        <v>4.4808182078405991</v>
      </c>
      <c r="Q56" s="44">
        <v>4.1619126865632605</v>
      </c>
      <c r="R56" s="44">
        <v>5.0861944039116498</v>
      </c>
      <c r="S56" s="45">
        <v>2</v>
      </c>
    </row>
    <row r="57" spans="1:19" x14ac:dyDescent="0.2">
      <c r="A57" s="15">
        <v>1760003330001</v>
      </c>
      <c r="B57" s="14" t="s">
        <v>17</v>
      </c>
      <c r="C57" s="16">
        <v>1</v>
      </c>
      <c r="D57" s="19">
        <v>2017</v>
      </c>
      <c r="E57" s="19" t="s">
        <v>18</v>
      </c>
      <c r="F57" s="42">
        <v>7</v>
      </c>
      <c r="G57" s="42">
        <v>7</v>
      </c>
      <c r="H57" s="42">
        <v>2.1204738651210406</v>
      </c>
      <c r="I57" s="42">
        <v>2.9987762903732103</v>
      </c>
      <c r="J57" s="42">
        <v>5.6243025632132531</v>
      </c>
      <c r="K57" s="42">
        <v>6.9143505018833702</v>
      </c>
      <c r="L57" s="42">
        <v>6.7435937979170442</v>
      </c>
      <c r="M57" s="42">
        <v>2</v>
      </c>
      <c r="N57" s="42">
        <v>6.9143553639784585</v>
      </c>
      <c r="O57" s="42">
        <v>2</v>
      </c>
      <c r="P57" s="42">
        <v>2.4568498117122166</v>
      </c>
      <c r="Q57" s="42">
        <v>2.1347470706808513</v>
      </c>
      <c r="R57" s="42">
        <v>4.4922874387399547</v>
      </c>
      <c r="S57" s="43">
        <v>4</v>
      </c>
    </row>
    <row r="58" spans="1:19" x14ac:dyDescent="0.2">
      <c r="A58" s="7">
        <v>960000140001</v>
      </c>
      <c r="B58" s="1" t="s">
        <v>19</v>
      </c>
      <c r="C58" s="4">
        <v>1</v>
      </c>
      <c r="D58" s="21">
        <v>2017</v>
      </c>
      <c r="E58" s="21" t="s">
        <v>18</v>
      </c>
      <c r="F58" s="44">
        <v>2.3500345190679033</v>
      </c>
      <c r="G58" s="44">
        <v>2.337035931568249</v>
      </c>
      <c r="H58" s="44">
        <v>2.0114476699904937</v>
      </c>
      <c r="I58" s="44">
        <v>4.7666629451305038</v>
      </c>
      <c r="J58" s="44">
        <v>5.0929911449490577</v>
      </c>
      <c r="K58" s="44">
        <v>5.884888269923362</v>
      </c>
      <c r="L58" s="44">
        <v>2</v>
      </c>
      <c r="M58" s="44">
        <v>5.3333333333333339</v>
      </c>
      <c r="N58" s="44">
        <v>5.8848790189440514</v>
      </c>
      <c r="O58" s="44">
        <v>5.1969544995492178</v>
      </c>
      <c r="P58" s="44">
        <v>2.3806015273381713</v>
      </c>
      <c r="Q58" s="44">
        <v>3.2122351276743024</v>
      </c>
      <c r="R58" s="44">
        <v>3.8709219989557209</v>
      </c>
      <c r="S58" s="45">
        <v>8</v>
      </c>
    </row>
    <row r="59" spans="1:19" x14ac:dyDescent="0.2">
      <c r="A59" s="7">
        <v>1360000120001</v>
      </c>
      <c r="B59" s="1" t="s">
        <v>20</v>
      </c>
      <c r="C59" s="4">
        <v>1</v>
      </c>
      <c r="D59" s="21">
        <v>2017</v>
      </c>
      <c r="E59" s="21" t="s">
        <v>18</v>
      </c>
      <c r="F59" s="44">
        <v>2.478605917034709</v>
      </c>
      <c r="G59" s="44">
        <v>2.4161473746717865</v>
      </c>
      <c r="H59" s="44">
        <v>2.0571977310064273</v>
      </c>
      <c r="I59" s="44">
        <v>7</v>
      </c>
      <c r="J59" s="44">
        <v>2</v>
      </c>
      <c r="K59" s="44">
        <v>6.320514841701522</v>
      </c>
      <c r="L59" s="44">
        <v>4.6421801561528095</v>
      </c>
      <c r="M59" s="44">
        <v>7</v>
      </c>
      <c r="N59" s="44">
        <v>6.3205106779920932</v>
      </c>
      <c r="O59" s="44">
        <v>5.1345147929128228</v>
      </c>
      <c r="P59" s="44">
        <v>7</v>
      </c>
      <c r="Q59" s="44">
        <v>7</v>
      </c>
      <c r="R59" s="44">
        <v>4.9474726242893476</v>
      </c>
      <c r="S59" s="45">
        <v>2</v>
      </c>
    </row>
    <row r="60" spans="1:19" x14ac:dyDescent="0.2">
      <c r="A60" s="7">
        <v>160000190001</v>
      </c>
      <c r="B60" s="1" t="s">
        <v>21</v>
      </c>
      <c r="C60" s="4">
        <v>1</v>
      </c>
      <c r="D60" s="21">
        <v>2017</v>
      </c>
      <c r="E60" s="21" t="s">
        <v>18</v>
      </c>
      <c r="F60" s="44">
        <v>4.7590729442037336</v>
      </c>
      <c r="G60" s="44">
        <v>4.4025981330695885</v>
      </c>
      <c r="H60" s="44">
        <v>2.3520305981377194</v>
      </c>
      <c r="I60" s="44">
        <v>2</v>
      </c>
      <c r="J60" s="44">
        <v>7</v>
      </c>
      <c r="K60" s="44">
        <v>7</v>
      </c>
      <c r="L60" s="44">
        <v>7</v>
      </c>
      <c r="M60" s="44">
        <v>5</v>
      </c>
      <c r="N60" s="44">
        <v>7</v>
      </c>
      <c r="O60" s="44">
        <v>4.027037597848139</v>
      </c>
      <c r="P60" s="44">
        <v>2</v>
      </c>
      <c r="Q60" s="44">
        <v>2.8575897139319633</v>
      </c>
      <c r="R60" s="44">
        <v>4.6165274155992622</v>
      </c>
      <c r="S60" s="45">
        <v>3</v>
      </c>
    </row>
    <row r="61" spans="1:19" x14ac:dyDescent="0.2">
      <c r="A61" s="7">
        <v>760000180001</v>
      </c>
      <c r="B61" s="1" t="s">
        <v>22</v>
      </c>
      <c r="C61" s="4">
        <v>1</v>
      </c>
      <c r="D61" s="21">
        <v>2017</v>
      </c>
      <c r="E61" s="21" t="s">
        <v>18</v>
      </c>
      <c r="F61" s="44">
        <v>2.5191957978288739</v>
      </c>
      <c r="G61" s="44">
        <v>2.7859071832370601</v>
      </c>
      <c r="H61" s="44">
        <v>2</v>
      </c>
      <c r="I61" s="44">
        <v>6.8885362868692122</v>
      </c>
      <c r="J61" s="44">
        <v>6.1927636429254171</v>
      </c>
      <c r="K61" s="44">
        <v>2</v>
      </c>
      <c r="L61" s="44">
        <v>2.6003982351519106</v>
      </c>
      <c r="M61" s="44">
        <v>4.6666666666666661</v>
      </c>
      <c r="N61" s="44">
        <v>2</v>
      </c>
      <c r="O61" s="44">
        <v>6.1556123930097142</v>
      </c>
      <c r="P61" s="44">
        <v>6.8500338064157846</v>
      </c>
      <c r="Q61" s="44">
        <v>2.9095875693056445</v>
      </c>
      <c r="R61" s="44">
        <v>3.9640584651175232</v>
      </c>
      <c r="S61" s="45">
        <v>7</v>
      </c>
    </row>
    <row r="62" spans="1:19" x14ac:dyDescent="0.2">
      <c r="A62" s="7">
        <v>1860000130001</v>
      </c>
      <c r="B62" s="1" t="s">
        <v>23</v>
      </c>
      <c r="C62" s="4">
        <v>1</v>
      </c>
      <c r="D62" s="21">
        <v>2017</v>
      </c>
      <c r="E62" s="21" t="s">
        <v>18</v>
      </c>
      <c r="F62" s="44">
        <v>3.3898727999080611</v>
      </c>
      <c r="G62" s="44">
        <v>3.1844671217857261</v>
      </c>
      <c r="H62" s="44">
        <v>7</v>
      </c>
      <c r="I62" s="44">
        <v>5.6304955597808171</v>
      </c>
      <c r="J62" s="44">
        <v>6.2418509986453836</v>
      </c>
      <c r="K62" s="44">
        <v>6.4976026944103609</v>
      </c>
      <c r="L62" s="44">
        <v>3.749066506960907</v>
      </c>
      <c r="M62" s="44">
        <v>5.6666666666666661</v>
      </c>
      <c r="N62" s="44">
        <v>6.4975955478082907</v>
      </c>
      <c r="O62" s="44">
        <v>5.2933982879301835</v>
      </c>
      <c r="P62" s="44">
        <v>4.7302037095708123</v>
      </c>
      <c r="Q62" s="44">
        <v>2.5834636436512888</v>
      </c>
      <c r="R62" s="44">
        <v>5.0387236280932095</v>
      </c>
      <c r="S62" s="45">
        <v>1</v>
      </c>
    </row>
    <row r="63" spans="1:19" x14ac:dyDescent="0.2">
      <c r="A63" s="7">
        <v>1260000140001</v>
      </c>
      <c r="B63" s="1" t="s">
        <v>24</v>
      </c>
      <c r="C63" s="4">
        <v>1</v>
      </c>
      <c r="D63" s="21">
        <v>2017</v>
      </c>
      <c r="E63" s="21" t="s">
        <v>18</v>
      </c>
      <c r="F63" s="44">
        <v>2.3136445679357234</v>
      </c>
      <c r="G63" s="44">
        <v>2.3047782603601625</v>
      </c>
      <c r="H63" s="44">
        <v>2.010491110597183</v>
      </c>
      <c r="I63" s="44">
        <v>4.3288488032507892</v>
      </c>
      <c r="J63" s="44">
        <v>6.5954136974681834</v>
      </c>
      <c r="K63" s="44">
        <v>6.306123068919157</v>
      </c>
      <c r="L63" s="44">
        <v>3.3705078564671456</v>
      </c>
      <c r="M63" s="44">
        <v>5.3333333333333339</v>
      </c>
      <c r="N63" s="44">
        <v>6.3061150595894055</v>
      </c>
      <c r="O63" s="44">
        <v>3.8227089828572822</v>
      </c>
      <c r="P63" s="44">
        <v>2.6437342205824574</v>
      </c>
      <c r="Q63" s="44">
        <v>4.8431980881526897</v>
      </c>
      <c r="R63" s="44">
        <v>4.1815747541261263</v>
      </c>
      <c r="S63" s="45">
        <v>6</v>
      </c>
    </row>
    <row r="64" spans="1:19" x14ac:dyDescent="0.2">
      <c r="A64" s="7">
        <v>1560002480001</v>
      </c>
      <c r="B64" s="1" t="s">
        <v>25</v>
      </c>
      <c r="C64" s="4">
        <v>1</v>
      </c>
      <c r="D64" s="21">
        <v>2017</v>
      </c>
      <c r="E64" s="21" t="s">
        <v>18</v>
      </c>
      <c r="F64" s="44">
        <v>2</v>
      </c>
      <c r="G64" s="44">
        <v>2</v>
      </c>
      <c r="H64" s="44">
        <v>2.5963011881781703</v>
      </c>
      <c r="I64" s="44">
        <v>6.9128299478395592</v>
      </c>
      <c r="J64" s="44">
        <v>5.0825672343680326</v>
      </c>
      <c r="K64" s="44">
        <v>5.9924720258895494</v>
      </c>
      <c r="L64" s="44">
        <v>3.1028455214604973</v>
      </c>
      <c r="M64" s="44">
        <v>3</v>
      </c>
      <c r="N64" s="44">
        <v>5.9924640919034218</v>
      </c>
      <c r="O64" s="44">
        <v>7</v>
      </c>
      <c r="P64" s="44">
        <v>4.5874243757940274</v>
      </c>
      <c r="Q64" s="44">
        <v>2</v>
      </c>
      <c r="R64" s="44">
        <v>4.1889086987861051</v>
      </c>
      <c r="S64" s="45">
        <v>5</v>
      </c>
    </row>
    <row r="65" spans="1:19" x14ac:dyDescent="0.2">
      <c r="A65" s="15">
        <v>1060000180001</v>
      </c>
      <c r="B65" s="14" t="s">
        <v>26</v>
      </c>
      <c r="C65" s="16">
        <v>2</v>
      </c>
      <c r="D65" s="19">
        <v>2017</v>
      </c>
      <c r="E65" s="19" t="s">
        <v>18</v>
      </c>
      <c r="F65" s="42">
        <v>3.2909853561715794</v>
      </c>
      <c r="G65" s="42">
        <v>3.466285802211079</v>
      </c>
      <c r="H65" s="42">
        <v>6.1848070398138182</v>
      </c>
      <c r="I65" s="42">
        <v>3.9789803505742376</v>
      </c>
      <c r="J65" s="42">
        <v>2</v>
      </c>
      <c r="K65" s="42">
        <v>2</v>
      </c>
      <c r="L65" s="42">
        <v>2</v>
      </c>
      <c r="M65" s="42">
        <v>2</v>
      </c>
      <c r="N65" s="42">
        <v>2</v>
      </c>
      <c r="O65" s="42">
        <v>6.3916172655314831</v>
      </c>
      <c r="P65" s="42">
        <v>2.2134412803764656</v>
      </c>
      <c r="Q65" s="42">
        <v>3.9221249187742178</v>
      </c>
      <c r="R65" s="42">
        <v>3.2873535011210735</v>
      </c>
      <c r="S65" s="43">
        <v>8</v>
      </c>
    </row>
    <row r="66" spans="1:19" x14ac:dyDescent="0.2">
      <c r="A66" s="7">
        <v>1160000160001</v>
      </c>
      <c r="B66" s="1" t="s">
        <v>27</v>
      </c>
      <c r="C66" s="4">
        <v>2</v>
      </c>
      <c r="D66" s="21">
        <v>2017</v>
      </c>
      <c r="E66" s="21" t="s">
        <v>18</v>
      </c>
      <c r="F66" s="44">
        <v>2</v>
      </c>
      <c r="G66" s="44">
        <v>2</v>
      </c>
      <c r="H66" s="44">
        <v>6.8754858012504227</v>
      </c>
      <c r="I66" s="44">
        <v>5.9193965679556104</v>
      </c>
      <c r="J66" s="44">
        <v>5.2947005507099423</v>
      </c>
      <c r="K66" s="44">
        <v>5.2202960089421193</v>
      </c>
      <c r="L66" s="44">
        <v>3.766839568111287</v>
      </c>
      <c r="M66" s="44">
        <v>6.3749999999999991</v>
      </c>
      <c r="N66" s="44">
        <v>5.220292329579971</v>
      </c>
      <c r="O66" s="44">
        <v>5.6362664717063451</v>
      </c>
      <c r="P66" s="44">
        <v>3.6246907776351156</v>
      </c>
      <c r="Q66" s="44">
        <v>7</v>
      </c>
      <c r="R66" s="44">
        <v>4.9110806729909013</v>
      </c>
      <c r="S66" s="45">
        <v>3</v>
      </c>
    </row>
    <row r="67" spans="1:19" x14ac:dyDescent="0.2">
      <c r="A67" s="7">
        <v>860000160001</v>
      </c>
      <c r="B67" s="1" t="s">
        <v>28</v>
      </c>
      <c r="C67" s="4">
        <v>2</v>
      </c>
      <c r="D67" s="21">
        <v>2017</v>
      </c>
      <c r="E67" s="21" t="s">
        <v>18</v>
      </c>
      <c r="F67" s="44">
        <v>2.9331337520210576</v>
      </c>
      <c r="G67" s="44">
        <v>2.4763360654743778</v>
      </c>
      <c r="H67" s="44">
        <v>2.0353264926190402</v>
      </c>
      <c r="I67" s="44">
        <v>4.3498332315402717</v>
      </c>
      <c r="J67" s="44">
        <v>3.9013920758758092</v>
      </c>
      <c r="K67" s="44">
        <v>6.1731543613273123</v>
      </c>
      <c r="L67" s="44">
        <v>2.65027542139853</v>
      </c>
      <c r="M67" s="44">
        <v>2.6250000000000004</v>
      </c>
      <c r="N67" s="44">
        <v>6.1731453854442533</v>
      </c>
      <c r="O67" s="44">
        <v>4.4057783945927751</v>
      </c>
      <c r="P67" s="44">
        <v>2.3104910205811175</v>
      </c>
      <c r="Q67" s="44">
        <v>4.9058926718405225</v>
      </c>
      <c r="R67" s="44">
        <v>3.7449799060595881</v>
      </c>
      <c r="S67" s="45">
        <v>6</v>
      </c>
    </row>
    <row r="68" spans="1:19" x14ac:dyDescent="0.2">
      <c r="A68" s="7">
        <v>660000280001</v>
      </c>
      <c r="B68" s="1" t="s">
        <v>29</v>
      </c>
      <c r="C68" s="4">
        <v>2</v>
      </c>
      <c r="D68" s="21">
        <v>2017</v>
      </c>
      <c r="E68" s="21" t="s">
        <v>18</v>
      </c>
      <c r="F68" s="44">
        <v>4.1954769992830645</v>
      </c>
      <c r="G68" s="44">
        <v>3.9790336645633175</v>
      </c>
      <c r="H68" s="44">
        <v>2.5245651038454278</v>
      </c>
      <c r="I68" s="44">
        <v>4.2692006683552233</v>
      </c>
      <c r="J68" s="44">
        <v>5.1643923089690702</v>
      </c>
      <c r="K68" s="44">
        <v>5.7235569117839198</v>
      </c>
      <c r="L68" s="44">
        <v>4.8969626771286379</v>
      </c>
      <c r="M68" s="44">
        <v>4.5</v>
      </c>
      <c r="N68" s="44">
        <v>5.7235551450091382</v>
      </c>
      <c r="O68" s="44">
        <v>2</v>
      </c>
      <c r="P68" s="44">
        <v>3.2725953302755095</v>
      </c>
      <c r="Q68" s="44">
        <v>6.6468610926587504</v>
      </c>
      <c r="R68" s="44">
        <v>4.4080166584893377</v>
      </c>
      <c r="S68" s="45">
        <v>4</v>
      </c>
    </row>
    <row r="69" spans="1:19" x14ac:dyDescent="0.2">
      <c r="A69" s="7">
        <v>560000110001</v>
      </c>
      <c r="B69" s="1" t="s">
        <v>30</v>
      </c>
      <c r="C69" s="4">
        <v>2</v>
      </c>
      <c r="D69" s="21">
        <v>2017</v>
      </c>
      <c r="E69" s="21" t="s">
        <v>18</v>
      </c>
      <c r="F69" s="44">
        <v>4.3602603727303801</v>
      </c>
      <c r="G69" s="44">
        <v>4.934003228333868</v>
      </c>
      <c r="H69" s="44">
        <v>7</v>
      </c>
      <c r="I69" s="44">
        <v>5.1507747114749609</v>
      </c>
      <c r="J69" s="44">
        <v>6.1149777538630055</v>
      </c>
      <c r="K69" s="44">
        <v>3.8344436508055888</v>
      </c>
      <c r="L69" s="44">
        <v>5.893376226886998</v>
      </c>
      <c r="M69" s="44">
        <v>7</v>
      </c>
      <c r="N69" s="44">
        <v>3.8344850313249723</v>
      </c>
      <c r="O69" s="44">
        <v>5.8116027346142882</v>
      </c>
      <c r="P69" s="44">
        <v>7</v>
      </c>
      <c r="Q69" s="44">
        <v>4.9130727387737645</v>
      </c>
      <c r="R69" s="44">
        <v>5.4872497040673185</v>
      </c>
      <c r="S69" s="45">
        <v>2</v>
      </c>
    </row>
    <row r="70" spans="1:19" x14ac:dyDescent="0.2">
      <c r="A70" s="7">
        <v>1768139620001</v>
      </c>
      <c r="B70" s="1" t="s">
        <v>31</v>
      </c>
      <c r="C70" s="4">
        <v>2</v>
      </c>
      <c r="D70" s="21">
        <v>2017</v>
      </c>
      <c r="E70" s="21" t="s">
        <v>18</v>
      </c>
      <c r="F70" s="44">
        <v>7</v>
      </c>
      <c r="G70" s="44">
        <v>7</v>
      </c>
      <c r="H70" s="44">
        <v>2</v>
      </c>
      <c r="I70" s="44">
        <v>7</v>
      </c>
      <c r="J70" s="44">
        <v>7</v>
      </c>
      <c r="K70" s="44">
        <v>7</v>
      </c>
      <c r="L70" s="44">
        <v>7</v>
      </c>
      <c r="M70" s="44">
        <v>6.3749999999999991</v>
      </c>
      <c r="N70" s="44">
        <v>7</v>
      </c>
      <c r="O70" s="44">
        <v>4.6421544361354936</v>
      </c>
      <c r="P70" s="44">
        <v>2</v>
      </c>
      <c r="Q70" s="44">
        <v>4.7850486568545545</v>
      </c>
      <c r="R70" s="44">
        <v>5.7335169244158379</v>
      </c>
      <c r="S70" s="45">
        <v>1</v>
      </c>
    </row>
    <row r="71" spans="1:19" x14ac:dyDescent="0.2">
      <c r="A71" s="7">
        <v>968580510001</v>
      </c>
      <c r="B71" s="1" t="s">
        <v>32</v>
      </c>
      <c r="C71" s="4">
        <v>2</v>
      </c>
      <c r="D71" s="21">
        <v>2017</v>
      </c>
      <c r="E71" s="21" t="s">
        <v>18</v>
      </c>
      <c r="F71" s="44">
        <v>2.9162795832220216</v>
      </c>
      <c r="G71" s="44">
        <v>3.0512869612408275</v>
      </c>
      <c r="H71" s="44">
        <v>2.0245412037594326</v>
      </c>
      <c r="I71" s="44">
        <v>2</v>
      </c>
      <c r="J71" s="44">
        <v>3.9061231607038662</v>
      </c>
      <c r="K71" s="44">
        <v>4.7630707756354091</v>
      </c>
      <c r="L71" s="44">
        <v>4.3112154827974383</v>
      </c>
      <c r="M71" s="44">
        <v>3.2500000000000009</v>
      </c>
      <c r="N71" s="44">
        <v>4.7630742244363287</v>
      </c>
      <c r="O71" s="44">
        <v>6.2909390932056786</v>
      </c>
      <c r="P71" s="44">
        <v>3.6246025081092221</v>
      </c>
      <c r="Q71" s="44">
        <v>3.129296595846542</v>
      </c>
      <c r="R71" s="44">
        <v>3.6692024657463969</v>
      </c>
      <c r="S71" s="45">
        <v>7</v>
      </c>
    </row>
    <row r="72" spans="1:19" x14ac:dyDescent="0.2">
      <c r="A72" s="7">
        <v>360000150001</v>
      </c>
      <c r="B72" s="1" t="s">
        <v>33</v>
      </c>
      <c r="C72" s="4">
        <v>2</v>
      </c>
      <c r="D72" s="21">
        <v>2017</v>
      </c>
      <c r="E72" s="21" t="s">
        <v>18</v>
      </c>
      <c r="F72" s="44">
        <v>2.2886078043478983</v>
      </c>
      <c r="G72" s="44">
        <v>2.2289606847884875</v>
      </c>
      <c r="H72" s="44">
        <v>3.9781972272631041</v>
      </c>
      <c r="I72" s="44">
        <v>5.9282217886287771</v>
      </c>
      <c r="J72" s="44">
        <v>2.7439866343847656</v>
      </c>
      <c r="K72" s="44">
        <v>3.6017348705746519</v>
      </c>
      <c r="L72" s="44">
        <v>2.3974340179287514</v>
      </c>
      <c r="M72" s="44">
        <v>5.7499999999999991</v>
      </c>
      <c r="N72" s="44">
        <v>3.6017342988777248</v>
      </c>
      <c r="O72" s="44">
        <v>7</v>
      </c>
      <c r="P72" s="44">
        <v>5.7362179980646264</v>
      </c>
      <c r="Q72" s="44">
        <v>2</v>
      </c>
      <c r="R72" s="44">
        <v>3.9379246104048988</v>
      </c>
      <c r="S72" s="45">
        <v>5</v>
      </c>
    </row>
    <row r="73" spans="1:19" x14ac:dyDescent="0.2">
      <c r="A73" s="15">
        <v>460000130001</v>
      </c>
      <c r="B73" s="14" t="s">
        <v>34</v>
      </c>
      <c r="C73" s="16">
        <v>3</v>
      </c>
      <c r="D73" s="19">
        <v>2017</v>
      </c>
      <c r="E73" s="19" t="s">
        <v>18</v>
      </c>
      <c r="F73" s="42">
        <v>3.501366120748914</v>
      </c>
      <c r="G73" s="42">
        <v>2.8225990843663205</v>
      </c>
      <c r="H73" s="42">
        <v>2</v>
      </c>
      <c r="I73" s="42">
        <v>2</v>
      </c>
      <c r="J73" s="42">
        <v>5.9889726706272679</v>
      </c>
      <c r="K73" s="42">
        <v>2.5604144822433508</v>
      </c>
      <c r="L73" s="42">
        <v>3.2927625898131714</v>
      </c>
      <c r="M73" s="42">
        <v>2</v>
      </c>
      <c r="N73" s="42">
        <v>2.5604126380621066</v>
      </c>
      <c r="O73" s="42">
        <v>3.9038036276078127</v>
      </c>
      <c r="P73" s="42">
        <v>2.4089585421142283</v>
      </c>
      <c r="Q73" s="42">
        <v>2</v>
      </c>
      <c r="R73" s="42">
        <v>2.919940812965264</v>
      </c>
      <c r="S73" s="43">
        <v>7</v>
      </c>
    </row>
    <row r="74" spans="1:19" x14ac:dyDescent="0.2">
      <c r="A74" s="7">
        <v>260000170001</v>
      </c>
      <c r="B74" s="1" t="s">
        <v>35</v>
      </c>
      <c r="C74" s="4">
        <v>3</v>
      </c>
      <c r="D74" s="21">
        <v>2017</v>
      </c>
      <c r="E74" s="21" t="s">
        <v>18</v>
      </c>
      <c r="F74" s="44">
        <v>4.1989833240645673</v>
      </c>
      <c r="G74" s="44">
        <v>4.4395746673777392</v>
      </c>
      <c r="H74" s="44">
        <v>5.2945992285291563</v>
      </c>
      <c r="I74" s="44">
        <v>4.6723935690915308</v>
      </c>
      <c r="J74" s="44">
        <v>5.638264866499175</v>
      </c>
      <c r="K74" s="44">
        <v>7</v>
      </c>
      <c r="L74" s="44">
        <v>7</v>
      </c>
      <c r="M74" s="44">
        <v>4.7777777777777786</v>
      </c>
      <c r="N74" s="44">
        <v>7</v>
      </c>
      <c r="O74" s="44">
        <v>2</v>
      </c>
      <c r="P74" s="44">
        <v>2.9192045014190526</v>
      </c>
      <c r="Q74" s="44">
        <v>6.1027883818906741</v>
      </c>
      <c r="R74" s="44">
        <v>5.0869655263874733</v>
      </c>
      <c r="S74" s="45">
        <v>3</v>
      </c>
    </row>
    <row r="75" spans="1:19" x14ac:dyDescent="0.2">
      <c r="A75" s="7">
        <v>2160000210001</v>
      </c>
      <c r="B75" s="1" t="s">
        <v>36</v>
      </c>
      <c r="C75" s="4">
        <v>3</v>
      </c>
      <c r="D75" s="21">
        <v>2017</v>
      </c>
      <c r="E75" s="21" t="s">
        <v>18</v>
      </c>
      <c r="F75" s="44">
        <v>7</v>
      </c>
      <c r="G75" s="44">
        <v>7</v>
      </c>
      <c r="H75" s="44">
        <v>7</v>
      </c>
      <c r="I75" s="44">
        <v>3.9691853076287384</v>
      </c>
      <c r="J75" s="44">
        <v>4.9337685391133306</v>
      </c>
      <c r="K75" s="44">
        <v>6.2156434312942714</v>
      </c>
      <c r="L75" s="44">
        <v>6.7527574258287002</v>
      </c>
      <c r="M75" s="44">
        <v>4.7777777777777786</v>
      </c>
      <c r="N75" s="44">
        <v>6.2156584485126265</v>
      </c>
      <c r="O75" s="44">
        <v>3.6887991507956137</v>
      </c>
      <c r="P75" s="44">
        <v>5.1234882029634523</v>
      </c>
      <c r="Q75" s="44">
        <v>6.1042960791316556</v>
      </c>
      <c r="R75" s="44">
        <v>5.7317811969205144</v>
      </c>
      <c r="S75" s="45">
        <v>1</v>
      </c>
    </row>
    <row r="76" spans="1:19" x14ac:dyDescent="0.2">
      <c r="A76" s="7">
        <v>1660000170001</v>
      </c>
      <c r="B76" s="1" t="s">
        <v>37</v>
      </c>
      <c r="C76" s="4">
        <v>3</v>
      </c>
      <c r="D76" s="21">
        <v>2017</v>
      </c>
      <c r="E76" s="21" t="s">
        <v>18</v>
      </c>
      <c r="F76" s="44">
        <v>2.8143990696711541</v>
      </c>
      <c r="G76" s="44">
        <v>2.4056401456146865</v>
      </c>
      <c r="H76" s="44">
        <v>5.5282822042692175</v>
      </c>
      <c r="I76" s="44">
        <v>7</v>
      </c>
      <c r="J76" s="44">
        <v>2</v>
      </c>
      <c r="K76" s="44">
        <v>5.2642329621397881</v>
      </c>
      <c r="L76" s="44">
        <v>2</v>
      </c>
      <c r="M76" s="44">
        <v>5.3333333333333339</v>
      </c>
      <c r="N76" s="44">
        <v>5.2642124479461359</v>
      </c>
      <c r="O76" s="44">
        <v>6.9896709168309412</v>
      </c>
      <c r="P76" s="44">
        <v>2</v>
      </c>
      <c r="Q76" s="44">
        <v>6.7416691498379784</v>
      </c>
      <c r="R76" s="44">
        <v>4.4451200191369358</v>
      </c>
      <c r="S76" s="45">
        <v>5</v>
      </c>
    </row>
    <row r="77" spans="1:19" x14ac:dyDescent="0.2">
      <c r="A77" s="7">
        <v>1960000110001</v>
      </c>
      <c r="B77" s="1" t="s">
        <v>38</v>
      </c>
      <c r="C77" s="4">
        <v>3</v>
      </c>
      <c r="D77" s="21">
        <v>2017</v>
      </c>
      <c r="E77" s="21" t="s">
        <v>18</v>
      </c>
      <c r="F77" s="44">
        <v>2.704502047394008</v>
      </c>
      <c r="G77" s="44">
        <v>2.8147546212926424</v>
      </c>
      <c r="H77" s="44">
        <v>2.457337343598359</v>
      </c>
      <c r="I77" s="44">
        <v>3.7972123322408557</v>
      </c>
      <c r="J77" s="44">
        <v>6.3223255873060014</v>
      </c>
      <c r="K77" s="44">
        <v>2</v>
      </c>
      <c r="L77" s="44">
        <v>6.4005596739927313</v>
      </c>
      <c r="M77" s="44">
        <v>2.5555555555555558</v>
      </c>
      <c r="N77" s="44">
        <v>2</v>
      </c>
      <c r="O77" s="44">
        <v>6.116783744526133</v>
      </c>
      <c r="P77" s="44">
        <v>4.0213392345780861</v>
      </c>
      <c r="Q77" s="44">
        <v>4.7189817241246281</v>
      </c>
      <c r="R77" s="44">
        <v>3.8257793220507499</v>
      </c>
      <c r="S77" s="45">
        <v>6</v>
      </c>
    </row>
    <row r="78" spans="1:19" x14ac:dyDescent="0.2">
      <c r="A78" s="7">
        <v>1460000100001</v>
      </c>
      <c r="B78" s="1" t="s">
        <v>39</v>
      </c>
      <c r="C78" s="4">
        <v>3</v>
      </c>
      <c r="D78" s="21">
        <v>2017</v>
      </c>
      <c r="E78" s="21" t="s">
        <v>18</v>
      </c>
      <c r="F78" s="44">
        <v>2</v>
      </c>
      <c r="G78" s="44">
        <v>2</v>
      </c>
      <c r="H78" s="44">
        <v>6.6659187777394697</v>
      </c>
      <c r="I78" s="44">
        <v>5.8070906308066359</v>
      </c>
      <c r="J78" s="44">
        <v>7</v>
      </c>
      <c r="K78" s="44">
        <v>3.9034038083030196</v>
      </c>
      <c r="L78" s="44">
        <v>6.5866199691639693</v>
      </c>
      <c r="M78" s="44">
        <v>7</v>
      </c>
      <c r="N78" s="44">
        <v>3.9034130592033174</v>
      </c>
      <c r="O78" s="44">
        <v>7</v>
      </c>
      <c r="P78" s="44">
        <v>7</v>
      </c>
      <c r="Q78" s="44">
        <v>7</v>
      </c>
      <c r="R78" s="44">
        <v>5.488870520434701</v>
      </c>
      <c r="S78" s="45">
        <v>2</v>
      </c>
    </row>
    <row r="79" spans="1:19" x14ac:dyDescent="0.2">
      <c r="A79" s="7">
        <v>1560000190001</v>
      </c>
      <c r="B79" s="1" t="s">
        <v>40</v>
      </c>
      <c r="C79" s="4">
        <v>3</v>
      </c>
      <c r="D79" s="21">
        <v>2017</v>
      </c>
      <c r="E79" s="21" t="s">
        <v>18</v>
      </c>
      <c r="F79" s="44">
        <v>5.0232147947396619</v>
      </c>
      <c r="G79" s="44">
        <v>4.8739076527971097</v>
      </c>
      <c r="H79" s="44">
        <v>5.2575177346233515</v>
      </c>
      <c r="I79" s="44">
        <v>2.6459003246540789</v>
      </c>
      <c r="J79" s="44">
        <v>5.7119044516357045</v>
      </c>
      <c r="K79" s="44">
        <v>5.21707464516623</v>
      </c>
      <c r="L79" s="44">
        <v>5.8757841948613088</v>
      </c>
      <c r="M79" s="44">
        <v>2</v>
      </c>
      <c r="N79" s="44">
        <v>5.2170753225249626</v>
      </c>
      <c r="O79" s="44">
        <v>6.3094904592353727</v>
      </c>
      <c r="P79" s="44">
        <v>4.3537768993656183</v>
      </c>
      <c r="Q79" s="44">
        <v>3.9582107885421434</v>
      </c>
      <c r="R79" s="44">
        <v>4.7036547723454616</v>
      </c>
      <c r="S79" s="45">
        <v>4</v>
      </c>
    </row>
    <row r="80" spans="1:19" x14ac:dyDescent="0.2">
      <c r="A80" s="15">
        <v>1760003330001</v>
      </c>
      <c r="B80" s="14" t="s">
        <v>17</v>
      </c>
      <c r="C80" s="16">
        <v>1</v>
      </c>
      <c r="D80" s="19">
        <v>2017</v>
      </c>
      <c r="E80" s="19" t="s">
        <v>41</v>
      </c>
      <c r="F80" s="42">
        <v>7</v>
      </c>
      <c r="G80" s="42">
        <v>7</v>
      </c>
      <c r="H80" s="42">
        <v>2.0104864513366749</v>
      </c>
      <c r="I80" s="42">
        <v>3.1366827843940221</v>
      </c>
      <c r="J80" s="42">
        <v>6.2274427688644325</v>
      </c>
      <c r="K80" s="42">
        <v>7</v>
      </c>
      <c r="L80" s="42">
        <v>7</v>
      </c>
      <c r="M80" s="42">
        <v>2</v>
      </c>
      <c r="N80" s="42">
        <v>7</v>
      </c>
      <c r="O80" s="42">
        <v>2</v>
      </c>
      <c r="P80" s="42">
        <v>2.4407119251466072</v>
      </c>
      <c r="Q80" s="42">
        <v>2.0997554633918418</v>
      </c>
      <c r="R80" s="42">
        <v>4.5762566160944651</v>
      </c>
      <c r="S80" s="46">
        <v>3</v>
      </c>
    </row>
    <row r="81" spans="1:19" x14ac:dyDescent="0.2">
      <c r="A81" s="7">
        <v>960000140001</v>
      </c>
      <c r="B81" s="1" t="s">
        <v>19</v>
      </c>
      <c r="C81" s="4">
        <v>1</v>
      </c>
      <c r="D81" s="21">
        <v>2017</v>
      </c>
      <c r="E81" s="21" t="s">
        <v>41</v>
      </c>
      <c r="F81" s="44">
        <v>3.9933671978328191</v>
      </c>
      <c r="G81" s="44">
        <v>4.6565169128513464</v>
      </c>
      <c r="H81" s="44">
        <v>2.8562923056543084</v>
      </c>
      <c r="I81" s="44">
        <v>4.3290826023378095</v>
      </c>
      <c r="J81" s="44">
        <v>7</v>
      </c>
      <c r="K81" s="44">
        <v>6.4666937005086478</v>
      </c>
      <c r="L81" s="44">
        <v>5.8366980392964418</v>
      </c>
      <c r="M81" s="44">
        <v>5.4408252657145653</v>
      </c>
      <c r="N81" s="44">
        <v>6.466689588465492</v>
      </c>
      <c r="O81" s="44">
        <v>5.1661377751081163</v>
      </c>
      <c r="P81" s="44">
        <v>3.5373247038046842</v>
      </c>
      <c r="Q81" s="44">
        <v>3.8168410635562946</v>
      </c>
      <c r="R81" s="44">
        <v>4.9638724295942094</v>
      </c>
      <c r="S81" s="47">
        <v>1</v>
      </c>
    </row>
    <row r="82" spans="1:19" x14ac:dyDescent="0.2">
      <c r="A82" s="7">
        <v>1360000120001</v>
      </c>
      <c r="B82" s="1" t="s">
        <v>20</v>
      </c>
      <c r="C82" s="4">
        <v>1</v>
      </c>
      <c r="D82" s="21">
        <v>2017</v>
      </c>
      <c r="E82" s="21" t="s">
        <v>41</v>
      </c>
      <c r="F82" s="44">
        <v>2.4226613692726415</v>
      </c>
      <c r="G82" s="44">
        <v>2.322570712846336</v>
      </c>
      <c r="H82" s="44">
        <v>7</v>
      </c>
      <c r="I82" s="44">
        <v>6.5410112806693457</v>
      </c>
      <c r="J82" s="44">
        <v>2</v>
      </c>
      <c r="K82" s="44">
        <v>6.0339345995622384</v>
      </c>
      <c r="L82" s="44">
        <v>4.3632085385002704</v>
      </c>
      <c r="M82" s="44">
        <v>7</v>
      </c>
      <c r="N82" s="44">
        <v>6.0339261246167153</v>
      </c>
      <c r="O82" s="44">
        <v>3.9626597558971524</v>
      </c>
      <c r="P82" s="44">
        <v>3.3210911878546936</v>
      </c>
      <c r="Q82" s="44">
        <v>7</v>
      </c>
      <c r="R82" s="44">
        <v>4.8334219641016158</v>
      </c>
      <c r="S82" s="47">
        <v>2</v>
      </c>
    </row>
    <row r="83" spans="1:19" x14ac:dyDescent="0.2">
      <c r="A83" s="7">
        <v>160000190001</v>
      </c>
      <c r="B83" s="1" t="s">
        <v>21</v>
      </c>
      <c r="C83" s="4">
        <v>1</v>
      </c>
      <c r="D83" s="21">
        <v>2017</v>
      </c>
      <c r="E83" s="21" t="s">
        <v>41</v>
      </c>
      <c r="F83" s="44">
        <v>4.4582626055536867</v>
      </c>
      <c r="G83" s="44">
        <v>4.3688515836538393</v>
      </c>
      <c r="H83" s="44">
        <v>2.0203800042209052</v>
      </c>
      <c r="I83" s="44">
        <v>2</v>
      </c>
      <c r="J83" s="44">
        <v>5.4046598683412368</v>
      </c>
      <c r="K83" s="44">
        <v>6.2718150071054399</v>
      </c>
      <c r="L83" s="44">
        <v>5.2673007260549181</v>
      </c>
      <c r="M83" s="44">
        <v>4.702394771667004</v>
      </c>
      <c r="N83" s="44">
        <v>6.2718075911017008</v>
      </c>
      <c r="O83" s="44">
        <v>2.9552155216419163</v>
      </c>
      <c r="P83" s="44">
        <v>2</v>
      </c>
      <c r="Q83" s="44">
        <v>3.0877273100920122</v>
      </c>
      <c r="R83" s="44">
        <v>4.0673679157860549</v>
      </c>
      <c r="S83" s="47">
        <v>4</v>
      </c>
    </row>
    <row r="84" spans="1:19" x14ac:dyDescent="0.2">
      <c r="A84" s="7">
        <v>760000180001</v>
      </c>
      <c r="B84" s="1" t="s">
        <v>22</v>
      </c>
      <c r="C84" s="4">
        <v>1</v>
      </c>
      <c r="D84" s="21">
        <v>2017</v>
      </c>
      <c r="E84" s="21" t="s">
        <v>41</v>
      </c>
      <c r="F84" s="44">
        <v>2.3354559696241042</v>
      </c>
      <c r="G84" s="44">
        <v>2.4355671596504811</v>
      </c>
      <c r="H84" s="44">
        <v>2.1239982103245278</v>
      </c>
      <c r="I84" s="44">
        <v>6.5461543660984853</v>
      </c>
      <c r="J84" s="44">
        <v>2.6739307907495604</v>
      </c>
      <c r="K84" s="44">
        <v>2</v>
      </c>
      <c r="L84" s="44">
        <v>2</v>
      </c>
      <c r="M84" s="44">
        <v>3.9072963757721202</v>
      </c>
      <c r="N84" s="44">
        <v>2</v>
      </c>
      <c r="O84" s="44">
        <v>5.8852838864190851</v>
      </c>
      <c r="P84" s="44">
        <v>7</v>
      </c>
      <c r="Q84" s="44">
        <v>3.6936785592260053</v>
      </c>
      <c r="R84" s="44">
        <v>3.5501137764886979</v>
      </c>
      <c r="S84" s="47">
        <v>8</v>
      </c>
    </row>
    <row r="85" spans="1:19" x14ac:dyDescent="0.2">
      <c r="A85" s="7">
        <v>1860000130001</v>
      </c>
      <c r="B85" s="1" t="s">
        <v>23</v>
      </c>
      <c r="C85" s="4">
        <v>1</v>
      </c>
      <c r="D85" s="21">
        <v>2017</v>
      </c>
      <c r="E85" s="21" t="s">
        <v>41</v>
      </c>
      <c r="F85" s="44">
        <v>3.347401311061784</v>
      </c>
      <c r="G85" s="44">
        <v>3.1473049721368853</v>
      </c>
      <c r="H85" s="44">
        <v>2.013687575518877</v>
      </c>
      <c r="I85" s="44">
        <v>3.7684359535403438</v>
      </c>
      <c r="J85" s="44">
        <v>4.8942688192909802</v>
      </c>
      <c r="K85" s="44">
        <v>5.9425640138659812</v>
      </c>
      <c r="L85" s="44">
        <v>3.2344508782349868</v>
      </c>
      <c r="M85" s="44">
        <v>5.2551802967606669</v>
      </c>
      <c r="N85" s="44">
        <v>5.9425533482107422</v>
      </c>
      <c r="O85" s="44">
        <v>4.3000695935296598</v>
      </c>
      <c r="P85" s="44">
        <v>4.4452332802798438</v>
      </c>
      <c r="Q85" s="44">
        <v>2.2008445987682239</v>
      </c>
      <c r="R85" s="44">
        <v>4.0409995534332479</v>
      </c>
      <c r="S85" s="47">
        <v>5</v>
      </c>
    </row>
    <row r="86" spans="1:19" x14ac:dyDescent="0.2">
      <c r="A86" s="7">
        <v>1260000140001</v>
      </c>
      <c r="B86" s="1" t="s">
        <v>24</v>
      </c>
      <c r="C86" s="4">
        <v>1</v>
      </c>
      <c r="D86" s="21">
        <v>2017</v>
      </c>
      <c r="E86" s="21" t="s">
        <v>41</v>
      </c>
      <c r="F86" s="44">
        <v>2.1445576860639308</v>
      </c>
      <c r="G86" s="44">
        <v>2.0720947374654997</v>
      </c>
      <c r="H86" s="44">
        <v>2.4278130418909214</v>
      </c>
      <c r="I86" s="44">
        <v>3.1256869734099446</v>
      </c>
      <c r="J86" s="44">
        <v>5.411148453888269</v>
      </c>
      <c r="K86" s="44">
        <v>6.1130515603631235</v>
      </c>
      <c r="L86" s="44">
        <v>3.2266886915329662</v>
      </c>
      <c r="M86" s="44">
        <v>4.7115369852854396</v>
      </c>
      <c r="N86" s="44">
        <v>6.113038594842318</v>
      </c>
      <c r="O86" s="44">
        <v>2.8577146182941151</v>
      </c>
      <c r="P86" s="44">
        <v>2.2856044207721729</v>
      </c>
      <c r="Q86" s="44">
        <v>4.8527363681248801</v>
      </c>
      <c r="R86" s="44">
        <v>3.7784726776611319</v>
      </c>
      <c r="S86" s="47">
        <v>6</v>
      </c>
    </row>
    <row r="87" spans="1:19" x14ac:dyDescent="0.2">
      <c r="A87" s="7">
        <v>1560002480001</v>
      </c>
      <c r="B87" s="1" t="s">
        <v>25</v>
      </c>
      <c r="C87" s="4">
        <v>1</v>
      </c>
      <c r="D87" s="21">
        <v>2017</v>
      </c>
      <c r="E87" s="21" t="s">
        <v>41</v>
      </c>
      <c r="F87" s="44">
        <v>2</v>
      </c>
      <c r="G87" s="44">
        <v>2</v>
      </c>
      <c r="H87" s="44">
        <v>2</v>
      </c>
      <c r="I87" s="44">
        <v>7</v>
      </c>
      <c r="J87" s="44">
        <v>4.5943466516761786</v>
      </c>
      <c r="K87" s="44">
        <v>4.2964318564151291</v>
      </c>
      <c r="L87" s="44">
        <v>3.1759125420336223</v>
      </c>
      <c r="M87" s="44">
        <v>2.2388284398191725</v>
      </c>
      <c r="N87" s="44">
        <v>4.29642928772157</v>
      </c>
      <c r="O87" s="44">
        <v>7</v>
      </c>
      <c r="P87" s="44">
        <v>2.6868670483487058</v>
      </c>
      <c r="Q87" s="44">
        <v>2</v>
      </c>
      <c r="R87" s="44">
        <v>3.6074013188345315</v>
      </c>
      <c r="S87" s="47">
        <v>7</v>
      </c>
    </row>
    <row r="88" spans="1:19" x14ac:dyDescent="0.2">
      <c r="A88" s="15">
        <v>1060000180001</v>
      </c>
      <c r="B88" s="14" t="s">
        <v>26</v>
      </c>
      <c r="C88" s="16">
        <v>2</v>
      </c>
      <c r="D88" s="19">
        <v>2017</v>
      </c>
      <c r="E88" s="19" t="s">
        <v>41</v>
      </c>
      <c r="F88" s="42">
        <v>2.33346000854994</v>
      </c>
      <c r="G88" s="42">
        <v>2.6420690658976382</v>
      </c>
      <c r="H88" s="42">
        <v>2.0495110421949914</v>
      </c>
      <c r="I88" s="42">
        <v>5.2518075816354965</v>
      </c>
      <c r="J88" s="42">
        <v>4.5792734538334123</v>
      </c>
      <c r="K88" s="42">
        <v>2.6246392277600847</v>
      </c>
      <c r="L88" s="42">
        <v>3.2348963439193463</v>
      </c>
      <c r="M88" s="42">
        <v>2</v>
      </c>
      <c r="N88" s="42">
        <v>2.6246385479434027</v>
      </c>
      <c r="O88" s="42">
        <v>6.929677174398333</v>
      </c>
      <c r="P88" s="42">
        <v>2.384832047172456</v>
      </c>
      <c r="Q88" s="42">
        <v>6.5659774036367029</v>
      </c>
      <c r="R88" s="42">
        <v>3.6017318247451504</v>
      </c>
      <c r="S88" s="46">
        <v>7</v>
      </c>
    </row>
    <row r="89" spans="1:19" x14ac:dyDescent="0.2">
      <c r="A89" s="7">
        <v>1160000160001</v>
      </c>
      <c r="B89" s="1" t="s">
        <v>27</v>
      </c>
      <c r="C89" s="4">
        <v>2</v>
      </c>
      <c r="D89" s="21">
        <v>2017</v>
      </c>
      <c r="E89" s="21" t="s">
        <v>41</v>
      </c>
      <c r="F89" s="44">
        <v>2.1295390906055212</v>
      </c>
      <c r="G89" s="44">
        <v>2.1197184508644726</v>
      </c>
      <c r="H89" s="44">
        <v>2</v>
      </c>
      <c r="I89" s="44">
        <v>5.7802484695554801</v>
      </c>
      <c r="J89" s="44">
        <v>4.8485680894369469</v>
      </c>
      <c r="K89" s="44">
        <v>5.3078338949482191</v>
      </c>
      <c r="L89" s="44">
        <v>2.7273292985340905</v>
      </c>
      <c r="M89" s="44">
        <v>6.1108067384421929</v>
      </c>
      <c r="N89" s="44">
        <v>5.3078263236107306</v>
      </c>
      <c r="O89" s="44">
        <v>5.0495245008767586</v>
      </c>
      <c r="P89" s="44">
        <v>3.1470270054692779</v>
      </c>
      <c r="Q89" s="44">
        <v>6.4040339755268985</v>
      </c>
      <c r="R89" s="44">
        <v>4.244371319822549</v>
      </c>
      <c r="S89" s="47">
        <v>4</v>
      </c>
    </row>
    <row r="90" spans="1:19" x14ac:dyDescent="0.2">
      <c r="A90" s="7">
        <v>860000160001</v>
      </c>
      <c r="B90" s="1" t="s">
        <v>28</v>
      </c>
      <c r="C90" s="4">
        <v>2</v>
      </c>
      <c r="D90" s="21">
        <v>2017</v>
      </c>
      <c r="E90" s="21" t="s">
        <v>41</v>
      </c>
      <c r="F90" s="44">
        <v>2.0776727034819675</v>
      </c>
      <c r="G90" s="44">
        <v>2.0307874978139826</v>
      </c>
      <c r="H90" s="44">
        <v>4.5882933032343045</v>
      </c>
      <c r="I90" s="44">
        <v>4.499517833824914</v>
      </c>
      <c r="J90" s="44">
        <v>3.8366637336608118</v>
      </c>
      <c r="K90" s="44">
        <v>5.1697449536710947</v>
      </c>
      <c r="L90" s="44">
        <v>2</v>
      </c>
      <c r="M90" s="44">
        <v>7</v>
      </c>
      <c r="N90" s="44">
        <v>5.169736452601061</v>
      </c>
      <c r="O90" s="44">
        <v>4.2041791687359504</v>
      </c>
      <c r="P90" s="44">
        <v>2</v>
      </c>
      <c r="Q90" s="44">
        <v>4.779881714620787</v>
      </c>
      <c r="R90" s="44">
        <v>3.9463731134704059</v>
      </c>
      <c r="S90" s="47">
        <v>5</v>
      </c>
    </row>
    <row r="91" spans="1:19" x14ac:dyDescent="0.2">
      <c r="A91" s="7">
        <v>660000280001</v>
      </c>
      <c r="B91" s="1" t="s">
        <v>29</v>
      </c>
      <c r="C91" s="4">
        <v>2</v>
      </c>
      <c r="D91" s="21">
        <v>2017</v>
      </c>
      <c r="E91" s="21" t="s">
        <v>41</v>
      </c>
      <c r="F91" s="44">
        <v>2.5860040363826933</v>
      </c>
      <c r="G91" s="44">
        <v>2.5818280942638081</v>
      </c>
      <c r="H91" s="44">
        <v>2.0069264931955946</v>
      </c>
      <c r="I91" s="44">
        <v>4.5604396943343062</v>
      </c>
      <c r="J91" s="44">
        <v>5.0281692797924578</v>
      </c>
      <c r="K91" s="44">
        <v>5.0436914735308385</v>
      </c>
      <c r="L91" s="44">
        <v>3.1510914433897055</v>
      </c>
      <c r="M91" s="44">
        <v>4.0727968050535583</v>
      </c>
      <c r="N91" s="44">
        <v>5.0436846203115984</v>
      </c>
      <c r="O91" s="44">
        <v>2</v>
      </c>
      <c r="P91" s="44">
        <v>2.8033628513196405</v>
      </c>
      <c r="Q91" s="44">
        <v>7</v>
      </c>
      <c r="R91" s="44">
        <v>3.8231662326311833</v>
      </c>
      <c r="S91" s="47">
        <v>6</v>
      </c>
    </row>
    <row r="92" spans="1:19" x14ac:dyDescent="0.2">
      <c r="A92" s="7">
        <v>560000110001</v>
      </c>
      <c r="B92" s="1" t="s">
        <v>30</v>
      </c>
      <c r="C92" s="4">
        <v>2</v>
      </c>
      <c r="D92" s="21">
        <v>2017</v>
      </c>
      <c r="E92" s="21" t="s">
        <v>41</v>
      </c>
      <c r="F92" s="44">
        <v>4.2586243879378065</v>
      </c>
      <c r="G92" s="44">
        <v>4.5806615821038665</v>
      </c>
      <c r="H92" s="44">
        <v>2.4164935953851385</v>
      </c>
      <c r="I92" s="44">
        <v>6.4257544723225717</v>
      </c>
      <c r="J92" s="44">
        <v>6.7888309203435515</v>
      </c>
      <c r="K92" s="44">
        <v>6.3130072258350527</v>
      </c>
      <c r="L92" s="44">
        <v>5.6386415924227427</v>
      </c>
      <c r="M92" s="44">
        <v>5.0592510479488375</v>
      </c>
      <c r="N92" s="44">
        <v>6.3130070455213918</v>
      </c>
      <c r="O92" s="44">
        <v>7</v>
      </c>
      <c r="P92" s="44">
        <v>7</v>
      </c>
      <c r="Q92" s="44">
        <v>5.9454327455061406</v>
      </c>
      <c r="R92" s="44">
        <v>5.644975384610591</v>
      </c>
      <c r="S92" s="47">
        <v>2</v>
      </c>
    </row>
    <row r="93" spans="1:19" x14ac:dyDescent="0.2">
      <c r="A93" s="7">
        <v>1768139620001</v>
      </c>
      <c r="B93" s="1" t="s">
        <v>31</v>
      </c>
      <c r="C93" s="4">
        <v>2</v>
      </c>
      <c r="D93" s="21">
        <v>2017</v>
      </c>
      <c r="E93" s="21" t="s">
        <v>41</v>
      </c>
      <c r="F93" s="44">
        <v>7</v>
      </c>
      <c r="G93" s="44">
        <v>7</v>
      </c>
      <c r="H93" s="44">
        <v>7</v>
      </c>
      <c r="I93" s="44">
        <v>7</v>
      </c>
      <c r="J93" s="44">
        <v>7</v>
      </c>
      <c r="K93" s="44">
        <v>7</v>
      </c>
      <c r="L93" s="44">
        <v>7</v>
      </c>
      <c r="M93" s="44">
        <v>6.6634933133495009</v>
      </c>
      <c r="N93" s="44">
        <v>7</v>
      </c>
      <c r="O93" s="44">
        <v>4.0056429517235301</v>
      </c>
      <c r="P93" s="44">
        <v>2.3460207720061392</v>
      </c>
      <c r="Q93" s="44">
        <v>6.3379038192683872</v>
      </c>
      <c r="R93" s="44">
        <v>6.2794217380289634</v>
      </c>
      <c r="S93" s="47">
        <v>1</v>
      </c>
    </row>
    <row r="94" spans="1:19" x14ac:dyDescent="0.2">
      <c r="A94" s="7">
        <v>968580510001</v>
      </c>
      <c r="B94" s="1" t="s">
        <v>32</v>
      </c>
      <c r="C94" s="4">
        <v>2</v>
      </c>
      <c r="D94" s="21">
        <v>2017</v>
      </c>
      <c r="E94" s="21" t="s">
        <v>41</v>
      </c>
      <c r="F94" s="44">
        <v>2</v>
      </c>
      <c r="G94" s="44">
        <v>2</v>
      </c>
      <c r="H94" s="44">
        <v>4.5783048450200017</v>
      </c>
      <c r="I94" s="44">
        <v>2</v>
      </c>
      <c r="J94" s="44">
        <v>2</v>
      </c>
      <c r="K94" s="44">
        <v>2</v>
      </c>
      <c r="L94" s="44">
        <v>2.2218028226288169</v>
      </c>
      <c r="M94" s="44">
        <v>3.468256373470969</v>
      </c>
      <c r="N94" s="44">
        <v>2</v>
      </c>
      <c r="O94" s="44">
        <v>6.3086738463852772</v>
      </c>
      <c r="P94" s="44">
        <v>3.4975164403880319</v>
      </c>
      <c r="Q94" s="44">
        <v>2</v>
      </c>
      <c r="R94" s="44">
        <v>2.8395461939910915</v>
      </c>
      <c r="S94" s="47">
        <v>8</v>
      </c>
    </row>
    <row r="95" spans="1:19" x14ac:dyDescent="0.2">
      <c r="A95" s="7">
        <v>360000150001</v>
      </c>
      <c r="B95" s="1" t="s">
        <v>33</v>
      </c>
      <c r="C95" s="4">
        <v>2</v>
      </c>
      <c r="D95" s="21">
        <v>2017</v>
      </c>
      <c r="E95" s="21" t="s">
        <v>41</v>
      </c>
      <c r="F95" s="44">
        <v>2.0691425497773146</v>
      </c>
      <c r="G95" s="44">
        <v>2.0893811754041862</v>
      </c>
      <c r="H95" s="44">
        <v>2.3446597506367182</v>
      </c>
      <c r="I95" s="44">
        <v>6.4260119345500089</v>
      </c>
      <c r="J95" s="44">
        <v>5.0021589331776468</v>
      </c>
      <c r="K95" s="44">
        <v>5.1049061655265406</v>
      </c>
      <c r="L95" s="44">
        <v>3.5260919713123853</v>
      </c>
      <c r="M95" s="44">
        <v>6.6288852499870501</v>
      </c>
      <c r="N95" s="44">
        <v>5.1048995133468029</v>
      </c>
      <c r="O95" s="44">
        <v>6.9018601950392187</v>
      </c>
      <c r="P95" s="44">
        <v>5.5909885054726018</v>
      </c>
      <c r="Q95" s="44">
        <v>3.6589227000447817</v>
      </c>
      <c r="R95" s="44">
        <v>4.5373257203562707</v>
      </c>
      <c r="S95" s="47">
        <v>3</v>
      </c>
    </row>
    <row r="96" spans="1:19" x14ac:dyDescent="0.2">
      <c r="A96" s="15">
        <v>460000130001</v>
      </c>
      <c r="B96" s="14" t="s">
        <v>34</v>
      </c>
      <c r="C96" s="16">
        <v>3</v>
      </c>
      <c r="D96" s="19">
        <v>2017</v>
      </c>
      <c r="E96" s="19" t="s">
        <v>41</v>
      </c>
      <c r="F96" s="42">
        <v>2.5425896512189463</v>
      </c>
      <c r="G96" s="42">
        <v>2.2565452231904612</v>
      </c>
      <c r="H96" s="42">
        <v>7</v>
      </c>
      <c r="I96" s="42">
        <v>2</v>
      </c>
      <c r="J96" s="42">
        <v>5.8295312861110595</v>
      </c>
      <c r="K96" s="42">
        <v>6.2117903823103529</v>
      </c>
      <c r="L96" s="42">
        <v>3.7737162947975627</v>
      </c>
      <c r="M96" s="42">
        <v>5.3291643387495391</v>
      </c>
      <c r="N96" s="42">
        <v>6.2117910332792015</v>
      </c>
      <c r="O96" s="42">
        <v>4.5481202543458279</v>
      </c>
      <c r="P96" s="42">
        <v>2.5469864888054632</v>
      </c>
      <c r="Q96" s="42">
        <v>2.277727015038427</v>
      </c>
      <c r="R96" s="42">
        <v>4.210663497320569</v>
      </c>
      <c r="S96" s="46">
        <v>5</v>
      </c>
    </row>
    <row r="97" spans="1:19" x14ac:dyDescent="0.2">
      <c r="A97" s="7">
        <v>260000170001</v>
      </c>
      <c r="B97" s="1" t="s">
        <v>35</v>
      </c>
      <c r="C97" s="4">
        <v>3</v>
      </c>
      <c r="D97" s="21">
        <v>2017</v>
      </c>
      <c r="E97" s="21" t="s">
        <v>41</v>
      </c>
      <c r="F97" s="44">
        <v>7</v>
      </c>
      <c r="G97" s="44">
        <v>7</v>
      </c>
      <c r="H97" s="44">
        <v>2</v>
      </c>
      <c r="I97" s="44">
        <v>2.9629164243873669</v>
      </c>
      <c r="J97" s="44">
        <v>7</v>
      </c>
      <c r="K97" s="44">
        <v>6.9632226806168038</v>
      </c>
      <c r="L97" s="44">
        <v>6.507892785506824</v>
      </c>
      <c r="M97" s="44">
        <v>4.1176507238360607</v>
      </c>
      <c r="N97" s="44">
        <v>6.9632280498543171</v>
      </c>
      <c r="O97" s="44">
        <v>2</v>
      </c>
      <c r="P97" s="44">
        <v>2.3585821074785303</v>
      </c>
      <c r="Q97" s="44">
        <v>2</v>
      </c>
      <c r="R97" s="44">
        <v>4.7394577309733261</v>
      </c>
      <c r="S97" s="47">
        <v>3</v>
      </c>
    </row>
    <row r="98" spans="1:19" x14ac:dyDescent="0.2">
      <c r="A98" s="7">
        <v>2160000210001</v>
      </c>
      <c r="B98" s="1" t="s">
        <v>36</v>
      </c>
      <c r="C98" s="4">
        <v>3</v>
      </c>
      <c r="D98" s="21">
        <v>2017</v>
      </c>
      <c r="E98" s="21" t="s">
        <v>41</v>
      </c>
      <c r="F98" s="44">
        <v>2.3271826373856115</v>
      </c>
      <c r="G98" s="44">
        <v>2.1872324282884628</v>
      </c>
      <c r="H98" s="44">
        <v>4.1140219217669891</v>
      </c>
      <c r="I98" s="44">
        <v>4.1745218067898353</v>
      </c>
      <c r="J98" s="44">
        <v>5.9910749151896381</v>
      </c>
      <c r="K98" s="44">
        <v>6.1767296281864361</v>
      </c>
      <c r="L98" s="44">
        <v>7</v>
      </c>
      <c r="M98" s="44">
        <v>3.9805961752649059</v>
      </c>
      <c r="N98" s="44">
        <v>6.1767366764443157</v>
      </c>
      <c r="O98" s="44">
        <v>5.1004290182509306</v>
      </c>
      <c r="P98" s="44">
        <v>3.869173685132683</v>
      </c>
      <c r="Q98" s="44">
        <v>7</v>
      </c>
      <c r="R98" s="44">
        <v>4.8414749077249839</v>
      </c>
      <c r="S98" s="47">
        <v>1</v>
      </c>
    </row>
    <row r="99" spans="1:19" x14ac:dyDescent="0.2">
      <c r="A99" s="7">
        <v>1660000170001</v>
      </c>
      <c r="B99" s="1" t="s">
        <v>37</v>
      </c>
      <c r="C99" s="4">
        <v>3</v>
      </c>
      <c r="D99" s="21">
        <v>2017</v>
      </c>
      <c r="E99" s="21" t="s">
        <v>41</v>
      </c>
      <c r="F99" s="44">
        <v>2.2870311324392745</v>
      </c>
      <c r="G99" s="44">
        <v>2.1876502136531917</v>
      </c>
      <c r="H99" s="44">
        <v>3.2949956870518289</v>
      </c>
      <c r="I99" s="44">
        <v>7</v>
      </c>
      <c r="J99" s="44">
        <v>2</v>
      </c>
      <c r="K99" s="44">
        <v>5.5896894127859866</v>
      </c>
      <c r="L99" s="44">
        <v>2</v>
      </c>
      <c r="M99" s="44">
        <v>7</v>
      </c>
      <c r="N99" s="44">
        <v>5.5896858464350476</v>
      </c>
      <c r="O99" s="44">
        <v>6.5498203057061231</v>
      </c>
      <c r="P99" s="44">
        <v>2</v>
      </c>
      <c r="Q99" s="44">
        <v>4.9924371775976235</v>
      </c>
      <c r="R99" s="44">
        <v>4.2076091479724225</v>
      </c>
      <c r="S99" s="47">
        <v>6</v>
      </c>
    </row>
    <row r="100" spans="1:19" x14ac:dyDescent="0.2">
      <c r="A100" s="7">
        <v>1960000110001</v>
      </c>
      <c r="B100" s="1" t="s">
        <v>38</v>
      </c>
      <c r="C100" s="4">
        <v>3</v>
      </c>
      <c r="D100" s="21">
        <v>2017</v>
      </c>
      <c r="E100" s="21" t="s">
        <v>41</v>
      </c>
      <c r="F100" s="44">
        <v>2</v>
      </c>
      <c r="G100" s="44">
        <v>2</v>
      </c>
      <c r="H100" s="44">
        <v>4.7369908567001229</v>
      </c>
      <c r="I100" s="44">
        <v>2.8893792073968654</v>
      </c>
      <c r="J100" s="44">
        <v>4.5132464697343426</v>
      </c>
      <c r="K100" s="44">
        <v>3.8553953170979134</v>
      </c>
      <c r="L100" s="44">
        <v>5.2396481223510545</v>
      </c>
      <c r="M100" s="44">
        <v>2</v>
      </c>
      <c r="N100" s="44">
        <v>3.8553995445736642</v>
      </c>
      <c r="O100" s="44">
        <v>5.9216879971892924</v>
      </c>
      <c r="P100" s="44">
        <v>5.0875517164906308</v>
      </c>
      <c r="Q100" s="44">
        <v>3.1559223752660284</v>
      </c>
      <c r="R100" s="44">
        <v>3.7712684672333263</v>
      </c>
      <c r="S100" s="47">
        <v>7</v>
      </c>
    </row>
    <row r="101" spans="1:19" x14ac:dyDescent="0.2">
      <c r="A101" s="7">
        <v>1460000100001</v>
      </c>
      <c r="B101" s="1" t="s">
        <v>39</v>
      </c>
      <c r="C101" s="4">
        <v>3</v>
      </c>
      <c r="D101" s="21">
        <v>2017</v>
      </c>
      <c r="E101" s="21" t="s">
        <v>41</v>
      </c>
      <c r="F101" s="44">
        <v>2.1481810677505617</v>
      </c>
      <c r="G101" s="44">
        <v>2.2297035819368554</v>
      </c>
      <c r="H101" s="44">
        <v>6.0868188881799137</v>
      </c>
      <c r="I101" s="44">
        <v>5.9535244344686298</v>
      </c>
      <c r="J101" s="44">
        <v>2.4399101363535589</v>
      </c>
      <c r="K101" s="44">
        <v>2</v>
      </c>
      <c r="L101" s="44">
        <v>4.6506516588629321</v>
      </c>
      <c r="M101" s="44">
        <v>4.6137964362853783</v>
      </c>
      <c r="N101" s="44">
        <v>2</v>
      </c>
      <c r="O101" s="44">
        <v>7</v>
      </c>
      <c r="P101" s="44">
        <v>7</v>
      </c>
      <c r="Q101" s="44">
        <v>6.5129820587897891</v>
      </c>
      <c r="R101" s="44">
        <v>4.3862973552189688</v>
      </c>
      <c r="S101" s="47">
        <v>4</v>
      </c>
    </row>
    <row r="102" spans="1:19" x14ac:dyDescent="0.2">
      <c r="A102" s="7">
        <v>1560000190001</v>
      </c>
      <c r="B102" s="1" t="s">
        <v>40</v>
      </c>
      <c r="C102" s="4">
        <v>3</v>
      </c>
      <c r="D102" s="21">
        <v>2017</v>
      </c>
      <c r="E102" s="21" t="s">
        <v>41</v>
      </c>
      <c r="F102" s="44">
        <v>2.3393195733837002</v>
      </c>
      <c r="G102" s="44">
        <v>2.2638341780206463</v>
      </c>
      <c r="H102" s="44">
        <v>3.8456868105651005</v>
      </c>
      <c r="I102" s="44">
        <v>3.3576703937320866</v>
      </c>
      <c r="J102" s="44">
        <v>6.0059210247789085</v>
      </c>
      <c r="K102" s="44">
        <v>7</v>
      </c>
      <c r="L102" s="44">
        <v>6.2225598324211644</v>
      </c>
      <c r="M102" s="44">
        <v>3.5076561163151556</v>
      </c>
      <c r="N102" s="44">
        <v>7</v>
      </c>
      <c r="O102" s="44">
        <v>6.6756177972897408</v>
      </c>
      <c r="P102" s="44">
        <v>4.2504704427429445</v>
      </c>
      <c r="Q102" s="44">
        <v>4.5265604487832913</v>
      </c>
      <c r="R102" s="44">
        <v>4.7496080515027277</v>
      </c>
      <c r="S102" s="47">
        <v>2</v>
      </c>
    </row>
    <row r="103" spans="1:19" x14ac:dyDescent="0.2">
      <c r="A103" s="15">
        <v>1760003330001</v>
      </c>
      <c r="B103" s="14" t="s">
        <v>17</v>
      </c>
      <c r="C103" s="16">
        <v>1</v>
      </c>
      <c r="D103" s="48">
        <v>2018</v>
      </c>
      <c r="E103" s="48" t="s">
        <v>18</v>
      </c>
      <c r="F103" s="42">
        <v>7</v>
      </c>
      <c r="G103" s="42">
        <v>7.0000000000000009</v>
      </c>
      <c r="H103" s="42">
        <v>2.0928852701891714</v>
      </c>
      <c r="I103" s="42">
        <v>5.6687447375838023</v>
      </c>
      <c r="J103" s="42">
        <v>6.0888472813059265</v>
      </c>
      <c r="K103" s="42">
        <v>7</v>
      </c>
      <c r="L103" s="42">
        <v>7</v>
      </c>
      <c r="M103" s="42">
        <v>2</v>
      </c>
      <c r="N103" s="42">
        <v>7</v>
      </c>
      <c r="O103" s="42">
        <v>2</v>
      </c>
      <c r="P103" s="42">
        <v>4.3059553902014382</v>
      </c>
      <c r="Q103" s="42">
        <v>2.2039603306714874</v>
      </c>
      <c r="R103" s="42">
        <v>4.9466994174959869</v>
      </c>
      <c r="S103" s="46">
        <v>1</v>
      </c>
    </row>
    <row r="104" spans="1:19" x14ac:dyDescent="0.2">
      <c r="A104" s="7">
        <v>960000140001</v>
      </c>
      <c r="B104" s="1" t="s">
        <v>19</v>
      </c>
      <c r="C104" s="4">
        <v>1</v>
      </c>
      <c r="D104" s="49">
        <v>2018</v>
      </c>
      <c r="E104" s="49" t="s">
        <v>18</v>
      </c>
      <c r="F104" s="44">
        <v>3.0603980928468455</v>
      </c>
      <c r="G104" s="44">
        <v>3.3795532834218402</v>
      </c>
      <c r="H104" s="44">
        <v>2.019522944719311</v>
      </c>
      <c r="I104" s="44">
        <v>6.0777726565240338</v>
      </c>
      <c r="J104" s="44">
        <v>7</v>
      </c>
      <c r="K104" s="44">
        <v>5.0191930042433572</v>
      </c>
      <c r="L104" s="44">
        <v>4.9540499539281404</v>
      </c>
      <c r="M104" s="44">
        <v>5.6186996095163844</v>
      </c>
      <c r="N104" s="44">
        <v>5.0191658818785374</v>
      </c>
      <c r="O104" s="44">
        <v>5.6582175829609351</v>
      </c>
      <c r="P104" s="44">
        <v>4.3144804239353665</v>
      </c>
      <c r="Q104" s="44">
        <v>4.4723963385586698</v>
      </c>
      <c r="R104" s="44">
        <v>4.7161208143777857</v>
      </c>
      <c r="S104" s="47">
        <v>2</v>
      </c>
    </row>
    <row r="105" spans="1:19" x14ac:dyDescent="0.2">
      <c r="A105" s="7">
        <v>1360000120001</v>
      </c>
      <c r="B105" s="1" t="s">
        <v>20</v>
      </c>
      <c r="C105" s="4">
        <v>1</v>
      </c>
      <c r="D105" s="49">
        <v>2018</v>
      </c>
      <c r="E105" s="49" t="s">
        <v>18</v>
      </c>
      <c r="F105" s="44">
        <v>2.5671461157976285</v>
      </c>
      <c r="G105" s="44">
        <v>2.280702415831132</v>
      </c>
      <c r="H105" s="44">
        <v>2.0474364731222838</v>
      </c>
      <c r="I105" s="44">
        <v>6.0267626283907738</v>
      </c>
      <c r="J105" s="44">
        <v>2</v>
      </c>
      <c r="K105" s="44">
        <v>5.2377655831050376</v>
      </c>
      <c r="L105" s="44">
        <v>4.0554324542117826</v>
      </c>
      <c r="M105" s="44">
        <v>7</v>
      </c>
      <c r="N105" s="44">
        <v>5.2377219207220689</v>
      </c>
      <c r="O105" s="44">
        <v>3.1688156816469193</v>
      </c>
      <c r="P105" s="44">
        <v>3.4836920290220377</v>
      </c>
      <c r="Q105" s="44">
        <v>7</v>
      </c>
      <c r="R105" s="44">
        <v>4.1754562751541391</v>
      </c>
      <c r="S105" s="47">
        <v>5</v>
      </c>
    </row>
    <row r="106" spans="1:19" x14ac:dyDescent="0.2">
      <c r="A106" s="7">
        <v>160000190001</v>
      </c>
      <c r="B106" s="1" t="s">
        <v>21</v>
      </c>
      <c r="C106" s="4">
        <v>1</v>
      </c>
      <c r="D106" s="49">
        <v>2018</v>
      </c>
      <c r="E106" s="49" t="s">
        <v>18</v>
      </c>
      <c r="F106" s="44">
        <v>4.7553753292945435</v>
      </c>
      <c r="G106" s="44">
        <v>4.5417720552899938</v>
      </c>
      <c r="H106" s="44">
        <v>2.3729438526952213</v>
      </c>
      <c r="I106" s="44">
        <v>2</v>
      </c>
      <c r="J106" s="44">
        <v>6.9989040772465403</v>
      </c>
      <c r="K106" s="44">
        <v>5.5834996393689655</v>
      </c>
      <c r="L106" s="44">
        <v>6.0031003219029628</v>
      </c>
      <c r="M106" s="44">
        <v>5.3621134555530539</v>
      </c>
      <c r="N106" s="44">
        <v>5.5835257805147798</v>
      </c>
      <c r="O106" s="44">
        <v>2.6013506507434392</v>
      </c>
      <c r="P106" s="44">
        <v>2</v>
      </c>
      <c r="Q106" s="44">
        <v>2.5606465189848073</v>
      </c>
      <c r="R106" s="44">
        <v>4.1969359734661928</v>
      </c>
      <c r="S106" s="47">
        <v>4</v>
      </c>
    </row>
    <row r="107" spans="1:19" x14ac:dyDescent="0.2">
      <c r="A107" s="7">
        <v>760000180001</v>
      </c>
      <c r="B107" s="1" t="s">
        <v>22</v>
      </c>
      <c r="C107" s="4">
        <v>1</v>
      </c>
      <c r="D107" s="49">
        <v>2018</v>
      </c>
      <c r="E107" s="49" t="s">
        <v>18</v>
      </c>
      <c r="F107" s="44">
        <v>3.8546117905199715</v>
      </c>
      <c r="G107" s="44">
        <v>2.8376988939856744</v>
      </c>
      <c r="H107" s="44">
        <v>2.0089381618182918</v>
      </c>
      <c r="I107" s="44">
        <v>6.0461952410612172</v>
      </c>
      <c r="J107" s="44">
        <v>3.3398915701494629</v>
      </c>
      <c r="K107" s="44">
        <v>3.9145955546673319</v>
      </c>
      <c r="L107" s="44">
        <v>2</v>
      </c>
      <c r="M107" s="44">
        <v>4.9445800209511397</v>
      </c>
      <c r="N107" s="44">
        <v>3.9145699189980583</v>
      </c>
      <c r="O107" s="44">
        <v>3.6369930325279132</v>
      </c>
      <c r="P107" s="44">
        <v>7.0000000000000009</v>
      </c>
      <c r="Q107" s="44">
        <v>2.7349852165497839</v>
      </c>
      <c r="R107" s="44">
        <v>3.8527549501024034</v>
      </c>
      <c r="S107" s="47">
        <v>6</v>
      </c>
    </row>
    <row r="108" spans="1:19" x14ac:dyDescent="0.2">
      <c r="A108" s="7">
        <v>1860000130001</v>
      </c>
      <c r="B108" s="1" t="s">
        <v>23</v>
      </c>
      <c r="C108" s="4">
        <v>1</v>
      </c>
      <c r="D108" s="49">
        <v>2018</v>
      </c>
      <c r="E108" s="49" t="s">
        <v>18</v>
      </c>
      <c r="F108" s="44">
        <v>3.5238607490561309</v>
      </c>
      <c r="G108" s="44">
        <v>3.2194908384552274</v>
      </c>
      <c r="H108" s="44">
        <v>7</v>
      </c>
      <c r="I108" s="44">
        <v>5.3299386190131486</v>
      </c>
      <c r="J108" s="44">
        <v>6.0915083918414208</v>
      </c>
      <c r="K108" s="44">
        <v>4.4801020708311121</v>
      </c>
      <c r="L108" s="44">
        <v>3.1247565841014091</v>
      </c>
      <c r="M108" s="44">
        <v>5.8533402144588722</v>
      </c>
      <c r="N108" s="44">
        <v>4.4800694927987426</v>
      </c>
      <c r="O108" s="44">
        <v>4.4493132998541647</v>
      </c>
      <c r="P108" s="44">
        <v>5.0323212966319399</v>
      </c>
      <c r="Q108" s="44">
        <v>2.957603679223332</v>
      </c>
      <c r="R108" s="44">
        <v>4.6285254363554591</v>
      </c>
      <c r="S108" s="47">
        <v>3</v>
      </c>
    </row>
    <row r="109" spans="1:19" x14ac:dyDescent="0.2">
      <c r="A109" s="7">
        <v>1260000140001</v>
      </c>
      <c r="B109" s="1" t="s">
        <v>24</v>
      </c>
      <c r="C109" s="4">
        <v>1</v>
      </c>
      <c r="D109" s="49">
        <v>2018</v>
      </c>
      <c r="E109" s="49" t="s">
        <v>18</v>
      </c>
      <c r="F109" s="44">
        <v>2.1752377191766379</v>
      </c>
      <c r="G109" s="44">
        <v>2.1412646782167091</v>
      </c>
      <c r="H109" s="44">
        <v>2</v>
      </c>
      <c r="I109" s="44">
        <v>5.7789983602715882</v>
      </c>
      <c r="J109" s="44">
        <v>6.3154049537621795</v>
      </c>
      <c r="K109" s="44">
        <v>4.0007599968302738</v>
      </c>
      <c r="L109" s="44">
        <v>2.3466907827631474</v>
      </c>
      <c r="M109" s="44">
        <v>5.5682229717436353</v>
      </c>
      <c r="N109" s="44">
        <v>4.00072861584799</v>
      </c>
      <c r="O109" s="44">
        <v>2.9253141040189297</v>
      </c>
      <c r="P109" s="44">
        <v>3.3364781847848466</v>
      </c>
      <c r="Q109" s="44">
        <v>5.0925370294272714</v>
      </c>
      <c r="R109" s="44">
        <v>3.8068031164036005</v>
      </c>
      <c r="S109" s="47">
        <v>7</v>
      </c>
    </row>
    <row r="110" spans="1:19" x14ac:dyDescent="0.2">
      <c r="A110" s="7">
        <v>1560002480001</v>
      </c>
      <c r="B110" s="1" t="s">
        <v>25</v>
      </c>
      <c r="C110" s="4">
        <v>1</v>
      </c>
      <c r="D110" s="49">
        <v>2018</v>
      </c>
      <c r="E110" s="49" t="s">
        <v>18</v>
      </c>
      <c r="F110" s="44">
        <v>2</v>
      </c>
      <c r="G110" s="44">
        <v>2</v>
      </c>
      <c r="H110" s="44">
        <v>2.4564168362256913</v>
      </c>
      <c r="I110" s="44">
        <v>7</v>
      </c>
      <c r="J110" s="44">
        <v>5.184998685564759</v>
      </c>
      <c r="K110" s="44">
        <v>2</v>
      </c>
      <c r="L110" s="44">
        <v>2.5469809381619317</v>
      </c>
      <c r="M110" s="44">
        <v>3.1670678142163347</v>
      </c>
      <c r="N110" s="44">
        <v>2</v>
      </c>
      <c r="O110" s="44">
        <v>7</v>
      </c>
      <c r="P110" s="44">
        <v>3.2924253910283352</v>
      </c>
      <c r="Q110" s="44">
        <v>2</v>
      </c>
      <c r="R110" s="44">
        <v>3.387324138766421</v>
      </c>
      <c r="S110" s="47">
        <v>8</v>
      </c>
    </row>
    <row r="111" spans="1:19" x14ac:dyDescent="0.2">
      <c r="A111" s="15">
        <v>1060000180001</v>
      </c>
      <c r="B111" s="14" t="s">
        <v>26</v>
      </c>
      <c r="C111" s="16">
        <v>2</v>
      </c>
      <c r="D111" s="48">
        <v>2018</v>
      </c>
      <c r="E111" s="48" t="s">
        <v>18</v>
      </c>
      <c r="F111" s="42">
        <v>2.5981812596482681</v>
      </c>
      <c r="G111" s="42">
        <v>2.4078824891946686</v>
      </c>
      <c r="H111" s="42">
        <v>5.220170027905664</v>
      </c>
      <c r="I111" s="42">
        <v>4.8413822269919233</v>
      </c>
      <c r="J111" s="42">
        <v>2.6024448666788356</v>
      </c>
      <c r="K111" s="42">
        <v>4.5117119718509002</v>
      </c>
      <c r="L111" s="42">
        <v>2.5919949579800425</v>
      </c>
      <c r="M111" s="42">
        <v>2.552628501324282</v>
      </c>
      <c r="N111" s="42">
        <v>4.511695675456961</v>
      </c>
      <c r="O111" s="42">
        <v>6.4518154196005799</v>
      </c>
      <c r="P111" s="42">
        <v>2.3406831929812251</v>
      </c>
      <c r="Q111" s="42">
        <v>4.1926095363721689</v>
      </c>
      <c r="R111" s="42">
        <v>3.7352666771654595</v>
      </c>
      <c r="S111" s="46">
        <v>5</v>
      </c>
    </row>
    <row r="112" spans="1:19" x14ac:dyDescent="0.2">
      <c r="A112" s="7">
        <v>1160000160001</v>
      </c>
      <c r="B112" s="1" t="s">
        <v>27</v>
      </c>
      <c r="C112" s="4">
        <v>2</v>
      </c>
      <c r="D112" s="49">
        <v>2018</v>
      </c>
      <c r="E112" s="49" t="s">
        <v>18</v>
      </c>
      <c r="F112" s="44">
        <v>2.3123889899814412</v>
      </c>
      <c r="G112" s="44">
        <v>2.1466091890149461</v>
      </c>
      <c r="H112" s="44">
        <v>4.4832052148869082</v>
      </c>
      <c r="I112" s="44">
        <v>5.7467051709989576</v>
      </c>
      <c r="J112" s="44">
        <v>3.6529113746362922</v>
      </c>
      <c r="K112" s="44">
        <v>5.3030388167650298</v>
      </c>
      <c r="L112" s="44">
        <v>2.805050531448972</v>
      </c>
      <c r="M112" s="44">
        <v>5.4207520705061327</v>
      </c>
      <c r="N112" s="44">
        <v>5.3030194601133482</v>
      </c>
      <c r="O112" s="44">
        <v>4.8435526244349525</v>
      </c>
      <c r="P112" s="44">
        <v>2.3365383472829313</v>
      </c>
      <c r="Q112" s="44">
        <v>6.2424397691821678</v>
      </c>
      <c r="R112" s="44">
        <v>4.2163509632710063</v>
      </c>
      <c r="S112" s="47">
        <v>3</v>
      </c>
    </row>
    <row r="113" spans="1:19" x14ac:dyDescent="0.2">
      <c r="A113" s="7">
        <v>860000160001</v>
      </c>
      <c r="B113" s="1" t="s">
        <v>28</v>
      </c>
      <c r="C113" s="4">
        <v>2</v>
      </c>
      <c r="D113" s="49">
        <v>2018</v>
      </c>
      <c r="E113" s="49" t="s">
        <v>18</v>
      </c>
      <c r="F113" s="44">
        <v>2</v>
      </c>
      <c r="G113" s="44">
        <v>2</v>
      </c>
      <c r="H113" s="44">
        <v>2</v>
      </c>
      <c r="I113" s="44">
        <v>4.7809952454851317</v>
      </c>
      <c r="J113" s="44">
        <v>2.0932198691753219</v>
      </c>
      <c r="K113" s="44">
        <v>3.1585636996264514</v>
      </c>
      <c r="L113" s="44">
        <v>2</v>
      </c>
      <c r="M113" s="44">
        <v>4.2221027246217293</v>
      </c>
      <c r="N113" s="44">
        <v>3.1585468721121224</v>
      </c>
      <c r="O113" s="44">
        <v>4.5414892152444128</v>
      </c>
      <c r="P113" s="44">
        <v>2</v>
      </c>
      <c r="Q113" s="44">
        <v>5.469436613123615</v>
      </c>
      <c r="R113" s="44">
        <v>3.1186961866157321</v>
      </c>
      <c r="S113" s="47">
        <v>7</v>
      </c>
    </row>
    <row r="114" spans="1:19" x14ac:dyDescent="0.2">
      <c r="A114" s="7">
        <v>660000280001</v>
      </c>
      <c r="B114" s="1" t="s">
        <v>29</v>
      </c>
      <c r="C114" s="4">
        <v>2</v>
      </c>
      <c r="D114" s="49">
        <v>2018</v>
      </c>
      <c r="E114" s="49" t="s">
        <v>18</v>
      </c>
      <c r="F114" s="44">
        <v>2.9340208292906875</v>
      </c>
      <c r="G114" s="44">
        <v>2.6690863534166072</v>
      </c>
      <c r="H114" s="44">
        <v>2.3226465926149849</v>
      </c>
      <c r="I114" s="44">
        <v>4.7802797888517681</v>
      </c>
      <c r="J114" s="44">
        <v>2.8956292795773617</v>
      </c>
      <c r="K114" s="44">
        <v>4.6224951586072702</v>
      </c>
      <c r="L114" s="44">
        <v>2.8402635867864152</v>
      </c>
      <c r="M114" s="44">
        <v>3.7229271051897372</v>
      </c>
      <c r="N114" s="44">
        <v>4.6224781644887445</v>
      </c>
      <c r="O114" s="44">
        <v>2</v>
      </c>
      <c r="P114" s="44">
        <v>2.5263490380205122</v>
      </c>
      <c r="Q114" s="44">
        <v>6.4393327366138529</v>
      </c>
      <c r="R114" s="44">
        <v>3.5312923861214953</v>
      </c>
      <c r="S114" s="47">
        <v>6</v>
      </c>
    </row>
    <row r="115" spans="1:19" x14ac:dyDescent="0.2">
      <c r="A115" s="7">
        <v>560000110001</v>
      </c>
      <c r="B115" s="1" t="s">
        <v>30</v>
      </c>
      <c r="C115" s="4">
        <v>2</v>
      </c>
      <c r="D115" s="49">
        <v>2018</v>
      </c>
      <c r="E115" s="49" t="s">
        <v>18</v>
      </c>
      <c r="F115" s="44">
        <v>3.2055078434794897</v>
      </c>
      <c r="G115" s="44">
        <v>3.357603971714151</v>
      </c>
      <c r="H115" s="44">
        <v>7</v>
      </c>
      <c r="I115" s="44">
        <v>6.8369620593894451</v>
      </c>
      <c r="J115" s="44">
        <v>7</v>
      </c>
      <c r="K115" s="44">
        <v>5.5085559018977648</v>
      </c>
      <c r="L115" s="44">
        <v>4.9495365845237451</v>
      </c>
      <c r="M115" s="44">
        <v>5.9874886776660521</v>
      </c>
      <c r="N115" s="44">
        <v>5.5085517714678591</v>
      </c>
      <c r="O115" s="44">
        <v>7</v>
      </c>
      <c r="P115" s="44">
        <v>7</v>
      </c>
      <c r="Q115" s="44">
        <v>7</v>
      </c>
      <c r="R115" s="44">
        <v>5.8628505675115408</v>
      </c>
      <c r="S115" s="47">
        <v>1</v>
      </c>
    </row>
    <row r="116" spans="1:19" x14ac:dyDescent="0.2">
      <c r="A116" s="7">
        <v>1768139620001</v>
      </c>
      <c r="B116" s="1" t="s">
        <v>31</v>
      </c>
      <c r="C116" s="4">
        <v>2</v>
      </c>
      <c r="D116" s="49">
        <v>2018</v>
      </c>
      <c r="E116" s="49" t="s">
        <v>18</v>
      </c>
      <c r="F116" s="44">
        <v>7</v>
      </c>
      <c r="G116" s="44">
        <v>7</v>
      </c>
      <c r="H116" s="44">
        <v>2.0813685306012011</v>
      </c>
      <c r="I116" s="44">
        <v>7</v>
      </c>
      <c r="J116" s="44">
        <v>6.7712413746126634</v>
      </c>
      <c r="K116" s="44">
        <v>7</v>
      </c>
      <c r="L116" s="44">
        <v>7</v>
      </c>
      <c r="M116" s="44">
        <v>5.2490317254663656</v>
      </c>
      <c r="N116" s="44">
        <v>7</v>
      </c>
      <c r="O116" s="44">
        <v>4.7352858355228689</v>
      </c>
      <c r="P116" s="44">
        <v>2.2302560730551475</v>
      </c>
      <c r="Q116" s="44">
        <v>6.6323834808669524</v>
      </c>
      <c r="R116" s="44">
        <v>5.8082972516771001</v>
      </c>
      <c r="S116" s="47">
        <v>2</v>
      </c>
    </row>
    <row r="117" spans="1:19" x14ac:dyDescent="0.2">
      <c r="A117" s="7">
        <v>968580510001</v>
      </c>
      <c r="B117" s="1" t="s">
        <v>32</v>
      </c>
      <c r="C117" s="4">
        <v>2</v>
      </c>
      <c r="D117" s="49">
        <v>2018</v>
      </c>
      <c r="E117" s="49" t="s">
        <v>18</v>
      </c>
      <c r="F117" s="44">
        <v>2.0085349847411349</v>
      </c>
      <c r="G117" s="44">
        <v>2.0274396650864821</v>
      </c>
      <c r="H117" s="44">
        <v>2.0774129887620574</v>
      </c>
      <c r="I117" s="44">
        <v>2</v>
      </c>
      <c r="J117" s="44">
        <v>2</v>
      </c>
      <c r="K117" s="44">
        <v>2</v>
      </c>
      <c r="L117" s="44">
        <v>2.9933066163829509</v>
      </c>
      <c r="M117" s="44">
        <v>2</v>
      </c>
      <c r="N117" s="44">
        <v>2</v>
      </c>
      <c r="O117" s="44">
        <v>6.6699525270787401</v>
      </c>
      <c r="P117" s="44">
        <v>2.9706726762844884</v>
      </c>
      <c r="Q117" s="44">
        <v>2.3662471338642939</v>
      </c>
      <c r="R117" s="44">
        <v>2.5927972160166792</v>
      </c>
      <c r="S117" s="47">
        <v>8</v>
      </c>
    </row>
    <row r="118" spans="1:19" x14ac:dyDescent="0.2">
      <c r="A118" s="7">
        <v>360000150001</v>
      </c>
      <c r="B118" s="1" t="s">
        <v>33</v>
      </c>
      <c r="C118" s="4">
        <v>2</v>
      </c>
      <c r="D118" s="49">
        <v>2018</v>
      </c>
      <c r="E118" s="49" t="s">
        <v>18</v>
      </c>
      <c r="F118" s="44">
        <v>2.1410411713705249</v>
      </c>
      <c r="G118" s="44">
        <v>2.1023314224746725</v>
      </c>
      <c r="H118" s="44">
        <v>3.3044982368251876</v>
      </c>
      <c r="I118" s="44">
        <v>5.8816979209293452</v>
      </c>
      <c r="J118" s="44">
        <v>3.1335542633944637</v>
      </c>
      <c r="K118" s="44">
        <v>4.1764452931676734</v>
      </c>
      <c r="L118" s="44">
        <v>2.7315986506827636</v>
      </c>
      <c r="M118" s="44">
        <v>7</v>
      </c>
      <c r="N118" s="44">
        <v>4.1764303670098286</v>
      </c>
      <c r="O118" s="44">
        <v>6.2417628538067698</v>
      </c>
      <c r="P118" s="44">
        <v>4.6545342522204987</v>
      </c>
      <c r="Q118" s="44">
        <v>2</v>
      </c>
      <c r="R118" s="44">
        <v>3.9619912026568107</v>
      </c>
      <c r="S118" s="47">
        <v>4</v>
      </c>
    </row>
    <row r="119" spans="1:19" x14ac:dyDescent="0.2">
      <c r="A119" s="15">
        <v>460000130001</v>
      </c>
      <c r="B119" s="14" t="s">
        <v>34</v>
      </c>
      <c r="C119" s="16">
        <v>3</v>
      </c>
      <c r="D119" s="48">
        <v>2018</v>
      </c>
      <c r="E119" s="48" t="s">
        <v>18</v>
      </c>
      <c r="F119" s="42">
        <v>7</v>
      </c>
      <c r="G119" s="42">
        <v>7</v>
      </c>
      <c r="H119" s="42">
        <v>2</v>
      </c>
      <c r="I119" s="42">
        <v>2</v>
      </c>
      <c r="J119" s="42">
        <v>5.3867626462997213</v>
      </c>
      <c r="K119" s="42">
        <v>6.4799706099296115</v>
      </c>
      <c r="L119" s="42">
        <v>2.9888045840413486</v>
      </c>
      <c r="M119" s="42">
        <v>4.6434163093283605</v>
      </c>
      <c r="N119" s="42">
        <v>6.4799668811550371</v>
      </c>
      <c r="O119" s="42">
        <v>5.3144362912772198</v>
      </c>
      <c r="P119" s="42">
        <v>2.5396063935158972</v>
      </c>
      <c r="Q119" s="42">
        <v>2</v>
      </c>
      <c r="R119" s="42">
        <v>4.4860803096289334</v>
      </c>
      <c r="S119" s="46">
        <v>4</v>
      </c>
    </row>
    <row r="120" spans="1:19" x14ac:dyDescent="0.2">
      <c r="A120" s="7">
        <v>260000170001</v>
      </c>
      <c r="B120" s="1" t="s">
        <v>35</v>
      </c>
      <c r="C120" s="4">
        <v>3</v>
      </c>
      <c r="D120" s="49">
        <v>2018</v>
      </c>
      <c r="E120" s="49" t="s">
        <v>18</v>
      </c>
      <c r="F120" s="44">
        <v>4.7755290973253217</v>
      </c>
      <c r="G120" s="44">
        <v>4.9368910652605589</v>
      </c>
      <c r="H120" s="44">
        <v>4.6132379632003566</v>
      </c>
      <c r="I120" s="44">
        <v>3.9624324502155477</v>
      </c>
      <c r="J120" s="44">
        <v>5.635533020541021</v>
      </c>
      <c r="K120" s="44">
        <v>7</v>
      </c>
      <c r="L120" s="44">
        <v>4.2659899834996278</v>
      </c>
      <c r="M120" s="44">
        <v>5.9310145451722835</v>
      </c>
      <c r="N120" s="44">
        <v>7</v>
      </c>
      <c r="O120" s="44">
        <v>2</v>
      </c>
      <c r="P120" s="44">
        <v>2.3705686904685828</v>
      </c>
      <c r="Q120" s="44">
        <v>2.2888021466856188</v>
      </c>
      <c r="R120" s="44">
        <v>4.5649999135307437</v>
      </c>
      <c r="S120" s="47">
        <v>3</v>
      </c>
    </row>
    <row r="121" spans="1:19" x14ac:dyDescent="0.2">
      <c r="A121" s="7">
        <v>2160000210001</v>
      </c>
      <c r="B121" s="1" t="s">
        <v>36</v>
      </c>
      <c r="C121" s="4">
        <v>3</v>
      </c>
      <c r="D121" s="49">
        <v>2018</v>
      </c>
      <c r="E121" s="49" t="s">
        <v>18</v>
      </c>
      <c r="F121" s="44">
        <v>3.487304234647711</v>
      </c>
      <c r="G121" s="44">
        <v>5.843324798539177</v>
      </c>
      <c r="H121" s="44">
        <v>7</v>
      </c>
      <c r="I121" s="44">
        <v>5.1902554624596693</v>
      </c>
      <c r="J121" s="44">
        <v>5.3626404688600768</v>
      </c>
      <c r="K121" s="44">
        <v>2</v>
      </c>
      <c r="L121" s="44">
        <v>7</v>
      </c>
      <c r="M121" s="44">
        <v>4.8338185564065768</v>
      </c>
      <c r="N121" s="44">
        <v>2</v>
      </c>
      <c r="O121" s="44">
        <v>6.2088963225285205</v>
      </c>
      <c r="P121" s="44">
        <v>3.1556060907657355</v>
      </c>
      <c r="Q121" s="44">
        <v>7</v>
      </c>
      <c r="R121" s="44">
        <v>4.9234871611839548</v>
      </c>
      <c r="S121" s="47">
        <v>2</v>
      </c>
    </row>
    <row r="122" spans="1:19" x14ac:dyDescent="0.2">
      <c r="A122" s="7">
        <v>1660000170001</v>
      </c>
      <c r="B122" s="1" t="s">
        <v>37</v>
      </c>
      <c r="C122" s="4">
        <v>3</v>
      </c>
      <c r="D122" s="49">
        <v>2018</v>
      </c>
      <c r="E122" s="49" t="s">
        <v>18</v>
      </c>
      <c r="F122" s="44">
        <v>2</v>
      </c>
      <c r="G122" s="44">
        <v>2</v>
      </c>
      <c r="H122" s="44">
        <v>6.0815921745333528</v>
      </c>
      <c r="I122" s="44">
        <v>7</v>
      </c>
      <c r="J122" s="44">
        <v>2.4540652755056067</v>
      </c>
      <c r="K122" s="44">
        <v>6.7316386132776449</v>
      </c>
      <c r="L122" s="44">
        <v>2</v>
      </c>
      <c r="M122" s="44">
        <v>5.769229686161867</v>
      </c>
      <c r="N122" s="44">
        <v>6.7316308802570495</v>
      </c>
      <c r="O122" s="44">
        <v>6.1950773372812238</v>
      </c>
      <c r="P122" s="44">
        <v>2</v>
      </c>
      <c r="Q122" s="44">
        <v>4.7256473559192012</v>
      </c>
      <c r="R122" s="44">
        <v>4.4740734435779954</v>
      </c>
      <c r="S122" s="47">
        <v>5</v>
      </c>
    </row>
    <row r="123" spans="1:19" x14ac:dyDescent="0.2">
      <c r="A123" s="7">
        <v>1960000110001</v>
      </c>
      <c r="B123" s="1" t="s">
        <v>38</v>
      </c>
      <c r="C123" s="4">
        <v>3</v>
      </c>
      <c r="D123" s="49">
        <v>2018</v>
      </c>
      <c r="E123" s="49" t="s">
        <v>18</v>
      </c>
      <c r="F123" s="44">
        <v>2.3981936311173198</v>
      </c>
      <c r="G123" s="44">
        <v>2.4132885433977607</v>
      </c>
      <c r="H123" s="44">
        <v>2.2601373104899301</v>
      </c>
      <c r="I123" s="44">
        <v>3.1562979009676986</v>
      </c>
      <c r="J123" s="44">
        <v>5.0043062243075003</v>
      </c>
      <c r="K123" s="44">
        <v>6.8858834903541757</v>
      </c>
      <c r="L123" s="44">
        <v>4.8065739330035413</v>
      </c>
      <c r="M123" s="44">
        <v>2</v>
      </c>
      <c r="N123" s="44">
        <v>6.8858800091435137</v>
      </c>
      <c r="O123" s="44">
        <v>6.2672354969237674</v>
      </c>
      <c r="P123" s="44">
        <v>4.3930593594035052</v>
      </c>
      <c r="Q123" s="44">
        <v>3.6051063495016926</v>
      </c>
      <c r="R123" s="44">
        <v>4.1729968540508668</v>
      </c>
      <c r="S123" s="47">
        <v>7</v>
      </c>
    </row>
    <row r="124" spans="1:19" x14ac:dyDescent="0.2">
      <c r="A124" s="7">
        <v>1460000100001</v>
      </c>
      <c r="B124" s="1" t="s">
        <v>39</v>
      </c>
      <c r="C124" s="4">
        <v>3</v>
      </c>
      <c r="D124" s="49">
        <v>2018</v>
      </c>
      <c r="E124" s="49" t="s">
        <v>18</v>
      </c>
      <c r="F124" s="44">
        <v>3.1194919842556921</v>
      </c>
      <c r="G124" s="44">
        <v>3.8631853568008374</v>
      </c>
      <c r="H124" s="44">
        <v>4.379148616873719</v>
      </c>
      <c r="I124" s="44">
        <v>5.9236274818408639</v>
      </c>
      <c r="J124" s="44">
        <v>7</v>
      </c>
      <c r="K124" s="44">
        <v>6.6992812167830857</v>
      </c>
      <c r="L124" s="44">
        <v>5.953540026408219</v>
      </c>
      <c r="M124" s="44">
        <v>7</v>
      </c>
      <c r="N124" s="44">
        <v>6.6992806602079611</v>
      </c>
      <c r="O124" s="44">
        <v>7</v>
      </c>
      <c r="P124" s="44">
        <v>7</v>
      </c>
      <c r="Q124" s="44">
        <v>6.4462617507126554</v>
      </c>
      <c r="R124" s="44">
        <v>5.9236514244902523</v>
      </c>
      <c r="S124" s="47">
        <v>1</v>
      </c>
    </row>
    <row r="125" spans="1:19" x14ac:dyDescent="0.2">
      <c r="A125" s="7">
        <v>1560000190001</v>
      </c>
      <c r="B125" s="1" t="s">
        <v>40</v>
      </c>
      <c r="C125" s="4">
        <v>3</v>
      </c>
      <c r="D125" s="49">
        <v>2018</v>
      </c>
      <c r="E125" s="49" t="s">
        <v>18</v>
      </c>
      <c r="F125" s="44">
        <v>5.2654008236498946</v>
      </c>
      <c r="G125" s="44">
        <v>6.388388636305411</v>
      </c>
      <c r="H125" s="44">
        <v>5.8315581205393361</v>
      </c>
      <c r="I125" s="44">
        <v>2.6305863359775219</v>
      </c>
      <c r="J125" s="44">
        <v>2</v>
      </c>
      <c r="K125" s="44">
        <v>4.9671518703070463</v>
      </c>
      <c r="L125" s="44">
        <v>3.4927161833143758</v>
      </c>
      <c r="M125" s="44">
        <v>2.5031080455541295</v>
      </c>
      <c r="N125" s="44">
        <v>4.9671347419047915</v>
      </c>
      <c r="O125" s="44">
        <v>6.6103070952360694</v>
      </c>
      <c r="P125" s="44">
        <v>3.6428969841442393</v>
      </c>
      <c r="Q125" s="44">
        <v>2.7729329963183851</v>
      </c>
      <c r="R125" s="44">
        <v>4.2560151527709333</v>
      </c>
      <c r="S125" s="47">
        <v>6</v>
      </c>
    </row>
    <row r="126" spans="1:19" x14ac:dyDescent="0.2">
      <c r="A126" s="15">
        <v>1760003330001</v>
      </c>
      <c r="B126" s="14" t="s">
        <v>17</v>
      </c>
      <c r="C126" s="16">
        <v>1</v>
      </c>
      <c r="D126" s="48">
        <v>2018</v>
      </c>
      <c r="E126" s="48" t="s">
        <v>41</v>
      </c>
      <c r="F126" s="42">
        <v>7</v>
      </c>
      <c r="G126" s="42">
        <v>7</v>
      </c>
      <c r="H126" s="42">
        <v>2.0083684083215294</v>
      </c>
      <c r="I126" s="42">
        <v>2</v>
      </c>
      <c r="J126" s="42">
        <v>4.3530199690978923</v>
      </c>
      <c r="K126" s="42">
        <v>2.1103058109902255</v>
      </c>
      <c r="L126" s="42">
        <v>5.2499754959269751</v>
      </c>
      <c r="M126" s="42">
        <v>2</v>
      </c>
      <c r="N126" s="42">
        <v>2.0067617373972828</v>
      </c>
      <c r="O126" s="42">
        <v>3.8303512721152506</v>
      </c>
      <c r="P126" s="42">
        <v>6.7269892611081934</v>
      </c>
      <c r="Q126" s="42">
        <v>2.7614264525664072</v>
      </c>
      <c r="R126" s="42">
        <v>3.920599867293646</v>
      </c>
      <c r="S126" s="46">
        <v>7</v>
      </c>
    </row>
    <row r="127" spans="1:19" x14ac:dyDescent="0.2">
      <c r="A127" s="7">
        <v>960000140001</v>
      </c>
      <c r="B127" s="1" t="s">
        <v>19</v>
      </c>
      <c r="C127" s="4">
        <v>1</v>
      </c>
      <c r="D127" s="49">
        <v>2018</v>
      </c>
      <c r="E127" s="49" t="s">
        <v>41</v>
      </c>
      <c r="F127" s="44">
        <v>5.0380633325857964</v>
      </c>
      <c r="G127" s="44">
        <v>3.6055664511399197</v>
      </c>
      <c r="H127" s="44">
        <v>3.0203090133984891</v>
      </c>
      <c r="I127" s="44">
        <v>5.2608695652173907</v>
      </c>
      <c r="J127" s="44">
        <v>6.9999999999999991</v>
      </c>
      <c r="K127" s="44">
        <v>5.9700432990224233</v>
      </c>
      <c r="L127" s="44">
        <v>5.3512066758977941</v>
      </c>
      <c r="M127" s="44">
        <v>6.9469422922489947</v>
      </c>
      <c r="N127" s="44">
        <v>4.7005618989301539</v>
      </c>
      <c r="O127" s="44">
        <v>6.463764649180999</v>
      </c>
      <c r="P127" s="44">
        <v>5.8234606994330473</v>
      </c>
      <c r="Q127" s="44">
        <v>3.7031686030454534</v>
      </c>
      <c r="R127" s="44">
        <v>5.2403297066750385</v>
      </c>
      <c r="S127" s="47">
        <v>1</v>
      </c>
    </row>
    <row r="128" spans="1:19" x14ac:dyDescent="0.2">
      <c r="A128" s="7">
        <v>1360000120001</v>
      </c>
      <c r="B128" s="1" t="s">
        <v>20</v>
      </c>
      <c r="C128" s="4">
        <v>1</v>
      </c>
      <c r="D128" s="49">
        <v>2018</v>
      </c>
      <c r="E128" s="49" t="s">
        <v>41</v>
      </c>
      <c r="F128" s="44">
        <v>2.6736402035902467</v>
      </c>
      <c r="G128" s="44">
        <v>2.2719630267947366</v>
      </c>
      <c r="H128" s="44">
        <v>7</v>
      </c>
      <c r="I128" s="44">
        <v>4.8260869565217392</v>
      </c>
      <c r="J128" s="44">
        <v>2</v>
      </c>
      <c r="K128" s="44">
        <v>5.0339853850264831</v>
      </c>
      <c r="L128" s="44">
        <v>4.3427725076741641</v>
      </c>
      <c r="M128" s="44">
        <v>6.9999999999999991</v>
      </c>
      <c r="N128" s="44">
        <v>7</v>
      </c>
      <c r="O128" s="44">
        <v>2</v>
      </c>
      <c r="P128" s="44">
        <v>4.7007533434334885</v>
      </c>
      <c r="Q128" s="44">
        <v>7</v>
      </c>
      <c r="R128" s="44">
        <v>4.6541001185867383</v>
      </c>
      <c r="S128" s="47">
        <v>2</v>
      </c>
    </row>
    <row r="129" spans="1:19" x14ac:dyDescent="0.2">
      <c r="A129" s="7">
        <v>160000190001</v>
      </c>
      <c r="B129" s="1" t="s">
        <v>21</v>
      </c>
      <c r="C129" s="4">
        <v>1</v>
      </c>
      <c r="D129" s="49">
        <v>2018</v>
      </c>
      <c r="E129" s="49" t="s">
        <v>41</v>
      </c>
      <c r="F129" s="44">
        <v>5.6603145018070746</v>
      </c>
      <c r="G129" s="44">
        <v>4.4839153031551078</v>
      </c>
      <c r="H129" s="44">
        <v>2.0188908511233619</v>
      </c>
      <c r="I129" s="44">
        <v>4.1739130434782599</v>
      </c>
      <c r="J129" s="44">
        <v>6.9204232671908157</v>
      </c>
      <c r="K129" s="44">
        <v>7</v>
      </c>
      <c r="L129" s="44">
        <v>7</v>
      </c>
      <c r="M129" s="44">
        <v>4.7026407471017198</v>
      </c>
      <c r="N129" s="44">
        <v>2.0788426435351681</v>
      </c>
      <c r="O129" s="44">
        <v>4.7212281507491873</v>
      </c>
      <c r="P129" s="44">
        <v>2</v>
      </c>
      <c r="Q129" s="44">
        <v>3.7546401099396371</v>
      </c>
      <c r="R129" s="44">
        <v>4.5429007181733621</v>
      </c>
      <c r="S129" s="47">
        <v>3</v>
      </c>
    </row>
    <row r="130" spans="1:19" x14ac:dyDescent="0.2">
      <c r="A130" s="7">
        <v>760000180001</v>
      </c>
      <c r="B130" s="1" t="s">
        <v>22</v>
      </c>
      <c r="C130" s="4">
        <v>1</v>
      </c>
      <c r="D130" s="49">
        <v>2018</v>
      </c>
      <c r="E130" s="49" t="s">
        <v>41</v>
      </c>
      <c r="F130" s="44">
        <v>3.2469418766856704</v>
      </c>
      <c r="G130" s="44">
        <v>2.2900561375790502</v>
      </c>
      <c r="H130" s="44">
        <v>2.1070220943180655</v>
      </c>
      <c r="I130" s="44">
        <v>5.4782608695652169</v>
      </c>
      <c r="J130" s="44">
        <v>4.5697323755699379</v>
      </c>
      <c r="K130" s="44">
        <v>3.8382147299360319</v>
      </c>
      <c r="L130" s="44">
        <v>2</v>
      </c>
      <c r="M130" s="44">
        <v>6.5370954804765384</v>
      </c>
      <c r="N130" s="44">
        <v>2.1538551626850921</v>
      </c>
      <c r="O130" s="44">
        <v>2.1436274007268574</v>
      </c>
      <c r="P130" s="44">
        <v>7</v>
      </c>
      <c r="Q130" s="44">
        <v>2.9008971813938769</v>
      </c>
      <c r="R130" s="44">
        <v>3.6888086090780279</v>
      </c>
      <c r="S130" s="47">
        <v>8</v>
      </c>
    </row>
    <row r="131" spans="1:19" x14ac:dyDescent="0.2">
      <c r="A131" s="7">
        <v>1860000130001</v>
      </c>
      <c r="B131" s="1" t="s">
        <v>23</v>
      </c>
      <c r="C131" s="4">
        <v>1</v>
      </c>
      <c r="D131" s="49">
        <v>2018</v>
      </c>
      <c r="E131" s="49" t="s">
        <v>41</v>
      </c>
      <c r="F131" s="44">
        <v>3.8289084093446704</v>
      </c>
      <c r="G131" s="44">
        <v>2.9600909376414597</v>
      </c>
      <c r="H131" s="44">
        <v>2.0089807106340656</v>
      </c>
      <c r="I131" s="44">
        <v>5.9130434782608692</v>
      </c>
      <c r="J131" s="44">
        <v>5.5372744723616618</v>
      </c>
      <c r="K131" s="44">
        <v>5.4384826996361042</v>
      </c>
      <c r="L131" s="44">
        <v>4.2763033928635998</v>
      </c>
      <c r="M131" s="44">
        <v>5.7826494714961445</v>
      </c>
      <c r="N131" s="44">
        <v>2.0224170750529615</v>
      </c>
      <c r="O131" s="44">
        <v>5.2051777748887336</v>
      </c>
      <c r="P131" s="44">
        <v>5.3569630114469646</v>
      </c>
      <c r="Q131" s="44">
        <v>3.2043812648350549</v>
      </c>
      <c r="R131" s="44">
        <v>4.2945560582051909</v>
      </c>
      <c r="S131" s="47">
        <v>4</v>
      </c>
    </row>
    <row r="132" spans="1:19" x14ac:dyDescent="0.2">
      <c r="A132" s="7">
        <v>1260000140001</v>
      </c>
      <c r="B132" s="1" t="s">
        <v>24</v>
      </c>
      <c r="C132" s="4">
        <v>1</v>
      </c>
      <c r="D132" s="49">
        <v>2018</v>
      </c>
      <c r="E132" s="49" t="s">
        <v>41</v>
      </c>
      <c r="F132" s="44">
        <v>2.2097285627486754</v>
      </c>
      <c r="G132" s="44">
        <v>2.0699300960402942</v>
      </c>
      <c r="H132" s="44">
        <v>3.0078556897637858</v>
      </c>
      <c r="I132" s="44">
        <v>5.4782608695652169</v>
      </c>
      <c r="J132" s="44">
        <v>6.4128141213462477</v>
      </c>
      <c r="K132" s="44">
        <v>5.2394039110528272</v>
      </c>
      <c r="L132" s="44">
        <v>3.8455985278255227</v>
      </c>
      <c r="M132" s="44">
        <v>6.9541016396978099</v>
      </c>
      <c r="N132" s="44">
        <v>4.2369310563794302</v>
      </c>
      <c r="O132" s="44">
        <v>2.2202771393692697</v>
      </c>
      <c r="P132" s="44">
        <v>3.8393365410209626</v>
      </c>
      <c r="Q132" s="44">
        <v>5.2034792186841532</v>
      </c>
      <c r="R132" s="44">
        <v>4.2264764477911827</v>
      </c>
      <c r="S132" s="47">
        <v>5</v>
      </c>
    </row>
    <row r="133" spans="1:19" x14ac:dyDescent="0.2">
      <c r="A133" s="7">
        <v>1560002480001</v>
      </c>
      <c r="B133" s="1" t="s">
        <v>25</v>
      </c>
      <c r="C133" s="4">
        <v>1</v>
      </c>
      <c r="D133" s="49">
        <v>2018</v>
      </c>
      <c r="E133" s="49" t="s">
        <v>41</v>
      </c>
      <c r="F133" s="44">
        <v>2</v>
      </c>
      <c r="G133" s="44">
        <v>2</v>
      </c>
      <c r="H133" s="44">
        <v>2</v>
      </c>
      <c r="I133" s="44">
        <v>7</v>
      </c>
      <c r="J133" s="44">
        <v>4.9423250021178582</v>
      </c>
      <c r="K133" s="44">
        <v>2</v>
      </c>
      <c r="L133" s="44">
        <v>4.5178327446736049</v>
      </c>
      <c r="M133" s="44">
        <v>6.753501468057248</v>
      </c>
      <c r="N133" s="44">
        <v>2</v>
      </c>
      <c r="O133" s="44">
        <v>7</v>
      </c>
      <c r="P133" s="44">
        <v>5.8096149985507717</v>
      </c>
      <c r="Q133" s="44">
        <v>2</v>
      </c>
      <c r="R133" s="44">
        <v>4.001939517783291</v>
      </c>
      <c r="S133" s="47">
        <v>6</v>
      </c>
    </row>
    <row r="134" spans="1:19" x14ac:dyDescent="0.2">
      <c r="A134" s="9">
        <v>1060000180001</v>
      </c>
      <c r="B134" s="5" t="s">
        <v>26</v>
      </c>
      <c r="C134" s="6">
        <v>2</v>
      </c>
      <c r="D134" s="50">
        <v>2018</v>
      </c>
      <c r="E134" s="50" t="s">
        <v>41</v>
      </c>
      <c r="F134" s="51">
        <v>2.3719819556029442</v>
      </c>
      <c r="G134" s="51">
        <v>2.4355399615737277</v>
      </c>
      <c r="H134" s="51">
        <v>2</v>
      </c>
      <c r="I134" s="51">
        <v>4.7272727272727266</v>
      </c>
      <c r="J134" s="51">
        <v>4.4695930279638647</v>
      </c>
      <c r="K134" s="51">
        <v>3.4393141535030027</v>
      </c>
      <c r="L134" s="51">
        <v>2.4750660315164739</v>
      </c>
      <c r="M134" s="51">
        <v>2</v>
      </c>
      <c r="N134" s="51">
        <v>2</v>
      </c>
      <c r="O134" s="51">
        <v>5.978042349800468</v>
      </c>
      <c r="P134" s="51">
        <v>2.3052889468438891</v>
      </c>
      <c r="Q134" s="42">
        <v>3.9454030012398298</v>
      </c>
      <c r="R134" s="42">
        <v>3.1789585129430771</v>
      </c>
      <c r="S134" s="46">
        <v>8</v>
      </c>
    </row>
    <row r="135" spans="1:19" x14ac:dyDescent="0.2">
      <c r="A135" s="7">
        <v>1160000160001</v>
      </c>
      <c r="B135" s="1" t="s">
        <v>27</v>
      </c>
      <c r="C135" s="4">
        <v>2</v>
      </c>
      <c r="D135" s="49">
        <v>2018</v>
      </c>
      <c r="E135" s="49" t="s">
        <v>41</v>
      </c>
      <c r="F135" s="44">
        <v>2.1514672177390803</v>
      </c>
      <c r="G135" s="44">
        <v>2.2681901607504606</v>
      </c>
      <c r="H135" s="44">
        <v>2.0296849611618919</v>
      </c>
      <c r="I135" s="44">
        <v>7</v>
      </c>
      <c r="J135" s="44">
        <v>5.3722277042091084</v>
      </c>
      <c r="K135" s="44">
        <v>3.5777917616080384</v>
      </c>
      <c r="L135" s="44">
        <v>2.7987072499678867</v>
      </c>
      <c r="M135" s="44">
        <v>4.8843017795826977</v>
      </c>
      <c r="N135" s="44">
        <v>2.0417758091848088</v>
      </c>
      <c r="O135" s="44">
        <v>3.5798851061120018</v>
      </c>
      <c r="P135" s="44">
        <v>2.1199110047062635</v>
      </c>
      <c r="Q135" s="44">
        <v>5.8776229268519238</v>
      </c>
      <c r="R135" s="44">
        <v>3.6417971401561804</v>
      </c>
      <c r="S135" s="47">
        <v>6</v>
      </c>
    </row>
    <row r="136" spans="1:19" x14ac:dyDescent="0.2">
      <c r="A136" s="7">
        <v>860000160001</v>
      </c>
      <c r="B136" s="1" t="s">
        <v>28</v>
      </c>
      <c r="C136" s="4">
        <v>2</v>
      </c>
      <c r="D136" s="49">
        <v>2018</v>
      </c>
      <c r="E136" s="49" t="s">
        <v>41</v>
      </c>
      <c r="F136" s="44">
        <v>2.0999921750540906</v>
      </c>
      <c r="G136" s="44">
        <v>2.1113194060818881</v>
      </c>
      <c r="H136" s="44">
        <v>5.2807273016406446</v>
      </c>
      <c r="I136" s="44">
        <v>3.3636363636363633</v>
      </c>
      <c r="J136" s="44">
        <v>3.8628137980758588</v>
      </c>
      <c r="K136" s="44">
        <v>3.6995263358796278</v>
      </c>
      <c r="L136" s="44">
        <v>2</v>
      </c>
      <c r="M136" s="44">
        <v>6.7338775917864062</v>
      </c>
      <c r="N136" s="44">
        <v>3.7899024548597531</v>
      </c>
      <c r="O136" s="44">
        <v>3.4230503818547913</v>
      </c>
      <c r="P136" s="44">
        <v>2</v>
      </c>
      <c r="Q136" s="44">
        <v>4.8560333503617148</v>
      </c>
      <c r="R136" s="44">
        <v>3.6017399299359281</v>
      </c>
      <c r="S136" s="47">
        <v>7</v>
      </c>
    </row>
    <row r="137" spans="1:19" x14ac:dyDescent="0.2">
      <c r="A137" s="7">
        <v>660000280001</v>
      </c>
      <c r="B137" s="1" t="s">
        <v>29</v>
      </c>
      <c r="C137" s="4">
        <v>2</v>
      </c>
      <c r="D137" s="49">
        <v>2018</v>
      </c>
      <c r="E137" s="49" t="s">
        <v>41</v>
      </c>
      <c r="F137" s="44">
        <v>2.3039224246348682</v>
      </c>
      <c r="G137" s="44">
        <v>2.389748337278522</v>
      </c>
      <c r="H137" s="44">
        <v>2.2211977591715848</v>
      </c>
      <c r="I137" s="44">
        <v>7</v>
      </c>
      <c r="J137" s="44">
        <v>4.0804043533917387</v>
      </c>
      <c r="K137" s="44">
        <v>2.7889450397530142</v>
      </c>
      <c r="L137" s="44">
        <v>3.5326837587569231</v>
      </c>
      <c r="M137" s="44">
        <v>5.8732960246100632</v>
      </c>
      <c r="N137" s="44">
        <v>2.117887504526426</v>
      </c>
      <c r="O137" s="44">
        <v>2</v>
      </c>
      <c r="P137" s="44">
        <v>2.8793325417200224</v>
      </c>
      <c r="Q137" s="44">
        <v>7</v>
      </c>
      <c r="R137" s="44">
        <v>3.6822848119869303</v>
      </c>
      <c r="S137" s="47">
        <v>4</v>
      </c>
    </row>
    <row r="138" spans="1:19" x14ac:dyDescent="0.2">
      <c r="A138" s="7">
        <v>560000110001</v>
      </c>
      <c r="B138" s="1" t="s">
        <v>30</v>
      </c>
      <c r="C138" s="4">
        <v>2</v>
      </c>
      <c r="D138" s="49">
        <v>2018</v>
      </c>
      <c r="E138" s="49" t="s">
        <v>41</v>
      </c>
      <c r="F138" s="44">
        <v>2.6644168750701622</v>
      </c>
      <c r="G138" s="44">
        <v>2.6279499951925467</v>
      </c>
      <c r="H138" s="44">
        <v>2.4525607062418602</v>
      </c>
      <c r="I138" s="44">
        <v>7</v>
      </c>
      <c r="J138" s="44">
        <v>2</v>
      </c>
      <c r="K138" s="44">
        <v>4.3642145691318328</v>
      </c>
      <c r="L138" s="44">
        <v>3.5486489544222488</v>
      </c>
      <c r="M138" s="44">
        <v>6.3141772065667174</v>
      </c>
      <c r="N138" s="44">
        <v>2.160842155319322</v>
      </c>
      <c r="O138" s="44">
        <v>5.2092091867436672</v>
      </c>
      <c r="P138" s="44">
        <v>7</v>
      </c>
      <c r="Q138" s="44">
        <v>5.8187497269139001</v>
      </c>
      <c r="R138" s="44">
        <v>4.263397447966855</v>
      </c>
      <c r="S138" s="47">
        <v>2</v>
      </c>
    </row>
    <row r="139" spans="1:19" x14ac:dyDescent="0.2">
      <c r="A139" s="7">
        <v>1768139620001</v>
      </c>
      <c r="B139" s="1" t="s">
        <v>31</v>
      </c>
      <c r="C139" s="4">
        <v>2</v>
      </c>
      <c r="D139" s="49">
        <v>2018</v>
      </c>
      <c r="E139" s="49" t="s">
        <v>41</v>
      </c>
      <c r="F139" s="44">
        <v>7</v>
      </c>
      <c r="G139" s="44">
        <v>7</v>
      </c>
      <c r="H139" s="44">
        <v>7</v>
      </c>
      <c r="I139" s="44">
        <v>6.0909090909090908</v>
      </c>
      <c r="J139" s="44">
        <v>7</v>
      </c>
      <c r="K139" s="44">
        <v>7</v>
      </c>
      <c r="L139" s="44">
        <v>7</v>
      </c>
      <c r="M139" s="44">
        <v>7</v>
      </c>
      <c r="N139" s="44">
        <v>7</v>
      </c>
      <c r="O139" s="44">
        <v>3.073292849815636</v>
      </c>
      <c r="P139" s="44">
        <v>2.4103175111036057</v>
      </c>
      <c r="Q139" s="44">
        <v>5.429479851487871</v>
      </c>
      <c r="R139" s="44">
        <v>6.0836666086096836</v>
      </c>
      <c r="S139" s="47">
        <v>1</v>
      </c>
    </row>
    <row r="140" spans="1:19" x14ac:dyDescent="0.2">
      <c r="A140" s="7">
        <v>968580510001</v>
      </c>
      <c r="B140" s="1" t="s">
        <v>32</v>
      </c>
      <c r="C140" s="4">
        <v>2</v>
      </c>
      <c r="D140" s="49">
        <v>2018</v>
      </c>
      <c r="E140" s="49" t="s">
        <v>41</v>
      </c>
      <c r="F140" s="44">
        <v>2</v>
      </c>
      <c r="G140" s="44">
        <v>2</v>
      </c>
      <c r="H140" s="44">
        <v>5.339968239371137</v>
      </c>
      <c r="I140" s="44">
        <v>2</v>
      </c>
      <c r="J140" s="44">
        <v>2.8962852587167656</v>
      </c>
      <c r="K140" s="44">
        <v>4.3382744001357185</v>
      </c>
      <c r="L140" s="44">
        <v>2.8458306967485281</v>
      </c>
      <c r="M140" s="44">
        <v>6.6463009492425043</v>
      </c>
      <c r="N140" s="44">
        <v>3.5884798185933819</v>
      </c>
      <c r="O140" s="44">
        <v>7</v>
      </c>
      <c r="P140" s="44">
        <v>3.0046661803100543</v>
      </c>
      <c r="Q140" s="44">
        <v>2.4005829370240788</v>
      </c>
      <c r="R140" s="44">
        <v>3.671699040011847</v>
      </c>
      <c r="S140" s="47">
        <v>5</v>
      </c>
    </row>
    <row r="141" spans="1:19" x14ac:dyDescent="0.2">
      <c r="A141" s="7">
        <v>360000150001</v>
      </c>
      <c r="B141" s="1" t="s">
        <v>33</v>
      </c>
      <c r="C141" s="4">
        <v>2</v>
      </c>
      <c r="D141" s="49">
        <v>2018</v>
      </c>
      <c r="E141" s="49" t="s">
        <v>41</v>
      </c>
      <c r="F141" s="44">
        <v>2.0100883025404066</v>
      </c>
      <c r="G141" s="44">
        <v>2.122212098795321</v>
      </c>
      <c r="H141" s="44">
        <v>2.7460044252694411</v>
      </c>
      <c r="I141" s="44">
        <v>6.0909090909090908</v>
      </c>
      <c r="J141" s="44">
        <v>4.303829464315954</v>
      </c>
      <c r="K141" s="44">
        <v>2</v>
      </c>
      <c r="L141" s="44">
        <v>3.1029492259741809</v>
      </c>
      <c r="M141" s="44">
        <v>6.3361963844385842</v>
      </c>
      <c r="N141" s="44">
        <v>2.4334067457181181</v>
      </c>
      <c r="O141" s="44">
        <v>5.4513604237414022</v>
      </c>
      <c r="P141" s="44">
        <v>6.2539993564272063</v>
      </c>
      <c r="Q141" s="44">
        <v>2</v>
      </c>
      <c r="R141" s="44">
        <v>3.7375796265108088</v>
      </c>
      <c r="S141" s="47">
        <v>3</v>
      </c>
    </row>
    <row r="142" spans="1:19" x14ac:dyDescent="0.2">
      <c r="A142" s="9">
        <v>460000130001</v>
      </c>
      <c r="B142" s="5" t="s">
        <v>34</v>
      </c>
      <c r="C142" s="6">
        <v>3</v>
      </c>
      <c r="D142" s="50">
        <v>2018</v>
      </c>
      <c r="E142" s="50" t="s">
        <v>41</v>
      </c>
      <c r="F142" s="51">
        <v>6.5714378515209173</v>
      </c>
      <c r="G142" s="51">
        <v>4.6099959807528768</v>
      </c>
      <c r="H142" s="51">
        <v>3.3436663722774451</v>
      </c>
      <c r="I142" s="51">
        <v>2</v>
      </c>
      <c r="J142" s="51">
        <v>4.8287551446083068</v>
      </c>
      <c r="K142" s="51">
        <v>2</v>
      </c>
      <c r="L142" s="51">
        <v>3.7519390751123449</v>
      </c>
      <c r="M142" s="51">
        <v>2.2333728108770665</v>
      </c>
      <c r="N142" s="51">
        <v>3.915147389862871</v>
      </c>
      <c r="O142" s="51">
        <v>4.8024141018520901</v>
      </c>
      <c r="P142" s="51">
        <v>2.4624249692158822</v>
      </c>
      <c r="Q142" s="51">
        <v>2</v>
      </c>
      <c r="R142" s="42">
        <v>3.5432628080066499</v>
      </c>
      <c r="S142" s="46">
        <v>7</v>
      </c>
    </row>
    <row r="143" spans="1:19" x14ac:dyDescent="0.2">
      <c r="A143" s="7">
        <v>260000170001</v>
      </c>
      <c r="B143" s="1" t="s">
        <v>35</v>
      </c>
      <c r="C143" s="4">
        <v>3</v>
      </c>
      <c r="D143" s="49">
        <v>2018</v>
      </c>
      <c r="E143" s="49" t="s">
        <v>41</v>
      </c>
      <c r="F143" s="44">
        <v>4.3397986639061887</v>
      </c>
      <c r="G143" s="44">
        <v>4.0428735060366234</v>
      </c>
      <c r="H143" s="44">
        <v>2</v>
      </c>
      <c r="I143" s="44">
        <v>4.2727272727272734</v>
      </c>
      <c r="J143" s="44">
        <v>7</v>
      </c>
      <c r="K143" s="44">
        <v>5.1135606923653167</v>
      </c>
      <c r="L143" s="44">
        <v>5.8768605710092192</v>
      </c>
      <c r="M143" s="44">
        <v>2</v>
      </c>
      <c r="N143" s="44">
        <v>4.8051619705287374</v>
      </c>
      <c r="O143" s="44">
        <v>2</v>
      </c>
      <c r="P143" s="44">
        <v>3.4437025905177867</v>
      </c>
      <c r="Q143" s="44">
        <v>2.7265309694118725</v>
      </c>
      <c r="R143" s="44">
        <v>3.9684346863752515</v>
      </c>
      <c r="S143" s="47">
        <v>5</v>
      </c>
    </row>
    <row r="144" spans="1:19" x14ac:dyDescent="0.2">
      <c r="A144" s="7">
        <v>2160000210001</v>
      </c>
      <c r="B144" s="1" t="s">
        <v>36</v>
      </c>
      <c r="C144" s="4">
        <v>3</v>
      </c>
      <c r="D144" s="49">
        <v>2018</v>
      </c>
      <c r="E144" s="49" t="s">
        <v>41</v>
      </c>
      <c r="F144" s="44">
        <v>2.1675565576724809</v>
      </c>
      <c r="G144" s="44">
        <v>2.6682218372946735</v>
      </c>
      <c r="H144" s="44">
        <v>2.4149168042498261</v>
      </c>
      <c r="I144" s="44">
        <v>4.7272727272727266</v>
      </c>
      <c r="J144" s="44">
        <v>4.8934532935040354</v>
      </c>
      <c r="K144" s="44">
        <v>4.1914682951768398</v>
      </c>
      <c r="L144" s="44">
        <v>7</v>
      </c>
      <c r="M144" s="44">
        <v>3.7491256349016719</v>
      </c>
      <c r="N144" s="44">
        <v>3.0114037214793674</v>
      </c>
      <c r="O144" s="44">
        <v>5.9231829638235407</v>
      </c>
      <c r="P144" s="44">
        <v>5.6075601753722513</v>
      </c>
      <c r="Q144" s="44">
        <v>6.2946332717393307</v>
      </c>
      <c r="R144" s="44">
        <v>4.3873996068738954</v>
      </c>
      <c r="S144" s="47">
        <v>4</v>
      </c>
    </row>
    <row r="145" spans="1:19" x14ac:dyDescent="0.2">
      <c r="A145" s="7">
        <v>1660000170001</v>
      </c>
      <c r="B145" s="1" t="s">
        <v>37</v>
      </c>
      <c r="C145" s="4">
        <v>3</v>
      </c>
      <c r="D145" s="49">
        <v>2018</v>
      </c>
      <c r="E145" s="49" t="s">
        <v>41</v>
      </c>
      <c r="F145" s="44">
        <v>3.4725251390716636</v>
      </c>
      <c r="G145" s="44">
        <v>2.9602019095405359</v>
      </c>
      <c r="H145" s="44">
        <v>2.4338126213712803</v>
      </c>
      <c r="I145" s="44">
        <v>7</v>
      </c>
      <c r="J145" s="44">
        <v>2</v>
      </c>
      <c r="K145" s="44">
        <v>4.5501440177095107</v>
      </c>
      <c r="L145" s="44">
        <v>2</v>
      </c>
      <c r="M145" s="44">
        <v>7</v>
      </c>
      <c r="N145" s="44">
        <v>2</v>
      </c>
      <c r="O145" s="44">
        <v>4.9517412333553015</v>
      </c>
      <c r="P145" s="44">
        <v>2</v>
      </c>
      <c r="Q145" s="44">
        <v>4.8381125140356342</v>
      </c>
      <c r="R145" s="44">
        <v>3.76721145292366</v>
      </c>
      <c r="S145" s="47">
        <v>6</v>
      </c>
    </row>
    <row r="146" spans="1:19" x14ac:dyDescent="0.2">
      <c r="A146" s="7">
        <v>1960000110001</v>
      </c>
      <c r="B146" s="1" t="s">
        <v>38</v>
      </c>
      <c r="C146" s="4">
        <v>3</v>
      </c>
      <c r="D146" s="49">
        <v>2018</v>
      </c>
      <c r="E146" s="49" t="s">
        <v>41</v>
      </c>
      <c r="F146" s="44">
        <v>4.8574546882028669</v>
      </c>
      <c r="G146" s="44">
        <v>3.9740182286897126</v>
      </c>
      <c r="H146" s="44">
        <v>3.3193909775004293</v>
      </c>
      <c r="I146" s="44">
        <v>3.3636363636363633</v>
      </c>
      <c r="J146" s="44">
        <v>4.234644812299404</v>
      </c>
      <c r="K146" s="44">
        <v>4.8871503541096732</v>
      </c>
      <c r="L146" s="44">
        <v>6.3722333442969736</v>
      </c>
      <c r="M146" s="44">
        <v>3.5956023961919192</v>
      </c>
      <c r="N146" s="44">
        <v>3.4684558752821157</v>
      </c>
      <c r="O146" s="44">
        <v>6.2348894720248529</v>
      </c>
      <c r="P146" s="44">
        <v>4.7935920316379708</v>
      </c>
      <c r="Q146" s="44">
        <v>3.7221893160378605</v>
      </c>
      <c r="R146" s="44">
        <v>4.4019381549925125</v>
      </c>
      <c r="S146" s="47">
        <v>3</v>
      </c>
    </row>
    <row r="147" spans="1:19" x14ac:dyDescent="0.2">
      <c r="A147" s="7">
        <v>1460000100001</v>
      </c>
      <c r="B147" s="1" t="s">
        <v>39</v>
      </c>
      <c r="C147" s="4">
        <v>3</v>
      </c>
      <c r="D147" s="49">
        <v>2018</v>
      </c>
      <c r="E147" s="49" t="s">
        <v>41</v>
      </c>
      <c r="F147" s="44">
        <v>2</v>
      </c>
      <c r="G147" s="44">
        <v>2</v>
      </c>
      <c r="H147" s="44">
        <v>7</v>
      </c>
      <c r="I147" s="44">
        <v>4.7272727272727266</v>
      </c>
      <c r="J147" s="44">
        <v>4.4317966197521104</v>
      </c>
      <c r="K147" s="44">
        <v>7</v>
      </c>
      <c r="L147" s="44">
        <v>5.9846242861751016</v>
      </c>
      <c r="M147" s="44">
        <v>6.7404904187337582</v>
      </c>
      <c r="N147" s="44">
        <v>7</v>
      </c>
      <c r="O147" s="44">
        <v>7</v>
      </c>
      <c r="P147" s="44">
        <v>7</v>
      </c>
      <c r="Q147" s="44">
        <v>7</v>
      </c>
      <c r="R147" s="44">
        <v>5.6570153376611412</v>
      </c>
      <c r="S147" s="47">
        <v>1</v>
      </c>
    </row>
    <row r="148" spans="1:19" x14ac:dyDescent="0.2">
      <c r="A148" s="7">
        <v>1560000190001</v>
      </c>
      <c r="B148" s="1" t="s">
        <v>40</v>
      </c>
      <c r="C148" s="4">
        <v>3</v>
      </c>
      <c r="D148" s="49">
        <v>2018</v>
      </c>
      <c r="E148" s="49" t="s">
        <v>41</v>
      </c>
      <c r="F148" s="44">
        <v>7</v>
      </c>
      <c r="G148" s="44">
        <v>7</v>
      </c>
      <c r="H148" s="44">
        <v>3.9203692208964993</v>
      </c>
      <c r="I148" s="44">
        <v>3.8181818181818183</v>
      </c>
      <c r="J148" s="44">
        <v>5.3616098529721317</v>
      </c>
      <c r="K148" s="44">
        <v>4.648475964591718</v>
      </c>
      <c r="L148" s="44">
        <v>6.8648303519201894</v>
      </c>
      <c r="M148" s="44">
        <v>4.7194444906617719</v>
      </c>
      <c r="N148" s="44">
        <v>5.0906842767363498</v>
      </c>
      <c r="O148" s="44">
        <v>6.0724628159190175</v>
      </c>
      <c r="P148" s="44">
        <v>4.7034125855367854</v>
      </c>
      <c r="Q148" s="44">
        <v>3.961333770306334</v>
      </c>
      <c r="R148" s="44">
        <v>5.263400428976885</v>
      </c>
      <c r="S148" s="47">
        <v>2</v>
      </c>
    </row>
    <row r="149" spans="1:19" x14ac:dyDescent="0.2">
      <c r="A149" s="9">
        <v>1760003330001</v>
      </c>
      <c r="B149" s="5" t="s">
        <v>17</v>
      </c>
      <c r="C149" s="6">
        <v>1</v>
      </c>
      <c r="D149" s="50">
        <v>2019</v>
      </c>
      <c r="E149" s="50" t="s">
        <v>18</v>
      </c>
      <c r="F149" s="51">
        <v>7</v>
      </c>
      <c r="G149" s="51">
        <v>7</v>
      </c>
      <c r="H149" s="51">
        <v>2.4708222598937457</v>
      </c>
      <c r="I149" s="51">
        <v>2</v>
      </c>
      <c r="J149" s="51">
        <v>3.6314719564767959</v>
      </c>
      <c r="K149" s="51">
        <v>5.9066702368269555</v>
      </c>
      <c r="L149" s="51">
        <v>5.1970575056385009</v>
      </c>
      <c r="M149" s="51">
        <v>2</v>
      </c>
      <c r="N149" s="51">
        <v>5.9066487170683502</v>
      </c>
      <c r="O149" s="51">
        <v>2</v>
      </c>
      <c r="P149" s="51">
        <v>7</v>
      </c>
      <c r="Q149" s="42">
        <v>6.1961253646726719</v>
      </c>
      <c r="R149" s="42">
        <v>4.6923996700480854</v>
      </c>
      <c r="S149" s="46">
        <v>3</v>
      </c>
    </row>
    <row r="150" spans="1:19" x14ac:dyDescent="0.2">
      <c r="A150" s="7">
        <v>960000140001</v>
      </c>
      <c r="B150" s="1" t="s">
        <v>19</v>
      </c>
      <c r="C150" s="4">
        <v>1</v>
      </c>
      <c r="D150" s="49">
        <v>2019</v>
      </c>
      <c r="E150" s="49" t="s">
        <v>18</v>
      </c>
      <c r="F150" s="44">
        <v>3.1348287309496321</v>
      </c>
      <c r="G150" s="44">
        <v>3.4640698549468647</v>
      </c>
      <c r="H150" s="44">
        <v>2.0269543105529566</v>
      </c>
      <c r="I150" s="44">
        <v>5.914497992932831</v>
      </c>
      <c r="J150" s="44">
        <v>5.350976777467876</v>
      </c>
      <c r="K150" s="44">
        <v>5.602349276240628</v>
      </c>
      <c r="L150" s="44">
        <v>4.0811248027908071</v>
      </c>
      <c r="M150" s="44">
        <v>6.1846001318978034</v>
      </c>
      <c r="N150" s="44">
        <v>5.6023263683307443</v>
      </c>
      <c r="O150" s="44">
        <v>5.4032433359175194</v>
      </c>
      <c r="P150" s="44">
        <v>2.6674151686380965</v>
      </c>
      <c r="Q150" s="44">
        <v>3.3883134860189488</v>
      </c>
      <c r="R150" s="44">
        <v>4.4017250197237257</v>
      </c>
      <c r="S150" s="47">
        <v>5</v>
      </c>
    </row>
    <row r="151" spans="1:19" x14ac:dyDescent="0.2">
      <c r="A151" s="7">
        <v>1360000120001</v>
      </c>
      <c r="B151" s="1" t="s">
        <v>20</v>
      </c>
      <c r="C151" s="4">
        <v>1</v>
      </c>
      <c r="D151" s="49">
        <v>2019</v>
      </c>
      <c r="E151" s="49" t="s">
        <v>18</v>
      </c>
      <c r="F151" s="44">
        <v>3.3018807020870344</v>
      </c>
      <c r="G151" s="44">
        <v>3.6699792217417064</v>
      </c>
      <c r="H151" s="44">
        <v>2.1159395307420241</v>
      </c>
      <c r="I151" s="44">
        <v>6.0069569002866947</v>
      </c>
      <c r="J151" s="44">
        <v>2.2182200734702384</v>
      </c>
      <c r="K151" s="44">
        <v>6.0539484998398274</v>
      </c>
      <c r="L151" s="44">
        <v>5.6104985298053673</v>
      </c>
      <c r="M151" s="44">
        <v>7</v>
      </c>
      <c r="N151" s="44">
        <v>6.0539276806926878</v>
      </c>
      <c r="O151" s="44">
        <v>2.9502601645222915</v>
      </c>
      <c r="P151" s="44">
        <v>3.5904197129777344</v>
      </c>
      <c r="Q151" s="44">
        <v>7</v>
      </c>
      <c r="R151" s="44">
        <v>4.6310025846804663</v>
      </c>
      <c r="S151" s="47">
        <v>4</v>
      </c>
    </row>
    <row r="152" spans="1:19" x14ac:dyDescent="0.2">
      <c r="A152" s="7">
        <v>160000190001</v>
      </c>
      <c r="B152" s="1" t="s">
        <v>21</v>
      </c>
      <c r="C152" s="4">
        <v>1</v>
      </c>
      <c r="D152" s="49">
        <v>2019</v>
      </c>
      <c r="E152" s="49" t="s">
        <v>18</v>
      </c>
      <c r="F152" s="44">
        <v>3.4805046703754772</v>
      </c>
      <c r="G152" s="44">
        <v>5.737791912994564</v>
      </c>
      <c r="H152" s="44">
        <v>3.0355639849585452</v>
      </c>
      <c r="I152" s="44">
        <v>4.4866795896803353</v>
      </c>
      <c r="J152" s="44">
        <v>7</v>
      </c>
      <c r="K152" s="44">
        <v>7</v>
      </c>
      <c r="L152" s="44">
        <v>7</v>
      </c>
      <c r="M152" s="44">
        <v>5.9241604536684971</v>
      </c>
      <c r="N152" s="44">
        <v>7</v>
      </c>
      <c r="O152" s="44">
        <v>7</v>
      </c>
      <c r="P152" s="44">
        <v>2</v>
      </c>
      <c r="Q152" s="44">
        <v>6.1301308074536616</v>
      </c>
      <c r="R152" s="44">
        <v>5.4829026182609235</v>
      </c>
      <c r="S152" s="47">
        <v>1</v>
      </c>
    </row>
    <row r="153" spans="1:19" x14ac:dyDescent="0.2">
      <c r="A153" s="7">
        <v>760000180001</v>
      </c>
      <c r="B153" s="1" t="s">
        <v>22</v>
      </c>
      <c r="C153" s="4">
        <v>1</v>
      </c>
      <c r="D153" s="49">
        <v>2019</v>
      </c>
      <c r="E153" s="49" t="s">
        <v>18</v>
      </c>
      <c r="F153" s="44">
        <v>2.4433328667180043</v>
      </c>
      <c r="G153" s="44">
        <v>2.5661527991708257</v>
      </c>
      <c r="H153" s="44">
        <v>2</v>
      </c>
      <c r="I153" s="44">
        <v>6.7153072479556384</v>
      </c>
      <c r="J153" s="44">
        <v>3.6187357032622112</v>
      </c>
      <c r="K153" s="44">
        <v>2</v>
      </c>
      <c r="L153" s="44">
        <v>2</v>
      </c>
      <c r="M153" s="44">
        <v>5.2332397084943416</v>
      </c>
      <c r="N153" s="44">
        <v>2</v>
      </c>
      <c r="O153" s="44">
        <v>3.041775587560299</v>
      </c>
      <c r="P153" s="44">
        <v>4.6405047576538241</v>
      </c>
      <c r="Q153" s="44">
        <v>3.1445176001923452</v>
      </c>
      <c r="R153" s="44">
        <v>3.2836305225839575</v>
      </c>
      <c r="S153" s="47">
        <v>8</v>
      </c>
    </row>
    <row r="154" spans="1:19" x14ac:dyDescent="0.2">
      <c r="A154" s="7">
        <v>1860000130001</v>
      </c>
      <c r="B154" s="1" t="s">
        <v>23</v>
      </c>
      <c r="C154" s="4">
        <v>1</v>
      </c>
      <c r="D154" s="49">
        <v>2019</v>
      </c>
      <c r="E154" s="49" t="s">
        <v>18</v>
      </c>
      <c r="F154" s="44">
        <v>3.8316617979821448</v>
      </c>
      <c r="G154" s="44">
        <v>4.1853027444124136</v>
      </c>
      <c r="H154" s="44">
        <v>7</v>
      </c>
      <c r="I154" s="44">
        <v>6.2654903013050145</v>
      </c>
      <c r="J154" s="44">
        <v>5.1488907571225546</v>
      </c>
      <c r="K154" s="44">
        <v>5.755634765296529</v>
      </c>
      <c r="L154" s="44">
        <v>4.2907872487725038</v>
      </c>
      <c r="M154" s="44">
        <v>6.0035207319606174</v>
      </c>
      <c r="N154" s="44">
        <v>5.7556098313411299</v>
      </c>
      <c r="O154" s="44">
        <v>4.5647092321450611</v>
      </c>
      <c r="P154" s="44">
        <v>6.5605912040203984</v>
      </c>
      <c r="Q154" s="44">
        <v>6.1828391817966653</v>
      </c>
      <c r="R154" s="44">
        <v>5.4620864830129188</v>
      </c>
      <c r="S154" s="47">
        <v>2</v>
      </c>
    </row>
    <row r="155" spans="1:19" x14ac:dyDescent="0.2">
      <c r="A155" s="7">
        <v>1260000140001</v>
      </c>
      <c r="B155" s="1" t="s">
        <v>24</v>
      </c>
      <c r="C155" s="4">
        <v>1</v>
      </c>
      <c r="D155" s="49">
        <v>2019</v>
      </c>
      <c r="E155" s="49" t="s">
        <v>18</v>
      </c>
      <c r="F155" s="44">
        <v>2.1743089936881006</v>
      </c>
      <c r="G155" s="44">
        <v>2.1414649620810198</v>
      </c>
      <c r="H155" s="44">
        <v>2.0197606673555959</v>
      </c>
      <c r="I155" s="44">
        <v>6.3307489965760961</v>
      </c>
      <c r="J155" s="44">
        <v>6.0267692998737008</v>
      </c>
      <c r="K155" s="44">
        <v>5.6580802061412054</v>
      </c>
      <c r="L155" s="44">
        <v>3.8434352271145342</v>
      </c>
      <c r="M155" s="44">
        <v>5.9000692751313792</v>
      </c>
      <c r="N155" s="44">
        <v>5.6580526150256567</v>
      </c>
      <c r="O155" s="44">
        <v>2.8101989778230756</v>
      </c>
      <c r="P155" s="44">
        <v>3.9598445014620269</v>
      </c>
      <c r="Q155" s="44">
        <v>2.851010952413239</v>
      </c>
      <c r="R155" s="44">
        <v>4.1144787228904693</v>
      </c>
      <c r="S155" s="47">
        <v>6</v>
      </c>
    </row>
    <row r="156" spans="1:19" x14ac:dyDescent="0.2">
      <c r="A156" s="7">
        <v>1560002480001</v>
      </c>
      <c r="B156" s="1" t="s">
        <v>25</v>
      </c>
      <c r="C156" s="4">
        <v>1</v>
      </c>
      <c r="D156" s="49">
        <v>2019</v>
      </c>
      <c r="E156" s="49" t="s">
        <v>18</v>
      </c>
      <c r="F156" s="44">
        <v>2</v>
      </c>
      <c r="G156" s="44">
        <v>2</v>
      </c>
      <c r="H156" s="44">
        <v>3.5643203802234629</v>
      </c>
      <c r="I156" s="44">
        <v>7</v>
      </c>
      <c r="J156" s="44">
        <v>2</v>
      </c>
      <c r="K156" s="44">
        <v>2.1954068253138552</v>
      </c>
      <c r="L156" s="44">
        <v>2.6952270712222477</v>
      </c>
      <c r="M156" s="44">
        <v>4.1372056526533401</v>
      </c>
      <c r="N156" s="44">
        <v>2.1954099180784263</v>
      </c>
      <c r="O156" s="44">
        <v>4.7543427298948693</v>
      </c>
      <c r="P156" s="44">
        <v>5.4772340408480407</v>
      </c>
      <c r="Q156" s="44">
        <v>2</v>
      </c>
      <c r="R156" s="44">
        <v>3.3349288848528538</v>
      </c>
      <c r="S156" s="47">
        <v>7</v>
      </c>
    </row>
    <row r="157" spans="1:19" x14ac:dyDescent="0.2">
      <c r="A157" s="9">
        <v>1060000180001</v>
      </c>
      <c r="B157" s="5" t="s">
        <v>26</v>
      </c>
      <c r="C157" s="6">
        <v>2</v>
      </c>
      <c r="D157" s="50">
        <v>2019</v>
      </c>
      <c r="E157" s="50" t="s">
        <v>18</v>
      </c>
      <c r="F157" s="51">
        <v>2.6370496672429935</v>
      </c>
      <c r="G157" s="51">
        <v>2.5201748216304436</v>
      </c>
      <c r="H157" s="51">
        <v>3.3985846677315532</v>
      </c>
      <c r="I157" s="51">
        <v>4.769308185855472</v>
      </c>
      <c r="J157" s="51">
        <v>2.8930728637020149</v>
      </c>
      <c r="K157" s="51">
        <v>3.4275778852651317</v>
      </c>
      <c r="L157" s="51">
        <v>2.446083892596159</v>
      </c>
      <c r="M157" s="51">
        <v>3.182307036838993</v>
      </c>
      <c r="N157" s="51">
        <v>3.4275669184964697</v>
      </c>
      <c r="O157" s="51">
        <v>5.8056817652191981</v>
      </c>
      <c r="P157" s="51">
        <v>2.4774283553441085</v>
      </c>
      <c r="Q157" s="42">
        <v>2.6193761902459824</v>
      </c>
      <c r="R157" s="42">
        <v>3.3003510208473763</v>
      </c>
      <c r="S157" s="46">
        <v>6</v>
      </c>
    </row>
    <row r="158" spans="1:19" x14ac:dyDescent="0.2">
      <c r="A158" s="7">
        <v>1160000160001</v>
      </c>
      <c r="B158" s="1" t="s">
        <v>27</v>
      </c>
      <c r="C158" s="4">
        <v>2</v>
      </c>
      <c r="D158" s="49">
        <v>2019</v>
      </c>
      <c r="E158" s="49" t="s">
        <v>18</v>
      </c>
      <c r="F158" s="44">
        <v>2.0399178442640653</v>
      </c>
      <c r="G158" s="44">
        <v>2.042799656021034</v>
      </c>
      <c r="H158" s="44">
        <v>3.5492533561499666</v>
      </c>
      <c r="I158" s="44">
        <v>7</v>
      </c>
      <c r="J158" s="44">
        <v>7</v>
      </c>
      <c r="K158" s="44">
        <v>4.2340249352501562</v>
      </c>
      <c r="L158" s="44">
        <v>2.6566591523286984</v>
      </c>
      <c r="M158" s="44">
        <v>6.1031940899957577</v>
      </c>
      <c r="N158" s="44">
        <v>4.2340087698110791</v>
      </c>
      <c r="O158" s="44">
        <v>3.7728835455990106</v>
      </c>
      <c r="P158" s="44">
        <v>2.3313452508481989</v>
      </c>
      <c r="Q158" s="44">
        <v>2.0687208042051553</v>
      </c>
      <c r="R158" s="44">
        <v>3.9194006170394271</v>
      </c>
      <c r="S158" s="47">
        <v>3</v>
      </c>
    </row>
    <row r="159" spans="1:19" x14ac:dyDescent="0.2">
      <c r="A159" s="7">
        <v>860000160001</v>
      </c>
      <c r="B159" s="1" t="s">
        <v>28</v>
      </c>
      <c r="C159" s="4">
        <v>2</v>
      </c>
      <c r="D159" s="49">
        <v>2019</v>
      </c>
      <c r="E159" s="49" t="s">
        <v>18</v>
      </c>
      <c r="F159" s="44">
        <v>2.0143980202163378</v>
      </c>
      <c r="G159" s="44">
        <v>2.0102402725138058</v>
      </c>
      <c r="H159" s="44">
        <v>2.0179708350508578</v>
      </c>
      <c r="I159" s="44">
        <v>5.1095419257653134</v>
      </c>
      <c r="J159" s="44">
        <v>2</v>
      </c>
      <c r="K159" s="44">
        <v>4.3525079755156231</v>
      </c>
      <c r="L159" s="44">
        <v>2</v>
      </c>
      <c r="M159" s="44">
        <v>2.7695796363064868</v>
      </c>
      <c r="N159" s="44">
        <v>4.3524864278725381</v>
      </c>
      <c r="O159" s="44">
        <v>4.0973288132691028</v>
      </c>
      <c r="P159" s="44">
        <v>2</v>
      </c>
      <c r="Q159" s="44">
        <v>2.008991664034784</v>
      </c>
      <c r="R159" s="44">
        <v>2.8944204642120708</v>
      </c>
      <c r="S159" s="47">
        <v>8</v>
      </c>
    </row>
    <row r="160" spans="1:19" x14ac:dyDescent="0.2">
      <c r="A160" s="7">
        <v>660000280001</v>
      </c>
      <c r="B160" s="1" t="s">
        <v>29</v>
      </c>
      <c r="C160" s="4">
        <v>2</v>
      </c>
      <c r="D160" s="49">
        <v>2019</v>
      </c>
      <c r="E160" s="49" t="s">
        <v>18</v>
      </c>
      <c r="F160" s="44">
        <v>2.8812341911802575</v>
      </c>
      <c r="G160" s="44">
        <v>2.4958169081700081</v>
      </c>
      <c r="H160" s="44">
        <v>2.1847212003162007</v>
      </c>
      <c r="I160" s="44">
        <v>5.0663761636747875</v>
      </c>
      <c r="J160" s="44">
        <v>3.4566469585503699</v>
      </c>
      <c r="K160" s="44">
        <v>4.4694788526838147</v>
      </c>
      <c r="L160" s="44">
        <v>2.7551567339035259</v>
      </c>
      <c r="M160" s="44">
        <v>4.8868993719070346</v>
      </c>
      <c r="N160" s="44">
        <v>4.4694610363182203</v>
      </c>
      <c r="O160" s="44">
        <v>2</v>
      </c>
      <c r="P160" s="44">
        <v>2.6258744643803489</v>
      </c>
      <c r="Q160" s="44">
        <v>3.0072235062725596</v>
      </c>
      <c r="R160" s="44">
        <v>3.3582407822797604</v>
      </c>
      <c r="S160" s="47">
        <v>5</v>
      </c>
    </row>
    <row r="161" spans="1:19" x14ac:dyDescent="0.2">
      <c r="A161" s="7">
        <v>560000110001</v>
      </c>
      <c r="B161" s="1" t="s">
        <v>30</v>
      </c>
      <c r="C161" s="4">
        <v>2</v>
      </c>
      <c r="D161" s="49">
        <v>2019</v>
      </c>
      <c r="E161" s="49" t="s">
        <v>18</v>
      </c>
      <c r="F161" s="44">
        <v>2.9939686613255958</v>
      </c>
      <c r="G161" s="44">
        <v>2.6543488012542422</v>
      </c>
      <c r="H161" s="44">
        <v>7</v>
      </c>
      <c r="I161" s="44">
        <v>6.4368677136182981</v>
      </c>
      <c r="J161" s="44">
        <v>4.8293524101944527</v>
      </c>
      <c r="K161" s="44">
        <v>5.1831606115875495</v>
      </c>
      <c r="L161" s="44">
        <v>4.1732667689559859</v>
      </c>
      <c r="M161" s="44">
        <v>7</v>
      </c>
      <c r="N161" s="44">
        <v>5.1831408863867976</v>
      </c>
      <c r="O161" s="44">
        <v>5.9052373198141819</v>
      </c>
      <c r="P161" s="44">
        <v>7</v>
      </c>
      <c r="Q161" s="44">
        <v>3.2111890010577215</v>
      </c>
      <c r="R161" s="44">
        <v>5.1308776811829011</v>
      </c>
      <c r="S161" s="47">
        <v>2</v>
      </c>
    </row>
    <row r="162" spans="1:19" x14ac:dyDescent="0.2">
      <c r="A162" s="7">
        <v>1768139620001</v>
      </c>
      <c r="B162" s="1" t="s">
        <v>31</v>
      </c>
      <c r="C162" s="4">
        <v>2</v>
      </c>
      <c r="D162" s="49">
        <v>2019</v>
      </c>
      <c r="E162" s="49" t="s">
        <v>18</v>
      </c>
      <c r="F162" s="44">
        <v>7</v>
      </c>
      <c r="G162" s="44">
        <v>7</v>
      </c>
      <c r="H162" s="44">
        <v>2</v>
      </c>
      <c r="I162" s="44">
        <v>5.4242590011815608</v>
      </c>
      <c r="J162" s="44">
        <v>5.4205407013563782</v>
      </c>
      <c r="K162" s="44">
        <v>7</v>
      </c>
      <c r="L162" s="44">
        <v>7</v>
      </c>
      <c r="M162" s="44">
        <v>4.8422963916117574</v>
      </c>
      <c r="N162" s="44">
        <v>7</v>
      </c>
      <c r="O162" s="44">
        <v>3.5511983760508778</v>
      </c>
      <c r="P162" s="44">
        <v>2.6251003687559575</v>
      </c>
      <c r="Q162" s="44">
        <v>7</v>
      </c>
      <c r="R162" s="44">
        <v>5.4886162365797109</v>
      </c>
      <c r="S162" s="47">
        <v>1</v>
      </c>
    </row>
    <row r="163" spans="1:19" x14ac:dyDescent="0.2">
      <c r="A163" s="7">
        <v>968580510001</v>
      </c>
      <c r="B163" s="1" t="s">
        <v>32</v>
      </c>
      <c r="C163" s="4">
        <v>2</v>
      </c>
      <c r="D163" s="49">
        <v>2019</v>
      </c>
      <c r="E163" s="49" t="s">
        <v>18</v>
      </c>
      <c r="F163" s="44">
        <v>2</v>
      </c>
      <c r="G163" s="44">
        <v>2</v>
      </c>
      <c r="H163" s="44">
        <v>2.010831541626827</v>
      </c>
      <c r="I163" s="44">
        <v>2</v>
      </c>
      <c r="J163" s="44">
        <v>2.6800173076801683</v>
      </c>
      <c r="K163" s="44">
        <v>4.9148004810249653</v>
      </c>
      <c r="L163" s="44">
        <v>3.2709756184144214</v>
      </c>
      <c r="M163" s="44">
        <v>2</v>
      </c>
      <c r="N163" s="44">
        <v>4.9147797131857436</v>
      </c>
      <c r="O163" s="44">
        <v>7</v>
      </c>
      <c r="P163" s="44">
        <v>2.512871016059516</v>
      </c>
      <c r="Q163" s="44">
        <v>2</v>
      </c>
      <c r="R163" s="44">
        <v>3.1086896398326371</v>
      </c>
      <c r="S163" s="47">
        <v>7</v>
      </c>
    </row>
    <row r="164" spans="1:19" x14ac:dyDescent="0.2">
      <c r="A164" s="7">
        <v>360000150001</v>
      </c>
      <c r="B164" s="1" t="s">
        <v>33</v>
      </c>
      <c r="C164" s="4">
        <v>2</v>
      </c>
      <c r="D164" s="49">
        <v>2019</v>
      </c>
      <c r="E164" s="49" t="s">
        <v>18</v>
      </c>
      <c r="F164" s="44">
        <v>2.2340980437434488</v>
      </c>
      <c r="G164" s="44">
        <v>2.2048362333304969</v>
      </c>
      <c r="H164" s="44">
        <v>2.4185536594160015</v>
      </c>
      <c r="I164" s="44">
        <v>5.7479381199569435</v>
      </c>
      <c r="J164" s="44">
        <v>2.1270194370047224</v>
      </c>
      <c r="K164" s="44">
        <v>2</v>
      </c>
      <c r="L164" s="44">
        <v>2.3843556582747816</v>
      </c>
      <c r="M164" s="44">
        <v>5.6811045374820655</v>
      </c>
      <c r="N164" s="44">
        <v>2</v>
      </c>
      <c r="O164" s="44">
        <v>5.3181258333518375</v>
      </c>
      <c r="P164" s="44">
        <v>5.957155001465555</v>
      </c>
      <c r="Q164" s="44">
        <v>2.265753914279018</v>
      </c>
      <c r="R164" s="44">
        <v>3.3615783698587394</v>
      </c>
      <c r="S164" s="47">
        <v>4</v>
      </c>
    </row>
    <row r="165" spans="1:19" x14ac:dyDescent="0.2">
      <c r="A165" s="9">
        <v>460000130001</v>
      </c>
      <c r="B165" s="5" t="s">
        <v>34</v>
      </c>
      <c r="C165" s="6">
        <v>3</v>
      </c>
      <c r="D165" s="50">
        <v>2019</v>
      </c>
      <c r="E165" s="50" t="s">
        <v>18</v>
      </c>
      <c r="F165" s="51">
        <v>7</v>
      </c>
      <c r="G165" s="51">
        <v>7</v>
      </c>
      <c r="H165" s="51">
        <v>2</v>
      </c>
      <c r="I165" s="51">
        <v>3.1977674837830472</v>
      </c>
      <c r="J165" s="51">
        <v>6.1243627784261747</v>
      </c>
      <c r="K165" s="51">
        <v>5.771731150566179</v>
      </c>
      <c r="L165" s="51">
        <v>3.4881997887422118</v>
      </c>
      <c r="M165" s="51">
        <v>4.4891631992509353</v>
      </c>
      <c r="N165" s="51">
        <v>5.7717376158057849</v>
      </c>
      <c r="O165" s="51">
        <v>5.1151387412367253</v>
      </c>
      <c r="P165" s="51">
        <v>2.1822893315234908</v>
      </c>
      <c r="Q165" s="42">
        <v>3.3937204733585871</v>
      </c>
      <c r="R165" s="42">
        <v>4.6278425468910944</v>
      </c>
      <c r="S165" s="46">
        <v>4</v>
      </c>
    </row>
    <row r="166" spans="1:19" x14ac:dyDescent="0.2">
      <c r="A166" s="7">
        <v>260000170001</v>
      </c>
      <c r="B166" s="1" t="s">
        <v>35</v>
      </c>
      <c r="C166" s="4">
        <v>3</v>
      </c>
      <c r="D166" s="49">
        <v>2019</v>
      </c>
      <c r="E166" s="49" t="s">
        <v>18</v>
      </c>
      <c r="F166" s="44">
        <v>2.6811652636212697</v>
      </c>
      <c r="G166" s="44">
        <v>2</v>
      </c>
      <c r="H166" s="44">
        <v>4.7063530110984235</v>
      </c>
      <c r="I166" s="44">
        <v>2</v>
      </c>
      <c r="J166" s="44">
        <v>7</v>
      </c>
      <c r="K166" s="44">
        <v>6.3489429791653968</v>
      </c>
      <c r="L166" s="44">
        <v>3.612019788522713</v>
      </c>
      <c r="M166" s="44">
        <v>5.4791672226643842</v>
      </c>
      <c r="N166" s="44">
        <v>6.3489465991950214</v>
      </c>
      <c r="O166" s="44">
        <v>2</v>
      </c>
      <c r="P166" s="44">
        <v>2.2913063601997044</v>
      </c>
      <c r="Q166" s="44">
        <v>2.2516099544427046</v>
      </c>
      <c r="R166" s="44">
        <v>3.8932925982424682</v>
      </c>
      <c r="S166" s="47">
        <v>6</v>
      </c>
    </row>
    <row r="167" spans="1:19" x14ac:dyDescent="0.2">
      <c r="A167" s="7">
        <v>2160000210001</v>
      </c>
      <c r="B167" s="1" t="s">
        <v>36</v>
      </c>
      <c r="C167" s="4">
        <v>3</v>
      </c>
      <c r="D167" s="49">
        <v>2019</v>
      </c>
      <c r="E167" s="49" t="s">
        <v>18</v>
      </c>
      <c r="F167" s="44">
        <v>2</v>
      </c>
      <c r="G167" s="44">
        <v>2.9921639206333412</v>
      </c>
      <c r="H167" s="44">
        <v>7</v>
      </c>
      <c r="I167" s="44">
        <v>6.1297449495844099</v>
      </c>
      <c r="J167" s="44">
        <v>5.7937241703253921</v>
      </c>
      <c r="K167" s="44">
        <v>3.1566494385607688</v>
      </c>
      <c r="L167" s="44">
        <v>7</v>
      </c>
      <c r="M167" s="44">
        <v>5.0631154602949167</v>
      </c>
      <c r="N167" s="44">
        <v>3.1566892691532487</v>
      </c>
      <c r="O167" s="44">
        <v>6.2862644689067002</v>
      </c>
      <c r="P167" s="44">
        <v>3.647204736240977</v>
      </c>
      <c r="Q167" s="44">
        <v>2</v>
      </c>
      <c r="R167" s="44">
        <v>4.5187963678083136</v>
      </c>
      <c r="S167" s="47">
        <v>5</v>
      </c>
    </row>
    <row r="168" spans="1:19" x14ac:dyDescent="0.2">
      <c r="A168" s="7">
        <v>1660000170001</v>
      </c>
      <c r="B168" s="1" t="s">
        <v>37</v>
      </c>
      <c r="C168" s="4">
        <v>3</v>
      </c>
      <c r="D168" s="49">
        <v>2019</v>
      </c>
      <c r="E168" s="49" t="s">
        <v>18</v>
      </c>
      <c r="F168" s="44">
        <v>2.0897117677655936</v>
      </c>
      <c r="G168" s="44">
        <v>2.7341562900438752</v>
      </c>
      <c r="H168" s="44">
        <v>4.9727564971840525</v>
      </c>
      <c r="I168" s="44">
        <v>7</v>
      </c>
      <c r="J168" s="44">
        <v>2</v>
      </c>
      <c r="K168" s="44">
        <v>2</v>
      </c>
      <c r="L168" s="44">
        <v>2</v>
      </c>
      <c r="M168" s="44">
        <v>6.0437639386844557</v>
      </c>
      <c r="N168" s="44">
        <v>2</v>
      </c>
      <c r="O168" s="44">
        <v>6.399647639754086</v>
      </c>
      <c r="P168" s="44">
        <v>2</v>
      </c>
      <c r="Q168" s="44">
        <v>2.3485957748245423</v>
      </c>
      <c r="R168" s="44">
        <v>3.4657193256880503</v>
      </c>
      <c r="S168" s="47">
        <v>7</v>
      </c>
    </row>
    <row r="169" spans="1:19" x14ac:dyDescent="0.2">
      <c r="A169" s="7">
        <v>1960000110001</v>
      </c>
      <c r="B169" s="1" t="s">
        <v>38</v>
      </c>
      <c r="C169" s="4">
        <v>3</v>
      </c>
      <c r="D169" s="49">
        <v>2019</v>
      </c>
      <c r="E169" s="49" t="s">
        <v>18</v>
      </c>
      <c r="F169" s="44">
        <v>5.4338081328664423</v>
      </c>
      <c r="G169" s="44">
        <v>5.7011402803369728</v>
      </c>
      <c r="H169" s="44">
        <v>2.5530634671356269</v>
      </c>
      <c r="I169" s="44">
        <v>2.3841590526669032</v>
      </c>
      <c r="J169" s="44">
        <v>5.4822426244952833</v>
      </c>
      <c r="K169" s="44">
        <v>6.0130033735876811</v>
      </c>
      <c r="L169" s="44">
        <v>6.059508893032179</v>
      </c>
      <c r="M169" s="44">
        <v>2.2503693705182544</v>
      </c>
      <c r="N169" s="44">
        <v>6.0130079056135983</v>
      </c>
      <c r="O169" s="44">
        <v>6.6738332458298357</v>
      </c>
      <c r="P169" s="44">
        <v>3.1575404576562356</v>
      </c>
      <c r="Q169" s="44">
        <v>7</v>
      </c>
      <c r="R169" s="44">
        <v>4.8934730669782516</v>
      </c>
      <c r="S169" s="47">
        <v>3</v>
      </c>
    </row>
    <row r="170" spans="1:19" x14ac:dyDescent="0.2">
      <c r="A170" s="7">
        <v>1460000100001</v>
      </c>
      <c r="B170" s="1" t="s">
        <v>39</v>
      </c>
      <c r="C170" s="4">
        <v>3</v>
      </c>
      <c r="D170" s="49">
        <v>2019</v>
      </c>
      <c r="E170" s="49" t="s">
        <v>18</v>
      </c>
      <c r="F170" s="44">
        <v>2.4454809272307005</v>
      </c>
      <c r="G170" s="44">
        <v>2.5893995938347727</v>
      </c>
      <c r="H170" s="44">
        <v>6.629553830246409</v>
      </c>
      <c r="I170" s="44">
        <v>6.4509891304486393</v>
      </c>
      <c r="J170" s="44">
        <v>6.0159504796543315</v>
      </c>
      <c r="K170" s="44">
        <v>6.1175944909608377</v>
      </c>
      <c r="L170" s="44">
        <v>6.1735507315351876</v>
      </c>
      <c r="M170" s="44">
        <v>7</v>
      </c>
      <c r="N170" s="44">
        <v>6.11759940261003</v>
      </c>
      <c r="O170" s="44">
        <v>7</v>
      </c>
      <c r="P170" s="44">
        <v>7</v>
      </c>
      <c r="Q170" s="44">
        <v>3.0188406215649528</v>
      </c>
      <c r="R170" s="44">
        <v>5.5465799340071547</v>
      </c>
      <c r="S170" s="47">
        <v>1</v>
      </c>
    </row>
    <row r="171" spans="1:19" x14ac:dyDescent="0.2">
      <c r="A171" s="7">
        <v>1560000190001</v>
      </c>
      <c r="B171" s="1" t="s">
        <v>40</v>
      </c>
      <c r="C171" s="4">
        <v>3</v>
      </c>
      <c r="D171" s="49">
        <v>2019</v>
      </c>
      <c r="E171" s="49" t="s">
        <v>18</v>
      </c>
      <c r="F171" s="44">
        <v>5.2330302989682256</v>
      </c>
      <c r="G171" s="44">
        <v>5.0587093243378423</v>
      </c>
      <c r="H171" s="44">
        <v>6.8966922773113311</v>
      </c>
      <c r="I171" s="44">
        <v>3.9419367428681431</v>
      </c>
      <c r="J171" s="44">
        <v>6.0671609282422372</v>
      </c>
      <c r="K171" s="44">
        <v>7</v>
      </c>
      <c r="L171" s="44">
        <v>6.1176155488756807</v>
      </c>
      <c r="M171" s="44">
        <v>2</v>
      </c>
      <c r="N171" s="44">
        <v>7</v>
      </c>
      <c r="O171" s="44">
        <v>6.3563571118431357</v>
      </c>
      <c r="P171" s="44">
        <v>4.2225096904813171</v>
      </c>
      <c r="Q171" s="44">
        <v>4.3566189994275266</v>
      </c>
      <c r="R171" s="44">
        <v>5.3542192435296201</v>
      </c>
      <c r="S171" s="47">
        <v>2</v>
      </c>
    </row>
    <row r="172" spans="1:19" x14ac:dyDescent="0.2">
      <c r="A172" s="9">
        <v>1760003330001</v>
      </c>
      <c r="B172" s="5" t="s">
        <v>17</v>
      </c>
      <c r="C172" s="6">
        <v>1</v>
      </c>
      <c r="D172" s="50">
        <v>2019</v>
      </c>
      <c r="E172" s="50" t="s">
        <v>41</v>
      </c>
      <c r="F172" s="51">
        <v>7</v>
      </c>
      <c r="G172" s="51">
        <v>6.514203505399963</v>
      </c>
      <c r="H172" s="51">
        <v>2</v>
      </c>
      <c r="I172" s="51">
        <v>2</v>
      </c>
      <c r="J172" s="51">
        <v>5.0994546995768033</v>
      </c>
      <c r="K172" s="51">
        <v>5.1648414032364904</v>
      </c>
      <c r="L172" s="51">
        <v>3.7907914759773944</v>
      </c>
      <c r="M172" s="51">
        <v>2</v>
      </c>
      <c r="N172" s="51">
        <v>5.1648211815032834</v>
      </c>
      <c r="O172" s="51">
        <v>2.8330619117657863</v>
      </c>
      <c r="P172" s="51">
        <v>3.0741449521180613</v>
      </c>
      <c r="Q172" s="42">
        <v>6.9599609739109027</v>
      </c>
      <c r="R172" s="42">
        <v>4.3001066752907233</v>
      </c>
      <c r="S172" s="46">
        <v>4</v>
      </c>
    </row>
    <row r="173" spans="1:19" x14ac:dyDescent="0.2">
      <c r="A173" s="7">
        <v>960000140001</v>
      </c>
      <c r="B173" s="1" t="s">
        <v>19</v>
      </c>
      <c r="C173" s="4">
        <v>1</v>
      </c>
      <c r="D173" s="49">
        <v>2019</v>
      </c>
      <c r="E173" s="49" t="s">
        <v>41</v>
      </c>
      <c r="F173" s="44">
        <v>3.5574951181684491</v>
      </c>
      <c r="G173" s="44">
        <v>3.6079483809643662</v>
      </c>
      <c r="H173" s="44">
        <v>3.8897297137251776</v>
      </c>
      <c r="I173" s="44">
        <v>4.9411764705882355</v>
      </c>
      <c r="J173" s="44">
        <v>6.9038832026442485</v>
      </c>
      <c r="K173" s="44">
        <v>6.4266356882485969</v>
      </c>
      <c r="L173" s="44">
        <v>5.3015525736687579</v>
      </c>
      <c r="M173" s="44">
        <v>5.7659768538592457</v>
      </c>
      <c r="N173" s="44">
        <v>6.4266119571697713</v>
      </c>
      <c r="O173" s="44">
        <v>5.0523762282703562</v>
      </c>
      <c r="P173" s="44">
        <v>2</v>
      </c>
      <c r="Q173" s="44">
        <v>3.8415178528763581</v>
      </c>
      <c r="R173" s="44">
        <v>4.8095753366819638</v>
      </c>
      <c r="S173" s="47">
        <v>3</v>
      </c>
    </row>
    <row r="174" spans="1:19" x14ac:dyDescent="0.2">
      <c r="A174" s="7">
        <v>1360000120001</v>
      </c>
      <c r="B174" s="1" t="s">
        <v>20</v>
      </c>
      <c r="C174" s="4">
        <v>1</v>
      </c>
      <c r="D174" s="49">
        <v>2019</v>
      </c>
      <c r="E174" s="49" t="s">
        <v>41</v>
      </c>
      <c r="F174" s="44">
        <v>2.6102395975408084</v>
      </c>
      <c r="G174" s="44">
        <v>2.673855534771798</v>
      </c>
      <c r="H174" s="44">
        <v>7</v>
      </c>
      <c r="I174" s="44">
        <v>3.4705882352941178</v>
      </c>
      <c r="J174" s="44">
        <v>2</v>
      </c>
      <c r="K174" s="44">
        <v>5.6376362529973338</v>
      </c>
      <c r="L174" s="44">
        <v>3.7689812431526288</v>
      </c>
      <c r="M174" s="44">
        <v>7</v>
      </c>
      <c r="N174" s="44">
        <v>5.6376168178346671</v>
      </c>
      <c r="O174" s="44">
        <v>2.1214460781747166</v>
      </c>
      <c r="P174" s="44">
        <v>4.142254101968331</v>
      </c>
      <c r="Q174" s="44">
        <v>3.7243933557596662</v>
      </c>
      <c r="R174" s="44">
        <v>4.1489176014578391</v>
      </c>
      <c r="S174" s="47">
        <v>6</v>
      </c>
    </row>
    <row r="175" spans="1:19" x14ac:dyDescent="0.2">
      <c r="A175" s="7">
        <v>160000190001</v>
      </c>
      <c r="B175" s="1" t="s">
        <v>21</v>
      </c>
      <c r="C175" s="4">
        <v>1</v>
      </c>
      <c r="D175" s="49">
        <v>2019</v>
      </c>
      <c r="E175" s="49" t="s">
        <v>41</v>
      </c>
      <c r="F175" s="44">
        <v>5.4679915856437251</v>
      </c>
      <c r="G175" s="44">
        <v>7</v>
      </c>
      <c r="H175" s="44">
        <v>2.0029666398289714</v>
      </c>
      <c r="I175" s="44">
        <v>5.8235294117647065</v>
      </c>
      <c r="J175" s="44">
        <v>7</v>
      </c>
      <c r="K175" s="44">
        <v>6.9999999999999991</v>
      </c>
      <c r="L175" s="44">
        <v>7</v>
      </c>
      <c r="M175" s="44">
        <v>6.0073091160024648</v>
      </c>
      <c r="N175" s="44">
        <v>7</v>
      </c>
      <c r="O175" s="44">
        <v>6.9999999999999991</v>
      </c>
      <c r="P175" s="44">
        <v>3.0417398314707</v>
      </c>
      <c r="Q175" s="44">
        <v>7</v>
      </c>
      <c r="R175" s="44">
        <v>5.9452947153925457</v>
      </c>
      <c r="S175" s="47">
        <v>1</v>
      </c>
    </row>
    <row r="176" spans="1:19" x14ac:dyDescent="0.2">
      <c r="A176" s="7">
        <v>760000180001</v>
      </c>
      <c r="B176" s="1" t="s">
        <v>22</v>
      </c>
      <c r="C176" s="4">
        <v>1</v>
      </c>
      <c r="D176" s="49">
        <v>2019</v>
      </c>
      <c r="E176" s="49" t="s">
        <v>41</v>
      </c>
      <c r="F176" s="44">
        <v>3.188814864924427</v>
      </c>
      <c r="G176" s="44">
        <v>3.3298968034009091</v>
      </c>
      <c r="H176" s="44">
        <v>2.1704697085439615</v>
      </c>
      <c r="I176" s="44">
        <v>2.5882352941176467</v>
      </c>
      <c r="J176" s="44">
        <v>3.8820151207540352</v>
      </c>
      <c r="K176" s="44">
        <v>2</v>
      </c>
      <c r="L176" s="44">
        <v>2</v>
      </c>
      <c r="M176" s="44">
        <v>5.3012301318463999</v>
      </c>
      <c r="N176" s="44">
        <v>2</v>
      </c>
      <c r="O176" s="44">
        <v>2</v>
      </c>
      <c r="P176" s="44">
        <v>4.8746396486977215</v>
      </c>
      <c r="Q176" s="44">
        <v>4.5556015325325312</v>
      </c>
      <c r="R176" s="44">
        <v>3.1575752587348025</v>
      </c>
      <c r="S176" s="47">
        <v>8</v>
      </c>
    </row>
    <row r="177" spans="1:19" x14ac:dyDescent="0.2">
      <c r="A177" s="7">
        <v>1860000130001</v>
      </c>
      <c r="B177" s="1" t="s">
        <v>23</v>
      </c>
      <c r="C177" s="4">
        <v>1</v>
      </c>
      <c r="D177" s="49">
        <v>2019</v>
      </c>
      <c r="E177" s="49" t="s">
        <v>41</v>
      </c>
      <c r="F177" s="44">
        <v>3.277693238100178</v>
      </c>
      <c r="G177" s="44">
        <v>3.4765953917261578</v>
      </c>
      <c r="H177" s="44">
        <v>2.0301059198326952</v>
      </c>
      <c r="I177" s="44">
        <v>6.4117647058823533</v>
      </c>
      <c r="J177" s="44">
        <v>6.0846979338575773</v>
      </c>
      <c r="K177" s="44">
        <v>6.1587162781459073</v>
      </c>
      <c r="L177" s="44">
        <v>4.6315590981175268</v>
      </c>
      <c r="M177" s="44">
        <v>6.1833070992427102</v>
      </c>
      <c r="N177" s="44">
        <v>6.1586881432435661</v>
      </c>
      <c r="O177" s="44">
        <v>5.3673468593926454</v>
      </c>
      <c r="P177" s="44">
        <v>7</v>
      </c>
      <c r="Q177" s="44">
        <v>5.8818022869014097</v>
      </c>
      <c r="R177" s="44">
        <v>5.2218564128702267</v>
      </c>
      <c r="S177" s="47">
        <v>2</v>
      </c>
    </row>
    <row r="178" spans="1:19" x14ac:dyDescent="0.2">
      <c r="A178" s="7">
        <v>1260000140001</v>
      </c>
      <c r="B178" s="1" t="s">
        <v>24</v>
      </c>
      <c r="C178" s="4">
        <v>1</v>
      </c>
      <c r="D178" s="49">
        <v>2019</v>
      </c>
      <c r="E178" s="49" t="s">
        <v>41</v>
      </c>
      <c r="F178" s="44">
        <v>2</v>
      </c>
      <c r="G178" s="44">
        <v>2.0388917847908656</v>
      </c>
      <c r="H178" s="44">
        <v>2.375182400275456</v>
      </c>
      <c r="I178" s="44">
        <v>4.0588235294117645</v>
      </c>
      <c r="J178" s="44">
        <v>6.4743551398536967</v>
      </c>
      <c r="K178" s="44">
        <v>5.1308516932783119</v>
      </c>
      <c r="L178" s="44">
        <v>3.9288443805827877</v>
      </c>
      <c r="M178" s="44">
        <v>6.3407565129700929</v>
      </c>
      <c r="N178" s="44">
        <v>5.1308426184850155</v>
      </c>
      <c r="O178" s="44">
        <v>3.092501224595301</v>
      </c>
      <c r="P178" s="44">
        <v>3.685452328344426</v>
      </c>
      <c r="Q178" s="44">
        <v>2.0274731101344936</v>
      </c>
      <c r="R178" s="44">
        <v>3.8569978935601843</v>
      </c>
      <c r="S178" s="47">
        <v>7</v>
      </c>
    </row>
    <row r="179" spans="1:19" x14ac:dyDescent="0.2">
      <c r="A179" s="7">
        <v>1560002480001</v>
      </c>
      <c r="B179" s="1" t="s">
        <v>25</v>
      </c>
      <c r="C179" s="4">
        <v>1</v>
      </c>
      <c r="D179" s="49">
        <v>2019</v>
      </c>
      <c r="E179" s="49" t="s">
        <v>41</v>
      </c>
      <c r="F179" s="44">
        <v>2.0378690473494436</v>
      </c>
      <c r="G179" s="44">
        <v>2</v>
      </c>
      <c r="H179" s="44">
        <v>2.0081185440474667</v>
      </c>
      <c r="I179" s="44">
        <v>7</v>
      </c>
      <c r="J179" s="44">
        <v>4.5649626331773865</v>
      </c>
      <c r="K179" s="44">
        <v>6.2614395285400111</v>
      </c>
      <c r="L179" s="44">
        <v>4.4642758144718311</v>
      </c>
      <c r="M179" s="44">
        <v>3.5018185910061841</v>
      </c>
      <c r="N179" s="44">
        <v>6.2614080454894632</v>
      </c>
      <c r="O179" s="44">
        <v>4.912353873530277</v>
      </c>
      <c r="P179" s="44">
        <v>6.2279824545911833</v>
      </c>
      <c r="Q179" s="44">
        <v>2</v>
      </c>
      <c r="R179" s="44">
        <v>4.2700190443502715</v>
      </c>
      <c r="S179" s="47">
        <v>5</v>
      </c>
    </row>
    <row r="180" spans="1:19" x14ac:dyDescent="0.2">
      <c r="A180" s="9">
        <v>1060000180001</v>
      </c>
      <c r="B180" s="5" t="s">
        <v>26</v>
      </c>
      <c r="C180" s="6">
        <v>2</v>
      </c>
      <c r="D180" s="50">
        <v>2019</v>
      </c>
      <c r="E180" s="50" t="s">
        <v>41</v>
      </c>
      <c r="F180" s="51">
        <v>2.8023405493881617</v>
      </c>
      <c r="G180" s="51">
        <v>2.8744920298590237</v>
      </c>
      <c r="H180" s="51">
        <v>2.0191916576432987</v>
      </c>
      <c r="I180" s="51">
        <v>3.0714285714285716</v>
      </c>
      <c r="J180" s="51">
        <v>4.2341071043017617</v>
      </c>
      <c r="K180" s="51">
        <v>4.2213862884865412</v>
      </c>
      <c r="L180" s="51">
        <v>3.7461078536376511</v>
      </c>
      <c r="M180" s="51">
        <v>5.9064294287442385</v>
      </c>
      <c r="N180" s="51">
        <v>4.221379006058239</v>
      </c>
      <c r="O180" s="51">
        <v>7</v>
      </c>
      <c r="P180" s="42">
        <v>2.7398330229965717</v>
      </c>
      <c r="Q180" s="42">
        <v>2.769846841712468</v>
      </c>
      <c r="R180" s="42">
        <v>3.8005451961880437</v>
      </c>
      <c r="S180" s="46">
        <v>4</v>
      </c>
    </row>
    <row r="181" spans="1:19" x14ac:dyDescent="0.2">
      <c r="A181" s="7">
        <v>1160000160001</v>
      </c>
      <c r="B181" s="1" t="s">
        <v>27</v>
      </c>
      <c r="C181" s="4">
        <v>2</v>
      </c>
      <c r="D181" s="49">
        <v>2019</v>
      </c>
      <c r="E181" s="49" t="s">
        <v>41</v>
      </c>
      <c r="F181" s="44">
        <v>2</v>
      </c>
      <c r="G181" s="44">
        <v>2.0096150379193056</v>
      </c>
      <c r="H181" s="44">
        <v>2</v>
      </c>
      <c r="I181" s="44">
        <v>5.9285714285714288</v>
      </c>
      <c r="J181" s="44">
        <v>7</v>
      </c>
      <c r="K181" s="44">
        <v>4.6199088577514607</v>
      </c>
      <c r="L181" s="44">
        <v>4.1607372778783951</v>
      </c>
      <c r="M181" s="44">
        <v>6.6473023509833693</v>
      </c>
      <c r="N181" s="44">
        <v>4.6198983712113844</v>
      </c>
      <c r="O181" s="44">
        <v>4.6181713187818456</v>
      </c>
      <c r="P181" s="44">
        <v>3.1620405253356001</v>
      </c>
      <c r="Q181" s="44">
        <v>2.059795225173644</v>
      </c>
      <c r="R181" s="44">
        <v>4.0688366994672034</v>
      </c>
      <c r="S181" s="47">
        <v>3</v>
      </c>
    </row>
    <row r="182" spans="1:19" x14ac:dyDescent="0.2">
      <c r="A182" s="7">
        <v>860000160001</v>
      </c>
      <c r="B182" s="1" t="s">
        <v>28</v>
      </c>
      <c r="C182" s="4">
        <v>2</v>
      </c>
      <c r="D182" s="49">
        <v>2019</v>
      </c>
      <c r="E182" s="49" t="s">
        <v>41</v>
      </c>
      <c r="F182" s="44">
        <v>2.0359467190266693</v>
      </c>
      <c r="G182" s="44">
        <v>2</v>
      </c>
      <c r="H182" s="44">
        <v>3.8368764877934227</v>
      </c>
      <c r="I182" s="44">
        <v>2</v>
      </c>
      <c r="J182" s="44">
        <v>2.1225903500497401</v>
      </c>
      <c r="K182" s="44">
        <v>2.5296392803991674</v>
      </c>
      <c r="L182" s="44">
        <v>2</v>
      </c>
      <c r="M182" s="44">
        <v>2</v>
      </c>
      <c r="N182" s="44">
        <v>2.5296276843462366</v>
      </c>
      <c r="O182" s="44">
        <v>2.3060202504117266</v>
      </c>
      <c r="P182" s="44">
        <v>2</v>
      </c>
      <c r="Q182" s="44">
        <v>2</v>
      </c>
      <c r="R182" s="44">
        <v>2.2800583976689133</v>
      </c>
      <c r="S182" s="47">
        <v>8</v>
      </c>
    </row>
    <row r="183" spans="1:19" x14ac:dyDescent="0.2">
      <c r="A183" s="7">
        <v>660000280001</v>
      </c>
      <c r="B183" s="1" t="s">
        <v>29</v>
      </c>
      <c r="C183" s="4">
        <v>2</v>
      </c>
      <c r="D183" s="49">
        <v>2019</v>
      </c>
      <c r="E183" s="49" t="s">
        <v>41</v>
      </c>
      <c r="F183" s="44">
        <v>3.1331987545625664</v>
      </c>
      <c r="G183" s="44">
        <v>3.3227960602454312</v>
      </c>
      <c r="H183" s="44">
        <v>2.0985044093387852</v>
      </c>
      <c r="I183" s="44">
        <v>3.785714285714286</v>
      </c>
      <c r="J183" s="44">
        <v>4.7851271095005297</v>
      </c>
      <c r="K183" s="44">
        <v>3.9750685779178658</v>
      </c>
      <c r="L183" s="44">
        <v>4.5321293150546564</v>
      </c>
      <c r="M183" s="44">
        <v>2.6897360879957697</v>
      </c>
      <c r="N183" s="44">
        <v>3.9750690907261039</v>
      </c>
      <c r="O183" s="44">
        <v>2</v>
      </c>
      <c r="P183" s="44">
        <v>2.7550399562944774</v>
      </c>
      <c r="Q183" s="44">
        <v>3.6104894872334992</v>
      </c>
      <c r="R183" s="44">
        <v>3.3885727612153307</v>
      </c>
      <c r="S183" s="47">
        <v>7</v>
      </c>
    </row>
    <row r="184" spans="1:19" x14ac:dyDescent="0.2">
      <c r="A184" s="7">
        <v>560000110001</v>
      </c>
      <c r="B184" s="1" t="s">
        <v>30</v>
      </c>
      <c r="C184" s="4">
        <v>2</v>
      </c>
      <c r="D184" s="49">
        <v>2019</v>
      </c>
      <c r="E184" s="49" t="s">
        <v>41</v>
      </c>
      <c r="F184" s="44">
        <v>3.6433519022926775</v>
      </c>
      <c r="G184" s="44">
        <v>3.1866911200468886</v>
      </c>
      <c r="H184" s="44">
        <v>2.5945328218325838</v>
      </c>
      <c r="I184" s="44">
        <v>4.8571428571428577</v>
      </c>
      <c r="J184" s="44">
        <v>4.0580904947358949</v>
      </c>
      <c r="K184" s="44">
        <v>5.7587898386856207</v>
      </c>
      <c r="L184" s="44">
        <v>4.826672253595075</v>
      </c>
      <c r="M184" s="44">
        <v>6.8839007709269318</v>
      </c>
      <c r="N184" s="44">
        <v>5.7587787317528427</v>
      </c>
      <c r="O184" s="44">
        <v>6.376745824635357</v>
      </c>
      <c r="P184" s="44">
        <v>7</v>
      </c>
      <c r="Q184" s="44">
        <v>3.6111895017396352</v>
      </c>
      <c r="R184" s="44">
        <v>4.8796571764488643</v>
      </c>
      <c r="S184" s="47">
        <v>2</v>
      </c>
    </row>
    <row r="185" spans="1:19" x14ac:dyDescent="0.2">
      <c r="A185" s="7">
        <v>1768139620001</v>
      </c>
      <c r="B185" s="1" t="s">
        <v>31</v>
      </c>
      <c r="C185" s="4">
        <v>2</v>
      </c>
      <c r="D185" s="49">
        <v>2019</v>
      </c>
      <c r="E185" s="49" t="s">
        <v>41</v>
      </c>
      <c r="F185" s="44">
        <v>7</v>
      </c>
      <c r="G185" s="44">
        <v>7</v>
      </c>
      <c r="H185" s="44">
        <v>7</v>
      </c>
      <c r="I185" s="44">
        <v>3.4285714285714288</v>
      </c>
      <c r="J185" s="44">
        <v>5.5507933639491167</v>
      </c>
      <c r="K185" s="44">
        <v>7</v>
      </c>
      <c r="L185" s="44">
        <v>7</v>
      </c>
      <c r="M185" s="44">
        <v>7</v>
      </c>
      <c r="N185" s="44">
        <v>7</v>
      </c>
      <c r="O185" s="44">
        <v>3.162917944558258</v>
      </c>
      <c r="P185" s="44">
        <v>2.6846121175898952</v>
      </c>
      <c r="Q185" s="44">
        <v>7</v>
      </c>
      <c r="R185" s="44">
        <v>5.9022412378890579</v>
      </c>
      <c r="S185" s="47">
        <v>1</v>
      </c>
    </row>
    <row r="186" spans="1:19" x14ac:dyDescent="0.2">
      <c r="A186" s="7">
        <v>968580510001</v>
      </c>
      <c r="B186" s="1" t="s">
        <v>32</v>
      </c>
      <c r="C186" s="4">
        <v>2</v>
      </c>
      <c r="D186" s="49">
        <v>2019</v>
      </c>
      <c r="E186" s="49" t="s">
        <v>41</v>
      </c>
      <c r="F186" s="44">
        <v>2.0920230728856648</v>
      </c>
      <c r="G186" s="44">
        <v>2.0148544034581799</v>
      </c>
      <c r="H186" s="44">
        <v>5.8133479296550536</v>
      </c>
      <c r="I186" s="44">
        <v>7</v>
      </c>
      <c r="J186" s="44">
        <v>2</v>
      </c>
      <c r="K186" s="44">
        <v>4.9602141465997267</v>
      </c>
      <c r="L186" s="44">
        <v>2.9940820381920945</v>
      </c>
      <c r="M186" s="44">
        <v>4.8948437646370486</v>
      </c>
      <c r="N186" s="44">
        <v>4.9602025688533118</v>
      </c>
      <c r="O186" s="44">
        <v>3.2821724060083644</v>
      </c>
      <c r="P186" s="44">
        <v>2.8387870702038036</v>
      </c>
      <c r="Q186" s="44">
        <v>2.0229096810063432</v>
      </c>
      <c r="R186" s="44">
        <v>3.7394530901249659</v>
      </c>
      <c r="S186" s="47">
        <v>5</v>
      </c>
    </row>
    <row r="187" spans="1:19" x14ac:dyDescent="0.2">
      <c r="A187" s="7">
        <v>360000150001</v>
      </c>
      <c r="B187" s="1" t="s">
        <v>33</v>
      </c>
      <c r="C187" s="4">
        <v>2</v>
      </c>
      <c r="D187" s="49">
        <v>2019</v>
      </c>
      <c r="E187" s="49" t="s">
        <v>41</v>
      </c>
      <c r="F187" s="44">
        <v>2.1116526757687275</v>
      </c>
      <c r="G187" s="44">
        <v>2.1766631480103351</v>
      </c>
      <c r="H187" s="44">
        <v>3.4700849347341425</v>
      </c>
      <c r="I187" s="44">
        <v>4.1428571428571423</v>
      </c>
      <c r="J187" s="44">
        <v>3.5919067979558865</v>
      </c>
      <c r="K187" s="44">
        <v>2</v>
      </c>
      <c r="L187" s="44">
        <v>3.2950289418248939</v>
      </c>
      <c r="M187" s="44">
        <v>6.8961781202019967</v>
      </c>
      <c r="N187" s="44">
        <v>2</v>
      </c>
      <c r="O187" s="44">
        <v>6.3729257970887518</v>
      </c>
      <c r="P187" s="44">
        <v>6.3415889944319765</v>
      </c>
      <c r="Q187" s="44">
        <v>2.1141003279859585</v>
      </c>
      <c r="R187" s="44">
        <v>3.7094155734049843</v>
      </c>
      <c r="S187" s="47">
        <v>6</v>
      </c>
    </row>
    <row r="188" spans="1:19" x14ac:dyDescent="0.2">
      <c r="A188" s="9">
        <v>460000130001</v>
      </c>
      <c r="B188" s="5" t="s">
        <v>34</v>
      </c>
      <c r="C188" s="6">
        <v>3</v>
      </c>
      <c r="D188" s="50">
        <v>2019</v>
      </c>
      <c r="E188" s="50" t="s">
        <v>41</v>
      </c>
      <c r="F188" s="51">
        <v>7</v>
      </c>
      <c r="G188" s="51">
        <v>6.42396242166663</v>
      </c>
      <c r="H188" s="51">
        <v>3.417058153802544</v>
      </c>
      <c r="I188" s="51">
        <v>2</v>
      </c>
      <c r="J188" s="51">
        <v>7</v>
      </c>
      <c r="K188" s="51">
        <v>6.4724266358879445</v>
      </c>
      <c r="L188" s="51">
        <v>4.5214006572519754</v>
      </c>
      <c r="M188" s="51">
        <v>5.2717899266075445</v>
      </c>
      <c r="N188" s="51">
        <v>6.4724302134248903</v>
      </c>
      <c r="O188" s="51">
        <v>3.93906701777283</v>
      </c>
      <c r="P188" s="51">
        <v>2</v>
      </c>
      <c r="Q188" s="42">
        <v>4.5373295526237882</v>
      </c>
      <c r="R188" s="42">
        <v>4.9212887149198457</v>
      </c>
      <c r="S188" s="46">
        <v>3</v>
      </c>
    </row>
    <row r="189" spans="1:19" x14ac:dyDescent="0.2">
      <c r="A189" s="7">
        <v>260000170001</v>
      </c>
      <c r="B189" s="1" t="s">
        <v>35</v>
      </c>
      <c r="C189" s="4">
        <v>3</v>
      </c>
      <c r="D189" s="49">
        <v>2019</v>
      </c>
      <c r="E189" s="49" t="s">
        <v>41</v>
      </c>
      <c r="F189" s="44">
        <v>2.3400263770769416</v>
      </c>
      <c r="G189" s="44">
        <v>2.56987932866405</v>
      </c>
      <c r="H189" s="44">
        <v>2</v>
      </c>
      <c r="I189" s="44">
        <v>4.5</v>
      </c>
      <c r="J189" s="44">
        <v>5.8519741382090817</v>
      </c>
      <c r="K189" s="44">
        <v>6.1212498392198782</v>
      </c>
      <c r="L189" s="44">
        <v>5.8088640198951946</v>
      </c>
      <c r="M189" s="44">
        <v>5.700318694260198</v>
      </c>
      <c r="N189" s="44">
        <v>6.1212559146489749</v>
      </c>
      <c r="O189" s="44">
        <v>2</v>
      </c>
      <c r="P189" s="44">
        <v>2.0981113621810148</v>
      </c>
      <c r="Q189" s="44">
        <v>2.3821655595567099</v>
      </c>
      <c r="R189" s="44">
        <v>3.9578204361426699</v>
      </c>
      <c r="S189" s="47">
        <v>6</v>
      </c>
    </row>
    <row r="190" spans="1:19" x14ac:dyDescent="0.2">
      <c r="A190" s="7">
        <v>2160000210001</v>
      </c>
      <c r="B190" s="1" t="s">
        <v>36</v>
      </c>
      <c r="C190" s="4">
        <v>3</v>
      </c>
      <c r="D190" s="49">
        <v>2019</v>
      </c>
      <c r="E190" s="49" t="s">
        <v>41</v>
      </c>
      <c r="F190" s="44">
        <v>2</v>
      </c>
      <c r="G190" s="44">
        <v>2.0405896957737926</v>
      </c>
      <c r="H190" s="44">
        <v>2.5621341442972567</v>
      </c>
      <c r="I190" s="44">
        <v>5.5</v>
      </c>
      <c r="J190" s="44">
        <v>5.8793735087381087</v>
      </c>
      <c r="K190" s="44">
        <v>6.0146113560280883</v>
      </c>
      <c r="L190" s="44">
        <v>5.9264699351629808</v>
      </c>
      <c r="M190" s="44">
        <v>4.8831270366301016</v>
      </c>
      <c r="N190" s="44">
        <v>6.0146213259575685</v>
      </c>
      <c r="O190" s="44">
        <v>5.8430369664126847</v>
      </c>
      <c r="P190" s="44">
        <v>5.1793503046730311</v>
      </c>
      <c r="Q190" s="44">
        <v>2</v>
      </c>
      <c r="R190" s="44">
        <v>4.4869428561394678</v>
      </c>
      <c r="S190" s="47">
        <v>5</v>
      </c>
    </row>
    <row r="191" spans="1:19" x14ac:dyDescent="0.2">
      <c r="A191" s="7">
        <v>1660000170001</v>
      </c>
      <c r="B191" s="1" t="s">
        <v>37</v>
      </c>
      <c r="C191" s="4">
        <v>3</v>
      </c>
      <c r="D191" s="49">
        <v>2019</v>
      </c>
      <c r="E191" s="49" t="s">
        <v>41</v>
      </c>
      <c r="F191" s="44">
        <v>2.0004711582978958</v>
      </c>
      <c r="G191" s="44">
        <v>2</v>
      </c>
      <c r="H191" s="44">
        <v>2.6324863779840064</v>
      </c>
      <c r="I191" s="44">
        <v>6.5</v>
      </c>
      <c r="J191" s="44">
        <v>2</v>
      </c>
      <c r="K191" s="44">
        <v>2</v>
      </c>
      <c r="L191" s="44">
        <v>2</v>
      </c>
      <c r="M191" s="44">
        <v>7</v>
      </c>
      <c r="N191" s="44">
        <v>2</v>
      </c>
      <c r="O191" s="44">
        <v>5.9313647040368913</v>
      </c>
      <c r="P191" s="44">
        <v>2.1121868941570385</v>
      </c>
      <c r="Q191" s="44">
        <v>2.217484842599371</v>
      </c>
      <c r="R191" s="44">
        <v>3.1994994980896001</v>
      </c>
      <c r="S191" s="47">
        <v>7</v>
      </c>
    </row>
    <row r="192" spans="1:19" x14ac:dyDescent="0.2">
      <c r="A192" s="7">
        <v>1960000110001</v>
      </c>
      <c r="B192" s="1" t="s">
        <v>38</v>
      </c>
      <c r="C192" s="4">
        <v>3</v>
      </c>
      <c r="D192" s="49">
        <v>2019</v>
      </c>
      <c r="E192" s="49" t="s">
        <v>41</v>
      </c>
      <c r="F192" s="44">
        <v>5.1244823586262269</v>
      </c>
      <c r="G192" s="44">
        <v>7</v>
      </c>
      <c r="H192" s="44">
        <v>3.3443952223011308</v>
      </c>
      <c r="I192" s="44">
        <v>5.5</v>
      </c>
      <c r="J192" s="44">
        <v>6.8611449534685027</v>
      </c>
      <c r="K192" s="44">
        <v>6.4195945722907268</v>
      </c>
      <c r="L192" s="44">
        <v>6.7890798472333245</v>
      </c>
      <c r="M192" s="44">
        <v>5.1732991600013616</v>
      </c>
      <c r="N192" s="44">
        <v>6.4196012893785239</v>
      </c>
      <c r="O192" s="44">
        <v>7</v>
      </c>
      <c r="P192" s="44">
        <v>3.5664141884409375</v>
      </c>
      <c r="Q192" s="44">
        <v>7</v>
      </c>
      <c r="R192" s="44">
        <v>5.8498342993117278</v>
      </c>
      <c r="S192" s="47">
        <v>1</v>
      </c>
    </row>
    <row r="193" spans="1:19" x14ac:dyDescent="0.2">
      <c r="A193" s="7">
        <v>1460000100001</v>
      </c>
      <c r="B193" s="1" t="s">
        <v>39</v>
      </c>
      <c r="C193" s="4">
        <v>3</v>
      </c>
      <c r="D193" s="49">
        <v>2019</v>
      </c>
      <c r="E193" s="49" t="s">
        <v>41</v>
      </c>
      <c r="F193" s="44">
        <v>2.2813963730156352</v>
      </c>
      <c r="G193" s="44">
        <v>2.7208811284342</v>
      </c>
      <c r="H193" s="44">
        <v>7</v>
      </c>
      <c r="I193" s="44">
        <v>7</v>
      </c>
      <c r="J193" s="44">
        <v>6.8212264839110608</v>
      </c>
      <c r="K193" s="44">
        <v>6.6112410631863039</v>
      </c>
      <c r="L193" s="44">
        <v>7</v>
      </c>
      <c r="M193" s="44">
        <v>5.8389684925686751</v>
      </c>
      <c r="N193" s="44">
        <v>6.6112444102329224</v>
      </c>
      <c r="O193" s="44">
        <v>6.4852220035729164</v>
      </c>
      <c r="P193" s="44">
        <v>7</v>
      </c>
      <c r="Q193" s="44">
        <v>3.1907817722202747</v>
      </c>
      <c r="R193" s="44">
        <v>5.7134134772618328</v>
      </c>
      <c r="S193" s="47">
        <v>2</v>
      </c>
    </row>
    <row r="194" spans="1:19" x14ac:dyDescent="0.2">
      <c r="A194" s="7">
        <v>1560000190001</v>
      </c>
      <c r="B194" s="1" t="s">
        <v>40</v>
      </c>
      <c r="C194" s="4">
        <v>3</v>
      </c>
      <c r="D194" s="49">
        <v>2019</v>
      </c>
      <c r="E194" s="49" t="s">
        <v>41</v>
      </c>
      <c r="F194" s="44">
        <v>3.7001338323198238</v>
      </c>
      <c r="G194" s="44">
        <v>3.7325931868942033</v>
      </c>
      <c r="H194" s="44">
        <v>2.3764689620178672</v>
      </c>
      <c r="I194" s="44">
        <v>7</v>
      </c>
      <c r="J194" s="44">
        <v>6.6172783012534655</v>
      </c>
      <c r="K194" s="44">
        <v>7</v>
      </c>
      <c r="L194" s="44">
        <v>6.4195465849542588</v>
      </c>
      <c r="M194" s="44">
        <v>2</v>
      </c>
      <c r="N194" s="44">
        <v>7</v>
      </c>
      <c r="O194" s="44">
        <v>6.1334820560499548</v>
      </c>
      <c r="P194" s="44">
        <v>2.7471937002750018</v>
      </c>
      <c r="Q194" s="44">
        <v>4.2137097457777006</v>
      </c>
      <c r="R194" s="44">
        <v>4.9117005307951898</v>
      </c>
      <c r="S194" s="47">
        <v>4</v>
      </c>
    </row>
    <row r="195" spans="1:19" x14ac:dyDescent="0.2">
      <c r="A195" s="9">
        <v>1760003330001</v>
      </c>
      <c r="B195" s="5" t="s">
        <v>17</v>
      </c>
      <c r="C195" s="6">
        <v>1</v>
      </c>
      <c r="D195" s="50">
        <v>2020</v>
      </c>
      <c r="E195" s="50" t="s">
        <v>18</v>
      </c>
      <c r="F195" s="51">
        <v>7</v>
      </c>
      <c r="G195" s="51">
        <v>7</v>
      </c>
      <c r="H195" s="51">
        <v>2</v>
      </c>
      <c r="I195" s="51">
        <v>4.0829964627481869</v>
      </c>
      <c r="J195" s="51">
        <v>5.3219382942695255</v>
      </c>
      <c r="K195" s="51">
        <v>5.9829635973060231</v>
      </c>
      <c r="L195" s="51">
        <v>7</v>
      </c>
      <c r="M195" s="51">
        <v>2</v>
      </c>
      <c r="N195" s="51">
        <v>5.9829846440709709</v>
      </c>
      <c r="O195" s="51">
        <v>2</v>
      </c>
      <c r="P195" s="51">
        <v>2.7535878078278602</v>
      </c>
      <c r="Q195" s="42">
        <v>2.36231884057971</v>
      </c>
      <c r="R195" s="42">
        <v>4.457232470566856</v>
      </c>
      <c r="S195" s="46">
        <v>5</v>
      </c>
    </row>
    <row r="196" spans="1:19" x14ac:dyDescent="0.2">
      <c r="A196" s="7">
        <v>960000140001</v>
      </c>
      <c r="B196" s="1" t="s">
        <v>19</v>
      </c>
      <c r="C196" s="4">
        <v>1</v>
      </c>
      <c r="D196" s="49">
        <v>2020</v>
      </c>
      <c r="E196" s="49" t="s">
        <v>18</v>
      </c>
      <c r="F196" s="44">
        <v>3.4836232112013494</v>
      </c>
      <c r="G196" s="44">
        <v>3.0993305041334027</v>
      </c>
      <c r="H196" s="44">
        <v>6.881470427131406</v>
      </c>
      <c r="I196" s="44">
        <v>2</v>
      </c>
      <c r="J196" s="44">
        <v>4.0931887832527778</v>
      </c>
      <c r="K196" s="44">
        <v>2.9541392045047128</v>
      </c>
      <c r="L196" s="44">
        <v>2.1799019209095438</v>
      </c>
      <c r="M196" s="44">
        <v>7</v>
      </c>
      <c r="N196" s="44">
        <v>2.9541430246941052</v>
      </c>
      <c r="O196" s="44">
        <v>5.719221523787331</v>
      </c>
      <c r="P196" s="44">
        <v>3.4673400363194475</v>
      </c>
      <c r="Q196" s="44">
        <v>3.4130434782608692</v>
      </c>
      <c r="R196" s="44">
        <v>3.9371168428495791</v>
      </c>
      <c r="S196" s="47">
        <v>6</v>
      </c>
    </row>
    <row r="197" spans="1:19" x14ac:dyDescent="0.2">
      <c r="A197" s="7">
        <v>1360000120001</v>
      </c>
      <c r="B197" s="1" t="s">
        <v>20</v>
      </c>
      <c r="C197" s="4">
        <v>1</v>
      </c>
      <c r="D197" s="49">
        <v>2020</v>
      </c>
      <c r="E197" s="49" t="s">
        <v>18</v>
      </c>
      <c r="F197" s="44">
        <v>2.5048778330285266</v>
      </c>
      <c r="G197" s="44">
        <v>2.4468023544064028</v>
      </c>
      <c r="H197" s="44">
        <v>7</v>
      </c>
      <c r="I197" s="44">
        <v>3.9013310053138843</v>
      </c>
      <c r="J197" s="44">
        <v>2.2236761361123683</v>
      </c>
      <c r="K197" s="44">
        <v>4.5225904179400143</v>
      </c>
      <c r="L197" s="44">
        <v>4.0999088347359454</v>
      </c>
      <c r="M197" s="44">
        <v>6.8125460029840408</v>
      </c>
      <c r="N197" s="44">
        <v>4.522591898575735</v>
      </c>
      <c r="O197" s="44">
        <v>6.7424358675877301</v>
      </c>
      <c r="P197" s="44">
        <v>2</v>
      </c>
      <c r="Q197" s="44">
        <v>7</v>
      </c>
      <c r="R197" s="44">
        <v>4.4813966958903872</v>
      </c>
      <c r="S197" s="47">
        <v>4</v>
      </c>
    </row>
    <row r="198" spans="1:19" x14ac:dyDescent="0.2">
      <c r="A198" s="7">
        <v>160000190001</v>
      </c>
      <c r="B198" s="1" t="s">
        <v>21</v>
      </c>
      <c r="C198" s="4">
        <v>1</v>
      </c>
      <c r="D198" s="49">
        <v>2020</v>
      </c>
      <c r="E198" s="49" t="s">
        <v>18</v>
      </c>
      <c r="F198" s="44">
        <v>3.4847612419666936</v>
      </c>
      <c r="G198" s="44">
        <v>3.5802336220192377</v>
      </c>
      <c r="H198" s="44">
        <v>3.0162499288165678</v>
      </c>
      <c r="I198" s="44">
        <v>6.6187495868331192</v>
      </c>
      <c r="J198" s="44">
        <v>7</v>
      </c>
      <c r="K198" s="44">
        <v>2.0814853910194913</v>
      </c>
      <c r="L198" s="44">
        <v>6.2292789450538235</v>
      </c>
      <c r="M198" s="44">
        <v>6.2414212606836728</v>
      </c>
      <c r="N198" s="44">
        <v>2.081532886646416</v>
      </c>
      <c r="O198" s="44">
        <v>7</v>
      </c>
      <c r="P198" s="44">
        <v>5.3902663106658579</v>
      </c>
      <c r="Q198" s="44">
        <v>2.1449275362318843</v>
      </c>
      <c r="R198" s="44">
        <v>4.5724088924947299</v>
      </c>
      <c r="S198" s="47">
        <v>2</v>
      </c>
    </row>
    <row r="199" spans="1:19" x14ac:dyDescent="0.2">
      <c r="A199" s="7">
        <v>760000180001</v>
      </c>
      <c r="B199" s="1" t="s">
        <v>22</v>
      </c>
      <c r="C199" s="4">
        <v>1</v>
      </c>
      <c r="D199" s="49">
        <v>2020</v>
      </c>
      <c r="E199" s="49" t="s">
        <v>18</v>
      </c>
      <c r="F199" s="44">
        <v>2.961340493358009</v>
      </c>
      <c r="G199" s="44">
        <v>2.6982845313894144</v>
      </c>
      <c r="H199" s="44">
        <v>3.0421243767257748</v>
      </c>
      <c r="I199" s="44">
        <v>4.6669682681794971</v>
      </c>
      <c r="J199" s="44">
        <v>2.9197879043549078</v>
      </c>
      <c r="K199" s="44">
        <v>2</v>
      </c>
      <c r="L199" s="44">
        <v>2</v>
      </c>
      <c r="M199" s="44">
        <v>4.359426112043197</v>
      </c>
      <c r="N199" s="44">
        <v>2</v>
      </c>
      <c r="O199" s="44">
        <v>2.6872783414065906</v>
      </c>
      <c r="P199" s="44">
        <v>7</v>
      </c>
      <c r="Q199" s="44">
        <v>3.304347826086957</v>
      </c>
      <c r="R199" s="44">
        <v>3.3032964877953623</v>
      </c>
      <c r="S199" s="47">
        <v>8</v>
      </c>
    </row>
    <row r="200" spans="1:19" x14ac:dyDescent="0.2">
      <c r="A200" s="7">
        <v>1860000130001</v>
      </c>
      <c r="B200" s="1" t="s">
        <v>23</v>
      </c>
      <c r="C200" s="4">
        <v>1</v>
      </c>
      <c r="D200" s="49">
        <v>2020</v>
      </c>
      <c r="E200" s="49" t="s">
        <v>18</v>
      </c>
      <c r="F200" s="44">
        <v>4.7805504101794476</v>
      </c>
      <c r="G200" s="44">
        <v>3.7400666245632053</v>
      </c>
      <c r="H200" s="44">
        <v>6.5825625893126443</v>
      </c>
      <c r="I200" s="44">
        <v>4.8298155533353437</v>
      </c>
      <c r="J200" s="44">
        <v>5.4130135404191835</v>
      </c>
      <c r="K200" s="44">
        <v>7</v>
      </c>
      <c r="L200" s="44">
        <v>6.1047650609801005</v>
      </c>
      <c r="M200" s="44">
        <v>6.8608376540119762</v>
      </c>
      <c r="N200" s="44">
        <v>7</v>
      </c>
      <c r="O200" s="44">
        <v>4.0175122499316203</v>
      </c>
      <c r="P200" s="44">
        <v>6.27448226288538</v>
      </c>
      <c r="Q200" s="44">
        <v>2.833333333333333</v>
      </c>
      <c r="R200" s="44">
        <v>5.4530782732460192</v>
      </c>
      <c r="S200" s="47">
        <v>1</v>
      </c>
    </row>
    <row r="201" spans="1:19" x14ac:dyDescent="0.2">
      <c r="A201" s="7">
        <v>1260000140001</v>
      </c>
      <c r="B201" s="1" t="s">
        <v>24</v>
      </c>
      <c r="C201" s="4">
        <v>1</v>
      </c>
      <c r="D201" s="49">
        <v>2020</v>
      </c>
      <c r="E201" s="49" t="s">
        <v>18</v>
      </c>
      <c r="F201" s="44">
        <v>2.1452493439662126</v>
      </c>
      <c r="G201" s="44">
        <v>2.1512023675628313</v>
      </c>
      <c r="H201" s="44">
        <v>4.1222514164762609</v>
      </c>
      <c r="I201" s="44">
        <v>4.540095419147141</v>
      </c>
      <c r="J201" s="44">
        <v>6.9296862550826397</v>
      </c>
      <c r="K201" s="44">
        <v>5.0208997209392834</v>
      </c>
      <c r="L201" s="44">
        <v>4.6605644926817558</v>
      </c>
      <c r="M201" s="44">
        <v>6.445994064629569</v>
      </c>
      <c r="N201" s="44">
        <v>5.0209045677904856</v>
      </c>
      <c r="O201" s="44">
        <v>3.6180966339699809</v>
      </c>
      <c r="P201" s="44">
        <v>5.3148297223765546</v>
      </c>
      <c r="Q201" s="44">
        <v>4.2101449275362324</v>
      </c>
      <c r="R201" s="44">
        <v>4.514993244346579</v>
      </c>
      <c r="S201" s="47">
        <v>3</v>
      </c>
    </row>
    <row r="202" spans="1:19" x14ac:dyDescent="0.2">
      <c r="A202" s="7">
        <v>1560002480001</v>
      </c>
      <c r="B202" s="1" t="s">
        <v>25</v>
      </c>
      <c r="C202" s="4">
        <v>1</v>
      </c>
      <c r="D202" s="49">
        <v>2020</v>
      </c>
      <c r="E202" s="49" t="s">
        <v>18</v>
      </c>
      <c r="F202" s="44">
        <v>2</v>
      </c>
      <c r="G202" s="44">
        <v>2</v>
      </c>
      <c r="H202" s="44">
        <v>3.6572946944542446</v>
      </c>
      <c r="I202" s="44">
        <v>7</v>
      </c>
      <c r="J202" s="44">
        <v>2</v>
      </c>
      <c r="K202" s="44">
        <v>4.4307195484871364</v>
      </c>
      <c r="L202" s="44">
        <v>3.2316637464907543</v>
      </c>
      <c r="M202" s="44">
        <v>2.4432757321714318</v>
      </c>
      <c r="N202" s="44">
        <v>4.430719346082423</v>
      </c>
      <c r="O202" s="44">
        <v>5.148721613025101</v>
      </c>
      <c r="P202" s="44">
        <v>6.8931366638257847</v>
      </c>
      <c r="Q202" s="44">
        <v>2</v>
      </c>
      <c r="R202" s="44">
        <v>3.7696276120447401</v>
      </c>
      <c r="S202" s="47">
        <v>7</v>
      </c>
    </row>
    <row r="203" spans="1:19" x14ac:dyDescent="0.2">
      <c r="A203" s="9">
        <v>1060000180001</v>
      </c>
      <c r="B203" s="5" t="s">
        <v>26</v>
      </c>
      <c r="C203" s="6">
        <v>2</v>
      </c>
      <c r="D203" s="50">
        <v>2020</v>
      </c>
      <c r="E203" s="50" t="s">
        <v>18</v>
      </c>
      <c r="F203" s="51">
        <v>2.6233530784637358</v>
      </c>
      <c r="G203" s="51">
        <v>2.5971967203480881</v>
      </c>
      <c r="H203" s="51">
        <v>4.7482978025953724</v>
      </c>
      <c r="I203" s="51">
        <v>3.734539826509228</v>
      </c>
      <c r="J203" s="51">
        <v>3.4421109662693032</v>
      </c>
      <c r="K203" s="51">
        <v>4.8494807117864802</v>
      </c>
      <c r="L203" s="51">
        <v>3.2585856564615847</v>
      </c>
      <c r="M203" s="51">
        <v>5.2748317114996279</v>
      </c>
      <c r="N203" s="51">
        <v>4.8494770458855498</v>
      </c>
      <c r="O203" s="51">
        <v>6.2366315439776079</v>
      </c>
      <c r="P203" s="51">
        <v>3.3138519411955878</v>
      </c>
      <c r="Q203" s="42">
        <v>5.0357142857142847</v>
      </c>
      <c r="R203" s="42">
        <v>4.1636726075588708</v>
      </c>
      <c r="S203" s="46">
        <v>5</v>
      </c>
    </row>
    <row r="204" spans="1:19" x14ac:dyDescent="0.2">
      <c r="A204" s="7">
        <v>1160000160001</v>
      </c>
      <c r="B204" s="1" t="s">
        <v>27</v>
      </c>
      <c r="C204" s="4">
        <v>2</v>
      </c>
      <c r="D204" s="49">
        <v>2020</v>
      </c>
      <c r="E204" s="49" t="s">
        <v>18</v>
      </c>
      <c r="F204" s="44">
        <v>2</v>
      </c>
      <c r="G204" s="44">
        <v>2</v>
      </c>
      <c r="H204" s="44">
        <v>3.3898919681018693</v>
      </c>
      <c r="I204" s="44">
        <v>5.4889988461054919</v>
      </c>
      <c r="J204" s="44">
        <v>7</v>
      </c>
      <c r="K204" s="44">
        <v>4.3282777972343265</v>
      </c>
      <c r="L204" s="44">
        <v>2.324063793648115</v>
      </c>
      <c r="M204" s="44">
        <v>6.2497341216153623</v>
      </c>
      <c r="N204" s="44">
        <v>4.3282753181042155</v>
      </c>
      <c r="O204" s="44">
        <v>5.4378687674484159</v>
      </c>
      <c r="P204" s="44">
        <v>3.2474019002682142</v>
      </c>
      <c r="Q204" s="44">
        <v>5.4821428571428568</v>
      </c>
      <c r="R204" s="44">
        <v>4.2730546141390722</v>
      </c>
      <c r="S204" s="47">
        <v>4</v>
      </c>
    </row>
    <row r="205" spans="1:19" x14ac:dyDescent="0.2">
      <c r="A205" s="7">
        <v>860000160001</v>
      </c>
      <c r="B205" s="1" t="s">
        <v>28</v>
      </c>
      <c r="C205" s="4">
        <v>2</v>
      </c>
      <c r="D205" s="49">
        <v>2020</v>
      </c>
      <c r="E205" s="49" t="s">
        <v>18</v>
      </c>
      <c r="F205" s="44">
        <v>2.1362334925570039</v>
      </c>
      <c r="G205" s="44">
        <v>2.2261412236814557</v>
      </c>
      <c r="H205" s="44">
        <v>2</v>
      </c>
      <c r="I205" s="44">
        <v>3.6841195047410054</v>
      </c>
      <c r="J205" s="44">
        <v>2.6891604154556914</v>
      </c>
      <c r="K205" s="44">
        <v>2</v>
      </c>
      <c r="L205" s="44">
        <v>2</v>
      </c>
      <c r="M205" s="44">
        <v>7</v>
      </c>
      <c r="N205" s="44">
        <v>2</v>
      </c>
      <c r="O205" s="44">
        <v>2</v>
      </c>
      <c r="P205" s="44">
        <v>2</v>
      </c>
      <c r="Q205" s="44">
        <v>5.6607142857142856</v>
      </c>
      <c r="R205" s="44">
        <v>2.9496974101791196</v>
      </c>
      <c r="S205" s="47">
        <v>8</v>
      </c>
    </row>
    <row r="206" spans="1:19" x14ac:dyDescent="0.2">
      <c r="A206" s="7">
        <v>660000280001</v>
      </c>
      <c r="B206" s="1" t="s">
        <v>29</v>
      </c>
      <c r="C206" s="4">
        <v>2</v>
      </c>
      <c r="D206" s="49">
        <v>2020</v>
      </c>
      <c r="E206" s="49" t="s">
        <v>18</v>
      </c>
      <c r="F206" s="44">
        <v>3.0698993838568152</v>
      </c>
      <c r="G206" s="44">
        <v>2.8516419305682001</v>
      </c>
      <c r="H206" s="44">
        <v>3.044624528056584</v>
      </c>
      <c r="I206" s="44">
        <v>3.1420787826223786</v>
      </c>
      <c r="J206" s="44">
        <v>3.3720996781262214</v>
      </c>
      <c r="K206" s="44">
        <v>2.5000840113716905</v>
      </c>
      <c r="L206" s="44">
        <v>2.4252996765523136</v>
      </c>
      <c r="M206" s="44">
        <v>3.816118320512186</v>
      </c>
      <c r="N206" s="44">
        <v>2.5000841216285656</v>
      </c>
      <c r="O206" s="44">
        <v>2.4141350707822711</v>
      </c>
      <c r="P206" s="44">
        <v>2.5796847740562301</v>
      </c>
      <c r="Q206" s="44">
        <v>5.2142857142857135</v>
      </c>
      <c r="R206" s="44">
        <v>3.0775029993682637</v>
      </c>
      <c r="S206" s="47">
        <v>7</v>
      </c>
    </row>
    <row r="207" spans="1:19" x14ac:dyDescent="0.2">
      <c r="A207" s="7">
        <v>560000110001</v>
      </c>
      <c r="B207" s="1" t="s">
        <v>30</v>
      </c>
      <c r="C207" s="4">
        <v>2</v>
      </c>
      <c r="D207" s="49">
        <v>2020</v>
      </c>
      <c r="E207" s="49" t="s">
        <v>18</v>
      </c>
      <c r="F207" s="44">
        <v>2.8295224047492082</v>
      </c>
      <c r="G207" s="44">
        <v>2.5256119530303711</v>
      </c>
      <c r="H207" s="44">
        <v>4.8812312426206308</v>
      </c>
      <c r="I207" s="44">
        <v>5.8676322139878696</v>
      </c>
      <c r="J207" s="44">
        <v>2.5274808111682083</v>
      </c>
      <c r="K207" s="44">
        <v>5.860086447403857</v>
      </c>
      <c r="L207" s="44">
        <v>4.1849992550239463</v>
      </c>
      <c r="M207" s="44">
        <v>4.926612015596433</v>
      </c>
      <c r="N207" s="44">
        <v>5.8600815899469154</v>
      </c>
      <c r="O207" s="44">
        <v>6.8329020238863478</v>
      </c>
      <c r="P207" s="44">
        <v>7</v>
      </c>
      <c r="Q207" s="44">
        <v>7</v>
      </c>
      <c r="R207" s="44">
        <v>5.0246799964511482</v>
      </c>
      <c r="S207" s="47">
        <v>2</v>
      </c>
    </row>
    <row r="208" spans="1:19" x14ac:dyDescent="0.2">
      <c r="A208" s="7">
        <v>1768139620001</v>
      </c>
      <c r="B208" s="1" t="s">
        <v>31</v>
      </c>
      <c r="C208" s="4">
        <v>2</v>
      </c>
      <c r="D208" s="49">
        <v>2020</v>
      </c>
      <c r="E208" s="49" t="s">
        <v>18</v>
      </c>
      <c r="F208" s="44">
        <v>7</v>
      </c>
      <c r="G208" s="44">
        <v>7</v>
      </c>
      <c r="H208" s="44">
        <v>4.7003626952144382</v>
      </c>
      <c r="I208" s="44">
        <v>2.5003827446695475</v>
      </c>
      <c r="J208" s="44">
        <v>5.5029081239916939</v>
      </c>
      <c r="K208" s="44">
        <v>7</v>
      </c>
      <c r="L208" s="44">
        <v>7</v>
      </c>
      <c r="M208" s="44">
        <v>4.3444081837286603</v>
      </c>
      <c r="N208" s="44">
        <v>7</v>
      </c>
      <c r="O208" s="44">
        <v>5.4130207219726945</v>
      </c>
      <c r="P208" s="44">
        <v>2.592542448387372</v>
      </c>
      <c r="Q208" s="44">
        <v>5.5714285714285712</v>
      </c>
      <c r="R208" s="44">
        <v>5.4687544574494158</v>
      </c>
      <c r="S208" s="47">
        <v>1</v>
      </c>
    </row>
    <row r="209" spans="1:19" x14ac:dyDescent="0.2">
      <c r="A209" s="7">
        <v>968580510001</v>
      </c>
      <c r="B209" s="1" t="s">
        <v>32</v>
      </c>
      <c r="C209" s="4">
        <v>2</v>
      </c>
      <c r="D209" s="49">
        <v>2020</v>
      </c>
      <c r="E209" s="49" t="s">
        <v>18</v>
      </c>
      <c r="F209" s="44">
        <v>2.2752941746296487</v>
      </c>
      <c r="G209" s="44">
        <v>2.3018119265983152</v>
      </c>
      <c r="H209" s="44">
        <v>3.1812251293406293</v>
      </c>
      <c r="I209" s="44">
        <v>7</v>
      </c>
      <c r="J209" s="44">
        <v>3.1964410209823653</v>
      </c>
      <c r="K209" s="44">
        <v>5.7782551927485262</v>
      </c>
      <c r="L209" s="44">
        <v>4.9052774419479057</v>
      </c>
      <c r="M209" s="44">
        <v>2</v>
      </c>
      <c r="N209" s="44">
        <v>5.7782512998517133</v>
      </c>
      <c r="O209" s="44">
        <v>7</v>
      </c>
      <c r="P209" s="44">
        <v>3.7126144388847573</v>
      </c>
      <c r="Q209" s="44">
        <v>5.2142857142857135</v>
      </c>
      <c r="R209" s="44">
        <v>4.361954694939131</v>
      </c>
      <c r="S209" s="47">
        <v>3</v>
      </c>
    </row>
    <row r="210" spans="1:19" x14ac:dyDescent="0.2">
      <c r="A210" s="7">
        <v>360000150001</v>
      </c>
      <c r="B210" s="1" t="s">
        <v>33</v>
      </c>
      <c r="C210" s="4">
        <v>2</v>
      </c>
      <c r="D210" s="49">
        <v>2020</v>
      </c>
      <c r="E210" s="49" t="s">
        <v>18</v>
      </c>
      <c r="F210" s="44">
        <v>2.0762967867331326</v>
      </c>
      <c r="G210" s="44">
        <v>2.0383386221131543</v>
      </c>
      <c r="H210" s="44">
        <v>7</v>
      </c>
      <c r="I210" s="44">
        <v>2</v>
      </c>
      <c r="J210" s="44">
        <v>2</v>
      </c>
      <c r="K210" s="44">
        <v>3.6123195528721008</v>
      </c>
      <c r="L210" s="44">
        <v>2.1633607639726877</v>
      </c>
      <c r="M210" s="44">
        <v>6.0626454644497638</v>
      </c>
      <c r="N210" s="44">
        <v>3.6123176506901284</v>
      </c>
      <c r="O210" s="44">
        <v>5.9672365766675366</v>
      </c>
      <c r="P210" s="44">
        <v>5.8375471372457532</v>
      </c>
      <c r="Q210" s="44">
        <v>2</v>
      </c>
      <c r="R210" s="44">
        <v>3.6975052128953547</v>
      </c>
      <c r="S210" s="47">
        <v>6</v>
      </c>
    </row>
    <row r="211" spans="1:19" x14ac:dyDescent="0.2">
      <c r="A211" s="9">
        <v>460000130001</v>
      </c>
      <c r="B211" s="5" t="s">
        <v>34</v>
      </c>
      <c r="C211" s="6">
        <v>3</v>
      </c>
      <c r="D211" s="50">
        <v>2020</v>
      </c>
      <c r="E211" s="50" t="s">
        <v>18</v>
      </c>
      <c r="F211" s="51">
        <v>7</v>
      </c>
      <c r="G211" s="51">
        <v>7</v>
      </c>
      <c r="H211" s="51">
        <v>2</v>
      </c>
      <c r="I211" s="51">
        <v>2</v>
      </c>
      <c r="J211" s="51">
        <v>7</v>
      </c>
      <c r="K211" s="51">
        <v>2</v>
      </c>
      <c r="L211" s="51">
        <v>4.9450176246618458</v>
      </c>
      <c r="M211" s="51">
        <v>5.9888674439927625</v>
      </c>
      <c r="N211" s="51">
        <v>2</v>
      </c>
      <c r="O211" s="51">
        <v>3.7862967793685982</v>
      </c>
      <c r="P211" s="42">
        <v>2.0638659713537302</v>
      </c>
      <c r="Q211" s="42">
        <v>2</v>
      </c>
      <c r="R211" s="42">
        <v>3.9820039849480775</v>
      </c>
      <c r="S211" s="46">
        <v>5</v>
      </c>
    </row>
    <row r="212" spans="1:19" x14ac:dyDescent="0.2">
      <c r="A212" s="7">
        <v>260000170001</v>
      </c>
      <c r="B212" s="1" t="s">
        <v>35</v>
      </c>
      <c r="C212" s="4">
        <v>3</v>
      </c>
      <c r="D212" s="49">
        <v>2020</v>
      </c>
      <c r="E212" s="49" t="s">
        <v>18</v>
      </c>
      <c r="F212" s="44">
        <v>3.9273387188754478</v>
      </c>
      <c r="G212" s="44">
        <v>3.5156403560725993</v>
      </c>
      <c r="H212" s="44">
        <v>2.0628600567426503</v>
      </c>
      <c r="I212" s="44">
        <v>3.9765737345699614</v>
      </c>
      <c r="J212" s="44">
        <v>4.5285492899088702</v>
      </c>
      <c r="K212" s="44">
        <v>5.3398374183974777</v>
      </c>
      <c r="L212" s="44">
        <v>5.3024305445085211</v>
      </c>
      <c r="M212" s="44">
        <v>2.0363080128816606</v>
      </c>
      <c r="N212" s="44">
        <v>5.3398359071755728</v>
      </c>
      <c r="O212" s="44">
        <v>2</v>
      </c>
      <c r="P212" s="44">
        <v>2.0174610115337734</v>
      </c>
      <c r="Q212" s="44">
        <v>2.784313725490196</v>
      </c>
      <c r="R212" s="44">
        <v>3.5692623980130604</v>
      </c>
      <c r="S212" s="47">
        <v>6</v>
      </c>
    </row>
    <row r="213" spans="1:19" x14ac:dyDescent="0.2">
      <c r="A213" s="7">
        <v>2160000210001</v>
      </c>
      <c r="B213" s="1" t="s">
        <v>36</v>
      </c>
      <c r="C213" s="4">
        <v>3</v>
      </c>
      <c r="D213" s="49">
        <v>2020</v>
      </c>
      <c r="E213" s="49" t="s">
        <v>18</v>
      </c>
      <c r="F213" s="44">
        <v>2.7252571328620414</v>
      </c>
      <c r="G213" s="44">
        <v>3.2081945511145902</v>
      </c>
      <c r="H213" s="44">
        <v>2.9015298127450873</v>
      </c>
      <c r="I213" s="44">
        <v>4.5423578623257121</v>
      </c>
      <c r="J213" s="44">
        <v>5.6371388160758062</v>
      </c>
      <c r="K213" s="44">
        <v>2.4263491953843999</v>
      </c>
      <c r="L213" s="44">
        <v>5.5614636504550852</v>
      </c>
      <c r="M213" s="44">
        <v>6.4737628417322703</v>
      </c>
      <c r="N213" s="44">
        <v>2.4263467455718573</v>
      </c>
      <c r="O213" s="44">
        <v>7</v>
      </c>
      <c r="P213" s="44">
        <v>3.7687031638937296</v>
      </c>
      <c r="Q213" s="44">
        <v>3.9281045751633989</v>
      </c>
      <c r="R213" s="44">
        <v>4.2166006956103317</v>
      </c>
      <c r="S213" s="47">
        <v>4</v>
      </c>
    </row>
    <row r="214" spans="1:19" x14ac:dyDescent="0.2">
      <c r="A214" s="7">
        <v>1660000170001</v>
      </c>
      <c r="B214" s="1" t="s">
        <v>37</v>
      </c>
      <c r="C214" s="4">
        <v>3</v>
      </c>
      <c r="D214" s="49">
        <v>2020</v>
      </c>
      <c r="E214" s="49" t="s">
        <v>18</v>
      </c>
      <c r="F214" s="44">
        <v>2.4522240560041992</v>
      </c>
      <c r="G214" s="44">
        <v>2.3112003335871831</v>
      </c>
      <c r="H214" s="44">
        <v>3.7764091462549025</v>
      </c>
      <c r="I214" s="44">
        <v>4.6960595192781067</v>
      </c>
      <c r="J214" s="44">
        <v>2</v>
      </c>
      <c r="K214" s="44">
        <v>2.6524835132994919</v>
      </c>
      <c r="L214" s="44">
        <v>2</v>
      </c>
      <c r="M214" s="44">
        <v>7</v>
      </c>
      <c r="N214" s="44">
        <v>2.6524745327471253</v>
      </c>
      <c r="O214" s="44">
        <v>5.3272499925401195</v>
      </c>
      <c r="P214" s="44">
        <v>2</v>
      </c>
      <c r="Q214" s="44">
        <v>2.8169934640522878</v>
      </c>
      <c r="R214" s="44">
        <v>3.307091213146951</v>
      </c>
      <c r="S214" s="47">
        <v>7</v>
      </c>
    </row>
    <row r="215" spans="1:19" x14ac:dyDescent="0.2">
      <c r="A215" s="7">
        <v>1960000110001</v>
      </c>
      <c r="B215" s="1" t="s">
        <v>38</v>
      </c>
      <c r="C215" s="4">
        <v>3</v>
      </c>
      <c r="D215" s="49">
        <v>2020</v>
      </c>
      <c r="E215" s="49" t="s">
        <v>18</v>
      </c>
      <c r="F215" s="44">
        <v>2.164748828876808</v>
      </c>
      <c r="G215" s="44">
        <v>2.2367031042309669</v>
      </c>
      <c r="H215" s="44">
        <v>6.550762118815098</v>
      </c>
      <c r="I215" s="44">
        <v>7</v>
      </c>
      <c r="J215" s="44">
        <v>5.7071858387140288</v>
      </c>
      <c r="K215" s="44">
        <v>7.0000000000000009</v>
      </c>
      <c r="L215" s="44">
        <v>7</v>
      </c>
      <c r="M215" s="44">
        <v>2</v>
      </c>
      <c r="N215" s="44">
        <v>7</v>
      </c>
      <c r="O215" s="44">
        <v>6.2820308387389368</v>
      </c>
      <c r="P215" s="44">
        <v>3.9461336823298772</v>
      </c>
      <c r="Q215" s="44">
        <v>7</v>
      </c>
      <c r="R215" s="44">
        <v>5.3239637009754759</v>
      </c>
      <c r="S215" s="47">
        <v>2</v>
      </c>
    </row>
    <row r="216" spans="1:19" x14ac:dyDescent="0.2">
      <c r="A216" s="7">
        <v>1460000100001</v>
      </c>
      <c r="B216" s="1" t="s">
        <v>39</v>
      </c>
      <c r="C216" s="4">
        <v>3</v>
      </c>
      <c r="D216" s="49">
        <v>2020</v>
      </c>
      <c r="E216" s="49" t="s">
        <v>18</v>
      </c>
      <c r="F216" s="44">
        <v>2</v>
      </c>
      <c r="G216" s="44">
        <v>2</v>
      </c>
      <c r="H216" s="44">
        <v>7</v>
      </c>
      <c r="I216" s="44">
        <v>6.3815815279230774</v>
      </c>
      <c r="J216" s="44">
        <v>6.4457947683474686</v>
      </c>
      <c r="K216" s="44">
        <v>6.4661357014477137</v>
      </c>
      <c r="L216" s="44">
        <v>6.2323210626780767</v>
      </c>
      <c r="M216" s="44">
        <v>6.3255153085483151</v>
      </c>
      <c r="N216" s="44">
        <v>6.4661358504003541</v>
      </c>
      <c r="O216" s="44">
        <v>4.5369188517227599</v>
      </c>
      <c r="P216" s="44">
        <v>7</v>
      </c>
      <c r="Q216" s="44">
        <v>4.9738562091503269</v>
      </c>
      <c r="R216" s="44">
        <v>5.4856882733515082</v>
      </c>
      <c r="S216" s="47">
        <v>1</v>
      </c>
    </row>
    <row r="217" spans="1:19" x14ac:dyDescent="0.2">
      <c r="A217" s="7">
        <v>1560000190001</v>
      </c>
      <c r="B217" s="1" t="s">
        <v>40</v>
      </c>
      <c r="C217" s="4">
        <v>3</v>
      </c>
      <c r="D217" s="49">
        <v>2020</v>
      </c>
      <c r="E217" s="49" t="s">
        <v>18</v>
      </c>
      <c r="F217" s="44">
        <v>2.9162675845251433</v>
      </c>
      <c r="G217" s="44">
        <v>3.040170869512588</v>
      </c>
      <c r="H217" s="44">
        <v>2.8785008230610281</v>
      </c>
      <c r="I217" s="44">
        <v>6.5007230882684235</v>
      </c>
      <c r="J217" s="44">
        <v>5.8531475815081144</v>
      </c>
      <c r="K217" s="44">
        <v>4.9371542367292296</v>
      </c>
      <c r="L217" s="44">
        <v>5.8446877828370294</v>
      </c>
      <c r="M217" s="44">
        <v>4.3600879956174587</v>
      </c>
      <c r="N217" s="44">
        <v>4.9371525730185208</v>
      </c>
      <c r="O217" s="44">
        <v>6.2707985757303266</v>
      </c>
      <c r="P217" s="44">
        <v>3.7264603640078202</v>
      </c>
      <c r="Q217" s="44">
        <v>3.5032679738562096</v>
      </c>
      <c r="R217" s="44">
        <v>4.564034954055991</v>
      </c>
      <c r="S217" s="47">
        <v>3</v>
      </c>
    </row>
  </sheetData>
  <mergeCells count="4">
    <mergeCell ref="C3:H3"/>
    <mergeCell ref="B4:I4"/>
    <mergeCell ref="B6:I6"/>
    <mergeCell ref="A8:E8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3C762-36A6-394E-B6BD-2A09FFA6F694}">
  <dimension ref="A3:T1999"/>
  <sheetViews>
    <sheetView workbookViewId="0">
      <selection activeCell="A3" sqref="A3:I8"/>
    </sheetView>
  </sheetViews>
  <sheetFormatPr baseColWidth="10" defaultRowHeight="16" x14ac:dyDescent="0.2"/>
  <cols>
    <col min="1" max="1" width="12" bestFit="1" customWidth="1"/>
    <col min="5" max="5" width="11.33203125" customWidth="1"/>
    <col min="7" max="20" width="11" bestFit="1" customWidth="1"/>
  </cols>
  <sheetData>
    <row r="3" spans="1:20" ht="20" x14ac:dyDescent="0.25">
      <c r="C3" s="138" t="s">
        <v>1086</v>
      </c>
      <c r="D3" s="138"/>
      <c r="E3" s="138"/>
      <c r="F3" s="138"/>
      <c r="G3" s="138"/>
      <c r="H3" s="138"/>
    </row>
    <row r="4" spans="1:20" ht="20" x14ac:dyDescent="0.25">
      <c r="C4" s="138" t="s">
        <v>1087</v>
      </c>
      <c r="D4" s="138"/>
      <c r="E4" s="138"/>
      <c r="F4" s="138"/>
      <c r="G4" s="138"/>
      <c r="H4" s="138"/>
    </row>
    <row r="5" spans="1:20" ht="20" x14ac:dyDescent="0.25">
      <c r="C5" s="138" t="s">
        <v>1088</v>
      </c>
      <c r="D5" s="138"/>
      <c r="E5" s="138"/>
      <c r="F5" s="138"/>
      <c r="G5" s="138"/>
      <c r="H5" s="138"/>
    </row>
    <row r="6" spans="1:20" ht="20" x14ac:dyDescent="0.25">
      <c r="B6" s="138" t="s">
        <v>1095</v>
      </c>
      <c r="C6" s="138"/>
      <c r="D6" s="138"/>
      <c r="E6" s="138"/>
      <c r="F6" s="138"/>
      <c r="G6" s="138"/>
      <c r="H6" s="138"/>
      <c r="I6" s="138"/>
    </row>
    <row r="8" spans="1:20" x14ac:dyDescent="0.2">
      <c r="A8" s="143" t="s">
        <v>1094</v>
      </c>
      <c r="B8" s="143"/>
      <c r="C8" s="143"/>
      <c r="D8" s="143"/>
      <c r="E8" s="143"/>
    </row>
    <row r="10" spans="1:20" ht="52" x14ac:dyDescent="0.2">
      <c r="A10" s="105" t="s">
        <v>0</v>
      </c>
      <c r="B10" s="105" t="s">
        <v>42</v>
      </c>
      <c r="C10" s="105" t="s">
        <v>43</v>
      </c>
      <c r="D10" s="105" t="s">
        <v>44</v>
      </c>
      <c r="E10" s="105" t="s">
        <v>3</v>
      </c>
      <c r="F10" s="105" t="s">
        <v>4</v>
      </c>
      <c r="G10" s="105" t="s">
        <v>14</v>
      </c>
      <c r="H10" s="98" t="s">
        <v>5</v>
      </c>
      <c r="I10" s="98" t="s">
        <v>6</v>
      </c>
      <c r="J10" s="99" t="s">
        <v>7</v>
      </c>
      <c r="K10" s="99" t="s">
        <v>8</v>
      </c>
      <c r="L10" s="98" t="s">
        <v>9</v>
      </c>
      <c r="M10" s="98" t="s">
        <v>10</v>
      </c>
      <c r="N10" s="99" t="s">
        <v>11</v>
      </c>
      <c r="O10" s="98" t="s">
        <v>1062</v>
      </c>
      <c r="P10" s="99" t="s">
        <v>12</v>
      </c>
      <c r="Q10" s="98" t="s">
        <v>1046</v>
      </c>
      <c r="R10" s="98" t="s">
        <v>13</v>
      </c>
      <c r="S10" s="98" t="s">
        <v>15</v>
      </c>
      <c r="T10" s="98" t="s">
        <v>16</v>
      </c>
    </row>
    <row r="11" spans="1:20" x14ac:dyDescent="0.2">
      <c r="A11" s="40">
        <v>1760003410001</v>
      </c>
      <c r="B11" s="35" t="s">
        <v>17</v>
      </c>
      <c r="C11" s="35" t="s">
        <v>45</v>
      </c>
      <c r="D11" s="52">
        <v>1</v>
      </c>
      <c r="E11" s="35">
        <v>2016</v>
      </c>
      <c r="F11" s="35" t="s">
        <v>18</v>
      </c>
      <c r="G11" s="59">
        <v>3.3578470994848124</v>
      </c>
      <c r="H11" s="59">
        <v>6.2152704684460174</v>
      </c>
      <c r="I11" s="59">
        <v>3.2881808523495644</v>
      </c>
      <c r="J11" s="59">
        <v>5.357460265006301</v>
      </c>
      <c r="K11" s="59">
        <v>6.8630126880638747</v>
      </c>
      <c r="L11" s="59">
        <v>7</v>
      </c>
      <c r="M11" s="59">
        <v>5.2151004929490412</v>
      </c>
      <c r="N11" s="59">
        <v>6.1893331887833156</v>
      </c>
      <c r="O11" s="59">
        <v>5.0593602803424913</v>
      </c>
      <c r="P11" s="59">
        <v>4.319806118121023</v>
      </c>
      <c r="Q11" s="59">
        <v>2.8223596359463112</v>
      </c>
      <c r="R11" s="59">
        <v>4.7464083002695627</v>
      </c>
      <c r="S11" s="59">
        <v>5.0361782824801935</v>
      </c>
      <c r="T11" s="40">
        <v>5</v>
      </c>
    </row>
    <row r="12" spans="1:20" x14ac:dyDescent="0.2">
      <c r="A12" s="53">
        <v>160000270001</v>
      </c>
      <c r="B12" s="54" t="s">
        <v>21</v>
      </c>
      <c r="C12" s="54" t="s">
        <v>46</v>
      </c>
      <c r="D12" s="55">
        <v>1</v>
      </c>
      <c r="E12" s="36">
        <v>2016</v>
      </c>
      <c r="F12" s="36" t="s">
        <v>18</v>
      </c>
      <c r="G12" s="60">
        <v>3.5541671144344518</v>
      </c>
      <c r="H12" s="60">
        <v>3.2714621832719519</v>
      </c>
      <c r="I12" s="60">
        <v>4.4241089477066744</v>
      </c>
      <c r="J12" s="60">
        <v>4.9670286706987969</v>
      </c>
      <c r="K12" s="60">
        <v>6.6649853500339393</v>
      </c>
      <c r="L12" s="60">
        <v>5.8460946985859543</v>
      </c>
      <c r="M12" s="60">
        <v>5.1629190786225978</v>
      </c>
      <c r="N12" s="60">
        <v>6.1672832240276687</v>
      </c>
      <c r="O12" s="60">
        <v>2.0351933276245981</v>
      </c>
      <c r="P12" s="60">
        <v>5.3439938491868624</v>
      </c>
      <c r="Q12" s="60">
        <v>2.5762917392482843</v>
      </c>
      <c r="R12" s="60">
        <v>5.5484635267249462</v>
      </c>
      <c r="S12" s="60">
        <v>4.6301659758472269</v>
      </c>
      <c r="T12" s="41">
        <v>11</v>
      </c>
    </row>
    <row r="13" spans="1:20" x14ac:dyDescent="0.2">
      <c r="A13" s="53">
        <v>960000220001</v>
      </c>
      <c r="B13" s="54" t="s">
        <v>19</v>
      </c>
      <c r="C13" s="54" t="s">
        <v>47</v>
      </c>
      <c r="D13" s="55">
        <v>1</v>
      </c>
      <c r="E13" s="36">
        <v>2016</v>
      </c>
      <c r="F13" s="36" t="s">
        <v>18</v>
      </c>
      <c r="G13" s="60">
        <v>3.4211455625693068</v>
      </c>
      <c r="H13" s="60">
        <v>3.2651727687436272</v>
      </c>
      <c r="I13" s="60">
        <v>2.4938727802750837</v>
      </c>
      <c r="J13" s="60">
        <v>5.8863918493188692</v>
      </c>
      <c r="K13" s="60">
        <v>5.7459511983397444</v>
      </c>
      <c r="L13" s="60">
        <v>5.9269496218491868</v>
      </c>
      <c r="M13" s="60">
        <v>4.8617514727647295</v>
      </c>
      <c r="N13" s="60">
        <v>7</v>
      </c>
      <c r="O13" s="60">
        <v>2.5026730621647508</v>
      </c>
      <c r="P13" s="60">
        <v>5.6574847170642304</v>
      </c>
      <c r="Q13" s="60">
        <v>2.9295488128220608</v>
      </c>
      <c r="R13" s="60">
        <v>3.535473781535635</v>
      </c>
      <c r="S13" s="60">
        <v>4.4355346356206029</v>
      </c>
      <c r="T13" s="41">
        <v>19</v>
      </c>
    </row>
    <row r="14" spans="1:20" x14ac:dyDescent="0.2">
      <c r="A14" s="53">
        <v>1860000210001</v>
      </c>
      <c r="B14" s="54" t="s">
        <v>23</v>
      </c>
      <c r="C14" s="54" t="s">
        <v>48</v>
      </c>
      <c r="D14" s="55">
        <v>1</v>
      </c>
      <c r="E14" s="36">
        <v>2016</v>
      </c>
      <c r="F14" s="36" t="s">
        <v>18</v>
      </c>
      <c r="G14" s="60">
        <v>4.4479668763665661</v>
      </c>
      <c r="H14" s="60">
        <v>4.416532121145627</v>
      </c>
      <c r="I14" s="60">
        <v>2.4841554327967774</v>
      </c>
      <c r="J14" s="60">
        <v>5.8465239187070317</v>
      </c>
      <c r="K14" s="60">
        <v>4.2287468389354563</v>
      </c>
      <c r="L14" s="60">
        <v>5.8411125357205602</v>
      </c>
      <c r="M14" s="60">
        <v>4.3524848602847328</v>
      </c>
      <c r="N14" s="60">
        <v>5.6500380559775785</v>
      </c>
      <c r="O14" s="60">
        <v>2.1565927139801668</v>
      </c>
      <c r="P14" s="60">
        <v>5.4930527247405818</v>
      </c>
      <c r="Q14" s="60">
        <v>2.7116088768550797</v>
      </c>
      <c r="R14" s="60">
        <v>5.4791964936603854</v>
      </c>
      <c r="S14" s="60">
        <v>4.4256676207642123</v>
      </c>
      <c r="T14" s="41">
        <v>20</v>
      </c>
    </row>
    <row r="15" spans="1:20" x14ac:dyDescent="0.2">
      <c r="A15" s="53">
        <v>1760004060001</v>
      </c>
      <c r="B15" s="54" t="s">
        <v>49</v>
      </c>
      <c r="C15" s="54" t="s">
        <v>50</v>
      </c>
      <c r="D15" s="55">
        <v>1</v>
      </c>
      <c r="E15" s="36">
        <v>2016</v>
      </c>
      <c r="F15" s="36" t="s">
        <v>18</v>
      </c>
      <c r="G15" s="60">
        <v>5.2358182235865627</v>
      </c>
      <c r="H15" s="60">
        <v>3.2845573264576</v>
      </c>
      <c r="I15" s="60">
        <v>2.0776995904978435</v>
      </c>
      <c r="J15" s="60">
        <v>5.1426726656134427</v>
      </c>
      <c r="K15" s="60">
        <v>6.2365441502915937</v>
      </c>
      <c r="L15" s="60">
        <v>5.858193217347929</v>
      </c>
      <c r="M15" s="60">
        <v>5.8093589283283329</v>
      </c>
      <c r="N15" s="60">
        <v>6.4568049981502877</v>
      </c>
      <c r="O15" s="60">
        <v>2.1309358750152518</v>
      </c>
      <c r="P15" s="60">
        <v>2</v>
      </c>
      <c r="Q15" s="60">
        <v>3.3430419124747557</v>
      </c>
      <c r="R15" s="60">
        <v>3.9088052278028544</v>
      </c>
      <c r="S15" s="60">
        <v>4.2903693429638716</v>
      </c>
      <c r="T15" s="41">
        <v>27</v>
      </c>
    </row>
    <row r="16" spans="1:20" x14ac:dyDescent="0.2">
      <c r="A16" s="53">
        <v>760000260001</v>
      </c>
      <c r="B16" s="54" t="s">
        <v>22</v>
      </c>
      <c r="C16" s="54" t="s">
        <v>51</v>
      </c>
      <c r="D16" s="55">
        <v>1</v>
      </c>
      <c r="E16" s="36">
        <v>2016</v>
      </c>
      <c r="F16" s="36" t="s">
        <v>18</v>
      </c>
      <c r="G16" s="60">
        <v>4.4950687137906726</v>
      </c>
      <c r="H16" s="60">
        <v>4.2219298075220166</v>
      </c>
      <c r="I16" s="60">
        <v>2.0732526596361067</v>
      </c>
      <c r="J16" s="60">
        <v>4.0087952335308037</v>
      </c>
      <c r="K16" s="60">
        <v>5.8412137864365388</v>
      </c>
      <c r="L16" s="60">
        <v>5.8977613169463865</v>
      </c>
      <c r="M16" s="60">
        <v>5.3293341360614424</v>
      </c>
      <c r="N16" s="60">
        <v>6.2081367323527292</v>
      </c>
      <c r="O16" s="60">
        <v>2.2220437498343983</v>
      </c>
      <c r="P16" s="60">
        <v>4.0249292369456899</v>
      </c>
      <c r="Q16" s="60">
        <v>2.0349315811661617</v>
      </c>
      <c r="R16" s="60">
        <v>4.1579156653474083</v>
      </c>
      <c r="S16" s="60">
        <v>4.209609384964196</v>
      </c>
      <c r="T16" s="41">
        <v>29</v>
      </c>
    </row>
    <row r="17" spans="1:20" x14ac:dyDescent="0.2">
      <c r="A17" s="53">
        <v>1360000980001</v>
      </c>
      <c r="B17" s="54" t="s">
        <v>20</v>
      </c>
      <c r="C17" s="54" t="s">
        <v>52</v>
      </c>
      <c r="D17" s="55">
        <v>1</v>
      </c>
      <c r="E17" s="36">
        <v>2016</v>
      </c>
      <c r="F17" s="36" t="s">
        <v>18</v>
      </c>
      <c r="G17" s="60">
        <v>4.1992641663889492</v>
      </c>
      <c r="H17" s="60">
        <v>4.2694043047922881</v>
      </c>
      <c r="I17" s="60">
        <v>2.0262833828288365</v>
      </c>
      <c r="J17" s="60">
        <v>2</v>
      </c>
      <c r="K17" s="60">
        <v>6.1513503241958327</v>
      </c>
      <c r="L17" s="60">
        <v>5.9628874861933472</v>
      </c>
      <c r="M17" s="60">
        <v>5.1546698615338542</v>
      </c>
      <c r="N17" s="60">
        <v>5.3822548545189743</v>
      </c>
      <c r="O17" s="60">
        <v>2.4343296359503377</v>
      </c>
      <c r="P17" s="60">
        <v>4.0005325275626511</v>
      </c>
      <c r="Q17" s="60">
        <v>2.0597656559964999</v>
      </c>
      <c r="R17" s="60">
        <v>3.585871725439933</v>
      </c>
      <c r="S17" s="60">
        <v>3.9355511604501254</v>
      </c>
      <c r="T17" s="41">
        <v>40</v>
      </c>
    </row>
    <row r="18" spans="1:20" x14ac:dyDescent="0.2">
      <c r="A18" s="53">
        <v>1160000240001</v>
      </c>
      <c r="B18" s="54" t="s">
        <v>27</v>
      </c>
      <c r="C18" s="54" t="s">
        <v>27</v>
      </c>
      <c r="D18" s="55">
        <v>1</v>
      </c>
      <c r="E18" s="36">
        <v>2016</v>
      </c>
      <c r="F18" s="36" t="s">
        <v>18</v>
      </c>
      <c r="G18" s="60">
        <v>6.1288055429069219</v>
      </c>
      <c r="H18" s="60">
        <v>4.7542494308953316</v>
      </c>
      <c r="I18" s="60">
        <v>2.363911831665316</v>
      </c>
      <c r="J18" s="60">
        <v>6.3078395281063395</v>
      </c>
      <c r="K18" s="60">
        <v>5.4057033742606935</v>
      </c>
      <c r="L18" s="60">
        <v>6.0347067650277326</v>
      </c>
      <c r="M18" s="60">
        <v>5.5996946990528667</v>
      </c>
      <c r="N18" s="60">
        <v>2.8620445810300161</v>
      </c>
      <c r="O18" s="60">
        <v>2.4330088612945033</v>
      </c>
      <c r="P18" s="60">
        <v>5.5633859225721114</v>
      </c>
      <c r="Q18" s="60">
        <v>2.4877504965614099</v>
      </c>
      <c r="R18" s="60">
        <v>5.5082319808103755</v>
      </c>
      <c r="S18" s="60">
        <v>4.6207777511819677</v>
      </c>
      <c r="T18" s="41">
        <v>13</v>
      </c>
    </row>
    <row r="19" spans="1:20" x14ac:dyDescent="0.2">
      <c r="A19" s="53">
        <v>660000360001</v>
      </c>
      <c r="B19" s="54" t="s">
        <v>29</v>
      </c>
      <c r="C19" s="54" t="s">
        <v>53</v>
      </c>
      <c r="D19" s="55">
        <v>1</v>
      </c>
      <c r="E19" s="36">
        <v>2016</v>
      </c>
      <c r="F19" s="36" t="s">
        <v>18</v>
      </c>
      <c r="G19" s="60">
        <v>4.5601471541494982</v>
      </c>
      <c r="H19" s="60">
        <v>3.6673578620865213</v>
      </c>
      <c r="I19" s="60">
        <v>2.4635017050692927</v>
      </c>
      <c r="J19" s="60">
        <v>5.7749059894955153</v>
      </c>
      <c r="K19" s="60">
        <v>5.1384796824371914</v>
      </c>
      <c r="L19" s="60">
        <v>5.8439985225210149</v>
      </c>
      <c r="M19" s="60">
        <v>4.7728679525423345</v>
      </c>
      <c r="N19" s="60">
        <v>5.1675920768121859</v>
      </c>
      <c r="O19" s="60">
        <v>2.1176520250707598</v>
      </c>
      <c r="P19" s="60">
        <v>4.8149200940773742</v>
      </c>
      <c r="Q19" s="60">
        <v>4.3469584153179941</v>
      </c>
      <c r="R19" s="60">
        <v>3.8184320973678769</v>
      </c>
      <c r="S19" s="60">
        <v>4.3739011314122971</v>
      </c>
      <c r="T19" s="41">
        <v>23</v>
      </c>
    </row>
    <row r="20" spans="1:20" x14ac:dyDescent="0.2">
      <c r="A20" s="53">
        <v>1360000200001</v>
      </c>
      <c r="B20" s="54" t="s">
        <v>20</v>
      </c>
      <c r="C20" s="54" t="s">
        <v>54</v>
      </c>
      <c r="D20" s="55">
        <v>1</v>
      </c>
      <c r="E20" s="36">
        <v>2016</v>
      </c>
      <c r="F20" s="36" t="s">
        <v>18</v>
      </c>
      <c r="G20" s="60">
        <v>5.0900064736339443</v>
      </c>
      <c r="H20" s="60">
        <v>3.3065362862979262</v>
      </c>
      <c r="I20" s="60">
        <v>2.053048331101277</v>
      </c>
      <c r="J20" s="60">
        <v>2.22615232617171</v>
      </c>
      <c r="K20" s="60">
        <v>3.7664499627579913</v>
      </c>
      <c r="L20" s="60">
        <v>5.8250819774537437</v>
      </c>
      <c r="M20" s="60">
        <v>4.5283916146572505</v>
      </c>
      <c r="N20" s="60">
        <v>5.6092531283469995</v>
      </c>
      <c r="O20" s="60">
        <v>2.0802163776565976</v>
      </c>
      <c r="P20" s="60">
        <v>4.957295708136785</v>
      </c>
      <c r="Q20" s="60">
        <v>2.1512912712913037</v>
      </c>
      <c r="R20" s="60">
        <v>3.9265374908268802</v>
      </c>
      <c r="S20" s="60">
        <v>3.7933550790277009</v>
      </c>
      <c r="T20" s="41">
        <v>49</v>
      </c>
    </row>
    <row r="21" spans="1:20" x14ac:dyDescent="0.2">
      <c r="A21" s="53">
        <v>860000240001</v>
      </c>
      <c r="B21" s="54" t="s">
        <v>28</v>
      </c>
      <c r="C21" s="54" t="s">
        <v>28</v>
      </c>
      <c r="D21" s="55">
        <v>1</v>
      </c>
      <c r="E21" s="36">
        <v>2016</v>
      </c>
      <c r="F21" s="36" t="s">
        <v>18</v>
      </c>
      <c r="G21" s="60">
        <v>4.9217652290590497</v>
      </c>
      <c r="H21" s="60">
        <v>4.6360657870496453</v>
      </c>
      <c r="I21" s="60">
        <v>2.0127955255966348</v>
      </c>
      <c r="J21" s="60">
        <v>6.0229029301897139</v>
      </c>
      <c r="K21" s="60">
        <v>6.3588018438402552</v>
      </c>
      <c r="L21" s="60">
        <v>6.1203621954321958</v>
      </c>
      <c r="M21" s="60">
        <v>5.5390853546887477</v>
      </c>
      <c r="N21" s="60">
        <v>4.6504722815423616</v>
      </c>
      <c r="O21" s="60">
        <v>2.8380662853950733</v>
      </c>
      <c r="P21" s="60">
        <v>5.9731537248436144</v>
      </c>
      <c r="Q21" s="60">
        <v>3.4220406931883991</v>
      </c>
      <c r="R21" s="60">
        <v>3.1754008368561784</v>
      </c>
      <c r="S21" s="60">
        <v>4.6392427239734886</v>
      </c>
      <c r="T21" s="41">
        <v>10</v>
      </c>
    </row>
    <row r="22" spans="1:20" x14ac:dyDescent="0.2">
      <c r="A22" s="53">
        <v>960001890001</v>
      </c>
      <c r="B22" s="54" t="s">
        <v>19</v>
      </c>
      <c r="C22" s="54" t="s">
        <v>55</v>
      </c>
      <c r="D22" s="55">
        <v>1</v>
      </c>
      <c r="E22" s="36">
        <v>2016</v>
      </c>
      <c r="F22" s="36" t="s">
        <v>18</v>
      </c>
      <c r="G22" s="60">
        <v>3.4385300102453638</v>
      </c>
      <c r="H22" s="60">
        <v>3.1198206147108083</v>
      </c>
      <c r="I22" s="60">
        <v>2.0665946335995651</v>
      </c>
      <c r="J22" s="60">
        <v>6.5379725126535249</v>
      </c>
      <c r="K22" s="60">
        <v>5.0755891549691006</v>
      </c>
      <c r="L22" s="60">
        <v>5.8264036834912378</v>
      </c>
      <c r="M22" s="60">
        <v>4.343393865660623</v>
      </c>
      <c r="N22" s="60">
        <v>5.491269417687227</v>
      </c>
      <c r="O22" s="60">
        <v>2.1098674343011754</v>
      </c>
      <c r="P22" s="60">
        <v>6.6846237884440907</v>
      </c>
      <c r="Q22" s="60">
        <v>2.436911400542551</v>
      </c>
      <c r="R22" s="60">
        <v>4.4845094434123141</v>
      </c>
      <c r="S22" s="60">
        <v>4.3012904966431318</v>
      </c>
      <c r="T22" s="41">
        <v>26</v>
      </c>
    </row>
    <row r="23" spans="1:20" x14ac:dyDescent="0.2">
      <c r="A23" s="53">
        <v>1060000260001</v>
      </c>
      <c r="B23" s="54" t="s">
        <v>26</v>
      </c>
      <c r="C23" s="54" t="s">
        <v>56</v>
      </c>
      <c r="D23" s="55">
        <v>1</v>
      </c>
      <c r="E23" s="36">
        <v>2016</v>
      </c>
      <c r="F23" s="36" t="s">
        <v>18</v>
      </c>
      <c r="G23" s="60">
        <v>5.2214853404523716</v>
      </c>
      <c r="H23" s="60">
        <v>3.4820892232766631</v>
      </c>
      <c r="I23" s="60">
        <v>4.073379502828967</v>
      </c>
      <c r="J23" s="60">
        <v>5.4193722226524894</v>
      </c>
      <c r="K23" s="60">
        <v>5.4573548858967742</v>
      </c>
      <c r="L23" s="60">
        <v>5.846188866701036</v>
      </c>
      <c r="M23" s="60">
        <v>5.2445634533331571</v>
      </c>
      <c r="N23" s="60">
        <v>5.4417780726729319</v>
      </c>
      <c r="O23" s="60">
        <v>2.0834045177838938</v>
      </c>
      <c r="P23" s="60">
        <v>6.49017534507181</v>
      </c>
      <c r="Q23" s="60">
        <v>2.373484104498262</v>
      </c>
      <c r="R23" s="60">
        <v>4.3247563658322683</v>
      </c>
      <c r="S23" s="60">
        <v>4.621502658416718</v>
      </c>
      <c r="T23" s="41">
        <v>12</v>
      </c>
    </row>
    <row r="24" spans="1:20" x14ac:dyDescent="0.2">
      <c r="A24" s="53">
        <v>560000380001</v>
      </c>
      <c r="B24" s="54" t="s">
        <v>30</v>
      </c>
      <c r="C24" s="54" t="s">
        <v>57</v>
      </c>
      <c r="D24" s="55">
        <v>1</v>
      </c>
      <c r="E24" s="36">
        <v>2016</v>
      </c>
      <c r="F24" s="36" t="s">
        <v>18</v>
      </c>
      <c r="G24" s="60">
        <v>4.255510898548895</v>
      </c>
      <c r="H24" s="60">
        <v>3.994658592892387</v>
      </c>
      <c r="I24" s="60">
        <v>3.2282708162988882</v>
      </c>
      <c r="J24" s="60">
        <v>5.5889937970048145</v>
      </c>
      <c r="K24" s="60">
        <v>5.7640792449411871</v>
      </c>
      <c r="L24" s="60">
        <v>5.8633367349857988</v>
      </c>
      <c r="M24" s="60">
        <v>4.9111868900955589</v>
      </c>
      <c r="N24" s="60">
        <v>5.4587628976537932</v>
      </c>
      <c r="O24" s="60">
        <v>2.1914386353257091</v>
      </c>
      <c r="P24" s="60">
        <v>4.4638917381588223</v>
      </c>
      <c r="Q24" s="60">
        <v>3.8723533687669294</v>
      </c>
      <c r="R24" s="60">
        <v>3.9847130829517523</v>
      </c>
      <c r="S24" s="60">
        <v>4.4647663914687117</v>
      </c>
      <c r="T24" s="41">
        <v>18</v>
      </c>
    </row>
    <row r="25" spans="1:20" x14ac:dyDescent="0.2">
      <c r="A25" s="53">
        <v>1560001590001</v>
      </c>
      <c r="B25" s="54" t="s">
        <v>25</v>
      </c>
      <c r="C25" s="54" t="s">
        <v>58</v>
      </c>
      <c r="D25" s="55">
        <v>1</v>
      </c>
      <c r="E25" s="36">
        <v>2016</v>
      </c>
      <c r="F25" s="36" t="s">
        <v>18</v>
      </c>
      <c r="G25" s="60">
        <v>2</v>
      </c>
      <c r="H25" s="60">
        <v>2</v>
      </c>
      <c r="I25" s="60">
        <v>2.1382133073395519</v>
      </c>
      <c r="J25" s="60">
        <v>5.5008874204413534</v>
      </c>
      <c r="K25" s="60">
        <v>3.3379323428263947</v>
      </c>
      <c r="L25" s="60">
        <v>5.8070184666288203</v>
      </c>
      <c r="M25" s="60">
        <v>3.9904972404014369</v>
      </c>
      <c r="N25" s="60">
        <v>5.3787982614461072</v>
      </c>
      <c r="O25" s="60">
        <v>2.073503830327188</v>
      </c>
      <c r="P25" s="60">
        <v>6.4495129185398632</v>
      </c>
      <c r="Q25" s="60">
        <v>3.7050813801194664</v>
      </c>
      <c r="R25" s="60">
        <v>2</v>
      </c>
      <c r="S25" s="60">
        <v>3.698453764005849</v>
      </c>
      <c r="T25" s="41">
        <v>53</v>
      </c>
    </row>
    <row r="26" spans="1:20" x14ac:dyDescent="0.2">
      <c r="A26" s="53">
        <v>1760003920001</v>
      </c>
      <c r="B26" s="54" t="s">
        <v>17</v>
      </c>
      <c r="C26" s="54" t="s">
        <v>59</v>
      </c>
      <c r="D26" s="55">
        <v>1</v>
      </c>
      <c r="E26" s="36">
        <v>2016</v>
      </c>
      <c r="F26" s="36" t="s">
        <v>18</v>
      </c>
      <c r="G26" s="60">
        <v>6.4261021430192882</v>
      </c>
      <c r="H26" s="60">
        <v>5.5544772171664789</v>
      </c>
      <c r="I26" s="60">
        <v>3.499582866690421</v>
      </c>
      <c r="J26" s="60">
        <v>6.4832759199596568</v>
      </c>
      <c r="K26" s="60">
        <v>7</v>
      </c>
      <c r="L26" s="60">
        <v>5.9871686280706431</v>
      </c>
      <c r="M26" s="60">
        <v>6.6367711888156808</v>
      </c>
      <c r="N26" s="60">
        <v>4.3180548407098831</v>
      </c>
      <c r="O26" s="60">
        <v>2.2202977804356854</v>
      </c>
      <c r="P26" s="60">
        <v>6.564183461996258</v>
      </c>
      <c r="Q26" s="60">
        <v>4.0094896339977542</v>
      </c>
      <c r="R26" s="60">
        <v>5.0974495641144593</v>
      </c>
      <c r="S26" s="60">
        <v>5.316404437081351</v>
      </c>
      <c r="T26" s="41">
        <v>2</v>
      </c>
    </row>
    <row r="27" spans="1:20" x14ac:dyDescent="0.2">
      <c r="A27" s="53">
        <v>1560000780001</v>
      </c>
      <c r="B27" s="54" t="s">
        <v>25</v>
      </c>
      <c r="C27" s="54" t="s">
        <v>25</v>
      </c>
      <c r="D27" s="55">
        <v>1</v>
      </c>
      <c r="E27" s="36">
        <v>2016</v>
      </c>
      <c r="F27" s="36" t="s">
        <v>18</v>
      </c>
      <c r="G27" s="60">
        <v>3.3302931179669568</v>
      </c>
      <c r="H27" s="60">
        <v>3.8484473244487418</v>
      </c>
      <c r="I27" s="60">
        <v>2.481904214220819</v>
      </c>
      <c r="J27" s="60">
        <v>6.531170784334809</v>
      </c>
      <c r="K27" s="60">
        <v>6.2469788647585034</v>
      </c>
      <c r="L27" s="60">
        <v>5.8907405257685843</v>
      </c>
      <c r="M27" s="60">
        <v>4.8285351607050142</v>
      </c>
      <c r="N27" s="60">
        <v>5.2887773953542521</v>
      </c>
      <c r="O27" s="60">
        <v>2.2642460383712755</v>
      </c>
      <c r="P27" s="60">
        <v>6.3219624549710058</v>
      </c>
      <c r="Q27" s="60">
        <v>2.566565889453027</v>
      </c>
      <c r="R27" s="60">
        <v>4.6963918256970434</v>
      </c>
      <c r="S27" s="60">
        <v>4.5246677996708371</v>
      </c>
      <c r="T27" s="41">
        <v>15</v>
      </c>
    </row>
    <row r="28" spans="1:20" x14ac:dyDescent="0.2">
      <c r="A28" s="53">
        <v>960001460001</v>
      </c>
      <c r="B28" s="54" t="s">
        <v>19</v>
      </c>
      <c r="C28" s="54" t="s">
        <v>60</v>
      </c>
      <c r="D28" s="55">
        <v>1</v>
      </c>
      <c r="E28" s="36">
        <v>2016</v>
      </c>
      <c r="F28" s="36" t="s">
        <v>18</v>
      </c>
      <c r="G28" s="60">
        <v>6.8104521060061609</v>
      </c>
      <c r="H28" s="60">
        <v>5.3483805468683165</v>
      </c>
      <c r="I28" s="60">
        <v>2.0974004159471011</v>
      </c>
      <c r="J28" s="60">
        <v>6.2127741178940292</v>
      </c>
      <c r="K28" s="60">
        <v>6.6964365975954072</v>
      </c>
      <c r="L28" s="60">
        <v>5.911285323260846</v>
      </c>
      <c r="M28" s="60">
        <v>6.7813591210580242</v>
      </c>
      <c r="N28" s="60">
        <v>5.4278636599834806</v>
      </c>
      <c r="O28" s="60">
        <v>2.0786580012995675</v>
      </c>
      <c r="P28" s="60">
        <v>6.9509858055243114</v>
      </c>
      <c r="Q28" s="60">
        <v>2.9420633447555868</v>
      </c>
      <c r="R28" s="60">
        <v>5.8246615678714022</v>
      </c>
      <c r="S28" s="60">
        <v>5.25686005067202</v>
      </c>
      <c r="T28" s="41">
        <v>3</v>
      </c>
    </row>
    <row r="29" spans="1:20" x14ac:dyDescent="0.2">
      <c r="A29" s="53">
        <v>1260000650001</v>
      </c>
      <c r="B29" s="54" t="s">
        <v>24</v>
      </c>
      <c r="C29" s="54" t="s">
        <v>61</v>
      </c>
      <c r="D29" s="55">
        <v>1</v>
      </c>
      <c r="E29" s="36">
        <v>2016</v>
      </c>
      <c r="F29" s="36" t="s">
        <v>18</v>
      </c>
      <c r="G29" s="60">
        <v>3.2058232344797828</v>
      </c>
      <c r="H29" s="60">
        <v>3.4758110560364059</v>
      </c>
      <c r="I29" s="60">
        <v>2.0349068042225769</v>
      </c>
      <c r="J29" s="60">
        <v>4.9620805467023832</v>
      </c>
      <c r="K29" s="60">
        <v>4.5981596239495559</v>
      </c>
      <c r="L29" s="60">
        <v>5.8109102241794943</v>
      </c>
      <c r="M29" s="60">
        <v>3.9471539927319963</v>
      </c>
      <c r="N29" s="60">
        <v>6.0454134079792325</v>
      </c>
      <c r="O29" s="60">
        <v>2.302903749263554</v>
      </c>
      <c r="P29" s="60">
        <v>4.9072223561391493</v>
      </c>
      <c r="Q29" s="60">
        <v>2.0453143207858502</v>
      </c>
      <c r="R29" s="60">
        <v>3.4893199441960689</v>
      </c>
      <c r="S29" s="60">
        <v>3.9020849383888381</v>
      </c>
      <c r="T29" s="41">
        <v>44</v>
      </c>
    </row>
    <row r="30" spans="1:20" x14ac:dyDescent="0.2">
      <c r="A30" s="53">
        <v>1260000220001</v>
      </c>
      <c r="B30" s="54" t="s">
        <v>24</v>
      </c>
      <c r="C30" s="54" t="s">
        <v>62</v>
      </c>
      <c r="D30" s="55">
        <v>1</v>
      </c>
      <c r="E30" s="36">
        <v>2016</v>
      </c>
      <c r="F30" s="36" t="s">
        <v>18</v>
      </c>
      <c r="G30" s="60">
        <v>3.6711290643255579</v>
      </c>
      <c r="H30" s="60">
        <v>2.2725548259422705</v>
      </c>
      <c r="I30" s="60">
        <v>2.0388996293314823</v>
      </c>
      <c r="J30" s="60">
        <v>4.5037291292109778</v>
      </c>
      <c r="K30" s="60">
        <v>5.144548955370194</v>
      </c>
      <c r="L30" s="60">
        <v>5.8103671336421794</v>
      </c>
      <c r="M30" s="60">
        <v>4.3575756671752188</v>
      </c>
      <c r="N30" s="60">
        <v>5.9457766054065946</v>
      </c>
      <c r="O30" s="60">
        <v>2.0353842930711772</v>
      </c>
      <c r="P30" s="60">
        <v>3.8676381670534021</v>
      </c>
      <c r="Q30" s="60">
        <v>2.31296526430567</v>
      </c>
      <c r="R30" s="60">
        <v>3.4268731740746148</v>
      </c>
      <c r="S30" s="60">
        <v>3.7822868257424451</v>
      </c>
      <c r="T30" s="41">
        <v>50</v>
      </c>
    </row>
    <row r="31" spans="1:20" x14ac:dyDescent="0.2">
      <c r="A31" s="53">
        <v>960000730001</v>
      </c>
      <c r="B31" s="54" t="s">
        <v>19</v>
      </c>
      <c r="C31" s="54" t="s">
        <v>63</v>
      </c>
      <c r="D31" s="55">
        <v>1</v>
      </c>
      <c r="E31" s="36">
        <v>2016</v>
      </c>
      <c r="F31" s="36" t="s">
        <v>18</v>
      </c>
      <c r="G31" s="60">
        <v>3.9811420659362695</v>
      </c>
      <c r="H31" s="60">
        <v>3.7808687741031819</v>
      </c>
      <c r="I31" s="60">
        <v>2.0291229005201745</v>
      </c>
      <c r="J31" s="60">
        <v>3.3533989776491842</v>
      </c>
      <c r="K31" s="60">
        <v>5.4537952342160487</v>
      </c>
      <c r="L31" s="60">
        <v>5.8702108980857739</v>
      </c>
      <c r="M31" s="60">
        <v>4.6680549564002813</v>
      </c>
      <c r="N31" s="60">
        <v>6.0002644290800609</v>
      </c>
      <c r="O31" s="60">
        <v>2.298643859599149</v>
      </c>
      <c r="P31" s="60">
        <v>3.0938901573913222</v>
      </c>
      <c r="Q31" s="60">
        <v>2.2824114782994864</v>
      </c>
      <c r="R31" s="60">
        <v>6.6819913265303619</v>
      </c>
      <c r="S31" s="60">
        <v>4.1244829214842751</v>
      </c>
      <c r="T31" s="41">
        <v>34</v>
      </c>
    </row>
    <row r="32" spans="1:20" x14ac:dyDescent="0.2">
      <c r="A32" s="53">
        <v>460000210001</v>
      </c>
      <c r="B32" s="54" t="s">
        <v>34</v>
      </c>
      <c r="C32" s="54" t="s">
        <v>64</v>
      </c>
      <c r="D32" s="55">
        <v>1</v>
      </c>
      <c r="E32" s="36">
        <v>2016</v>
      </c>
      <c r="F32" s="36" t="s">
        <v>18</v>
      </c>
      <c r="G32" s="60">
        <v>2.6149966167573671</v>
      </c>
      <c r="H32" s="60">
        <v>2.2259753650798069</v>
      </c>
      <c r="I32" s="60">
        <v>2.1958121918340621</v>
      </c>
      <c r="J32" s="60">
        <v>5.1435698230537028</v>
      </c>
      <c r="K32" s="60">
        <v>4.1978075851734982</v>
      </c>
      <c r="L32" s="60">
        <v>5.8025360844501641</v>
      </c>
      <c r="M32" s="60">
        <v>3.8781694954758601</v>
      </c>
      <c r="N32" s="60">
        <v>5.4469716696647001</v>
      </c>
      <c r="O32" s="60">
        <v>2.086673932127709</v>
      </c>
      <c r="P32" s="60">
        <v>5.7286260712945092</v>
      </c>
      <c r="Q32" s="60">
        <v>2.2712127915708589</v>
      </c>
      <c r="R32" s="60">
        <v>4.3464473926697798</v>
      </c>
      <c r="S32" s="60">
        <v>3.8282332515960018</v>
      </c>
      <c r="T32" s="41">
        <v>45</v>
      </c>
    </row>
    <row r="33" spans="1:20" x14ac:dyDescent="0.2">
      <c r="A33" s="53">
        <v>960006340001</v>
      </c>
      <c r="B33" s="54" t="s">
        <v>32</v>
      </c>
      <c r="C33" s="54" t="s">
        <v>65</v>
      </c>
      <c r="D33" s="55">
        <v>1</v>
      </c>
      <c r="E33" s="36">
        <v>2016</v>
      </c>
      <c r="F33" s="36" t="s">
        <v>18</v>
      </c>
      <c r="G33" s="60">
        <v>4.0206296025971113</v>
      </c>
      <c r="H33" s="60">
        <v>2.9348004061479007</v>
      </c>
      <c r="I33" s="60">
        <v>2.0530234694068032</v>
      </c>
      <c r="J33" s="60">
        <v>4.2932350590417139</v>
      </c>
      <c r="K33" s="60">
        <v>4.4073046068454218</v>
      </c>
      <c r="L33" s="60">
        <v>5.8113571678984268</v>
      </c>
      <c r="M33" s="60">
        <v>4.1654491307453512</v>
      </c>
      <c r="N33" s="60">
        <v>5.9636383537438622</v>
      </c>
      <c r="O33" s="60">
        <v>2.0626705745734104</v>
      </c>
      <c r="P33" s="60">
        <v>4.9666764257732865</v>
      </c>
      <c r="Q33" s="60">
        <v>2.0800187695675318</v>
      </c>
      <c r="R33" s="60">
        <v>4.1567455988961353</v>
      </c>
      <c r="S33" s="60">
        <v>3.9096290971030796</v>
      </c>
      <c r="T33" s="41">
        <v>42</v>
      </c>
    </row>
    <row r="34" spans="1:20" x14ac:dyDescent="0.2">
      <c r="A34" s="53">
        <v>960000490001</v>
      </c>
      <c r="B34" s="54" t="s">
        <v>19</v>
      </c>
      <c r="C34" s="54" t="s">
        <v>66</v>
      </c>
      <c r="D34" s="55">
        <v>1</v>
      </c>
      <c r="E34" s="36">
        <v>2016</v>
      </c>
      <c r="F34" s="36" t="s">
        <v>18</v>
      </c>
      <c r="G34" s="60">
        <v>5.9073405262683822</v>
      </c>
      <c r="H34" s="60">
        <v>4.5363351054450423</v>
      </c>
      <c r="I34" s="60">
        <v>2.0599782648621749</v>
      </c>
      <c r="J34" s="60">
        <v>5.4521151077589725</v>
      </c>
      <c r="K34" s="60">
        <v>6.7870246633825957</v>
      </c>
      <c r="L34" s="60">
        <v>5.8749190510474634</v>
      </c>
      <c r="M34" s="60">
        <v>6.407692102389138</v>
      </c>
      <c r="N34" s="60">
        <v>6.344734269445123</v>
      </c>
      <c r="O34" s="60">
        <v>2.0642680840347136</v>
      </c>
      <c r="P34" s="60">
        <v>7</v>
      </c>
      <c r="Q34" s="60">
        <v>7</v>
      </c>
      <c r="R34" s="60">
        <v>7</v>
      </c>
      <c r="S34" s="60">
        <v>5.5362005978861326</v>
      </c>
      <c r="T34" s="41">
        <v>1</v>
      </c>
    </row>
    <row r="35" spans="1:20" x14ac:dyDescent="0.2">
      <c r="A35" s="53">
        <v>360000230001</v>
      </c>
      <c r="B35" s="54" t="s">
        <v>33</v>
      </c>
      <c r="C35" s="54" t="s">
        <v>67</v>
      </c>
      <c r="D35" s="55">
        <v>1</v>
      </c>
      <c r="E35" s="36">
        <v>2016</v>
      </c>
      <c r="F35" s="36" t="s">
        <v>18</v>
      </c>
      <c r="G35" s="60">
        <v>4.9814097540946509</v>
      </c>
      <c r="H35" s="60">
        <v>4.7817189335820114</v>
      </c>
      <c r="I35" s="60">
        <v>2.1839988373791321</v>
      </c>
      <c r="J35" s="60">
        <v>5.5315977089030888</v>
      </c>
      <c r="K35" s="60">
        <v>4.7523524651610476</v>
      </c>
      <c r="L35" s="60">
        <v>6.0718537778990314</v>
      </c>
      <c r="M35" s="60">
        <v>4.7870288309457614</v>
      </c>
      <c r="N35" s="60">
        <v>4.0156484152017704</v>
      </c>
      <c r="O35" s="60">
        <v>2.9148770053336417</v>
      </c>
      <c r="P35" s="60">
        <v>6.2786784288276447</v>
      </c>
      <c r="Q35" s="60">
        <v>2.1584561312055639</v>
      </c>
      <c r="R35" s="60">
        <v>5.1599337824279061</v>
      </c>
      <c r="S35" s="60">
        <v>4.4681295059134385</v>
      </c>
      <c r="T35" s="41">
        <v>17</v>
      </c>
    </row>
    <row r="36" spans="1:20" x14ac:dyDescent="0.2">
      <c r="A36" s="53">
        <v>1760003760001</v>
      </c>
      <c r="B36" s="54" t="s">
        <v>17</v>
      </c>
      <c r="C36" s="54" t="s">
        <v>68</v>
      </c>
      <c r="D36" s="55">
        <v>1</v>
      </c>
      <c r="E36" s="36">
        <v>2016</v>
      </c>
      <c r="F36" s="36" t="s">
        <v>18</v>
      </c>
      <c r="G36" s="60">
        <v>4.6354636518555763</v>
      </c>
      <c r="H36" s="60">
        <v>4.8621882145016198</v>
      </c>
      <c r="I36" s="60">
        <v>2.5795001364420012</v>
      </c>
      <c r="J36" s="60">
        <v>6.2636468077380618</v>
      </c>
      <c r="K36" s="60">
        <v>4.8470066522575301</v>
      </c>
      <c r="L36" s="60">
        <v>6.1626687012668411</v>
      </c>
      <c r="M36" s="60">
        <v>4.9399438585978324</v>
      </c>
      <c r="N36" s="60">
        <v>5.5236038292221945</v>
      </c>
      <c r="O36" s="60">
        <v>3.2875462492862679</v>
      </c>
      <c r="P36" s="60">
        <v>5.9772346781359404</v>
      </c>
      <c r="Q36" s="60">
        <v>2.9951283180811914</v>
      </c>
      <c r="R36" s="60">
        <v>4.8164158319209651</v>
      </c>
      <c r="S36" s="60">
        <v>4.7408622441088344</v>
      </c>
      <c r="T36" s="41">
        <v>7</v>
      </c>
    </row>
    <row r="37" spans="1:20" x14ac:dyDescent="0.2">
      <c r="A37" s="53">
        <v>960001540001</v>
      </c>
      <c r="B37" s="54" t="s">
        <v>32</v>
      </c>
      <c r="C37" s="54" t="s">
        <v>32</v>
      </c>
      <c r="D37" s="55">
        <v>1</v>
      </c>
      <c r="E37" s="36">
        <v>2016</v>
      </c>
      <c r="F37" s="36" t="s">
        <v>18</v>
      </c>
      <c r="G37" s="60">
        <v>4.5189548908558699</v>
      </c>
      <c r="H37" s="60">
        <v>3.0294355966669957</v>
      </c>
      <c r="I37" s="60">
        <v>2.0747953783860633</v>
      </c>
      <c r="J37" s="60">
        <v>5.1651721009701808</v>
      </c>
      <c r="K37" s="60">
        <v>4.9481354518390699</v>
      </c>
      <c r="L37" s="60">
        <v>5.8289190780723175</v>
      </c>
      <c r="M37" s="60">
        <v>4.582244367324515</v>
      </c>
      <c r="N37" s="60">
        <v>6.3226250066417853</v>
      </c>
      <c r="O37" s="60">
        <v>2.149961811011103</v>
      </c>
      <c r="P37" s="60">
        <v>2.9526143878960514</v>
      </c>
      <c r="Q37" s="60">
        <v>2.0883617411854365</v>
      </c>
      <c r="R37" s="60">
        <v>5.3681377784317776</v>
      </c>
      <c r="S37" s="60">
        <v>4.0857797991067635</v>
      </c>
      <c r="T37" s="41">
        <v>36</v>
      </c>
    </row>
    <row r="38" spans="1:20" x14ac:dyDescent="0.2">
      <c r="A38" s="53">
        <v>960001380001</v>
      </c>
      <c r="B38" s="54" t="s">
        <v>32</v>
      </c>
      <c r="C38" s="54" t="s">
        <v>69</v>
      </c>
      <c r="D38" s="55">
        <v>1</v>
      </c>
      <c r="E38" s="36">
        <v>2016</v>
      </c>
      <c r="F38" s="36" t="s">
        <v>18</v>
      </c>
      <c r="G38" s="60">
        <v>7</v>
      </c>
      <c r="H38" s="60">
        <v>7</v>
      </c>
      <c r="I38" s="60">
        <v>2.0229108241907858</v>
      </c>
      <c r="J38" s="60">
        <v>5.5629637245730619</v>
      </c>
      <c r="K38" s="60">
        <v>6.9756492557524394</v>
      </c>
      <c r="L38" s="60">
        <v>6.0743966090443831</v>
      </c>
      <c r="M38" s="60">
        <v>7</v>
      </c>
      <c r="N38" s="60">
        <v>5.0029704228591507</v>
      </c>
      <c r="O38" s="60">
        <v>2.3736877035030397</v>
      </c>
      <c r="P38" s="60">
        <v>4.2552104935816608</v>
      </c>
      <c r="Q38" s="60">
        <v>2.9486225930220407</v>
      </c>
      <c r="R38" s="60">
        <v>6.3259674159871242</v>
      </c>
      <c r="S38" s="60">
        <v>5.2118649202094751</v>
      </c>
      <c r="T38" s="41">
        <v>4</v>
      </c>
    </row>
    <row r="39" spans="1:20" x14ac:dyDescent="0.2">
      <c r="A39" s="53">
        <v>760001070001</v>
      </c>
      <c r="B39" s="54" t="s">
        <v>22</v>
      </c>
      <c r="C39" s="54" t="s">
        <v>70</v>
      </c>
      <c r="D39" s="55">
        <v>1</v>
      </c>
      <c r="E39" s="36">
        <v>2016</v>
      </c>
      <c r="F39" s="36" t="s">
        <v>18</v>
      </c>
      <c r="G39" s="60">
        <v>4.0635770830863454</v>
      </c>
      <c r="H39" s="60">
        <v>4.2818099611123905</v>
      </c>
      <c r="I39" s="60">
        <v>2.0631119868769559</v>
      </c>
      <c r="J39" s="60">
        <v>3.741527558275779</v>
      </c>
      <c r="K39" s="60">
        <v>5.5742460964735088</v>
      </c>
      <c r="L39" s="60">
        <v>5.9455688199099948</v>
      </c>
      <c r="M39" s="60">
        <v>4.7830529508204638</v>
      </c>
      <c r="N39" s="60">
        <v>6.3785571584631375</v>
      </c>
      <c r="O39" s="60">
        <v>2.7978415682778683</v>
      </c>
      <c r="P39" s="60">
        <v>4.1428508530602057</v>
      </c>
      <c r="Q39" s="60">
        <v>2.1361098990451071</v>
      </c>
      <c r="R39" s="60">
        <v>4.2576129898744597</v>
      </c>
      <c r="S39" s="60">
        <v>4.180488910439685</v>
      </c>
      <c r="T39" s="41">
        <v>30</v>
      </c>
    </row>
    <row r="40" spans="1:20" x14ac:dyDescent="0.2">
      <c r="A40" s="53">
        <v>1060000500001</v>
      </c>
      <c r="B40" s="54" t="s">
        <v>26</v>
      </c>
      <c r="C40" s="54" t="s">
        <v>71</v>
      </c>
      <c r="D40" s="55">
        <v>1</v>
      </c>
      <c r="E40" s="36">
        <v>2016</v>
      </c>
      <c r="F40" s="36" t="s">
        <v>18</v>
      </c>
      <c r="G40" s="60">
        <v>3.8327741397333082</v>
      </c>
      <c r="H40" s="60">
        <v>3.4006300483123821</v>
      </c>
      <c r="I40" s="60">
        <v>2.6052740703483392</v>
      </c>
      <c r="J40" s="60">
        <v>3.9559381625544798</v>
      </c>
      <c r="K40" s="60">
        <v>3.375064079414293</v>
      </c>
      <c r="L40" s="60">
        <v>5.8223235776116056</v>
      </c>
      <c r="M40" s="60">
        <v>4.1893766536869794</v>
      </c>
      <c r="N40" s="60">
        <v>5.7204914867665808</v>
      </c>
      <c r="O40" s="60">
        <v>2.209295295147665</v>
      </c>
      <c r="P40" s="60">
        <v>4.2253236501448113</v>
      </c>
      <c r="Q40" s="60">
        <v>2.0584052613725747</v>
      </c>
      <c r="R40" s="60">
        <v>4.5226992212844781</v>
      </c>
      <c r="S40" s="60">
        <v>3.8264663038647915</v>
      </c>
      <c r="T40" s="41">
        <v>46</v>
      </c>
    </row>
    <row r="41" spans="1:20" x14ac:dyDescent="0.2">
      <c r="A41" s="53">
        <v>1660000250001</v>
      </c>
      <c r="B41" s="54" t="s">
        <v>37</v>
      </c>
      <c r="C41" s="54" t="s">
        <v>37</v>
      </c>
      <c r="D41" s="55">
        <v>1</v>
      </c>
      <c r="E41" s="36">
        <v>2016</v>
      </c>
      <c r="F41" s="36" t="s">
        <v>18</v>
      </c>
      <c r="G41" s="60">
        <v>2.5624312463657848</v>
      </c>
      <c r="H41" s="60">
        <v>2.3111095832315818</v>
      </c>
      <c r="I41" s="60">
        <v>4.3943246252783918</v>
      </c>
      <c r="J41" s="60">
        <v>5.4789643270109867</v>
      </c>
      <c r="K41" s="60">
        <v>5.2016657731065461</v>
      </c>
      <c r="L41" s="60">
        <v>5.8125916080902815</v>
      </c>
      <c r="M41" s="60">
        <v>4.111565859410387</v>
      </c>
      <c r="N41" s="60">
        <v>5.5986211213976897</v>
      </c>
      <c r="O41" s="60">
        <v>2.0816528888414614</v>
      </c>
      <c r="P41" s="60">
        <v>6.9144462940411522</v>
      </c>
      <c r="Q41" s="60">
        <v>2.5526422725352726</v>
      </c>
      <c r="R41" s="60">
        <v>4.6649205699541492</v>
      </c>
      <c r="S41" s="60">
        <v>4.3070780141053069</v>
      </c>
      <c r="T41" s="41">
        <v>25</v>
      </c>
    </row>
    <row r="42" spans="1:20" x14ac:dyDescent="0.2">
      <c r="A42" s="53">
        <v>1560000510001</v>
      </c>
      <c r="B42" s="54" t="s">
        <v>36</v>
      </c>
      <c r="C42" s="54" t="s">
        <v>72</v>
      </c>
      <c r="D42" s="55">
        <v>1</v>
      </c>
      <c r="E42" s="36">
        <v>2016</v>
      </c>
      <c r="F42" s="36" t="s">
        <v>18</v>
      </c>
      <c r="G42" s="60">
        <v>2.634002242377008</v>
      </c>
      <c r="H42" s="60">
        <v>2.3675073001000722</v>
      </c>
      <c r="I42" s="60">
        <v>2.0391614074411368</v>
      </c>
      <c r="J42" s="60">
        <v>4.5423247144468863</v>
      </c>
      <c r="K42" s="60">
        <v>4.6857438470143391</v>
      </c>
      <c r="L42" s="60">
        <v>5.804113642671628</v>
      </c>
      <c r="M42" s="60">
        <v>3.9080931777287917</v>
      </c>
      <c r="N42" s="60">
        <v>5.1892894038898696</v>
      </c>
      <c r="O42" s="60">
        <v>2.0842235735851511</v>
      </c>
      <c r="P42" s="60">
        <v>5.0513091903654113</v>
      </c>
      <c r="Q42" s="60">
        <v>2.1442465020653598</v>
      </c>
      <c r="R42" s="60">
        <v>4.7928571922974204</v>
      </c>
      <c r="S42" s="60">
        <v>3.7702393494985897</v>
      </c>
      <c r="T42" s="41">
        <v>51</v>
      </c>
    </row>
    <row r="43" spans="1:20" x14ac:dyDescent="0.2">
      <c r="A43" s="53">
        <v>1760003680001</v>
      </c>
      <c r="B43" s="54" t="s">
        <v>17</v>
      </c>
      <c r="C43" s="54" t="s">
        <v>73</v>
      </c>
      <c r="D43" s="55">
        <v>1</v>
      </c>
      <c r="E43" s="36">
        <v>2016</v>
      </c>
      <c r="F43" s="36" t="s">
        <v>18</v>
      </c>
      <c r="G43" s="60">
        <v>2.4199766903340487</v>
      </c>
      <c r="H43" s="60">
        <v>3.9194237035374107</v>
      </c>
      <c r="I43" s="60">
        <v>2.0972422367817902</v>
      </c>
      <c r="J43" s="60">
        <v>6.0477186104409677</v>
      </c>
      <c r="K43" s="60">
        <v>6.2269058096865129</v>
      </c>
      <c r="L43" s="60">
        <v>6.3827677216654344</v>
      </c>
      <c r="M43" s="60">
        <v>4.2629432157193072</v>
      </c>
      <c r="N43" s="60">
        <v>5.7668318633982851</v>
      </c>
      <c r="O43" s="60">
        <v>6.276890653701038</v>
      </c>
      <c r="P43" s="60">
        <v>6.8535293895708671</v>
      </c>
      <c r="Q43" s="60">
        <v>2.3679911133058011</v>
      </c>
      <c r="R43" s="60">
        <v>6.141632627753344</v>
      </c>
      <c r="S43" s="60">
        <v>4.8969878029912337</v>
      </c>
      <c r="T43" s="41">
        <v>6</v>
      </c>
    </row>
    <row r="44" spans="1:20" x14ac:dyDescent="0.2">
      <c r="A44" s="53">
        <v>360000660001</v>
      </c>
      <c r="B44" s="54" t="s">
        <v>33</v>
      </c>
      <c r="C44" s="54" t="s">
        <v>74</v>
      </c>
      <c r="D44" s="55">
        <v>1</v>
      </c>
      <c r="E44" s="36">
        <v>2016</v>
      </c>
      <c r="F44" s="36" t="s">
        <v>18</v>
      </c>
      <c r="G44" s="60">
        <v>3.8468387359169016</v>
      </c>
      <c r="H44" s="60">
        <v>3.5735796523524526</v>
      </c>
      <c r="I44" s="60">
        <v>2.0183892377385995</v>
      </c>
      <c r="J44" s="60">
        <v>6.1920157110760963</v>
      </c>
      <c r="K44" s="60">
        <v>5.7702566542223819</v>
      </c>
      <c r="L44" s="60">
        <v>5.9142497457513983</v>
      </c>
      <c r="M44" s="60">
        <v>4.6948862059796266</v>
      </c>
      <c r="N44" s="60">
        <v>5.2949448199128852</v>
      </c>
      <c r="O44" s="60">
        <v>2.526142103923724</v>
      </c>
      <c r="P44" s="60">
        <v>6.2709223154195612</v>
      </c>
      <c r="Q44" s="60">
        <v>2.8859194592644783</v>
      </c>
      <c r="R44" s="60">
        <v>3.7803648902851537</v>
      </c>
      <c r="S44" s="60">
        <v>4.3973757943202711</v>
      </c>
      <c r="T44" s="41">
        <v>21</v>
      </c>
    </row>
    <row r="45" spans="1:20" x14ac:dyDescent="0.2">
      <c r="A45" s="53">
        <v>760000770001</v>
      </c>
      <c r="B45" s="54" t="s">
        <v>22</v>
      </c>
      <c r="C45" s="54" t="s">
        <v>75</v>
      </c>
      <c r="D45" s="55">
        <v>1</v>
      </c>
      <c r="E45" s="36">
        <v>2016</v>
      </c>
      <c r="F45" s="36" t="s">
        <v>18</v>
      </c>
      <c r="G45" s="60">
        <v>4.1643261915703711</v>
      </c>
      <c r="H45" s="60">
        <v>4.3129573112697397</v>
      </c>
      <c r="I45" s="60">
        <v>2.0260380452657358</v>
      </c>
      <c r="J45" s="60">
        <v>4.760206579456753</v>
      </c>
      <c r="K45" s="60">
        <v>3.4906837697633391</v>
      </c>
      <c r="L45" s="60">
        <v>5.6402201872312823</v>
      </c>
      <c r="M45" s="60">
        <v>3.5538319927209998</v>
      </c>
      <c r="N45" s="60">
        <v>5.7722247092086469</v>
      </c>
      <c r="O45" s="60">
        <v>4.9858724106687315</v>
      </c>
      <c r="P45" s="60">
        <v>3.1287242818768712</v>
      </c>
      <c r="Q45" s="60">
        <v>2.0357885317435285</v>
      </c>
      <c r="R45" s="60">
        <v>3.9693398677053668</v>
      </c>
      <c r="S45" s="60">
        <v>3.9866844898734475</v>
      </c>
      <c r="T45" s="41">
        <v>38</v>
      </c>
    </row>
    <row r="46" spans="1:20" x14ac:dyDescent="0.2">
      <c r="A46" s="53">
        <v>1860000480001</v>
      </c>
      <c r="B46" s="54" t="s">
        <v>23</v>
      </c>
      <c r="C46" s="54" t="s">
        <v>76</v>
      </c>
      <c r="D46" s="55">
        <v>1</v>
      </c>
      <c r="E46" s="36">
        <v>2016</v>
      </c>
      <c r="F46" s="36" t="s">
        <v>18</v>
      </c>
      <c r="G46" s="60">
        <v>4.2590087554483382</v>
      </c>
      <c r="H46" s="60">
        <v>2.7829669331676641</v>
      </c>
      <c r="I46" s="60">
        <v>7</v>
      </c>
      <c r="J46" s="60">
        <v>3.815256797632312</v>
      </c>
      <c r="K46" s="60">
        <v>3.722721614068214</v>
      </c>
      <c r="L46" s="60">
        <v>5.8084754368412685</v>
      </c>
      <c r="M46" s="60">
        <v>4.0888237256562725</v>
      </c>
      <c r="N46" s="60">
        <v>2</v>
      </c>
      <c r="O46" s="60">
        <v>2</v>
      </c>
      <c r="P46" s="60">
        <v>3.1961497059825632</v>
      </c>
      <c r="Q46" s="60">
        <v>2.3262523342233012</v>
      </c>
      <c r="R46" s="60">
        <v>4.5665571891288916</v>
      </c>
      <c r="S46" s="60">
        <v>3.7971843743457354</v>
      </c>
      <c r="T46" s="41">
        <v>48</v>
      </c>
    </row>
    <row r="47" spans="1:20" x14ac:dyDescent="0.2">
      <c r="A47" s="53">
        <v>1060000340001</v>
      </c>
      <c r="B47" s="54" t="s">
        <v>26</v>
      </c>
      <c r="C47" s="54" t="s">
        <v>77</v>
      </c>
      <c r="D47" s="55">
        <v>1</v>
      </c>
      <c r="E47" s="36">
        <v>2016</v>
      </c>
      <c r="F47" s="36" t="s">
        <v>18</v>
      </c>
      <c r="G47" s="60">
        <v>4.1845236893462783</v>
      </c>
      <c r="H47" s="60">
        <v>3.4764400609904298</v>
      </c>
      <c r="I47" s="60">
        <v>3.6836523695676275</v>
      </c>
      <c r="J47" s="60">
        <v>5.2117927750447155</v>
      </c>
      <c r="K47" s="60">
        <v>5.2403455692379239</v>
      </c>
      <c r="L47" s="60">
        <v>5.8604538509410506</v>
      </c>
      <c r="M47" s="60">
        <v>4.9745868322682121</v>
      </c>
      <c r="N47" s="60">
        <v>5.7796157335408775</v>
      </c>
      <c r="O47" s="60">
        <v>2.1915510285040911</v>
      </c>
      <c r="P47" s="60">
        <v>6.3394328853777298</v>
      </c>
      <c r="Q47" s="60">
        <v>3.7085715626876121</v>
      </c>
      <c r="R47" s="60">
        <v>4.6762919116180441</v>
      </c>
      <c r="S47" s="60">
        <v>4.6106048557603829</v>
      </c>
      <c r="T47" s="41">
        <v>14</v>
      </c>
    </row>
    <row r="48" spans="1:20" x14ac:dyDescent="0.2">
      <c r="A48" s="53">
        <v>2060000230001</v>
      </c>
      <c r="B48" s="54" t="s">
        <v>78</v>
      </c>
      <c r="C48" s="54" t="s">
        <v>79</v>
      </c>
      <c r="D48" s="55">
        <v>1</v>
      </c>
      <c r="E48" s="36">
        <v>2016</v>
      </c>
      <c r="F48" s="36" t="s">
        <v>18</v>
      </c>
      <c r="G48" s="60">
        <v>3.2921197829452451</v>
      </c>
      <c r="H48" s="60">
        <v>2.8704549924566813</v>
      </c>
      <c r="I48" s="60">
        <v>2.0184482676565221</v>
      </c>
      <c r="J48" s="60">
        <v>7</v>
      </c>
      <c r="K48" s="60">
        <v>4.9622591537931591</v>
      </c>
      <c r="L48" s="60">
        <v>5.7917528638744606</v>
      </c>
      <c r="M48" s="60">
        <v>3.7633485737045502</v>
      </c>
      <c r="N48" s="60">
        <v>3.5307701628781354</v>
      </c>
      <c r="O48" s="60">
        <v>2.3370442459161174</v>
      </c>
      <c r="P48" s="60">
        <v>6.4452259550181648</v>
      </c>
      <c r="Q48" s="60">
        <v>2.0340165485892729</v>
      </c>
      <c r="R48" s="60">
        <v>5.4707290233701258</v>
      </c>
      <c r="S48" s="60">
        <v>4.126347464183536</v>
      </c>
      <c r="T48" s="41">
        <v>33</v>
      </c>
    </row>
    <row r="49" spans="1:20" x14ac:dyDescent="0.2">
      <c r="A49" s="53">
        <v>260000250001</v>
      </c>
      <c r="B49" s="54" t="s">
        <v>35</v>
      </c>
      <c r="C49" s="54" t="s">
        <v>80</v>
      </c>
      <c r="D49" s="55">
        <v>1</v>
      </c>
      <c r="E49" s="36">
        <v>2016</v>
      </c>
      <c r="F49" s="36" t="s">
        <v>18</v>
      </c>
      <c r="G49" s="60">
        <v>2.8283703124748198</v>
      </c>
      <c r="H49" s="60">
        <v>2.5311183930097938</v>
      </c>
      <c r="I49" s="60">
        <v>2.04741409971342</v>
      </c>
      <c r="J49" s="60">
        <v>6.4195744808010895</v>
      </c>
      <c r="K49" s="60">
        <v>4.277437320767417</v>
      </c>
      <c r="L49" s="60">
        <v>5.7919249337792076</v>
      </c>
      <c r="M49" s="60">
        <v>3.6758890733046887</v>
      </c>
      <c r="N49" s="60">
        <v>6.351090639225597</v>
      </c>
      <c r="O49" s="60">
        <v>2.305364020383744</v>
      </c>
      <c r="P49" s="60">
        <v>5.5563580583948813</v>
      </c>
      <c r="Q49" s="60">
        <v>2.2619174233021959</v>
      </c>
      <c r="R49" s="60">
        <v>3.67789685672509</v>
      </c>
      <c r="S49" s="60">
        <v>3.977029634323495</v>
      </c>
      <c r="T49" s="41">
        <v>39</v>
      </c>
    </row>
    <row r="50" spans="1:20" x14ac:dyDescent="0.2">
      <c r="A50" s="53">
        <v>1960000380001</v>
      </c>
      <c r="B50" s="54" t="s">
        <v>38</v>
      </c>
      <c r="C50" s="54" t="s">
        <v>81</v>
      </c>
      <c r="D50" s="55">
        <v>1</v>
      </c>
      <c r="E50" s="36">
        <v>2016</v>
      </c>
      <c r="F50" s="36" t="s">
        <v>18</v>
      </c>
      <c r="G50" s="60">
        <v>2.5649760042058487</v>
      </c>
      <c r="H50" s="60">
        <v>2.4270949738196257</v>
      </c>
      <c r="I50" s="60">
        <v>2.6215056935595653</v>
      </c>
      <c r="J50" s="60">
        <v>5.1170285806083644</v>
      </c>
      <c r="K50" s="60">
        <v>4.0110153832091111</v>
      </c>
      <c r="L50" s="60">
        <v>5.8049821079497956</v>
      </c>
      <c r="M50" s="60">
        <v>3.867187733554899</v>
      </c>
      <c r="N50" s="60">
        <v>5.2988198497477637</v>
      </c>
      <c r="O50" s="60">
        <v>2.3483847852983772</v>
      </c>
      <c r="P50" s="60">
        <v>5.4390258821704176</v>
      </c>
      <c r="Q50" s="60">
        <v>2.9717169650099335</v>
      </c>
      <c r="R50" s="60">
        <v>4.4422169110187717</v>
      </c>
      <c r="S50" s="60">
        <v>3.9094962391793731</v>
      </c>
      <c r="T50" s="41">
        <v>43</v>
      </c>
    </row>
    <row r="51" spans="1:20" x14ac:dyDescent="0.2">
      <c r="A51" s="53">
        <v>2060000580001</v>
      </c>
      <c r="B51" s="54" t="s">
        <v>78</v>
      </c>
      <c r="C51" s="54" t="s">
        <v>82</v>
      </c>
      <c r="D51" s="55">
        <v>1</v>
      </c>
      <c r="E51" s="36">
        <v>2016</v>
      </c>
      <c r="F51" s="36" t="s">
        <v>18</v>
      </c>
      <c r="G51" s="60">
        <v>3.7313935014807909</v>
      </c>
      <c r="H51" s="60">
        <v>4.54436172199404</v>
      </c>
      <c r="I51" s="60">
        <v>2.0359001758177353</v>
      </c>
      <c r="J51" s="60">
        <v>6.2728849370732993</v>
      </c>
      <c r="K51" s="60">
        <v>5.9129353588988121</v>
      </c>
      <c r="L51" s="60">
        <v>6.0107431713247435</v>
      </c>
      <c r="M51" s="60">
        <v>4.9739941663605105</v>
      </c>
      <c r="N51" s="60">
        <v>4.7781274849959043</v>
      </c>
      <c r="O51" s="60">
        <v>2.5388743879342268</v>
      </c>
      <c r="P51" s="60">
        <v>5.9260040844383433</v>
      </c>
      <c r="Q51" s="60">
        <v>2.3799737192796337</v>
      </c>
      <c r="R51" s="60">
        <v>6.685427430313517</v>
      </c>
      <c r="S51" s="60">
        <v>4.6492183449926303</v>
      </c>
      <c r="T51" s="41">
        <v>9</v>
      </c>
    </row>
    <row r="52" spans="1:20" x14ac:dyDescent="0.2">
      <c r="A52" s="53">
        <v>1460000290001</v>
      </c>
      <c r="B52" s="54" t="s">
        <v>39</v>
      </c>
      <c r="C52" s="54" t="s">
        <v>83</v>
      </c>
      <c r="D52" s="55">
        <v>1</v>
      </c>
      <c r="E52" s="36">
        <v>2016</v>
      </c>
      <c r="F52" s="36" t="s">
        <v>18</v>
      </c>
      <c r="G52" s="60">
        <v>2.5625203005403452</v>
      </c>
      <c r="H52" s="60">
        <v>2.1521142414231398</v>
      </c>
      <c r="I52" s="60">
        <v>2.3401337102326378</v>
      </c>
      <c r="J52" s="60">
        <v>5.9875764403139886</v>
      </c>
      <c r="K52" s="60">
        <v>4.996447302857792</v>
      </c>
      <c r="L52" s="60">
        <v>5.8098195441749247</v>
      </c>
      <c r="M52" s="60">
        <v>4.1377639217185749</v>
      </c>
      <c r="N52" s="60">
        <v>3.7007753720421004</v>
      </c>
      <c r="O52" s="60">
        <v>2.0091796647694826</v>
      </c>
      <c r="P52" s="60">
        <v>5.9756286294109202</v>
      </c>
      <c r="Q52" s="60">
        <v>2.8852682570712598</v>
      </c>
      <c r="R52" s="60">
        <v>6.6326050683742483</v>
      </c>
      <c r="S52" s="60">
        <v>4.0991527044107849</v>
      </c>
      <c r="T52" s="41">
        <v>35</v>
      </c>
    </row>
    <row r="53" spans="1:20" x14ac:dyDescent="0.2">
      <c r="A53" s="53">
        <v>760000850001</v>
      </c>
      <c r="B53" s="54" t="s">
        <v>22</v>
      </c>
      <c r="C53" s="54" t="s">
        <v>84</v>
      </c>
      <c r="D53" s="55">
        <v>1</v>
      </c>
      <c r="E53" s="36">
        <v>2016</v>
      </c>
      <c r="F53" s="36" t="s">
        <v>18</v>
      </c>
      <c r="G53" s="60">
        <v>4.0694298477604764</v>
      </c>
      <c r="H53" s="60">
        <v>3.2153268038709601</v>
      </c>
      <c r="I53" s="60">
        <v>2.0156193424227391</v>
      </c>
      <c r="J53" s="60">
        <v>4.7317200486843793</v>
      </c>
      <c r="K53" s="60">
        <v>3.3572841741419044</v>
      </c>
      <c r="L53" s="60">
        <v>5.7634543536529836</v>
      </c>
      <c r="M53" s="60">
        <v>3.5516542643592337</v>
      </c>
      <c r="N53" s="60">
        <v>5.0624604902501416</v>
      </c>
      <c r="O53" s="60">
        <v>2.5797654241770074</v>
      </c>
      <c r="P53" s="60">
        <v>5.1474248187598501</v>
      </c>
      <c r="Q53" s="60">
        <v>2.0341452920455501</v>
      </c>
      <c r="R53" s="60">
        <v>3.3845259919004582</v>
      </c>
      <c r="S53" s="60">
        <v>3.7427342376688073</v>
      </c>
      <c r="T53" s="41">
        <v>52</v>
      </c>
    </row>
    <row r="54" spans="1:20" x14ac:dyDescent="0.2">
      <c r="A54" s="53">
        <v>968532700001</v>
      </c>
      <c r="B54" s="54" t="s">
        <v>19</v>
      </c>
      <c r="C54" s="54" t="s">
        <v>85</v>
      </c>
      <c r="D54" s="55">
        <v>1</v>
      </c>
      <c r="E54" s="36">
        <v>2016</v>
      </c>
      <c r="F54" s="36" t="s">
        <v>18</v>
      </c>
      <c r="G54" s="60">
        <v>5.8471733607874752</v>
      </c>
      <c r="H54" s="60">
        <v>4.5341216274587079</v>
      </c>
      <c r="I54" s="60">
        <v>2.0200340718992464</v>
      </c>
      <c r="J54" s="60">
        <v>5.8323260143420566</v>
      </c>
      <c r="K54" s="60">
        <v>5.9609739886893767</v>
      </c>
      <c r="L54" s="60">
        <v>5.9230284258728867</v>
      </c>
      <c r="M54" s="60">
        <v>5.906728619330524</v>
      </c>
      <c r="N54" s="60">
        <v>6.1297184995539578</v>
      </c>
      <c r="O54" s="60">
        <v>2.3258343042703578</v>
      </c>
      <c r="P54" s="60">
        <v>5.3919182487423392</v>
      </c>
      <c r="Q54" s="60">
        <v>2.2373838848437178</v>
      </c>
      <c r="R54" s="60">
        <v>3.9713752535429023</v>
      </c>
      <c r="S54" s="60">
        <v>4.6733846916111288</v>
      </c>
      <c r="T54" s="41">
        <v>8</v>
      </c>
    </row>
    <row r="55" spans="1:20" x14ac:dyDescent="0.2">
      <c r="A55" s="53">
        <v>760001230001</v>
      </c>
      <c r="B55" s="54" t="s">
        <v>22</v>
      </c>
      <c r="C55" s="54" t="s">
        <v>86</v>
      </c>
      <c r="D55" s="55">
        <v>1</v>
      </c>
      <c r="E55" s="36">
        <v>2016</v>
      </c>
      <c r="F55" s="36" t="s">
        <v>18</v>
      </c>
      <c r="G55" s="60">
        <v>3.2053685584536646</v>
      </c>
      <c r="H55" s="60">
        <v>2.5539340489616169</v>
      </c>
      <c r="I55" s="60">
        <v>2.0149313601464538</v>
      </c>
      <c r="J55" s="60">
        <v>6.1094336591823568</v>
      </c>
      <c r="K55" s="60">
        <v>4.341461718632603</v>
      </c>
      <c r="L55" s="60">
        <v>5.7966267885450424</v>
      </c>
      <c r="M55" s="60">
        <v>3.7705431461594694</v>
      </c>
      <c r="N55" s="60">
        <v>5.2821492230914018</v>
      </c>
      <c r="O55" s="60">
        <v>2.3785328396150653</v>
      </c>
      <c r="P55" s="60">
        <v>6.7517345643918061</v>
      </c>
      <c r="Q55" s="60">
        <v>2.2602738888989307</v>
      </c>
      <c r="R55" s="60">
        <v>2.5248312853195967</v>
      </c>
      <c r="S55" s="60">
        <v>3.9158184234498341</v>
      </c>
      <c r="T55" s="41">
        <v>41</v>
      </c>
    </row>
    <row r="56" spans="1:20" x14ac:dyDescent="0.2">
      <c r="A56" s="53">
        <v>1360000470001</v>
      </c>
      <c r="B56" s="54" t="s">
        <v>20</v>
      </c>
      <c r="C56" s="54" t="s">
        <v>87</v>
      </c>
      <c r="D56" s="55">
        <v>1</v>
      </c>
      <c r="E56" s="36">
        <v>2016</v>
      </c>
      <c r="F56" s="36" t="s">
        <v>18</v>
      </c>
      <c r="G56" s="60">
        <v>2.8371387220823583</v>
      </c>
      <c r="H56" s="60">
        <v>2.6731304373369498</v>
      </c>
      <c r="I56" s="60">
        <v>2.017484024191246</v>
      </c>
      <c r="J56" s="60">
        <v>5.1306575267680827</v>
      </c>
      <c r="K56" s="60">
        <v>2</v>
      </c>
      <c r="L56" s="60">
        <v>5.6659665965821739</v>
      </c>
      <c r="M56" s="60">
        <v>2.5441256850991216</v>
      </c>
      <c r="N56" s="60">
        <v>5.7456642997209029</v>
      </c>
      <c r="O56" s="60">
        <v>2.4699029504330339</v>
      </c>
      <c r="P56" s="60">
        <v>6.042736930761226</v>
      </c>
      <c r="Q56" s="60">
        <v>2.0763293541528052</v>
      </c>
      <c r="R56" s="60">
        <v>5.0025453565532896</v>
      </c>
      <c r="S56" s="60">
        <v>3.6838068236400989</v>
      </c>
      <c r="T56" s="41">
        <v>54</v>
      </c>
    </row>
    <row r="57" spans="1:20" x14ac:dyDescent="0.2">
      <c r="A57" s="53">
        <v>1260001890001</v>
      </c>
      <c r="B57" s="54" t="s">
        <v>24</v>
      </c>
      <c r="C57" s="54" t="s">
        <v>88</v>
      </c>
      <c r="D57" s="55">
        <v>1</v>
      </c>
      <c r="E57" s="36">
        <v>2016</v>
      </c>
      <c r="F57" s="36" t="s">
        <v>18</v>
      </c>
      <c r="G57" s="60">
        <v>3.0205650482727648</v>
      </c>
      <c r="H57" s="60">
        <v>3.3493842445209956</v>
      </c>
      <c r="I57" s="60">
        <v>2.01332924281831</v>
      </c>
      <c r="J57" s="60">
        <v>6.1697001086381835</v>
      </c>
      <c r="K57" s="60">
        <v>2.9518248869743484</v>
      </c>
      <c r="L57" s="60">
        <v>5.2644806190312945</v>
      </c>
      <c r="M57" s="60">
        <v>3.1528206597341439</v>
      </c>
      <c r="N57" s="60">
        <v>6.3630301582852482</v>
      </c>
      <c r="O57" s="60">
        <v>7</v>
      </c>
      <c r="P57" s="60">
        <v>5.4112352407098054</v>
      </c>
      <c r="Q57" s="60">
        <v>2.1399943648444157</v>
      </c>
      <c r="R57" s="60">
        <v>3.2104315306153035</v>
      </c>
      <c r="S57" s="60">
        <v>4.170566342037068</v>
      </c>
      <c r="T57" s="41">
        <v>31</v>
      </c>
    </row>
    <row r="58" spans="1:20" x14ac:dyDescent="0.2">
      <c r="A58" s="53">
        <v>1860001020001</v>
      </c>
      <c r="B58" s="54" t="s">
        <v>23</v>
      </c>
      <c r="C58" s="54" t="s">
        <v>89</v>
      </c>
      <c r="D58" s="55">
        <v>1</v>
      </c>
      <c r="E58" s="36">
        <v>2016</v>
      </c>
      <c r="F58" s="36" t="s">
        <v>18</v>
      </c>
      <c r="G58" s="60">
        <v>2.9970775583108016</v>
      </c>
      <c r="H58" s="60">
        <v>3.2599094614083013</v>
      </c>
      <c r="I58" s="60">
        <v>2.3115515333683248</v>
      </c>
      <c r="J58" s="60">
        <v>6.8566205069994552</v>
      </c>
      <c r="K58" s="60">
        <v>4.9928964049858475</v>
      </c>
      <c r="L58" s="60">
        <v>5.9150870010860555</v>
      </c>
      <c r="M58" s="60">
        <v>4.1948025873422843</v>
      </c>
      <c r="N58" s="60">
        <v>5.7301808995490005</v>
      </c>
      <c r="O58" s="60">
        <v>3.372345818851409</v>
      </c>
      <c r="P58" s="60">
        <v>6.6814906930497378</v>
      </c>
      <c r="Q58" s="60">
        <v>4.4371429176042074</v>
      </c>
      <c r="R58" s="60">
        <v>2.9048243172699761</v>
      </c>
      <c r="S58" s="60">
        <v>4.4711608083187828</v>
      </c>
      <c r="T58" s="41">
        <v>16</v>
      </c>
    </row>
    <row r="59" spans="1:20" x14ac:dyDescent="0.2">
      <c r="A59" s="53">
        <v>760000500001</v>
      </c>
      <c r="B59" s="54" t="s">
        <v>22</v>
      </c>
      <c r="C59" s="54" t="s">
        <v>90</v>
      </c>
      <c r="D59" s="55">
        <v>1</v>
      </c>
      <c r="E59" s="36">
        <v>2016</v>
      </c>
      <c r="F59" s="36" t="s">
        <v>18</v>
      </c>
      <c r="G59" s="60">
        <v>3.8090967799608046</v>
      </c>
      <c r="H59" s="60">
        <v>3.1442174373957377</v>
      </c>
      <c r="I59" s="60">
        <v>2.0219568092031754</v>
      </c>
      <c r="J59" s="60">
        <v>3.2522251574671346</v>
      </c>
      <c r="K59" s="60">
        <v>5.7693272410117213</v>
      </c>
      <c r="L59" s="60">
        <v>5.8062350783626968</v>
      </c>
      <c r="M59" s="60">
        <v>3.9349212096144761</v>
      </c>
      <c r="N59" s="60">
        <v>6.1736444794560761</v>
      </c>
      <c r="O59" s="60">
        <v>2.2594791480551248</v>
      </c>
      <c r="P59" s="60">
        <v>4.5775708517530642</v>
      </c>
      <c r="Q59" s="60">
        <v>2.0715987508683389</v>
      </c>
      <c r="R59" s="60">
        <v>2.9037401461653687</v>
      </c>
      <c r="S59" s="60">
        <v>3.8103344241094765</v>
      </c>
      <c r="T59" s="41">
        <v>47</v>
      </c>
    </row>
    <row r="60" spans="1:20" x14ac:dyDescent="0.2">
      <c r="A60" s="53">
        <v>1360001010001</v>
      </c>
      <c r="B60" s="54" t="s">
        <v>20</v>
      </c>
      <c r="C60" s="54" t="s">
        <v>91</v>
      </c>
      <c r="D60" s="55">
        <v>1</v>
      </c>
      <c r="E60" s="36">
        <v>2016</v>
      </c>
      <c r="F60" s="36" t="s">
        <v>18</v>
      </c>
      <c r="G60" s="60">
        <v>2.3968695337115626</v>
      </c>
      <c r="H60" s="60">
        <v>2.7243535722484249</v>
      </c>
      <c r="I60" s="60">
        <v>2</v>
      </c>
      <c r="J60" s="60">
        <v>6.09807141889035</v>
      </c>
      <c r="K60" s="60">
        <v>2.4180470800723368</v>
      </c>
      <c r="L60" s="60">
        <v>2</v>
      </c>
      <c r="M60" s="60">
        <v>2</v>
      </c>
      <c r="N60" s="60">
        <v>3.8705617792582387</v>
      </c>
      <c r="O60" s="60">
        <v>5.9246033647071563</v>
      </c>
      <c r="P60" s="60">
        <v>2.8977038106927298</v>
      </c>
      <c r="Q60" s="60">
        <v>2</v>
      </c>
      <c r="R60" s="60">
        <v>3.1773895216846633</v>
      </c>
      <c r="S60" s="60">
        <v>3.125633340105455</v>
      </c>
      <c r="T60" s="41">
        <v>55</v>
      </c>
    </row>
    <row r="61" spans="1:20" x14ac:dyDescent="0.2">
      <c r="A61" s="53">
        <v>360000580001</v>
      </c>
      <c r="B61" s="54" t="s">
        <v>33</v>
      </c>
      <c r="C61" s="54" t="s">
        <v>33</v>
      </c>
      <c r="D61" s="55">
        <v>1</v>
      </c>
      <c r="E61" s="36">
        <v>2016</v>
      </c>
      <c r="F61" s="36" t="s">
        <v>18</v>
      </c>
      <c r="G61" s="60">
        <v>2.3947934032993903</v>
      </c>
      <c r="H61" s="60">
        <v>2.4962733939565425</v>
      </c>
      <c r="I61" s="60">
        <v>2.4230802058034446</v>
      </c>
      <c r="J61" s="60">
        <v>4.7434236608894427</v>
      </c>
      <c r="K61" s="60">
        <v>4.894166685793726</v>
      </c>
      <c r="L61" s="60">
        <v>5.7960634615875968</v>
      </c>
      <c r="M61" s="60">
        <v>3.7567054507607693</v>
      </c>
      <c r="N61" s="60">
        <v>6.1836546573655768</v>
      </c>
      <c r="O61" s="60">
        <v>2.263417636936004</v>
      </c>
      <c r="P61" s="60">
        <v>6.2196887825133178</v>
      </c>
      <c r="Q61" s="60">
        <v>2.1759313714775304</v>
      </c>
      <c r="R61" s="60">
        <v>4.7860624530593716</v>
      </c>
      <c r="S61" s="60">
        <v>4.0111050969535595</v>
      </c>
      <c r="T61" s="41">
        <v>37</v>
      </c>
    </row>
    <row r="62" spans="1:20" x14ac:dyDescent="0.2">
      <c r="A62" s="53">
        <v>860000590001</v>
      </c>
      <c r="B62" s="54" t="s">
        <v>28</v>
      </c>
      <c r="C62" s="54" t="s">
        <v>92</v>
      </c>
      <c r="D62" s="55">
        <v>1</v>
      </c>
      <c r="E62" s="36">
        <v>2016</v>
      </c>
      <c r="F62" s="36" t="s">
        <v>18</v>
      </c>
      <c r="G62" s="60">
        <v>3.0205650482727648</v>
      </c>
      <c r="H62" s="60">
        <v>3.3493842445209956</v>
      </c>
      <c r="I62" s="60">
        <v>2.01332924281831</v>
      </c>
      <c r="J62" s="60">
        <v>6.1697001086381835</v>
      </c>
      <c r="K62" s="60">
        <v>2.9518248869743484</v>
      </c>
      <c r="L62" s="60">
        <v>5.2644806190312945</v>
      </c>
      <c r="M62" s="60">
        <v>3.1528206597341439</v>
      </c>
      <c r="N62" s="60">
        <v>6.3630301582852482</v>
      </c>
      <c r="O62" s="60">
        <v>7</v>
      </c>
      <c r="P62" s="60">
        <v>5.4112352407098054</v>
      </c>
      <c r="Q62" s="60">
        <v>2.1399943648444157</v>
      </c>
      <c r="R62" s="60">
        <v>3.1773895216846633</v>
      </c>
      <c r="S62" s="60">
        <v>4.1678128412928475</v>
      </c>
      <c r="T62" s="41">
        <v>32</v>
      </c>
    </row>
    <row r="63" spans="1:20" x14ac:dyDescent="0.2">
      <c r="A63" s="53">
        <v>1160000400001</v>
      </c>
      <c r="B63" s="54" t="s">
        <v>27</v>
      </c>
      <c r="C63" s="54" t="s">
        <v>93</v>
      </c>
      <c r="D63" s="55">
        <v>1</v>
      </c>
      <c r="E63" s="36">
        <v>2016</v>
      </c>
      <c r="F63" s="36" t="s">
        <v>18</v>
      </c>
      <c r="G63" s="60">
        <v>3.2522607410700188</v>
      </c>
      <c r="H63" s="60">
        <v>3.4317646397595314</v>
      </c>
      <c r="I63" s="60">
        <v>2.5208790305756255</v>
      </c>
      <c r="J63" s="60">
        <v>6.083807544624773</v>
      </c>
      <c r="K63" s="60">
        <v>6.3594527421970399</v>
      </c>
      <c r="L63" s="60">
        <v>5.9768050483330111</v>
      </c>
      <c r="M63" s="60">
        <v>4.7571081627221501</v>
      </c>
      <c r="N63" s="60">
        <v>5.2645518790460368</v>
      </c>
      <c r="O63" s="60">
        <v>2.9172879159399931</v>
      </c>
      <c r="P63" s="60">
        <v>5.2276663803863332</v>
      </c>
      <c r="Q63" s="60">
        <v>2.5109466014406481</v>
      </c>
      <c r="R63" s="60">
        <v>4.3861491721867747</v>
      </c>
      <c r="S63" s="60">
        <v>4.3907233215234944</v>
      </c>
      <c r="T63" s="41">
        <v>22</v>
      </c>
    </row>
    <row r="64" spans="1:20" x14ac:dyDescent="0.2">
      <c r="A64" s="53">
        <v>1360000550001</v>
      </c>
      <c r="B64" s="54" t="s">
        <v>20</v>
      </c>
      <c r="C64" s="54" t="s">
        <v>94</v>
      </c>
      <c r="D64" s="55">
        <v>1</v>
      </c>
      <c r="E64" s="36">
        <v>2016</v>
      </c>
      <c r="F64" s="36" t="s">
        <v>18</v>
      </c>
      <c r="G64" s="60">
        <v>2.0492124026424317</v>
      </c>
      <c r="H64" s="60">
        <v>2.3858394439226021</v>
      </c>
      <c r="I64" s="60">
        <v>2.0241009553356037</v>
      </c>
      <c r="J64" s="60">
        <v>5.973284877120383</v>
      </c>
      <c r="K64" s="60">
        <v>4.6933203639681444</v>
      </c>
      <c r="L64" s="60">
        <v>5.8160226873846117</v>
      </c>
      <c r="M64" s="60">
        <v>4.0425096352572147</v>
      </c>
      <c r="N64" s="60">
        <v>6.0908317416274098</v>
      </c>
      <c r="O64" s="60">
        <v>2.2403879143678664</v>
      </c>
      <c r="P64" s="60">
        <v>6.615804297289408</v>
      </c>
      <c r="Q64" s="60">
        <v>2.5618589206989633</v>
      </c>
      <c r="R64" s="60">
        <v>6.4412852349207306</v>
      </c>
      <c r="S64" s="60">
        <v>4.2445382062112813</v>
      </c>
      <c r="T64" s="41">
        <v>28</v>
      </c>
    </row>
    <row r="65" spans="1:20" x14ac:dyDescent="0.2">
      <c r="A65" s="53">
        <v>1760003840001</v>
      </c>
      <c r="B65" s="54" t="s">
        <v>17</v>
      </c>
      <c r="C65" s="54" t="s">
        <v>95</v>
      </c>
      <c r="D65" s="55">
        <v>1</v>
      </c>
      <c r="E65" s="36">
        <v>2016</v>
      </c>
      <c r="F65" s="36" t="s">
        <v>18</v>
      </c>
      <c r="G65" s="60">
        <v>3.8489649843222278</v>
      </c>
      <c r="H65" s="60">
        <v>3.3594693029890736</v>
      </c>
      <c r="I65" s="60">
        <v>2.1747782009544392</v>
      </c>
      <c r="J65" s="60">
        <v>6.452501304046022</v>
      </c>
      <c r="K65" s="60">
        <v>6.2514778126563266</v>
      </c>
      <c r="L65" s="60">
        <v>5.986454096686499</v>
      </c>
      <c r="M65" s="60">
        <v>4.9325535672721887</v>
      </c>
      <c r="N65" s="60">
        <v>5.5175881750970808</v>
      </c>
      <c r="O65" s="60">
        <v>2.934443763115798</v>
      </c>
      <c r="P65" s="60">
        <v>5.6440594254364687</v>
      </c>
      <c r="Q65" s="60">
        <v>2.2082811873373509</v>
      </c>
      <c r="R65" s="60">
        <v>2.6570414517761813</v>
      </c>
      <c r="S65" s="60">
        <v>4.3306344393074712</v>
      </c>
      <c r="T65" s="41">
        <v>24</v>
      </c>
    </row>
    <row r="66" spans="1:20" x14ac:dyDescent="0.2">
      <c r="A66" s="40">
        <v>560000620001</v>
      </c>
      <c r="B66" s="35" t="s">
        <v>30</v>
      </c>
      <c r="C66" s="35" t="s">
        <v>96</v>
      </c>
      <c r="D66" s="52">
        <v>2</v>
      </c>
      <c r="E66" s="35">
        <v>2016</v>
      </c>
      <c r="F66" s="35" t="s">
        <v>18</v>
      </c>
      <c r="G66" s="59">
        <v>3.8509109360368354</v>
      </c>
      <c r="H66" s="59">
        <v>2.0484403003220679</v>
      </c>
      <c r="I66" s="59">
        <v>3.5998273812923101</v>
      </c>
      <c r="J66" s="59">
        <v>2.1059464659617144</v>
      </c>
      <c r="K66" s="59">
        <v>2.910355722972334</v>
      </c>
      <c r="L66" s="59">
        <v>3.0729297377984937</v>
      </c>
      <c r="M66" s="59">
        <v>4.204503067888842</v>
      </c>
      <c r="N66" s="59">
        <v>4.0124389806032568</v>
      </c>
      <c r="O66" s="59">
        <v>2.1371040287394392</v>
      </c>
      <c r="P66" s="59">
        <v>2.0553556011005893</v>
      </c>
      <c r="Q66" s="59">
        <v>2.2702351436632231</v>
      </c>
      <c r="R66" s="59">
        <v>4.9644080440425178</v>
      </c>
      <c r="S66" s="59">
        <v>3.1027046175351352</v>
      </c>
      <c r="T66" s="40">
        <v>24</v>
      </c>
    </row>
    <row r="67" spans="1:20" x14ac:dyDescent="0.2">
      <c r="A67" s="53">
        <v>960005530001</v>
      </c>
      <c r="B67" s="54" t="s">
        <v>19</v>
      </c>
      <c r="C67" s="54" t="s">
        <v>97</v>
      </c>
      <c r="D67" s="55">
        <v>2</v>
      </c>
      <c r="E67" s="36">
        <v>2016</v>
      </c>
      <c r="F67" s="36" t="s">
        <v>18</v>
      </c>
      <c r="G67" s="60">
        <v>4.814308969974797</v>
      </c>
      <c r="H67" s="60">
        <v>2.0590807533353912</v>
      </c>
      <c r="I67" s="60">
        <v>2.0383285066289027</v>
      </c>
      <c r="J67" s="60">
        <v>2.6500135281186505</v>
      </c>
      <c r="K67" s="60">
        <v>2.6063622702191793</v>
      </c>
      <c r="L67" s="60">
        <v>3.0607016237242801</v>
      </c>
      <c r="M67" s="60">
        <v>4.9914811714953586</v>
      </c>
      <c r="N67" s="60">
        <v>4.1263690706184164</v>
      </c>
      <c r="O67" s="60">
        <v>2.0647444670060007</v>
      </c>
      <c r="P67" s="60">
        <v>2.1975414386310921</v>
      </c>
      <c r="Q67" s="60">
        <v>2.0521329854184001</v>
      </c>
      <c r="R67" s="60">
        <v>6.0142054171665613</v>
      </c>
      <c r="S67" s="60">
        <v>3.2229391835280858</v>
      </c>
      <c r="T67" s="41">
        <v>11</v>
      </c>
    </row>
    <row r="68" spans="1:20" x14ac:dyDescent="0.2">
      <c r="A68" s="53">
        <v>760000690001</v>
      </c>
      <c r="B68" s="54" t="s">
        <v>22</v>
      </c>
      <c r="C68" s="54" t="s">
        <v>98</v>
      </c>
      <c r="D68" s="55">
        <v>2</v>
      </c>
      <c r="E68" s="36">
        <v>2016</v>
      </c>
      <c r="F68" s="36" t="s">
        <v>18</v>
      </c>
      <c r="G68" s="60">
        <v>3.0936252127623693</v>
      </c>
      <c r="H68" s="60">
        <v>2.0154587109631534</v>
      </c>
      <c r="I68" s="60">
        <v>2.1111795044736335</v>
      </c>
      <c r="J68" s="60">
        <v>4.0807689668031912</v>
      </c>
      <c r="K68" s="60">
        <v>7</v>
      </c>
      <c r="L68" s="60">
        <v>2.8596255598534208</v>
      </c>
      <c r="M68" s="60">
        <v>2</v>
      </c>
      <c r="N68" s="60">
        <v>3.941392186808367</v>
      </c>
      <c r="O68" s="60">
        <v>2.0284916446737826</v>
      </c>
      <c r="P68" s="60">
        <v>2.314184671011938</v>
      </c>
      <c r="Q68" s="60">
        <v>2.0012816075017232</v>
      </c>
      <c r="R68" s="60">
        <v>4.4639827462389574</v>
      </c>
      <c r="S68" s="60">
        <v>3.1591659009242115</v>
      </c>
      <c r="T68" s="41">
        <v>17</v>
      </c>
    </row>
    <row r="69" spans="1:20" x14ac:dyDescent="0.2">
      <c r="A69" s="53">
        <v>460000640001</v>
      </c>
      <c r="B69" s="54" t="s">
        <v>34</v>
      </c>
      <c r="C69" s="54" t="s">
        <v>99</v>
      </c>
      <c r="D69" s="55">
        <v>2</v>
      </c>
      <c r="E69" s="36">
        <v>2016</v>
      </c>
      <c r="F69" s="36" t="s">
        <v>18</v>
      </c>
      <c r="G69" s="60">
        <v>3.0563654397496078</v>
      </c>
      <c r="H69" s="60">
        <v>2.0251012025829547</v>
      </c>
      <c r="I69" s="60">
        <v>2.6720406092278877</v>
      </c>
      <c r="J69" s="60">
        <v>3.2938387393341153</v>
      </c>
      <c r="K69" s="60">
        <v>3.376411536475445</v>
      </c>
      <c r="L69" s="60">
        <v>2.9318884863177499</v>
      </c>
      <c r="M69" s="60">
        <v>3.5285889251318716</v>
      </c>
      <c r="N69" s="60">
        <v>3.6100976133265545</v>
      </c>
      <c r="O69" s="60">
        <v>2.0462041904811832</v>
      </c>
      <c r="P69" s="60">
        <v>2.0872076611554626</v>
      </c>
      <c r="Q69" s="60">
        <v>2.0465891492172572</v>
      </c>
      <c r="R69" s="60">
        <v>5.3094482044758813</v>
      </c>
      <c r="S69" s="60">
        <v>2.9986484797896646</v>
      </c>
      <c r="T69" s="41">
        <v>30</v>
      </c>
    </row>
    <row r="70" spans="1:20" x14ac:dyDescent="0.2">
      <c r="A70" s="53">
        <v>160000940001</v>
      </c>
      <c r="B70" s="54" t="s">
        <v>21</v>
      </c>
      <c r="C70" s="54" t="s">
        <v>100</v>
      </c>
      <c r="D70" s="55">
        <v>2</v>
      </c>
      <c r="E70" s="36">
        <v>2016</v>
      </c>
      <c r="F70" s="36" t="s">
        <v>18</v>
      </c>
      <c r="G70" s="60">
        <v>2.7124087935140078</v>
      </c>
      <c r="H70" s="60">
        <v>2.0197686387500839</v>
      </c>
      <c r="I70" s="60">
        <v>3.5151167765050184</v>
      </c>
      <c r="J70" s="60">
        <v>2.5734380453460415</v>
      </c>
      <c r="K70" s="60">
        <v>3.7600070869511772</v>
      </c>
      <c r="L70" s="60">
        <v>2.9154038371655115</v>
      </c>
      <c r="M70" s="60">
        <v>3.2851530587205775</v>
      </c>
      <c r="N70" s="60">
        <v>3.7661073636123912</v>
      </c>
      <c r="O70" s="60">
        <v>2.0548110603029777</v>
      </c>
      <c r="P70" s="60">
        <v>2.0449595853289</v>
      </c>
      <c r="Q70" s="60">
        <v>2.0493896984990956</v>
      </c>
      <c r="R70" s="60">
        <v>3.0267615400146304</v>
      </c>
      <c r="S70" s="60">
        <v>2.8102771237258684</v>
      </c>
      <c r="T70" s="41">
        <v>47</v>
      </c>
    </row>
    <row r="71" spans="1:20" x14ac:dyDescent="0.2">
      <c r="A71" s="53">
        <v>160000430001</v>
      </c>
      <c r="B71" s="54" t="s">
        <v>21</v>
      </c>
      <c r="C71" s="54" t="s">
        <v>101</v>
      </c>
      <c r="D71" s="55">
        <v>2</v>
      </c>
      <c r="E71" s="36">
        <v>2016</v>
      </c>
      <c r="F71" s="36" t="s">
        <v>18</v>
      </c>
      <c r="G71" s="60">
        <v>2.8861186655575888</v>
      </c>
      <c r="H71" s="60">
        <v>2.0221354841435848</v>
      </c>
      <c r="I71" s="60">
        <v>2.3860007842851552</v>
      </c>
      <c r="J71" s="60">
        <v>3.2068901999554793</v>
      </c>
      <c r="K71" s="60">
        <v>4.156450857943824</v>
      </c>
      <c r="L71" s="60">
        <v>2.9465848491786164</v>
      </c>
      <c r="M71" s="60">
        <v>3.5198527314004293</v>
      </c>
      <c r="N71" s="60">
        <v>4.0811765161702338</v>
      </c>
      <c r="O71" s="60">
        <v>2.0881511279501015</v>
      </c>
      <c r="P71" s="60">
        <v>2.0711232720245087</v>
      </c>
      <c r="Q71" s="60">
        <v>2.0211931301030042</v>
      </c>
      <c r="R71" s="60">
        <v>6.2373142792427885</v>
      </c>
      <c r="S71" s="60">
        <v>3.1352493248296094</v>
      </c>
      <c r="T71" s="41">
        <v>21</v>
      </c>
    </row>
    <row r="72" spans="1:20" x14ac:dyDescent="0.2">
      <c r="A72" s="53">
        <v>1860000640001</v>
      </c>
      <c r="B72" s="54" t="s">
        <v>23</v>
      </c>
      <c r="C72" s="54" t="s">
        <v>102</v>
      </c>
      <c r="D72" s="55">
        <v>2</v>
      </c>
      <c r="E72" s="36">
        <v>2016</v>
      </c>
      <c r="F72" s="36" t="s">
        <v>18</v>
      </c>
      <c r="G72" s="60">
        <v>3.5919375943128964</v>
      </c>
      <c r="H72" s="60">
        <v>2.023292072337604</v>
      </c>
      <c r="I72" s="60">
        <v>6.8564603087019949</v>
      </c>
      <c r="J72" s="60">
        <v>3.6862551519876749</v>
      </c>
      <c r="K72" s="60">
        <v>3.8754894923223517</v>
      </c>
      <c r="L72" s="60">
        <v>2.920774763526206</v>
      </c>
      <c r="M72" s="60">
        <v>3.4640263491535319</v>
      </c>
      <c r="N72" s="60">
        <v>3.4646704829019139</v>
      </c>
      <c r="O72" s="60">
        <v>2.0160584365903262</v>
      </c>
      <c r="P72" s="60">
        <v>2.2422021251952029</v>
      </c>
      <c r="Q72" s="60">
        <v>2.0924638684518424</v>
      </c>
      <c r="R72" s="60">
        <v>6.0701532218001084</v>
      </c>
      <c r="S72" s="60">
        <v>3.525315322273471</v>
      </c>
      <c r="T72" s="41">
        <v>4</v>
      </c>
    </row>
    <row r="73" spans="1:20" x14ac:dyDescent="0.2">
      <c r="A73" s="53">
        <v>560000890001</v>
      </c>
      <c r="B73" s="54" t="s">
        <v>30</v>
      </c>
      <c r="C73" s="54" t="s">
        <v>103</v>
      </c>
      <c r="D73" s="55">
        <v>2</v>
      </c>
      <c r="E73" s="36">
        <v>2016</v>
      </c>
      <c r="F73" s="36" t="s">
        <v>18</v>
      </c>
      <c r="G73" s="60">
        <v>2.9376873378020369</v>
      </c>
      <c r="H73" s="60">
        <v>2.0226845113486176</v>
      </c>
      <c r="I73" s="60">
        <v>2.0566559573764835</v>
      </c>
      <c r="J73" s="60">
        <v>3.3624934987557751</v>
      </c>
      <c r="K73" s="60">
        <v>3.4461565890043313</v>
      </c>
      <c r="L73" s="60">
        <v>2.9338466167895363</v>
      </c>
      <c r="M73" s="60">
        <v>3.4950754171499971</v>
      </c>
      <c r="N73" s="60">
        <v>4.4669540298952102</v>
      </c>
      <c r="O73" s="60">
        <v>2.0496843937144886</v>
      </c>
      <c r="P73" s="60">
        <v>2.1596054392364299</v>
      </c>
      <c r="Q73" s="60">
        <v>2.0134602698038866</v>
      </c>
      <c r="R73" s="60">
        <v>5.2794451381783674</v>
      </c>
      <c r="S73" s="60">
        <v>3.0186457665879303</v>
      </c>
      <c r="T73" s="41">
        <v>29</v>
      </c>
    </row>
    <row r="74" spans="1:20" x14ac:dyDescent="0.2">
      <c r="A74" s="53">
        <v>960001700001</v>
      </c>
      <c r="B74" s="54" t="s">
        <v>19</v>
      </c>
      <c r="C74" s="54" t="s">
        <v>104</v>
      </c>
      <c r="D74" s="55">
        <v>2</v>
      </c>
      <c r="E74" s="36">
        <v>2016</v>
      </c>
      <c r="F74" s="36" t="s">
        <v>18</v>
      </c>
      <c r="G74" s="60">
        <v>2.9271898948137309</v>
      </c>
      <c r="H74" s="60">
        <v>2.0299856182671103</v>
      </c>
      <c r="I74" s="60">
        <v>2.0406575441443411</v>
      </c>
      <c r="J74" s="60">
        <v>4.452212402942032</v>
      </c>
      <c r="K74" s="60">
        <v>3.2603599580183609</v>
      </c>
      <c r="L74" s="60">
        <v>2.9543943448041623</v>
      </c>
      <c r="M74" s="60">
        <v>3.5151849367233989</v>
      </c>
      <c r="N74" s="60">
        <v>3.7481830743790896</v>
      </c>
      <c r="O74" s="60">
        <v>2.1178641734610082</v>
      </c>
      <c r="P74" s="60">
        <v>2.1160486356513672</v>
      </c>
      <c r="Q74" s="60">
        <v>2.0034991225774905</v>
      </c>
      <c r="R74" s="60">
        <v>4.7765770709602844</v>
      </c>
      <c r="S74" s="60">
        <v>2.995179731395198</v>
      </c>
      <c r="T74" s="41">
        <v>31</v>
      </c>
    </row>
    <row r="75" spans="1:20" x14ac:dyDescent="0.2">
      <c r="A75" s="53">
        <v>1160000830001</v>
      </c>
      <c r="B75" s="54" t="s">
        <v>27</v>
      </c>
      <c r="C75" s="54" t="s">
        <v>105</v>
      </c>
      <c r="D75" s="55">
        <v>2</v>
      </c>
      <c r="E75" s="36">
        <v>2016</v>
      </c>
      <c r="F75" s="36" t="s">
        <v>18</v>
      </c>
      <c r="G75" s="60">
        <v>4.1450402863100582</v>
      </c>
      <c r="H75" s="60">
        <v>2.0517789433771414</v>
      </c>
      <c r="I75" s="60">
        <v>2.0754689024125574</v>
      </c>
      <c r="J75" s="60">
        <v>2.2850968853745588</v>
      </c>
      <c r="K75" s="60">
        <v>2.8946172344737424</v>
      </c>
      <c r="L75" s="60">
        <v>3.0385935963793442</v>
      </c>
      <c r="M75" s="60">
        <v>4.3731210253825754</v>
      </c>
      <c r="N75" s="60">
        <v>4.0523191856380514</v>
      </c>
      <c r="O75" s="60">
        <v>2.10614054449431</v>
      </c>
      <c r="P75" s="60">
        <v>2.0308689054916771</v>
      </c>
      <c r="Q75" s="60">
        <v>2.1312539391307865</v>
      </c>
      <c r="R75" s="60">
        <v>4.3184467031746525</v>
      </c>
      <c r="S75" s="60">
        <v>2.9585621793032884</v>
      </c>
      <c r="T75" s="41">
        <v>37</v>
      </c>
    </row>
    <row r="76" spans="1:20" x14ac:dyDescent="0.2">
      <c r="A76" s="53">
        <v>760001150001</v>
      </c>
      <c r="B76" s="54" t="s">
        <v>22</v>
      </c>
      <c r="C76" s="54" t="s">
        <v>106</v>
      </c>
      <c r="D76" s="55">
        <v>2</v>
      </c>
      <c r="E76" s="36">
        <v>2016</v>
      </c>
      <c r="F76" s="36" t="s">
        <v>18</v>
      </c>
      <c r="G76" s="60">
        <v>3.567352474972894</v>
      </c>
      <c r="H76" s="60">
        <v>2.0310128241335317</v>
      </c>
      <c r="I76" s="60">
        <v>2.0359311872830905</v>
      </c>
      <c r="J76" s="60">
        <v>3.2919024458757966</v>
      </c>
      <c r="K76" s="60">
        <v>3.7341547382687228</v>
      </c>
      <c r="L76" s="60">
        <v>3.0271100882069688</v>
      </c>
      <c r="M76" s="60">
        <v>3.540280202588626</v>
      </c>
      <c r="N76" s="60">
        <v>4.5920620484285202</v>
      </c>
      <c r="O76" s="60">
        <v>2.4300117909448531</v>
      </c>
      <c r="P76" s="60">
        <v>2.1051938715239111</v>
      </c>
      <c r="Q76" s="60">
        <v>2.0166869511233902</v>
      </c>
      <c r="R76" s="60">
        <v>3.5402434374026051</v>
      </c>
      <c r="S76" s="60">
        <v>2.9926618383960757</v>
      </c>
      <c r="T76" s="41">
        <v>32</v>
      </c>
    </row>
    <row r="77" spans="1:20" x14ac:dyDescent="0.2">
      <c r="A77" s="53">
        <v>1460000880001</v>
      </c>
      <c r="B77" s="54" t="s">
        <v>39</v>
      </c>
      <c r="C77" s="54" t="s">
        <v>107</v>
      </c>
      <c r="D77" s="55">
        <v>2</v>
      </c>
      <c r="E77" s="36">
        <v>2016</v>
      </c>
      <c r="F77" s="36" t="s">
        <v>18</v>
      </c>
      <c r="G77" s="60">
        <v>2.6356939316968635</v>
      </c>
      <c r="H77" s="60">
        <v>2.0148939108367228</v>
      </c>
      <c r="I77" s="60">
        <v>2.2775725116818917</v>
      </c>
      <c r="J77" s="60">
        <v>3.2265793330464465</v>
      </c>
      <c r="K77" s="60">
        <v>4.9121493818384678</v>
      </c>
      <c r="L77" s="60">
        <v>2.8866943765376809</v>
      </c>
      <c r="M77" s="60">
        <v>3.0484606224282835</v>
      </c>
      <c r="N77" s="60">
        <v>5.9563726965568904</v>
      </c>
      <c r="O77" s="60">
        <v>2.0416435596059319</v>
      </c>
      <c r="P77" s="60">
        <v>2.1508989005208412</v>
      </c>
      <c r="Q77" s="60">
        <v>2.0551310152698288</v>
      </c>
      <c r="R77" s="60">
        <v>5.1619395074954166</v>
      </c>
      <c r="S77" s="60">
        <v>3.1973358122929385</v>
      </c>
      <c r="T77" s="41">
        <v>12</v>
      </c>
    </row>
    <row r="78" spans="1:20" x14ac:dyDescent="0.2">
      <c r="A78" s="53">
        <v>160002050001</v>
      </c>
      <c r="B78" s="54" t="s">
        <v>21</v>
      </c>
      <c r="C78" s="54" t="s">
        <v>108</v>
      </c>
      <c r="D78" s="55">
        <v>2</v>
      </c>
      <c r="E78" s="36">
        <v>2016</v>
      </c>
      <c r="F78" s="36" t="s">
        <v>18</v>
      </c>
      <c r="G78" s="60">
        <v>2.2071421078456925</v>
      </c>
      <c r="H78" s="60">
        <v>2.0102799182653963</v>
      </c>
      <c r="I78" s="60">
        <v>2.3875898731844636</v>
      </c>
      <c r="J78" s="60">
        <v>2.9247351929739978</v>
      </c>
      <c r="K78" s="60">
        <v>5.1322289179332445</v>
      </c>
      <c r="L78" s="60">
        <v>2.7408878138795489</v>
      </c>
      <c r="M78" s="60">
        <v>2.8131918035561316</v>
      </c>
      <c r="N78" s="60">
        <v>4.1092356779591306</v>
      </c>
      <c r="O78" s="60">
        <v>2.233519425458971</v>
      </c>
      <c r="P78" s="60">
        <v>2.0936209109080965</v>
      </c>
      <c r="Q78" s="60">
        <v>2.0120163634311936</v>
      </c>
      <c r="R78" s="60">
        <v>2.9266486255251727</v>
      </c>
      <c r="S78" s="60">
        <v>2.7992580525767532</v>
      </c>
      <c r="T78" s="41">
        <v>48</v>
      </c>
    </row>
    <row r="79" spans="1:20" x14ac:dyDescent="0.2">
      <c r="A79" s="53">
        <v>1860000720001</v>
      </c>
      <c r="B79" s="54" t="s">
        <v>23</v>
      </c>
      <c r="C79" s="56" t="s">
        <v>109</v>
      </c>
      <c r="D79" s="55">
        <v>2</v>
      </c>
      <c r="E79" s="36">
        <v>2016</v>
      </c>
      <c r="F79" s="36" t="s">
        <v>18</v>
      </c>
      <c r="G79" s="60">
        <v>3.4586848181113927</v>
      </c>
      <c r="H79" s="60">
        <v>2.0241432526785452</v>
      </c>
      <c r="I79" s="60">
        <v>6.9999999999999991</v>
      </c>
      <c r="J79" s="60">
        <v>4.1188542891288087</v>
      </c>
      <c r="K79" s="60">
        <v>3.1897290852860589</v>
      </c>
      <c r="L79" s="60">
        <v>2.9460954024901871</v>
      </c>
      <c r="M79" s="60">
        <v>4.0882091009272425</v>
      </c>
      <c r="N79" s="60">
        <v>3.736217251170129</v>
      </c>
      <c r="O79" s="60">
        <v>2.0303680573899525</v>
      </c>
      <c r="P79" s="60">
        <v>2.0892866305679445</v>
      </c>
      <c r="Q79" s="60">
        <v>2.1441878462071688</v>
      </c>
      <c r="R79" s="60">
        <v>5.3658056012501651</v>
      </c>
      <c r="S79" s="60">
        <v>3.5159651112672994</v>
      </c>
      <c r="T79" s="41">
        <v>5</v>
      </c>
    </row>
    <row r="80" spans="1:20" x14ac:dyDescent="0.2">
      <c r="A80" s="53">
        <v>760000930001</v>
      </c>
      <c r="B80" s="54" t="s">
        <v>22</v>
      </c>
      <c r="C80" s="54" t="s">
        <v>110</v>
      </c>
      <c r="D80" s="55">
        <v>2</v>
      </c>
      <c r="E80" s="36">
        <v>2016</v>
      </c>
      <c r="F80" s="36" t="s">
        <v>18</v>
      </c>
      <c r="G80" s="60">
        <v>2.7236971128761529</v>
      </c>
      <c r="H80" s="60">
        <v>2.0330288760326076</v>
      </c>
      <c r="I80" s="60">
        <v>2.0360864947354145</v>
      </c>
      <c r="J80" s="60">
        <v>2.8368838231976237</v>
      </c>
      <c r="K80" s="60">
        <v>3.4532095304160491</v>
      </c>
      <c r="L80" s="60">
        <v>3.030412689360126</v>
      </c>
      <c r="M80" s="60">
        <v>3.5641393845056148</v>
      </c>
      <c r="N80" s="60">
        <v>4.7500888041880476</v>
      </c>
      <c r="O80" s="60">
        <v>2.1932228260468118</v>
      </c>
      <c r="P80" s="60">
        <v>2.1136470235525775</v>
      </c>
      <c r="Q80" s="60">
        <v>2.100162494239922</v>
      </c>
      <c r="R80" s="60">
        <v>4.4971145502256524</v>
      </c>
      <c r="S80" s="60">
        <v>2.9443078007813837</v>
      </c>
      <c r="T80" s="41">
        <v>39</v>
      </c>
    </row>
    <row r="81" spans="1:20" x14ac:dyDescent="0.2">
      <c r="A81" s="53">
        <v>1560000270001</v>
      </c>
      <c r="B81" s="54" t="s">
        <v>40</v>
      </c>
      <c r="C81" s="54" t="s">
        <v>111</v>
      </c>
      <c r="D81" s="55">
        <v>2</v>
      </c>
      <c r="E81" s="36">
        <v>2016</v>
      </c>
      <c r="F81" s="36" t="s">
        <v>18</v>
      </c>
      <c r="G81" s="60">
        <v>2.6896220957690362</v>
      </c>
      <c r="H81" s="60">
        <v>2.0216646649343875</v>
      </c>
      <c r="I81" s="60">
        <v>4.3217642180766589</v>
      </c>
      <c r="J81" s="60">
        <v>3.1615695094578538</v>
      </c>
      <c r="K81" s="60">
        <v>3.3778617500194752</v>
      </c>
      <c r="L81" s="60">
        <v>2.9306299325039333</v>
      </c>
      <c r="M81" s="60">
        <v>3.480208660350641</v>
      </c>
      <c r="N81" s="60">
        <v>3.9513424663961958</v>
      </c>
      <c r="O81" s="60">
        <v>2.0371605683992668</v>
      </c>
      <c r="P81" s="60">
        <v>2.1496960352577235</v>
      </c>
      <c r="Q81" s="60">
        <v>2.0614570171366373</v>
      </c>
      <c r="R81" s="60">
        <v>7</v>
      </c>
      <c r="S81" s="60">
        <v>3.2652480765251508</v>
      </c>
      <c r="T81" s="41">
        <v>8</v>
      </c>
    </row>
    <row r="82" spans="1:20" x14ac:dyDescent="0.2">
      <c r="A82" s="53">
        <v>760000340001</v>
      </c>
      <c r="B82" s="54" t="s">
        <v>22</v>
      </c>
      <c r="C82" s="54" t="s">
        <v>112</v>
      </c>
      <c r="D82" s="55">
        <v>2</v>
      </c>
      <c r="E82" s="36">
        <v>2016</v>
      </c>
      <c r="F82" s="36" t="s">
        <v>18</v>
      </c>
      <c r="G82" s="60">
        <v>2.5950578543647271</v>
      </c>
      <c r="H82" s="60">
        <v>2.0126137980837933</v>
      </c>
      <c r="I82" s="60">
        <v>2.0096690205096648</v>
      </c>
      <c r="J82" s="60">
        <v>3.2752344475828439</v>
      </c>
      <c r="K82" s="60">
        <v>4.9852771609421875</v>
      </c>
      <c r="L82" s="60">
        <v>2.3092685092949008</v>
      </c>
      <c r="M82" s="60">
        <v>2.4048304981760036</v>
      </c>
      <c r="N82" s="60">
        <v>4.3838169454972746</v>
      </c>
      <c r="O82" s="60">
        <v>2.7012661798023125</v>
      </c>
      <c r="P82" s="60">
        <v>2.1371836608276631</v>
      </c>
      <c r="Q82" s="60">
        <v>2.0078483299108614</v>
      </c>
      <c r="R82" s="60">
        <v>2.6748811560474568</v>
      </c>
      <c r="S82" s="60">
        <v>2.791412296753307</v>
      </c>
      <c r="T82" s="41">
        <v>49</v>
      </c>
    </row>
    <row r="83" spans="1:20" x14ac:dyDescent="0.2">
      <c r="A83" s="53">
        <v>260001060001</v>
      </c>
      <c r="B83" s="54" t="s">
        <v>35</v>
      </c>
      <c r="C83" s="54" t="s">
        <v>113</v>
      </c>
      <c r="D83" s="55">
        <v>2</v>
      </c>
      <c r="E83" s="36">
        <v>2016</v>
      </c>
      <c r="F83" s="36" t="s">
        <v>18</v>
      </c>
      <c r="G83" s="60">
        <v>2.9843770357927184</v>
      </c>
      <c r="H83" s="60">
        <v>2.0259757008731287</v>
      </c>
      <c r="I83" s="60">
        <v>2.0038271408363069</v>
      </c>
      <c r="J83" s="60">
        <v>2.2455651467819155</v>
      </c>
      <c r="K83" s="60">
        <v>3.6136540601918408</v>
      </c>
      <c r="L83" s="60">
        <v>2.9134714112032625</v>
      </c>
      <c r="M83" s="60">
        <v>3.2710552907701675</v>
      </c>
      <c r="N83" s="60">
        <v>4.0807282007862948</v>
      </c>
      <c r="O83" s="60">
        <v>2.0926000162399854</v>
      </c>
      <c r="P83" s="60">
        <v>2.0462292255017607</v>
      </c>
      <c r="Q83" s="60">
        <v>2.0203911864728981</v>
      </c>
      <c r="R83" s="60">
        <v>3.6349939576935757</v>
      </c>
      <c r="S83" s="60">
        <v>2.7444056977619877</v>
      </c>
      <c r="T83" s="41">
        <v>54</v>
      </c>
    </row>
    <row r="84" spans="1:20" x14ac:dyDescent="0.2">
      <c r="A84" s="53">
        <v>2060000310001</v>
      </c>
      <c r="B84" s="54" t="s">
        <v>78</v>
      </c>
      <c r="C84" s="54" t="s">
        <v>114</v>
      </c>
      <c r="D84" s="55">
        <v>2</v>
      </c>
      <c r="E84" s="36">
        <v>2016</v>
      </c>
      <c r="F84" s="36" t="s">
        <v>18</v>
      </c>
      <c r="G84" s="60">
        <v>2.7591721862366692</v>
      </c>
      <c r="H84" s="60">
        <v>2.0230469406436997</v>
      </c>
      <c r="I84" s="60">
        <v>2.0132889028613064</v>
      </c>
      <c r="J84" s="60">
        <v>2.8847344986316186</v>
      </c>
      <c r="K84" s="60">
        <v>5.1502556678966407</v>
      </c>
      <c r="L84" s="60">
        <v>2.816788148332027</v>
      </c>
      <c r="M84" s="60">
        <v>2.5804621010790578</v>
      </c>
      <c r="N84" s="60">
        <v>5.3208613185182676</v>
      </c>
      <c r="O84" s="60">
        <v>2.0533899792098986</v>
      </c>
      <c r="P84" s="60">
        <v>2.1040210510083703</v>
      </c>
      <c r="Q84" s="60">
        <v>2.0189034698740378</v>
      </c>
      <c r="R84" s="60">
        <v>4.6443284954868691</v>
      </c>
      <c r="S84" s="60">
        <v>3.0307710633148721</v>
      </c>
      <c r="T84" s="41">
        <v>27</v>
      </c>
    </row>
    <row r="85" spans="1:20" x14ac:dyDescent="0.2">
      <c r="A85" s="53">
        <v>460000480001</v>
      </c>
      <c r="B85" s="54" t="s">
        <v>34</v>
      </c>
      <c r="C85" s="54" t="s">
        <v>115</v>
      </c>
      <c r="D85" s="55">
        <v>2</v>
      </c>
      <c r="E85" s="36">
        <v>2016</v>
      </c>
      <c r="F85" s="36" t="s">
        <v>18</v>
      </c>
      <c r="G85" s="60">
        <v>3.3619788837971516</v>
      </c>
      <c r="H85" s="60">
        <v>2.0317350508518834</v>
      </c>
      <c r="I85" s="60">
        <v>2.663774273791947</v>
      </c>
      <c r="J85" s="60">
        <v>3.8224030355873362</v>
      </c>
      <c r="K85" s="60">
        <v>3.7309116666470161</v>
      </c>
      <c r="L85" s="60">
        <v>2.9651328184211896</v>
      </c>
      <c r="M85" s="60">
        <v>3.5844368666075344</v>
      </c>
      <c r="N85" s="60">
        <v>3.9212589640080928</v>
      </c>
      <c r="O85" s="60">
        <v>2.1768967900081231</v>
      </c>
      <c r="P85" s="60">
        <v>2.0982234330195988</v>
      </c>
      <c r="Q85" s="60">
        <v>2.0163488516509238</v>
      </c>
      <c r="R85" s="60">
        <v>3.4676911745862373</v>
      </c>
      <c r="S85" s="60">
        <v>2.9867326507480865</v>
      </c>
      <c r="T85" s="41">
        <v>33</v>
      </c>
    </row>
    <row r="86" spans="1:20" x14ac:dyDescent="0.2">
      <c r="A86" s="53">
        <v>960001030001</v>
      </c>
      <c r="B86" s="54" t="s">
        <v>19</v>
      </c>
      <c r="C86" s="56" t="s">
        <v>116</v>
      </c>
      <c r="D86" s="55">
        <v>2</v>
      </c>
      <c r="E86" s="36">
        <v>2016</v>
      </c>
      <c r="F86" s="36" t="s">
        <v>18</v>
      </c>
      <c r="G86" s="60">
        <v>3.3068519595371439</v>
      </c>
      <c r="H86" s="60">
        <v>2.021677769522559</v>
      </c>
      <c r="I86" s="60">
        <v>2</v>
      </c>
      <c r="J86" s="60">
        <v>3.8738826040626479</v>
      </c>
      <c r="K86" s="60">
        <v>3.8816956038238963</v>
      </c>
      <c r="L86" s="60">
        <v>2.9175112715803091</v>
      </c>
      <c r="M86" s="60">
        <v>3.3101128712581716</v>
      </c>
      <c r="N86" s="60">
        <v>3.7641553778065555</v>
      </c>
      <c r="O86" s="60">
        <v>2.0921023190024752</v>
      </c>
      <c r="P86" s="60">
        <v>2.2746409455552645</v>
      </c>
      <c r="Q86" s="60">
        <v>2.0547711063552359</v>
      </c>
      <c r="R86" s="60">
        <v>4.2276741576286039</v>
      </c>
      <c r="S86" s="60">
        <v>2.9770896655110719</v>
      </c>
      <c r="T86" s="41">
        <v>36</v>
      </c>
    </row>
    <row r="87" spans="1:20" ht="26" x14ac:dyDescent="0.2">
      <c r="A87" s="53">
        <v>760033860001</v>
      </c>
      <c r="B87" s="54" t="s">
        <v>21</v>
      </c>
      <c r="C87" s="56" t="s">
        <v>117</v>
      </c>
      <c r="D87" s="55">
        <v>2</v>
      </c>
      <c r="E87" s="36">
        <v>2016</v>
      </c>
      <c r="F87" s="36" t="s">
        <v>18</v>
      </c>
      <c r="G87" s="60">
        <v>4.29297813898906</v>
      </c>
      <c r="H87" s="60">
        <v>2.0418264309905321</v>
      </c>
      <c r="I87" s="60">
        <v>2.0597303973186856</v>
      </c>
      <c r="J87" s="60">
        <v>3.4853036013295426</v>
      </c>
      <c r="K87" s="60">
        <v>3.5417036754137117</v>
      </c>
      <c r="L87" s="60">
        <v>2.9648689796531738</v>
      </c>
      <c r="M87" s="60">
        <v>4.1509374278063778</v>
      </c>
      <c r="N87" s="60">
        <v>4.160835148157898</v>
      </c>
      <c r="O87" s="60">
        <v>2.0419409634930998</v>
      </c>
      <c r="P87" s="60">
        <v>2.1990522287512637</v>
      </c>
      <c r="Q87" s="60">
        <v>2.0163917586472708</v>
      </c>
      <c r="R87" s="60">
        <v>4.7615533839729647</v>
      </c>
      <c r="S87" s="60">
        <v>3.143093511210298</v>
      </c>
      <c r="T87" s="41">
        <v>18</v>
      </c>
    </row>
    <row r="88" spans="1:20" x14ac:dyDescent="0.2">
      <c r="A88" s="53">
        <v>160000350001</v>
      </c>
      <c r="B88" s="54" t="s">
        <v>21</v>
      </c>
      <c r="C88" s="54" t="s">
        <v>118</v>
      </c>
      <c r="D88" s="55">
        <v>2</v>
      </c>
      <c r="E88" s="36">
        <v>2016</v>
      </c>
      <c r="F88" s="36" t="s">
        <v>18</v>
      </c>
      <c r="G88" s="60">
        <v>3.146484391935112</v>
      </c>
      <c r="H88" s="60">
        <v>2.0240944349968979</v>
      </c>
      <c r="I88" s="60">
        <v>2.7689728705320951</v>
      </c>
      <c r="J88" s="60">
        <v>3.0886895927172926</v>
      </c>
      <c r="K88" s="60">
        <v>4.0744619272183371</v>
      </c>
      <c r="L88" s="60">
        <v>2.9048153366575438</v>
      </c>
      <c r="M88" s="60">
        <v>3.1800998886527068</v>
      </c>
      <c r="N88" s="60">
        <v>4.2867444606026996</v>
      </c>
      <c r="O88" s="60">
        <v>2.0635107083160289</v>
      </c>
      <c r="P88" s="60">
        <v>2.0414249583959343</v>
      </c>
      <c r="Q88" s="60">
        <v>2.0288333052954601</v>
      </c>
      <c r="R88" s="60">
        <v>4.1283966912177874</v>
      </c>
      <c r="S88" s="60">
        <v>2.9780440472114913</v>
      </c>
      <c r="T88" s="41">
        <v>35</v>
      </c>
    </row>
    <row r="89" spans="1:20" x14ac:dyDescent="0.2">
      <c r="A89" s="53">
        <v>960001620001</v>
      </c>
      <c r="B89" s="54" t="s">
        <v>19</v>
      </c>
      <c r="C89" s="54" t="s">
        <v>119</v>
      </c>
      <c r="D89" s="55">
        <v>2</v>
      </c>
      <c r="E89" s="36">
        <v>2016</v>
      </c>
      <c r="F89" s="36" t="s">
        <v>18</v>
      </c>
      <c r="G89" s="60">
        <v>3.6385068143812762</v>
      </c>
      <c r="H89" s="60">
        <v>2.0520276133073745</v>
      </c>
      <c r="I89" s="60">
        <v>2.022099675936297</v>
      </c>
      <c r="J89" s="60">
        <v>7</v>
      </c>
      <c r="K89" s="60">
        <v>4.7065010595666923</v>
      </c>
      <c r="L89" s="60">
        <v>4.3090478613132301</v>
      </c>
      <c r="M89" s="60">
        <v>3.4699470166960067</v>
      </c>
      <c r="N89" s="60">
        <v>4.4958357077515361</v>
      </c>
      <c r="O89" s="60">
        <v>7</v>
      </c>
      <c r="P89" s="60">
        <v>2.2964719578703114</v>
      </c>
      <c r="Q89" s="60">
        <v>2.0150090119769204</v>
      </c>
      <c r="R89" s="60">
        <v>3.8931688862922416</v>
      </c>
      <c r="S89" s="60">
        <v>3.9082179670909909</v>
      </c>
      <c r="T89" s="41">
        <v>2</v>
      </c>
    </row>
    <row r="90" spans="1:20" x14ac:dyDescent="0.2">
      <c r="A90" s="53">
        <v>460001020001</v>
      </c>
      <c r="B90" s="54" t="s">
        <v>34</v>
      </c>
      <c r="C90" s="54" t="s">
        <v>120</v>
      </c>
      <c r="D90" s="55">
        <v>2</v>
      </c>
      <c r="E90" s="36">
        <v>2016</v>
      </c>
      <c r="F90" s="36" t="s">
        <v>18</v>
      </c>
      <c r="G90" s="60">
        <v>3.2137436813578479</v>
      </c>
      <c r="H90" s="60">
        <v>2.0113070725277509</v>
      </c>
      <c r="I90" s="60">
        <v>2.1665785398205952</v>
      </c>
      <c r="J90" s="60">
        <v>2.7275770723677208</v>
      </c>
      <c r="K90" s="60">
        <v>4.1543946280649768</v>
      </c>
      <c r="L90" s="60">
        <v>2.9124420965283981</v>
      </c>
      <c r="M90" s="60">
        <v>3.1702948305805698</v>
      </c>
      <c r="N90" s="60">
        <v>3.5928020500354898</v>
      </c>
      <c r="O90" s="60">
        <v>2.0330316618644004</v>
      </c>
      <c r="P90" s="60">
        <v>2.2036026371010835</v>
      </c>
      <c r="Q90" s="60">
        <v>2.0234083663412159</v>
      </c>
      <c r="R90" s="60">
        <v>2.8206498659532242</v>
      </c>
      <c r="S90" s="60">
        <v>2.7524860418786061</v>
      </c>
      <c r="T90" s="41">
        <v>53</v>
      </c>
    </row>
    <row r="91" spans="1:20" x14ac:dyDescent="0.2">
      <c r="A91" s="53">
        <v>1560001830001</v>
      </c>
      <c r="B91" s="54" t="s">
        <v>25</v>
      </c>
      <c r="C91" s="54" t="s">
        <v>121</v>
      </c>
      <c r="D91" s="55">
        <v>2</v>
      </c>
      <c r="E91" s="36">
        <v>2016</v>
      </c>
      <c r="F91" s="36" t="s">
        <v>18</v>
      </c>
      <c r="G91" s="60">
        <v>2.073105329066641</v>
      </c>
      <c r="H91" s="60">
        <v>2.0050955804542436</v>
      </c>
      <c r="I91" s="60">
        <v>4.1677909351410509</v>
      </c>
      <c r="J91" s="60">
        <v>2.4033495559896378</v>
      </c>
      <c r="K91" s="60">
        <v>4.1012764090401923</v>
      </c>
      <c r="L91" s="60">
        <v>2.8784783706280921</v>
      </c>
      <c r="M91" s="60">
        <v>2.9784585673024475</v>
      </c>
      <c r="N91" s="60">
        <v>4.298100986328576</v>
      </c>
      <c r="O91" s="60">
        <v>2.0670142334343353</v>
      </c>
      <c r="P91" s="60">
        <v>2.0174718860984249</v>
      </c>
      <c r="Q91" s="60">
        <v>2.0388400868821837</v>
      </c>
      <c r="R91" s="60">
        <v>6.8824767801122615</v>
      </c>
      <c r="S91" s="60">
        <v>3.159288226706507</v>
      </c>
      <c r="T91" s="41">
        <v>16</v>
      </c>
    </row>
    <row r="92" spans="1:20" x14ac:dyDescent="0.2">
      <c r="A92" s="53">
        <v>1560001400001</v>
      </c>
      <c r="B92" s="54" t="s">
        <v>40</v>
      </c>
      <c r="C92" s="54" t="s">
        <v>122</v>
      </c>
      <c r="D92" s="55">
        <v>2</v>
      </c>
      <c r="E92" s="36">
        <v>2016</v>
      </c>
      <c r="F92" s="36" t="s">
        <v>18</v>
      </c>
      <c r="G92" s="60">
        <v>2.7503793174094398</v>
      </c>
      <c r="H92" s="60">
        <v>2.0258143045420351</v>
      </c>
      <c r="I92" s="60">
        <v>3.1964841201562537</v>
      </c>
      <c r="J92" s="60">
        <v>2.5876597809851059</v>
      </c>
      <c r="K92" s="60">
        <v>3.9566008652983209</v>
      </c>
      <c r="L92" s="60">
        <v>2.9763498793078833</v>
      </c>
      <c r="M92" s="60">
        <v>3.5889157278626942</v>
      </c>
      <c r="N92" s="60">
        <v>6.1157762681196424</v>
      </c>
      <c r="O92" s="60">
        <v>2.0955657620167294</v>
      </c>
      <c r="P92" s="60">
        <v>2.0270814423651968</v>
      </c>
      <c r="Q92" s="60">
        <v>2.010756357432645</v>
      </c>
      <c r="R92" s="60">
        <v>4.6873726125083239</v>
      </c>
      <c r="S92" s="60">
        <v>3.168229703167023</v>
      </c>
      <c r="T92" s="41">
        <v>14</v>
      </c>
    </row>
    <row r="93" spans="1:20" x14ac:dyDescent="0.2">
      <c r="A93" s="53">
        <v>160002480001</v>
      </c>
      <c r="B93" s="54" t="s">
        <v>21</v>
      </c>
      <c r="C93" s="54" t="s">
        <v>123</v>
      </c>
      <c r="D93" s="55">
        <v>2</v>
      </c>
      <c r="E93" s="36">
        <v>2016</v>
      </c>
      <c r="F93" s="36" t="s">
        <v>18</v>
      </c>
      <c r="G93" s="60">
        <v>2.610731213462739</v>
      </c>
      <c r="H93" s="60">
        <v>2.0098163868879353</v>
      </c>
      <c r="I93" s="60">
        <v>2.5726423440181141</v>
      </c>
      <c r="J93" s="60">
        <v>3.2686885933020946</v>
      </c>
      <c r="K93" s="60">
        <v>3.8997798271543895</v>
      </c>
      <c r="L93" s="60">
        <v>2.9079720710330124</v>
      </c>
      <c r="M93" s="60">
        <v>3.1551987035086073</v>
      </c>
      <c r="N93" s="60">
        <v>3.754864053663896</v>
      </c>
      <c r="O93" s="60">
        <v>2.0353885584306739</v>
      </c>
      <c r="P93" s="60">
        <v>2.1366366948494671</v>
      </c>
      <c r="Q93" s="60">
        <v>2.0058000200272676</v>
      </c>
      <c r="R93" s="60">
        <v>2.988044964444426</v>
      </c>
      <c r="S93" s="60">
        <v>2.7787969525652185</v>
      </c>
      <c r="T93" s="41">
        <v>51</v>
      </c>
    </row>
    <row r="94" spans="1:20" x14ac:dyDescent="0.2">
      <c r="A94" s="53">
        <v>160000780001</v>
      </c>
      <c r="B94" s="54" t="s">
        <v>21</v>
      </c>
      <c r="C94" s="54" t="s">
        <v>124</v>
      </c>
      <c r="D94" s="55">
        <v>2</v>
      </c>
      <c r="E94" s="36">
        <v>2016</v>
      </c>
      <c r="F94" s="36" t="s">
        <v>18</v>
      </c>
      <c r="G94" s="60">
        <v>4.5978976429302616</v>
      </c>
      <c r="H94" s="60">
        <v>2.050626308644441</v>
      </c>
      <c r="I94" s="60">
        <v>2.0451488487598284</v>
      </c>
      <c r="J94" s="60">
        <v>3.1931623790281725</v>
      </c>
      <c r="K94" s="60">
        <v>2.8102649824780581</v>
      </c>
      <c r="L94" s="60">
        <v>3.0628633273366921</v>
      </c>
      <c r="M94" s="60">
        <v>4.6772480458987431</v>
      </c>
      <c r="N94" s="60">
        <v>4.2168658281224607</v>
      </c>
      <c r="O94" s="60">
        <v>2.0902744038431353</v>
      </c>
      <c r="P94" s="60">
        <v>2.2100579403149836</v>
      </c>
      <c r="Q94" s="60">
        <v>2.0173002696863374</v>
      </c>
      <c r="R94" s="60">
        <v>4.5661871737098618</v>
      </c>
      <c r="S94" s="60">
        <v>3.1281580958960817</v>
      </c>
      <c r="T94" s="41">
        <v>22</v>
      </c>
    </row>
    <row r="95" spans="1:20" x14ac:dyDescent="0.2">
      <c r="A95" s="53">
        <v>360001040001</v>
      </c>
      <c r="B95" s="54" t="s">
        <v>33</v>
      </c>
      <c r="C95" s="54" t="s">
        <v>125</v>
      </c>
      <c r="D95" s="55">
        <v>2</v>
      </c>
      <c r="E95" s="36">
        <v>2016</v>
      </c>
      <c r="F95" s="36" t="s">
        <v>18</v>
      </c>
      <c r="G95" s="60">
        <v>3.7241137548619285</v>
      </c>
      <c r="H95" s="60">
        <v>2.0389952880441991</v>
      </c>
      <c r="I95" s="60">
        <v>2.111551387536776</v>
      </c>
      <c r="J95" s="60">
        <v>3.1054177017009374</v>
      </c>
      <c r="K95" s="60">
        <v>3.3659370066852117</v>
      </c>
      <c r="L95" s="60">
        <v>2.956818251095704</v>
      </c>
      <c r="M95" s="60">
        <v>3.8820702211422597</v>
      </c>
      <c r="N95" s="60">
        <v>4.0810443608536069</v>
      </c>
      <c r="O95" s="60">
        <v>2.0466453070812141</v>
      </c>
      <c r="P95" s="60">
        <v>2.0895871524078076</v>
      </c>
      <c r="Q95" s="60">
        <v>2.0165166389295202</v>
      </c>
      <c r="R95" s="60">
        <v>3.4932016569452973</v>
      </c>
      <c r="S95" s="60">
        <v>2.9093248939403717</v>
      </c>
      <c r="T95" s="41">
        <v>44</v>
      </c>
    </row>
    <row r="96" spans="1:20" x14ac:dyDescent="0.2">
      <c r="A96" s="53">
        <v>160002130001</v>
      </c>
      <c r="B96" s="54" t="s">
        <v>21</v>
      </c>
      <c r="C96" s="54" t="s">
        <v>126</v>
      </c>
      <c r="D96" s="55">
        <v>2</v>
      </c>
      <c r="E96" s="36">
        <v>2016</v>
      </c>
      <c r="F96" s="36" t="s">
        <v>18</v>
      </c>
      <c r="G96" s="60">
        <v>2</v>
      </c>
      <c r="H96" s="60">
        <v>2</v>
      </c>
      <c r="I96" s="60">
        <v>2.3906684569932271</v>
      </c>
      <c r="J96" s="60">
        <v>2.0100621124924944</v>
      </c>
      <c r="K96" s="60">
        <v>5.4662644291301046</v>
      </c>
      <c r="L96" s="60">
        <v>2.8794881013769631</v>
      </c>
      <c r="M96" s="60">
        <v>2.5738018674972021</v>
      </c>
      <c r="N96" s="60">
        <v>4.4681748190753332</v>
      </c>
      <c r="O96" s="60">
        <v>2.0223366142035495</v>
      </c>
      <c r="P96" s="60">
        <v>2.0225344437237154</v>
      </c>
      <c r="Q96" s="60">
        <v>2.054434983410681</v>
      </c>
      <c r="R96" s="60">
        <v>2.3712708377047025</v>
      </c>
      <c r="S96" s="60">
        <v>2.6882530554673316</v>
      </c>
      <c r="T96" s="41">
        <v>55</v>
      </c>
    </row>
    <row r="97" spans="1:20" x14ac:dyDescent="0.2">
      <c r="A97" s="53">
        <v>1160000320001</v>
      </c>
      <c r="B97" s="54" t="s">
        <v>27</v>
      </c>
      <c r="C97" s="54" t="s">
        <v>127</v>
      </c>
      <c r="D97" s="55">
        <v>2</v>
      </c>
      <c r="E97" s="36">
        <v>2016</v>
      </c>
      <c r="F97" s="36" t="s">
        <v>18</v>
      </c>
      <c r="G97" s="60">
        <v>2.3172418740035776</v>
      </c>
      <c r="H97" s="60">
        <v>2.0054151896118411</v>
      </c>
      <c r="I97" s="60">
        <v>2.072257983995641</v>
      </c>
      <c r="J97" s="60">
        <v>3.4009008599660149</v>
      </c>
      <c r="K97" s="60">
        <v>6.211462133365286</v>
      </c>
      <c r="L97" s="60">
        <v>2.8923122724010568</v>
      </c>
      <c r="M97" s="60">
        <v>2.6854030521860381</v>
      </c>
      <c r="N97" s="60">
        <v>4.1798806352641726</v>
      </c>
      <c r="O97" s="60">
        <v>2.024603200497169</v>
      </c>
      <c r="P97" s="60">
        <v>2.1233021852538689</v>
      </c>
      <c r="Q97" s="60">
        <v>2.0355356837206218</v>
      </c>
      <c r="R97" s="60">
        <v>5.7295803318449252</v>
      </c>
      <c r="S97" s="60">
        <v>3.1398246168425179</v>
      </c>
      <c r="T97" s="41">
        <v>20</v>
      </c>
    </row>
    <row r="98" spans="1:20" x14ac:dyDescent="0.2">
      <c r="A98" s="53">
        <v>360000310001</v>
      </c>
      <c r="B98" s="54" t="s">
        <v>33</v>
      </c>
      <c r="C98" s="54" t="s">
        <v>128</v>
      </c>
      <c r="D98" s="55">
        <v>2</v>
      </c>
      <c r="E98" s="36">
        <v>2016</v>
      </c>
      <c r="F98" s="36" t="s">
        <v>18</v>
      </c>
      <c r="G98" s="60">
        <v>3.1778109236213088</v>
      </c>
      <c r="H98" s="60">
        <v>2.0283649650907019</v>
      </c>
      <c r="I98" s="60">
        <v>4.215964977974398</v>
      </c>
      <c r="J98" s="60">
        <v>2</v>
      </c>
      <c r="K98" s="60">
        <v>3.0250292407109463</v>
      </c>
      <c r="L98" s="60">
        <v>2.9687222113479477</v>
      </c>
      <c r="M98" s="60">
        <v>3.7765910454236256</v>
      </c>
      <c r="N98" s="60">
        <v>3.841134246203429</v>
      </c>
      <c r="O98" s="60">
        <v>2.0766683117724503</v>
      </c>
      <c r="P98" s="60">
        <v>2</v>
      </c>
      <c r="Q98" s="60">
        <v>2.1205308876171913</v>
      </c>
      <c r="R98" s="60">
        <v>4.5818007177941258</v>
      </c>
      <c r="S98" s="60">
        <v>2.9843847939630099</v>
      </c>
      <c r="T98" s="41">
        <v>34</v>
      </c>
    </row>
    <row r="99" spans="1:20" x14ac:dyDescent="0.2">
      <c r="A99" s="53">
        <v>160000510001</v>
      </c>
      <c r="B99" s="54" t="s">
        <v>21</v>
      </c>
      <c r="C99" s="54" t="s">
        <v>129</v>
      </c>
      <c r="D99" s="55">
        <v>2</v>
      </c>
      <c r="E99" s="36">
        <v>2016</v>
      </c>
      <c r="F99" s="36" t="s">
        <v>18</v>
      </c>
      <c r="G99" s="60">
        <v>3.1669369223485404</v>
      </c>
      <c r="H99" s="60">
        <v>2.0298382617440307</v>
      </c>
      <c r="I99" s="60">
        <v>2.6541569607143281</v>
      </c>
      <c r="J99" s="60">
        <v>2.5920175936317467</v>
      </c>
      <c r="K99" s="60">
        <v>3.7424751224637376</v>
      </c>
      <c r="L99" s="60">
        <v>2.9260784106467801</v>
      </c>
      <c r="M99" s="60">
        <v>3.3757657155316858</v>
      </c>
      <c r="N99" s="60">
        <v>4.0063677268095601</v>
      </c>
      <c r="O99" s="60">
        <v>2.0773462178944082</v>
      </c>
      <c r="P99" s="60">
        <v>2.0409293879669717</v>
      </c>
      <c r="Q99" s="60">
        <v>2.053021450366102</v>
      </c>
      <c r="R99" s="60">
        <v>4.7951826750576352</v>
      </c>
      <c r="S99" s="60">
        <v>2.9550097037646266</v>
      </c>
      <c r="T99" s="41">
        <v>38</v>
      </c>
    </row>
    <row r="100" spans="1:20" x14ac:dyDescent="0.2">
      <c r="A100" s="53">
        <v>160001910001</v>
      </c>
      <c r="B100" s="54" t="s">
        <v>21</v>
      </c>
      <c r="C100" s="54" t="s">
        <v>130</v>
      </c>
      <c r="D100" s="55">
        <v>2</v>
      </c>
      <c r="E100" s="36">
        <v>2016</v>
      </c>
      <c r="F100" s="36" t="s">
        <v>18</v>
      </c>
      <c r="G100" s="60">
        <v>3.9494668827331187</v>
      </c>
      <c r="H100" s="60">
        <v>2.0560060294489877</v>
      </c>
      <c r="I100" s="60">
        <v>2.41661285510596</v>
      </c>
      <c r="J100" s="60">
        <v>2.40768424467185</v>
      </c>
      <c r="K100" s="60">
        <v>3.5435947109545429</v>
      </c>
      <c r="L100" s="60">
        <v>3.016301322432926</v>
      </c>
      <c r="M100" s="60">
        <v>4.1086174380750382</v>
      </c>
      <c r="N100" s="60">
        <v>4.0854965498639579</v>
      </c>
      <c r="O100" s="60">
        <v>2.0817644997206499</v>
      </c>
      <c r="P100" s="60">
        <v>2.0116814615078638</v>
      </c>
      <c r="Q100" s="60">
        <v>2.0411045769881042</v>
      </c>
      <c r="R100" s="60">
        <v>4.5469865639865024</v>
      </c>
      <c r="S100" s="60">
        <v>3.0221097612907921</v>
      </c>
      <c r="T100" s="41">
        <v>28</v>
      </c>
    </row>
    <row r="101" spans="1:20" x14ac:dyDescent="0.2">
      <c r="A101" s="53">
        <v>1060000420001</v>
      </c>
      <c r="B101" s="54" t="s">
        <v>26</v>
      </c>
      <c r="C101" s="54" t="s">
        <v>131</v>
      </c>
      <c r="D101" s="55">
        <v>2</v>
      </c>
      <c r="E101" s="36">
        <v>2016</v>
      </c>
      <c r="F101" s="36" t="s">
        <v>18</v>
      </c>
      <c r="G101" s="60">
        <v>3.2300341943615187</v>
      </c>
      <c r="H101" s="60">
        <v>2.0206355866806103</v>
      </c>
      <c r="I101" s="60">
        <v>2.18446650865579</v>
      </c>
      <c r="J101" s="60">
        <v>2.1549477056815807</v>
      </c>
      <c r="K101" s="60">
        <v>3.3649277089678158</v>
      </c>
      <c r="L101" s="60">
        <v>2.9325784758579942</v>
      </c>
      <c r="M101" s="60">
        <v>3.5852136457292181</v>
      </c>
      <c r="N101" s="60">
        <v>3.6836315846470078</v>
      </c>
      <c r="O101" s="60">
        <v>2.0425482986022909</v>
      </c>
      <c r="P101" s="60">
        <v>2.0166665382996487</v>
      </c>
      <c r="Q101" s="60">
        <v>2.1258250987834466</v>
      </c>
      <c r="R101" s="60">
        <v>5.687674059473677</v>
      </c>
      <c r="S101" s="60">
        <v>2.9190957838117169</v>
      </c>
      <c r="T101" s="41">
        <v>43</v>
      </c>
    </row>
    <row r="102" spans="1:20" x14ac:dyDescent="0.2">
      <c r="A102" s="53">
        <v>260000330001</v>
      </c>
      <c r="B102" s="54" t="s">
        <v>35</v>
      </c>
      <c r="C102" s="54" t="s">
        <v>132</v>
      </c>
      <c r="D102" s="55">
        <v>2</v>
      </c>
      <c r="E102" s="36">
        <v>2016</v>
      </c>
      <c r="F102" s="36" t="s">
        <v>18</v>
      </c>
      <c r="G102" s="60">
        <v>2.8640328345577566</v>
      </c>
      <c r="H102" s="60">
        <v>2.0256075342721611</v>
      </c>
      <c r="I102" s="60">
        <v>2.0066285347343045</v>
      </c>
      <c r="J102" s="60">
        <v>3.5174440099442439</v>
      </c>
      <c r="K102" s="60">
        <v>3.8668069559700511</v>
      </c>
      <c r="L102" s="60">
        <v>2</v>
      </c>
      <c r="M102" s="60">
        <v>3.1215665916143998</v>
      </c>
      <c r="N102" s="60">
        <v>4.1360176833303655</v>
      </c>
      <c r="O102" s="60">
        <v>6.1229754207205271</v>
      </c>
      <c r="P102" s="60">
        <v>2.0467512278576443</v>
      </c>
      <c r="Q102" s="60">
        <v>2.0028483135698267</v>
      </c>
      <c r="R102" s="60">
        <v>3.7234035400350249</v>
      </c>
      <c r="S102" s="60">
        <v>3.119506887217192</v>
      </c>
      <c r="T102" s="41">
        <v>23</v>
      </c>
    </row>
    <row r="103" spans="1:20" x14ac:dyDescent="0.2">
      <c r="A103" s="53">
        <v>960006260001</v>
      </c>
      <c r="B103" s="54" t="s">
        <v>19</v>
      </c>
      <c r="C103" s="54" t="s">
        <v>133</v>
      </c>
      <c r="D103" s="55">
        <v>2</v>
      </c>
      <c r="E103" s="36">
        <v>2016</v>
      </c>
      <c r="F103" s="36" t="s">
        <v>18</v>
      </c>
      <c r="G103" s="60">
        <v>4.1002203579695431</v>
      </c>
      <c r="H103" s="60">
        <v>2.0504671042477769</v>
      </c>
      <c r="I103" s="60">
        <v>2.0387309233343447</v>
      </c>
      <c r="J103" s="60">
        <v>3.5230948794638928</v>
      </c>
      <c r="K103" s="60">
        <v>3.2570991727199337</v>
      </c>
      <c r="L103" s="60">
        <v>2.9693691028993094</v>
      </c>
      <c r="M103" s="60">
        <v>4.0890932659565724</v>
      </c>
      <c r="N103" s="60">
        <v>3.955751838077509</v>
      </c>
      <c r="O103" s="60">
        <v>2</v>
      </c>
      <c r="P103" s="60">
        <v>2.1045415576800521</v>
      </c>
      <c r="Q103" s="60">
        <v>2.0130761722520387</v>
      </c>
      <c r="R103" s="60">
        <v>3.0320921894045361</v>
      </c>
      <c r="S103" s="60">
        <v>2.9277947136671258</v>
      </c>
      <c r="T103" s="41">
        <v>41</v>
      </c>
    </row>
    <row r="104" spans="1:20" x14ac:dyDescent="0.2">
      <c r="A104" s="53">
        <v>1960000620001</v>
      </c>
      <c r="B104" s="54" t="s">
        <v>38</v>
      </c>
      <c r="C104" s="56" t="s">
        <v>134</v>
      </c>
      <c r="D104" s="55">
        <v>2</v>
      </c>
      <c r="E104" s="36">
        <v>2016</v>
      </c>
      <c r="F104" s="36" t="s">
        <v>18</v>
      </c>
      <c r="G104" s="60">
        <v>3.2343741876671732</v>
      </c>
      <c r="H104" s="60">
        <v>2.0335802075100506</v>
      </c>
      <c r="I104" s="60">
        <v>2.3239260712160292</v>
      </c>
      <c r="J104" s="60">
        <v>3.2611440381678927</v>
      </c>
      <c r="K104" s="60">
        <v>3.889280685234243</v>
      </c>
      <c r="L104" s="60">
        <v>2.9683452169335252</v>
      </c>
      <c r="M104" s="60">
        <v>3.4863080700724112</v>
      </c>
      <c r="N104" s="60">
        <v>5.4960302157582648</v>
      </c>
      <c r="O104" s="60">
        <v>2.1000653968331773</v>
      </c>
      <c r="P104" s="60">
        <v>2.0911700684954306</v>
      </c>
      <c r="Q104" s="60">
        <v>2.0116328450205399</v>
      </c>
      <c r="R104" s="60">
        <v>6.1823170612076757</v>
      </c>
      <c r="S104" s="60">
        <v>3.2565145053430347</v>
      </c>
      <c r="T104" s="41">
        <v>9</v>
      </c>
    </row>
    <row r="105" spans="1:20" x14ac:dyDescent="0.2">
      <c r="A105" s="53">
        <v>960000650001</v>
      </c>
      <c r="B105" s="54" t="s">
        <v>19</v>
      </c>
      <c r="C105" s="54" t="s">
        <v>135</v>
      </c>
      <c r="D105" s="55">
        <v>2</v>
      </c>
      <c r="E105" s="36">
        <v>2016</v>
      </c>
      <c r="F105" s="36" t="s">
        <v>18</v>
      </c>
      <c r="G105" s="60">
        <v>3.9990416248762908</v>
      </c>
      <c r="H105" s="60">
        <v>2.077957383413187</v>
      </c>
      <c r="I105" s="60">
        <v>2.0169882249190851</v>
      </c>
      <c r="J105" s="60">
        <v>3.6907139889624747</v>
      </c>
      <c r="K105" s="60">
        <v>2.8858907319805205</v>
      </c>
      <c r="L105" s="60">
        <v>7</v>
      </c>
      <c r="M105" s="60">
        <v>4.3686229039865436</v>
      </c>
      <c r="N105" s="60">
        <v>4.7515776205345706</v>
      </c>
      <c r="O105" s="60">
        <v>4.5940015506926928</v>
      </c>
      <c r="P105" s="60">
        <v>2.1509488805084307</v>
      </c>
      <c r="Q105" s="60">
        <v>2.0329682532652242</v>
      </c>
      <c r="R105" s="60">
        <v>5.8031025014348483</v>
      </c>
      <c r="S105" s="60">
        <v>3.7809844720478223</v>
      </c>
      <c r="T105" s="41">
        <v>3</v>
      </c>
    </row>
    <row r="106" spans="1:20" x14ac:dyDescent="0.2">
      <c r="A106" s="53">
        <v>1260000810001</v>
      </c>
      <c r="B106" s="54" t="s">
        <v>24</v>
      </c>
      <c r="C106" s="54" t="s">
        <v>136</v>
      </c>
      <c r="D106" s="55">
        <v>2</v>
      </c>
      <c r="E106" s="36">
        <v>2016</v>
      </c>
      <c r="F106" s="36" t="s">
        <v>18</v>
      </c>
      <c r="G106" s="60">
        <v>7</v>
      </c>
      <c r="H106" s="60">
        <v>7</v>
      </c>
      <c r="I106" s="60">
        <v>6.9603910618030858</v>
      </c>
      <c r="J106" s="60">
        <v>3.2611440381678927</v>
      </c>
      <c r="K106" s="60">
        <v>2</v>
      </c>
      <c r="L106" s="60">
        <v>2.9693691028993094</v>
      </c>
      <c r="M106" s="60">
        <v>7</v>
      </c>
      <c r="N106" s="60">
        <v>2</v>
      </c>
      <c r="O106" s="60">
        <v>2</v>
      </c>
      <c r="P106" s="60">
        <v>7</v>
      </c>
      <c r="Q106" s="60">
        <v>7</v>
      </c>
      <c r="R106" s="60">
        <v>2</v>
      </c>
      <c r="S106" s="60">
        <v>4.6825753502391914</v>
      </c>
      <c r="T106" s="41">
        <v>1</v>
      </c>
    </row>
    <row r="107" spans="1:20" x14ac:dyDescent="0.2">
      <c r="A107" s="53">
        <v>1460000530001</v>
      </c>
      <c r="B107" s="54" t="s">
        <v>39</v>
      </c>
      <c r="C107" s="54" t="s">
        <v>137</v>
      </c>
      <c r="D107" s="55">
        <v>2</v>
      </c>
      <c r="E107" s="36">
        <v>2016</v>
      </c>
      <c r="F107" s="36" t="s">
        <v>18</v>
      </c>
      <c r="G107" s="60">
        <v>2.6597319740234018</v>
      </c>
      <c r="H107" s="60">
        <v>2.014758864011299</v>
      </c>
      <c r="I107" s="60">
        <v>2.6984650072791894</v>
      </c>
      <c r="J107" s="60">
        <v>3.3293261481118943</v>
      </c>
      <c r="K107" s="60">
        <v>4.1753147120393681</v>
      </c>
      <c r="L107" s="60">
        <v>2.9067281590534879</v>
      </c>
      <c r="M107" s="60">
        <v>3.2223844007513183</v>
      </c>
      <c r="N107" s="60">
        <v>7</v>
      </c>
      <c r="O107" s="60">
        <v>2.0517687660800532</v>
      </c>
      <c r="P107" s="60">
        <v>2.1506431420879153</v>
      </c>
      <c r="Q107" s="60">
        <v>2</v>
      </c>
      <c r="R107" s="60">
        <v>4.8302760329764389</v>
      </c>
      <c r="S107" s="60">
        <v>3.2532831005345302</v>
      </c>
      <c r="T107" s="41">
        <v>10</v>
      </c>
    </row>
    <row r="108" spans="1:20" x14ac:dyDescent="0.2">
      <c r="A108" s="53">
        <v>1860000990001</v>
      </c>
      <c r="B108" s="54" t="s">
        <v>23</v>
      </c>
      <c r="C108" s="54" t="s">
        <v>138</v>
      </c>
      <c r="D108" s="55">
        <v>2</v>
      </c>
      <c r="E108" s="36">
        <v>2016</v>
      </c>
      <c r="F108" s="36" t="s">
        <v>18</v>
      </c>
      <c r="G108" s="60">
        <v>3.3823686563571345</v>
      </c>
      <c r="H108" s="60">
        <v>2.0253658402230097</v>
      </c>
      <c r="I108" s="60">
        <v>3.2971736153146649</v>
      </c>
      <c r="J108" s="60">
        <v>2.9701550161484094</v>
      </c>
      <c r="K108" s="60">
        <v>4.0176086510592652</v>
      </c>
      <c r="L108" s="60">
        <v>2.9150916763620236</v>
      </c>
      <c r="M108" s="60">
        <v>3.2801195571519122</v>
      </c>
      <c r="N108" s="60">
        <v>4.1187519604749321</v>
      </c>
      <c r="O108" s="60">
        <v>2.0637311264067426</v>
      </c>
      <c r="P108" s="60">
        <v>2.0178521201181381</v>
      </c>
      <c r="Q108" s="60">
        <v>2.0651546220446715</v>
      </c>
      <c r="R108" s="60">
        <v>2.9110459791862016</v>
      </c>
      <c r="S108" s="60">
        <v>2.9220349017372587</v>
      </c>
      <c r="T108" s="41">
        <v>42</v>
      </c>
    </row>
    <row r="109" spans="1:20" x14ac:dyDescent="0.2">
      <c r="A109" s="53">
        <v>760000420001</v>
      </c>
      <c r="B109" s="54" t="s">
        <v>22</v>
      </c>
      <c r="C109" s="54" t="s">
        <v>139</v>
      </c>
      <c r="D109" s="55">
        <v>2</v>
      </c>
      <c r="E109" s="36">
        <v>2016</v>
      </c>
      <c r="F109" s="36" t="s">
        <v>18</v>
      </c>
      <c r="G109" s="60">
        <v>3.8371792647841323</v>
      </c>
      <c r="H109" s="60">
        <v>2.045693144094566</v>
      </c>
      <c r="I109" s="60">
        <v>2.0298209830061489</v>
      </c>
      <c r="J109" s="60">
        <v>3.0194020076442207</v>
      </c>
      <c r="K109" s="60">
        <v>4.8070884984077917</v>
      </c>
      <c r="L109" s="60">
        <v>2.8503962817519581</v>
      </c>
      <c r="M109" s="60">
        <v>2.9036788117968584</v>
      </c>
      <c r="N109" s="60">
        <v>4.4187881175968595</v>
      </c>
      <c r="O109" s="60">
        <v>2.1114845602963452</v>
      </c>
      <c r="P109" s="60">
        <v>2.2485072390583549</v>
      </c>
      <c r="Q109" s="60">
        <v>2.0013315799846176</v>
      </c>
      <c r="R109" s="60">
        <v>4.3687122093267714</v>
      </c>
      <c r="S109" s="60">
        <v>3.053506891479052</v>
      </c>
      <c r="T109" s="41">
        <v>25</v>
      </c>
    </row>
    <row r="110" spans="1:20" x14ac:dyDescent="0.2">
      <c r="A110" s="53">
        <v>1460000370001</v>
      </c>
      <c r="B110" s="54" t="s">
        <v>39</v>
      </c>
      <c r="C110" s="54" t="s">
        <v>140</v>
      </c>
      <c r="D110" s="55">
        <v>2</v>
      </c>
      <c r="E110" s="36">
        <v>2016</v>
      </c>
      <c r="F110" s="36" t="s">
        <v>18</v>
      </c>
      <c r="G110" s="60">
        <v>3.0356590857230001</v>
      </c>
      <c r="H110" s="60">
        <v>2.0256157751980028</v>
      </c>
      <c r="I110" s="60">
        <v>3.3788408080424546</v>
      </c>
      <c r="J110" s="60">
        <v>3.0984875931412064</v>
      </c>
      <c r="K110" s="60">
        <v>3.2576912685923602</v>
      </c>
      <c r="L110" s="60">
        <v>2.9601199125862134</v>
      </c>
      <c r="M110" s="60">
        <v>3.6874568361489692</v>
      </c>
      <c r="N110" s="60">
        <v>5.7746307988371299</v>
      </c>
      <c r="O110" s="60">
        <v>2.0511177939524847</v>
      </c>
      <c r="P110" s="60">
        <v>2.1021434914312627</v>
      </c>
      <c r="Q110" s="60">
        <v>2.0690065826321598</v>
      </c>
      <c r="R110" s="60">
        <v>6.0338177250490093</v>
      </c>
      <c r="S110" s="60">
        <v>3.2895489726111875</v>
      </c>
      <c r="T110" s="41">
        <v>7</v>
      </c>
    </row>
    <row r="111" spans="1:20" x14ac:dyDescent="0.2">
      <c r="A111" s="53">
        <v>660001760001</v>
      </c>
      <c r="B111" s="54" t="s">
        <v>29</v>
      </c>
      <c r="C111" s="54" t="s">
        <v>141</v>
      </c>
      <c r="D111" s="55">
        <v>2</v>
      </c>
      <c r="E111" s="36">
        <v>2016</v>
      </c>
      <c r="F111" s="36" t="s">
        <v>18</v>
      </c>
      <c r="G111" s="60">
        <v>3.3279437809712604</v>
      </c>
      <c r="H111" s="60">
        <v>2.0208036006151366</v>
      </c>
      <c r="I111" s="60">
        <v>2.0124211250657891</v>
      </c>
      <c r="J111" s="60">
        <v>2.7241038255455083</v>
      </c>
      <c r="K111" s="60">
        <v>4.1182363320771671</v>
      </c>
      <c r="L111" s="60">
        <v>2.9087344147846124</v>
      </c>
      <c r="M111" s="60">
        <v>3.1784689918891917</v>
      </c>
      <c r="N111" s="60">
        <v>3.8930523635459742</v>
      </c>
      <c r="O111" s="60">
        <v>2.0566354241523324</v>
      </c>
      <c r="P111" s="60">
        <v>2.0372255885487349</v>
      </c>
      <c r="Q111" s="60">
        <v>2.0942144483243332</v>
      </c>
      <c r="R111" s="60">
        <v>3.1147752953946166</v>
      </c>
      <c r="S111" s="60">
        <v>2.7905512659095546</v>
      </c>
      <c r="T111" s="41">
        <v>50</v>
      </c>
    </row>
    <row r="112" spans="1:20" x14ac:dyDescent="0.2">
      <c r="A112" s="53">
        <v>1660000330001</v>
      </c>
      <c r="B112" s="54" t="s">
        <v>37</v>
      </c>
      <c r="C112" s="54" t="s">
        <v>142</v>
      </c>
      <c r="D112" s="55">
        <v>2</v>
      </c>
      <c r="E112" s="36">
        <v>2016</v>
      </c>
      <c r="F112" s="36" t="s">
        <v>18</v>
      </c>
      <c r="G112" s="60">
        <v>2.7389426472141594</v>
      </c>
      <c r="H112" s="60">
        <v>2.0262658575931827</v>
      </c>
      <c r="I112" s="60">
        <v>4.7067596716541154</v>
      </c>
      <c r="J112" s="60">
        <v>4.1749138272607649</v>
      </c>
      <c r="K112" s="60">
        <v>3.4846329825493876</v>
      </c>
      <c r="L112" s="60">
        <v>2.9804382969224941</v>
      </c>
      <c r="M112" s="60">
        <v>3.4758447817510487</v>
      </c>
      <c r="N112" s="60">
        <v>4.3071106051194246</v>
      </c>
      <c r="O112" s="60">
        <v>2.1694818587871394</v>
      </c>
      <c r="P112" s="60">
        <v>2.1725540187305121</v>
      </c>
      <c r="Q112" s="60">
        <v>2.1586300152346429</v>
      </c>
      <c r="R112" s="60">
        <v>5.4693744182105588</v>
      </c>
      <c r="S112" s="60">
        <v>3.3220790817522858</v>
      </c>
      <c r="T112" s="41">
        <v>6</v>
      </c>
    </row>
    <row r="113" spans="1:20" x14ac:dyDescent="0.2">
      <c r="A113" s="53">
        <v>1360029100001</v>
      </c>
      <c r="B113" s="54" t="s">
        <v>20</v>
      </c>
      <c r="C113" s="54" t="s">
        <v>143</v>
      </c>
      <c r="D113" s="55">
        <v>2</v>
      </c>
      <c r="E113" s="36">
        <v>2016</v>
      </c>
      <c r="F113" s="36" t="s">
        <v>18</v>
      </c>
      <c r="G113" s="60">
        <v>4.2931774213655007</v>
      </c>
      <c r="H113" s="60">
        <v>2.0915638322956611</v>
      </c>
      <c r="I113" s="60">
        <v>2.0519573280284154</v>
      </c>
      <c r="J113" s="60">
        <v>2.7877896175622903</v>
      </c>
      <c r="K113" s="60">
        <v>3.9875140172655898</v>
      </c>
      <c r="L113" s="60">
        <v>2.9804382969224941</v>
      </c>
      <c r="M113" s="60">
        <v>3.82307469779543</v>
      </c>
      <c r="N113" s="60">
        <v>4.9721669422209729</v>
      </c>
      <c r="O113" s="60">
        <v>2</v>
      </c>
      <c r="P113" s="60">
        <v>2.2169176609170469</v>
      </c>
      <c r="Q113" s="60">
        <v>2.0009316429051323</v>
      </c>
      <c r="R113" s="60">
        <v>3.4247321361725165</v>
      </c>
      <c r="S113" s="60">
        <v>3.0525219661209206</v>
      </c>
      <c r="T113" s="41">
        <v>26</v>
      </c>
    </row>
    <row r="114" spans="1:20" x14ac:dyDescent="0.2">
      <c r="A114" s="53">
        <v>1260001030001</v>
      </c>
      <c r="B114" s="54" t="s">
        <v>24</v>
      </c>
      <c r="C114" s="54" t="s">
        <v>144</v>
      </c>
      <c r="D114" s="55">
        <v>2</v>
      </c>
      <c r="E114" s="36">
        <v>2016</v>
      </c>
      <c r="F114" s="36" t="s">
        <v>18</v>
      </c>
      <c r="G114" s="60">
        <v>2.4827793545108041</v>
      </c>
      <c r="H114" s="60">
        <v>2.0205408777236809</v>
      </c>
      <c r="I114" s="60">
        <v>2.0354160530175944</v>
      </c>
      <c r="J114" s="60">
        <v>2.3572099721791866</v>
      </c>
      <c r="K114" s="60">
        <v>3.0100396352301586</v>
      </c>
      <c r="L114" s="60">
        <v>2.9283746621185407</v>
      </c>
      <c r="M114" s="60">
        <v>3.4141869631174746</v>
      </c>
      <c r="N114" s="60">
        <v>3.3377861781048828</v>
      </c>
      <c r="O114" s="60">
        <v>2.0809200878123235</v>
      </c>
      <c r="P114" s="60">
        <v>2.1034894881927739</v>
      </c>
      <c r="Q114" s="60">
        <v>2.0516785092653844</v>
      </c>
      <c r="R114" s="60">
        <v>5.3939162876195539</v>
      </c>
      <c r="S114" s="60">
        <v>2.7680281724076963</v>
      </c>
      <c r="T114" s="41">
        <v>52</v>
      </c>
    </row>
    <row r="115" spans="1:20" x14ac:dyDescent="0.2">
      <c r="A115" s="53">
        <v>1560000940001</v>
      </c>
      <c r="B115" s="54" t="s">
        <v>40</v>
      </c>
      <c r="C115" s="54" t="s">
        <v>145</v>
      </c>
      <c r="D115" s="55">
        <v>2</v>
      </c>
      <c r="E115" s="36">
        <v>2016</v>
      </c>
      <c r="F115" s="36" t="s">
        <v>18</v>
      </c>
      <c r="G115" s="60">
        <v>2.8607376670241886</v>
      </c>
      <c r="H115" s="60">
        <v>2.0231688023980556</v>
      </c>
      <c r="I115" s="60">
        <v>3.0868315984378745</v>
      </c>
      <c r="J115" s="60">
        <v>2.5533337987297644</v>
      </c>
      <c r="K115" s="60">
        <v>4.1600758647969371</v>
      </c>
      <c r="L115" s="60">
        <v>2.9044271757168172</v>
      </c>
      <c r="M115" s="60">
        <v>3.2258938328405202</v>
      </c>
      <c r="N115" s="60">
        <v>5.9736458598077604</v>
      </c>
      <c r="O115" s="60">
        <v>2.0764077842151574</v>
      </c>
      <c r="P115" s="60">
        <v>2.0137260462638511</v>
      </c>
      <c r="Q115" s="60">
        <v>2.0081048980300515</v>
      </c>
      <c r="R115" s="60">
        <v>4.8285050515957639</v>
      </c>
      <c r="S115" s="60">
        <v>3.1429048649880618</v>
      </c>
      <c r="T115" s="41">
        <v>19</v>
      </c>
    </row>
    <row r="116" spans="1:20" x14ac:dyDescent="0.2">
      <c r="A116" s="53">
        <v>760001900001</v>
      </c>
      <c r="B116" s="54" t="s">
        <v>22</v>
      </c>
      <c r="C116" s="54" t="s">
        <v>146</v>
      </c>
      <c r="D116" s="55">
        <v>2</v>
      </c>
      <c r="E116" s="36">
        <v>2016</v>
      </c>
      <c r="F116" s="36" t="s">
        <v>18</v>
      </c>
      <c r="G116" s="60">
        <v>2.2969714472024139</v>
      </c>
      <c r="H116" s="60">
        <v>2.0043660823052099</v>
      </c>
      <c r="I116" s="60">
        <v>2.030087360716907</v>
      </c>
      <c r="J116" s="60">
        <v>3.8297944454649615</v>
      </c>
      <c r="K116" s="60">
        <v>5.6140408277848426</v>
      </c>
      <c r="L116" s="60">
        <v>2.7699135263159782</v>
      </c>
      <c r="M116" s="60">
        <v>2.1926591699968907</v>
      </c>
      <c r="N116" s="60">
        <v>4.7259557786439483</v>
      </c>
      <c r="O116" s="60">
        <v>2.1223839521060213</v>
      </c>
      <c r="P116" s="60">
        <v>2.1769387251156869</v>
      </c>
      <c r="Q116" s="60">
        <v>2.0042970522298802</v>
      </c>
      <c r="R116" s="60">
        <v>2.7007203323446767</v>
      </c>
      <c r="S116" s="60">
        <v>2.8723440583522848</v>
      </c>
      <c r="T116" s="41">
        <v>45</v>
      </c>
    </row>
    <row r="117" spans="1:20" x14ac:dyDescent="0.2">
      <c r="A117" s="53">
        <v>1560001160001</v>
      </c>
      <c r="B117" s="54" t="s">
        <v>36</v>
      </c>
      <c r="C117" s="54" t="s">
        <v>147</v>
      </c>
      <c r="D117" s="55">
        <v>2</v>
      </c>
      <c r="E117" s="36">
        <v>2016</v>
      </c>
      <c r="F117" s="36" t="s">
        <v>18</v>
      </c>
      <c r="G117" s="60">
        <v>3.3882553438521938</v>
      </c>
      <c r="H117" s="60">
        <v>2.0381152056244436</v>
      </c>
      <c r="I117" s="60">
        <v>3.2315579789676492</v>
      </c>
      <c r="J117" s="60">
        <v>3.2234123276215101</v>
      </c>
      <c r="K117" s="60">
        <v>4.1806653917878727</v>
      </c>
      <c r="L117" s="60">
        <v>2.9187147691075821</v>
      </c>
      <c r="M117" s="60">
        <v>3.3362304519245667</v>
      </c>
      <c r="N117" s="60">
        <v>3.8060149738555746</v>
      </c>
      <c r="O117" s="60">
        <v>2.0256885201108319</v>
      </c>
      <c r="P117" s="60">
        <v>2.0454823426800295</v>
      </c>
      <c r="Q117" s="60">
        <v>2.0491466502438032</v>
      </c>
      <c r="R117" s="60">
        <v>5.7698609803466425</v>
      </c>
      <c r="S117" s="60">
        <v>3.1677620780102256</v>
      </c>
      <c r="T117" s="41">
        <v>15</v>
      </c>
    </row>
    <row r="118" spans="1:20" x14ac:dyDescent="0.2">
      <c r="A118" s="53">
        <v>960006180001</v>
      </c>
      <c r="B118" s="54" t="s">
        <v>19</v>
      </c>
      <c r="C118" s="54" t="s">
        <v>148</v>
      </c>
      <c r="D118" s="55">
        <v>2</v>
      </c>
      <c r="E118" s="36">
        <v>2016</v>
      </c>
      <c r="F118" s="36" t="s">
        <v>18</v>
      </c>
      <c r="G118" s="60">
        <v>2.8777091699896316</v>
      </c>
      <c r="H118" s="60">
        <v>2.041955988606579</v>
      </c>
      <c r="I118" s="60">
        <v>2.1010353809352793</v>
      </c>
      <c r="J118" s="60">
        <v>2.9315898719077298</v>
      </c>
      <c r="K118" s="60">
        <v>4.7244069922835727</v>
      </c>
      <c r="L118" s="60">
        <v>2.8771811100466085</v>
      </c>
      <c r="M118" s="60">
        <v>3.0906552577924078</v>
      </c>
      <c r="N118" s="60">
        <v>3.44545736542526</v>
      </c>
      <c r="O118" s="60">
        <v>2.1116682723292399</v>
      </c>
      <c r="P118" s="60">
        <v>2.3149227508135577</v>
      </c>
      <c r="Q118" s="60">
        <v>2.0151876308767429</v>
      </c>
      <c r="R118" s="60">
        <v>4.720083790320281</v>
      </c>
      <c r="S118" s="60">
        <v>2.9376544651105738</v>
      </c>
      <c r="T118" s="41">
        <v>40</v>
      </c>
    </row>
    <row r="119" spans="1:20" x14ac:dyDescent="0.2">
      <c r="A119" s="53">
        <v>1760009530001</v>
      </c>
      <c r="B119" s="54" t="s">
        <v>17</v>
      </c>
      <c r="C119" s="54" t="s">
        <v>149</v>
      </c>
      <c r="D119" s="55">
        <v>2</v>
      </c>
      <c r="E119" s="36">
        <v>2016</v>
      </c>
      <c r="F119" s="36" t="s">
        <v>18</v>
      </c>
      <c r="G119" s="60">
        <v>3.4026918972147153</v>
      </c>
      <c r="H119" s="60">
        <v>2.034852048748522</v>
      </c>
      <c r="I119" s="60">
        <v>2.0482046746837757</v>
      </c>
      <c r="J119" s="60">
        <v>2.0037693405346726</v>
      </c>
      <c r="K119" s="60">
        <v>3.5928209557168547</v>
      </c>
      <c r="L119" s="60">
        <v>2.9503046426163513</v>
      </c>
      <c r="M119" s="60">
        <v>3.5551080282134575</v>
      </c>
      <c r="N119" s="60">
        <v>4.214477963139494</v>
      </c>
      <c r="O119" s="60">
        <v>2.0859567573317914</v>
      </c>
      <c r="P119" s="60">
        <v>2.0484582292680171</v>
      </c>
      <c r="Q119" s="60">
        <v>2.0063474924086706</v>
      </c>
      <c r="R119" s="60">
        <v>4.3660613785245381</v>
      </c>
      <c r="S119" s="60">
        <v>2.859087784033405</v>
      </c>
      <c r="T119" s="41">
        <v>46</v>
      </c>
    </row>
    <row r="120" spans="1:20" x14ac:dyDescent="0.2">
      <c r="A120" s="53">
        <v>1060000770001</v>
      </c>
      <c r="B120" s="54" t="s">
        <v>26</v>
      </c>
      <c r="C120" s="54" t="s">
        <v>150</v>
      </c>
      <c r="D120" s="55">
        <v>2</v>
      </c>
      <c r="E120" s="36">
        <v>2016</v>
      </c>
      <c r="F120" s="36" t="s">
        <v>18</v>
      </c>
      <c r="G120" s="60">
        <v>2.594366513312929</v>
      </c>
      <c r="H120" s="60">
        <v>2.0079879131773248</v>
      </c>
      <c r="I120" s="60">
        <v>4.6322279396062402</v>
      </c>
      <c r="J120" s="60">
        <v>2.1338006165936636</v>
      </c>
      <c r="K120" s="60">
        <v>4.6605388206055842</v>
      </c>
      <c r="L120" s="60">
        <v>2.9136305493168697</v>
      </c>
      <c r="M120" s="60">
        <v>3.2286793827806188</v>
      </c>
      <c r="N120" s="60">
        <v>4.7299587022061509</v>
      </c>
      <c r="O120" s="60">
        <v>2.0146735198597545</v>
      </c>
      <c r="P120" s="60">
        <v>2.0515083064384552</v>
      </c>
      <c r="Q120" s="60">
        <v>2.0195926716623327</v>
      </c>
      <c r="R120" s="60">
        <v>5.3566499196648056</v>
      </c>
      <c r="S120" s="60">
        <v>3.1953012379353947</v>
      </c>
      <c r="T120" s="41">
        <v>13</v>
      </c>
    </row>
    <row r="121" spans="1:20" x14ac:dyDescent="0.2">
      <c r="A121" s="40">
        <v>1760008800001</v>
      </c>
      <c r="B121" s="35" t="s">
        <v>17</v>
      </c>
      <c r="C121" s="35" t="s">
        <v>151</v>
      </c>
      <c r="D121" s="52">
        <v>3</v>
      </c>
      <c r="E121" s="35">
        <v>2016</v>
      </c>
      <c r="F121" s="35" t="s">
        <v>18</v>
      </c>
      <c r="G121" s="59">
        <v>3.8763067104797972</v>
      </c>
      <c r="H121" s="59">
        <v>3.0281588654841727</v>
      </c>
      <c r="I121" s="59">
        <v>2.152503432959147</v>
      </c>
      <c r="J121" s="59">
        <v>6.5014454248977041</v>
      </c>
      <c r="K121" s="59">
        <v>6.3555551350838293</v>
      </c>
      <c r="L121" s="59">
        <v>6.2099142506768503</v>
      </c>
      <c r="M121" s="59">
        <v>5.0886160089286525</v>
      </c>
      <c r="N121" s="59">
        <v>4.0469602614914626</v>
      </c>
      <c r="O121" s="59">
        <v>2.0081348676938644</v>
      </c>
      <c r="P121" s="59">
        <v>4.9128302460492979</v>
      </c>
      <c r="Q121" s="59">
        <v>2.3055348320869307</v>
      </c>
      <c r="R121" s="59">
        <v>4.6058963620975515</v>
      </c>
      <c r="S121" s="59">
        <v>4.2576546998274392</v>
      </c>
      <c r="T121" s="40">
        <v>25</v>
      </c>
    </row>
    <row r="122" spans="1:20" x14ac:dyDescent="0.2">
      <c r="A122" s="53">
        <v>260000760001</v>
      </c>
      <c r="B122" s="54" t="s">
        <v>35</v>
      </c>
      <c r="C122" s="54" t="s">
        <v>152</v>
      </c>
      <c r="D122" s="55">
        <v>3</v>
      </c>
      <c r="E122" s="36">
        <v>2016</v>
      </c>
      <c r="F122" s="36" t="s">
        <v>18</v>
      </c>
      <c r="G122" s="60">
        <v>2.5981217205683151</v>
      </c>
      <c r="H122" s="60">
        <v>2.6042432182493545</v>
      </c>
      <c r="I122" s="60">
        <v>2.7594599674953075</v>
      </c>
      <c r="J122" s="60">
        <v>6.255175032759956</v>
      </c>
      <c r="K122" s="60">
        <v>5.1731331851435192</v>
      </c>
      <c r="L122" s="60">
        <v>6.126971744388432</v>
      </c>
      <c r="M122" s="60">
        <v>3.8442293245218551</v>
      </c>
      <c r="N122" s="60">
        <v>6.217135582294417</v>
      </c>
      <c r="O122" s="60">
        <v>2.0505925916079764</v>
      </c>
      <c r="P122" s="60">
        <v>6.3345178637093404</v>
      </c>
      <c r="Q122" s="60">
        <v>2.0989022964867323</v>
      </c>
      <c r="R122" s="60">
        <v>4.7438180557370773</v>
      </c>
      <c r="S122" s="60">
        <v>4.2338583819135236</v>
      </c>
      <c r="T122" s="41">
        <v>27</v>
      </c>
    </row>
    <row r="123" spans="1:20" x14ac:dyDescent="0.2">
      <c r="A123" s="53">
        <v>1960001270001</v>
      </c>
      <c r="B123" s="54" t="s">
        <v>38</v>
      </c>
      <c r="C123" s="54" t="s">
        <v>153</v>
      </c>
      <c r="D123" s="55">
        <v>3</v>
      </c>
      <c r="E123" s="36">
        <v>2016</v>
      </c>
      <c r="F123" s="36" t="s">
        <v>18</v>
      </c>
      <c r="G123" s="60">
        <v>2.3330241111126435</v>
      </c>
      <c r="H123" s="60">
        <v>2.3289168769499664</v>
      </c>
      <c r="I123" s="60">
        <v>2.2645268556441742</v>
      </c>
      <c r="J123" s="60">
        <v>6.1183169118019585</v>
      </c>
      <c r="K123" s="60">
        <v>2.7950539038514046</v>
      </c>
      <c r="L123" s="60">
        <v>6.1370309431942163</v>
      </c>
      <c r="M123" s="60">
        <v>3.3807956958850087</v>
      </c>
      <c r="N123" s="60">
        <v>5.2376127083727297</v>
      </c>
      <c r="O123" s="60">
        <v>2.0054693568930295</v>
      </c>
      <c r="P123" s="60">
        <v>5.8690431030338965</v>
      </c>
      <c r="Q123" s="60">
        <v>2.0413480880723336</v>
      </c>
      <c r="R123" s="60">
        <v>4.2963207295252257</v>
      </c>
      <c r="S123" s="60">
        <v>3.7339549403613828</v>
      </c>
      <c r="T123" s="41">
        <v>50</v>
      </c>
    </row>
    <row r="124" spans="1:20" x14ac:dyDescent="0.2">
      <c r="A124" s="53">
        <v>1960001190001</v>
      </c>
      <c r="B124" s="54" t="s">
        <v>38</v>
      </c>
      <c r="C124" s="54" t="s">
        <v>154</v>
      </c>
      <c r="D124" s="55">
        <v>3</v>
      </c>
      <c r="E124" s="36">
        <v>2016</v>
      </c>
      <c r="F124" s="36" t="s">
        <v>18</v>
      </c>
      <c r="G124" s="60">
        <v>4.0431821827504768</v>
      </c>
      <c r="H124" s="60">
        <v>3.2337683641148476</v>
      </c>
      <c r="I124" s="60">
        <v>2.3462626017849102</v>
      </c>
      <c r="J124" s="60">
        <v>6.3477916892676527</v>
      </c>
      <c r="K124" s="60">
        <v>5.562479611617313</v>
      </c>
      <c r="L124" s="60">
        <v>6.1956753269953895</v>
      </c>
      <c r="M124" s="60">
        <v>4.6271232070845478</v>
      </c>
      <c r="N124" s="60">
        <v>3.510658679927757</v>
      </c>
      <c r="O124" s="60">
        <v>2.0019670095981943</v>
      </c>
      <c r="P124" s="60">
        <v>5.8094003106034382</v>
      </c>
      <c r="Q124" s="60">
        <v>2.060708664933212</v>
      </c>
      <c r="R124" s="60">
        <v>6.2061174199143814</v>
      </c>
      <c r="S124" s="60">
        <v>4.3287612557160102</v>
      </c>
      <c r="T124" s="41">
        <v>22</v>
      </c>
    </row>
    <row r="125" spans="1:20" x14ac:dyDescent="0.2">
      <c r="A125" s="53">
        <v>1360001520001</v>
      </c>
      <c r="B125" s="54" t="s">
        <v>20</v>
      </c>
      <c r="C125" s="54" t="s">
        <v>155</v>
      </c>
      <c r="D125" s="55">
        <v>3</v>
      </c>
      <c r="E125" s="36">
        <v>2016</v>
      </c>
      <c r="F125" s="36" t="s">
        <v>18</v>
      </c>
      <c r="G125" s="60">
        <v>3.2107150808337557</v>
      </c>
      <c r="H125" s="60">
        <v>2.5789305392468194</v>
      </c>
      <c r="I125" s="60">
        <v>2.0685753393280311</v>
      </c>
      <c r="J125" s="60">
        <v>6.4617216878807904</v>
      </c>
      <c r="K125" s="60">
        <v>4.0435297198453766</v>
      </c>
      <c r="L125" s="60">
        <v>6.1653727721000156</v>
      </c>
      <c r="M125" s="60">
        <v>3.4589878478231584</v>
      </c>
      <c r="N125" s="60">
        <v>5.9228283264178785</v>
      </c>
      <c r="O125" s="60">
        <v>2.0069708131435591</v>
      </c>
      <c r="P125" s="60">
        <v>5.4930308613446996</v>
      </c>
      <c r="Q125" s="60">
        <v>2.3686211980589635</v>
      </c>
      <c r="R125" s="60">
        <v>4.74360474299821</v>
      </c>
      <c r="S125" s="60">
        <v>4.0435740774184383</v>
      </c>
      <c r="T125" s="41">
        <v>36</v>
      </c>
    </row>
    <row r="126" spans="1:20" x14ac:dyDescent="0.2">
      <c r="A126" s="53">
        <v>1060000690001</v>
      </c>
      <c r="B126" s="54" t="s">
        <v>26</v>
      </c>
      <c r="C126" s="54" t="s">
        <v>156</v>
      </c>
      <c r="D126" s="55">
        <v>3</v>
      </c>
      <c r="E126" s="36">
        <v>2016</v>
      </c>
      <c r="F126" s="36" t="s">
        <v>18</v>
      </c>
      <c r="G126" s="60">
        <v>4.9687041385916633</v>
      </c>
      <c r="H126" s="60">
        <v>4.3042101916830733</v>
      </c>
      <c r="I126" s="60">
        <v>3.5582621094792097</v>
      </c>
      <c r="J126" s="60">
        <v>6.916559337583946</v>
      </c>
      <c r="K126" s="60">
        <v>6.3292434420507293</v>
      </c>
      <c r="L126" s="60">
        <v>6.5477719532135517</v>
      </c>
      <c r="M126" s="60">
        <v>5.5406958898596841</v>
      </c>
      <c r="N126" s="60">
        <v>6.2991869324044973</v>
      </c>
      <c r="O126" s="60">
        <v>2.4105399146923738</v>
      </c>
      <c r="P126" s="60">
        <v>6.8624337844607348</v>
      </c>
      <c r="Q126" s="60">
        <v>2.4110433688384409</v>
      </c>
      <c r="R126" s="60">
        <v>3.0099224594799878</v>
      </c>
      <c r="S126" s="60">
        <v>4.9298811268614919</v>
      </c>
      <c r="T126" s="41">
        <v>4</v>
      </c>
    </row>
    <row r="127" spans="1:20" x14ac:dyDescent="0.2">
      <c r="A127" s="53">
        <v>860001050001</v>
      </c>
      <c r="B127" s="54" t="s">
        <v>28</v>
      </c>
      <c r="C127" s="54" t="s">
        <v>157</v>
      </c>
      <c r="D127" s="55">
        <v>3</v>
      </c>
      <c r="E127" s="36">
        <v>2016</v>
      </c>
      <c r="F127" s="36" t="s">
        <v>18</v>
      </c>
      <c r="G127" s="60">
        <v>7</v>
      </c>
      <c r="H127" s="60">
        <v>7</v>
      </c>
      <c r="I127" s="60">
        <v>2.0372478697238834</v>
      </c>
      <c r="J127" s="60">
        <v>6.2730792993314433</v>
      </c>
      <c r="K127" s="60">
        <v>6.7682255420991835</v>
      </c>
      <c r="L127" s="60">
        <v>7.0000000000000009</v>
      </c>
      <c r="M127" s="60">
        <v>7</v>
      </c>
      <c r="N127" s="60">
        <v>2.4230579823594844</v>
      </c>
      <c r="O127" s="60">
        <v>2.2010295991684705</v>
      </c>
      <c r="P127" s="60">
        <v>5.4884172409079035</v>
      </c>
      <c r="Q127" s="60">
        <v>2.0077438109634129</v>
      </c>
      <c r="R127" s="60">
        <v>6.0851998308019928</v>
      </c>
      <c r="S127" s="60">
        <v>5.1070000979463153</v>
      </c>
      <c r="T127" s="41">
        <v>2</v>
      </c>
    </row>
    <row r="128" spans="1:20" x14ac:dyDescent="0.2">
      <c r="A128" s="53">
        <v>660001680001</v>
      </c>
      <c r="B128" s="54" t="s">
        <v>29</v>
      </c>
      <c r="C128" s="54" t="s">
        <v>158</v>
      </c>
      <c r="D128" s="55">
        <v>3</v>
      </c>
      <c r="E128" s="36">
        <v>2016</v>
      </c>
      <c r="F128" s="36" t="s">
        <v>18</v>
      </c>
      <c r="G128" s="60">
        <v>3.2269358280972202</v>
      </c>
      <c r="H128" s="60">
        <v>3.0931519431558216</v>
      </c>
      <c r="I128" s="60">
        <v>2.3510654151840988</v>
      </c>
      <c r="J128" s="60">
        <v>6.9693663023291306</v>
      </c>
      <c r="K128" s="60">
        <v>6.2114322308092325</v>
      </c>
      <c r="L128" s="60">
        <v>6.1973013347733215</v>
      </c>
      <c r="M128" s="60">
        <v>4.6274745721963271</v>
      </c>
      <c r="N128" s="60">
        <v>5.0895512726219714</v>
      </c>
      <c r="O128" s="60">
        <v>2.0690916877832937</v>
      </c>
      <c r="P128" s="60">
        <v>6.8315617887657023</v>
      </c>
      <c r="Q128" s="60">
        <v>2.5653543249467532</v>
      </c>
      <c r="R128" s="60">
        <v>3.4302308730299296</v>
      </c>
      <c r="S128" s="60">
        <v>4.3885431311410672</v>
      </c>
      <c r="T128" s="41">
        <v>18</v>
      </c>
    </row>
    <row r="129" spans="1:20" x14ac:dyDescent="0.2">
      <c r="A129" s="53">
        <v>1360000630001</v>
      </c>
      <c r="B129" s="54" t="s">
        <v>20</v>
      </c>
      <c r="C129" s="54" t="s">
        <v>159</v>
      </c>
      <c r="D129" s="55">
        <v>3</v>
      </c>
      <c r="E129" s="36">
        <v>2016</v>
      </c>
      <c r="F129" s="36" t="s">
        <v>18</v>
      </c>
      <c r="G129" s="60">
        <v>2.0795387267448189</v>
      </c>
      <c r="H129" s="60">
        <v>2.2704152980964873</v>
      </c>
      <c r="I129" s="60">
        <v>2.0647651783286123</v>
      </c>
      <c r="J129" s="60">
        <v>6.7203982543905543</v>
      </c>
      <c r="K129" s="60">
        <v>2</v>
      </c>
      <c r="L129" s="60">
        <v>5.7979204422723019</v>
      </c>
      <c r="M129" s="60">
        <v>2</v>
      </c>
      <c r="N129" s="60">
        <v>5.1715429135042577</v>
      </c>
      <c r="O129" s="60">
        <v>2.0629115220193275</v>
      </c>
      <c r="P129" s="60">
        <v>5.9931217720172842</v>
      </c>
      <c r="Q129" s="60">
        <v>2.2190649782626557</v>
      </c>
      <c r="R129" s="60">
        <v>6.2948003067444933</v>
      </c>
      <c r="S129" s="60">
        <v>3.7228732826983997</v>
      </c>
      <c r="T129" s="41">
        <v>51</v>
      </c>
    </row>
    <row r="130" spans="1:20" x14ac:dyDescent="0.2">
      <c r="A130" s="53">
        <v>360001120001</v>
      </c>
      <c r="B130" s="54" t="s">
        <v>33</v>
      </c>
      <c r="C130" s="54" t="s">
        <v>160</v>
      </c>
      <c r="D130" s="55">
        <v>3</v>
      </c>
      <c r="E130" s="36">
        <v>2016</v>
      </c>
      <c r="F130" s="36" t="s">
        <v>18</v>
      </c>
      <c r="G130" s="60">
        <v>2.9658444918140328</v>
      </c>
      <c r="H130" s="60">
        <v>3.0494308472349987</v>
      </c>
      <c r="I130" s="60">
        <v>3.7074985388011656</v>
      </c>
      <c r="J130" s="60">
        <v>6.7745165058046997</v>
      </c>
      <c r="K130" s="60">
        <v>5.4868689228545495</v>
      </c>
      <c r="L130" s="60">
        <v>6.211549062380584</v>
      </c>
      <c r="M130" s="60">
        <v>4.9854204271223912</v>
      </c>
      <c r="N130" s="60">
        <v>6.2546818010771696</v>
      </c>
      <c r="O130" s="60">
        <v>2.0102863500322496</v>
      </c>
      <c r="P130" s="60">
        <v>5.8450389927200046</v>
      </c>
      <c r="Q130" s="60">
        <v>2.4389181757288969</v>
      </c>
      <c r="R130" s="60">
        <v>4.4382256961547792</v>
      </c>
      <c r="S130" s="60">
        <v>4.5140233176437938</v>
      </c>
      <c r="T130" s="41">
        <v>15</v>
      </c>
    </row>
    <row r="131" spans="1:20" x14ac:dyDescent="0.2">
      <c r="A131" s="53">
        <v>1360001360001</v>
      </c>
      <c r="B131" s="54" t="s">
        <v>20</v>
      </c>
      <c r="C131" s="54" t="s">
        <v>161</v>
      </c>
      <c r="D131" s="55">
        <v>3</v>
      </c>
      <c r="E131" s="36">
        <v>2016</v>
      </c>
      <c r="F131" s="36" t="s">
        <v>18</v>
      </c>
      <c r="G131" s="60">
        <v>3.2324791744617873</v>
      </c>
      <c r="H131" s="60">
        <v>3.231680204668494</v>
      </c>
      <c r="I131" s="60">
        <v>3.6428358969059209</v>
      </c>
      <c r="J131" s="60">
        <v>6.8231627337703129</v>
      </c>
      <c r="K131" s="60">
        <v>4.7738670912275056</v>
      </c>
      <c r="L131" s="60">
        <v>6.237684111382281</v>
      </c>
      <c r="M131" s="60">
        <v>4.8269711401143516</v>
      </c>
      <c r="N131" s="60">
        <v>6.0481151343034876</v>
      </c>
      <c r="O131" s="60">
        <v>2.1570799769898059</v>
      </c>
      <c r="P131" s="60">
        <v>6.6923266357112938</v>
      </c>
      <c r="Q131" s="60">
        <v>2.1133588670885368</v>
      </c>
      <c r="R131" s="60">
        <v>4.5917996521460491</v>
      </c>
      <c r="S131" s="60">
        <v>4.530946718230819</v>
      </c>
      <c r="T131" s="41">
        <v>14</v>
      </c>
    </row>
    <row r="132" spans="1:20" x14ac:dyDescent="0.2">
      <c r="A132" s="53">
        <v>260000680001</v>
      </c>
      <c r="B132" s="54" t="s">
        <v>35</v>
      </c>
      <c r="C132" s="54" t="s">
        <v>162</v>
      </c>
      <c r="D132" s="55">
        <v>3</v>
      </c>
      <c r="E132" s="36">
        <v>2016</v>
      </c>
      <c r="F132" s="36" t="s">
        <v>18</v>
      </c>
      <c r="G132" s="60">
        <v>2.8842082440873877</v>
      </c>
      <c r="H132" s="60">
        <v>2.4389314390334462</v>
      </c>
      <c r="I132" s="60">
        <v>3.5782209063169832</v>
      </c>
      <c r="J132" s="60">
        <v>6.2371367770716786</v>
      </c>
      <c r="K132" s="60">
        <v>4.888293335233767</v>
      </c>
      <c r="L132" s="60">
        <v>6.1718916409255486</v>
      </c>
      <c r="M132" s="60">
        <v>3.6849375129282214</v>
      </c>
      <c r="N132" s="60">
        <v>6.6126183990142886</v>
      </c>
      <c r="O132" s="60">
        <v>2.0092808574823682</v>
      </c>
      <c r="P132" s="60">
        <v>4.2252932020917147</v>
      </c>
      <c r="Q132" s="60">
        <v>2.1137346249473761</v>
      </c>
      <c r="R132" s="60">
        <v>3.7077396298413725</v>
      </c>
      <c r="S132" s="60">
        <v>4.0460238807478461</v>
      </c>
      <c r="T132" s="41">
        <v>35</v>
      </c>
    </row>
    <row r="133" spans="1:20" x14ac:dyDescent="0.2">
      <c r="A133" s="53">
        <v>1260000490001</v>
      </c>
      <c r="B133" s="54" t="s">
        <v>24</v>
      </c>
      <c r="C133" s="54" t="s">
        <v>163</v>
      </c>
      <c r="D133" s="55">
        <v>3</v>
      </c>
      <c r="E133" s="36">
        <v>2016</v>
      </c>
      <c r="F133" s="36" t="s">
        <v>18</v>
      </c>
      <c r="G133" s="60">
        <v>4.0436841624155075</v>
      </c>
      <c r="H133" s="60">
        <v>3.7005437658425882</v>
      </c>
      <c r="I133" s="60">
        <v>2</v>
      </c>
      <c r="J133" s="60">
        <v>6.9522400903134027</v>
      </c>
      <c r="K133" s="60">
        <v>5.6234337307457745</v>
      </c>
      <c r="L133" s="60">
        <v>6.1456183427340729</v>
      </c>
      <c r="M133" s="60">
        <v>4.4655987575234715</v>
      </c>
      <c r="N133" s="60">
        <v>4.7441802013605736</v>
      </c>
      <c r="O133" s="60">
        <v>2.3344983563584991</v>
      </c>
      <c r="P133" s="60">
        <v>5.344656546473586</v>
      </c>
      <c r="Q133" s="60">
        <v>2.1121282149699638</v>
      </c>
      <c r="R133" s="60">
        <v>2.6830230525081986</v>
      </c>
      <c r="S133" s="60">
        <v>4.1791337684371364</v>
      </c>
      <c r="T133" s="41">
        <v>29</v>
      </c>
    </row>
    <row r="134" spans="1:20" x14ac:dyDescent="0.2">
      <c r="A134" s="53">
        <v>1860000560001</v>
      </c>
      <c r="B134" s="54" t="s">
        <v>23</v>
      </c>
      <c r="C134" s="54" t="s">
        <v>164</v>
      </c>
      <c r="D134" s="55">
        <v>3</v>
      </c>
      <c r="E134" s="36">
        <v>2016</v>
      </c>
      <c r="F134" s="36" t="s">
        <v>18</v>
      </c>
      <c r="G134" s="60">
        <v>3.4826851371074223</v>
      </c>
      <c r="H134" s="60">
        <v>3.8024576582741116</v>
      </c>
      <c r="I134" s="60">
        <v>3.0028199638121738</v>
      </c>
      <c r="J134" s="60">
        <v>6.9522400903134027</v>
      </c>
      <c r="K134" s="60">
        <v>3.724413574571213</v>
      </c>
      <c r="L134" s="60">
        <v>6.1729132437480416</v>
      </c>
      <c r="M134" s="60">
        <v>4.4820564428574965</v>
      </c>
      <c r="N134" s="60">
        <v>6.1617900186680794</v>
      </c>
      <c r="O134" s="60">
        <v>2.1048030534398898</v>
      </c>
      <c r="P134" s="60">
        <v>6.6569264335869729</v>
      </c>
      <c r="Q134" s="60">
        <v>2.1763478934068861</v>
      </c>
      <c r="R134" s="60">
        <v>3.5135554870036465</v>
      </c>
      <c r="S134" s="60">
        <v>4.3527507497324445</v>
      </c>
      <c r="T134" s="41">
        <v>20</v>
      </c>
    </row>
    <row r="135" spans="1:20" x14ac:dyDescent="0.2">
      <c r="A135" s="53">
        <v>1460001260001</v>
      </c>
      <c r="B135" s="54" t="s">
        <v>39</v>
      </c>
      <c r="C135" s="54" t="s">
        <v>165</v>
      </c>
      <c r="D135" s="55">
        <v>3</v>
      </c>
      <c r="E135" s="36">
        <v>2016</v>
      </c>
      <c r="F135" s="36" t="s">
        <v>18</v>
      </c>
      <c r="G135" s="60">
        <v>2.4772408183746784</v>
      </c>
      <c r="H135" s="60">
        <v>2.5284545636887636</v>
      </c>
      <c r="I135" s="60">
        <v>2.129304637110208</v>
      </c>
      <c r="J135" s="60">
        <v>6.4758216379013085</v>
      </c>
      <c r="K135" s="60">
        <v>5.9049526943639759</v>
      </c>
      <c r="L135" s="60">
        <v>6.1680600416802953</v>
      </c>
      <c r="M135" s="60">
        <v>4.2544882714395289</v>
      </c>
      <c r="N135" s="60">
        <v>3.811794706966241</v>
      </c>
      <c r="O135" s="60">
        <v>2.0188927700030974</v>
      </c>
      <c r="P135" s="60">
        <v>5.8027326863158804</v>
      </c>
      <c r="Q135" s="60">
        <v>2.0281283253943561</v>
      </c>
      <c r="R135" s="60">
        <v>3.5736162010930967</v>
      </c>
      <c r="S135" s="60">
        <v>3.931123946194286</v>
      </c>
      <c r="T135" s="41">
        <v>40</v>
      </c>
    </row>
    <row r="136" spans="1:20" x14ac:dyDescent="0.2">
      <c r="A136" s="53">
        <v>1160000590001</v>
      </c>
      <c r="B136" s="54" t="s">
        <v>27</v>
      </c>
      <c r="C136" s="54" t="s">
        <v>166</v>
      </c>
      <c r="D136" s="55">
        <v>3</v>
      </c>
      <c r="E136" s="36">
        <v>2016</v>
      </c>
      <c r="F136" s="36" t="s">
        <v>18</v>
      </c>
      <c r="G136" s="60">
        <v>2.95868222387127</v>
      </c>
      <c r="H136" s="60">
        <v>2.7371586075913283</v>
      </c>
      <c r="I136" s="60">
        <v>2.0382631995755136</v>
      </c>
      <c r="J136" s="60">
        <v>5.8591098120768761</v>
      </c>
      <c r="K136" s="60">
        <v>4.2439345722786364</v>
      </c>
      <c r="L136" s="60">
        <v>6.0916952307727277</v>
      </c>
      <c r="M136" s="60">
        <v>3.324772379139012</v>
      </c>
      <c r="N136" s="60">
        <v>6.2738111707778996</v>
      </c>
      <c r="O136" s="60">
        <v>2.0801734762329041</v>
      </c>
      <c r="P136" s="60">
        <v>3.4332654982059934</v>
      </c>
      <c r="Q136" s="60">
        <v>2.0625371442441782</v>
      </c>
      <c r="R136" s="60">
        <v>3.1131802023411339</v>
      </c>
      <c r="S136" s="60">
        <v>3.6847152930922893</v>
      </c>
      <c r="T136" s="41">
        <v>53</v>
      </c>
    </row>
    <row r="137" spans="1:20" x14ac:dyDescent="0.2">
      <c r="A137" s="53">
        <v>560000540001</v>
      </c>
      <c r="B137" s="54" t="s">
        <v>30</v>
      </c>
      <c r="C137" s="54" t="s">
        <v>167</v>
      </c>
      <c r="D137" s="55">
        <v>3</v>
      </c>
      <c r="E137" s="36">
        <v>2016</v>
      </c>
      <c r="F137" s="36" t="s">
        <v>18</v>
      </c>
      <c r="G137" s="60">
        <v>2.5555991187159615</v>
      </c>
      <c r="H137" s="60">
        <v>2.2768073841102527</v>
      </c>
      <c r="I137" s="60">
        <v>4.7607221973309013</v>
      </c>
      <c r="J137" s="60">
        <v>6.2260688400331663</v>
      </c>
      <c r="K137" s="60">
        <v>5.820777561446671</v>
      </c>
      <c r="L137" s="60">
        <v>6.1796844381505665</v>
      </c>
      <c r="M137" s="60">
        <v>4.1269597168542518</v>
      </c>
      <c r="N137" s="60">
        <v>6.6476897886792017</v>
      </c>
      <c r="O137" s="60">
        <v>2.0141295437253235</v>
      </c>
      <c r="P137" s="60">
        <v>6.1480800942865832</v>
      </c>
      <c r="Q137" s="60">
        <v>2.3609231889843083</v>
      </c>
      <c r="R137" s="60">
        <v>7</v>
      </c>
      <c r="S137" s="60">
        <v>4.6764534893597656</v>
      </c>
      <c r="T137" s="41">
        <v>7</v>
      </c>
    </row>
    <row r="138" spans="1:20" x14ac:dyDescent="0.2">
      <c r="A138" s="53">
        <v>968519280001</v>
      </c>
      <c r="B138" s="54" t="s">
        <v>19</v>
      </c>
      <c r="C138" s="54" t="s">
        <v>168</v>
      </c>
      <c r="D138" s="55">
        <v>3</v>
      </c>
      <c r="E138" s="36">
        <v>2016</v>
      </c>
      <c r="F138" s="36" t="s">
        <v>18</v>
      </c>
      <c r="G138" s="60">
        <v>3.5622058829560603</v>
      </c>
      <c r="H138" s="60">
        <v>3.9860232935686755</v>
      </c>
      <c r="I138" s="60">
        <v>2.0467832922562601</v>
      </c>
      <c r="J138" s="60">
        <v>6.3921918754855112</v>
      </c>
      <c r="K138" s="60">
        <v>5.7310114530038145</v>
      </c>
      <c r="L138" s="60">
        <v>6.1129558059952265</v>
      </c>
      <c r="M138" s="60">
        <v>4.3544241567270223</v>
      </c>
      <c r="N138" s="60">
        <v>6.4135736959086813</v>
      </c>
      <c r="O138" s="60">
        <v>2.2446000254637255</v>
      </c>
      <c r="P138" s="60">
        <v>2</v>
      </c>
      <c r="Q138" s="60">
        <v>2.1041680767011579</v>
      </c>
      <c r="R138" s="60">
        <v>6.1360616968738144</v>
      </c>
      <c r="S138" s="60">
        <v>4.2569999379116625</v>
      </c>
      <c r="T138" s="41">
        <v>26</v>
      </c>
    </row>
    <row r="139" spans="1:20" x14ac:dyDescent="0.2">
      <c r="A139" s="53">
        <v>1460000610001</v>
      </c>
      <c r="B139" s="54" t="s">
        <v>39</v>
      </c>
      <c r="C139" s="54" t="s">
        <v>169</v>
      </c>
      <c r="D139" s="55">
        <v>3</v>
      </c>
      <c r="E139" s="36">
        <v>2016</v>
      </c>
      <c r="F139" s="36" t="s">
        <v>18</v>
      </c>
      <c r="G139" s="60">
        <v>2.8870202509677201</v>
      </c>
      <c r="H139" s="60">
        <v>2.9645845689157637</v>
      </c>
      <c r="I139" s="60">
        <v>2.2678099862335599</v>
      </c>
      <c r="J139" s="60">
        <v>6.6978103184982167</v>
      </c>
      <c r="K139" s="60">
        <v>4.4622604353772566</v>
      </c>
      <c r="L139" s="60">
        <v>6.1351905743034294</v>
      </c>
      <c r="M139" s="60">
        <v>4.2672584995837983</v>
      </c>
      <c r="N139" s="60">
        <v>2</v>
      </c>
      <c r="O139" s="60">
        <v>2.0650721546685404</v>
      </c>
      <c r="P139" s="60">
        <v>5.9215875423837776</v>
      </c>
      <c r="Q139" s="60">
        <v>2.1005687123213455</v>
      </c>
      <c r="R139" s="60">
        <v>4.1690839743878509</v>
      </c>
      <c r="S139" s="60">
        <v>3.828187251470105</v>
      </c>
      <c r="T139" s="41">
        <v>46</v>
      </c>
    </row>
    <row r="140" spans="1:20" x14ac:dyDescent="0.2">
      <c r="A140" s="53">
        <v>1960000700001</v>
      </c>
      <c r="B140" s="54" t="s">
        <v>38</v>
      </c>
      <c r="C140" s="54" t="s">
        <v>170</v>
      </c>
      <c r="D140" s="55">
        <v>3</v>
      </c>
      <c r="E140" s="36">
        <v>2016</v>
      </c>
      <c r="F140" s="36" t="s">
        <v>18</v>
      </c>
      <c r="G140" s="60">
        <v>2.4165944646082878</v>
      </c>
      <c r="H140" s="60">
        <v>2.3742090617185116</v>
      </c>
      <c r="I140" s="60">
        <v>2.2640713694891028</v>
      </c>
      <c r="J140" s="60">
        <v>6.1982304550848051</v>
      </c>
      <c r="K140" s="60">
        <v>4.8858051421192759</v>
      </c>
      <c r="L140" s="60">
        <v>6.1450788264586551</v>
      </c>
      <c r="M140" s="60">
        <v>4.1450751457451549</v>
      </c>
      <c r="N140" s="60">
        <v>2.4963511380784253</v>
      </c>
      <c r="O140" s="60">
        <v>2.0300261227906224</v>
      </c>
      <c r="P140" s="60">
        <v>6.0120961899583802</v>
      </c>
      <c r="Q140" s="60">
        <v>2.1209646937829332</v>
      </c>
      <c r="R140" s="60">
        <v>3.9262369516814761</v>
      </c>
      <c r="S140" s="60">
        <v>3.7512282967929695</v>
      </c>
      <c r="T140" s="41">
        <v>49</v>
      </c>
    </row>
    <row r="141" spans="1:20" x14ac:dyDescent="0.2">
      <c r="A141" s="53">
        <v>760001310001</v>
      </c>
      <c r="B141" s="54" t="s">
        <v>22</v>
      </c>
      <c r="C141" s="54" t="s">
        <v>171</v>
      </c>
      <c r="D141" s="55">
        <v>3</v>
      </c>
      <c r="E141" s="36">
        <v>2016</v>
      </c>
      <c r="F141" s="36" t="s">
        <v>18</v>
      </c>
      <c r="G141" s="60">
        <v>2.9269417051007478</v>
      </c>
      <c r="H141" s="60">
        <v>2.6789611948864489</v>
      </c>
      <c r="I141" s="60">
        <v>2.1014434208544923</v>
      </c>
      <c r="J141" s="60">
        <v>6.7095440816065821</v>
      </c>
      <c r="K141" s="60">
        <v>5.5824358779311201</v>
      </c>
      <c r="L141" s="60">
        <v>6.1711120569442937</v>
      </c>
      <c r="M141" s="60">
        <v>4.0731369250447322</v>
      </c>
      <c r="N141" s="60">
        <v>5.546692134036431</v>
      </c>
      <c r="O141" s="60">
        <v>2.0236140686119439</v>
      </c>
      <c r="P141" s="60">
        <v>6.4337396262584399</v>
      </c>
      <c r="Q141" s="60">
        <v>2.7773001806915643</v>
      </c>
      <c r="R141" s="60">
        <v>2.3659245228133248</v>
      </c>
      <c r="S141" s="60">
        <v>4.1159038162316763</v>
      </c>
      <c r="T141" s="41">
        <v>34</v>
      </c>
    </row>
    <row r="142" spans="1:20" x14ac:dyDescent="0.2">
      <c r="A142" s="53">
        <v>660000950001</v>
      </c>
      <c r="B142" s="54" t="s">
        <v>29</v>
      </c>
      <c r="C142" s="54" t="s">
        <v>172</v>
      </c>
      <c r="D142" s="55">
        <v>3</v>
      </c>
      <c r="E142" s="36">
        <v>2016</v>
      </c>
      <c r="F142" s="36" t="s">
        <v>18</v>
      </c>
      <c r="G142" s="60">
        <v>2.0834147126009013</v>
      </c>
      <c r="H142" s="60">
        <v>2</v>
      </c>
      <c r="I142" s="60">
        <v>7</v>
      </c>
      <c r="J142" s="60">
        <v>7.0000000000000009</v>
      </c>
      <c r="K142" s="60">
        <v>6.2138101789475293</v>
      </c>
      <c r="L142" s="60">
        <v>6.1957341966812889</v>
      </c>
      <c r="M142" s="60">
        <v>4.6391891248389872</v>
      </c>
      <c r="N142" s="60">
        <v>4.7259878478299404</v>
      </c>
      <c r="O142" s="60">
        <v>2</v>
      </c>
      <c r="P142" s="60">
        <v>7</v>
      </c>
      <c r="Q142" s="60">
        <v>7</v>
      </c>
      <c r="R142" s="60">
        <v>5.1534506027812235</v>
      </c>
      <c r="S142" s="60">
        <v>5.0842988886399887</v>
      </c>
      <c r="T142" s="41">
        <v>3</v>
      </c>
    </row>
    <row r="143" spans="1:20" x14ac:dyDescent="0.2">
      <c r="A143" s="53">
        <v>460000560001</v>
      </c>
      <c r="B143" s="54" t="s">
        <v>34</v>
      </c>
      <c r="C143" s="54" t="s">
        <v>173</v>
      </c>
      <c r="D143" s="55">
        <v>3</v>
      </c>
      <c r="E143" s="36">
        <v>2016</v>
      </c>
      <c r="F143" s="36" t="s">
        <v>18</v>
      </c>
      <c r="G143" s="60">
        <v>2.3893475480584145</v>
      </c>
      <c r="H143" s="60">
        <v>2.7130266490268005</v>
      </c>
      <c r="I143" s="60">
        <v>4.2757729535685209</v>
      </c>
      <c r="J143" s="60">
        <v>6.0504251165644201</v>
      </c>
      <c r="K143" s="60">
        <v>6.1638834418430877</v>
      </c>
      <c r="L143" s="60">
        <v>5.9660062751110026</v>
      </c>
      <c r="M143" s="60">
        <v>4.0800840894783734</v>
      </c>
      <c r="N143" s="60">
        <v>6.4096567309144072</v>
      </c>
      <c r="O143" s="60">
        <v>2.3439333883180158</v>
      </c>
      <c r="P143" s="60">
        <v>5.9187361930326086</v>
      </c>
      <c r="Q143" s="60">
        <v>2.0470389590313882</v>
      </c>
      <c r="R143" s="60">
        <v>3.4756779421145971</v>
      </c>
      <c r="S143" s="60">
        <v>4.3194657739218041</v>
      </c>
      <c r="T143" s="41">
        <v>23</v>
      </c>
    </row>
    <row r="144" spans="1:20" x14ac:dyDescent="0.2">
      <c r="A144" s="53">
        <v>660000870001</v>
      </c>
      <c r="B144" s="54" t="s">
        <v>29</v>
      </c>
      <c r="C144" s="54" t="s">
        <v>174</v>
      </c>
      <c r="D144" s="55">
        <v>3</v>
      </c>
      <c r="E144" s="36">
        <v>2016</v>
      </c>
      <c r="F144" s="36" t="s">
        <v>18</v>
      </c>
      <c r="G144" s="60">
        <v>3.6023008146938853</v>
      </c>
      <c r="H144" s="60">
        <v>2.6964109025816105</v>
      </c>
      <c r="I144" s="60">
        <v>2.5443486043873933</v>
      </c>
      <c r="J144" s="60">
        <v>6.4201251386874265</v>
      </c>
      <c r="K144" s="60">
        <v>6.2643340311077669</v>
      </c>
      <c r="L144" s="60">
        <v>6.2158434757810355</v>
      </c>
      <c r="M144" s="60">
        <v>5.2173459417085226</v>
      </c>
      <c r="N144" s="60">
        <v>5.976733160354688</v>
      </c>
      <c r="O144" s="60">
        <v>2.0184713894200179</v>
      </c>
      <c r="P144" s="60">
        <v>5.0262281698888653</v>
      </c>
      <c r="Q144" s="60">
        <v>2.8594171063878089</v>
      </c>
      <c r="R144" s="60">
        <v>5.2531407313775151</v>
      </c>
      <c r="S144" s="60">
        <v>4.507891622198045</v>
      </c>
      <c r="T144" s="41">
        <v>16</v>
      </c>
    </row>
    <row r="145" spans="1:20" x14ac:dyDescent="0.2">
      <c r="A145" s="53">
        <v>1260006340001</v>
      </c>
      <c r="B145" s="54" t="s">
        <v>24</v>
      </c>
      <c r="C145" s="54" t="s">
        <v>175</v>
      </c>
      <c r="D145" s="55">
        <v>3</v>
      </c>
      <c r="E145" s="36">
        <v>2016</v>
      </c>
      <c r="F145" s="36" t="s">
        <v>18</v>
      </c>
      <c r="G145" s="60">
        <v>2.8650186075419066</v>
      </c>
      <c r="H145" s="60">
        <v>2.3234135741207846</v>
      </c>
      <c r="I145" s="60">
        <v>2.1615886775408333</v>
      </c>
      <c r="J145" s="60">
        <v>6.2294399448216726</v>
      </c>
      <c r="K145" s="60">
        <v>4.3958106757936903</v>
      </c>
      <c r="L145" s="60">
        <v>6.1823474933957643</v>
      </c>
      <c r="M145" s="60">
        <v>3.9597810505698607</v>
      </c>
      <c r="N145" s="60">
        <v>5.9007530166923132</v>
      </c>
      <c r="O145" s="60">
        <v>2.0034093722108146</v>
      </c>
      <c r="P145" s="60">
        <v>5.6032785516190975</v>
      </c>
      <c r="Q145" s="60">
        <v>2.1446243631088326</v>
      </c>
      <c r="R145" s="60">
        <v>3.9927612200829206</v>
      </c>
      <c r="S145" s="60">
        <v>3.9801855456248747</v>
      </c>
      <c r="T145" s="41">
        <v>39</v>
      </c>
    </row>
    <row r="146" spans="1:20" x14ac:dyDescent="0.2">
      <c r="A146" s="53">
        <v>160000860001</v>
      </c>
      <c r="B146" s="54" t="s">
        <v>21</v>
      </c>
      <c r="C146" s="54" t="s">
        <v>176</v>
      </c>
      <c r="D146" s="55">
        <v>3</v>
      </c>
      <c r="E146" s="36">
        <v>2016</v>
      </c>
      <c r="F146" s="36" t="s">
        <v>18</v>
      </c>
      <c r="G146" s="60">
        <v>3.0670166967890724</v>
      </c>
      <c r="H146" s="60">
        <v>2.8364711529505362</v>
      </c>
      <c r="I146" s="60">
        <v>2.2699735080183974</v>
      </c>
      <c r="J146" s="60">
        <v>6.503716649030479</v>
      </c>
      <c r="K146" s="60">
        <v>6.4111691737865426</v>
      </c>
      <c r="L146" s="60">
        <v>6.1988904626364736</v>
      </c>
      <c r="M146" s="60">
        <v>4.673974369624287</v>
      </c>
      <c r="N146" s="60">
        <v>5.7679688604558814</v>
      </c>
      <c r="O146" s="60">
        <v>2.0318251600787391</v>
      </c>
      <c r="P146" s="60">
        <v>6.0079868753819712</v>
      </c>
      <c r="Q146" s="60">
        <v>2.0495820567885676</v>
      </c>
      <c r="R146" s="60">
        <v>5.0709988228518572</v>
      </c>
      <c r="S146" s="60">
        <v>4.4074644823660671</v>
      </c>
      <c r="T146" s="41">
        <v>17</v>
      </c>
    </row>
    <row r="147" spans="1:20" x14ac:dyDescent="0.2">
      <c r="A147" s="53">
        <v>460000720001</v>
      </c>
      <c r="B147" s="54" t="s">
        <v>34</v>
      </c>
      <c r="C147" s="54" t="s">
        <v>177</v>
      </c>
      <c r="D147" s="55">
        <v>3</v>
      </c>
      <c r="E147" s="36">
        <v>2016</v>
      </c>
      <c r="F147" s="36" t="s">
        <v>18</v>
      </c>
      <c r="G147" s="60">
        <v>3.9222296235136347</v>
      </c>
      <c r="H147" s="60">
        <v>3.7454476989249788</v>
      </c>
      <c r="I147" s="60">
        <v>3.535086733464067</v>
      </c>
      <c r="J147" s="60">
        <v>6.6506953322540214</v>
      </c>
      <c r="K147" s="60">
        <v>4.8673103255602452</v>
      </c>
      <c r="L147" s="60">
        <v>5.9961149214938683</v>
      </c>
      <c r="M147" s="60">
        <v>4.0827890892733585</v>
      </c>
      <c r="N147" s="60">
        <v>6.5164217431657239</v>
      </c>
      <c r="O147" s="60">
        <v>2.444593778955729</v>
      </c>
      <c r="P147" s="60">
        <v>3.4969973775718133</v>
      </c>
      <c r="Q147" s="60">
        <v>2.1968965770210813</v>
      </c>
      <c r="R147" s="60">
        <v>2.6970495902730627</v>
      </c>
      <c r="S147" s="60">
        <v>4.1793027326226317</v>
      </c>
      <c r="T147" s="41">
        <v>28</v>
      </c>
    </row>
    <row r="148" spans="1:20" x14ac:dyDescent="0.2">
      <c r="A148" s="53">
        <v>1160001050001</v>
      </c>
      <c r="B148" s="54" t="s">
        <v>27</v>
      </c>
      <c r="C148" s="54" t="s">
        <v>178</v>
      </c>
      <c r="D148" s="55">
        <v>3</v>
      </c>
      <c r="E148" s="36">
        <v>2016</v>
      </c>
      <c r="F148" s="36" t="s">
        <v>18</v>
      </c>
      <c r="G148" s="60">
        <v>3.0238628255039561</v>
      </c>
      <c r="H148" s="60">
        <v>2.7206508821490387</v>
      </c>
      <c r="I148" s="60">
        <v>2.0230460290107057</v>
      </c>
      <c r="J148" s="60">
        <v>6.1924242348163769</v>
      </c>
      <c r="K148" s="60">
        <v>5.9776125703243279</v>
      </c>
      <c r="L148" s="60">
        <v>6.1836408163236296</v>
      </c>
      <c r="M148" s="60">
        <v>4.4684714427037395</v>
      </c>
      <c r="N148" s="60">
        <v>5.9577887401051886</v>
      </c>
      <c r="O148" s="60">
        <v>2.0676859813730859</v>
      </c>
      <c r="P148" s="60">
        <v>4.9068802569781926</v>
      </c>
      <c r="Q148" s="60">
        <v>2.0798483225958764</v>
      </c>
      <c r="R148" s="60">
        <v>3.837306134544165</v>
      </c>
      <c r="S148" s="60">
        <v>4.1199348530356898</v>
      </c>
      <c r="T148" s="41">
        <v>33</v>
      </c>
    </row>
    <row r="149" spans="1:20" x14ac:dyDescent="0.2">
      <c r="A149" s="53">
        <v>660000600001</v>
      </c>
      <c r="B149" s="54" t="s">
        <v>29</v>
      </c>
      <c r="C149" s="54" t="s">
        <v>179</v>
      </c>
      <c r="D149" s="55">
        <v>3</v>
      </c>
      <c r="E149" s="36">
        <v>2016</v>
      </c>
      <c r="F149" s="36" t="s">
        <v>18</v>
      </c>
      <c r="G149" s="60">
        <v>3.1826504260246269</v>
      </c>
      <c r="H149" s="60">
        <v>3.7725171238620918</v>
      </c>
      <c r="I149" s="60">
        <v>2.8826068979308443</v>
      </c>
      <c r="J149" s="60">
        <v>6.6745843839195027</v>
      </c>
      <c r="K149" s="60">
        <v>5.9284204426880276</v>
      </c>
      <c r="L149" s="60">
        <v>6.2372937551428729</v>
      </c>
      <c r="M149" s="60">
        <v>4.6233355122901401</v>
      </c>
      <c r="N149" s="60">
        <v>5.9176866920022153</v>
      </c>
      <c r="O149" s="60">
        <v>3.8561354453564682</v>
      </c>
      <c r="P149" s="60">
        <v>6.498197637191506</v>
      </c>
      <c r="Q149" s="60">
        <v>2.5110650951328553</v>
      </c>
      <c r="R149" s="60">
        <v>3.4351641255303895</v>
      </c>
      <c r="S149" s="60">
        <v>4.6266381280892954</v>
      </c>
      <c r="T149" s="41">
        <v>11</v>
      </c>
    </row>
    <row r="150" spans="1:20" x14ac:dyDescent="0.2">
      <c r="A150" s="53">
        <v>1960000460001</v>
      </c>
      <c r="B150" s="54" t="s">
        <v>38</v>
      </c>
      <c r="C150" s="54" t="s">
        <v>180</v>
      </c>
      <c r="D150" s="55">
        <v>3</v>
      </c>
      <c r="E150" s="36">
        <v>2016</v>
      </c>
      <c r="F150" s="36" t="s">
        <v>18</v>
      </c>
      <c r="G150" s="60">
        <v>2.2073400885947376</v>
      </c>
      <c r="H150" s="60">
        <v>2.3560029019107249</v>
      </c>
      <c r="I150" s="60">
        <v>2.6448250717129529</v>
      </c>
      <c r="J150" s="60">
        <v>6.5196648021428079</v>
      </c>
      <c r="K150" s="60">
        <v>3.7363110291334198</v>
      </c>
      <c r="L150" s="60">
        <v>6.1120572532813391</v>
      </c>
      <c r="M150" s="60">
        <v>3.6948577354178607</v>
      </c>
      <c r="N150" s="60">
        <v>2.4483899901412882</v>
      </c>
      <c r="O150" s="60">
        <v>2.0234580882330895</v>
      </c>
      <c r="P150" s="60">
        <v>5.9908069287522672</v>
      </c>
      <c r="Q150" s="60">
        <v>2.0462207254892495</v>
      </c>
      <c r="R150" s="60">
        <v>4.6691201353090168</v>
      </c>
      <c r="S150" s="60">
        <v>3.7040878958432293</v>
      </c>
      <c r="T150" s="41">
        <v>52</v>
      </c>
    </row>
    <row r="151" spans="1:20" x14ac:dyDescent="0.2">
      <c r="A151" s="53">
        <v>1460020480001</v>
      </c>
      <c r="B151" s="54" t="s">
        <v>39</v>
      </c>
      <c r="C151" s="54" t="s">
        <v>181</v>
      </c>
      <c r="D151" s="55">
        <v>3</v>
      </c>
      <c r="E151" s="36">
        <v>2016</v>
      </c>
      <c r="F151" s="36" t="s">
        <v>18</v>
      </c>
      <c r="G151" s="60">
        <v>2.4616823726379895</v>
      </c>
      <c r="H151" s="60">
        <v>2.7164272875608364</v>
      </c>
      <c r="I151" s="60">
        <v>2.2984347349171261</v>
      </c>
      <c r="J151" s="60">
        <v>6.5675792187032478</v>
      </c>
      <c r="K151" s="60">
        <v>5.8832582141581762</v>
      </c>
      <c r="L151" s="60">
        <v>6.1267767729551732</v>
      </c>
      <c r="M151" s="60">
        <v>4.2948047856243274</v>
      </c>
      <c r="N151" s="60">
        <v>3.0887159447608901</v>
      </c>
      <c r="O151" s="60">
        <v>2.072320266317548</v>
      </c>
      <c r="P151" s="60">
        <v>6.0182298403727685</v>
      </c>
      <c r="Q151" s="60">
        <v>2.010322536296925</v>
      </c>
      <c r="R151" s="60">
        <v>3.0130853104485027</v>
      </c>
      <c r="S151" s="60">
        <v>3.8793031070627926</v>
      </c>
      <c r="T151" s="41">
        <v>44</v>
      </c>
    </row>
    <row r="152" spans="1:20" x14ac:dyDescent="0.2">
      <c r="A152" s="53">
        <v>1860001100001</v>
      </c>
      <c r="B152" s="54" t="s">
        <v>23</v>
      </c>
      <c r="C152" s="54" t="s">
        <v>182</v>
      </c>
      <c r="D152" s="55">
        <v>3</v>
      </c>
      <c r="E152" s="36">
        <v>2016</v>
      </c>
      <c r="F152" s="36" t="s">
        <v>18</v>
      </c>
      <c r="G152" s="60">
        <v>2.9598620290862692</v>
      </c>
      <c r="H152" s="60">
        <v>2.5689677634874446</v>
      </c>
      <c r="I152" s="60">
        <v>4.4697332720449436</v>
      </c>
      <c r="J152" s="60">
        <v>6.4966043925509442</v>
      </c>
      <c r="K152" s="60">
        <v>6.0220716567693025</v>
      </c>
      <c r="L152" s="60">
        <v>6.1972401970524995</v>
      </c>
      <c r="M152" s="60">
        <v>4.7006469631905761</v>
      </c>
      <c r="N152" s="60">
        <v>6.6591954327216705</v>
      </c>
      <c r="O152" s="60">
        <v>2.0033518173262888</v>
      </c>
      <c r="P152" s="60">
        <v>6.0940615434431544</v>
      </c>
      <c r="Q152" s="60">
        <v>2.3224635977690435</v>
      </c>
      <c r="R152" s="60">
        <v>4.4596011696342046</v>
      </c>
      <c r="S152" s="60">
        <v>4.5794833195896949</v>
      </c>
      <c r="T152" s="41">
        <v>12</v>
      </c>
    </row>
    <row r="153" spans="1:20" x14ac:dyDescent="0.2">
      <c r="A153" s="53">
        <v>1360001790001</v>
      </c>
      <c r="B153" s="54" t="s">
        <v>20</v>
      </c>
      <c r="C153" s="54" t="s">
        <v>183</v>
      </c>
      <c r="D153" s="55">
        <v>3</v>
      </c>
      <c r="E153" s="36">
        <v>2016</v>
      </c>
      <c r="F153" s="36" t="s">
        <v>18</v>
      </c>
      <c r="G153" s="60">
        <v>2.6226699932885178</v>
      </c>
      <c r="H153" s="60">
        <v>2.698499164736921</v>
      </c>
      <c r="I153" s="60">
        <v>2.0464805725913928</v>
      </c>
      <c r="J153" s="60">
        <v>2</v>
      </c>
      <c r="K153" s="60">
        <v>5.0335914230942933</v>
      </c>
      <c r="L153" s="60">
        <v>6.0861162789204162</v>
      </c>
      <c r="M153" s="60">
        <v>3.5664340137733492</v>
      </c>
      <c r="N153" s="60">
        <v>5.7210746335929086</v>
      </c>
      <c r="O153" s="60">
        <v>2.0511995237691605</v>
      </c>
      <c r="P153" s="60">
        <v>4.5391634302395047</v>
      </c>
      <c r="Q153" s="60">
        <v>2</v>
      </c>
      <c r="R153" s="60">
        <v>4.7223642154069978</v>
      </c>
      <c r="S153" s="60">
        <v>3.5906327707844552</v>
      </c>
      <c r="T153" s="41">
        <v>54</v>
      </c>
    </row>
    <row r="154" spans="1:20" x14ac:dyDescent="0.2">
      <c r="A154" s="53">
        <v>860000670001</v>
      </c>
      <c r="B154" s="54" t="s">
        <v>28</v>
      </c>
      <c r="C154" s="54" t="s">
        <v>184</v>
      </c>
      <c r="D154" s="55">
        <v>3</v>
      </c>
      <c r="E154" s="36">
        <v>2016</v>
      </c>
      <c r="F154" s="36" t="s">
        <v>18</v>
      </c>
      <c r="G154" s="60">
        <v>3.3687062626498205</v>
      </c>
      <c r="H154" s="60">
        <v>2.9327319895392239</v>
      </c>
      <c r="I154" s="60">
        <v>2.121555026884149</v>
      </c>
      <c r="J154" s="60">
        <v>6.9220083596617865</v>
      </c>
      <c r="K154" s="60">
        <v>5.984979866459752</v>
      </c>
      <c r="L154" s="60">
        <v>6.1788209540926289</v>
      </c>
      <c r="M154" s="60">
        <v>4.2289376994795749</v>
      </c>
      <c r="N154" s="60">
        <v>5.7330933880384691</v>
      </c>
      <c r="O154" s="60">
        <v>2.022932423459356</v>
      </c>
      <c r="P154" s="60">
        <v>5.7461902097053628</v>
      </c>
      <c r="Q154" s="60">
        <v>2.0590692056117161</v>
      </c>
      <c r="R154" s="60">
        <v>4.8274622361482207</v>
      </c>
      <c r="S154" s="60">
        <v>4.3438739684775047</v>
      </c>
      <c r="T154" s="41">
        <v>21</v>
      </c>
    </row>
    <row r="155" spans="1:20" x14ac:dyDescent="0.2">
      <c r="A155" s="53">
        <v>960005370001</v>
      </c>
      <c r="B155" s="54" t="s">
        <v>19</v>
      </c>
      <c r="C155" s="54" t="s">
        <v>185</v>
      </c>
      <c r="D155" s="55">
        <v>3</v>
      </c>
      <c r="E155" s="36">
        <v>2016</v>
      </c>
      <c r="F155" s="36" t="s">
        <v>18</v>
      </c>
      <c r="G155" s="60">
        <v>2.7210870759337245</v>
      </c>
      <c r="H155" s="60">
        <v>3.2475784450141476</v>
      </c>
      <c r="I155" s="60">
        <v>2.0157290285433644</v>
      </c>
      <c r="J155" s="60">
        <v>6.2790464939079058</v>
      </c>
      <c r="K155" s="60">
        <v>5.2087139415063692</v>
      </c>
      <c r="L155" s="60">
        <v>5.7633400337995671</v>
      </c>
      <c r="M155" s="60">
        <v>3.7309010543662611</v>
      </c>
      <c r="N155" s="60">
        <v>6.1034605869513392</v>
      </c>
      <c r="O155" s="60">
        <v>2.3625521026501932</v>
      </c>
      <c r="P155" s="60">
        <v>5.2357043628859357</v>
      </c>
      <c r="Q155" s="60">
        <v>2.0250906871792367</v>
      </c>
      <c r="R155" s="60">
        <v>3.1803791605875951</v>
      </c>
      <c r="S155" s="60">
        <v>3.9894652477771362</v>
      </c>
      <c r="T155" s="41">
        <v>38</v>
      </c>
    </row>
    <row r="156" spans="1:20" x14ac:dyDescent="0.2">
      <c r="A156" s="53">
        <v>1360001440001</v>
      </c>
      <c r="B156" s="54" t="s">
        <v>20</v>
      </c>
      <c r="C156" s="54" t="s">
        <v>186</v>
      </c>
      <c r="D156" s="55">
        <v>3</v>
      </c>
      <c r="E156" s="36">
        <v>2016</v>
      </c>
      <c r="F156" s="36" t="s">
        <v>18</v>
      </c>
      <c r="G156" s="60">
        <v>2.5265527897337248</v>
      </c>
      <c r="H156" s="60">
        <v>2.5379971615118713</v>
      </c>
      <c r="I156" s="60">
        <v>2.073100370611237</v>
      </c>
      <c r="J156" s="60">
        <v>6.6865247338010771</v>
      </c>
      <c r="K156" s="60">
        <v>2.8960621388643584</v>
      </c>
      <c r="L156" s="60">
        <v>5.9021038014744676</v>
      </c>
      <c r="M156" s="60">
        <v>2.7615502534688572</v>
      </c>
      <c r="N156" s="60">
        <v>6.3214155035589812</v>
      </c>
      <c r="O156" s="60">
        <v>2.0936034560581906</v>
      </c>
      <c r="P156" s="60">
        <v>6.4184936625893156</v>
      </c>
      <c r="Q156" s="60">
        <v>2.0816246490576344</v>
      </c>
      <c r="R156" s="60">
        <v>6.1477879788238106</v>
      </c>
      <c r="S156" s="60">
        <v>4.0372347082961273</v>
      </c>
      <c r="T156" s="41">
        <v>37</v>
      </c>
    </row>
    <row r="157" spans="1:20" x14ac:dyDescent="0.2">
      <c r="A157" s="53">
        <v>1260002000001</v>
      </c>
      <c r="B157" s="54" t="s">
        <v>24</v>
      </c>
      <c r="C157" s="54" t="s">
        <v>187</v>
      </c>
      <c r="D157" s="55">
        <v>3</v>
      </c>
      <c r="E157" s="36">
        <v>2016</v>
      </c>
      <c r="F157" s="36" t="s">
        <v>18</v>
      </c>
      <c r="G157" s="60">
        <v>5.3622788641978811</v>
      </c>
      <c r="H157" s="60">
        <v>6.2305217937241473</v>
      </c>
      <c r="I157" s="60">
        <v>2.1329091064857488</v>
      </c>
      <c r="J157" s="60">
        <v>6.8468682670484728</v>
      </c>
      <c r="K157" s="60">
        <v>6.8879306963354763</v>
      </c>
      <c r="L157" s="60">
        <v>6.421049026825032</v>
      </c>
      <c r="M157" s="60">
        <v>6.2018667052723435</v>
      </c>
      <c r="N157" s="60">
        <v>6.3252625469115591</v>
      </c>
      <c r="O157" s="60">
        <v>2.0793937847502537</v>
      </c>
      <c r="P157" s="60">
        <v>6.5843051775031851</v>
      </c>
      <c r="Q157" s="60">
        <v>2.0690209882704766</v>
      </c>
      <c r="R157" s="60">
        <v>4.8621263788261722</v>
      </c>
      <c r="S157" s="60">
        <v>5.1669611113458958</v>
      </c>
      <c r="T157" s="41">
        <v>1</v>
      </c>
    </row>
    <row r="158" spans="1:20" x14ac:dyDescent="0.2">
      <c r="A158" s="53">
        <v>1160000910001</v>
      </c>
      <c r="B158" s="54" t="s">
        <v>27</v>
      </c>
      <c r="C158" s="54" t="s">
        <v>188</v>
      </c>
      <c r="D158" s="55">
        <v>3</v>
      </c>
      <c r="E158" s="36">
        <v>2016</v>
      </c>
      <c r="F158" s="36" t="s">
        <v>18</v>
      </c>
      <c r="G158" s="60">
        <v>2.9929001502931376</v>
      </c>
      <c r="H158" s="60">
        <v>2.653421371535984</v>
      </c>
      <c r="I158" s="60">
        <v>2.1449773046232976</v>
      </c>
      <c r="J158" s="60">
        <v>5.9516717694897565</v>
      </c>
      <c r="K158" s="60">
        <v>3.5474356992089806</v>
      </c>
      <c r="L158" s="60">
        <v>5.9436170392437715</v>
      </c>
      <c r="M158" s="60">
        <v>2.5400832562272999</v>
      </c>
      <c r="N158" s="60">
        <v>6.1139512110916341</v>
      </c>
      <c r="O158" s="60">
        <v>2.1052496392341165</v>
      </c>
      <c r="P158" s="60">
        <v>6.4356069522300645</v>
      </c>
      <c r="Q158" s="60">
        <v>2.1611506871052311</v>
      </c>
      <c r="R158" s="60">
        <v>3.9822878092924685</v>
      </c>
      <c r="S158" s="60">
        <v>3.881029407464645</v>
      </c>
      <c r="T158" s="41">
        <v>43</v>
      </c>
    </row>
    <row r="159" spans="1:20" x14ac:dyDescent="0.2">
      <c r="A159" s="53">
        <v>1360000390001</v>
      </c>
      <c r="B159" s="54" t="s">
        <v>20</v>
      </c>
      <c r="C159" s="54" t="s">
        <v>189</v>
      </c>
      <c r="D159" s="55">
        <v>3</v>
      </c>
      <c r="E159" s="36">
        <v>2016</v>
      </c>
      <c r="F159" s="36" t="s">
        <v>18</v>
      </c>
      <c r="G159" s="60">
        <v>3.0313573769394155</v>
      </c>
      <c r="H159" s="60">
        <v>3.045539958411823</v>
      </c>
      <c r="I159" s="60">
        <v>2.0586968908469947</v>
      </c>
      <c r="J159" s="60">
        <v>6.516224729267531</v>
      </c>
      <c r="K159" s="60">
        <v>5.8892930995332513</v>
      </c>
      <c r="L159" s="60">
        <v>6.1635035789376911</v>
      </c>
      <c r="M159" s="60">
        <v>4.1685087832488641</v>
      </c>
      <c r="N159" s="60">
        <v>5.9664026076214318</v>
      </c>
      <c r="O159" s="60">
        <v>2.0371951462764648</v>
      </c>
      <c r="P159" s="60">
        <v>6.2156440571907687</v>
      </c>
      <c r="Q159" s="60">
        <v>2.2759795003412799</v>
      </c>
      <c r="R159" s="60">
        <v>5.2847328161354277</v>
      </c>
      <c r="S159" s="60">
        <v>4.3877565453959129</v>
      </c>
      <c r="T159" s="41">
        <v>19</v>
      </c>
    </row>
    <row r="160" spans="1:20" x14ac:dyDescent="0.2">
      <c r="A160" s="53">
        <v>1160001130001</v>
      </c>
      <c r="B160" s="54" t="s">
        <v>27</v>
      </c>
      <c r="C160" s="54" t="s">
        <v>190</v>
      </c>
      <c r="D160" s="55">
        <v>3</v>
      </c>
      <c r="E160" s="36">
        <v>2016</v>
      </c>
      <c r="F160" s="36" t="s">
        <v>18</v>
      </c>
      <c r="G160" s="60">
        <v>2.6371636859191505</v>
      </c>
      <c r="H160" s="60">
        <v>2.3991802583612767</v>
      </c>
      <c r="I160" s="60">
        <v>2.1213932281921593</v>
      </c>
      <c r="J160" s="60">
        <v>6.8644707405989456</v>
      </c>
      <c r="K160" s="60">
        <v>5.9862896483699766</v>
      </c>
      <c r="L160" s="60">
        <v>6.1695200928481748</v>
      </c>
      <c r="M160" s="60">
        <v>4.1764982881968571</v>
      </c>
      <c r="N160" s="60">
        <v>5.2062942544415494</v>
      </c>
      <c r="O160" s="60">
        <v>2.0368899085171179</v>
      </c>
      <c r="P160" s="60">
        <v>6.4665086822817983</v>
      </c>
      <c r="Q160" s="60">
        <v>2.2599321635469378</v>
      </c>
      <c r="R160" s="60">
        <v>5.1347353568724055</v>
      </c>
      <c r="S160" s="60">
        <v>4.2882396923455293</v>
      </c>
      <c r="T160" s="41">
        <v>24</v>
      </c>
    </row>
    <row r="161" spans="1:20" x14ac:dyDescent="0.2">
      <c r="A161" s="53">
        <v>560000700001</v>
      </c>
      <c r="B161" s="54" t="s">
        <v>30</v>
      </c>
      <c r="C161" s="54" t="s">
        <v>191</v>
      </c>
      <c r="D161" s="55">
        <v>3</v>
      </c>
      <c r="E161" s="36">
        <v>2016</v>
      </c>
      <c r="F161" s="36" t="s">
        <v>18</v>
      </c>
      <c r="G161" s="60">
        <v>3.5864196432447413</v>
      </c>
      <c r="H161" s="60">
        <v>2.8330126665454189</v>
      </c>
      <c r="I161" s="60">
        <v>2.9558107912348359</v>
      </c>
      <c r="J161" s="60">
        <v>6.8179619320042262</v>
      </c>
      <c r="K161" s="60">
        <v>5.8285736298044224</v>
      </c>
      <c r="L161" s="60">
        <v>6.1933370101328906</v>
      </c>
      <c r="M161" s="60">
        <v>4.5530488569423264</v>
      </c>
      <c r="N161" s="60">
        <v>6.4065469775472472</v>
      </c>
      <c r="O161" s="60">
        <v>2.0212371498474084</v>
      </c>
      <c r="P161" s="60">
        <v>6.538469939063118</v>
      </c>
      <c r="Q161" s="60">
        <v>3.2238050018995463</v>
      </c>
      <c r="R161" s="60">
        <v>3.6389929545208908</v>
      </c>
      <c r="S161" s="60">
        <v>4.5497680460655898</v>
      </c>
      <c r="T161" s="41">
        <v>13</v>
      </c>
    </row>
    <row r="162" spans="1:20" x14ac:dyDescent="0.2">
      <c r="A162" s="53">
        <v>360001200001</v>
      </c>
      <c r="B162" s="54" t="s">
        <v>33</v>
      </c>
      <c r="C162" s="54" t="s">
        <v>192</v>
      </c>
      <c r="D162" s="55">
        <v>3</v>
      </c>
      <c r="E162" s="36">
        <v>2016</v>
      </c>
      <c r="F162" s="36" t="s">
        <v>18</v>
      </c>
      <c r="G162" s="60">
        <v>2.3989848881663529</v>
      </c>
      <c r="H162" s="60">
        <v>2.5559970389784943</v>
      </c>
      <c r="I162" s="60">
        <v>2.1450165740846487</v>
      </c>
      <c r="J162" s="60">
        <v>6.9935092263863172</v>
      </c>
      <c r="K162" s="60">
        <v>4.2777353384439891</v>
      </c>
      <c r="L162" s="60">
        <v>6.1205394686257817</v>
      </c>
      <c r="M162" s="60">
        <v>4.0706793185903125</v>
      </c>
      <c r="N162" s="60">
        <v>6.1671209167062164</v>
      </c>
      <c r="O162" s="60">
        <v>2.0909894642113662</v>
      </c>
      <c r="P162" s="60">
        <v>6.9539665223576197</v>
      </c>
      <c r="Q162" s="60">
        <v>3.4430289424540952</v>
      </c>
      <c r="R162" s="60">
        <v>2.4617427893142834</v>
      </c>
      <c r="S162" s="60">
        <v>4.1399425406932897</v>
      </c>
      <c r="T162" s="41">
        <v>31</v>
      </c>
    </row>
    <row r="163" spans="1:20" x14ac:dyDescent="0.2">
      <c r="A163" s="53">
        <v>960002190001</v>
      </c>
      <c r="B163" s="54" t="s">
        <v>19</v>
      </c>
      <c r="C163" s="54" t="s">
        <v>193</v>
      </c>
      <c r="D163" s="55">
        <v>3</v>
      </c>
      <c r="E163" s="36">
        <v>2016</v>
      </c>
      <c r="F163" s="36" t="s">
        <v>18</v>
      </c>
      <c r="G163" s="60">
        <v>5.0623153574869146</v>
      </c>
      <c r="H163" s="60">
        <v>4.4161838350939382</v>
      </c>
      <c r="I163" s="60">
        <v>2.0347742902478219</v>
      </c>
      <c r="J163" s="60">
        <v>6.8840320459356903</v>
      </c>
      <c r="K163" s="60">
        <v>6.5153858234985575</v>
      </c>
      <c r="L163" s="60">
        <v>6.6746925597072604</v>
      </c>
      <c r="M163" s="60">
        <v>5.7377768154526825</v>
      </c>
      <c r="N163" s="60">
        <v>4.7277035563049443</v>
      </c>
      <c r="O163" s="60">
        <v>2.284443373839415</v>
      </c>
      <c r="P163" s="60">
        <v>5.4038780497585543</v>
      </c>
      <c r="Q163" s="60">
        <v>2.120555862934193</v>
      </c>
      <c r="R163" s="60">
        <v>3.9303158213091409</v>
      </c>
      <c r="S163" s="60">
        <v>4.6493381159640919</v>
      </c>
      <c r="T163" s="41">
        <v>8</v>
      </c>
    </row>
    <row r="164" spans="1:20" x14ac:dyDescent="0.2">
      <c r="A164" s="53">
        <v>1460000450001</v>
      </c>
      <c r="B164" s="54" t="s">
        <v>39</v>
      </c>
      <c r="C164" s="54" t="s">
        <v>194</v>
      </c>
      <c r="D164" s="55">
        <v>3</v>
      </c>
      <c r="E164" s="36">
        <v>2016</v>
      </c>
      <c r="F164" s="36" t="s">
        <v>18</v>
      </c>
      <c r="G164" s="60">
        <v>2.3539413934417892</v>
      </c>
      <c r="H164" s="60">
        <v>2.1599001852932975</v>
      </c>
      <c r="I164" s="60">
        <v>2.1368224315063138</v>
      </c>
      <c r="J164" s="60">
        <v>6.3813464487444671</v>
      </c>
      <c r="K164" s="60">
        <v>5.368525806129778</v>
      </c>
      <c r="L164" s="60">
        <v>6.175488007981631</v>
      </c>
      <c r="M164" s="60">
        <v>4.2641105452218859</v>
      </c>
      <c r="N164" s="60">
        <v>2.7759737956495165</v>
      </c>
      <c r="O164" s="60">
        <v>2.0158066033860371</v>
      </c>
      <c r="P164" s="60">
        <v>5.8957459758450028</v>
      </c>
      <c r="Q164" s="60">
        <v>2.7317801086789522</v>
      </c>
      <c r="R164" s="60">
        <v>4.3772073321893092</v>
      </c>
      <c r="S164" s="60">
        <v>3.8863873861723319</v>
      </c>
      <c r="T164" s="41">
        <v>42</v>
      </c>
    </row>
    <row r="165" spans="1:20" x14ac:dyDescent="0.2">
      <c r="A165" s="53">
        <v>1360000710001</v>
      </c>
      <c r="B165" s="54" t="s">
        <v>20</v>
      </c>
      <c r="C165" s="54" t="s">
        <v>195</v>
      </c>
      <c r="D165" s="55">
        <v>3</v>
      </c>
      <c r="E165" s="36">
        <v>2016</v>
      </c>
      <c r="F165" s="36" t="s">
        <v>18</v>
      </c>
      <c r="G165" s="60">
        <v>2.062552031239218</v>
      </c>
      <c r="H165" s="60">
        <v>2.0814078778040197</v>
      </c>
      <c r="I165" s="60">
        <v>2.0061627168940284</v>
      </c>
      <c r="J165" s="60">
        <v>6.628151951943317</v>
      </c>
      <c r="K165" s="60">
        <v>3.613719461715398</v>
      </c>
      <c r="L165" s="60">
        <v>5.5822502014075317</v>
      </c>
      <c r="M165" s="60">
        <v>2.7957746401921106</v>
      </c>
      <c r="N165" s="60">
        <v>4.2528734174737277</v>
      </c>
      <c r="O165" s="60">
        <v>2.2975346627905053</v>
      </c>
      <c r="P165" s="60">
        <v>4.3336046382683744</v>
      </c>
      <c r="Q165" s="60">
        <v>2.0297079647850595</v>
      </c>
      <c r="R165" s="60">
        <v>2.3739945613955156</v>
      </c>
      <c r="S165" s="60">
        <v>3.3381445104924001</v>
      </c>
      <c r="T165" s="41">
        <v>55</v>
      </c>
    </row>
    <row r="166" spans="1:20" x14ac:dyDescent="0.2">
      <c r="A166" s="53">
        <v>960000300001</v>
      </c>
      <c r="B166" s="54" t="s">
        <v>19</v>
      </c>
      <c r="C166" s="54" t="s">
        <v>196</v>
      </c>
      <c r="D166" s="55">
        <v>3</v>
      </c>
      <c r="E166" s="36">
        <v>2016</v>
      </c>
      <c r="F166" s="36" t="s">
        <v>18</v>
      </c>
      <c r="G166" s="60">
        <v>2.6871869621688709</v>
      </c>
      <c r="H166" s="60">
        <v>2.9221017341867559</v>
      </c>
      <c r="I166" s="60">
        <v>2.007615988764635</v>
      </c>
      <c r="J166" s="60">
        <v>6.1284674903801148</v>
      </c>
      <c r="K166" s="60">
        <v>5.7666878481856134</v>
      </c>
      <c r="L166" s="60">
        <v>6.1082347322202679</v>
      </c>
      <c r="M166" s="60">
        <v>3.9687652027136835</v>
      </c>
      <c r="N166" s="60">
        <v>6.0507052939084174</v>
      </c>
      <c r="O166" s="60">
        <v>2.1018939706622515</v>
      </c>
      <c r="P166" s="60">
        <v>4.605763804950799</v>
      </c>
      <c r="Q166" s="60">
        <v>2.0255989512068822</v>
      </c>
      <c r="R166" s="60">
        <v>5.3319840978028763</v>
      </c>
      <c r="S166" s="60">
        <v>4.1420838397625976</v>
      </c>
      <c r="T166" s="41">
        <v>30</v>
      </c>
    </row>
    <row r="167" spans="1:20" x14ac:dyDescent="0.2">
      <c r="A167" s="53">
        <v>1960107500001</v>
      </c>
      <c r="B167" s="54" t="s">
        <v>38</v>
      </c>
      <c r="C167" s="54" t="s">
        <v>197</v>
      </c>
      <c r="D167" s="55">
        <v>3</v>
      </c>
      <c r="E167" s="36">
        <v>2016</v>
      </c>
      <c r="F167" s="36" t="s">
        <v>18</v>
      </c>
      <c r="G167" s="60">
        <v>2.0261046193885508</v>
      </c>
      <c r="H167" s="60">
        <v>2.1771428708990692</v>
      </c>
      <c r="I167" s="60">
        <v>2.9438036018426872</v>
      </c>
      <c r="J167" s="60">
        <v>6.103240024658569</v>
      </c>
      <c r="K167" s="60">
        <v>5.3253177135622947</v>
      </c>
      <c r="L167" s="60">
        <v>6.0945349453425743</v>
      </c>
      <c r="M167" s="60">
        <v>3.7655626762371646</v>
      </c>
      <c r="N167" s="60">
        <v>3.3218426252830962</v>
      </c>
      <c r="O167" s="60">
        <v>2.0382290800579952</v>
      </c>
      <c r="P167" s="60">
        <v>5.5503510077571487</v>
      </c>
      <c r="Q167" s="60">
        <v>2.0509282885312894</v>
      </c>
      <c r="R167" s="60">
        <v>4.3881724363561023</v>
      </c>
      <c r="S167" s="60">
        <v>3.8154358241597115</v>
      </c>
      <c r="T167" s="41">
        <v>47</v>
      </c>
    </row>
    <row r="168" spans="1:20" x14ac:dyDescent="0.2">
      <c r="A168" s="53">
        <v>660000440001</v>
      </c>
      <c r="B168" s="54" t="s">
        <v>29</v>
      </c>
      <c r="C168" s="54" t="s">
        <v>198</v>
      </c>
      <c r="D168" s="55">
        <v>3</v>
      </c>
      <c r="E168" s="36">
        <v>2016</v>
      </c>
      <c r="F168" s="36" t="s">
        <v>18</v>
      </c>
      <c r="G168" s="60">
        <v>3.256699475626974</v>
      </c>
      <c r="H168" s="60">
        <v>3.0097755607322227</v>
      </c>
      <c r="I168" s="60">
        <v>2.7766046945697287</v>
      </c>
      <c r="J168" s="60">
        <v>6.9159275314271609</v>
      </c>
      <c r="K168" s="60">
        <v>6.1311567317615054</v>
      </c>
      <c r="L168" s="60">
        <v>6.1958538496508258</v>
      </c>
      <c r="M168" s="60">
        <v>4.6192799026483389</v>
      </c>
      <c r="N168" s="60">
        <v>7</v>
      </c>
      <c r="O168" s="60">
        <v>2.0621987210075399</v>
      </c>
      <c r="P168" s="60">
        <v>4.9365043874355781</v>
      </c>
      <c r="Q168" s="60">
        <v>3.6095082189244891</v>
      </c>
      <c r="R168" s="60">
        <v>5.0225593741423076</v>
      </c>
      <c r="S168" s="60">
        <v>4.6280057039938907</v>
      </c>
      <c r="T168" s="41">
        <v>10</v>
      </c>
    </row>
    <row r="169" spans="1:20" x14ac:dyDescent="0.2">
      <c r="A169" s="53">
        <v>2160011760001</v>
      </c>
      <c r="B169" s="54" t="s">
        <v>36</v>
      </c>
      <c r="C169" s="54" t="s">
        <v>199</v>
      </c>
      <c r="D169" s="55">
        <v>3</v>
      </c>
      <c r="E169" s="36">
        <v>2016</v>
      </c>
      <c r="F169" s="36" t="s">
        <v>18</v>
      </c>
      <c r="G169" s="60">
        <v>4.307497092904808</v>
      </c>
      <c r="H169" s="60">
        <v>3.7413233417158018</v>
      </c>
      <c r="I169" s="60">
        <v>3.0338066639791377</v>
      </c>
      <c r="J169" s="60">
        <v>6.1873795883551734</v>
      </c>
      <c r="K169" s="60">
        <v>7</v>
      </c>
      <c r="L169" s="60">
        <v>6.2652682104973492</v>
      </c>
      <c r="M169" s="60">
        <v>5.8085956682138615</v>
      </c>
      <c r="N169" s="60">
        <v>6.1172336736335824</v>
      </c>
      <c r="O169" s="60">
        <v>2.0248873776049674</v>
      </c>
      <c r="P169" s="60">
        <v>6.1266428683922385</v>
      </c>
      <c r="Q169" s="60">
        <v>2.0908487137860949</v>
      </c>
      <c r="R169" s="60">
        <v>4.300278308625467</v>
      </c>
      <c r="S169" s="60">
        <v>4.7503134589757074</v>
      </c>
      <c r="T169" s="41">
        <v>5</v>
      </c>
    </row>
    <row r="170" spans="1:20" x14ac:dyDescent="0.2">
      <c r="A170" s="53">
        <v>860040700001</v>
      </c>
      <c r="B170" s="54" t="s">
        <v>49</v>
      </c>
      <c r="C170" s="54" t="s">
        <v>200</v>
      </c>
      <c r="D170" s="55">
        <v>3</v>
      </c>
      <c r="E170" s="36">
        <v>2016</v>
      </c>
      <c r="F170" s="36" t="s">
        <v>18</v>
      </c>
      <c r="G170" s="60">
        <v>4.5179789823320773</v>
      </c>
      <c r="H170" s="60">
        <v>4.4239121925905929</v>
      </c>
      <c r="I170" s="60">
        <v>2.055236551408079</v>
      </c>
      <c r="J170" s="60">
        <v>6.5821188292506179</v>
      </c>
      <c r="K170" s="60">
        <v>6.6580891027928244</v>
      </c>
      <c r="L170" s="60">
        <v>6.267659637809424</v>
      </c>
      <c r="M170" s="60">
        <v>5.5513397483306361</v>
      </c>
      <c r="N170" s="60">
        <v>5.8258572110106419</v>
      </c>
      <c r="O170" s="60">
        <v>2.0425449110801601</v>
      </c>
      <c r="P170" s="60">
        <v>5.5824609046504943</v>
      </c>
      <c r="Q170" s="60">
        <v>2.0608141945951397</v>
      </c>
      <c r="R170" s="60">
        <v>5.3966326423167565</v>
      </c>
      <c r="S170" s="60">
        <v>4.7470537423472869</v>
      </c>
      <c r="T170" s="41">
        <v>6</v>
      </c>
    </row>
    <row r="171" spans="1:20" x14ac:dyDescent="0.2">
      <c r="A171" s="53">
        <v>1260002190001</v>
      </c>
      <c r="B171" s="54" t="s">
        <v>24</v>
      </c>
      <c r="C171" s="54" t="s">
        <v>201</v>
      </c>
      <c r="D171" s="55">
        <v>3</v>
      </c>
      <c r="E171" s="36">
        <v>2016</v>
      </c>
      <c r="F171" s="36" t="s">
        <v>18</v>
      </c>
      <c r="G171" s="60">
        <v>3.2067270392054676</v>
      </c>
      <c r="H171" s="60">
        <v>3.0770176652403309</v>
      </c>
      <c r="I171" s="60">
        <v>2.0545860778797853</v>
      </c>
      <c r="J171" s="60">
        <v>5.929601285319781</v>
      </c>
      <c r="K171" s="60">
        <v>4.7594196888479825</v>
      </c>
      <c r="L171" s="60">
        <v>6.0442786388901499</v>
      </c>
      <c r="M171" s="60">
        <v>3.7775015078729393</v>
      </c>
      <c r="N171" s="60">
        <v>6.5978997564349955</v>
      </c>
      <c r="O171" s="60">
        <v>2.1799093574622939</v>
      </c>
      <c r="P171" s="60">
        <v>2.3635763243393217</v>
      </c>
      <c r="Q171" s="60">
        <v>2.1189106433888845</v>
      </c>
      <c r="R171" s="60">
        <v>3.4162561253577559</v>
      </c>
      <c r="S171" s="60">
        <v>3.7938070091866409</v>
      </c>
      <c r="T171" s="41">
        <v>48</v>
      </c>
    </row>
    <row r="172" spans="1:20" x14ac:dyDescent="0.2">
      <c r="A172" s="53">
        <v>1860000800001</v>
      </c>
      <c r="B172" s="54" t="s">
        <v>23</v>
      </c>
      <c r="C172" s="54" t="s">
        <v>202</v>
      </c>
      <c r="D172" s="55">
        <v>3</v>
      </c>
      <c r="E172" s="36">
        <v>2016</v>
      </c>
      <c r="F172" s="36" t="s">
        <v>18</v>
      </c>
      <c r="G172" s="60">
        <v>3.389805404688734</v>
      </c>
      <c r="H172" s="60">
        <v>3.7239833161021978</v>
      </c>
      <c r="I172" s="60">
        <v>3.1023597573382178</v>
      </c>
      <c r="J172" s="60">
        <v>6.1873795883551734</v>
      </c>
      <c r="K172" s="60">
        <v>5.9925278672043625</v>
      </c>
      <c r="L172" s="60">
        <v>6.1840564750372264</v>
      </c>
      <c r="M172" s="60">
        <v>4.4786215911524945</v>
      </c>
      <c r="N172" s="60">
        <v>6.6195990735237853</v>
      </c>
      <c r="O172" s="60">
        <v>2.0553612459825459</v>
      </c>
      <c r="P172" s="60">
        <v>6.9472187241272154</v>
      </c>
      <c r="Q172" s="60">
        <v>2.757562490919077</v>
      </c>
      <c r="R172" s="60">
        <v>4.2001481713112918</v>
      </c>
      <c r="S172" s="60">
        <v>4.6365519754785272</v>
      </c>
      <c r="T172" s="41">
        <v>9</v>
      </c>
    </row>
    <row r="173" spans="1:20" x14ac:dyDescent="0.2">
      <c r="A173" s="53">
        <v>1360002920001</v>
      </c>
      <c r="B173" s="54" t="s">
        <v>20</v>
      </c>
      <c r="C173" s="54" t="s">
        <v>203</v>
      </c>
      <c r="D173" s="55">
        <v>3</v>
      </c>
      <c r="E173" s="36">
        <v>2016</v>
      </c>
      <c r="F173" s="36" t="s">
        <v>18</v>
      </c>
      <c r="G173" s="60">
        <v>3.2082187360526961</v>
      </c>
      <c r="H173" s="60">
        <v>3.099080960845535</v>
      </c>
      <c r="I173" s="60">
        <v>2.071524753564844</v>
      </c>
      <c r="J173" s="60">
        <v>6.2751908102774792</v>
      </c>
      <c r="K173" s="60">
        <v>5.958280087233419</v>
      </c>
      <c r="L173" s="60">
        <v>6.1258442563577207</v>
      </c>
      <c r="M173" s="60">
        <v>4.3482257490525491</v>
      </c>
      <c r="N173" s="60">
        <v>6.158016134992006</v>
      </c>
      <c r="O173" s="60">
        <v>2.2368174036930166</v>
      </c>
      <c r="P173" s="60">
        <v>3.2087115327650428</v>
      </c>
      <c r="Q173" s="60">
        <v>2.2585452406419737</v>
      </c>
      <c r="R173" s="60">
        <v>4.7209175633090759</v>
      </c>
      <c r="S173" s="60">
        <v>4.1391144357321128</v>
      </c>
      <c r="T173" s="41">
        <v>32</v>
      </c>
    </row>
    <row r="174" spans="1:20" x14ac:dyDescent="0.2">
      <c r="A174" s="53">
        <v>160001830001</v>
      </c>
      <c r="B174" s="54" t="s">
        <v>21</v>
      </c>
      <c r="C174" s="54" t="s">
        <v>204</v>
      </c>
      <c r="D174" s="55">
        <v>3</v>
      </c>
      <c r="E174" s="36">
        <v>2016</v>
      </c>
      <c r="F174" s="36" t="s">
        <v>18</v>
      </c>
      <c r="G174" s="60">
        <v>3.692732185391002</v>
      </c>
      <c r="H174" s="60">
        <v>2.9206886016548843</v>
      </c>
      <c r="I174" s="60">
        <v>2.6443806977458175</v>
      </c>
      <c r="J174" s="60">
        <v>6.8918728048646454</v>
      </c>
      <c r="K174" s="60">
        <v>3.4236734365711694</v>
      </c>
      <c r="L174" s="60">
        <v>6.1244470012784697</v>
      </c>
      <c r="M174" s="60">
        <v>2.8069006459857562</v>
      </c>
      <c r="N174" s="60">
        <v>5.6186456218222443</v>
      </c>
      <c r="O174" s="60">
        <v>2.0236605688191887</v>
      </c>
      <c r="P174" s="60">
        <v>5.7285380995138002</v>
      </c>
      <c r="Q174" s="60">
        <v>2.1124121690319608</v>
      </c>
      <c r="R174" s="60">
        <v>2</v>
      </c>
      <c r="S174" s="60">
        <v>3.8323293193899115</v>
      </c>
      <c r="T174" s="41">
        <v>45</v>
      </c>
    </row>
    <row r="175" spans="1:20" x14ac:dyDescent="0.2">
      <c r="A175" s="53">
        <v>260000410001</v>
      </c>
      <c r="B175" s="54" t="s">
        <v>35</v>
      </c>
      <c r="C175" s="54" t="s">
        <v>205</v>
      </c>
      <c r="D175" s="55">
        <v>3</v>
      </c>
      <c r="E175" s="36">
        <v>2016</v>
      </c>
      <c r="F175" s="36" t="s">
        <v>18</v>
      </c>
      <c r="G175" s="60">
        <v>2</v>
      </c>
      <c r="H175" s="60">
        <v>2.1262819378705053</v>
      </c>
      <c r="I175" s="60">
        <v>3.1167948961782521</v>
      </c>
      <c r="J175" s="60">
        <v>6.5142095342601225</v>
      </c>
      <c r="K175" s="60">
        <v>6.1643909661258629</v>
      </c>
      <c r="L175" s="60">
        <v>2</v>
      </c>
      <c r="M175" s="60">
        <v>3.8592821508577853</v>
      </c>
      <c r="N175" s="60">
        <v>5.1641434941337785</v>
      </c>
      <c r="O175" s="60">
        <v>7</v>
      </c>
      <c r="P175" s="60">
        <v>2.7941973264795297</v>
      </c>
      <c r="Q175" s="60">
        <v>2.2959412031881854</v>
      </c>
      <c r="R175" s="60">
        <v>3.7432598533408745</v>
      </c>
      <c r="S175" s="60">
        <v>3.8982084468695741</v>
      </c>
      <c r="T175" s="41">
        <v>41</v>
      </c>
    </row>
    <row r="176" spans="1:20" x14ac:dyDescent="0.2">
      <c r="A176" s="40">
        <v>1160836120001</v>
      </c>
      <c r="B176" s="35" t="s">
        <v>27</v>
      </c>
      <c r="C176" s="35" t="s">
        <v>206</v>
      </c>
      <c r="D176" s="52">
        <v>4</v>
      </c>
      <c r="E176" s="35">
        <v>2016</v>
      </c>
      <c r="F176" s="35" t="s">
        <v>18</v>
      </c>
      <c r="G176" s="59">
        <v>3.256964152264584</v>
      </c>
      <c r="H176" s="59">
        <v>2.8967081270148229</v>
      </c>
      <c r="I176" s="59">
        <v>2.1059870373265293</v>
      </c>
      <c r="J176" s="59">
        <v>2.0002673503036812</v>
      </c>
      <c r="K176" s="59">
        <v>5.2419537273078172</v>
      </c>
      <c r="L176" s="59">
        <v>6.8301387897381147</v>
      </c>
      <c r="M176" s="59">
        <v>2.8692929327117955</v>
      </c>
      <c r="N176" s="59">
        <v>5.7062643652664171</v>
      </c>
      <c r="O176" s="59">
        <v>2.1293242743804592</v>
      </c>
      <c r="P176" s="59">
        <v>3.7802588952840184</v>
      </c>
      <c r="Q176" s="59">
        <v>2.062492753137382</v>
      </c>
      <c r="R176" s="59">
        <v>2.2565039626702474</v>
      </c>
      <c r="S176" s="59">
        <v>3.4280130306171559</v>
      </c>
      <c r="T176" s="40">
        <v>53</v>
      </c>
    </row>
    <row r="177" spans="1:20" x14ac:dyDescent="0.2">
      <c r="A177" s="53">
        <v>1360014850001</v>
      </c>
      <c r="B177" s="54" t="s">
        <v>20</v>
      </c>
      <c r="C177" s="54" t="s">
        <v>207</v>
      </c>
      <c r="D177" s="55">
        <v>4</v>
      </c>
      <c r="E177" s="36">
        <v>2016</v>
      </c>
      <c r="F177" s="36" t="s">
        <v>18</v>
      </c>
      <c r="G177" s="60">
        <v>3.2468214339356321</v>
      </c>
      <c r="H177" s="60">
        <v>3.0909519883513461</v>
      </c>
      <c r="I177" s="60">
        <v>2.0953022667737646</v>
      </c>
      <c r="J177" s="60">
        <v>5.6784874880324043</v>
      </c>
      <c r="K177" s="60">
        <v>6.3679208691552232</v>
      </c>
      <c r="L177" s="60">
        <v>6.9253777903745224</v>
      </c>
      <c r="M177" s="60">
        <v>5.303172886774508</v>
      </c>
      <c r="N177" s="60">
        <v>4.1092519730699451</v>
      </c>
      <c r="O177" s="60">
        <v>2.0735872000412954</v>
      </c>
      <c r="P177" s="60">
        <v>5.4364167576951123</v>
      </c>
      <c r="Q177" s="60">
        <v>2.0767634272882822</v>
      </c>
      <c r="R177" s="60">
        <v>3.9281842532466307</v>
      </c>
      <c r="S177" s="60">
        <v>4.1943531945615558</v>
      </c>
      <c r="T177" s="41">
        <v>25</v>
      </c>
    </row>
    <row r="178" spans="1:20" x14ac:dyDescent="0.2">
      <c r="A178" s="53">
        <v>260001140001</v>
      </c>
      <c r="B178" s="54" t="s">
        <v>35</v>
      </c>
      <c r="C178" s="54" t="s">
        <v>208</v>
      </c>
      <c r="D178" s="55">
        <v>4</v>
      </c>
      <c r="E178" s="36">
        <v>2016</v>
      </c>
      <c r="F178" s="36" t="s">
        <v>18</v>
      </c>
      <c r="G178" s="60">
        <v>4.3447131239379386</v>
      </c>
      <c r="H178" s="60">
        <v>4.5372954580413616</v>
      </c>
      <c r="I178" s="60">
        <v>2.1237564119404695</v>
      </c>
      <c r="J178" s="60">
        <v>6.3738786163772039</v>
      </c>
      <c r="K178" s="60">
        <v>5.9019998300881813</v>
      </c>
      <c r="L178" s="60">
        <v>2.0607396569158736</v>
      </c>
      <c r="M178" s="60">
        <v>4.3115736501940578</v>
      </c>
      <c r="N178" s="60">
        <v>4.2307588853452867</v>
      </c>
      <c r="O178" s="60">
        <v>7</v>
      </c>
      <c r="P178" s="60">
        <v>5.4427526995207813</v>
      </c>
      <c r="Q178" s="60">
        <v>2.0624660138165751</v>
      </c>
      <c r="R178" s="60">
        <v>2.4077979745789415</v>
      </c>
      <c r="S178" s="60">
        <v>4.2331443600630561</v>
      </c>
      <c r="T178" s="41">
        <v>22</v>
      </c>
    </row>
    <row r="179" spans="1:20" x14ac:dyDescent="0.2">
      <c r="A179" s="53">
        <v>960006420001</v>
      </c>
      <c r="B179" s="54" t="s">
        <v>19</v>
      </c>
      <c r="C179" s="54" t="s">
        <v>209</v>
      </c>
      <c r="D179" s="55">
        <v>4</v>
      </c>
      <c r="E179" s="36">
        <v>2016</v>
      </c>
      <c r="F179" s="36" t="s">
        <v>18</v>
      </c>
      <c r="G179" s="60">
        <v>6.1117796051682882</v>
      </c>
      <c r="H179" s="60">
        <v>4.2548268235804292</v>
      </c>
      <c r="I179" s="60">
        <v>2.1538731105513103</v>
      </c>
      <c r="J179" s="60">
        <v>4.787793747712529</v>
      </c>
      <c r="K179" s="60">
        <v>6.2742890581546531</v>
      </c>
      <c r="L179" s="60">
        <v>6.9629336511534694</v>
      </c>
      <c r="M179" s="60">
        <v>5.634659315755651</v>
      </c>
      <c r="N179" s="60">
        <v>5.7112346766086084</v>
      </c>
      <c r="O179" s="60">
        <v>2.0290802668020373</v>
      </c>
      <c r="P179" s="60">
        <v>3.5337236009316957</v>
      </c>
      <c r="Q179" s="60">
        <v>2.1059982834058513</v>
      </c>
      <c r="R179" s="60">
        <v>2.6478600631008606</v>
      </c>
      <c r="S179" s="60">
        <v>4.3506710169104492</v>
      </c>
      <c r="T179" s="41">
        <v>17</v>
      </c>
    </row>
    <row r="180" spans="1:20" x14ac:dyDescent="0.2">
      <c r="A180" s="53">
        <v>960005880001</v>
      </c>
      <c r="B180" s="54" t="s">
        <v>19</v>
      </c>
      <c r="C180" s="54" t="s">
        <v>210</v>
      </c>
      <c r="D180" s="55">
        <v>4</v>
      </c>
      <c r="E180" s="36">
        <v>2016</v>
      </c>
      <c r="F180" s="36" t="s">
        <v>18</v>
      </c>
      <c r="G180" s="60">
        <v>3.463755021476858</v>
      </c>
      <c r="H180" s="60">
        <v>3.0437780089804147</v>
      </c>
      <c r="I180" s="60">
        <v>2.0225432623933215</v>
      </c>
      <c r="J180" s="60">
        <v>6.4406362524408491</v>
      </c>
      <c r="K180" s="60">
        <v>6.3434607365456834</v>
      </c>
      <c r="L180" s="60">
        <v>6.9390597626943968</v>
      </c>
      <c r="M180" s="60">
        <v>5.1616120512872481</v>
      </c>
      <c r="N180" s="60">
        <v>4.5810994393710791</v>
      </c>
      <c r="O180" s="60">
        <v>2.0682831126051062</v>
      </c>
      <c r="P180" s="60">
        <v>5.1897430378406604</v>
      </c>
      <c r="Q180" s="60">
        <v>2.0487055213244196</v>
      </c>
      <c r="R180" s="60">
        <v>5.1272310107964536</v>
      </c>
      <c r="S180" s="60">
        <v>4.36915893481304</v>
      </c>
      <c r="T180" s="41">
        <v>16</v>
      </c>
    </row>
    <row r="181" spans="1:20" x14ac:dyDescent="0.2">
      <c r="A181" s="53">
        <v>1560001240001</v>
      </c>
      <c r="B181" s="54" t="s">
        <v>36</v>
      </c>
      <c r="C181" s="54" t="s">
        <v>211</v>
      </c>
      <c r="D181" s="55">
        <v>4</v>
      </c>
      <c r="E181" s="36">
        <v>2016</v>
      </c>
      <c r="F181" s="36" t="s">
        <v>18</v>
      </c>
      <c r="G181" s="60">
        <v>3.7575851264472</v>
      </c>
      <c r="H181" s="60">
        <v>3.3675271871459476</v>
      </c>
      <c r="I181" s="60">
        <v>2.4308655543494848</v>
      </c>
      <c r="J181" s="60">
        <v>5.5148948341063768</v>
      </c>
      <c r="K181" s="60">
        <v>6.2891666886059605</v>
      </c>
      <c r="L181" s="60">
        <v>6.9490350700493835</v>
      </c>
      <c r="M181" s="60">
        <v>5.5610231541340829</v>
      </c>
      <c r="N181" s="60">
        <v>2</v>
      </c>
      <c r="O181" s="60">
        <v>2.054641005712198</v>
      </c>
      <c r="P181" s="60">
        <v>6.2595653397341176</v>
      </c>
      <c r="Q181" s="60">
        <v>2.1794638194176073</v>
      </c>
      <c r="R181" s="60">
        <v>3.8260136493959469</v>
      </c>
      <c r="S181" s="60">
        <v>4.1824817857581928</v>
      </c>
      <c r="T181" s="41">
        <v>27</v>
      </c>
    </row>
    <row r="182" spans="1:20" x14ac:dyDescent="0.2">
      <c r="A182" s="53">
        <v>1260000730001</v>
      </c>
      <c r="B182" s="54" t="s">
        <v>24</v>
      </c>
      <c r="C182" s="54" t="s">
        <v>212</v>
      </c>
      <c r="D182" s="55">
        <v>4</v>
      </c>
      <c r="E182" s="36">
        <v>2016</v>
      </c>
      <c r="F182" s="36" t="s">
        <v>18</v>
      </c>
      <c r="G182" s="60">
        <v>3.1382676894937789</v>
      </c>
      <c r="H182" s="60">
        <v>3.9056355466102151</v>
      </c>
      <c r="I182" s="60">
        <v>2.1559286517750884</v>
      </c>
      <c r="J182" s="60">
        <v>6.4209986988732766</v>
      </c>
      <c r="K182" s="60">
        <v>6.9462506890055131</v>
      </c>
      <c r="L182" s="60">
        <v>6.9704178073599818</v>
      </c>
      <c r="M182" s="60">
        <v>6.1486124834386446</v>
      </c>
      <c r="N182" s="60">
        <v>6.7854981808245691</v>
      </c>
      <c r="O182" s="60">
        <v>2.0463860062154833</v>
      </c>
      <c r="P182" s="60">
        <v>5.3435048068210609</v>
      </c>
      <c r="Q182" s="60">
        <v>6.83404521490049</v>
      </c>
      <c r="R182" s="60">
        <v>2.8595666273341958</v>
      </c>
      <c r="S182" s="60">
        <v>4.9629260335543579</v>
      </c>
      <c r="T182" s="41">
        <v>5</v>
      </c>
    </row>
    <row r="183" spans="1:20" x14ac:dyDescent="0.2">
      <c r="A183" s="53">
        <v>160001080001</v>
      </c>
      <c r="B183" s="54" t="s">
        <v>21</v>
      </c>
      <c r="C183" s="54" t="s">
        <v>213</v>
      </c>
      <c r="D183" s="55">
        <v>4</v>
      </c>
      <c r="E183" s="36">
        <v>2016</v>
      </c>
      <c r="F183" s="36" t="s">
        <v>18</v>
      </c>
      <c r="G183" s="60">
        <v>3.7333222781726079</v>
      </c>
      <c r="H183" s="60">
        <v>3.8364149683668174</v>
      </c>
      <c r="I183" s="60">
        <v>3.5178155693862667</v>
      </c>
      <c r="J183" s="60">
        <v>4.3935409638545719</v>
      </c>
      <c r="K183" s="60">
        <v>5.4952033557015874</v>
      </c>
      <c r="L183" s="60">
        <v>6.9526303641255378</v>
      </c>
      <c r="M183" s="60">
        <v>5.7125222612532482</v>
      </c>
      <c r="N183" s="60">
        <v>4.9928565851151934</v>
      </c>
      <c r="O183" s="60">
        <v>2.0986264846372595</v>
      </c>
      <c r="P183" s="60">
        <v>4.6699005262335271</v>
      </c>
      <c r="Q183" s="60">
        <v>3.3453933265698979</v>
      </c>
      <c r="R183" s="60">
        <v>3.1146005301236013</v>
      </c>
      <c r="S183" s="60">
        <v>4.3219022677950099</v>
      </c>
      <c r="T183" s="41">
        <v>18</v>
      </c>
    </row>
    <row r="184" spans="1:20" x14ac:dyDescent="0.2">
      <c r="A184" s="53">
        <v>960002000001</v>
      </c>
      <c r="B184" s="54" t="s">
        <v>19</v>
      </c>
      <c r="C184" s="54" t="s">
        <v>214</v>
      </c>
      <c r="D184" s="55">
        <v>4</v>
      </c>
      <c r="E184" s="36">
        <v>2016</v>
      </c>
      <c r="F184" s="36" t="s">
        <v>18</v>
      </c>
      <c r="G184" s="60">
        <v>4.6361093869630388</v>
      </c>
      <c r="H184" s="60">
        <v>3.5755567585881938</v>
      </c>
      <c r="I184" s="60">
        <v>2.0936922191445424</v>
      </c>
      <c r="J184" s="60">
        <v>3.7624798356394593</v>
      </c>
      <c r="K184" s="60">
        <v>6.3022418101596083</v>
      </c>
      <c r="L184" s="60">
        <v>6.956981066543042</v>
      </c>
      <c r="M184" s="60">
        <v>5.536153788941351</v>
      </c>
      <c r="N184" s="60">
        <v>4.7914062136849855</v>
      </c>
      <c r="O184" s="60">
        <v>2.0598797808105771</v>
      </c>
      <c r="P184" s="60">
        <v>5.2036341570267339</v>
      </c>
      <c r="Q184" s="60">
        <v>2.1182683658044432</v>
      </c>
      <c r="R184" s="60">
        <v>3.5813788355297342</v>
      </c>
      <c r="S184" s="60">
        <v>4.2181485182363083</v>
      </c>
      <c r="T184" s="41">
        <v>23</v>
      </c>
    </row>
    <row r="185" spans="1:20" x14ac:dyDescent="0.2">
      <c r="A185" s="53">
        <v>960005960001</v>
      </c>
      <c r="B185" s="54" t="s">
        <v>19</v>
      </c>
      <c r="C185" s="54" t="s">
        <v>215</v>
      </c>
      <c r="D185" s="55">
        <v>4</v>
      </c>
      <c r="E185" s="36">
        <v>2016</v>
      </c>
      <c r="F185" s="36" t="s">
        <v>18</v>
      </c>
      <c r="G185" s="60">
        <v>3.2337343686973954</v>
      </c>
      <c r="H185" s="60">
        <v>2.4602988324715493</v>
      </c>
      <c r="I185" s="60">
        <v>2.4200559086680244</v>
      </c>
      <c r="J185" s="60">
        <v>3.9247937051610693</v>
      </c>
      <c r="K185" s="60">
        <v>4.7272561816452878</v>
      </c>
      <c r="L185" s="60">
        <v>6.9646459195200876</v>
      </c>
      <c r="M185" s="60">
        <v>5.3768251670350118</v>
      </c>
      <c r="N185" s="60">
        <v>5.4315087503433066</v>
      </c>
      <c r="O185" s="60">
        <v>2.0060478530040071</v>
      </c>
      <c r="P185" s="60">
        <v>3.3277001078201414</v>
      </c>
      <c r="Q185" s="60">
        <v>2.6736078071248444</v>
      </c>
      <c r="R185" s="60">
        <v>3.4358554541464263</v>
      </c>
      <c r="S185" s="60">
        <v>3.8318608379697627</v>
      </c>
      <c r="T185" s="41">
        <v>47</v>
      </c>
    </row>
    <row r="186" spans="1:20" x14ac:dyDescent="0.2">
      <c r="A186" s="53">
        <v>160002210001</v>
      </c>
      <c r="B186" s="54" t="s">
        <v>22</v>
      </c>
      <c r="C186" s="54" t="s">
        <v>216</v>
      </c>
      <c r="D186" s="55">
        <v>4</v>
      </c>
      <c r="E186" s="36">
        <v>2016</v>
      </c>
      <c r="F186" s="36" t="s">
        <v>18</v>
      </c>
      <c r="G186" s="60">
        <v>2.686208428177129</v>
      </c>
      <c r="H186" s="60">
        <v>2.6060870162087419</v>
      </c>
      <c r="I186" s="60">
        <v>2</v>
      </c>
      <c r="J186" s="60">
        <v>6.4194438364152626</v>
      </c>
      <c r="K186" s="60">
        <v>5.814977408235551</v>
      </c>
      <c r="L186" s="60">
        <v>2</v>
      </c>
      <c r="M186" s="60">
        <v>3.8295188012584775</v>
      </c>
      <c r="N186" s="60">
        <v>4.3717505739665645</v>
      </c>
      <c r="O186" s="60">
        <v>2</v>
      </c>
      <c r="P186" s="60">
        <v>4.5274192609010147</v>
      </c>
      <c r="Q186" s="60">
        <v>2.0209518470605121</v>
      </c>
      <c r="R186" s="60">
        <v>2</v>
      </c>
      <c r="S186" s="60">
        <v>3.356363097685271</v>
      </c>
      <c r="T186" s="41">
        <v>54</v>
      </c>
    </row>
    <row r="187" spans="1:20" x14ac:dyDescent="0.2">
      <c r="A187" s="53">
        <v>1160000750001</v>
      </c>
      <c r="B187" s="54" t="s">
        <v>27</v>
      </c>
      <c r="C187" s="54" t="s">
        <v>217</v>
      </c>
      <c r="D187" s="55">
        <v>4</v>
      </c>
      <c r="E187" s="36">
        <v>2016</v>
      </c>
      <c r="F187" s="36" t="s">
        <v>18</v>
      </c>
      <c r="G187" s="60">
        <v>3.6817461722836198</v>
      </c>
      <c r="H187" s="60">
        <v>3.479663055931959</v>
      </c>
      <c r="I187" s="60">
        <v>2.1351915799181631</v>
      </c>
      <c r="J187" s="60">
        <v>4.8094580751022713</v>
      </c>
      <c r="K187" s="60">
        <v>6.5555602862854121</v>
      </c>
      <c r="L187" s="60">
        <v>6.9463117576835014</v>
      </c>
      <c r="M187" s="60">
        <v>5.6064834525501031</v>
      </c>
      <c r="N187" s="60">
        <v>4.8439602005706526</v>
      </c>
      <c r="O187" s="60">
        <v>2.1152913602857724</v>
      </c>
      <c r="P187" s="60">
        <v>5.5423161572876349</v>
      </c>
      <c r="Q187" s="60">
        <v>2.1120748975062171</v>
      </c>
      <c r="R187" s="60">
        <v>3.3612799236771771</v>
      </c>
      <c r="S187" s="60">
        <v>4.2657780765902071</v>
      </c>
      <c r="T187" s="41">
        <v>21</v>
      </c>
    </row>
    <row r="188" spans="1:20" x14ac:dyDescent="0.2">
      <c r="A188" s="53">
        <v>1160002370001</v>
      </c>
      <c r="B188" s="54" t="s">
        <v>27</v>
      </c>
      <c r="C188" s="54" t="s">
        <v>218</v>
      </c>
      <c r="D188" s="55">
        <v>4</v>
      </c>
      <c r="E188" s="36">
        <v>2016</v>
      </c>
      <c r="F188" s="36" t="s">
        <v>18</v>
      </c>
      <c r="G188" s="60">
        <v>2.9748439178325836</v>
      </c>
      <c r="H188" s="60">
        <v>2.7424406235396419</v>
      </c>
      <c r="I188" s="60">
        <v>2.0386894152467425</v>
      </c>
      <c r="J188" s="60">
        <v>2</v>
      </c>
      <c r="K188" s="60">
        <v>4.9396345459740356</v>
      </c>
      <c r="L188" s="60">
        <v>5.6116600150795275</v>
      </c>
      <c r="M188" s="60">
        <v>2.1625464064634459</v>
      </c>
      <c r="N188" s="60">
        <v>5.5598501032776646</v>
      </c>
      <c r="O188" s="60">
        <v>3.0555529848944936</v>
      </c>
      <c r="P188" s="60">
        <v>2.4521798747097701</v>
      </c>
      <c r="Q188" s="60">
        <v>2.0919441471914637</v>
      </c>
      <c r="R188" s="60">
        <v>2.0621932666104348</v>
      </c>
      <c r="S188" s="60">
        <v>3.1409612750683165</v>
      </c>
      <c r="T188" s="41">
        <v>56</v>
      </c>
    </row>
    <row r="189" spans="1:20" x14ac:dyDescent="0.2">
      <c r="A189" s="53">
        <v>2160000130001</v>
      </c>
      <c r="B189" s="54" t="s">
        <v>36</v>
      </c>
      <c r="C189" s="54" t="s">
        <v>219</v>
      </c>
      <c r="D189" s="55">
        <v>4</v>
      </c>
      <c r="E189" s="36">
        <v>2016</v>
      </c>
      <c r="F189" s="36" t="s">
        <v>18</v>
      </c>
      <c r="G189" s="60">
        <v>2.4943450750745186</v>
      </c>
      <c r="H189" s="60">
        <v>2.4117314379703676</v>
      </c>
      <c r="I189" s="60">
        <v>3.1853721523607152</v>
      </c>
      <c r="J189" s="60">
        <v>5.9960566198053504</v>
      </c>
      <c r="K189" s="60">
        <v>6.5001904421771934</v>
      </c>
      <c r="L189" s="60">
        <v>6.9588119236481933</v>
      </c>
      <c r="M189" s="60">
        <v>5.5363714992840141</v>
      </c>
      <c r="N189" s="60">
        <v>3.8994853761763393</v>
      </c>
      <c r="O189" s="60">
        <v>2.018257388157191</v>
      </c>
      <c r="P189" s="60">
        <v>6.6497212049141021</v>
      </c>
      <c r="Q189" s="60">
        <v>3.0898741807380445</v>
      </c>
      <c r="R189" s="60">
        <v>3.0011493171156944</v>
      </c>
      <c r="S189" s="60">
        <v>4.311780551451811</v>
      </c>
      <c r="T189" s="41">
        <v>19</v>
      </c>
    </row>
    <row r="190" spans="1:20" x14ac:dyDescent="0.2">
      <c r="A190" s="53">
        <v>860000320001</v>
      </c>
      <c r="B190" s="54" t="s">
        <v>28</v>
      </c>
      <c r="C190" s="54" t="s">
        <v>220</v>
      </c>
      <c r="D190" s="55">
        <v>4</v>
      </c>
      <c r="E190" s="36">
        <v>2016</v>
      </c>
      <c r="F190" s="36" t="s">
        <v>18</v>
      </c>
      <c r="G190" s="60">
        <v>3.0144884967208236</v>
      </c>
      <c r="H190" s="60">
        <v>2.6960301560344697</v>
      </c>
      <c r="I190" s="60">
        <v>2.3003784541930647</v>
      </c>
      <c r="J190" s="60">
        <v>4.9328553612239912</v>
      </c>
      <c r="K190" s="60">
        <v>6.1410198067255628</v>
      </c>
      <c r="L190" s="60">
        <v>6.9546043971218348</v>
      </c>
      <c r="M190" s="60">
        <v>4.6918820912242349</v>
      </c>
      <c r="N190" s="60">
        <v>5.5140204248890452</v>
      </c>
      <c r="O190" s="60">
        <v>2.0130901625637807</v>
      </c>
      <c r="P190" s="60">
        <v>4.5065940040549162</v>
      </c>
      <c r="Q190" s="60">
        <v>2.0151747919908276</v>
      </c>
      <c r="R190" s="60">
        <v>4.0189515419503392</v>
      </c>
      <c r="S190" s="60">
        <v>4.0665908073910746</v>
      </c>
      <c r="T190" s="41">
        <v>35</v>
      </c>
    </row>
    <row r="191" spans="1:20" x14ac:dyDescent="0.2">
      <c r="A191" s="53">
        <v>960001970001</v>
      </c>
      <c r="B191" s="54" t="s">
        <v>19</v>
      </c>
      <c r="C191" s="54" t="s">
        <v>221</v>
      </c>
      <c r="D191" s="55">
        <v>4</v>
      </c>
      <c r="E191" s="36">
        <v>2016</v>
      </c>
      <c r="F191" s="36" t="s">
        <v>18</v>
      </c>
      <c r="G191" s="60">
        <v>3.2484652375776459</v>
      </c>
      <c r="H191" s="60">
        <v>2.7004136339771412</v>
      </c>
      <c r="I191" s="60">
        <v>2.0088957905592557</v>
      </c>
      <c r="J191" s="60">
        <v>4.9230790244505442</v>
      </c>
      <c r="K191" s="60">
        <v>2</v>
      </c>
      <c r="L191" s="60">
        <v>6.9298663698744818</v>
      </c>
      <c r="M191" s="60">
        <v>3.8712761304484395</v>
      </c>
      <c r="N191" s="60">
        <v>3.6117860436820308</v>
      </c>
      <c r="O191" s="60">
        <v>2.0349171537040855</v>
      </c>
      <c r="P191" s="60">
        <v>2</v>
      </c>
      <c r="Q191" s="60">
        <v>2.1474195157921465</v>
      </c>
      <c r="R191" s="60">
        <v>2.8203548926278952</v>
      </c>
      <c r="S191" s="60">
        <v>3.1913728160578057</v>
      </c>
      <c r="T191" s="41">
        <v>55</v>
      </c>
    </row>
    <row r="192" spans="1:20" x14ac:dyDescent="0.2">
      <c r="A192" s="53">
        <v>960001110001</v>
      </c>
      <c r="B192" s="54" t="s">
        <v>19</v>
      </c>
      <c r="C192" s="54" t="s">
        <v>222</v>
      </c>
      <c r="D192" s="55">
        <v>4</v>
      </c>
      <c r="E192" s="36">
        <v>2016</v>
      </c>
      <c r="F192" s="36" t="s">
        <v>18</v>
      </c>
      <c r="G192" s="60">
        <v>4.9162240206199801</v>
      </c>
      <c r="H192" s="60">
        <v>5.8146170570567204</v>
      </c>
      <c r="I192" s="60">
        <v>2.180730681219623</v>
      </c>
      <c r="J192" s="60">
        <v>4.331485968513384</v>
      </c>
      <c r="K192" s="60">
        <v>6.3226515363242397</v>
      </c>
      <c r="L192" s="60">
        <v>2</v>
      </c>
      <c r="M192" s="60">
        <v>6.5336209354057919</v>
      </c>
      <c r="N192" s="60">
        <v>5.1274798720506105</v>
      </c>
      <c r="O192" s="60">
        <v>2</v>
      </c>
      <c r="P192" s="60">
        <v>4.3434897555646685</v>
      </c>
      <c r="Q192" s="60">
        <v>2.1469157002996315</v>
      </c>
      <c r="R192" s="60">
        <v>3.7089211703280576</v>
      </c>
      <c r="S192" s="60">
        <v>4.1188447247818925</v>
      </c>
      <c r="T192" s="41">
        <v>29</v>
      </c>
    </row>
    <row r="193" spans="1:20" x14ac:dyDescent="0.2">
      <c r="A193" s="53">
        <v>1260000300001</v>
      </c>
      <c r="B193" s="54" t="s">
        <v>24</v>
      </c>
      <c r="C193" s="54" t="s">
        <v>223</v>
      </c>
      <c r="D193" s="55">
        <v>4</v>
      </c>
      <c r="E193" s="36">
        <v>2016</v>
      </c>
      <c r="F193" s="36" t="s">
        <v>18</v>
      </c>
      <c r="G193" s="60">
        <v>3.5798509963439571</v>
      </c>
      <c r="H193" s="60">
        <v>4.529074247289973</v>
      </c>
      <c r="I193" s="60">
        <v>3.5263218026804086</v>
      </c>
      <c r="J193" s="60">
        <v>6.8634961340012932</v>
      </c>
      <c r="K193" s="60">
        <v>7</v>
      </c>
      <c r="L193" s="60">
        <v>6.9820973010657514</v>
      </c>
      <c r="M193" s="60">
        <v>6.4338208463320488</v>
      </c>
      <c r="N193" s="60">
        <v>7</v>
      </c>
      <c r="O193" s="60">
        <v>2.1170503330868429</v>
      </c>
      <c r="P193" s="60">
        <v>4.0609531327270609</v>
      </c>
      <c r="Q193" s="60">
        <v>7</v>
      </c>
      <c r="R193" s="60">
        <v>2.6421990333341232</v>
      </c>
      <c r="S193" s="60">
        <v>5.1445719855717886</v>
      </c>
      <c r="T193" s="41">
        <v>3</v>
      </c>
    </row>
    <row r="194" spans="1:20" x14ac:dyDescent="0.2">
      <c r="A194" s="53">
        <v>1960139890001</v>
      </c>
      <c r="B194" s="54" t="s">
        <v>38</v>
      </c>
      <c r="C194" s="54" t="s">
        <v>224</v>
      </c>
      <c r="D194" s="55">
        <v>4</v>
      </c>
      <c r="E194" s="36">
        <v>2016</v>
      </c>
      <c r="F194" s="36" t="s">
        <v>18</v>
      </c>
      <c r="G194" s="60">
        <v>3.1372146396158929</v>
      </c>
      <c r="H194" s="60">
        <v>3.0425838304594301</v>
      </c>
      <c r="I194" s="60">
        <v>2.4841829082299118</v>
      </c>
      <c r="J194" s="60">
        <v>4.4923401510967604</v>
      </c>
      <c r="K194" s="60">
        <v>6.2085412131880053</v>
      </c>
      <c r="L194" s="60">
        <v>6.8885615125049</v>
      </c>
      <c r="M194" s="60">
        <v>3.9245632488405349</v>
      </c>
      <c r="N194" s="60">
        <v>3.3204447543125326</v>
      </c>
      <c r="O194" s="60">
        <v>2.0266628548672432</v>
      </c>
      <c r="P194" s="60">
        <v>5.908097836876685</v>
      </c>
      <c r="Q194" s="60">
        <v>2.0276214540487869</v>
      </c>
      <c r="R194" s="60">
        <v>2.8682604926778836</v>
      </c>
      <c r="S194" s="60">
        <v>3.8607562413932137</v>
      </c>
      <c r="T194" s="41">
        <v>44</v>
      </c>
    </row>
    <row r="195" spans="1:20" x14ac:dyDescent="0.2">
      <c r="A195" s="53">
        <v>660001090001</v>
      </c>
      <c r="B195" s="54" t="s">
        <v>29</v>
      </c>
      <c r="C195" s="54" t="s">
        <v>225</v>
      </c>
      <c r="D195" s="55">
        <v>4</v>
      </c>
      <c r="E195" s="36">
        <v>2016</v>
      </c>
      <c r="F195" s="36" t="s">
        <v>18</v>
      </c>
      <c r="G195" s="60">
        <v>4.0821047744096841</v>
      </c>
      <c r="H195" s="60">
        <v>3.9785473074232955</v>
      </c>
      <c r="I195" s="60">
        <v>2.0998579477551571</v>
      </c>
      <c r="J195" s="60">
        <v>6.3898213690050252</v>
      </c>
      <c r="K195" s="60">
        <v>6.6823882944255963</v>
      </c>
      <c r="L195" s="60">
        <v>6.9705018728035926</v>
      </c>
      <c r="M195" s="60">
        <v>6.1154143233857052</v>
      </c>
      <c r="N195" s="60">
        <v>5.4027587003879081</v>
      </c>
      <c r="O195" s="60">
        <v>2.0564954828216484</v>
      </c>
      <c r="P195" s="60">
        <v>6.5727657938156634</v>
      </c>
      <c r="Q195" s="60">
        <v>4.4076899111955612</v>
      </c>
      <c r="R195" s="60">
        <v>2.9144419202742271</v>
      </c>
      <c r="S195" s="60">
        <v>4.8060656414752554</v>
      </c>
      <c r="T195" s="41">
        <v>7</v>
      </c>
    </row>
    <row r="196" spans="1:20" x14ac:dyDescent="0.2">
      <c r="A196" s="53">
        <v>1560001080001</v>
      </c>
      <c r="B196" s="54" t="s">
        <v>36</v>
      </c>
      <c r="C196" s="54" t="s">
        <v>36</v>
      </c>
      <c r="D196" s="55">
        <v>4</v>
      </c>
      <c r="E196" s="36">
        <v>2016</v>
      </c>
      <c r="F196" s="36" t="s">
        <v>18</v>
      </c>
      <c r="G196" s="60">
        <v>2.6197608152834801</v>
      </c>
      <c r="H196" s="60">
        <v>2.3083122270995156</v>
      </c>
      <c r="I196" s="60">
        <v>2.289141519721853</v>
      </c>
      <c r="J196" s="60">
        <v>6.5046023518932179</v>
      </c>
      <c r="K196" s="60">
        <v>6.2469681025698014</v>
      </c>
      <c r="L196" s="60">
        <v>6.8899685393262429</v>
      </c>
      <c r="M196" s="60">
        <v>5.3828639758481067</v>
      </c>
      <c r="N196" s="60">
        <v>3.0079075369164463</v>
      </c>
      <c r="O196" s="60">
        <v>2.1556699700348925</v>
      </c>
      <c r="P196" s="60">
        <v>6.2104321764910138</v>
      </c>
      <c r="Q196" s="60">
        <v>2.5944391287205852</v>
      </c>
      <c r="R196" s="60">
        <v>3.1804148106147316</v>
      </c>
      <c r="S196" s="60">
        <v>4.1158734295433241</v>
      </c>
      <c r="T196" s="41">
        <v>30</v>
      </c>
    </row>
    <row r="197" spans="1:20" x14ac:dyDescent="0.2">
      <c r="A197" s="53">
        <v>1360020740001</v>
      </c>
      <c r="B197" s="54" t="s">
        <v>20</v>
      </c>
      <c r="C197" s="54" t="s">
        <v>226</v>
      </c>
      <c r="D197" s="55">
        <v>4</v>
      </c>
      <c r="E197" s="36">
        <v>2016</v>
      </c>
      <c r="F197" s="36" t="s">
        <v>18</v>
      </c>
      <c r="G197" s="60">
        <v>2.7588302212855944</v>
      </c>
      <c r="H197" s="60">
        <v>2.5070196379140892</v>
      </c>
      <c r="I197" s="60">
        <v>2.2335578952753874</v>
      </c>
      <c r="J197" s="60">
        <v>5.1864978253192717</v>
      </c>
      <c r="K197" s="60">
        <v>6.2381502699790401</v>
      </c>
      <c r="L197" s="60">
        <v>6.9282362823992329</v>
      </c>
      <c r="M197" s="60">
        <v>4.9321036658204065</v>
      </c>
      <c r="N197" s="60">
        <v>4.5825245985909699</v>
      </c>
      <c r="O197" s="60">
        <v>2.0653015014316729</v>
      </c>
      <c r="P197" s="60">
        <v>4.476568634343371</v>
      </c>
      <c r="Q197" s="60">
        <v>2.2754531355088132</v>
      </c>
      <c r="R197" s="60">
        <v>3.6550876894645059</v>
      </c>
      <c r="S197" s="60">
        <v>3.9866109464443635</v>
      </c>
      <c r="T197" s="41">
        <v>39</v>
      </c>
    </row>
    <row r="198" spans="1:20" x14ac:dyDescent="0.2">
      <c r="A198" s="53">
        <v>1460021290001</v>
      </c>
      <c r="B198" s="54" t="s">
        <v>39</v>
      </c>
      <c r="C198" s="54" t="s">
        <v>227</v>
      </c>
      <c r="D198" s="55">
        <v>4</v>
      </c>
      <c r="E198" s="36">
        <v>2016</v>
      </c>
      <c r="F198" s="36" t="s">
        <v>18</v>
      </c>
      <c r="G198" s="60">
        <v>2.7373380676419439</v>
      </c>
      <c r="H198" s="60">
        <v>2.6141983504405628</v>
      </c>
      <c r="I198" s="60">
        <v>2.8200655625416848</v>
      </c>
      <c r="J198" s="60">
        <v>5.6851174958441835</v>
      </c>
      <c r="K198" s="60">
        <v>6.5230896012084472</v>
      </c>
      <c r="L198" s="60">
        <v>6.9368978808427588</v>
      </c>
      <c r="M198" s="60">
        <v>5.1461441738440987</v>
      </c>
      <c r="N198" s="60">
        <v>3.4006772740489923</v>
      </c>
      <c r="O198" s="60">
        <v>2.038264058826706</v>
      </c>
      <c r="P198" s="60">
        <v>5.186630709493568</v>
      </c>
      <c r="Q198" s="60">
        <v>2.0914221104704191</v>
      </c>
      <c r="R198" s="60">
        <v>3.1949354680925355</v>
      </c>
      <c r="S198" s="60">
        <v>4.0312317294413242</v>
      </c>
      <c r="T198" s="41">
        <v>37</v>
      </c>
    </row>
    <row r="199" spans="1:20" x14ac:dyDescent="0.2">
      <c r="A199" s="53">
        <v>1160002290001</v>
      </c>
      <c r="B199" s="54" t="s">
        <v>27</v>
      </c>
      <c r="C199" s="54" t="s">
        <v>228</v>
      </c>
      <c r="D199" s="55">
        <v>4</v>
      </c>
      <c r="E199" s="36">
        <v>2016</v>
      </c>
      <c r="F199" s="36" t="s">
        <v>18</v>
      </c>
      <c r="G199" s="60">
        <v>3.093569154839293</v>
      </c>
      <c r="H199" s="60">
        <v>2.680110449095801</v>
      </c>
      <c r="I199" s="60">
        <v>2.0251187884004138</v>
      </c>
      <c r="J199" s="60">
        <v>5.3521043644323676</v>
      </c>
      <c r="K199" s="60">
        <v>5.9301609686309344</v>
      </c>
      <c r="L199" s="60">
        <v>6.8721197953304829</v>
      </c>
      <c r="M199" s="60">
        <v>4.2862750591419498</v>
      </c>
      <c r="N199" s="60">
        <v>4.004722590263019</v>
      </c>
      <c r="O199" s="60">
        <v>2.1117830268522093</v>
      </c>
      <c r="P199" s="60">
        <v>2.7806850946277715</v>
      </c>
      <c r="Q199" s="60">
        <v>2.0544028921494619</v>
      </c>
      <c r="R199" s="60">
        <v>2.6831972135723379</v>
      </c>
      <c r="S199" s="60">
        <v>3.6561874497780038</v>
      </c>
      <c r="T199" s="41">
        <v>51</v>
      </c>
    </row>
    <row r="200" spans="1:20" x14ac:dyDescent="0.2">
      <c r="A200" s="53">
        <v>1160000670001</v>
      </c>
      <c r="B200" s="54" t="s">
        <v>27</v>
      </c>
      <c r="C200" s="54" t="s">
        <v>229</v>
      </c>
      <c r="D200" s="55">
        <v>4</v>
      </c>
      <c r="E200" s="36">
        <v>2016</v>
      </c>
      <c r="F200" s="36" t="s">
        <v>18</v>
      </c>
      <c r="G200" s="60">
        <v>2.8800918341000177</v>
      </c>
      <c r="H200" s="60">
        <v>2.6816837627033316</v>
      </c>
      <c r="I200" s="60">
        <v>2.0480201726978691</v>
      </c>
      <c r="J200" s="60">
        <v>5.0057398512211932</v>
      </c>
      <c r="K200" s="60">
        <v>6.1837002782202344</v>
      </c>
      <c r="L200" s="60">
        <v>6.7968832535205923</v>
      </c>
      <c r="M200" s="60">
        <v>4.5150597322807213</v>
      </c>
      <c r="N200" s="60">
        <v>4.4659550866657245</v>
      </c>
      <c r="O200" s="60">
        <v>2.2370408491603753</v>
      </c>
      <c r="P200" s="60">
        <v>6.435588998858977</v>
      </c>
      <c r="Q200" s="60">
        <v>2.091343164671907</v>
      </c>
      <c r="R200" s="60">
        <v>3.3151239537343931</v>
      </c>
      <c r="S200" s="60">
        <v>4.0546859114862777</v>
      </c>
      <c r="T200" s="41">
        <v>36</v>
      </c>
    </row>
    <row r="201" spans="1:20" x14ac:dyDescent="0.2">
      <c r="A201" s="53">
        <v>660000790001</v>
      </c>
      <c r="B201" s="54" t="s">
        <v>29</v>
      </c>
      <c r="C201" s="54" t="s">
        <v>230</v>
      </c>
      <c r="D201" s="55">
        <v>4</v>
      </c>
      <c r="E201" s="36">
        <v>2016</v>
      </c>
      <c r="F201" s="36" t="s">
        <v>18</v>
      </c>
      <c r="G201" s="60">
        <v>3.4380658313290349</v>
      </c>
      <c r="H201" s="60">
        <v>2.7528640681800556</v>
      </c>
      <c r="I201" s="60">
        <v>5.451400644128201</v>
      </c>
      <c r="J201" s="60">
        <v>7</v>
      </c>
      <c r="K201" s="60">
        <v>5.0020196899032658</v>
      </c>
      <c r="L201" s="60">
        <v>6.9604445728946676</v>
      </c>
      <c r="M201" s="60">
        <v>5.4518694551897866</v>
      </c>
      <c r="N201" s="60">
        <v>5.8995014707227433</v>
      </c>
      <c r="O201" s="60">
        <v>2.0389072349371236</v>
      </c>
      <c r="P201" s="60">
        <v>7</v>
      </c>
      <c r="Q201" s="60">
        <v>5.9703716879854198</v>
      </c>
      <c r="R201" s="60">
        <v>3.2250814393324907</v>
      </c>
      <c r="S201" s="60">
        <v>5.0158771745502326</v>
      </c>
      <c r="T201" s="41">
        <v>4</v>
      </c>
    </row>
    <row r="202" spans="1:20" x14ac:dyDescent="0.2">
      <c r="A202" s="53">
        <v>860001560001</v>
      </c>
      <c r="B202" s="54" t="s">
        <v>28</v>
      </c>
      <c r="C202" s="54" t="s">
        <v>231</v>
      </c>
      <c r="D202" s="55">
        <v>4</v>
      </c>
      <c r="E202" s="36">
        <v>2016</v>
      </c>
      <c r="F202" s="36" t="s">
        <v>18</v>
      </c>
      <c r="G202" s="60">
        <v>3.597332035273924</v>
      </c>
      <c r="H202" s="60">
        <v>3.7162333210590761</v>
      </c>
      <c r="I202" s="60">
        <v>2.0956216480465453</v>
      </c>
      <c r="J202" s="60">
        <v>6.9303275907253488</v>
      </c>
      <c r="K202" s="60">
        <v>5.4599151839822211</v>
      </c>
      <c r="L202" s="60">
        <v>6.871607139805314</v>
      </c>
      <c r="M202" s="60">
        <v>3.4606498521825717</v>
      </c>
      <c r="N202" s="60">
        <v>4.5032775179351052</v>
      </c>
      <c r="O202" s="60">
        <v>2.0523443613194572</v>
      </c>
      <c r="P202" s="60">
        <v>3.346968834631598</v>
      </c>
      <c r="Q202" s="60">
        <v>2</v>
      </c>
      <c r="R202" s="60">
        <v>3.1785600085098169</v>
      </c>
      <c r="S202" s="60">
        <v>3.9344031244559146</v>
      </c>
      <c r="T202" s="41">
        <v>42</v>
      </c>
    </row>
    <row r="203" spans="1:20" x14ac:dyDescent="0.2">
      <c r="A203" s="53">
        <v>1660000680001</v>
      </c>
      <c r="B203" s="54" t="s">
        <v>37</v>
      </c>
      <c r="C203" s="54" t="s">
        <v>232</v>
      </c>
      <c r="D203" s="55">
        <v>4</v>
      </c>
      <c r="E203" s="36">
        <v>2016</v>
      </c>
      <c r="F203" s="36" t="s">
        <v>18</v>
      </c>
      <c r="G203" s="60">
        <v>2.6718272717766709</v>
      </c>
      <c r="H203" s="60">
        <v>2.6931096121476434</v>
      </c>
      <c r="I203" s="60">
        <v>2.6090903267188836</v>
      </c>
      <c r="J203" s="60">
        <v>6.0786279090205371</v>
      </c>
      <c r="K203" s="60">
        <v>6.4944047284472601</v>
      </c>
      <c r="L203" s="60">
        <v>6.9460359369208318</v>
      </c>
      <c r="M203" s="60">
        <v>5.5670335410931182</v>
      </c>
      <c r="N203" s="60">
        <v>3.2199094437774658</v>
      </c>
      <c r="O203" s="60">
        <v>2.0432990142516956</v>
      </c>
      <c r="P203" s="60">
        <v>6.0021403524444903</v>
      </c>
      <c r="Q203" s="60">
        <v>3.0817661724458558</v>
      </c>
      <c r="R203" s="60">
        <v>3.935016112740402</v>
      </c>
      <c r="S203" s="60">
        <v>4.2785217018154045</v>
      </c>
      <c r="T203" s="41">
        <v>20</v>
      </c>
    </row>
    <row r="204" spans="1:20" x14ac:dyDescent="0.2">
      <c r="A204" s="53">
        <v>1460001770001</v>
      </c>
      <c r="B204" s="54" t="s">
        <v>39</v>
      </c>
      <c r="C204" s="54" t="s">
        <v>233</v>
      </c>
      <c r="D204" s="55">
        <v>4</v>
      </c>
      <c r="E204" s="36">
        <v>2016</v>
      </c>
      <c r="F204" s="36" t="s">
        <v>18</v>
      </c>
      <c r="G204" s="60">
        <v>2.8163369665976532</v>
      </c>
      <c r="H204" s="60">
        <v>2.6219311144804385</v>
      </c>
      <c r="I204" s="60">
        <v>2.7511561047595072</v>
      </c>
      <c r="J204" s="60">
        <v>5.5428940466840535</v>
      </c>
      <c r="K204" s="60">
        <v>5.5790302388253892</v>
      </c>
      <c r="L204" s="60">
        <v>6.9348790835397267</v>
      </c>
      <c r="M204" s="60">
        <v>4.7980224566207061</v>
      </c>
      <c r="N204" s="60">
        <v>3.0076778130355644</v>
      </c>
      <c r="O204" s="60">
        <v>2.0235224811538055</v>
      </c>
      <c r="P204" s="60">
        <v>6.3712729746154952</v>
      </c>
      <c r="Q204" s="60">
        <v>2.0112543664040756</v>
      </c>
      <c r="R204" s="60">
        <v>3.1889356347700586</v>
      </c>
      <c r="S204" s="60">
        <v>3.9705761067905394</v>
      </c>
      <c r="T204" s="41">
        <v>40</v>
      </c>
    </row>
    <row r="205" spans="1:20" x14ac:dyDescent="0.2">
      <c r="A205" s="53">
        <v>1560000350001</v>
      </c>
      <c r="B205" s="54" t="s">
        <v>25</v>
      </c>
      <c r="C205" s="54" t="s">
        <v>234</v>
      </c>
      <c r="D205" s="55">
        <v>4</v>
      </c>
      <c r="E205" s="36">
        <v>2016</v>
      </c>
      <c r="F205" s="36" t="s">
        <v>18</v>
      </c>
      <c r="G205" s="60">
        <v>7</v>
      </c>
      <c r="H205" s="60">
        <v>7</v>
      </c>
      <c r="I205" s="60">
        <v>3.4112375008513265</v>
      </c>
      <c r="J205" s="60">
        <v>5.1753499606146249</v>
      </c>
      <c r="K205" s="60">
        <v>6.5581797425116699</v>
      </c>
      <c r="L205" s="60">
        <v>7</v>
      </c>
      <c r="M205" s="60">
        <v>7</v>
      </c>
      <c r="N205" s="60">
        <v>3.6697809572515614</v>
      </c>
      <c r="O205" s="60">
        <v>2.0419389656687157</v>
      </c>
      <c r="P205" s="60">
        <v>6.2838909630937554</v>
      </c>
      <c r="Q205" s="60">
        <v>2.13669959232735</v>
      </c>
      <c r="R205" s="60">
        <v>4.7320818538803353</v>
      </c>
      <c r="S205" s="60">
        <v>5.1674299613499457</v>
      </c>
      <c r="T205" s="41">
        <v>2</v>
      </c>
    </row>
    <row r="206" spans="1:20" x14ac:dyDescent="0.2">
      <c r="A206" s="53">
        <v>660000520001</v>
      </c>
      <c r="B206" s="54" t="s">
        <v>29</v>
      </c>
      <c r="C206" s="54" t="s">
        <v>235</v>
      </c>
      <c r="D206" s="55">
        <v>4</v>
      </c>
      <c r="E206" s="36">
        <v>2016</v>
      </c>
      <c r="F206" s="36" t="s">
        <v>18</v>
      </c>
      <c r="G206" s="60">
        <v>3.4081666828499682</v>
      </c>
      <c r="H206" s="60">
        <v>3.6061475117217485</v>
      </c>
      <c r="I206" s="60">
        <v>7</v>
      </c>
      <c r="J206" s="60">
        <v>5.8378036536300364</v>
      </c>
      <c r="K206" s="60">
        <v>6.6677004567495395</v>
      </c>
      <c r="L206" s="60">
        <v>6.9660080520749288</v>
      </c>
      <c r="M206" s="60">
        <v>5.9280559593384101</v>
      </c>
      <c r="N206" s="60">
        <v>5.9050685413242352</v>
      </c>
      <c r="O206" s="60">
        <v>2.0247360804337893</v>
      </c>
      <c r="P206" s="60">
        <v>6.1398436056907313</v>
      </c>
      <c r="Q206" s="60">
        <v>5.4177864500753401</v>
      </c>
      <c r="R206" s="60">
        <v>6.9999999999999991</v>
      </c>
      <c r="S206" s="60">
        <v>5.4917764161573936</v>
      </c>
      <c r="T206" s="41">
        <v>1</v>
      </c>
    </row>
    <row r="207" spans="1:20" x14ac:dyDescent="0.2">
      <c r="A207" s="53">
        <v>1960000540001</v>
      </c>
      <c r="B207" s="54" t="s">
        <v>38</v>
      </c>
      <c r="C207" s="54" t="s">
        <v>236</v>
      </c>
      <c r="D207" s="55">
        <v>4</v>
      </c>
      <c r="E207" s="36">
        <v>2016</v>
      </c>
      <c r="F207" s="36" t="s">
        <v>18</v>
      </c>
      <c r="G207" s="60">
        <v>2.4533024045890084</v>
      </c>
      <c r="H207" s="60">
        <v>2.2170714768833308</v>
      </c>
      <c r="I207" s="60">
        <v>3.0758671242639468</v>
      </c>
      <c r="J207" s="60">
        <v>4.7825928662479491</v>
      </c>
      <c r="K207" s="60">
        <v>5.1348669122698309</v>
      </c>
      <c r="L207" s="60">
        <v>6.9393353372981581</v>
      </c>
      <c r="M207" s="60">
        <v>3.6545036852063353</v>
      </c>
      <c r="N207" s="60">
        <v>3.0577208050754709</v>
      </c>
      <c r="O207" s="60">
        <v>2.0073005447161094</v>
      </c>
      <c r="P207" s="60">
        <v>6.5830599503555902</v>
      </c>
      <c r="Q207" s="60">
        <v>2.4630804494660348</v>
      </c>
      <c r="R207" s="60">
        <v>3.3099295716378343</v>
      </c>
      <c r="S207" s="60">
        <v>3.8065525940007996</v>
      </c>
      <c r="T207" s="41">
        <v>49</v>
      </c>
    </row>
    <row r="208" spans="1:20" x14ac:dyDescent="0.2">
      <c r="A208" s="53">
        <v>1560184810001</v>
      </c>
      <c r="B208" s="54" t="s">
        <v>40</v>
      </c>
      <c r="C208" s="54" t="s">
        <v>237</v>
      </c>
      <c r="D208" s="55">
        <v>4</v>
      </c>
      <c r="E208" s="36">
        <v>2016</v>
      </c>
      <c r="F208" s="36" t="s">
        <v>18</v>
      </c>
      <c r="G208" s="60">
        <v>2.7648924225689444</v>
      </c>
      <c r="H208" s="60">
        <v>2.9145737403434864</v>
      </c>
      <c r="I208" s="60">
        <v>4.0341241222880662</v>
      </c>
      <c r="J208" s="60">
        <v>6.9445454918177996</v>
      </c>
      <c r="K208" s="60">
        <v>6.0169582236068537</v>
      </c>
      <c r="L208" s="60">
        <v>4.8753748251561788</v>
      </c>
      <c r="M208" s="60">
        <v>4.5525467303638436</v>
      </c>
      <c r="N208" s="60">
        <v>3.4434697277841879</v>
      </c>
      <c r="O208" s="60">
        <v>3.7027699701567087</v>
      </c>
      <c r="P208" s="60">
        <v>5.718695233444496</v>
      </c>
      <c r="Q208" s="60">
        <v>2.2195267097444971</v>
      </c>
      <c r="R208" s="60">
        <v>3.016092033394858</v>
      </c>
      <c r="S208" s="60">
        <v>4.1836307692224937</v>
      </c>
      <c r="T208" s="41">
        <v>26</v>
      </c>
    </row>
    <row r="209" spans="1:20" x14ac:dyDescent="0.2">
      <c r="A209" s="53">
        <v>560000460001</v>
      </c>
      <c r="B209" s="54" t="s">
        <v>30</v>
      </c>
      <c r="C209" s="54" t="s">
        <v>238</v>
      </c>
      <c r="D209" s="55">
        <v>4</v>
      </c>
      <c r="E209" s="36">
        <v>2016</v>
      </c>
      <c r="F209" s="36" t="s">
        <v>18</v>
      </c>
      <c r="G209" s="60">
        <v>4.9879057759932159</v>
      </c>
      <c r="H209" s="60">
        <v>4.0449334339243261</v>
      </c>
      <c r="I209" s="60">
        <v>2.249988080387451</v>
      </c>
      <c r="J209" s="60">
        <v>4.2105782765076212</v>
      </c>
      <c r="K209" s="60">
        <v>6.5008226778394871</v>
      </c>
      <c r="L209" s="60">
        <v>6.9695900174244727</v>
      </c>
      <c r="M209" s="60">
        <v>6.1740691428722352</v>
      </c>
      <c r="N209" s="60">
        <v>5.1068440399831907</v>
      </c>
      <c r="O209" s="60">
        <v>2.0270445620170356</v>
      </c>
      <c r="P209" s="60">
        <v>4.9207990651993505</v>
      </c>
      <c r="Q209" s="60">
        <v>3.0637534568640037</v>
      </c>
      <c r="R209" s="60">
        <v>3.2419867232269493</v>
      </c>
      <c r="S209" s="60">
        <v>4.4581929376866114</v>
      </c>
      <c r="T209" s="41">
        <v>15</v>
      </c>
    </row>
    <row r="210" spans="1:20" x14ac:dyDescent="0.2">
      <c r="A210" s="53">
        <v>1560000430001</v>
      </c>
      <c r="B210" s="54" t="s">
        <v>40</v>
      </c>
      <c r="C210" s="54" t="s">
        <v>239</v>
      </c>
      <c r="D210" s="55">
        <v>4</v>
      </c>
      <c r="E210" s="36">
        <v>2016</v>
      </c>
      <c r="F210" s="36" t="s">
        <v>18</v>
      </c>
      <c r="G210" s="60">
        <v>3.201860652094064</v>
      </c>
      <c r="H210" s="60">
        <v>3.1520683393212732</v>
      </c>
      <c r="I210" s="60">
        <v>3.4296490835755415</v>
      </c>
      <c r="J210" s="60">
        <v>5.4842737621097992</v>
      </c>
      <c r="K210" s="60">
        <v>6.3338222209605428</v>
      </c>
      <c r="L210" s="60">
        <v>6.9587127834621052</v>
      </c>
      <c r="M210" s="60">
        <v>5.6751512733475264</v>
      </c>
      <c r="N210" s="60">
        <v>4.1191165261072786</v>
      </c>
      <c r="O210" s="60">
        <v>2.0260348426204464</v>
      </c>
      <c r="P210" s="60">
        <v>5.8797989275006888</v>
      </c>
      <c r="Q210" s="60">
        <v>3.6125514494784854</v>
      </c>
      <c r="R210" s="60">
        <v>5.4417141093889629</v>
      </c>
      <c r="S210" s="60">
        <v>4.6095628308305594</v>
      </c>
      <c r="T210" s="41">
        <v>10</v>
      </c>
    </row>
    <row r="211" spans="1:20" x14ac:dyDescent="0.2">
      <c r="A211" s="53">
        <v>1260034980001</v>
      </c>
      <c r="B211" s="54" t="s">
        <v>24</v>
      </c>
      <c r="C211" s="54" t="s">
        <v>240</v>
      </c>
      <c r="D211" s="55">
        <v>4</v>
      </c>
      <c r="E211" s="36">
        <v>2016</v>
      </c>
      <c r="F211" s="36" t="s">
        <v>18</v>
      </c>
      <c r="G211" s="60">
        <v>4.1724740360669808</v>
      </c>
      <c r="H211" s="60">
        <v>3.4134198220840535</v>
      </c>
      <c r="I211" s="60">
        <v>2.1146006746001689</v>
      </c>
      <c r="J211" s="60">
        <v>5.0164261628037732</v>
      </c>
      <c r="K211" s="60">
        <v>6.0012811897627785</v>
      </c>
      <c r="L211" s="60">
        <v>6.941001859502105</v>
      </c>
      <c r="M211" s="60">
        <v>4.6059291340724897</v>
      </c>
      <c r="N211" s="60">
        <v>4.5761211266363535</v>
      </c>
      <c r="O211" s="60">
        <v>2.0308369889131828</v>
      </c>
      <c r="P211" s="60">
        <v>5.0605053158841473</v>
      </c>
      <c r="Q211" s="60">
        <v>2.1692554622601001</v>
      </c>
      <c r="R211" s="60">
        <v>2.9393221392540911</v>
      </c>
      <c r="S211" s="60">
        <v>4.0867644926533524</v>
      </c>
      <c r="T211" s="41">
        <v>34</v>
      </c>
    </row>
    <row r="212" spans="1:20" x14ac:dyDescent="0.2">
      <c r="A212" s="53">
        <v>160001590001</v>
      </c>
      <c r="B212" s="54" t="s">
        <v>21</v>
      </c>
      <c r="C212" s="54" t="s">
        <v>241</v>
      </c>
      <c r="D212" s="55">
        <v>4</v>
      </c>
      <c r="E212" s="36">
        <v>2016</v>
      </c>
      <c r="F212" s="36" t="s">
        <v>18</v>
      </c>
      <c r="G212" s="60">
        <v>4.6298159231212157</v>
      </c>
      <c r="H212" s="60">
        <v>3.8298479431558858</v>
      </c>
      <c r="I212" s="60">
        <v>2.2101835808364454</v>
      </c>
      <c r="J212" s="60">
        <v>5.3309157816485468</v>
      </c>
      <c r="K212" s="60">
        <v>6.4676736222895856</v>
      </c>
      <c r="L212" s="60">
        <v>6.971802152826764</v>
      </c>
      <c r="M212" s="60">
        <v>6.1864046866893458</v>
      </c>
      <c r="N212" s="60">
        <v>5.5417041055544454</v>
      </c>
      <c r="O212" s="60">
        <v>2.0600435888987967</v>
      </c>
      <c r="P212" s="60">
        <v>5.7581964946425375</v>
      </c>
      <c r="Q212" s="60">
        <v>2.7144967555342667</v>
      </c>
      <c r="R212" s="60">
        <v>2.5087795236002974</v>
      </c>
      <c r="S212" s="60">
        <v>4.5174886798998442</v>
      </c>
      <c r="T212" s="41">
        <v>13</v>
      </c>
    </row>
    <row r="213" spans="1:20" x14ac:dyDescent="0.2">
      <c r="A213" s="53">
        <v>2160000480001</v>
      </c>
      <c r="B213" s="54" t="s">
        <v>36</v>
      </c>
      <c r="C213" s="54" t="s">
        <v>242</v>
      </c>
      <c r="D213" s="55">
        <v>4</v>
      </c>
      <c r="E213" s="36">
        <v>2016</v>
      </c>
      <c r="F213" s="36" t="s">
        <v>18</v>
      </c>
      <c r="G213" s="60">
        <v>3.6243252848718521</v>
      </c>
      <c r="H213" s="60">
        <v>2.5919082262044335</v>
      </c>
      <c r="I213" s="60">
        <v>4.101539000356861</v>
      </c>
      <c r="J213" s="60">
        <v>4.4398244418033155</v>
      </c>
      <c r="K213" s="60">
        <v>6.0943941214706259</v>
      </c>
      <c r="L213" s="60">
        <v>6.9611386104949631</v>
      </c>
      <c r="M213" s="60">
        <v>5.52194158908768</v>
      </c>
      <c r="N213" s="60">
        <v>3.5579494694502269</v>
      </c>
      <c r="O213" s="60">
        <v>2.0189823830249227</v>
      </c>
      <c r="P213" s="60">
        <v>4.8627263348870464</v>
      </c>
      <c r="Q213" s="60">
        <v>2.1223435782693105</v>
      </c>
      <c r="R213" s="60">
        <v>3.7333030203746311</v>
      </c>
      <c r="S213" s="60">
        <v>4.1358646716913228</v>
      </c>
      <c r="T213" s="41">
        <v>28</v>
      </c>
    </row>
    <row r="214" spans="1:20" x14ac:dyDescent="0.2">
      <c r="A214" s="53">
        <v>1360003300001</v>
      </c>
      <c r="B214" s="54" t="s">
        <v>20</v>
      </c>
      <c r="C214" s="54" t="s">
        <v>243</v>
      </c>
      <c r="D214" s="55">
        <v>4</v>
      </c>
      <c r="E214" s="36">
        <v>2016</v>
      </c>
      <c r="F214" s="36" t="s">
        <v>18</v>
      </c>
      <c r="G214" s="60">
        <v>4.6010169177895577</v>
      </c>
      <c r="H214" s="60">
        <v>3.29072103951572</v>
      </c>
      <c r="I214" s="60">
        <v>2.0640340002921134</v>
      </c>
      <c r="J214" s="60">
        <v>6.3010191658039174</v>
      </c>
      <c r="K214" s="60">
        <v>5.773764587287304</v>
      </c>
      <c r="L214" s="60">
        <v>6.9426208500139817</v>
      </c>
      <c r="M214" s="60">
        <v>4.3509758741151856</v>
      </c>
      <c r="N214" s="60">
        <v>3.0653071838158232</v>
      </c>
      <c r="O214" s="60">
        <v>2.0253603450082527</v>
      </c>
      <c r="P214" s="60">
        <v>4.0387815457461214</v>
      </c>
      <c r="Q214" s="60">
        <v>2.0312783203797706</v>
      </c>
      <c r="R214" s="60">
        <v>3.0469573384606097</v>
      </c>
      <c r="S214" s="60">
        <v>3.9609864306856961</v>
      </c>
      <c r="T214" s="41">
        <v>41</v>
      </c>
    </row>
    <row r="215" spans="1:20" x14ac:dyDescent="0.2">
      <c r="A215" s="53">
        <v>960005290001</v>
      </c>
      <c r="B215" s="54" t="s">
        <v>19</v>
      </c>
      <c r="C215" s="54" t="s">
        <v>244</v>
      </c>
      <c r="D215" s="55">
        <v>4</v>
      </c>
      <c r="E215" s="36">
        <v>2016</v>
      </c>
      <c r="F215" s="36" t="s">
        <v>18</v>
      </c>
      <c r="G215" s="60">
        <v>4.1174467201499212</v>
      </c>
      <c r="H215" s="60">
        <v>4.3735819122727264</v>
      </c>
      <c r="I215" s="60">
        <v>2.1324938768351931</v>
      </c>
      <c r="J215" s="60">
        <v>3.4884646515768738</v>
      </c>
      <c r="K215" s="60">
        <v>6.2042425940983081</v>
      </c>
      <c r="L215" s="60">
        <v>6.7382595065067949</v>
      </c>
      <c r="M215" s="60">
        <v>5.2316418108734632</v>
      </c>
      <c r="N215" s="60">
        <v>5.541149380888692</v>
      </c>
      <c r="O215" s="60">
        <v>2.800571075534998</v>
      </c>
      <c r="P215" s="60">
        <v>3.4591558704657075</v>
      </c>
      <c r="Q215" s="60">
        <v>2.202024137482459</v>
      </c>
      <c r="R215" s="60">
        <v>2.7801770082154826</v>
      </c>
      <c r="S215" s="60">
        <v>4.0891007120750524</v>
      </c>
      <c r="T215" s="41">
        <v>33</v>
      </c>
    </row>
    <row r="216" spans="1:20" x14ac:dyDescent="0.2">
      <c r="A216" s="53">
        <v>1160008140001</v>
      </c>
      <c r="B216" s="54" t="s">
        <v>27</v>
      </c>
      <c r="C216" s="54" t="s">
        <v>245</v>
      </c>
      <c r="D216" s="55">
        <v>4</v>
      </c>
      <c r="E216" s="36">
        <v>2016</v>
      </c>
      <c r="F216" s="36" t="s">
        <v>18</v>
      </c>
      <c r="G216" s="60">
        <v>2.5448543346603576</v>
      </c>
      <c r="H216" s="60">
        <v>2.2941165681310349</v>
      </c>
      <c r="I216" s="60">
        <v>2.0856490804732859</v>
      </c>
      <c r="J216" s="60">
        <v>3.7873792252790022</v>
      </c>
      <c r="K216" s="60">
        <v>6.0489892477411855</v>
      </c>
      <c r="L216" s="60">
        <v>6.937428250219158</v>
      </c>
      <c r="M216" s="60">
        <v>4.3581625141460627</v>
      </c>
      <c r="N216" s="60">
        <v>4.8485351830592025</v>
      </c>
      <c r="O216" s="60">
        <v>2.0395182976026276</v>
      </c>
      <c r="P216" s="60">
        <v>5.8833966451025335</v>
      </c>
      <c r="Q216" s="60">
        <v>2.1191667391833802</v>
      </c>
      <c r="R216" s="60">
        <v>2.4548869281828996</v>
      </c>
      <c r="S216" s="60">
        <v>3.7835069178150613</v>
      </c>
      <c r="T216" s="41">
        <v>50</v>
      </c>
    </row>
    <row r="217" spans="1:20" x14ac:dyDescent="0.2">
      <c r="A217" s="53">
        <v>1160001480001</v>
      </c>
      <c r="B217" s="54" t="s">
        <v>27</v>
      </c>
      <c r="C217" s="54" t="s">
        <v>246</v>
      </c>
      <c r="D217" s="55">
        <v>4</v>
      </c>
      <c r="E217" s="36">
        <v>2016</v>
      </c>
      <c r="F217" s="36" t="s">
        <v>18</v>
      </c>
      <c r="G217" s="60">
        <v>4.0761799265682246</v>
      </c>
      <c r="H217" s="60">
        <v>2.9760975159634784</v>
      </c>
      <c r="I217" s="60">
        <v>2.1030893981215502</v>
      </c>
      <c r="J217" s="60">
        <v>2.9758868288384224</v>
      </c>
      <c r="K217" s="60">
        <v>6.124077286865111</v>
      </c>
      <c r="L217" s="60">
        <v>6.9516586451051214</v>
      </c>
      <c r="M217" s="60">
        <v>4.9846600597926383</v>
      </c>
      <c r="N217" s="60">
        <v>4.6556654900691967</v>
      </c>
      <c r="O217" s="60">
        <v>2.0439090681132845</v>
      </c>
      <c r="P217" s="60">
        <v>4.9094716114697512</v>
      </c>
      <c r="Q217" s="60">
        <v>2.2473665287133056</v>
      </c>
      <c r="R217" s="60">
        <v>2.6403670979842038</v>
      </c>
      <c r="S217" s="60">
        <v>3.8907024548003579</v>
      </c>
      <c r="T217" s="41">
        <v>43</v>
      </c>
    </row>
    <row r="218" spans="1:20" x14ac:dyDescent="0.2">
      <c r="A218" s="53">
        <v>1360001870001</v>
      </c>
      <c r="B218" s="54" t="s">
        <v>20</v>
      </c>
      <c r="C218" s="54" t="s">
        <v>17</v>
      </c>
      <c r="D218" s="55">
        <v>4</v>
      </c>
      <c r="E218" s="36">
        <v>2016</v>
      </c>
      <c r="F218" s="36" t="s">
        <v>18</v>
      </c>
      <c r="G218" s="60">
        <v>3.0894314088715067</v>
      </c>
      <c r="H218" s="60">
        <v>2.7463170810596793</v>
      </c>
      <c r="I218" s="60">
        <v>2.0716869442802892</v>
      </c>
      <c r="J218" s="60">
        <v>6.4687768050221024</v>
      </c>
      <c r="K218" s="60">
        <v>4.8760213480409638</v>
      </c>
      <c r="L218" s="60">
        <v>6.834114862441834</v>
      </c>
      <c r="M218" s="60">
        <v>2.2884194868160446</v>
      </c>
      <c r="N218" s="60">
        <v>4.9698238119658278</v>
      </c>
      <c r="O218" s="60">
        <v>2.0719837430654087</v>
      </c>
      <c r="P218" s="60">
        <v>5.1751199681442017</v>
      </c>
      <c r="Q218" s="60">
        <v>2.1357080828470858</v>
      </c>
      <c r="R218" s="60">
        <v>3.4480208475201368</v>
      </c>
      <c r="S218" s="60">
        <v>3.8479520325062562</v>
      </c>
      <c r="T218" s="41">
        <v>46</v>
      </c>
    </row>
    <row r="219" spans="1:20" x14ac:dyDescent="0.2">
      <c r="A219" s="53">
        <v>1260001700001</v>
      </c>
      <c r="B219" s="54" t="s">
        <v>24</v>
      </c>
      <c r="C219" s="54" t="s">
        <v>247</v>
      </c>
      <c r="D219" s="55">
        <v>4</v>
      </c>
      <c r="E219" s="36">
        <v>2016</v>
      </c>
      <c r="F219" s="36" t="s">
        <v>18</v>
      </c>
      <c r="G219" s="60">
        <v>3.435100231477203</v>
      </c>
      <c r="H219" s="60">
        <v>3.9575314840031885</v>
      </c>
      <c r="I219" s="60">
        <v>2.2230673610069793</v>
      </c>
      <c r="J219" s="60">
        <v>6.7219994209544618</v>
      </c>
      <c r="K219" s="60">
        <v>6.5712308632664884</v>
      </c>
      <c r="L219" s="60">
        <v>6.8903991626175829</v>
      </c>
      <c r="M219" s="60">
        <v>5.5690507064325363</v>
      </c>
      <c r="N219" s="60">
        <v>5.4754113640306379</v>
      </c>
      <c r="O219" s="60">
        <v>2.4044115862795143</v>
      </c>
      <c r="P219" s="60">
        <v>5.4456887457351719</v>
      </c>
      <c r="Q219" s="60">
        <v>2.3151228997100652</v>
      </c>
      <c r="R219" s="60">
        <v>2.9078691267435568</v>
      </c>
      <c r="S219" s="60">
        <v>4.4930735793547818</v>
      </c>
      <c r="T219" s="41">
        <v>14</v>
      </c>
    </row>
    <row r="220" spans="1:20" x14ac:dyDescent="0.2">
      <c r="A220" s="53">
        <v>1760010700001</v>
      </c>
      <c r="B220" s="54" t="s">
        <v>17</v>
      </c>
      <c r="C220" s="54" t="s">
        <v>248</v>
      </c>
      <c r="D220" s="55">
        <v>4</v>
      </c>
      <c r="E220" s="36">
        <v>2016</v>
      </c>
      <c r="F220" s="36" t="s">
        <v>18</v>
      </c>
      <c r="G220" s="60">
        <v>5.3052273179533378</v>
      </c>
      <c r="H220" s="60">
        <v>4.6440546412456873</v>
      </c>
      <c r="I220" s="60">
        <v>2.2727534593972893</v>
      </c>
      <c r="J220" s="60">
        <v>5.4862376633608623</v>
      </c>
      <c r="K220" s="60">
        <v>6.5517273491726291</v>
      </c>
      <c r="L220" s="60">
        <v>6.9751394713625308</v>
      </c>
      <c r="M220" s="60">
        <v>6.509105740875258</v>
      </c>
      <c r="N220" s="60">
        <v>5.0877808947001171</v>
      </c>
      <c r="O220" s="60">
        <v>2.0289009931485671</v>
      </c>
      <c r="P220" s="60">
        <v>5.5515383818356225</v>
      </c>
      <c r="Q220" s="60">
        <v>2.5189783762527629</v>
      </c>
      <c r="R220" s="60">
        <v>3.5004764436199607</v>
      </c>
      <c r="S220" s="60">
        <v>4.7026600610770517</v>
      </c>
      <c r="T220" s="41">
        <v>8</v>
      </c>
    </row>
    <row r="221" spans="1:20" x14ac:dyDescent="0.2">
      <c r="A221" s="53">
        <v>1360001280001</v>
      </c>
      <c r="B221" s="54" t="s">
        <v>20</v>
      </c>
      <c r="C221" s="54" t="s">
        <v>249</v>
      </c>
      <c r="D221" s="55">
        <v>4</v>
      </c>
      <c r="E221" s="36">
        <v>2016</v>
      </c>
      <c r="F221" s="36" t="s">
        <v>18</v>
      </c>
      <c r="G221" s="60">
        <v>3.163377035763395</v>
      </c>
      <c r="H221" s="60">
        <v>3.0399334957954003</v>
      </c>
      <c r="I221" s="60">
        <v>2.1831756709958956</v>
      </c>
      <c r="J221" s="60">
        <v>3.9285462596625931</v>
      </c>
      <c r="K221" s="60">
        <v>5.547969234700421</v>
      </c>
      <c r="L221" s="60">
        <v>6.9403173857117846</v>
      </c>
      <c r="M221" s="60">
        <v>5.3215993064810068</v>
      </c>
      <c r="N221" s="60">
        <v>4.9966322199207323</v>
      </c>
      <c r="O221" s="60">
        <v>2.0708274138934382</v>
      </c>
      <c r="P221" s="60">
        <v>5.3100751694868258</v>
      </c>
      <c r="Q221" s="60">
        <v>2.289398820723203</v>
      </c>
      <c r="R221" s="60">
        <v>4.5949896631776124</v>
      </c>
      <c r="S221" s="60">
        <v>4.1155701396926929</v>
      </c>
      <c r="T221" s="41">
        <v>31</v>
      </c>
    </row>
    <row r="222" spans="1:20" x14ac:dyDescent="0.2">
      <c r="A222" s="53">
        <v>560001190001</v>
      </c>
      <c r="B222" s="54" t="s">
        <v>30</v>
      </c>
      <c r="C222" s="54" t="s">
        <v>250</v>
      </c>
      <c r="D222" s="55">
        <v>4</v>
      </c>
      <c r="E222" s="36">
        <v>2016</v>
      </c>
      <c r="F222" s="36" t="s">
        <v>18</v>
      </c>
      <c r="G222" s="60">
        <v>3.6438961072858986</v>
      </c>
      <c r="H222" s="60">
        <v>3.0788372982216838</v>
      </c>
      <c r="I222" s="60">
        <v>5.4502590994958435</v>
      </c>
      <c r="J222" s="60">
        <v>4.6269933541825976</v>
      </c>
      <c r="K222" s="60">
        <v>6.2356814850154496</v>
      </c>
      <c r="L222" s="60">
        <v>6.9571825903346989</v>
      </c>
      <c r="M222" s="60">
        <v>5.0713477791358699</v>
      </c>
      <c r="N222" s="60">
        <v>5.1148956283742599</v>
      </c>
      <c r="O222" s="60">
        <v>2.0207397218669798</v>
      </c>
      <c r="P222" s="60">
        <v>5.1273939459545943</v>
      </c>
      <c r="Q222" s="60">
        <v>3.4213278427744629</v>
      </c>
      <c r="R222" s="60">
        <v>3.8284470213556689</v>
      </c>
      <c r="S222" s="60">
        <v>4.5480834894998328</v>
      </c>
      <c r="T222" s="41">
        <v>12</v>
      </c>
    </row>
    <row r="223" spans="1:20" x14ac:dyDescent="0.2">
      <c r="A223" s="53">
        <v>1160001210001</v>
      </c>
      <c r="B223" s="54" t="s">
        <v>27</v>
      </c>
      <c r="C223" s="54" t="s">
        <v>251</v>
      </c>
      <c r="D223" s="55">
        <v>4</v>
      </c>
      <c r="E223" s="36">
        <v>2016</v>
      </c>
      <c r="F223" s="36" t="s">
        <v>18</v>
      </c>
      <c r="G223" s="60">
        <v>3.0327897128801338</v>
      </c>
      <c r="H223" s="60">
        <v>2.2842812243895736</v>
      </c>
      <c r="I223" s="60">
        <v>2.2381637861311474</v>
      </c>
      <c r="J223" s="60">
        <v>3.9127003007530625</v>
      </c>
      <c r="K223" s="60">
        <v>6.0467744763395874</v>
      </c>
      <c r="L223" s="60">
        <v>6.9601944134990301</v>
      </c>
      <c r="M223" s="60">
        <v>4.5823075064603707</v>
      </c>
      <c r="N223" s="60">
        <v>5.5251864961640198</v>
      </c>
      <c r="O223" s="60">
        <v>2.0155104582117893</v>
      </c>
      <c r="P223" s="60">
        <v>3.4321708476651329</v>
      </c>
      <c r="Q223" s="60">
        <v>3.2451515778817086</v>
      </c>
      <c r="R223" s="60">
        <v>2.4193326841009779</v>
      </c>
      <c r="S223" s="60">
        <v>3.8078802903730442</v>
      </c>
      <c r="T223" s="41">
        <v>48</v>
      </c>
    </row>
    <row r="224" spans="1:20" x14ac:dyDescent="0.2">
      <c r="A224" s="53">
        <v>960006850001</v>
      </c>
      <c r="B224" s="54" t="s">
        <v>19</v>
      </c>
      <c r="C224" s="54" t="s">
        <v>252</v>
      </c>
      <c r="D224" s="55">
        <v>4</v>
      </c>
      <c r="E224" s="36">
        <v>2016</v>
      </c>
      <c r="F224" s="36" t="s">
        <v>18</v>
      </c>
      <c r="G224" s="60">
        <v>4.8387110925490839</v>
      </c>
      <c r="H224" s="60">
        <v>5.905571626920489</v>
      </c>
      <c r="I224" s="60">
        <v>2.0440055745054613</v>
      </c>
      <c r="J224" s="60">
        <v>5.840941940453023</v>
      </c>
      <c r="K224" s="60">
        <v>6.4354812654720579</v>
      </c>
      <c r="L224" s="60">
        <v>6.9223916416963931</v>
      </c>
      <c r="M224" s="60">
        <v>5.8060066477793431</v>
      </c>
      <c r="N224" s="60">
        <v>5.0132383367947142</v>
      </c>
      <c r="O224" s="60">
        <v>2.4270620299336834</v>
      </c>
      <c r="P224" s="60">
        <v>4.7209831284943213</v>
      </c>
      <c r="Q224" s="60">
        <v>2.3612613326637515</v>
      </c>
      <c r="R224" s="60">
        <v>2.5363479771943864</v>
      </c>
      <c r="S224" s="60">
        <v>4.5710002162047259</v>
      </c>
      <c r="T224" s="41">
        <v>11</v>
      </c>
    </row>
    <row r="225" spans="1:20" x14ac:dyDescent="0.2">
      <c r="A225" s="53">
        <v>860000400001</v>
      </c>
      <c r="B225" s="54" t="s">
        <v>28</v>
      </c>
      <c r="C225" s="54" t="s">
        <v>253</v>
      </c>
      <c r="D225" s="55">
        <v>4</v>
      </c>
      <c r="E225" s="36">
        <v>2016</v>
      </c>
      <c r="F225" s="36" t="s">
        <v>18</v>
      </c>
      <c r="G225" s="60">
        <v>5.3052273179533378</v>
      </c>
      <c r="H225" s="60">
        <v>4.6440546412456873</v>
      </c>
      <c r="I225" s="60">
        <v>2.2727534593972893</v>
      </c>
      <c r="J225" s="60">
        <v>5.4862376633608623</v>
      </c>
      <c r="K225" s="60">
        <v>6.5517273491726291</v>
      </c>
      <c r="L225" s="60">
        <v>6.9751394713625308</v>
      </c>
      <c r="M225" s="60">
        <v>6.509105740875258</v>
      </c>
      <c r="N225" s="60">
        <v>5.0877808947001171</v>
      </c>
      <c r="O225" s="60">
        <v>2.0289009931485671</v>
      </c>
      <c r="P225" s="60">
        <v>5.5515383818356225</v>
      </c>
      <c r="Q225" s="60">
        <v>2.5189783762527629</v>
      </c>
      <c r="R225" s="60">
        <v>3.5004764436199607</v>
      </c>
      <c r="S225" s="60">
        <v>4.7026600610770517</v>
      </c>
      <c r="T225" s="41">
        <v>8</v>
      </c>
    </row>
    <row r="226" spans="1:20" x14ac:dyDescent="0.2">
      <c r="A226" s="53">
        <v>1360001600001</v>
      </c>
      <c r="B226" s="54" t="s">
        <v>20</v>
      </c>
      <c r="C226" s="54" t="s">
        <v>254</v>
      </c>
      <c r="D226" s="55">
        <v>4</v>
      </c>
      <c r="E226" s="36">
        <v>2016</v>
      </c>
      <c r="F226" s="36" t="s">
        <v>18</v>
      </c>
      <c r="G226" s="60">
        <v>3.163377035763395</v>
      </c>
      <c r="H226" s="60">
        <v>3.0399334957954003</v>
      </c>
      <c r="I226" s="60">
        <v>2.1831756709958956</v>
      </c>
      <c r="J226" s="60">
        <v>3.9285462596625931</v>
      </c>
      <c r="K226" s="60">
        <v>5.547969234700421</v>
      </c>
      <c r="L226" s="60">
        <v>6.9403173857117846</v>
      </c>
      <c r="M226" s="60">
        <v>5.3215993064810068</v>
      </c>
      <c r="N226" s="60">
        <v>4.9966322199207323</v>
      </c>
      <c r="O226" s="60">
        <v>2.0708274138934382</v>
      </c>
      <c r="P226" s="60">
        <v>5.3100751694868258</v>
      </c>
      <c r="Q226" s="60">
        <v>2.289398820723203</v>
      </c>
      <c r="R226" s="60">
        <v>4.5949896631776124</v>
      </c>
      <c r="S226" s="60">
        <v>4.1155701396926929</v>
      </c>
      <c r="T226" s="41">
        <v>31</v>
      </c>
    </row>
    <row r="227" spans="1:20" x14ac:dyDescent="0.2">
      <c r="A227" s="53">
        <v>1460001690001</v>
      </c>
      <c r="B227" s="54" t="s">
        <v>39</v>
      </c>
      <c r="C227" s="54" t="s">
        <v>255</v>
      </c>
      <c r="D227" s="55">
        <v>4</v>
      </c>
      <c r="E227" s="36">
        <v>2016</v>
      </c>
      <c r="F227" s="36" t="s">
        <v>18</v>
      </c>
      <c r="G227" s="60">
        <v>2</v>
      </c>
      <c r="H227" s="60">
        <v>2</v>
      </c>
      <c r="I227" s="60">
        <v>3.8226328645308545</v>
      </c>
      <c r="J227" s="60">
        <v>4.8808327938991152</v>
      </c>
      <c r="K227" s="60">
        <v>5.6177270121687268</v>
      </c>
      <c r="L227" s="60">
        <v>6.729544232227374</v>
      </c>
      <c r="M227" s="60">
        <v>5.1370197772230508</v>
      </c>
      <c r="N227" s="60">
        <v>5.2116434494482036</v>
      </c>
      <c r="O227" s="60">
        <v>2.3375499635279424</v>
      </c>
      <c r="P227" s="60">
        <v>6.2814510398797472</v>
      </c>
      <c r="Q227" s="60">
        <v>2.1407564904976928</v>
      </c>
      <c r="R227" s="60">
        <v>4.322964337989883</v>
      </c>
      <c r="S227" s="60">
        <v>4.2068434967827155</v>
      </c>
      <c r="T227" s="41">
        <v>24</v>
      </c>
    </row>
    <row r="228" spans="1:20" x14ac:dyDescent="0.2">
      <c r="A228" s="53">
        <v>1360002840001</v>
      </c>
      <c r="B228" s="54" t="s">
        <v>20</v>
      </c>
      <c r="C228" s="54" t="s">
        <v>256</v>
      </c>
      <c r="D228" s="55">
        <v>4</v>
      </c>
      <c r="E228" s="36">
        <v>2016</v>
      </c>
      <c r="F228" s="36" t="s">
        <v>18</v>
      </c>
      <c r="G228" s="60">
        <v>3.4284256246938547</v>
      </c>
      <c r="H228" s="60">
        <v>2.9476134010106816</v>
      </c>
      <c r="I228" s="60">
        <v>2.0010147392711364</v>
      </c>
      <c r="J228" s="60">
        <v>6.4852349545387105</v>
      </c>
      <c r="K228" s="60">
        <v>5.792558963600241</v>
      </c>
      <c r="L228" s="60">
        <v>6.8067033402496673</v>
      </c>
      <c r="M228" s="60">
        <v>4.1137962573942701</v>
      </c>
      <c r="N228" s="60">
        <v>4.1379925014517234</v>
      </c>
      <c r="O228" s="60">
        <v>2.2084078554142121</v>
      </c>
      <c r="P228" s="60">
        <v>2.9920327397548965</v>
      </c>
      <c r="Q228" s="60">
        <v>2.2017173395936931</v>
      </c>
      <c r="R228" s="60">
        <v>3.0824153326809451</v>
      </c>
      <c r="S228" s="60">
        <v>3.8498260874711692</v>
      </c>
      <c r="T228" s="41">
        <v>45</v>
      </c>
    </row>
    <row r="229" spans="1:20" x14ac:dyDescent="0.2">
      <c r="A229" s="53">
        <v>1460001180001</v>
      </c>
      <c r="B229" s="54" t="s">
        <v>39</v>
      </c>
      <c r="C229" s="54" t="s">
        <v>257</v>
      </c>
      <c r="D229" s="55">
        <v>4</v>
      </c>
      <c r="E229" s="36">
        <v>2016</v>
      </c>
      <c r="F229" s="36" t="s">
        <v>18</v>
      </c>
      <c r="G229" s="60">
        <v>2.3397442735375225</v>
      </c>
      <c r="H229" s="60">
        <v>2.1824476348669122</v>
      </c>
      <c r="I229" s="60">
        <v>4.3710999080224067</v>
      </c>
      <c r="J229" s="60">
        <v>6.1364393993707882</v>
      </c>
      <c r="K229" s="60">
        <v>5.0828871273403502</v>
      </c>
      <c r="L229" s="60">
        <v>6.9217543505065304</v>
      </c>
      <c r="M229" s="60">
        <v>4.6620850257199722</v>
      </c>
      <c r="N229" s="60">
        <v>3.0518221465943434</v>
      </c>
      <c r="O229" s="60">
        <v>2.0362660788239273</v>
      </c>
      <c r="P229" s="60">
        <v>6.1036209741879146</v>
      </c>
      <c r="Q229" s="60">
        <v>2.3525757780844034</v>
      </c>
      <c r="R229" s="60">
        <v>2.9860806744220461</v>
      </c>
      <c r="S229" s="60">
        <v>4.0189019476230934</v>
      </c>
      <c r="T229" s="41">
        <v>38</v>
      </c>
    </row>
    <row r="230" spans="1:20" x14ac:dyDescent="0.2">
      <c r="A230" s="53">
        <v>1660004910001</v>
      </c>
      <c r="B230" s="54" t="s">
        <v>37</v>
      </c>
      <c r="C230" s="54" t="s">
        <v>258</v>
      </c>
      <c r="D230" s="55">
        <v>4</v>
      </c>
      <c r="E230" s="36">
        <v>2016</v>
      </c>
      <c r="F230" s="36" t="s">
        <v>18</v>
      </c>
      <c r="G230" s="60">
        <v>4.4534035085544401</v>
      </c>
      <c r="H230" s="60">
        <v>2.9731653997504637</v>
      </c>
      <c r="I230" s="60">
        <v>6.7917610197719256</v>
      </c>
      <c r="J230" s="60">
        <v>5.5916565568769396</v>
      </c>
      <c r="K230" s="60">
        <v>6.520162233000006</v>
      </c>
      <c r="L230" s="60">
        <v>6.9678697280006965</v>
      </c>
      <c r="M230" s="60">
        <v>6.0488328942386342</v>
      </c>
      <c r="N230" s="60">
        <v>5.1588653426052655</v>
      </c>
      <c r="O230" s="60">
        <v>2.0185228698930744</v>
      </c>
      <c r="P230" s="60">
        <v>5.5013909117156476</v>
      </c>
      <c r="Q230" s="60">
        <v>2.6262179350042194</v>
      </c>
      <c r="R230" s="60">
        <v>4.0815094002054355</v>
      </c>
      <c r="S230" s="60">
        <v>4.8944464833013956</v>
      </c>
      <c r="T230" s="41">
        <v>6</v>
      </c>
    </row>
    <row r="231" spans="1:20" x14ac:dyDescent="0.2">
      <c r="A231" s="53">
        <v>1360003220001</v>
      </c>
      <c r="B231" s="54" t="s">
        <v>20</v>
      </c>
      <c r="C231" s="54" t="s">
        <v>259</v>
      </c>
      <c r="D231" s="55">
        <v>4</v>
      </c>
      <c r="E231" s="36">
        <v>2016</v>
      </c>
      <c r="F231" s="36" t="s">
        <v>18</v>
      </c>
      <c r="G231" s="60">
        <v>2.8175809042954265</v>
      </c>
      <c r="H231" s="60">
        <v>2.3587898126437921</v>
      </c>
      <c r="I231" s="60">
        <v>2.1146165598956035</v>
      </c>
      <c r="J231" s="60">
        <v>5.8062047363117042</v>
      </c>
      <c r="K231" s="60">
        <v>4.6491901065394563</v>
      </c>
      <c r="L231" s="60">
        <v>6.9253246742961601</v>
      </c>
      <c r="M231" s="60">
        <v>2</v>
      </c>
      <c r="N231" s="60">
        <v>4.6515615604255904</v>
      </c>
      <c r="O231" s="60">
        <v>2.0187287866974963</v>
      </c>
      <c r="P231" s="60">
        <v>5.7143735394725415</v>
      </c>
      <c r="Q231" s="60">
        <v>2.1654713589123258</v>
      </c>
      <c r="R231" s="60">
        <v>2.3754050232764379</v>
      </c>
      <c r="S231" s="60">
        <v>3.6331039218972103</v>
      </c>
      <c r="T231" s="41">
        <v>52</v>
      </c>
    </row>
    <row r="232" spans="1:20" x14ac:dyDescent="0.2">
      <c r="A232" s="40">
        <v>1760003410001</v>
      </c>
      <c r="B232" s="35" t="s">
        <v>17</v>
      </c>
      <c r="C232" s="35" t="s">
        <v>45</v>
      </c>
      <c r="D232" s="52">
        <v>1</v>
      </c>
      <c r="E232" s="35">
        <v>2016</v>
      </c>
      <c r="F232" s="35" t="s">
        <v>41</v>
      </c>
      <c r="G232" s="59">
        <v>3.296452966425738</v>
      </c>
      <c r="H232" s="59">
        <v>3.3989803057675019</v>
      </c>
      <c r="I232" s="59">
        <v>2.0649889000003276</v>
      </c>
      <c r="J232" s="59">
        <v>5.367750995318131</v>
      </c>
      <c r="K232" s="59">
        <v>6.4281807804627968</v>
      </c>
      <c r="L232" s="59">
        <v>5.7065465329051808</v>
      </c>
      <c r="M232" s="59">
        <v>5.2602370682007313</v>
      </c>
      <c r="N232" s="59">
        <v>5.9346493696755918</v>
      </c>
      <c r="O232" s="59">
        <v>2.5740043564752302</v>
      </c>
      <c r="P232" s="59">
        <v>4.0606527607144205</v>
      </c>
      <c r="Q232" s="59">
        <v>3.2847778952032458</v>
      </c>
      <c r="R232" s="59">
        <v>4.7911806855573467</v>
      </c>
      <c r="S232" s="59">
        <v>4.3473668847255205</v>
      </c>
      <c r="T232" s="40">
        <v>16</v>
      </c>
    </row>
    <row r="233" spans="1:20" x14ac:dyDescent="0.2">
      <c r="A233" s="53">
        <v>160000270001</v>
      </c>
      <c r="B233" s="54" t="s">
        <v>21</v>
      </c>
      <c r="C233" s="54" t="s">
        <v>46</v>
      </c>
      <c r="D233" s="55">
        <v>1</v>
      </c>
      <c r="E233" s="36">
        <v>2016</v>
      </c>
      <c r="F233" s="36" t="s">
        <v>41</v>
      </c>
      <c r="G233" s="60">
        <v>3.6888212137902832</v>
      </c>
      <c r="H233" s="60">
        <v>2.6037199595045006</v>
      </c>
      <c r="I233" s="60">
        <v>2.0608073464845833</v>
      </c>
      <c r="J233" s="60">
        <v>2.9513467699291183</v>
      </c>
      <c r="K233" s="60">
        <v>5.8336146628163945</v>
      </c>
      <c r="L233" s="60">
        <v>5.5786104731193511</v>
      </c>
      <c r="M233" s="60">
        <v>4.3086845463053045</v>
      </c>
      <c r="N233" s="60">
        <v>6.0669931146619751</v>
      </c>
      <c r="O233" s="60">
        <v>2.217973728823289</v>
      </c>
      <c r="P233" s="60">
        <v>3.7874994260125154</v>
      </c>
      <c r="Q233" s="60">
        <v>2.9254193547484446</v>
      </c>
      <c r="R233" s="60">
        <v>4.1667920720554399</v>
      </c>
      <c r="S233" s="60">
        <v>3.8491902223542667</v>
      </c>
      <c r="T233" s="41">
        <v>39</v>
      </c>
    </row>
    <row r="234" spans="1:20" x14ac:dyDescent="0.2">
      <c r="A234" s="53">
        <v>960000220001</v>
      </c>
      <c r="B234" s="54" t="s">
        <v>19</v>
      </c>
      <c r="C234" s="54" t="s">
        <v>47</v>
      </c>
      <c r="D234" s="55">
        <v>1</v>
      </c>
      <c r="E234" s="36">
        <v>2016</v>
      </c>
      <c r="F234" s="36" t="s">
        <v>41</v>
      </c>
      <c r="G234" s="60">
        <v>3.6695993098164674</v>
      </c>
      <c r="H234" s="60">
        <v>4.3354715238637045</v>
      </c>
      <c r="I234" s="60">
        <v>7</v>
      </c>
      <c r="J234" s="60">
        <v>5.8285656115774529</v>
      </c>
      <c r="K234" s="60">
        <v>6.4294062643103436</v>
      </c>
      <c r="L234" s="60">
        <v>5.847942240624862</v>
      </c>
      <c r="M234" s="60">
        <v>5.4533926715888583</v>
      </c>
      <c r="N234" s="60">
        <v>7</v>
      </c>
      <c r="O234" s="60">
        <v>3.5636213975219686</v>
      </c>
      <c r="P234" s="60">
        <v>5.7581662410139138</v>
      </c>
      <c r="Q234" s="60">
        <v>3.7869435273161121</v>
      </c>
      <c r="R234" s="60">
        <v>3.6923135914934484</v>
      </c>
      <c r="S234" s="60">
        <v>5.1971185315939277</v>
      </c>
      <c r="T234" s="41">
        <v>3</v>
      </c>
    </row>
    <row r="235" spans="1:20" x14ac:dyDescent="0.2">
      <c r="A235" s="53">
        <v>1860000210001</v>
      </c>
      <c r="B235" s="54" t="s">
        <v>23</v>
      </c>
      <c r="C235" s="54" t="s">
        <v>48</v>
      </c>
      <c r="D235" s="55">
        <v>1</v>
      </c>
      <c r="E235" s="36">
        <v>2016</v>
      </c>
      <c r="F235" s="36" t="s">
        <v>41</v>
      </c>
      <c r="G235" s="60">
        <v>5.448113125014677</v>
      </c>
      <c r="H235" s="60">
        <v>5.9584330863760986</v>
      </c>
      <c r="I235" s="60">
        <v>2.0438119771277434</v>
      </c>
      <c r="J235" s="60">
        <v>5.9688297530198104</v>
      </c>
      <c r="K235" s="60">
        <v>5.4859010576948908</v>
      </c>
      <c r="L235" s="60">
        <v>5.7176291332661666</v>
      </c>
      <c r="M235" s="60">
        <v>5.1485763685612103</v>
      </c>
      <c r="N235" s="60">
        <v>5.5440239012664527</v>
      </c>
      <c r="O235" s="60">
        <v>2.6649454023866705</v>
      </c>
      <c r="P235" s="60">
        <v>5.5875793901384796</v>
      </c>
      <c r="Q235" s="60">
        <v>2.7635190815667086</v>
      </c>
      <c r="R235" s="60">
        <v>5.7091045045908473</v>
      </c>
      <c r="S235" s="60">
        <v>4.836705565084146</v>
      </c>
      <c r="T235" s="41">
        <v>5</v>
      </c>
    </row>
    <row r="236" spans="1:20" x14ac:dyDescent="0.2">
      <c r="A236" s="53">
        <v>1760004060001</v>
      </c>
      <c r="B236" s="54" t="s">
        <v>49</v>
      </c>
      <c r="C236" s="54" t="s">
        <v>50</v>
      </c>
      <c r="D236" s="55">
        <v>1</v>
      </c>
      <c r="E236" s="36">
        <v>2016</v>
      </c>
      <c r="F236" s="36" t="s">
        <v>41</v>
      </c>
      <c r="G236" s="60">
        <v>2.8528447043786516</v>
      </c>
      <c r="H236" s="60">
        <v>2.6435723996805458</v>
      </c>
      <c r="I236" s="60">
        <v>3.2877317555931782</v>
      </c>
      <c r="J236" s="60">
        <v>6.3424997991370269</v>
      </c>
      <c r="K236" s="60">
        <v>4.3575995927293745</v>
      </c>
      <c r="L236" s="60">
        <v>5.5691359311045296</v>
      </c>
      <c r="M236" s="60">
        <v>4.3018389579459626</v>
      </c>
      <c r="N236" s="60">
        <v>6.483905957435427</v>
      </c>
      <c r="O236" s="60">
        <v>2.5558143740320536</v>
      </c>
      <c r="P236" s="60">
        <v>2</v>
      </c>
      <c r="Q236" s="60">
        <v>3.9088408730019997</v>
      </c>
      <c r="R236" s="60">
        <v>4.1836915579987197</v>
      </c>
      <c r="S236" s="60">
        <v>4.0406229919197889</v>
      </c>
      <c r="T236" s="41">
        <v>35</v>
      </c>
    </row>
    <row r="237" spans="1:20" x14ac:dyDescent="0.2">
      <c r="A237" s="53">
        <v>760000260001</v>
      </c>
      <c r="B237" s="54" t="s">
        <v>22</v>
      </c>
      <c r="C237" s="54" t="s">
        <v>51</v>
      </c>
      <c r="D237" s="55">
        <v>1</v>
      </c>
      <c r="E237" s="36">
        <v>2016</v>
      </c>
      <c r="F237" s="36" t="s">
        <v>41</v>
      </c>
      <c r="G237" s="60">
        <v>3.7573964537516993</v>
      </c>
      <c r="H237" s="60">
        <v>2.9841417078957906</v>
      </c>
      <c r="I237" s="60">
        <v>2.2026582273609145</v>
      </c>
      <c r="J237" s="60">
        <v>2</v>
      </c>
      <c r="K237" s="60">
        <v>3.5089193064807769</v>
      </c>
      <c r="L237" s="60">
        <v>5.5090216729803689</v>
      </c>
      <c r="M237" s="60">
        <v>3.5985860992032013</v>
      </c>
      <c r="N237" s="60">
        <v>6.0602902351358559</v>
      </c>
      <c r="O237" s="60">
        <v>2.4910666273313224</v>
      </c>
      <c r="P237" s="60">
        <v>2.5766057225710286</v>
      </c>
      <c r="Q237" s="60">
        <v>2.0330633763789536</v>
      </c>
      <c r="R237" s="60">
        <v>3.6194356192328065</v>
      </c>
      <c r="S237" s="60">
        <v>3.3617654206935597</v>
      </c>
      <c r="T237" s="41">
        <v>55</v>
      </c>
    </row>
    <row r="238" spans="1:20" x14ac:dyDescent="0.2">
      <c r="A238" s="53">
        <v>1360000980001</v>
      </c>
      <c r="B238" s="54" t="s">
        <v>20</v>
      </c>
      <c r="C238" s="54" t="s">
        <v>52</v>
      </c>
      <c r="D238" s="55">
        <v>1</v>
      </c>
      <c r="E238" s="36">
        <v>2016</v>
      </c>
      <c r="F238" s="36" t="s">
        <v>41</v>
      </c>
      <c r="G238" s="60">
        <v>3.3446312392004383</v>
      </c>
      <c r="H238" s="60">
        <v>2.786898547002052</v>
      </c>
      <c r="I238" s="60">
        <v>3.147519242367121</v>
      </c>
      <c r="J238" s="60">
        <v>7</v>
      </c>
      <c r="K238" s="60">
        <v>6.0619683788229564</v>
      </c>
      <c r="L238" s="60">
        <v>5.6075214832839304</v>
      </c>
      <c r="M238" s="60">
        <v>4.7443213225212286</v>
      </c>
      <c r="N238" s="60">
        <v>5.4709162018583086</v>
      </c>
      <c r="O238" s="60">
        <v>2.260301308707827</v>
      </c>
      <c r="P238" s="60">
        <v>2.0138141066513295</v>
      </c>
      <c r="Q238" s="60">
        <v>2.6698130807069913</v>
      </c>
      <c r="R238" s="60">
        <v>3.4714958487439231</v>
      </c>
      <c r="S238" s="60">
        <v>4.0482667299888417</v>
      </c>
      <c r="T238" s="41">
        <v>34</v>
      </c>
    </row>
    <row r="239" spans="1:20" x14ac:dyDescent="0.2">
      <c r="A239" s="53">
        <v>1160000240001</v>
      </c>
      <c r="B239" s="54" t="s">
        <v>27</v>
      </c>
      <c r="C239" s="54" t="s">
        <v>27</v>
      </c>
      <c r="D239" s="55">
        <v>1</v>
      </c>
      <c r="E239" s="36">
        <v>2016</v>
      </c>
      <c r="F239" s="36" t="s">
        <v>41</v>
      </c>
      <c r="G239" s="60">
        <v>4.0033488466776124</v>
      </c>
      <c r="H239" s="60">
        <v>3.0709591715637763</v>
      </c>
      <c r="I239" s="60">
        <v>2.0058755527752123</v>
      </c>
      <c r="J239" s="60">
        <v>6.2080103245700098</v>
      </c>
      <c r="K239" s="60">
        <v>4.1113884464911354</v>
      </c>
      <c r="L239" s="60">
        <v>5.5271051873127721</v>
      </c>
      <c r="M239" s="60">
        <v>3.9016774370808482</v>
      </c>
      <c r="N239" s="60">
        <v>2.7009290483815476</v>
      </c>
      <c r="O239" s="60">
        <v>2.2275528657372763</v>
      </c>
      <c r="P239" s="60">
        <v>4.4820175213387712</v>
      </c>
      <c r="Q239" s="60">
        <v>2.3367812497388156</v>
      </c>
      <c r="R239" s="60">
        <v>5.2689091060535267</v>
      </c>
      <c r="S239" s="60">
        <v>3.8203795631434421</v>
      </c>
      <c r="T239" s="41">
        <v>43</v>
      </c>
    </row>
    <row r="240" spans="1:20" x14ac:dyDescent="0.2">
      <c r="A240" s="53">
        <v>660000360001</v>
      </c>
      <c r="B240" s="54" t="s">
        <v>29</v>
      </c>
      <c r="C240" s="54" t="s">
        <v>53</v>
      </c>
      <c r="D240" s="55">
        <v>1</v>
      </c>
      <c r="E240" s="36">
        <v>2016</v>
      </c>
      <c r="F240" s="36" t="s">
        <v>41</v>
      </c>
      <c r="G240" s="60">
        <v>2.9416735740437217</v>
      </c>
      <c r="H240" s="60">
        <v>2.607231912977229</v>
      </c>
      <c r="I240" s="60">
        <v>2.0221419995944312</v>
      </c>
      <c r="J240" s="60">
        <v>5.7284858537214935</v>
      </c>
      <c r="K240" s="60">
        <v>3.8348237060337627</v>
      </c>
      <c r="L240" s="60">
        <v>5.4019576156415807</v>
      </c>
      <c r="M240" s="60">
        <v>2.4601131498268494</v>
      </c>
      <c r="N240" s="60">
        <v>5.2076986398617482</v>
      </c>
      <c r="O240" s="60">
        <v>2.2681210227692588</v>
      </c>
      <c r="P240" s="60">
        <v>3.1990591480815844</v>
      </c>
      <c r="Q240" s="60">
        <v>4.4920128641592143</v>
      </c>
      <c r="R240" s="60">
        <v>3.4797426474119666</v>
      </c>
      <c r="S240" s="60">
        <v>3.6369218445102365</v>
      </c>
      <c r="T240" s="41">
        <v>51</v>
      </c>
    </row>
    <row r="241" spans="1:20" x14ac:dyDescent="0.2">
      <c r="A241" s="53">
        <v>1360000200001</v>
      </c>
      <c r="B241" s="54" t="s">
        <v>20</v>
      </c>
      <c r="C241" s="54" t="s">
        <v>54</v>
      </c>
      <c r="D241" s="55">
        <v>1</v>
      </c>
      <c r="E241" s="36">
        <v>2016</v>
      </c>
      <c r="F241" s="36" t="s">
        <v>41</v>
      </c>
      <c r="G241" s="60">
        <v>3.4708827443829708</v>
      </c>
      <c r="H241" s="60">
        <v>3.803377367051179</v>
      </c>
      <c r="I241" s="60">
        <v>2.7406607207067872</v>
      </c>
      <c r="J241" s="60">
        <v>5.0572724282326806</v>
      </c>
      <c r="K241" s="60">
        <v>4.4781602821488065</v>
      </c>
      <c r="L241" s="60">
        <v>5.5498852837096271</v>
      </c>
      <c r="M241" s="60">
        <v>4.2669483214653692</v>
      </c>
      <c r="N241" s="60">
        <v>5.4866482129104845</v>
      </c>
      <c r="O241" s="60">
        <v>2.440504680297412</v>
      </c>
      <c r="P241" s="60">
        <v>4.8704812977729528</v>
      </c>
      <c r="Q241" s="60">
        <v>2.6241300353368286</v>
      </c>
      <c r="R241" s="60">
        <v>4.8820304519321036</v>
      </c>
      <c r="S241" s="60">
        <v>4.1392484854955995</v>
      </c>
      <c r="T241" s="41">
        <v>30</v>
      </c>
    </row>
    <row r="242" spans="1:20" x14ac:dyDescent="0.2">
      <c r="A242" s="53">
        <v>860000240001</v>
      </c>
      <c r="B242" s="54" t="s">
        <v>28</v>
      </c>
      <c r="C242" s="54" t="s">
        <v>28</v>
      </c>
      <c r="D242" s="55">
        <v>1</v>
      </c>
      <c r="E242" s="36">
        <v>2016</v>
      </c>
      <c r="F242" s="36" t="s">
        <v>41</v>
      </c>
      <c r="G242" s="60">
        <v>2.4154086524404894</v>
      </c>
      <c r="H242" s="60">
        <v>2.4425409341168143</v>
      </c>
      <c r="I242" s="60">
        <v>2.8720272296031695</v>
      </c>
      <c r="J242" s="60">
        <v>6.766287933669842</v>
      </c>
      <c r="K242" s="60">
        <v>5.7923077631636435</v>
      </c>
      <c r="L242" s="60">
        <v>5.575826226538501</v>
      </c>
      <c r="M242" s="60">
        <v>4.3580249628747705</v>
      </c>
      <c r="N242" s="60">
        <v>4.2399726576400871</v>
      </c>
      <c r="O242" s="60">
        <v>2.0718295811973499</v>
      </c>
      <c r="P242" s="60">
        <v>6.3549932283636137</v>
      </c>
      <c r="Q242" s="60">
        <v>2.8420136669389393</v>
      </c>
      <c r="R242" s="60">
        <v>4.3550411161227345</v>
      </c>
      <c r="S242" s="60">
        <v>4.1738561627224966</v>
      </c>
      <c r="T242" s="41">
        <v>29</v>
      </c>
    </row>
    <row r="243" spans="1:20" x14ac:dyDescent="0.2">
      <c r="A243" s="53">
        <v>960001890001</v>
      </c>
      <c r="B243" s="54" t="s">
        <v>19</v>
      </c>
      <c r="C243" s="54" t="s">
        <v>55</v>
      </c>
      <c r="D243" s="55">
        <v>1</v>
      </c>
      <c r="E243" s="36">
        <v>2016</v>
      </c>
      <c r="F243" s="36" t="s">
        <v>41</v>
      </c>
      <c r="G243" s="60">
        <v>3.645767426839317</v>
      </c>
      <c r="H243" s="60">
        <v>3.0040311391530947</v>
      </c>
      <c r="I243" s="60">
        <v>2.3118251340767899</v>
      </c>
      <c r="J243" s="60">
        <v>6.3981278068527896</v>
      </c>
      <c r="K243" s="60">
        <v>5.5353536750770154</v>
      </c>
      <c r="L243" s="60">
        <v>5.5645295317088355</v>
      </c>
      <c r="M243" s="60">
        <v>4.2077700800313238</v>
      </c>
      <c r="N243" s="60">
        <v>5.6828125987211937</v>
      </c>
      <c r="O243" s="60">
        <v>2.2800055018066923</v>
      </c>
      <c r="P243" s="60">
        <v>6.117358521252636</v>
      </c>
      <c r="Q243" s="60">
        <v>2.7833935643267522</v>
      </c>
      <c r="R243" s="60">
        <v>4.3196647887642703</v>
      </c>
      <c r="S243" s="60">
        <v>4.320886647384226</v>
      </c>
      <c r="T243" s="41">
        <v>18</v>
      </c>
    </row>
    <row r="244" spans="1:20" x14ac:dyDescent="0.2">
      <c r="A244" s="53">
        <v>1060000260001</v>
      </c>
      <c r="B244" s="54" t="s">
        <v>26</v>
      </c>
      <c r="C244" s="54" t="s">
        <v>56</v>
      </c>
      <c r="D244" s="55">
        <v>1</v>
      </c>
      <c r="E244" s="36">
        <v>2016</v>
      </c>
      <c r="F244" s="36" t="s">
        <v>41</v>
      </c>
      <c r="G244" s="60">
        <v>3.3217039212649278</v>
      </c>
      <c r="H244" s="60">
        <v>3.4736598412340385</v>
      </c>
      <c r="I244" s="60">
        <v>2.0633971011224044</v>
      </c>
      <c r="J244" s="60">
        <v>6.4054115346367677</v>
      </c>
      <c r="K244" s="60">
        <v>4.8146831477959608</v>
      </c>
      <c r="L244" s="60">
        <v>5.4636787756802647</v>
      </c>
      <c r="M244" s="60">
        <v>4.0232525924828551</v>
      </c>
      <c r="N244" s="60">
        <v>5.3872721265093837</v>
      </c>
      <c r="O244" s="60">
        <v>3.1440467260826921</v>
      </c>
      <c r="P244" s="60">
        <v>6.2140040243445913</v>
      </c>
      <c r="Q244" s="60">
        <v>2.5760113927914485</v>
      </c>
      <c r="R244" s="60">
        <v>4.4748695198370267</v>
      </c>
      <c r="S244" s="60">
        <v>4.2801658919818637</v>
      </c>
      <c r="T244" s="41">
        <v>20</v>
      </c>
    </row>
    <row r="245" spans="1:20" x14ac:dyDescent="0.2">
      <c r="A245" s="53">
        <v>560000380001</v>
      </c>
      <c r="B245" s="54" t="s">
        <v>30</v>
      </c>
      <c r="C245" s="54" t="s">
        <v>57</v>
      </c>
      <c r="D245" s="55">
        <v>1</v>
      </c>
      <c r="E245" s="36">
        <v>2016</v>
      </c>
      <c r="F245" s="36" t="s">
        <v>41</v>
      </c>
      <c r="G245" s="60">
        <v>4.0356264458060966</v>
      </c>
      <c r="H245" s="60">
        <v>4.0352234586641949</v>
      </c>
      <c r="I245" s="60">
        <v>2.0273438213516726</v>
      </c>
      <c r="J245" s="60">
        <v>5.6087154252881151</v>
      </c>
      <c r="K245" s="60">
        <v>6.0372118863563697</v>
      </c>
      <c r="L245" s="60">
        <v>5.6542021032241507</v>
      </c>
      <c r="M245" s="60">
        <v>4.8752880210800527</v>
      </c>
      <c r="N245" s="60">
        <v>5.5698660468983494</v>
      </c>
      <c r="O245" s="60">
        <v>2.9488691944181031</v>
      </c>
      <c r="P245" s="60">
        <v>4.2540372374914615</v>
      </c>
      <c r="Q245" s="60">
        <v>4.4168433790807073</v>
      </c>
      <c r="R245" s="60">
        <v>3.8483259164256549</v>
      </c>
      <c r="S245" s="60">
        <v>4.4426294113404117</v>
      </c>
      <c r="T245" s="41">
        <v>13</v>
      </c>
    </row>
    <row r="246" spans="1:20" x14ac:dyDescent="0.2">
      <c r="A246" s="53">
        <v>1560001590001</v>
      </c>
      <c r="B246" s="54" t="s">
        <v>25</v>
      </c>
      <c r="C246" s="54" t="s">
        <v>58</v>
      </c>
      <c r="D246" s="55">
        <v>1</v>
      </c>
      <c r="E246" s="36">
        <v>2016</v>
      </c>
      <c r="F246" s="36" t="s">
        <v>41</v>
      </c>
      <c r="G246" s="60">
        <v>3.3176712781693922</v>
      </c>
      <c r="H246" s="60">
        <v>3.0454401184551139</v>
      </c>
      <c r="I246" s="60">
        <v>2.0535956341529968</v>
      </c>
      <c r="J246" s="60">
        <v>5.5204196306913778</v>
      </c>
      <c r="K246" s="60">
        <v>5.5394952543330289</v>
      </c>
      <c r="L246" s="60">
        <v>5.6458544753162476</v>
      </c>
      <c r="M246" s="60">
        <v>4.8246029989006463</v>
      </c>
      <c r="N246" s="60">
        <v>5.5223662922565762</v>
      </c>
      <c r="O246" s="60">
        <v>2.7075703923582264</v>
      </c>
      <c r="P246" s="60">
        <v>6.5305488062895503</v>
      </c>
      <c r="Q246" s="60">
        <v>3.421323941807537</v>
      </c>
      <c r="R246" s="60">
        <v>2</v>
      </c>
      <c r="S246" s="60">
        <v>4.1774074018942251</v>
      </c>
      <c r="T246" s="41">
        <v>28</v>
      </c>
    </row>
    <row r="247" spans="1:20" x14ac:dyDescent="0.2">
      <c r="A247" s="53">
        <v>1760003920001</v>
      </c>
      <c r="B247" s="54" t="s">
        <v>17</v>
      </c>
      <c r="C247" s="54" t="s">
        <v>59</v>
      </c>
      <c r="D247" s="55">
        <v>1</v>
      </c>
      <c r="E247" s="36">
        <v>2016</v>
      </c>
      <c r="F247" s="36" t="s">
        <v>41</v>
      </c>
      <c r="G247" s="60">
        <v>4.5957509982384082</v>
      </c>
      <c r="H247" s="60">
        <v>3.769137901798072</v>
      </c>
      <c r="I247" s="60">
        <v>2.0077613159751113</v>
      </c>
      <c r="J247" s="60">
        <v>6.2886577611604926</v>
      </c>
      <c r="K247" s="60">
        <v>5.8103083245185276</v>
      </c>
      <c r="L247" s="60">
        <v>5.7191610405930025</v>
      </c>
      <c r="M247" s="60">
        <v>5.2645219271595156</v>
      </c>
      <c r="N247" s="60">
        <v>4.2961667867326447</v>
      </c>
      <c r="O247" s="60">
        <v>2.8320093424925004</v>
      </c>
      <c r="P247" s="60">
        <v>6.5208461411613596</v>
      </c>
      <c r="Q247" s="60">
        <v>4.2038354216706431</v>
      </c>
      <c r="R247" s="60">
        <v>4.4086406150445345</v>
      </c>
      <c r="S247" s="60">
        <v>4.6430664647120681</v>
      </c>
      <c r="T247" s="41">
        <v>9</v>
      </c>
    </row>
    <row r="248" spans="1:20" x14ac:dyDescent="0.2">
      <c r="A248" s="53">
        <v>1560000780001</v>
      </c>
      <c r="B248" s="54" t="s">
        <v>25</v>
      </c>
      <c r="C248" s="54" t="s">
        <v>25</v>
      </c>
      <c r="D248" s="55">
        <v>1</v>
      </c>
      <c r="E248" s="36">
        <v>2016</v>
      </c>
      <c r="F248" s="36" t="s">
        <v>41</v>
      </c>
      <c r="G248" s="60">
        <v>5.2359598033701182</v>
      </c>
      <c r="H248" s="60">
        <v>7</v>
      </c>
      <c r="I248" s="60">
        <v>2.0419041773747777</v>
      </c>
      <c r="J248" s="60">
        <v>6.8774111171167061</v>
      </c>
      <c r="K248" s="60">
        <v>7</v>
      </c>
      <c r="L248" s="60">
        <v>7</v>
      </c>
      <c r="M248" s="60">
        <v>7</v>
      </c>
      <c r="N248" s="60">
        <v>5.1319286877753418</v>
      </c>
      <c r="O248" s="60">
        <v>4.8762894618750749</v>
      </c>
      <c r="P248" s="60">
        <v>6.2353018836425447</v>
      </c>
      <c r="Q248" s="60">
        <v>3.3051770313874309</v>
      </c>
      <c r="R248" s="60">
        <v>6.0047570990314743</v>
      </c>
      <c r="S248" s="60">
        <v>5.6423941051311219</v>
      </c>
      <c r="T248" s="41">
        <v>1</v>
      </c>
    </row>
    <row r="249" spans="1:20" x14ac:dyDescent="0.2">
      <c r="A249" s="53">
        <v>960001460001</v>
      </c>
      <c r="B249" s="54" t="s">
        <v>19</v>
      </c>
      <c r="C249" s="54" t="s">
        <v>60</v>
      </c>
      <c r="D249" s="55">
        <v>1</v>
      </c>
      <c r="E249" s="36">
        <v>2016</v>
      </c>
      <c r="F249" s="36" t="s">
        <v>41</v>
      </c>
      <c r="G249" s="60">
        <v>5.1498063606491238</v>
      </c>
      <c r="H249" s="60">
        <v>4.5268582538084363</v>
      </c>
      <c r="I249" s="60">
        <v>3.576895068268251</v>
      </c>
      <c r="J249" s="60">
        <v>6.235120383721398</v>
      </c>
      <c r="K249" s="60">
        <v>6.2078451304312461</v>
      </c>
      <c r="L249" s="60">
        <v>5.8324657135677622</v>
      </c>
      <c r="M249" s="60">
        <v>6.0844546543866125</v>
      </c>
      <c r="N249" s="60">
        <v>5.6005765524454167</v>
      </c>
      <c r="O249" s="60">
        <v>2.5974501894896589</v>
      </c>
      <c r="P249" s="60">
        <v>6.8063178381415153</v>
      </c>
      <c r="Q249" s="60">
        <v>2.7623215665410625</v>
      </c>
      <c r="R249" s="60">
        <v>5.1131240057891656</v>
      </c>
      <c r="S249" s="60">
        <v>5.0411029764366369</v>
      </c>
      <c r="T249" s="41">
        <v>4</v>
      </c>
    </row>
    <row r="250" spans="1:20" x14ac:dyDescent="0.2">
      <c r="A250" s="53">
        <v>1260000650001</v>
      </c>
      <c r="B250" s="54" t="s">
        <v>24</v>
      </c>
      <c r="C250" s="54" t="s">
        <v>61</v>
      </c>
      <c r="D250" s="55">
        <v>1</v>
      </c>
      <c r="E250" s="36">
        <v>2016</v>
      </c>
      <c r="F250" s="36" t="s">
        <v>41</v>
      </c>
      <c r="G250" s="60">
        <v>3.2178507873487101</v>
      </c>
      <c r="H250" s="60">
        <v>3.0566430945394902</v>
      </c>
      <c r="I250" s="60">
        <v>2.2552975950937579</v>
      </c>
      <c r="J250" s="60">
        <v>4.2130923980719812</v>
      </c>
      <c r="K250" s="60">
        <v>4.9531809346591178</v>
      </c>
      <c r="L250" s="60">
        <v>5.4938949978149676</v>
      </c>
      <c r="M250" s="60">
        <v>3.555979072540262</v>
      </c>
      <c r="N250" s="60">
        <v>6.0621797437521758</v>
      </c>
      <c r="O250" s="60">
        <v>2.4146239296190082</v>
      </c>
      <c r="P250" s="60">
        <v>5.1236440577716209</v>
      </c>
      <c r="Q250" s="60">
        <v>2.0665398213824511</v>
      </c>
      <c r="R250" s="60">
        <v>3.4875011213227332</v>
      </c>
      <c r="S250" s="60">
        <v>3.8250356294930232</v>
      </c>
      <c r="T250" s="41">
        <v>42</v>
      </c>
    </row>
    <row r="251" spans="1:20" x14ac:dyDescent="0.2">
      <c r="A251" s="53">
        <v>1260000220001</v>
      </c>
      <c r="B251" s="54" t="s">
        <v>24</v>
      </c>
      <c r="C251" s="54" t="s">
        <v>62</v>
      </c>
      <c r="D251" s="55">
        <v>1</v>
      </c>
      <c r="E251" s="36">
        <v>2016</v>
      </c>
      <c r="F251" s="36" t="s">
        <v>41</v>
      </c>
      <c r="G251" s="60">
        <v>3.0836130535571411</v>
      </c>
      <c r="H251" s="60">
        <v>2.7686990244189191</v>
      </c>
      <c r="I251" s="60">
        <v>2.2686229940664946</v>
      </c>
      <c r="J251" s="60">
        <v>4.4503092422586459</v>
      </c>
      <c r="K251" s="60">
        <v>6.0437633839150315</v>
      </c>
      <c r="L251" s="60">
        <v>5.5733367651959025</v>
      </c>
      <c r="M251" s="60">
        <v>4.3012364115248243</v>
      </c>
      <c r="N251" s="60">
        <v>6.0666920347580691</v>
      </c>
      <c r="O251" s="60">
        <v>2.3721364138638563</v>
      </c>
      <c r="P251" s="60">
        <v>3.3803157823617482</v>
      </c>
      <c r="Q251" s="60">
        <v>2.2247220516285968</v>
      </c>
      <c r="R251" s="60">
        <v>3.5982561610663581</v>
      </c>
      <c r="S251" s="60">
        <v>3.844308609884632</v>
      </c>
      <c r="T251" s="41">
        <v>41</v>
      </c>
    </row>
    <row r="252" spans="1:20" x14ac:dyDescent="0.2">
      <c r="A252" s="53">
        <v>960000730001</v>
      </c>
      <c r="B252" s="54" t="s">
        <v>19</v>
      </c>
      <c r="C252" s="54" t="s">
        <v>63</v>
      </c>
      <c r="D252" s="55">
        <v>1</v>
      </c>
      <c r="E252" s="36">
        <v>2016</v>
      </c>
      <c r="F252" s="36" t="s">
        <v>41</v>
      </c>
      <c r="G252" s="60">
        <v>3.0898037798533879</v>
      </c>
      <c r="H252" s="60">
        <v>2.7998451485294464</v>
      </c>
      <c r="I252" s="60">
        <v>2.1679209603038982</v>
      </c>
      <c r="J252" s="60">
        <v>2.2001260501358955</v>
      </c>
      <c r="K252" s="60">
        <v>5.0105187715807533</v>
      </c>
      <c r="L252" s="60">
        <v>5.5030336179263859</v>
      </c>
      <c r="M252" s="60">
        <v>3.7119894863754324</v>
      </c>
      <c r="N252" s="60">
        <v>6.0478850294022539</v>
      </c>
      <c r="O252" s="60">
        <v>2.5440241744973227</v>
      </c>
      <c r="P252" s="60">
        <v>2.8443807851816825</v>
      </c>
      <c r="Q252" s="60">
        <v>2.3512273758559008</v>
      </c>
      <c r="R252" s="60">
        <v>6.2993872145234633</v>
      </c>
      <c r="S252" s="60">
        <v>3.7141785328471517</v>
      </c>
      <c r="T252" s="41">
        <v>47</v>
      </c>
    </row>
    <row r="253" spans="1:20" x14ac:dyDescent="0.2">
      <c r="A253" s="53">
        <v>460000210001</v>
      </c>
      <c r="B253" s="54" t="s">
        <v>34</v>
      </c>
      <c r="C253" s="54" t="s">
        <v>64</v>
      </c>
      <c r="D253" s="55">
        <v>1</v>
      </c>
      <c r="E253" s="36">
        <v>2016</v>
      </c>
      <c r="F253" s="36" t="s">
        <v>41</v>
      </c>
      <c r="G253" s="60">
        <v>2.8981086733506989</v>
      </c>
      <c r="H253" s="60">
        <v>2.6997613781356438</v>
      </c>
      <c r="I253" s="60">
        <v>2</v>
      </c>
      <c r="J253" s="60">
        <v>4.6951991873982442</v>
      </c>
      <c r="K253" s="60">
        <v>4.6135652261692144</v>
      </c>
      <c r="L253" s="60">
        <v>5.490811259508904</v>
      </c>
      <c r="M253" s="60">
        <v>3.69571476805696</v>
      </c>
      <c r="N253" s="60">
        <v>5.6554541439109194</v>
      </c>
      <c r="O253" s="60">
        <v>2.7328259917439968</v>
      </c>
      <c r="P253" s="60">
        <v>5.8040903600585274</v>
      </c>
      <c r="Q253" s="60">
        <v>2.1191619786509985</v>
      </c>
      <c r="R253" s="60">
        <v>4.2618087508874201</v>
      </c>
      <c r="S253" s="60">
        <v>3.8888751431559605</v>
      </c>
      <c r="T253" s="41">
        <v>38</v>
      </c>
    </row>
    <row r="254" spans="1:20" x14ac:dyDescent="0.2">
      <c r="A254" s="53">
        <v>960006340001</v>
      </c>
      <c r="B254" s="54" t="s">
        <v>32</v>
      </c>
      <c r="C254" s="54" t="s">
        <v>65</v>
      </c>
      <c r="D254" s="55">
        <v>1</v>
      </c>
      <c r="E254" s="36">
        <v>2016</v>
      </c>
      <c r="F254" s="36" t="s">
        <v>41</v>
      </c>
      <c r="G254" s="60">
        <v>3.2780809131406343</v>
      </c>
      <c r="H254" s="60">
        <v>2.8473279130021183</v>
      </c>
      <c r="I254" s="60">
        <v>2.4074410415762193</v>
      </c>
      <c r="J254" s="60">
        <v>3.5962745757149976</v>
      </c>
      <c r="K254" s="60">
        <v>5.3082470034502141</v>
      </c>
      <c r="L254" s="60">
        <v>5.541047268519959</v>
      </c>
      <c r="M254" s="60">
        <v>3.9403435722446951</v>
      </c>
      <c r="N254" s="60">
        <v>6.0116071342267547</v>
      </c>
      <c r="O254" s="60">
        <v>2.3759751074143831</v>
      </c>
      <c r="P254" s="60">
        <v>3.848378096672401</v>
      </c>
      <c r="Q254" s="60">
        <v>2.0690801284974887</v>
      </c>
      <c r="R254" s="60">
        <v>3.9880560649618495</v>
      </c>
      <c r="S254" s="60">
        <v>3.7676549016184766</v>
      </c>
      <c r="T254" s="41">
        <v>45</v>
      </c>
    </row>
    <row r="255" spans="1:20" x14ac:dyDescent="0.2">
      <c r="A255" s="53">
        <v>960000490001</v>
      </c>
      <c r="B255" s="54" t="s">
        <v>19</v>
      </c>
      <c r="C255" s="54" t="s">
        <v>66</v>
      </c>
      <c r="D255" s="55">
        <v>1</v>
      </c>
      <c r="E255" s="36">
        <v>2016</v>
      </c>
      <c r="F255" s="36" t="s">
        <v>41</v>
      </c>
      <c r="G255" s="60">
        <v>5.5505760198553649</v>
      </c>
      <c r="H255" s="60">
        <v>4.8148235858597754</v>
      </c>
      <c r="I255" s="60">
        <v>2.7138925799423839</v>
      </c>
      <c r="J255" s="60">
        <v>5.6949035061220812</v>
      </c>
      <c r="K255" s="60">
        <v>6.4667380077486021</v>
      </c>
      <c r="L255" s="60">
        <v>5.735839793490066</v>
      </c>
      <c r="M255" s="60">
        <v>6.6233320546714483</v>
      </c>
      <c r="N255" s="60">
        <v>5.8194820447105995</v>
      </c>
      <c r="O255" s="60">
        <v>2.2541982352044445</v>
      </c>
      <c r="P255" s="60">
        <v>6.8692121518933087</v>
      </c>
      <c r="Q255" s="60">
        <v>7</v>
      </c>
      <c r="R255" s="60">
        <v>7</v>
      </c>
      <c r="S255" s="60">
        <v>5.5452498316248384</v>
      </c>
      <c r="T255" s="41">
        <v>2</v>
      </c>
    </row>
    <row r="256" spans="1:20" x14ac:dyDescent="0.2">
      <c r="A256" s="53">
        <v>360000230001</v>
      </c>
      <c r="B256" s="54" t="s">
        <v>33</v>
      </c>
      <c r="C256" s="54" t="s">
        <v>67</v>
      </c>
      <c r="D256" s="55">
        <v>1</v>
      </c>
      <c r="E256" s="36">
        <v>2016</v>
      </c>
      <c r="F256" s="36" t="s">
        <v>41</v>
      </c>
      <c r="G256" s="60">
        <v>4.046924015221248</v>
      </c>
      <c r="H256" s="60">
        <v>3.6230403496079981</v>
      </c>
      <c r="I256" s="60">
        <v>2.0243931129929744</v>
      </c>
      <c r="J256" s="60">
        <v>5.6910409929079986</v>
      </c>
      <c r="K256" s="60">
        <v>5.1660557979733905</v>
      </c>
      <c r="L256" s="60">
        <v>5.5303963337768272</v>
      </c>
      <c r="M256" s="60">
        <v>4.1273613378734915</v>
      </c>
      <c r="N256" s="60">
        <v>4.6141650138131709</v>
      </c>
      <c r="O256" s="60">
        <v>2.5637055206322259</v>
      </c>
      <c r="P256" s="60">
        <v>5.656934553420335</v>
      </c>
      <c r="Q256" s="60">
        <v>2.2122200402353185</v>
      </c>
      <c r="R256" s="60">
        <v>5.0654611614819913</v>
      </c>
      <c r="S256" s="60">
        <v>4.1934748524947469</v>
      </c>
      <c r="T256" s="41">
        <v>26</v>
      </c>
    </row>
    <row r="257" spans="1:20" x14ac:dyDescent="0.2">
      <c r="A257" s="53">
        <v>1760003760001</v>
      </c>
      <c r="B257" s="54" t="s">
        <v>17</v>
      </c>
      <c r="C257" s="54" t="s">
        <v>68</v>
      </c>
      <c r="D257" s="55">
        <v>1</v>
      </c>
      <c r="E257" s="36">
        <v>2016</v>
      </c>
      <c r="F257" s="36" t="s">
        <v>41</v>
      </c>
      <c r="G257" s="60">
        <v>4.3179200119463363</v>
      </c>
      <c r="H257" s="60">
        <v>4.6422575879834307</v>
      </c>
      <c r="I257" s="60">
        <v>2.0238938956670234</v>
      </c>
      <c r="J257" s="60">
        <v>6.2673168946382463</v>
      </c>
      <c r="K257" s="60">
        <v>5.1246140525422277</v>
      </c>
      <c r="L257" s="60">
        <v>5.7664993043704049</v>
      </c>
      <c r="M257" s="60">
        <v>4.7323226439220027</v>
      </c>
      <c r="N257" s="60">
        <v>5.3128548068331423</v>
      </c>
      <c r="O257" s="60">
        <v>5.6809756433800871</v>
      </c>
      <c r="P257" s="60">
        <v>5.7930904471467697</v>
      </c>
      <c r="Q257" s="60">
        <v>3.3913349967785598</v>
      </c>
      <c r="R257" s="60">
        <v>4.7438809197024199</v>
      </c>
      <c r="S257" s="60">
        <v>4.8164134337425546</v>
      </c>
      <c r="T257" s="41">
        <v>6</v>
      </c>
    </row>
    <row r="258" spans="1:20" x14ac:dyDescent="0.2">
      <c r="A258" s="53">
        <v>960001540001</v>
      </c>
      <c r="B258" s="54" t="s">
        <v>32</v>
      </c>
      <c r="C258" s="54" t="s">
        <v>32</v>
      </c>
      <c r="D258" s="55">
        <v>1</v>
      </c>
      <c r="E258" s="36">
        <v>2016</v>
      </c>
      <c r="F258" s="36" t="s">
        <v>41</v>
      </c>
      <c r="G258" s="60">
        <v>3.1788736065220435</v>
      </c>
      <c r="H258" s="60">
        <v>3.1201961008617358</v>
      </c>
      <c r="I258" s="60">
        <v>3.4275000987456927</v>
      </c>
      <c r="J258" s="60">
        <v>5.2487290197407628</v>
      </c>
      <c r="K258" s="60">
        <v>5.8862258039475135</v>
      </c>
      <c r="L258" s="60">
        <v>5.5635622514729208</v>
      </c>
      <c r="M258" s="60">
        <v>4.2605659277243824</v>
      </c>
      <c r="N258" s="60">
        <v>6.5766634298344018</v>
      </c>
      <c r="O258" s="60">
        <v>2.5878932628422935</v>
      </c>
      <c r="P258" s="60">
        <v>2.8760014558810711</v>
      </c>
      <c r="Q258" s="60">
        <v>2.1587015966921519</v>
      </c>
      <c r="R258" s="60">
        <v>5.8348131373490837</v>
      </c>
      <c r="S258" s="60">
        <v>4.2266438076345043</v>
      </c>
      <c r="T258" s="41">
        <v>23</v>
      </c>
    </row>
    <row r="259" spans="1:20" x14ac:dyDescent="0.2">
      <c r="A259" s="53">
        <v>960001380001</v>
      </c>
      <c r="B259" s="54" t="s">
        <v>32</v>
      </c>
      <c r="C259" s="54" t="s">
        <v>69</v>
      </c>
      <c r="D259" s="55">
        <v>1</v>
      </c>
      <c r="E259" s="36">
        <v>2016</v>
      </c>
      <c r="F259" s="36" t="s">
        <v>41</v>
      </c>
      <c r="G259" s="60">
        <v>4.4894005657669789</v>
      </c>
      <c r="H259" s="60">
        <v>4.8244024903119751</v>
      </c>
      <c r="I259" s="60">
        <v>2.1036481658547417</v>
      </c>
      <c r="J259" s="60">
        <v>5.9157306399950418</v>
      </c>
      <c r="K259" s="60">
        <v>6.2861200268370023</v>
      </c>
      <c r="L259" s="60">
        <v>5.9072840767431938</v>
      </c>
      <c r="M259" s="60">
        <v>5.4258539639247925</v>
      </c>
      <c r="N259" s="60">
        <v>4.9654647457877932</v>
      </c>
      <c r="O259" s="60">
        <v>3.9971748755865617</v>
      </c>
      <c r="P259" s="60">
        <v>3.5846572324940755</v>
      </c>
      <c r="Q259" s="60">
        <v>3.6785746943978919</v>
      </c>
      <c r="R259" s="60">
        <v>5.7407550014167299</v>
      </c>
      <c r="S259" s="60">
        <v>4.7432555399263983</v>
      </c>
      <c r="T259" s="41">
        <v>7</v>
      </c>
    </row>
    <row r="260" spans="1:20" x14ac:dyDescent="0.2">
      <c r="A260" s="53">
        <v>760001070001</v>
      </c>
      <c r="B260" s="54" t="s">
        <v>22</v>
      </c>
      <c r="C260" s="54" t="s">
        <v>70</v>
      </c>
      <c r="D260" s="55">
        <v>1</v>
      </c>
      <c r="E260" s="36">
        <v>2016</v>
      </c>
      <c r="F260" s="36" t="s">
        <v>41</v>
      </c>
      <c r="G260" s="60">
        <v>2.5256878629824921</v>
      </c>
      <c r="H260" s="60">
        <v>2.5539487629223911</v>
      </c>
      <c r="I260" s="60">
        <v>3.2808771583161649</v>
      </c>
      <c r="J260" s="60">
        <v>4.4879868418954221</v>
      </c>
      <c r="K260" s="60">
        <v>5.1666719832371903</v>
      </c>
      <c r="L260" s="60">
        <v>5.3796545500090289</v>
      </c>
      <c r="M260" s="60">
        <v>3.4149824934571358</v>
      </c>
      <c r="N260" s="60">
        <v>6.3416885965266099</v>
      </c>
      <c r="O260" s="60">
        <v>3.0091613877878185</v>
      </c>
      <c r="P260" s="60">
        <v>2.9114744924284177</v>
      </c>
      <c r="Q260" s="60">
        <v>2.0596131131166713</v>
      </c>
      <c r="R260" s="60">
        <v>4.4647950908606386</v>
      </c>
      <c r="S260" s="60">
        <v>3.7997118611283316</v>
      </c>
      <c r="T260" s="41">
        <v>44</v>
      </c>
    </row>
    <row r="261" spans="1:20" x14ac:dyDescent="0.2">
      <c r="A261" s="53">
        <v>1060000500001</v>
      </c>
      <c r="B261" s="54" t="s">
        <v>26</v>
      </c>
      <c r="C261" s="54" t="s">
        <v>71</v>
      </c>
      <c r="D261" s="55">
        <v>1</v>
      </c>
      <c r="E261" s="36">
        <v>2016</v>
      </c>
      <c r="F261" s="36" t="s">
        <v>41</v>
      </c>
      <c r="G261" s="60">
        <v>3.3706300175942796</v>
      </c>
      <c r="H261" s="60">
        <v>2.9377593968553057</v>
      </c>
      <c r="I261" s="60">
        <v>2.0024853405754133</v>
      </c>
      <c r="J261" s="60">
        <v>3.4367188702913403</v>
      </c>
      <c r="K261" s="60">
        <v>2</v>
      </c>
      <c r="L261" s="60">
        <v>5.3963295342395821</v>
      </c>
      <c r="M261" s="60">
        <v>2.9814197460134548</v>
      </c>
      <c r="N261" s="60">
        <v>5.5620200239537105</v>
      </c>
      <c r="O261" s="60">
        <v>2.6138534598708714</v>
      </c>
      <c r="P261" s="60">
        <v>3.8667104097134306</v>
      </c>
      <c r="Q261" s="60">
        <v>2</v>
      </c>
      <c r="R261" s="60">
        <v>4.3762099059623747</v>
      </c>
      <c r="S261" s="60">
        <v>3.3786780587558138</v>
      </c>
      <c r="T261" s="41">
        <v>54</v>
      </c>
    </row>
    <row r="262" spans="1:20" x14ac:dyDescent="0.2">
      <c r="A262" s="53">
        <v>1660000250001</v>
      </c>
      <c r="B262" s="54" t="s">
        <v>37</v>
      </c>
      <c r="C262" s="54" t="s">
        <v>37</v>
      </c>
      <c r="D262" s="55">
        <v>1</v>
      </c>
      <c r="E262" s="36">
        <v>2016</v>
      </c>
      <c r="F262" s="36" t="s">
        <v>41</v>
      </c>
      <c r="G262" s="60">
        <v>3.0181182171657928</v>
      </c>
      <c r="H262" s="60">
        <v>2.8916705441986839</v>
      </c>
      <c r="I262" s="60">
        <v>2.0287915189315822</v>
      </c>
      <c r="J262" s="60">
        <v>6.0166539283581981</v>
      </c>
      <c r="K262" s="60">
        <v>5.7962436766405405</v>
      </c>
      <c r="L262" s="60">
        <v>5.5779718790120647</v>
      </c>
      <c r="M262" s="60">
        <v>4.3901865750276432</v>
      </c>
      <c r="N262" s="60">
        <v>5.6704973752981651</v>
      </c>
      <c r="O262" s="60">
        <v>2.4017842330854609</v>
      </c>
      <c r="P262" s="60">
        <v>7</v>
      </c>
      <c r="Q262" s="60">
        <v>2.6783241312195791</v>
      </c>
      <c r="R262" s="60">
        <v>4.8309181433850377</v>
      </c>
      <c r="S262" s="60">
        <v>4.3584300185268958</v>
      </c>
      <c r="T262" s="41">
        <v>15</v>
      </c>
    </row>
    <row r="263" spans="1:20" x14ac:dyDescent="0.2">
      <c r="A263" s="53">
        <v>1560000510001</v>
      </c>
      <c r="B263" s="54" t="s">
        <v>36</v>
      </c>
      <c r="C263" s="54" t="s">
        <v>72</v>
      </c>
      <c r="D263" s="55">
        <v>1</v>
      </c>
      <c r="E263" s="36">
        <v>2016</v>
      </c>
      <c r="F263" s="36" t="s">
        <v>41</v>
      </c>
      <c r="G263" s="60">
        <v>2.6487064693012434</v>
      </c>
      <c r="H263" s="60">
        <v>2.7076988691330168</v>
      </c>
      <c r="I263" s="60">
        <v>2.0577169534922</v>
      </c>
      <c r="J263" s="60">
        <v>4.6978326053067292</v>
      </c>
      <c r="K263" s="60">
        <v>5.0358453912385173</v>
      </c>
      <c r="L263" s="60">
        <v>5.4112423934200029</v>
      </c>
      <c r="M263" s="60">
        <v>3.7662438005688035</v>
      </c>
      <c r="N263" s="60">
        <v>5.5366317428254685</v>
      </c>
      <c r="O263" s="60">
        <v>3.0262886502345747</v>
      </c>
      <c r="P263" s="60">
        <v>4.9956246601978034</v>
      </c>
      <c r="Q263" s="60">
        <v>2.2519077858333953</v>
      </c>
      <c r="R263" s="60">
        <v>4.9399802027840618</v>
      </c>
      <c r="S263" s="60">
        <v>3.9229766270279849</v>
      </c>
      <c r="T263" s="41">
        <v>37</v>
      </c>
    </row>
    <row r="264" spans="1:20" x14ac:dyDescent="0.2">
      <c r="A264" s="53">
        <v>1760003680001</v>
      </c>
      <c r="B264" s="54" t="s">
        <v>17</v>
      </c>
      <c r="C264" s="54" t="s">
        <v>73</v>
      </c>
      <c r="D264" s="55">
        <v>1</v>
      </c>
      <c r="E264" s="36">
        <v>2016</v>
      </c>
      <c r="F264" s="36" t="s">
        <v>41</v>
      </c>
      <c r="G264" s="60">
        <v>7</v>
      </c>
      <c r="H264" s="60">
        <v>3.0926670221844965</v>
      </c>
      <c r="I264" s="60">
        <v>2.0014055462280034</v>
      </c>
      <c r="J264" s="60">
        <v>5.4981316706095438</v>
      </c>
      <c r="K264" s="60">
        <v>5.137168225451882</v>
      </c>
      <c r="L264" s="60">
        <v>5.6330715518229306</v>
      </c>
      <c r="M264" s="60">
        <v>5.0247918763806014</v>
      </c>
      <c r="N264" s="60">
        <v>5.9767074607218706</v>
      </c>
      <c r="O264" s="60">
        <v>3.6060318279660573</v>
      </c>
      <c r="P264" s="60">
        <v>6.7844703427349664</v>
      </c>
      <c r="Q264" s="60">
        <v>2.4814303368026795</v>
      </c>
      <c r="R264" s="60">
        <v>4.3148276857007515</v>
      </c>
      <c r="S264" s="60">
        <v>4.7125586288836487</v>
      </c>
      <c r="T264" s="41">
        <v>8</v>
      </c>
    </row>
    <row r="265" spans="1:20" x14ac:dyDescent="0.2">
      <c r="A265" s="53">
        <v>360000660001</v>
      </c>
      <c r="B265" s="54" t="s">
        <v>33</v>
      </c>
      <c r="C265" s="54" t="s">
        <v>74</v>
      </c>
      <c r="D265" s="55">
        <v>1</v>
      </c>
      <c r="E265" s="36">
        <v>2016</v>
      </c>
      <c r="F265" s="36" t="s">
        <v>41</v>
      </c>
      <c r="G265" s="60">
        <v>3.4097472211819633</v>
      </c>
      <c r="H265" s="60">
        <v>3.6729147653580907</v>
      </c>
      <c r="I265" s="60">
        <v>2.2651727262286525</v>
      </c>
      <c r="J265" s="60">
        <v>6.2961152013520163</v>
      </c>
      <c r="K265" s="60">
        <v>5.8800543639007028</v>
      </c>
      <c r="L265" s="60">
        <v>5.565197288650868</v>
      </c>
      <c r="M265" s="60">
        <v>4.3919715018674186</v>
      </c>
      <c r="N265" s="60">
        <v>5.4984924805803921</v>
      </c>
      <c r="O265" s="60">
        <v>3.8348795022532398</v>
      </c>
      <c r="P265" s="60">
        <v>6.1390130425931844</v>
      </c>
      <c r="Q265" s="60">
        <v>3.2300855484280748</v>
      </c>
      <c r="R265" s="60">
        <v>3.8398726604060736</v>
      </c>
      <c r="S265" s="60">
        <v>4.5019596919000566</v>
      </c>
      <c r="T265" s="41">
        <v>12</v>
      </c>
    </row>
    <row r="266" spans="1:20" x14ac:dyDescent="0.2">
      <c r="A266" s="53">
        <v>760000770001</v>
      </c>
      <c r="B266" s="54" t="s">
        <v>22</v>
      </c>
      <c r="C266" s="54" t="s">
        <v>75</v>
      </c>
      <c r="D266" s="55">
        <v>1</v>
      </c>
      <c r="E266" s="36">
        <v>2016</v>
      </c>
      <c r="F266" s="36" t="s">
        <v>41</v>
      </c>
      <c r="G266" s="60">
        <v>3.39464461416912</v>
      </c>
      <c r="H266" s="60">
        <v>3.0638800794127254</v>
      </c>
      <c r="I266" s="60">
        <v>2.2890815698574154</v>
      </c>
      <c r="J266" s="60">
        <v>5.2585383942750239</v>
      </c>
      <c r="K266" s="60">
        <v>4.3170935169100559</v>
      </c>
      <c r="L266" s="60">
        <v>5.455148757856068</v>
      </c>
      <c r="M266" s="60">
        <v>3.2569027111607851</v>
      </c>
      <c r="N266" s="60">
        <v>5.2975601049700636</v>
      </c>
      <c r="O266" s="60">
        <v>2.3347373135522052</v>
      </c>
      <c r="P266" s="60">
        <v>2.9460317871354764</v>
      </c>
      <c r="Q266" s="60">
        <v>2.0607015605223977</v>
      </c>
      <c r="R266" s="60">
        <v>4.6769272155712134</v>
      </c>
      <c r="S266" s="60">
        <v>3.6959373021160458</v>
      </c>
      <c r="T266" s="41">
        <v>48</v>
      </c>
    </row>
    <row r="267" spans="1:20" x14ac:dyDescent="0.2">
      <c r="A267" s="53">
        <v>1860000480001</v>
      </c>
      <c r="B267" s="54" t="s">
        <v>23</v>
      </c>
      <c r="C267" s="54" t="s">
        <v>76</v>
      </c>
      <c r="D267" s="55">
        <v>1</v>
      </c>
      <c r="E267" s="36">
        <v>2016</v>
      </c>
      <c r="F267" s="36" t="s">
        <v>41</v>
      </c>
      <c r="G267" s="60">
        <v>4.2127494714618123</v>
      </c>
      <c r="H267" s="60">
        <v>3.5628264452035605</v>
      </c>
      <c r="I267" s="60">
        <v>2.0102888240398951</v>
      </c>
      <c r="J267" s="60">
        <v>2.8906858657416707</v>
      </c>
      <c r="K267" s="60">
        <v>5.0787216507111568</v>
      </c>
      <c r="L267" s="60">
        <v>5.5685277843874346</v>
      </c>
      <c r="M267" s="60">
        <v>4.283438918575782</v>
      </c>
      <c r="N267" s="60">
        <v>2.2202317290703841</v>
      </c>
      <c r="O267" s="60">
        <v>2.0956554889715657</v>
      </c>
      <c r="P267" s="60">
        <v>2.9230077540760124</v>
      </c>
      <c r="Q267" s="60">
        <v>2.2621121275632516</v>
      </c>
      <c r="R267" s="60">
        <v>4.6446991383358558</v>
      </c>
      <c r="S267" s="60">
        <v>3.4794120998448652</v>
      </c>
      <c r="T267" s="41">
        <v>53</v>
      </c>
    </row>
    <row r="268" spans="1:20" x14ac:dyDescent="0.2">
      <c r="A268" s="53">
        <v>1060000340001</v>
      </c>
      <c r="B268" s="54" t="s">
        <v>26</v>
      </c>
      <c r="C268" s="54" t="s">
        <v>77</v>
      </c>
      <c r="D268" s="55">
        <v>1</v>
      </c>
      <c r="E268" s="36">
        <v>2016</v>
      </c>
      <c r="F268" s="36" t="s">
        <v>41</v>
      </c>
      <c r="G268" s="60">
        <v>3.6981509005697273</v>
      </c>
      <c r="H268" s="60">
        <v>4.0128730068614118</v>
      </c>
      <c r="I268" s="60">
        <v>2.0157518251721296</v>
      </c>
      <c r="J268" s="60">
        <v>5.1983622738169899</v>
      </c>
      <c r="K268" s="60">
        <v>4.9855537019369915</v>
      </c>
      <c r="L268" s="60">
        <v>5.6226673174580837</v>
      </c>
      <c r="M268" s="60">
        <v>4.5637981100757514</v>
      </c>
      <c r="N268" s="60">
        <v>5.8099144038973529</v>
      </c>
      <c r="O268" s="60">
        <v>4.102206145622838</v>
      </c>
      <c r="P268" s="60">
        <v>6.4434662354807664</v>
      </c>
      <c r="Q268" s="60">
        <v>3.9860679257255081</v>
      </c>
      <c r="R268" s="60">
        <v>4.6064993945103385</v>
      </c>
      <c r="S268" s="60">
        <v>4.5871092700939915</v>
      </c>
      <c r="T268" s="41">
        <v>11</v>
      </c>
    </row>
    <row r="269" spans="1:20" x14ac:dyDescent="0.2">
      <c r="A269" s="53">
        <v>2060000230001</v>
      </c>
      <c r="B269" s="54" t="s">
        <v>78</v>
      </c>
      <c r="C269" s="54" t="s">
        <v>79</v>
      </c>
      <c r="D269" s="55">
        <v>1</v>
      </c>
      <c r="E269" s="36">
        <v>2016</v>
      </c>
      <c r="F269" s="36" t="s">
        <v>41</v>
      </c>
      <c r="G269" s="60">
        <v>2.8521241497173473</v>
      </c>
      <c r="H269" s="60">
        <v>2.7880913233052382</v>
      </c>
      <c r="I269" s="60">
        <v>2.7829965259320346</v>
      </c>
      <c r="J269" s="60">
        <v>5.3263047314948384</v>
      </c>
      <c r="K269" s="60">
        <v>6.5165137221905445</v>
      </c>
      <c r="L269" s="60">
        <v>5.4345034511749013</v>
      </c>
      <c r="M269" s="60">
        <v>3.7597306279927878</v>
      </c>
      <c r="N269" s="60">
        <v>3.8464483551612783</v>
      </c>
      <c r="O269" s="60">
        <v>2.6403302364044277</v>
      </c>
      <c r="P269" s="60">
        <v>6.8423646832274052</v>
      </c>
      <c r="Q269" s="60">
        <v>2.195363169347905</v>
      </c>
      <c r="R269" s="60">
        <v>5.7126672208023788</v>
      </c>
      <c r="S269" s="60">
        <v>4.2247865163959233</v>
      </c>
      <c r="T269" s="41">
        <v>24</v>
      </c>
    </row>
    <row r="270" spans="1:20" x14ac:dyDescent="0.2">
      <c r="A270" s="53">
        <v>260000250001</v>
      </c>
      <c r="B270" s="54" t="s">
        <v>35</v>
      </c>
      <c r="C270" s="54" t="s">
        <v>80</v>
      </c>
      <c r="D270" s="55">
        <v>1</v>
      </c>
      <c r="E270" s="36">
        <v>2016</v>
      </c>
      <c r="F270" s="36" t="s">
        <v>41</v>
      </c>
      <c r="G270" s="60">
        <v>2.672639395662713</v>
      </c>
      <c r="H270" s="60">
        <v>2.7812412762240557</v>
      </c>
      <c r="I270" s="60">
        <v>2.0339796896265225</v>
      </c>
      <c r="J270" s="60">
        <v>6.741229016055386</v>
      </c>
      <c r="K270" s="60">
        <v>5.2188204343891957</v>
      </c>
      <c r="L270" s="60">
        <v>5.2073118694315808</v>
      </c>
      <c r="M270" s="60">
        <v>3.4145525148564673</v>
      </c>
      <c r="N270" s="60">
        <v>5.8688752870668939</v>
      </c>
      <c r="O270" s="60">
        <v>4.0312447632851889</v>
      </c>
      <c r="P270" s="60">
        <v>5.8202019814006896</v>
      </c>
      <c r="Q270" s="60">
        <v>2.6005119251503892</v>
      </c>
      <c r="R270" s="60">
        <v>4.2537641567899076</v>
      </c>
      <c r="S270" s="60">
        <v>4.2203643591615831</v>
      </c>
      <c r="T270" s="41">
        <v>25</v>
      </c>
    </row>
    <row r="271" spans="1:20" x14ac:dyDescent="0.2">
      <c r="A271" s="53">
        <v>1960000380001</v>
      </c>
      <c r="B271" s="54" t="s">
        <v>38</v>
      </c>
      <c r="C271" s="54" t="s">
        <v>81</v>
      </c>
      <c r="D271" s="55">
        <v>1</v>
      </c>
      <c r="E271" s="36">
        <v>2016</v>
      </c>
      <c r="F271" s="36" t="s">
        <v>41</v>
      </c>
      <c r="G271" s="60">
        <v>2</v>
      </c>
      <c r="H271" s="60">
        <v>2</v>
      </c>
      <c r="I271" s="60">
        <v>2.0322736701508464</v>
      </c>
      <c r="J271" s="60">
        <v>5.7049970671590184</v>
      </c>
      <c r="K271" s="60">
        <v>3.1063758583155741</v>
      </c>
      <c r="L271" s="60">
        <v>4.8791579541427357</v>
      </c>
      <c r="M271" s="60">
        <v>3.1351301315363949</v>
      </c>
      <c r="N271" s="60">
        <v>4.8483863385405819</v>
      </c>
      <c r="O271" s="60">
        <v>3.4811574290890501</v>
      </c>
      <c r="P271" s="60">
        <v>5.4267180502942214</v>
      </c>
      <c r="Q271" s="60">
        <v>3.4342049078116688</v>
      </c>
      <c r="R271" s="60">
        <v>4.8726267264298961</v>
      </c>
      <c r="S271" s="60">
        <v>3.7434190111224992</v>
      </c>
      <c r="T271" s="41">
        <v>46</v>
      </c>
    </row>
    <row r="272" spans="1:20" x14ac:dyDescent="0.2">
      <c r="A272" s="53">
        <v>2060000580001</v>
      </c>
      <c r="B272" s="54" t="s">
        <v>78</v>
      </c>
      <c r="C272" s="54" t="s">
        <v>82</v>
      </c>
      <c r="D272" s="55">
        <v>1</v>
      </c>
      <c r="E272" s="36">
        <v>2016</v>
      </c>
      <c r="F272" s="36" t="s">
        <v>41</v>
      </c>
      <c r="G272" s="60">
        <v>3.4376241671875736</v>
      </c>
      <c r="H272" s="60">
        <v>3.1466594132415824</v>
      </c>
      <c r="I272" s="60">
        <v>3.2624146596401715</v>
      </c>
      <c r="J272" s="60">
        <v>6.5354909613511971</v>
      </c>
      <c r="K272" s="60">
        <v>6.0061453383898984</v>
      </c>
      <c r="L272" s="60">
        <v>5.6170131269376835</v>
      </c>
      <c r="M272" s="60">
        <v>4.7777532178368425</v>
      </c>
      <c r="N272" s="60">
        <v>4.9106332203670711</v>
      </c>
      <c r="O272" s="60">
        <v>2.2293780474188551</v>
      </c>
      <c r="P272" s="60">
        <v>5.9067743732589086</v>
      </c>
      <c r="Q272" s="60">
        <v>2.9053748713245646</v>
      </c>
      <c r="R272" s="60">
        <v>6.7562041632393672</v>
      </c>
      <c r="S272" s="60">
        <v>4.6242887966828095</v>
      </c>
      <c r="T272" s="41">
        <v>10</v>
      </c>
    </row>
    <row r="273" spans="1:20" x14ac:dyDescent="0.2">
      <c r="A273" s="53">
        <v>1460000290001</v>
      </c>
      <c r="B273" s="54" t="s">
        <v>39</v>
      </c>
      <c r="C273" s="54" t="s">
        <v>83</v>
      </c>
      <c r="D273" s="55">
        <v>1</v>
      </c>
      <c r="E273" s="36">
        <v>2016</v>
      </c>
      <c r="F273" s="36" t="s">
        <v>41</v>
      </c>
      <c r="G273" s="60">
        <v>3.0325041789496305</v>
      </c>
      <c r="H273" s="60">
        <v>2.5484237360743478</v>
      </c>
      <c r="I273" s="60">
        <v>2.0544655065438695</v>
      </c>
      <c r="J273" s="60">
        <v>6.0344657422939392</v>
      </c>
      <c r="K273" s="60">
        <v>5.473475536811506</v>
      </c>
      <c r="L273" s="60">
        <v>5.5752649204545026</v>
      </c>
      <c r="M273" s="60">
        <v>4.2731455066355313</v>
      </c>
      <c r="N273" s="60">
        <v>3.9064936947715747</v>
      </c>
      <c r="O273" s="60">
        <v>2</v>
      </c>
      <c r="P273" s="60">
        <v>5.4517100567237922</v>
      </c>
      <c r="Q273" s="60">
        <v>2.4040752737945721</v>
      </c>
      <c r="R273" s="60">
        <v>6.8238453361633402</v>
      </c>
      <c r="S273" s="60">
        <v>4.1314891241013836</v>
      </c>
      <c r="T273" s="41">
        <v>31</v>
      </c>
    </row>
    <row r="274" spans="1:20" x14ac:dyDescent="0.2">
      <c r="A274" s="53">
        <v>760000850001</v>
      </c>
      <c r="B274" s="54" t="s">
        <v>22</v>
      </c>
      <c r="C274" s="54" t="s">
        <v>84</v>
      </c>
      <c r="D274" s="55">
        <v>1</v>
      </c>
      <c r="E274" s="36">
        <v>2016</v>
      </c>
      <c r="F274" s="36" t="s">
        <v>41</v>
      </c>
      <c r="G274" s="60">
        <v>3.4044464779497456</v>
      </c>
      <c r="H274" s="60">
        <v>3.3936430651213199</v>
      </c>
      <c r="I274" s="60">
        <v>2.2003124914212711</v>
      </c>
      <c r="J274" s="60">
        <v>5.6112337689066312</v>
      </c>
      <c r="K274" s="60">
        <v>5.0290805440563595</v>
      </c>
      <c r="L274" s="60">
        <v>5.2773121279420501</v>
      </c>
      <c r="M274" s="60">
        <v>3.5836600637618945</v>
      </c>
      <c r="N274" s="60">
        <v>4.9830095990919245</v>
      </c>
      <c r="O274" s="60">
        <v>3.5608903217068884</v>
      </c>
      <c r="P274" s="60">
        <v>5.5921622269094868</v>
      </c>
      <c r="Q274" s="60">
        <v>2.0379254275447343</v>
      </c>
      <c r="R274" s="60">
        <v>3.8091252049998499</v>
      </c>
      <c r="S274" s="60">
        <v>4.0402334432843459</v>
      </c>
      <c r="T274" s="41">
        <v>36</v>
      </c>
    </row>
    <row r="275" spans="1:20" x14ac:dyDescent="0.2">
      <c r="A275" s="53">
        <v>968532700001</v>
      </c>
      <c r="B275" s="54" t="s">
        <v>19</v>
      </c>
      <c r="C275" s="54" t="s">
        <v>85</v>
      </c>
      <c r="D275" s="55">
        <v>1</v>
      </c>
      <c r="E275" s="36">
        <v>2016</v>
      </c>
      <c r="F275" s="36" t="s">
        <v>41</v>
      </c>
      <c r="G275" s="60">
        <v>3.0733750820689281</v>
      </c>
      <c r="H275" s="60">
        <v>3.3497401608378734</v>
      </c>
      <c r="I275" s="60">
        <v>2.4679494812433336</v>
      </c>
      <c r="J275" s="60">
        <v>6.5927687241496358</v>
      </c>
      <c r="K275" s="60">
        <v>4.9848136670247065</v>
      </c>
      <c r="L275" s="60">
        <v>5.6021572616522244</v>
      </c>
      <c r="M275" s="60">
        <v>4.5286405064186184</v>
      </c>
      <c r="N275" s="60">
        <v>5.9635682693492038</v>
      </c>
      <c r="O275" s="60">
        <v>3.2100408923051127</v>
      </c>
      <c r="P275" s="60">
        <v>5.4646080739606147</v>
      </c>
      <c r="Q275" s="60">
        <v>2.4603323851764283</v>
      </c>
      <c r="R275" s="60">
        <v>4.3592812763592912</v>
      </c>
      <c r="S275" s="60">
        <v>4.338106315045497</v>
      </c>
      <c r="T275" s="41">
        <v>17</v>
      </c>
    </row>
    <row r="276" spans="1:20" x14ac:dyDescent="0.2">
      <c r="A276" s="53">
        <v>760001230001</v>
      </c>
      <c r="B276" s="54" t="s">
        <v>22</v>
      </c>
      <c r="C276" s="54" t="s">
        <v>86</v>
      </c>
      <c r="D276" s="55">
        <v>1</v>
      </c>
      <c r="E276" s="36">
        <v>2016</v>
      </c>
      <c r="F276" s="36" t="s">
        <v>41</v>
      </c>
      <c r="G276" s="60">
        <v>2.9348229108836525</v>
      </c>
      <c r="H276" s="60">
        <v>2.9612955138571353</v>
      </c>
      <c r="I276" s="60">
        <v>2.7544574512820095</v>
      </c>
      <c r="J276" s="60">
        <v>6.274535344293251</v>
      </c>
      <c r="K276" s="60">
        <v>5.6747284670701559</v>
      </c>
      <c r="L276" s="60">
        <v>5.4684482713715816</v>
      </c>
      <c r="M276" s="60">
        <v>3.9356676056550732</v>
      </c>
      <c r="N276" s="60">
        <v>5.1187872318124708</v>
      </c>
      <c r="O276" s="60">
        <v>3.2565772189002544</v>
      </c>
      <c r="P276" s="60">
        <v>6.2525992884000896</v>
      </c>
      <c r="Q276" s="60">
        <v>2.7206784073326622</v>
      </c>
      <c r="R276" s="60">
        <v>2.785780647675498</v>
      </c>
      <c r="S276" s="60">
        <v>4.1781981965444857</v>
      </c>
      <c r="T276" s="41">
        <v>27</v>
      </c>
    </row>
    <row r="277" spans="1:20" x14ac:dyDescent="0.2">
      <c r="A277" s="53">
        <v>1360000470001</v>
      </c>
      <c r="B277" s="54" t="s">
        <v>20</v>
      </c>
      <c r="C277" s="54" t="s">
        <v>87</v>
      </c>
      <c r="D277" s="55">
        <v>1</v>
      </c>
      <c r="E277" s="36">
        <v>2016</v>
      </c>
      <c r="F277" s="36" t="s">
        <v>41</v>
      </c>
      <c r="G277" s="60">
        <v>2.4420332676255994</v>
      </c>
      <c r="H277" s="60">
        <v>2.4301005434220837</v>
      </c>
      <c r="I277" s="60">
        <v>2.2408904054754091</v>
      </c>
      <c r="J277" s="60">
        <v>6.5085929857204139</v>
      </c>
      <c r="K277" s="60">
        <v>2.6448753207780729</v>
      </c>
      <c r="L277" s="60">
        <v>5.1282925208708701</v>
      </c>
      <c r="M277" s="60">
        <v>2</v>
      </c>
      <c r="N277" s="60">
        <v>5.62557012133923</v>
      </c>
      <c r="O277" s="60">
        <v>2.702338928636971</v>
      </c>
      <c r="P277" s="60">
        <v>6.3981728378178238</v>
      </c>
      <c r="Q277" s="60">
        <v>2.3116091476468434</v>
      </c>
      <c r="R277" s="60">
        <v>5.704769115331743</v>
      </c>
      <c r="S277" s="60">
        <v>3.8447704328887551</v>
      </c>
      <c r="T277" s="41">
        <v>40</v>
      </c>
    </row>
    <row r="278" spans="1:20" x14ac:dyDescent="0.2">
      <c r="A278" s="53">
        <v>1260001890001</v>
      </c>
      <c r="B278" s="54" t="s">
        <v>24</v>
      </c>
      <c r="C278" s="54" t="s">
        <v>88</v>
      </c>
      <c r="D278" s="55">
        <v>1</v>
      </c>
      <c r="E278" s="36">
        <v>2016</v>
      </c>
      <c r="F278" s="36" t="s">
        <v>41</v>
      </c>
      <c r="G278" s="60">
        <v>2.6703897849707134</v>
      </c>
      <c r="H278" s="60">
        <v>2.3281800622812829</v>
      </c>
      <c r="I278" s="60">
        <v>2.370572651612473</v>
      </c>
      <c r="J278" s="60">
        <v>6.2520463584556207</v>
      </c>
      <c r="K278" s="60">
        <v>4.1604812906728199</v>
      </c>
      <c r="L278" s="60">
        <v>5.484886422001674</v>
      </c>
      <c r="M278" s="60">
        <v>2.6888901026621932</v>
      </c>
      <c r="N278" s="60">
        <v>6.156958866789819</v>
      </c>
      <c r="O278" s="60">
        <v>2.1395593457054876</v>
      </c>
      <c r="P278" s="60">
        <v>3.4675187336522129</v>
      </c>
      <c r="Q278" s="60">
        <v>2.3732725671602277</v>
      </c>
      <c r="R278" s="60">
        <v>3.7157225903625868</v>
      </c>
      <c r="S278" s="60">
        <v>3.6507065646939263</v>
      </c>
      <c r="T278" s="41">
        <v>49</v>
      </c>
    </row>
    <row r="279" spans="1:20" x14ac:dyDescent="0.2">
      <c r="A279" s="53">
        <v>1860001020001</v>
      </c>
      <c r="B279" s="54" t="s">
        <v>23</v>
      </c>
      <c r="C279" s="54" t="s">
        <v>89</v>
      </c>
      <c r="D279" s="55">
        <v>1</v>
      </c>
      <c r="E279" s="36">
        <v>2016</v>
      </c>
      <c r="F279" s="36" t="s">
        <v>41</v>
      </c>
      <c r="G279" s="60">
        <v>3.0611717215051595</v>
      </c>
      <c r="H279" s="60">
        <v>2.6399423989296347</v>
      </c>
      <c r="I279" s="60">
        <v>2.0355556349924351</v>
      </c>
      <c r="J279" s="60">
        <v>6.2894011104146843</v>
      </c>
      <c r="K279" s="60">
        <v>5.3670474542864515</v>
      </c>
      <c r="L279" s="60">
        <v>5.5633091895376436</v>
      </c>
      <c r="M279" s="60">
        <v>4.1661704056295736</v>
      </c>
      <c r="N279" s="60">
        <v>5.6863113456003838</v>
      </c>
      <c r="O279" s="60">
        <v>2.2584436124097347</v>
      </c>
      <c r="P279" s="60">
        <v>6.1173210324665961</v>
      </c>
      <c r="Q279" s="60">
        <v>4.7561475176611037</v>
      </c>
      <c r="R279" s="60">
        <v>2.9959535838624034</v>
      </c>
      <c r="S279" s="60">
        <v>4.2447312506079831</v>
      </c>
      <c r="T279" s="41">
        <v>22</v>
      </c>
    </row>
    <row r="280" spans="1:20" x14ac:dyDescent="0.2">
      <c r="A280" s="53">
        <v>760000500001</v>
      </c>
      <c r="B280" s="54" t="s">
        <v>22</v>
      </c>
      <c r="C280" s="54" t="s">
        <v>90</v>
      </c>
      <c r="D280" s="55">
        <v>1</v>
      </c>
      <c r="E280" s="36">
        <v>2016</v>
      </c>
      <c r="F280" s="36" t="s">
        <v>41</v>
      </c>
      <c r="G280" s="60">
        <v>3.0623522559130678</v>
      </c>
      <c r="H280" s="60">
        <v>3.2146960726100584</v>
      </c>
      <c r="I280" s="60">
        <v>4.0040115368368561</v>
      </c>
      <c r="J280" s="60">
        <v>4.6228364090956564</v>
      </c>
      <c r="K280" s="60">
        <v>6.548584926759621</v>
      </c>
      <c r="L280" s="60">
        <v>5.440486877348679</v>
      </c>
      <c r="M280" s="60">
        <v>3.7242836645621553</v>
      </c>
      <c r="N280" s="60">
        <v>6.2863294439500335</v>
      </c>
      <c r="O280" s="60">
        <v>3.1143282659734464</v>
      </c>
      <c r="P280" s="60">
        <v>3.5961273758128236</v>
      </c>
      <c r="Q280" s="60">
        <v>2.5773374245849459</v>
      </c>
      <c r="R280" s="60">
        <v>3.2298508639074939</v>
      </c>
      <c r="S280" s="60">
        <v>4.1184354264462364</v>
      </c>
      <c r="T280" s="41">
        <v>32</v>
      </c>
    </row>
    <row r="281" spans="1:20" x14ac:dyDescent="0.2">
      <c r="A281" s="53">
        <v>1360001010001</v>
      </c>
      <c r="B281" s="54" t="s">
        <v>20</v>
      </c>
      <c r="C281" s="54" t="s">
        <v>91</v>
      </c>
      <c r="D281" s="55">
        <v>1</v>
      </c>
      <c r="E281" s="36">
        <v>2016</v>
      </c>
      <c r="F281" s="36" t="s">
        <v>41</v>
      </c>
      <c r="G281" s="60">
        <v>3.9099473688069977</v>
      </c>
      <c r="H281" s="60">
        <v>3.573778355751779</v>
      </c>
      <c r="I281" s="60">
        <v>2.4592493741687029</v>
      </c>
      <c r="J281" s="60">
        <v>6.0792115432171929</v>
      </c>
      <c r="K281" s="60">
        <v>3.8589027266460181</v>
      </c>
      <c r="L281" s="60">
        <v>2</v>
      </c>
      <c r="M281" s="60">
        <v>2.1280273834319576</v>
      </c>
      <c r="N281" s="60">
        <v>4.4593723675624393</v>
      </c>
      <c r="O281" s="60">
        <v>7</v>
      </c>
      <c r="P281" s="60">
        <v>2.2872952402440441</v>
      </c>
      <c r="Q281" s="60">
        <v>2.0329271380418974</v>
      </c>
      <c r="R281" s="60">
        <v>3.1145587642334851</v>
      </c>
      <c r="S281" s="60">
        <v>3.5752725218420429</v>
      </c>
      <c r="T281" s="41">
        <v>52</v>
      </c>
    </row>
    <row r="282" spans="1:20" x14ac:dyDescent="0.2">
      <c r="A282" s="53">
        <v>360000580001</v>
      </c>
      <c r="B282" s="54" t="s">
        <v>33</v>
      </c>
      <c r="C282" s="54" t="s">
        <v>33</v>
      </c>
      <c r="D282" s="55">
        <v>1</v>
      </c>
      <c r="E282" s="36">
        <v>2016</v>
      </c>
      <c r="F282" s="36" t="s">
        <v>41</v>
      </c>
      <c r="G282" s="60">
        <v>3.0898344967939151</v>
      </c>
      <c r="H282" s="60">
        <v>3.2941589460634617</v>
      </c>
      <c r="I282" s="60">
        <v>2.0208574457224397</v>
      </c>
      <c r="J282" s="60">
        <v>4.9675596501008377</v>
      </c>
      <c r="K282" s="60">
        <v>5.6733283520051181</v>
      </c>
      <c r="L282" s="60">
        <v>5.448615127715545</v>
      </c>
      <c r="M282" s="60">
        <v>3.9813376883418323</v>
      </c>
      <c r="N282" s="60">
        <v>5.9227887664109069</v>
      </c>
      <c r="O282" s="60">
        <v>3.9362193398256284</v>
      </c>
      <c r="P282" s="60">
        <v>6.1143348525784758</v>
      </c>
      <c r="Q282" s="60">
        <v>2.3665816484700066</v>
      </c>
      <c r="R282" s="60">
        <v>4.9065070535735984</v>
      </c>
      <c r="S282" s="60">
        <v>4.3101769473001479</v>
      </c>
      <c r="T282" s="41">
        <v>19</v>
      </c>
    </row>
    <row r="283" spans="1:20" x14ac:dyDescent="0.2">
      <c r="A283" s="53">
        <v>860000590001</v>
      </c>
      <c r="B283" s="54" t="s">
        <v>28</v>
      </c>
      <c r="C283" s="54" t="s">
        <v>92</v>
      </c>
      <c r="D283" s="55">
        <v>1</v>
      </c>
      <c r="E283" s="36">
        <v>2016</v>
      </c>
      <c r="F283" s="36" t="s">
        <v>41</v>
      </c>
      <c r="G283" s="60">
        <v>2.6703897615324586</v>
      </c>
      <c r="H283" s="60">
        <v>2.3281800445143381</v>
      </c>
      <c r="I283" s="60">
        <v>2.3705726512198173</v>
      </c>
      <c r="J283" s="60">
        <v>6.2520462497449882</v>
      </c>
      <c r="K283" s="60">
        <v>4.1604812865022787</v>
      </c>
      <c r="L283" s="60">
        <v>5.484886436421327</v>
      </c>
      <c r="M283" s="60">
        <v>2.6888901160963616</v>
      </c>
      <c r="N283" s="60">
        <v>6.1569588691653845</v>
      </c>
      <c r="O283" s="60">
        <v>2.1395593466111307</v>
      </c>
      <c r="P283" s="60">
        <v>3.4675187206411846</v>
      </c>
      <c r="Q283" s="60">
        <v>2.3732725646781918</v>
      </c>
      <c r="R283" s="60">
        <v>3.7157226024649921</v>
      </c>
      <c r="S283" s="60">
        <v>3.6507065541327046</v>
      </c>
      <c r="T283" s="41">
        <v>50</v>
      </c>
    </row>
    <row r="284" spans="1:20" x14ac:dyDescent="0.2">
      <c r="A284" s="53">
        <v>1160000400001</v>
      </c>
      <c r="B284" s="54" t="s">
        <v>27</v>
      </c>
      <c r="C284" s="54" t="s">
        <v>93</v>
      </c>
      <c r="D284" s="55">
        <v>1</v>
      </c>
      <c r="E284" s="36">
        <v>2016</v>
      </c>
      <c r="F284" s="36" t="s">
        <v>41</v>
      </c>
      <c r="G284" s="60">
        <v>3.4243414327951651</v>
      </c>
      <c r="H284" s="60">
        <v>3.4944688011388356</v>
      </c>
      <c r="I284" s="60">
        <v>2.0419770906001857</v>
      </c>
      <c r="J284" s="60">
        <v>6.3598767198362047</v>
      </c>
      <c r="K284" s="60">
        <v>6.5238851889350009</v>
      </c>
      <c r="L284" s="60">
        <v>5.9087740691423152</v>
      </c>
      <c r="M284" s="60">
        <v>5.1517080293198134</v>
      </c>
      <c r="N284" s="60">
        <v>2</v>
      </c>
      <c r="O284" s="60">
        <v>3.6230977093449086</v>
      </c>
      <c r="P284" s="60">
        <v>5.1608951110006309</v>
      </c>
      <c r="Q284" s="60">
        <v>2.5736566553133065</v>
      </c>
      <c r="R284" s="60">
        <v>4.7676172056195885</v>
      </c>
      <c r="S284" s="60">
        <v>4.2525248344204964</v>
      </c>
      <c r="T284" s="41">
        <v>21</v>
      </c>
    </row>
    <row r="285" spans="1:20" x14ac:dyDescent="0.2">
      <c r="A285" s="53">
        <v>1360000550001</v>
      </c>
      <c r="B285" s="54" t="s">
        <v>20</v>
      </c>
      <c r="C285" s="54" t="s">
        <v>94</v>
      </c>
      <c r="D285" s="55">
        <v>1</v>
      </c>
      <c r="E285" s="36">
        <v>2016</v>
      </c>
      <c r="F285" s="36" t="s">
        <v>41</v>
      </c>
      <c r="G285" s="60">
        <v>2.8121318984687891</v>
      </c>
      <c r="H285" s="60">
        <v>2.5823084726320156</v>
      </c>
      <c r="I285" s="60">
        <v>2.0480589097993027</v>
      </c>
      <c r="J285" s="60">
        <v>6.4716329413964022</v>
      </c>
      <c r="K285" s="60">
        <v>5.7220655873036383</v>
      </c>
      <c r="L285" s="60">
        <v>5.5973951692259476</v>
      </c>
      <c r="M285" s="60">
        <v>4.5313884587061164</v>
      </c>
      <c r="N285" s="60">
        <v>4.3326864606812947</v>
      </c>
      <c r="O285" s="60">
        <v>2.3098011363169615</v>
      </c>
      <c r="P285" s="60">
        <v>6.474251827595638</v>
      </c>
      <c r="Q285" s="60">
        <v>2.9481835649847263</v>
      </c>
      <c r="R285" s="60">
        <v>6.5860614466723346</v>
      </c>
      <c r="S285" s="60">
        <v>4.3679971561485971</v>
      </c>
      <c r="T285" s="41">
        <v>14</v>
      </c>
    </row>
    <row r="286" spans="1:20" x14ac:dyDescent="0.2">
      <c r="A286" s="53">
        <v>1760003840001</v>
      </c>
      <c r="B286" s="54" t="s">
        <v>17</v>
      </c>
      <c r="C286" s="54" t="s">
        <v>95</v>
      </c>
      <c r="D286" s="55">
        <v>1</v>
      </c>
      <c r="E286" s="36">
        <v>2016</v>
      </c>
      <c r="F286" s="36" t="s">
        <v>41</v>
      </c>
      <c r="G286" s="60">
        <v>3.1910562161843794</v>
      </c>
      <c r="H286" s="60">
        <v>3.0567286802703104</v>
      </c>
      <c r="I286" s="60">
        <v>2.0412350085952751</v>
      </c>
      <c r="J286" s="60">
        <v>6.7888155690478786</v>
      </c>
      <c r="K286" s="60">
        <v>6.4053741189983997</v>
      </c>
      <c r="L286" s="60">
        <v>5.7978839990034743</v>
      </c>
      <c r="M286" s="60">
        <v>5.0342509377382196</v>
      </c>
      <c r="N286" s="60">
        <v>2.6651938022292105</v>
      </c>
      <c r="O286" s="60">
        <v>3.2154099673822509</v>
      </c>
      <c r="P286" s="60">
        <v>5.3270463361614588</v>
      </c>
      <c r="Q286" s="60">
        <v>2.6022555870914275</v>
      </c>
      <c r="R286" s="60">
        <v>3.0104974112680973</v>
      </c>
      <c r="S286" s="60">
        <v>4.0946456361641985</v>
      </c>
      <c r="T286" s="41">
        <v>33</v>
      </c>
    </row>
    <row r="287" spans="1:20" x14ac:dyDescent="0.2">
      <c r="A287" s="40">
        <v>560000620001</v>
      </c>
      <c r="B287" s="35" t="s">
        <v>30</v>
      </c>
      <c r="C287" s="35" t="s">
        <v>96</v>
      </c>
      <c r="D287" s="52">
        <v>2</v>
      </c>
      <c r="E287" s="35">
        <v>2016</v>
      </c>
      <c r="F287" s="35" t="s">
        <v>41</v>
      </c>
      <c r="G287" s="59">
        <v>3.9586671224351786</v>
      </c>
      <c r="H287" s="59">
        <v>3.5304961177048946</v>
      </c>
      <c r="I287" s="59">
        <v>3.3753824806087716</v>
      </c>
      <c r="J287" s="59">
        <v>6.6696662298558991</v>
      </c>
      <c r="K287" s="59">
        <v>6.719211224467224</v>
      </c>
      <c r="L287" s="59">
        <v>5.8568874287610644</v>
      </c>
      <c r="M287" s="59">
        <v>6.0361712978805233</v>
      </c>
      <c r="N287" s="59">
        <v>6.0282595882580337</v>
      </c>
      <c r="O287" s="59">
        <v>2.1338941671998657</v>
      </c>
      <c r="P287" s="59">
        <v>6.3682939134635275</v>
      </c>
      <c r="Q287" s="59">
        <v>7</v>
      </c>
      <c r="R287" s="59">
        <v>4.8426317042759983</v>
      </c>
      <c r="S287" s="59">
        <v>5.2099634395759145</v>
      </c>
      <c r="T287" s="40">
        <v>2</v>
      </c>
    </row>
    <row r="288" spans="1:20" x14ac:dyDescent="0.2">
      <c r="A288" s="53">
        <v>960005530001</v>
      </c>
      <c r="B288" s="54" t="s">
        <v>19</v>
      </c>
      <c r="C288" s="54" t="s">
        <v>97</v>
      </c>
      <c r="D288" s="55">
        <v>2</v>
      </c>
      <c r="E288" s="36">
        <v>2016</v>
      </c>
      <c r="F288" s="36" t="s">
        <v>41</v>
      </c>
      <c r="G288" s="60">
        <v>5.1175798897854783</v>
      </c>
      <c r="H288" s="60">
        <v>5.6168793647647615</v>
      </c>
      <c r="I288" s="60">
        <v>2.9265252728640792</v>
      </c>
      <c r="J288" s="60">
        <v>5.8068557205009697</v>
      </c>
      <c r="K288" s="60">
        <v>7</v>
      </c>
      <c r="L288" s="60">
        <v>6.0898642411217212</v>
      </c>
      <c r="M288" s="60">
        <v>7</v>
      </c>
      <c r="N288" s="60">
        <v>5.7457804303254587</v>
      </c>
      <c r="O288" s="60">
        <v>2.1354025987929846</v>
      </c>
      <c r="P288" s="60">
        <v>5.2636484397868699</v>
      </c>
      <c r="Q288" s="60">
        <v>3.4475145534814997</v>
      </c>
      <c r="R288" s="60">
        <v>5.6466656001802447</v>
      </c>
      <c r="S288" s="60">
        <v>5.1497263426336728</v>
      </c>
      <c r="T288" s="41">
        <v>4</v>
      </c>
    </row>
    <row r="289" spans="1:20" x14ac:dyDescent="0.2">
      <c r="A289" s="53">
        <v>760000690001</v>
      </c>
      <c r="B289" s="54" t="s">
        <v>22</v>
      </c>
      <c r="C289" s="54" t="s">
        <v>98</v>
      </c>
      <c r="D289" s="55">
        <v>2</v>
      </c>
      <c r="E289" s="36">
        <v>2016</v>
      </c>
      <c r="F289" s="36" t="s">
        <v>41</v>
      </c>
      <c r="G289" s="60">
        <v>2.7255314763730771</v>
      </c>
      <c r="H289" s="60">
        <v>3.0760937789103715</v>
      </c>
      <c r="I289" s="60">
        <v>2.7539357291507267</v>
      </c>
      <c r="J289" s="60">
        <v>3.2440376343500215</v>
      </c>
      <c r="K289" s="60">
        <v>2.6283539636088014</v>
      </c>
      <c r="L289" s="60">
        <v>5.2479905328179512</v>
      </c>
      <c r="M289" s="60">
        <v>3.087040113288416</v>
      </c>
      <c r="N289" s="60">
        <v>6.3450568190910195</v>
      </c>
      <c r="O289" s="60">
        <v>2.0246062650202821</v>
      </c>
      <c r="P289" s="60">
        <v>4.4991529427852548</v>
      </c>
      <c r="Q289" s="60">
        <v>2</v>
      </c>
      <c r="R289" s="60">
        <v>4.6192424116508235</v>
      </c>
      <c r="S289" s="60">
        <v>3.520920138920562</v>
      </c>
      <c r="T289" s="41">
        <v>54</v>
      </c>
    </row>
    <row r="290" spans="1:20" x14ac:dyDescent="0.2">
      <c r="A290" s="53">
        <v>460000640001</v>
      </c>
      <c r="B290" s="54" t="s">
        <v>34</v>
      </c>
      <c r="C290" s="54" t="s">
        <v>99</v>
      </c>
      <c r="D290" s="55">
        <v>2</v>
      </c>
      <c r="E290" s="36">
        <v>2016</v>
      </c>
      <c r="F290" s="36" t="s">
        <v>41</v>
      </c>
      <c r="G290" s="60">
        <v>3.1539755053823448</v>
      </c>
      <c r="H290" s="60">
        <v>3.8724253210063555</v>
      </c>
      <c r="I290" s="60">
        <v>3.7744935173798573</v>
      </c>
      <c r="J290" s="60">
        <v>4.4995384194927404</v>
      </c>
      <c r="K290" s="60">
        <v>6.3312987980027442</v>
      </c>
      <c r="L290" s="60">
        <v>5.644273672662762</v>
      </c>
      <c r="M290" s="60">
        <v>5.2520805175648135</v>
      </c>
      <c r="N290" s="60">
        <v>6.618910418479615</v>
      </c>
      <c r="O290" s="60">
        <v>2.1039786435765708</v>
      </c>
      <c r="P290" s="60">
        <v>6.0155378594286377</v>
      </c>
      <c r="Q290" s="60">
        <v>3.2124248150443497</v>
      </c>
      <c r="R290" s="60">
        <v>5.096092711132945</v>
      </c>
      <c r="S290" s="60">
        <v>4.6312525165961453</v>
      </c>
      <c r="T290" s="41">
        <v>15</v>
      </c>
    </row>
    <row r="291" spans="1:20" x14ac:dyDescent="0.2">
      <c r="A291" s="53">
        <v>160000940001</v>
      </c>
      <c r="B291" s="54" t="s">
        <v>21</v>
      </c>
      <c r="C291" s="54" t="s">
        <v>100</v>
      </c>
      <c r="D291" s="55">
        <v>2</v>
      </c>
      <c r="E291" s="36">
        <v>2016</v>
      </c>
      <c r="F291" s="36" t="s">
        <v>41</v>
      </c>
      <c r="G291" s="60">
        <v>3.4345870358194786</v>
      </c>
      <c r="H291" s="60">
        <v>4.457760981569546</v>
      </c>
      <c r="I291" s="60">
        <v>3.6215711581496492</v>
      </c>
      <c r="J291" s="60">
        <v>5.8298859961282492</v>
      </c>
      <c r="K291" s="60">
        <v>6.0061072031781366</v>
      </c>
      <c r="L291" s="60">
        <v>5.6027768840401517</v>
      </c>
      <c r="M291" s="60">
        <v>5.1322557093560421</v>
      </c>
      <c r="N291" s="60">
        <v>6.5353517333305975</v>
      </c>
      <c r="O291" s="60">
        <v>2.1153827123723077</v>
      </c>
      <c r="P291" s="60">
        <v>6.7018991887315718</v>
      </c>
      <c r="Q291" s="60">
        <v>3.8877708872224392</v>
      </c>
      <c r="R291" s="60">
        <v>2.7398183300263259</v>
      </c>
      <c r="S291" s="60">
        <v>4.6720973183270411</v>
      </c>
      <c r="T291" s="41">
        <v>12</v>
      </c>
    </row>
    <row r="292" spans="1:20" x14ac:dyDescent="0.2">
      <c r="A292" s="53">
        <v>160000430001</v>
      </c>
      <c r="B292" s="54" t="s">
        <v>21</v>
      </c>
      <c r="C292" s="54" t="s">
        <v>101</v>
      </c>
      <c r="D292" s="55">
        <v>2</v>
      </c>
      <c r="E292" s="36">
        <v>2016</v>
      </c>
      <c r="F292" s="36" t="s">
        <v>41</v>
      </c>
      <c r="G292" s="60">
        <v>3.0487433689217118</v>
      </c>
      <c r="H292" s="60">
        <v>3.6636051008023367</v>
      </c>
      <c r="I292" s="60">
        <v>3.1130990961241007</v>
      </c>
      <c r="J292" s="60">
        <v>4.7754177767262238</v>
      </c>
      <c r="K292" s="60">
        <v>5.3152185121225903</v>
      </c>
      <c r="L292" s="60">
        <v>5.6999461470031569</v>
      </c>
      <c r="M292" s="60">
        <v>5.4210921161078849</v>
      </c>
      <c r="N292" s="60">
        <v>6.2444485241899246</v>
      </c>
      <c r="O292" s="60">
        <v>2.1533623863322386</v>
      </c>
      <c r="P292" s="60">
        <v>6.6568834191314936</v>
      </c>
      <c r="Q292" s="60">
        <v>2.3915599739128059</v>
      </c>
      <c r="R292" s="60">
        <v>6.1189618199598863</v>
      </c>
      <c r="S292" s="60">
        <v>4.5501948534445296</v>
      </c>
      <c r="T292" s="41">
        <v>17</v>
      </c>
    </row>
    <row r="293" spans="1:20" x14ac:dyDescent="0.2">
      <c r="A293" s="53">
        <v>1860000640001</v>
      </c>
      <c r="B293" s="54" t="s">
        <v>23</v>
      </c>
      <c r="C293" s="54" t="s">
        <v>102</v>
      </c>
      <c r="D293" s="55">
        <v>2</v>
      </c>
      <c r="E293" s="36">
        <v>2016</v>
      </c>
      <c r="F293" s="36" t="s">
        <v>41</v>
      </c>
      <c r="G293" s="60">
        <v>3.3381755032982463</v>
      </c>
      <c r="H293" s="60">
        <v>2.6304958098856206</v>
      </c>
      <c r="I293" s="60">
        <v>4.8444521128102345</v>
      </c>
      <c r="J293" s="60">
        <v>3.4642936172525052</v>
      </c>
      <c r="K293" s="60">
        <v>5.3911140796641925</v>
      </c>
      <c r="L293" s="60">
        <v>5.6158915876052955</v>
      </c>
      <c r="M293" s="60">
        <v>4.7194014904597363</v>
      </c>
      <c r="N293" s="60">
        <v>7</v>
      </c>
      <c r="O293" s="60">
        <v>2</v>
      </c>
      <c r="P293" s="60">
        <v>4.8272579692588469</v>
      </c>
      <c r="Q293" s="60">
        <v>3.6093213770125265</v>
      </c>
      <c r="R293" s="60">
        <v>5.7251616416138811</v>
      </c>
      <c r="S293" s="60">
        <v>4.4304637657384243</v>
      </c>
      <c r="T293" s="41">
        <v>23</v>
      </c>
    </row>
    <row r="294" spans="1:20" x14ac:dyDescent="0.2">
      <c r="A294" s="53">
        <v>560000890001</v>
      </c>
      <c r="B294" s="54" t="s">
        <v>30</v>
      </c>
      <c r="C294" s="54" t="s">
        <v>103</v>
      </c>
      <c r="D294" s="55">
        <v>2</v>
      </c>
      <c r="E294" s="36">
        <v>2016</v>
      </c>
      <c r="F294" s="36" t="s">
        <v>41</v>
      </c>
      <c r="G294" s="60">
        <v>4.1175295858907583</v>
      </c>
      <c r="H294" s="60">
        <v>3.3068604377725199</v>
      </c>
      <c r="I294" s="60">
        <v>2.8751497282275444</v>
      </c>
      <c r="J294" s="60">
        <v>3.4533025162548938</v>
      </c>
      <c r="K294" s="60">
        <v>6.3461352515413543</v>
      </c>
      <c r="L294" s="60">
        <v>5.6769481293977684</v>
      </c>
      <c r="M294" s="60">
        <v>5.3983516207830524</v>
      </c>
      <c r="N294" s="60">
        <v>5.6429258207390216</v>
      </c>
      <c r="O294" s="60">
        <v>2.0749291996063621</v>
      </c>
      <c r="P294" s="60">
        <v>5.2341306606449702</v>
      </c>
      <c r="Q294" s="60">
        <v>2.2729381935827644</v>
      </c>
      <c r="R294" s="60">
        <v>4.3359601842521478</v>
      </c>
      <c r="S294" s="60">
        <v>4.2279301107244303</v>
      </c>
      <c r="T294" s="41">
        <v>34</v>
      </c>
    </row>
    <row r="295" spans="1:20" x14ac:dyDescent="0.2">
      <c r="A295" s="53">
        <v>960001700001</v>
      </c>
      <c r="B295" s="54" t="s">
        <v>19</v>
      </c>
      <c r="C295" s="54" t="s">
        <v>104</v>
      </c>
      <c r="D295" s="55">
        <v>2</v>
      </c>
      <c r="E295" s="36">
        <v>2016</v>
      </c>
      <c r="F295" s="36" t="s">
        <v>41</v>
      </c>
      <c r="G295" s="60">
        <v>3.5508475641507617</v>
      </c>
      <c r="H295" s="60">
        <v>2.7830132339463285</v>
      </c>
      <c r="I295" s="60">
        <v>2.7821190561248104</v>
      </c>
      <c r="J295" s="60">
        <v>2.7784425844309206</v>
      </c>
      <c r="K295" s="60">
        <v>6.3439689221522038</v>
      </c>
      <c r="L295" s="60">
        <v>5.659243926601274</v>
      </c>
      <c r="M295" s="60">
        <v>5.3052392307507086</v>
      </c>
      <c r="N295" s="60">
        <v>6.7240735029292287</v>
      </c>
      <c r="O295" s="60">
        <v>2.0590901624483977</v>
      </c>
      <c r="P295" s="60">
        <v>5.5740720776190376</v>
      </c>
      <c r="Q295" s="60">
        <v>2.0749952085121528</v>
      </c>
      <c r="R295" s="60">
        <v>4.2944415501721274</v>
      </c>
      <c r="S295" s="60">
        <v>4.1607955849864959</v>
      </c>
      <c r="T295" s="41">
        <v>37</v>
      </c>
    </row>
    <row r="296" spans="1:20" x14ac:dyDescent="0.2">
      <c r="A296" s="53">
        <v>1160000830001</v>
      </c>
      <c r="B296" s="54" t="s">
        <v>27</v>
      </c>
      <c r="C296" s="54" t="s">
        <v>105</v>
      </c>
      <c r="D296" s="55">
        <v>2</v>
      </c>
      <c r="E296" s="36">
        <v>2016</v>
      </c>
      <c r="F296" s="36" t="s">
        <v>41</v>
      </c>
      <c r="G296" s="60">
        <v>4.234498148106848</v>
      </c>
      <c r="H296" s="60">
        <v>5.3385984589182982</v>
      </c>
      <c r="I296" s="60">
        <v>3.3141401112710112</v>
      </c>
      <c r="J296" s="60">
        <v>6.4126640711559926</v>
      </c>
      <c r="K296" s="60">
        <v>6.8792695247962268</v>
      </c>
      <c r="L296" s="60">
        <v>6.0197269556900466</v>
      </c>
      <c r="M296" s="60">
        <v>6.3413252924853332</v>
      </c>
      <c r="N296" s="60">
        <v>6.3475890148360969</v>
      </c>
      <c r="O296" s="60">
        <v>2.22342798515094</v>
      </c>
      <c r="P296" s="60">
        <v>6.7240224451471082</v>
      </c>
      <c r="Q296" s="60">
        <v>5.9623747226771613</v>
      </c>
      <c r="R296" s="60">
        <v>4.1318752935456944</v>
      </c>
      <c r="S296" s="60">
        <v>5.327459335315063</v>
      </c>
      <c r="T296" s="41">
        <v>1</v>
      </c>
    </row>
    <row r="297" spans="1:20" x14ac:dyDescent="0.2">
      <c r="A297" s="53">
        <v>760001150001</v>
      </c>
      <c r="B297" s="54" t="s">
        <v>22</v>
      </c>
      <c r="C297" s="54" t="s">
        <v>106</v>
      </c>
      <c r="D297" s="55">
        <v>2</v>
      </c>
      <c r="E297" s="36">
        <v>2016</v>
      </c>
      <c r="F297" s="36" t="s">
        <v>41</v>
      </c>
      <c r="G297" s="60">
        <v>3.4539181359170494</v>
      </c>
      <c r="H297" s="60">
        <v>3.3498724745262671</v>
      </c>
      <c r="I297" s="60">
        <v>3.0530061061530276</v>
      </c>
      <c r="J297" s="60">
        <v>4.9257450627891064</v>
      </c>
      <c r="K297" s="60">
        <v>6.1567044862727185</v>
      </c>
      <c r="L297" s="60">
        <v>5.6450583475144205</v>
      </c>
      <c r="M297" s="60">
        <v>5.2726890017740686</v>
      </c>
      <c r="N297" s="60">
        <v>5.2620270839825833</v>
      </c>
      <c r="O297" s="60">
        <v>2.186933280065773</v>
      </c>
      <c r="P297" s="60">
        <v>5.9703185476540286</v>
      </c>
      <c r="Q297" s="60">
        <v>2.4444512746984892</v>
      </c>
      <c r="R297" s="60">
        <v>3.7267682414364405</v>
      </c>
      <c r="S297" s="60">
        <v>4.2872910035653309</v>
      </c>
      <c r="T297" s="41">
        <v>29</v>
      </c>
    </row>
    <row r="298" spans="1:20" x14ac:dyDescent="0.2">
      <c r="A298" s="53">
        <v>1460000880001</v>
      </c>
      <c r="B298" s="54" t="s">
        <v>39</v>
      </c>
      <c r="C298" s="54" t="s">
        <v>107</v>
      </c>
      <c r="D298" s="55">
        <v>2</v>
      </c>
      <c r="E298" s="36">
        <v>2016</v>
      </c>
      <c r="F298" s="36" t="s">
        <v>41</v>
      </c>
      <c r="G298" s="60">
        <v>2.4338840258183256</v>
      </c>
      <c r="H298" s="60">
        <v>2.6867689485911024</v>
      </c>
      <c r="I298" s="60">
        <v>3.7925917014075017</v>
      </c>
      <c r="J298" s="60">
        <v>4.7935771115072487</v>
      </c>
      <c r="K298" s="60">
        <v>4.528451048402153</v>
      </c>
      <c r="L298" s="60">
        <v>5.1821518425738269</v>
      </c>
      <c r="M298" s="60">
        <v>4.4564351145531198</v>
      </c>
      <c r="N298" s="60">
        <v>3.4951260000967657</v>
      </c>
      <c r="O298" s="60">
        <v>2.0604418273921898</v>
      </c>
      <c r="P298" s="60">
        <v>5.9581244078977829</v>
      </c>
      <c r="Q298" s="60">
        <v>3.3499991371751143</v>
      </c>
      <c r="R298" s="60">
        <v>5.1896056432890223</v>
      </c>
      <c r="S298" s="60">
        <v>3.9939297340586792</v>
      </c>
      <c r="T298" s="41">
        <v>46</v>
      </c>
    </row>
    <row r="299" spans="1:20" x14ac:dyDescent="0.2">
      <c r="A299" s="53">
        <v>160002050001</v>
      </c>
      <c r="B299" s="54" t="s">
        <v>21</v>
      </c>
      <c r="C299" s="54" t="s">
        <v>108</v>
      </c>
      <c r="D299" s="55">
        <v>2</v>
      </c>
      <c r="E299" s="36">
        <v>2016</v>
      </c>
      <c r="F299" s="36" t="s">
        <v>41</v>
      </c>
      <c r="G299" s="60">
        <v>2.4755819109197201</v>
      </c>
      <c r="H299" s="60">
        <v>2.750489253500096</v>
      </c>
      <c r="I299" s="60">
        <v>3.5974139235893245</v>
      </c>
      <c r="J299" s="60">
        <v>5.5157468344309386</v>
      </c>
      <c r="K299" s="60">
        <v>5.207283274862462</v>
      </c>
      <c r="L299" s="60">
        <v>5.4102519919728476</v>
      </c>
      <c r="M299" s="60">
        <v>4.5909515109903927</v>
      </c>
      <c r="N299" s="60">
        <v>6.1435933770609408</v>
      </c>
      <c r="O299" s="60">
        <v>2.1012768607850836</v>
      </c>
      <c r="P299" s="60">
        <v>6.386309297409607</v>
      </c>
      <c r="Q299" s="60">
        <v>2.3472977485102984</v>
      </c>
      <c r="R299" s="60">
        <v>2.7692297162997339</v>
      </c>
      <c r="S299" s="60">
        <v>4.1079521416942875</v>
      </c>
      <c r="T299" s="41">
        <v>42</v>
      </c>
    </row>
    <row r="300" spans="1:20" x14ac:dyDescent="0.2">
      <c r="A300" s="53">
        <v>1860000720001</v>
      </c>
      <c r="B300" s="54" t="s">
        <v>23</v>
      </c>
      <c r="C300" s="56" t="s">
        <v>109</v>
      </c>
      <c r="D300" s="55">
        <v>2</v>
      </c>
      <c r="E300" s="36">
        <v>2016</v>
      </c>
      <c r="F300" s="36" t="s">
        <v>41</v>
      </c>
      <c r="G300" s="60">
        <v>3.8246606820315114</v>
      </c>
      <c r="H300" s="60">
        <v>3.6812876556629694</v>
      </c>
      <c r="I300" s="60">
        <v>4.4236429860586126</v>
      </c>
      <c r="J300" s="60">
        <v>4.2439242367333225</v>
      </c>
      <c r="K300" s="60">
        <v>6.510368350982132</v>
      </c>
      <c r="L300" s="60">
        <v>5.7631133322836376</v>
      </c>
      <c r="M300" s="60">
        <v>6.2135786377032414</v>
      </c>
      <c r="N300" s="60">
        <v>6.4930976509031826</v>
      </c>
      <c r="O300" s="60">
        <v>2.036741286655368</v>
      </c>
      <c r="P300" s="60">
        <v>6.4647067195557284</v>
      </c>
      <c r="Q300" s="60">
        <v>3.8518619999029609</v>
      </c>
      <c r="R300" s="60">
        <v>6.0706625031417722</v>
      </c>
      <c r="S300" s="60">
        <v>4.9648038368012033</v>
      </c>
      <c r="T300" s="41">
        <v>8</v>
      </c>
    </row>
    <row r="301" spans="1:20" x14ac:dyDescent="0.2">
      <c r="A301" s="53">
        <v>760000930001</v>
      </c>
      <c r="B301" s="54" t="s">
        <v>22</v>
      </c>
      <c r="C301" s="54" t="s">
        <v>110</v>
      </c>
      <c r="D301" s="55">
        <v>2</v>
      </c>
      <c r="E301" s="36">
        <v>2016</v>
      </c>
      <c r="F301" s="36" t="s">
        <v>41</v>
      </c>
      <c r="G301" s="60">
        <v>3.1273691665241126</v>
      </c>
      <c r="H301" s="60">
        <v>3.0353086381780461</v>
      </c>
      <c r="I301" s="60">
        <v>2.9416351750443566</v>
      </c>
      <c r="J301" s="60">
        <v>5.5535614180491999</v>
      </c>
      <c r="K301" s="60">
        <v>6.2486289257833345</v>
      </c>
      <c r="L301" s="60">
        <v>5.6910858411628382</v>
      </c>
      <c r="M301" s="60">
        <v>5.4701942474097249</v>
      </c>
      <c r="N301" s="60">
        <v>4.0959818221640694</v>
      </c>
      <c r="O301" s="60">
        <v>2.0324906057767556</v>
      </c>
      <c r="P301" s="60">
        <v>6.2192925823734262</v>
      </c>
      <c r="Q301" s="60">
        <v>4.2979121001202341</v>
      </c>
      <c r="R301" s="60">
        <v>4.6669375731015972</v>
      </c>
      <c r="S301" s="60">
        <v>4.448366507973974</v>
      </c>
      <c r="T301" s="41">
        <v>22</v>
      </c>
    </row>
    <row r="302" spans="1:20" x14ac:dyDescent="0.2">
      <c r="A302" s="53">
        <v>1560000270001</v>
      </c>
      <c r="B302" s="54" t="s">
        <v>40</v>
      </c>
      <c r="C302" s="54" t="s">
        <v>111</v>
      </c>
      <c r="D302" s="55">
        <v>2</v>
      </c>
      <c r="E302" s="36">
        <v>2016</v>
      </c>
      <c r="F302" s="36" t="s">
        <v>41</v>
      </c>
      <c r="G302" s="60">
        <v>2.5362744487155786</v>
      </c>
      <c r="H302" s="60">
        <v>2.0494282614812787</v>
      </c>
      <c r="I302" s="60">
        <v>5.1811137638023315</v>
      </c>
      <c r="J302" s="60">
        <v>4.3237993328345894</v>
      </c>
      <c r="K302" s="60">
        <v>5.5827228018551915</v>
      </c>
      <c r="L302" s="60">
        <v>5.5992019069573686</v>
      </c>
      <c r="M302" s="60">
        <v>4.8603231171325794</v>
      </c>
      <c r="N302" s="60">
        <v>5.5019309002383148</v>
      </c>
      <c r="O302" s="60">
        <v>2.0127763038540949</v>
      </c>
      <c r="P302" s="60">
        <v>5.5187523739278816</v>
      </c>
      <c r="Q302" s="60">
        <v>3.06082543687066</v>
      </c>
      <c r="R302" s="60">
        <v>6.8091782535185157</v>
      </c>
      <c r="S302" s="60">
        <v>4.4196939084323654</v>
      </c>
      <c r="T302" s="41">
        <v>25</v>
      </c>
    </row>
    <row r="303" spans="1:20" x14ac:dyDescent="0.2">
      <c r="A303" s="53">
        <v>760000340001</v>
      </c>
      <c r="B303" s="54" t="s">
        <v>22</v>
      </c>
      <c r="C303" s="54" t="s">
        <v>112</v>
      </c>
      <c r="D303" s="55">
        <v>2</v>
      </c>
      <c r="E303" s="36">
        <v>2016</v>
      </c>
      <c r="F303" s="36" t="s">
        <v>41</v>
      </c>
      <c r="G303" s="60">
        <v>2.0485328679828889</v>
      </c>
      <c r="H303" s="60">
        <v>2.3316483022014145</v>
      </c>
      <c r="I303" s="60">
        <v>2.2710274623053839</v>
      </c>
      <c r="J303" s="60">
        <v>5.0633601082150292</v>
      </c>
      <c r="K303" s="60">
        <v>5.0413204005392664</v>
      </c>
      <c r="L303" s="60">
        <v>2</v>
      </c>
      <c r="M303" s="60">
        <v>3.7858459304141761</v>
      </c>
      <c r="N303" s="60">
        <v>5.7816290847577436</v>
      </c>
      <c r="O303" s="60">
        <v>3.1142525884561616</v>
      </c>
      <c r="P303" s="60">
        <v>6.2082297367648138</v>
      </c>
      <c r="Q303" s="60">
        <v>2.281003699572806</v>
      </c>
      <c r="R303" s="60">
        <v>2.6063503430083408</v>
      </c>
      <c r="S303" s="60">
        <v>3.5444333770181693</v>
      </c>
      <c r="T303" s="41">
        <v>53</v>
      </c>
    </row>
    <row r="304" spans="1:20" x14ac:dyDescent="0.2">
      <c r="A304" s="53">
        <v>260001060001</v>
      </c>
      <c r="B304" s="54" t="s">
        <v>35</v>
      </c>
      <c r="C304" s="54" t="s">
        <v>113</v>
      </c>
      <c r="D304" s="55">
        <v>2</v>
      </c>
      <c r="E304" s="36">
        <v>2016</v>
      </c>
      <c r="F304" s="36" t="s">
        <v>41</v>
      </c>
      <c r="G304" s="60">
        <v>3.0701719358949271</v>
      </c>
      <c r="H304" s="60">
        <v>3.1520417789052431</v>
      </c>
      <c r="I304" s="60">
        <v>2.2734118786369866</v>
      </c>
      <c r="J304" s="60">
        <v>6.530481363002151</v>
      </c>
      <c r="K304" s="60">
        <v>6.3210265403980817</v>
      </c>
      <c r="L304" s="60">
        <v>5.5703818186969194</v>
      </c>
      <c r="M304" s="60">
        <v>4.9713764252177128</v>
      </c>
      <c r="N304" s="60">
        <v>6.1147462729558564</v>
      </c>
      <c r="O304" s="60">
        <v>2.105208929250213</v>
      </c>
      <c r="P304" s="60">
        <v>6.6245533129696756</v>
      </c>
      <c r="Q304" s="60">
        <v>2.514785866763583</v>
      </c>
      <c r="R304" s="60">
        <v>3.3150050922372047</v>
      </c>
      <c r="S304" s="60">
        <v>4.3802659345773796</v>
      </c>
      <c r="T304" s="41">
        <v>28</v>
      </c>
    </row>
    <row r="305" spans="1:20" x14ac:dyDescent="0.2">
      <c r="A305" s="53">
        <v>2060000310001</v>
      </c>
      <c r="B305" s="54" t="s">
        <v>78</v>
      </c>
      <c r="C305" s="54" t="s">
        <v>114</v>
      </c>
      <c r="D305" s="55">
        <v>2</v>
      </c>
      <c r="E305" s="36">
        <v>2016</v>
      </c>
      <c r="F305" s="36" t="s">
        <v>41</v>
      </c>
      <c r="G305" s="60">
        <v>3.2151262158188105</v>
      </c>
      <c r="H305" s="60">
        <v>3.4360839226336846</v>
      </c>
      <c r="I305" s="60">
        <v>2.4492921999905763</v>
      </c>
      <c r="J305" s="60">
        <v>5.3417210154232722</v>
      </c>
      <c r="K305" s="60">
        <v>5.5638253182042092</v>
      </c>
      <c r="L305" s="60">
        <v>5.1728292384757992</v>
      </c>
      <c r="M305" s="60">
        <v>3.7529145969330751</v>
      </c>
      <c r="N305" s="60">
        <v>3.4521381685609582</v>
      </c>
      <c r="O305" s="60">
        <v>2.0066402296734691</v>
      </c>
      <c r="P305" s="60">
        <v>6.3644262865367489</v>
      </c>
      <c r="Q305" s="60">
        <v>2.419989203358035</v>
      </c>
      <c r="R305" s="60">
        <v>4.8805892082560405</v>
      </c>
      <c r="S305" s="60">
        <v>4.0046313003220568</v>
      </c>
      <c r="T305" s="41">
        <v>44</v>
      </c>
    </row>
    <row r="306" spans="1:20" x14ac:dyDescent="0.2">
      <c r="A306" s="53">
        <v>460000480001</v>
      </c>
      <c r="B306" s="54" t="s">
        <v>34</v>
      </c>
      <c r="C306" s="54" t="s">
        <v>115</v>
      </c>
      <c r="D306" s="55">
        <v>2</v>
      </c>
      <c r="E306" s="36">
        <v>2016</v>
      </c>
      <c r="F306" s="36" t="s">
        <v>41</v>
      </c>
      <c r="G306" s="60">
        <v>2.9488142351130175</v>
      </c>
      <c r="H306" s="60">
        <v>3.4421031251773373</v>
      </c>
      <c r="I306" s="60">
        <v>2.3403272820764793</v>
      </c>
      <c r="J306" s="60">
        <v>3.9848183212520869</v>
      </c>
      <c r="K306" s="60">
        <v>5.7804268644546717</v>
      </c>
      <c r="L306" s="60">
        <v>5.6142238666237585</v>
      </c>
      <c r="M306" s="60">
        <v>5.2312190573508435</v>
      </c>
      <c r="N306" s="60">
        <v>6.4004822338284812</v>
      </c>
      <c r="O306" s="60">
        <v>2.355464199136172</v>
      </c>
      <c r="P306" s="60">
        <v>6.3640826718647983</v>
      </c>
      <c r="Q306" s="60">
        <v>2.8791514192145593</v>
      </c>
      <c r="R306" s="60">
        <v>3.3824786697546276</v>
      </c>
      <c r="S306" s="60">
        <v>4.2269659954872356</v>
      </c>
      <c r="T306" s="41">
        <v>35</v>
      </c>
    </row>
    <row r="307" spans="1:20" x14ac:dyDescent="0.2">
      <c r="A307" s="53">
        <v>960001030001</v>
      </c>
      <c r="B307" s="54" t="s">
        <v>19</v>
      </c>
      <c r="C307" s="56" t="s">
        <v>116</v>
      </c>
      <c r="D307" s="55">
        <v>2</v>
      </c>
      <c r="E307" s="36">
        <v>2016</v>
      </c>
      <c r="F307" s="36" t="s">
        <v>41</v>
      </c>
      <c r="G307" s="60">
        <v>2.9462356666945926</v>
      </c>
      <c r="H307" s="60">
        <v>2.5401553345672117</v>
      </c>
      <c r="I307" s="60">
        <v>2.4024236511305594</v>
      </c>
      <c r="J307" s="60">
        <v>3.9532501720029485</v>
      </c>
      <c r="K307" s="60">
        <v>6.1686723522363245</v>
      </c>
      <c r="L307" s="60">
        <v>5.6295196790835611</v>
      </c>
      <c r="M307" s="60">
        <v>5.0537544639413525</v>
      </c>
      <c r="N307" s="60">
        <v>6.687814344005889</v>
      </c>
      <c r="O307" s="60">
        <v>2.0495808140476957</v>
      </c>
      <c r="P307" s="60">
        <v>4.7392728583146821</v>
      </c>
      <c r="Q307" s="60">
        <v>3.3708509526170896</v>
      </c>
      <c r="R307" s="60">
        <v>4.600827338616428</v>
      </c>
      <c r="S307" s="60">
        <v>4.1785298022715285</v>
      </c>
      <c r="T307" s="41">
        <v>36</v>
      </c>
    </row>
    <row r="308" spans="1:20" ht="26" x14ac:dyDescent="0.2">
      <c r="A308" s="53">
        <v>760033860001</v>
      </c>
      <c r="B308" s="54" t="s">
        <v>21</v>
      </c>
      <c r="C308" s="56" t="s">
        <v>117</v>
      </c>
      <c r="D308" s="55">
        <v>2</v>
      </c>
      <c r="E308" s="36">
        <v>2016</v>
      </c>
      <c r="F308" s="36" t="s">
        <v>41</v>
      </c>
      <c r="G308" s="60">
        <v>3.5879230536341105</v>
      </c>
      <c r="H308" s="60">
        <v>2.5699062102625883</v>
      </c>
      <c r="I308" s="60">
        <v>3.7196648742586098</v>
      </c>
      <c r="J308" s="60">
        <v>4.3859412449079151</v>
      </c>
      <c r="K308" s="60">
        <v>5.4044617917255735</v>
      </c>
      <c r="L308" s="60">
        <v>5.6893526057047854</v>
      </c>
      <c r="M308" s="60">
        <v>5.5768585776360631</v>
      </c>
      <c r="N308" s="60">
        <v>5.6021091667680949</v>
      </c>
      <c r="O308" s="60">
        <v>2.0275295457130404</v>
      </c>
      <c r="P308" s="60">
        <v>3.9116805174073663</v>
      </c>
      <c r="Q308" s="60">
        <v>2.6740053356293503</v>
      </c>
      <c r="R308" s="60">
        <v>4.5716266119966988</v>
      </c>
      <c r="S308" s="60">
        <v>4.1434216279703495</v>
      </c>
      <c r="T308" s="41">
        <v>38</v>
      </c>
    </row>
    <row r="309" spans="1:20" x14ac:dyDescent="0.2">
      <c r="A309" s="53">
        <v>160000350001</v>
      </c>
      <c r="B309" s="54" t="s">
        <v>21</v>
      </c>
      <c r="C309" s="54" t="s">
        <v>118</v>
      </c>
      <c r="D309" s="55">
        <v>2</v>
      </c>
      <c r="E309" s="36">
        <v>2016</v>
      </c>
      <c r="F309" s="36" t="s">
        <v>41</v>
      </c>
      <c r="G309" s="60">
        <v>3.9884560298162972</v>
      </c>
      <c r="H309" s="60">
        <v>4.5311619006268389</v>
      </c>
      <c r="I309" s="60">
        <v>3.761312980781665</v>
      </c>
      <c r="J309" s="60">
        <v>4.9669450933197652</v>
      </c>
      <c r="K309" s="60">
        <v>5.9387808572045824</v>
      </c>
      <c r="L309" s="60">
        <v>5.5954964191299119</v>
      </c>
      <c r="M309" s="60">
        <v>5.1086850026693034</v>
      </c>
      <c r="N309" s="60">
        <v>6.0730110883615982</v>
      </c>
      <c r="O309" s="60">
        <v>2.116938036947158</v>
      </c>
      <c r="P309" s="60">
        <v>6.6684729225200812</v>
      </c>
      <c r="Q309" s="60">
        <v>2.8877284554655436</v>
      </c>
      <c r="R309" s="60">
        <v>3.9398575347018117</v>
      </c>
      <c r="S309" s="60">
        <v>4.6314038601287137</v>
      </c>
      <c r="T309" s="41">
        <v>14</v>
      </c>
    </row>
    <row r="310" spans="1:20" x14ac:dyDescent="0.2">
      <c r="A310" s="53">
        <v>960001620001</v>
      </c>
      <c r="B310" s="54" t="s">
        <v>19</v>
      </c>
      <c r="C310" s="54" t="s">
        <v>119</v>
      </c>
      <c r="D310" s="55">
        <v>2</v>
      </c>
      <c r="E310" s="36">
        <v>2016</v>
      </c>
      <c r="F310" s="36" t="s">
        <v>41</v>
      </c>
      <c r="G310" s="60">
        <v>4.7840994114248092</v>
      </c>
      <c r="H310" s="60">
        <v>6.3648264558652254</v>
      </c>
      <c r="I310" s="60">
        <v>2.2318938250133686</v>
      </c>
      <c r="J310" s="60">
        <v>2</v>
      </c>
      <c r="K310" s="60">
        <v>4.9294831341146557</v>
      </c>
      <c r="L310" s="60">
        <v>6.4152364859629047</v>
      </c>
      <c r="M310" s="60">
        <v>5.3897533621662497</v>
      </c>
      <c r="N310" s="60">
        <v>5.4538763763851215</v>
      </c>
      <c r="O310" s="60">
        <v>7</v>
      </c>
      <c r="P310" s="60">
        <v>4.8047368585483863</v>
      </c>
      <c r="Q310" s="60">
        <v>3.0336099744210827</v>
      </c>
      <c r="R310" s="60">
        <v>3.5019179531184599</v>
      </c>
      <c r="S310" s="60">
        <v>4.6591194864183558</v>
      </c>
      <c r="T310" s="41">
        <v>13</v>
      </c>
    </row>
    <row r="311" spans="1:20" x14ac:dyDescent="0.2">
      <c r="A311" s="53">
        <v>460001020001</v>
      </c>
      <c r="B311" s="54" t="s">
        <v>34</v>
      </c>
      <c r="C311" s="54" t="s">
        <v>120</v>
      </c>
      <c r="D311" s="55">
        <v>2</v>
      </c>
      <c r="E311" s="36">
        <v>2016</v>
      </c>
      <c r="F311" s="36" t="s">
        <v>41</v>
      </c>
      <c r="G311" s="60">
        <v>2.5434501994764878</v>
      </c>
      <c r="H311" s="60">
        <v>2.5233354042634826</v>
      </c>
      <c r="I311" s="60">
        <v>2.734346241742216</v>
      </c>
      <c r="J311" s="60">
        <v>5.7384832760966464</v>
      </c>
      <c r="K311" s="60">
        <v>5.7558657203716708</v>
      </c>
      <c r="L311" s="60">
        <v>5.5890809555236132</v>
      </c>
      <c r="M311" s="60">
        <v>4.686519925008799</v>
      </c>
      <c r="N311" s="60">
        <v>6.5384235344967969</v>
      </c>
      <c r="O311" s="60">
        <v>2.0355307378625032</v>
      </c>
      <c r="P311" s="60">
        <v>5.8007466067537141</v>
      </c>
      <c r="Q311" s="60">
        <v>2.454364942715582</v>
      </c>
      <c r="R311" s="60">
        <v>3.1297681141164073</v>
      </c>
      <c r="S311" s="60">
        <v>4.1274929715356601</v>
      </c>
      <c r="T311" s="41">
        <v>40</v>
      </c>
    </row>
    <row r="312" spans="1:20" x14ac:dyDescent="0.2">
      <c r="A312" s="53">
        <v>1560001830001</v>
      </c>
      <c r="B312" s="54" t="s">
        <v>25</v>
      </c>
      <c r="C312" s="54" t="s">
        <v>121</v>
      </c>
      <c r="D312" s="55">
        <v>2</v>
      </c>
      <c r="E312" s="36">
        <v>2016</v>
      </c>
      <c r="F312" s="36" t="s">
        <v>41</v>
      </c>
      <c r="G312" s="60">
        <v>2.4917167804325042</v>
      </c>
      <c r="H312" s="60">
        <v>2.7393915315093782</v>
      </c>
      <c r="I312" s="60">
        <v>4.3551860557330544</v>
      </c>
      <c r="J312" s="60">
        <v>6.2869547806909765</v>
      </c>
      <c r="K312" s="60">
        <v>5.8785881263501469</v>
      </c>
      <c r="L312" s="60">
        <v>5.469061018763739</v>
      </c>
      <c r="M312" s="60">
        <v>4.8241739790118316</v>
      </c>
      <c r="N312" s="60">
        <v>5.8115859058916115</v>
      </c>
      <c r="O312" s="60">
        <v>2.1207365074059132</v>
      </c>
      <c r="P312" s="60">
        <v>6.9126861185021466</v>
      </c>
      <c r="Q312" s="60">
        <v>3.1745566087637513</v>
      </c>
      <c r="R312" s="60">
        <v>7</v>
      </c>
      <c r="S312" s="60">
        <v>4.7553864510879205</v>
      </c>
      <c r="T312" s="41">
        <v>9</v>
      </c>
    </row>
    <row r="313" spans="1:20" x14ac:dyDescent="0.2">
      <c r="A313" s="53">
        <v>1560001400001</v>
      </c>
      <c r="B313" s="54" t="s">
        <v>40</v>
      </c>
      <c r="C313" s="54" t="s">
        <v>122</v>
      </c>
      <c r="D313" s="55">
        <v>2</v>
      </c>
      <c r="E313" s="36">
        <v>2016</v>
      </c>
      <c r="F313" s="36" t="s">
        <v>41</v>
      </c>
      <c r="G313" s="60">
        <v>2.5441597895637358</v>
      </c>
      <c r="H313" s="60">
        <v>2.8322382859056479</v>
      </c>
      <c r="I313" s="60">
        <v>2.4479414289427872</v>
      </c>
      <c r="J313" s="60">
        <v>6.1448442301315476</v>
      </c>
      <c r="K313" s="60">
        <v>4.9311218309686335</v>
      </c>
      <c r="L313" s="60">
        <v>5.696556229149941</v>
      </c>
      <c r="M313" s="60">
        <v>5.3509248081227936</v>
      </c>
      <c r="N313" s="60">
        <v>2.9669164061325803</v>
      </c>
      <c r="O313" s="60">
        <v>2.3006919133089738</v>
      </c>
      <c r="P313" s="60">
        <v>6.6753995720554338</v>
      </c>
      <c r="Q313" s="60">
        <v>2.6499667891799943</v>
      </c>
      <c r="R313" s="60">
        <v>4.3686911289168915</v>
      </c>
      <c r="S313" s="60">
        <v>4.0757877010315795</v>
      </c>
      <c r="T313" s="41">
        <v>43</v>
      </c>
    </row>
    <row r="314" spans="1:20" x14ac:dyDescent="0.2">
      <c r="A314" s="53">
        <v>160002480001</v>
      </c>
      <c r="B314" s="54" t="s">
        <v>21</v>
      </c>
      <c r="C314" s="54" t="s">
        <v>123</v>
      </c>
      <c r="D314" s="55">
        <v>2</v>
      </c>
      <c r="E314" s="36">
        <v>2016</v>
      </c>
      <c r="F314" s="36" t="s">
        <v>41</v>
      </c>
      <c r="G314" s="60">
        <v>3.8913920876625072</v>
      </c>
      <c r="H314" s="60">
        <v>4.287922598247528</v>
      </c>
      <c r="I314" s="60">
        <v>3.0502956676201762</v>
      </c>
      <c r="J314" s="60">
        <v>4.7086850096338475</v>
      </c>
      <c r="K314" s="60">
        <v>5.9138554035595092</v>
      </c>
      <c r="L314" s="60">
        <v>5.5926726868170213</v>
      </c>
      <c r="M314" s="60">
        <v>5.0046249903549231</v>
      </c>
      <c r="N314" s="60">
        <v>6.0749719443788077</v>
      </c>
      <c r="O314" s="60">
        <v>2.0685537272351371</v>
      </c>
      <c r="P314" s="60">
        <v>5.9853928405360541</v>
      </c>
      <c r="Q314" s="60">
        <v>2.0393069857654469</v>
      </c>
      <c r="R314" s="60">
        <v>2.6964870069500577</v>
      </c>
      <c r="S314" s="60">
        <v>4.2761800790634181</v>
      </c>
      <c r="T314" s="41">
        <v>30</v>
      </c>
    </row>
    <row r="315" spans="1:20" x14ac:dyDescent="0.2">
      <c r="A315" s="53">
        <v>160000780001</v>
      </c>
      <c r="B315" s="54" t="s">
        <v>21</v>
      </c>
      <c r="C315" s="54" t="s">
        <v>124</v>
      </c>
      <c r="D315" s="55">
        <v>2</v>
      </c>
      <c r="E315" s="36">
        <v>2016</v>
      </c>
      <c r="F315" s="36" t="s">
        <v>41</v>
      </c>
      <c r="G315" s="60">
        <v>3.4946517404313688</v>
      </c>
      <c r="H315" s="60">
        <v>3.9802862512403676</v>
      </c>
      <c r="I315" s="60">
        <v>2.8140509224942871</v>
      </c>
      <c r="J315" s="60">
        <v>4.7332009169437219</v>
      </c>
      <c r="K315" s="60">
        <v>6.9332644954866653</v>
      </c>
      <c r="L315" s="60">
        <v>6.0986371260003471</v>
      </c>
      <c r="M315" s="60">
        <v>6.496796405513722</v>
      </c>
      <c r="N315" s="60">
        <v>5.8810172357218873</v>
      </c>
      <c r="O315" s="60">
        <v>2.2225211979473443</v>
      </c>
      <c r="P315" s="60">
        <v>5.2897530241317501</v>
      </c>
      <c r="Q315" s="60">
        <v>2.4258561113111199</v>
      </c>
      <c r="R315" s="60">
        <v>4.1879003587708983</v>
      </c>
      <c r="S315" s="60">
        <v>4.5464946488327902</v>
      </c>
      <c r="T315" s="41">
        <v>18</v>
      </c>
    </row>
    <row r="316" spans="1:20" x14ac:dyDescent="0.2">
      <c r="A316" s="53">
        <v>360001040001</v>
      </c>
      <c r="B316" s="54" t="s">
        <v>33</v>
      </c>
      <c r="C316" s="54" t="s">
        <v>125</v>
      </c>
      <c r="D316" s="55">
        <v>2</v>
      </c>
      <c r="E316" s="36">
        <v>2016</v>
      </c>
      <c r="F316" s="36" t="s">
        <v>41</v>
      </c>
      <c r="G316" s="60">
        <v>3.54480274946143</v>
      </c>
      <c r="H316" s="60">
        <v>3.595676940034656</v>
      </c>
      <c r="I316" s="60">
        <v>3.231982362780724</v>
      </c>
      <c r="J316" s="60">
        <v>4.7096081635996097</v>
      </c>
      <c r="K316" s="60">
        <v>6.2812822923189726</v>
      </c>
      <c r="L316" s="60">
        <v>5.7225986146321457</v>
      </c>
      <c r="M316" s="60">
        <v>5.6250744360878331</v>
      </c>
      <c r="N316" s="60">
        <v>6.3328407104447839</v>
      </c>
      <c r="O316" s="60">
        <v>2.0784260207370049</v>
      </c>
      <c r="P316" s="60">
        <v>6.1625513246900629</v>
      </c>
      <c r="Q316" s="60">
        <v>2.3297288385748596</v>
      </c>
      <c r="R316" s="60">
        <v>3.0494308274838229</v>
      </c>
      <c r="S316" s="60">
        <v>4.3886669400704932</v>
      </c>
      <c r="T316" s="41">
        <v>27</v>
      </c>
    </row>
    <row r="317" spans="1:20" x14ac:dyDescent="0.2">
      <c r="A317" s="53">
        <v>160002130001</v>
      </c>
      <c r="B317" s="54" t="s">
        <v>21</v>
      </c>
      <c r="C317" s="54" t="s">
        <v>126</v>
      </c>
      <c r="D317" s="55">
        <v>2</v>
      </c>
      <c r="E317" s="36">
        <v>2016</v>
      </c>
      <c r="F317" s="36" t="s">
        <v>41</v>
      </c>
      <c r="G317" s="60">
        <v>2.5941424627426191</v>
      </c>
      <c r="H317" s="60">
        <v>2.3306772249762151</v>
      </c>
      <c r="I317" s="60">
        <v>3.3179760723151879</v>
      </c>
      <c r="J317" s="60">
        <v>7.0000000000000009</v>
      </c>
      <c r="K317" s="60">
        <v>4.9754041876965704</v>
      </c>
      <c r="L317" s="60">
        <v>5.5212311479697682</v>
      </c>
      <c r="M317" s="60">
        <v>4.3397618644413418</v>
      </c>
      <c r="N317" s="60">
        <v>5.5137894165878949</v>
      </c>
      <c r="O317" s="60">
        <v>2.0169939572285975</v>
      </c>
      <c r="P317" s="60">
        <v>6.8163289146785884</v>
      </c>
      <c r="Q317" s="60">
        <v>3.047804149283456</v>
      </c>
      <c r="R317" s="60">
        <v>2</v>
      </c>
      <c r="S317" s="60">
        <v>4.1228424498266865</v>
      </c>
      <c r="T317" s="41">
        <v>41</v>
      </c>
    </row>
    <row r="318" spans="1:20" x14ac:dyDescent="0.2">
      <c r="A318" s="53">
        <v>1160000320001</v>
      </c>
      <c r="B318" s="54" t="s">
        <v>27</v>
      </c>
      <c r="C318" s="54" t="s">
        <v>127</v>
      </c>
      <c r="D318" s="55">
        <v>2</v>
      </c>
      <c r="E318" s="36">
        <v>2016</v>
      </c>
      <c r="F318" s="36" t="s">
        <v>41</v>
      </c>
      <c r="G318" s="60">
        <v>2.2309126237513066</v>
      </c>
      <c r="H318" s="60">
        <v>2.2086153665800561</v>
      </c>
      <c r="I318" s="60">
        <v>2.9988652571744492</v>
      </c>
      <c r="J318" s="60">
        <v>4.2668782747414671</v>
      </c>
      <c r="K318" s="60">
        <v>2.8644948308186455</v>
      </c>
      <c r="L318" s="60">
        <v>5.4561577768789409</v>
      </c>
      <c r="M318" s="60">
        <v>3.9601763919645974</v>
      </c>
      <c r="N318" s="60">
        <v>6.3444670584027341</v>
      </c>
      <c r="O318" s="60">
        <v>2.0342309650163757</v>
      </c>
      <c r="P318" s="60">
        <v>5.8569293877442163</v>
      </c>
      <c r="Q318" s="60">
        <v>2.3392986247873284</v>
      </c>
      <c r="R318" s="60">
        <v>5.3977987104923546</v>
      </c>
      <c r="S318" s="60">
        <v>3.8299021056960392</v>
      </c>
      <c r="T318" s="41">
        <v>49</v>
      </c>
    </row>
    <row r="319" spans="1:20" x14ac:dyDescent="0.2">
      <c r="A319" s="53">
        <v>360000310001</v>
      </c>
      <c r="B319" s="54" t="s">
        <v>33</v>
      </c>
      <c r="C319" s="54" t="s">
        <v>128</v>
      </c>
      <c r="D319" s="55">
        <v>2</v>
      </c>
      <c r="E319" s="36">
        <v>2016</v>
      </c>
      <c r="F319" s="36" t="s">
        <v>41</v>
      </c>
      <c r="G319" s="60">
        <v>3.7839322348774713</v>
      </c>
      <c r="H319" s="60">
        <v>4.4451792620318233</v>
      </c>
      <c r="I319" s="60">
        <v>4.6162926409355949</v>
      </c>
      <c r="J319" s="60">
        <v>6.9880798098554564</v>
      </c>
      <c r="K319" s="60">
        <v>6.6741607730160144</v>
      </c>
      <c r="L319" s="60">
        <v>5.7924218773646015</v>
      </c>
      <c r="M319" s="60">
        <v>5.7075349210078823</v>
      </c>
      <c r="N319" s="60">
        <v>6.341147278098437</v>
      </c>
      <c r="O319" s="60">
        <v>2.1541076659832767</v>
      </c>
      <c r="P319" s="60">
        <v>7</v>
      </c>
      <c r="Q319" s="60">
        <v>4.4604492722382876</v>
      </c>
      <c r="R319" s="60">
        <v>4.3277902759099431</v>
      </c>
      <c r="S319" s="60">
        <v>5.1909246676098988</v>
      </c>
      <c r="T319" s="41">
        <v>3</v>
      </c>
    </row>
    <row r="320" spans="1:20" x14ac:dyDescent="0.2">
      <c r="A320" s="53">
        <v>160000510001</v>
      </c>
      <c r="B320" s="54" t="s">
        <v>21</v>
      </c>
      <c r="C320" s="54" t="s">
        <v>129</v>
      </c>
      <c r="D320" s="55">
        <v>2</v>
      </c>
      <c r="E320" s="36">
        <v>2016</v>
      </c>
      <c r="F320" s="36" t="s">
        <v>41</v>
      </c>
      <c r="G320" s="60">
        <v>3.6254744962761833</v>
      </c>
      <c r="H320" s="60">
        <v>3.5674101475146669</v>
      </c>
      <c r="I320" s="60">
        <v>3.0126193431684829</v>
      </c>
      <c r="J320" s="60">
        <v>5.7294836271926703</v>
      </c>
      <c r="K320" s="60">
        <v>5.8217957141007242</v>
      </c>
      <c r="L320" s="60">
        <v>5.5686443527277465</v>
      </c>
      <c r="M320" s="60">
        <v>4.9709922203071359</v>
      </c>
      <c r="N320" s="60">
        <v>6.1397328088805407</v>
      </c>
      <c r="O320" s="60">
        <v>2.0964138042918181</v>
      </c>
      <c r="P320" s="60">
        <v>6.5331253534113012</v>
      </c>
      <c r="Q320" s="60">
        <v>2.8612141437312735</v>
      </c>
      <c r="R320" s="60">
        <v>4.4507631783686534</v>
      </c>
      <c r="S320" s="60">
        <v>4.5314724324975995</v>
      </c>
      <c r="T320" s="41">
        <v>19</v>
      </c>
    </row>
    <row r="321" spans="1:20" x14ac:dyDescent="0.2">
      <c r="A321" s="53">
        <v>160001910001</v>
      </c>
      <c r="B321" s="54" t="s">
        <v>21</v>
      </c>
      <c r="C321" s="54" t="s">
        <v>130</v>
      </c>
      <c r="D321" s="55">
        <v>2</v>
      </c>
      <c r="E321" s="36">
        <v>2016</v>
      </c>
      <c r="F321" s="36" t="s">
        <v>41</v>
      </c>
      <c r="G321" s="60">
        <v>4.3557622107366996</v>
      </c>
      <c r="H321" s="60">
        <v>6.3123255623286321</v>
      </c>
      <c r="I321" s="60">
        <v>3.2907344308272797</v>
      </c>
      <c r="J321" s="60">
        <v>6.2453863507509473</v>
      </c>
      <c r="K321" s="60">
        <v>5.7765976300173296</v>
      </c>
      <c r="L321" s="60">
        <v>5.9885846728106156</v>
      </c>
      <c r="M321" s="60">
        <v>5.9789268810601399</v>
      </c>
      <c r="N321" s="60">
        <v>5.9091464625813428</v>
      </c>
      <c r="O321" s="60">
        <v>2.2265344730381686</v>
      </c>
      <c r="P321" s="60">
        <v>6.9218081370211264</v>
      </c>
      <c r="Q321" s="60">
        <v>3.5851761998120431</v>
      </c>
      <c r="R321" s="60">
        <v>4.2324550720927148</v>
      </c>
      <c r="S321" s="60">
        <v>5.06861984025642</v>
      </c>
      <c r="T321" s="41">
        <v>5</v>
      </c>
    </row>
    <row r="322" spans="1:20" x14ac:dyDescent="0.2">
      <c r="A322" s="53">
        <v>1060000420001</v>
      </c>
      <c r="B322" s="54" t="s">
        <v>26</v>
      </c>
      <c r="C322" s="54" t="s">
        <v>131</v>
      </c>
      <c r="D322" s="55">
        <v>2</v>
      </c>
      <c r="E322" s="36">
        <v>2016</v>
      </c>
      <c r="F322" s="36" t="s">
        <v>41</v>
      </c>
      <c r="G322" s="60">
        <v>3.3650850712434166</v>
      </c>
      <c r="H322" s="60">
        <v>3.5762747397190386</v>
      </c>
      <c r="I322" s="60">
        <v>3.5546068988369237</v>
      </c>
      <c r="J322" s="60">
        <v>6.4912704991717058</v>
      </c>
      <c r="K322" s="60">
        <v>6.3656002106025253</v>
      </c>
      <c r="L322" s="60">
        <v>5.6664537122945955</v>
      </c>
      <c r="M322" s="60">
        <v>5.3376819449824602</v>
      </c>
      <c r="N322" s="60">
        <v>6.9487904843933288</v>
      </c>
      <c r="O322" s="60">
        <v>2.1182759401533358</v>
      </c>
      <c r="P322" s="60">
        <v>6.8758529639244079</v>
      </c>
      <c r="Q322" s="60">
        <v>5.2933444898945812</v>
      </c>
      <c r="R322" s="60">
        <v>5.1889087692746756</v>
      </c>
      <c r="S322" s="60">
        <v>5.0651788103742499</v>
      </c>
      <c r="T322" s="41">
        <v>6</v>
      </c>
    </row>
    <row r="323" spans="1:20" x14ac:dyDescent="0.2">
      <c r="A323" s="53">
        <v>260000330001</v>
      </c>
      <c r="B323" s="54" t="s">
        <v>35</v>
      </c>
      <c r="C323" s="54" t="s">
        <v>132</v>
      </c>
      <c r="D323" s="55">
        <v>2</v>
      </c>
      <c r="E323" s="36">
        <v>2016</v>
      </c>
      <c r="F323" s="36" t="s">
        <v>41</v>
      </c>
      <c r="G323" s="60">
        <v>2.4118542816877211</v>
      </c>
      <c r="H323" s="60">
        <v>2.5560294761733702</v>
      </c>
      <c r="I323" s="60">
        <v>2.2346611791624449</v>
      </c>
      <c r="J323" s="60">
        <v>4.0826055964731758</v>
      </c>
      <c r="K323" s="60">
        <v>5.8912702647242137</v>
      </c>
      <c r="L323" s="60">
        <v>4.448089376812927</v>
      </c>
      <c r="M323" s="60">
        <v>4.6332282843870995</v>
      </c>
      <c r="N323" s="60">
        <v>5.9971079568399288</v>
      </c>
      <c r="O323" s="60">
        <v>2.8454568821743562</v>
      </c>
      <c r="P323" s="60">
        <v>6.6378936540513518</v>
      </c>
      <c r="Q323" s="60">
        <v>2.254882431956637</v>
      </c>
      <c r="R323" s="60">
        <v>3.4177106927615561</v>
      </c>
      <c r="S323" s="60">
        <v>3.9508991731003982</v>
      </c>
      <c r="T323" s="41">
        <v>48</v>
      </c>
    </row>
    <row r="324" spans="1:20" x14ac:dyDescent="0.2">
      <c r="A324" s="53">
        <v>960006260001</v>
      </c>
      <c r="B324" s="54" t="s">
        <v>19</v>
      </c>
      <c r="C324" s="54" t="s">
        <v>133</v>
      </c>
      <c r="D324" s="55">
        <v>2</v>
      </c>
      <c r="E324" s="36">
        <v>2016</v>
      </c>
      <c r="F324" s="36" t="s">
        <v>41</v>
      </c>
      <c r="G324" s="60">
        <v>4.7107933789628582</v>
      </c>
      <c r="H324" s="60">
        <v>4.2870870224688824</v>
      </c>
      <c r="I324" s="60">
        <v>2.7730061830294104</v>
      </c>
      <c r="J324" s="60">
        <v>3.8847621524562168</v>
      </c>
      <c r="K324" s="60">
        <v>5.9586847517511119</v>
      </c>
      <c r="L324" s="60">
        <v>5.6859619560296686</v>
      </c>
      <c r="M324" s="60">
        <v>5.4586686190474998</v>
      </c>
      <c r="N324" s="60">
        <v>6.0593143773348004</v>
      </c>
      <c r="O324" s="60">
        <v>2.0591558286102729</v>
      </c>
      <c r="P324" s="60">
        <v>5.807776046154892</v>
      </c>
      <c r="Q324" s="60">
        <v>2.0682617763296314</v>
      </c>
      <c r="R324" s="60">
        <v>2.5243297559794224</v>
      </c>
      <c r="S324" s="60">
        <v>4.2731501540128889</v>
      </c>
      <c r="T324" s="41">
        <v>31</v>
      </c>
    </row>
    <row r="325" spans="1:20" x14ac:dyDescent="0.2">
      <c r="A325" s="53">
        <v>1960000620001</v>
      </c>
      <c r="B325" s="54" t="s">
        <v>38</v>
      </c>
      <c r="C325" s="56" t="s">
        <v>134</v>
      </c>
      <c r="D325" s="55">
        <v>2</v>
      </c>
      <c r="E325" s="36">
        <v>2016</v>
      </c>
      <c r="F325" s="36" t="s">
        <v>41</v>
      </c>
      <c r="G325" s="60">
        <v>3.0439610101459409</v>
      </c>
      <c r="H325" s="60">
        <v>3.0806347504100091</v>
      </c>
      <c r="I325" s="60">
        <v>2.8333508231544973</v>
      </c>
      <c r="J325" s="60">
        <v>4.4977001218857415</v>
      </c>
      <c r="K325" s="60">
        <v>5.4482783561136063</v>
      </c>
      <c r="L325" s="60">
        <v>5.439100841071884</v>
      </c>
      <c r="M325" s="60">
        <v>5.0302920929265991</v>
      </c>
      <c r="N325" s="60">
        <v>3.7950677909504114</v>
      </c>
      <c r="O325" s="60">
        <v>2.1640587701611733</v>
      </c>
      <c r="P325" s="60">
        <v>6.2997485520714358</v>
      </c>
      <c r="Q325" s="60">
        <v>2.3680273723521714</v>
      </c>
      <c r="R325" s="60">
        <v>5.7020881628283444</v>
      </c>
      <c r="S325" s="60">
        <v>4.1418590536726514</v>
      </c>
      <c r="T325" s="41">
        <v>39</v>
      </c>
    </row>
    <row r="326" spans="1:20" x14ac:dyDescent="0.2">
      <c r="A326" s="53">
        <v>960000650001</v>
      </c>
      <c r="B326" s="54" t="s">
        <v>19</v>
      </c>
      <c r="C326" s="54" t="s">
        <v>135</v>
      </c>
      <c r="D326" s="55">
        <v>2</v>
      </c>
      <c r="E326" s="36">
        <v>2016</v>
      </c>
      <c r="F326" s="36" t="s">
        <v>41</v>
      </c>
      <c r="G326" s="60">
        <v>3.9152526056070878</v>
      </c>
      <c r="H326" s="60">
        <v>3.8125615941975131</v>
      </c>
      <c r="I326" s="60">
        <v>2.2246021574070314</v>
      </c>
      <c r="J326" s="60">
        <v>3.3461067240375622</v>
      </c>
      <c r="K326" s="60">
        <v>6.6697308790209222</v>
      </c>
      <c r="L326" s="60">
        <v>6.632222830741151</v>
      </c>
      <c r="M326" s="60">
        <v>6.295142244924536</v>
      </c>
      <c r="N326" s="60">
        <v>5.2081252026590441</v>
      </c>
      <c r="O326" s="60">
        <v>2.5443032895477993</v>
      </c>
      <c r="P326" s="60">
        <v>5.4646707717613801</v>
      </c>
      <c r="Q326" s="60">
        <v>2.7334540252338018</v>
      </c>
      <c r="R326" s="60">
        <v>5.1651137744825606</v>
      </c>
      <c r="S326" s="60">
        <v>4.5009405083016985</v>
      </c>
      <c r="T326" s="41">
        <v>20</v>
      </c>
    </row>
    <row r="327" spans="1:20" x14ac:dyDescent="0.2">
      <c r="A327" s="53">
        <v>1260000810001</v>
      </c>
      <c r="B327" s="54" t="s">
        <v>24</v>
      </c>
      <c r="C327" s="54" t="s">
        <v>136</v>
      </c>
      <c r="D327" s="55">
        <v>2</v>
      </c>
      <c r="E327" s="36">
        <v>2016</v>
      </c>
      <c r="F327" s="36" t="s">
        <v>41</v>
      </c>
      <c r="G327" s="60">
        <v>2.3243459437044387</v>
      </c>
      <c r="H327" s="60">
        <v>2.0087794267333954</v>
      </c>
      <c r="I327" s="60">
        <v>3.0241765320641045</v>
      </c>
      <c r="J327" s="60">
        <v>4.9058557207096527</v>
      </c>
      <c r="K327" s="60">
        <v>2</v>
      </c>
      <c r="L327" s="60">
        <v>5.0731777877615034</v>
      </c>
      <c r="M327" s="60">
        <v>2</v>
      </c>
      <c r="N327" s="60">
        <v>6.6905686405485154</v>
      </c>
      <c r="O327" s="60">
        <v>2.0122725457370541</v>
      </c>
      <c r="P327" s="60">
        <v>2</v>
      </c>
      <c r="Q327" s="60">
        <v>2.3186190357259657</v>
      </c>
      <c r="R327" s="60">
        <v>4.1598374521680945</v>
      </c>
      <c r="S327" s="60">
        <v>3.2098027570960608</v>
      </c>
      <c r="T327" s="41">
        <v>55</v>
      </c>
    </row>
    <row r="328" spans="1:20" x14ac:dyDescent="0.2">
      <c r="A328" s="53">
        <v>1460000530001</v>
      </c>
      <c r="B328" s="54" t="s">
        <v>39</v>
      </c>
      <c r="C328" s="54" t="s">
        <v>137</v>
      </c>
      <c r="D328" s="55">
        <v>2</v>
      </c>
      <c r="E328" s="36">
        <v>2016</v>
      </c>
      <c r="F328" s="36" t="s">
        <v>41</v>
      </c>
      <c r="G328" s="60">
        <v>2.0767424200890554</v>
      </c>
      <c r="H328" s="60">
        <v>2</v>
      </c>
      <c r="I328" s="60">
        <v>2.4543913417176735</v>
      </c>
      <c r="J328" s="60">
        <v>4.2969381157450819</v>
      </c>
      <c r="K328" s="60">
        <v>5.0801404278132267</v>
      </c>
      <c r="L328" s="60">
        <v>5.4275610130663861</v>
      </c>
      <c r="M328" s="60">
        <v>4.7114269693108177</v>
      </c>
      <c r="N328" s="60">
        <v>2</v>
      </c>
      <c r="O328" s="60">
        <v>2.0520944004186101</v>
      </c>
      <c r="P328" s="60">
        <v>5.7633304136554173</v>
      </c>
      <c r="Q328" s="60">
        <v>2.0789956678737589</v>
      </c>
      <c r="R328" s="60">
        <v>4.7080355869752015</v>
      </c>
      <c r="S328" s="60">
        <v>3.5541380297221017</v>
      </c>
      <c r="T328" s="41">
        <v>52</v>
      </c>
    </row>
    <row r="329" spans="1:20" x14ac:dyDescent="0.2">
      <c r="A329" s="53">
        <v>1860000990001</v>
      </c>
      <c r="B329" s="54" t="s">
        <v>23</v>
      </c>
      <c r="C329" s="54" t="s">
        <v>138</v>
      </c>
      <c r="D329" s="55">
        <v>2</v>
      </c>
      <c r="E329" s="36">
        <v>2016</v>
      </c>
      <c r="F329" s="36" t="s">
        <v>41</v>
      </c>
      <c r="G329" s="60">
        <v>2.8380571822503673</v>
      </c>
      <c r="H329" s="60">
        <v>3.5488838222289378</v>
      </c>
      <c r="I329" s="60">
        <v>3.9805975875249873</v>
      </c>
      <c r="J329" s="60">
        <v>5.7706918757446655</v>
      </c>
      <c r="K329" s="60">
        <v>5.8167205799050521</v>
      </c>
      <c r="L329" s="60">
        <v>5.5305769129305844</v>
      </c>
      <c r="M329" s="60">
        <v>4.8279837769554881</v>
      </c>
      <c r="N329" s="60">
        <v>5.9811827600485703</v>
      </c>
      <c r="O329" s="60">
        <v>2.1028137283301889</v>
      </c>
      <c r="P329" s="60">
        <v>5.7721943532984206</v>
      </c>
      <c r="Q329" s="60">
        <v>4.0248295681918274</v>
      </c>
      <c r="R329" s="60">
        <v>2.9469399574242061</v>
      </c>
      <c r="S329" s="60">
        <v>4.4284560087361076</v>
      </c>
      <c r="T329" s="41">
        <v>24</v>
      </c>
    </row>
    <row r="330" spans="1:20" x14ac:dyDescent="0.2">
      <c r="A330" s="53">
        <v>760000420001</v>
      </c>
      <c r="B330" s="54" t="s">
        <v>22</v>
      </c>
      <c r="C330" s="54" t="s">
        <v>139</v>
      </c>
      <c r="D330" s="55">
        <v>2</v>
      </c>
      <c r="E330" s="36">
        <v>2016</v>
      </c>
      <c r="F330" s="36" t="s">
        <v>41</v>
      </c>
      <c r="G330" s="60">
        <v>3.970461135939872</v>
      </c>
      <c r="H330" s="60">
        <v>3.118656772015953</v>
      </c>
      <c r="I330" s="60">
        <v>2.7259349333445821</v>
      </c>
      <c r="J330" s="60">
        <v>4.8280598144093538</v>
      </c>
      <c r="K330" s="60">
        <v>4.7480687829266257</v>
      </c>
      <c r="L330" s="60">
        <v>5.468647525552905</v>
      </c>
      <c r="M330" s="60">
        <v>4.0501893607989681</v>
      </c>
      <c r="N330" s="60">
        <v>5.7225425561496976</v>
      </c>
      <c r="O330" s="60">
        <v>2.0231949020901321</v>
      </c>
      <c r="P330" s="60">
        <v>4.3813158609472218</v>
      </c>
      <c r="Q330" s="60">
        <v>2.0520929916422146</v>
      </c>
      <c r="R330" s="60">
        <v>4.3401398209635325</v>
      </c>
      <c r="S330" s="60">
        <v>3.952442038065088</v>
      </c>
      <c r="T330" s="41">
        <v>47</v>
      </c>
    </row>
    <row r="331" spans="1:20" x14ac:dyDescent="0.2">
      <c r="A331" s="53">
        <v>1460000370001</v>
      </c>
      <c r="B331" s="54" t="s">
        <v>39</v>
      </c>
      <c r="C331" s="54" t="s">
        <v>140</v>
      </c>
      <c r="D331" s="55">
        <v>2</v>
      </c>
      <c r="E331" s="36">
        <v>2016</v>
      </c>
      <c r="F331" s="36" t="s">
        <v>41</v>
      </c>
      <c r="G331" s="60">
        <v>2.4521332380746017</v>
      </c>
      <c r="H331" s="60">
        <v>2.7184788620155973</v>
      </c>
      <c r="I331" s="60">
        <v>3.2115730180463222</v>
      </c>
      <c r="J331" s="60">
        <v>3.8249663225930433</v>
      </c>
      <c r="K331" s="60">
        <v>6.0090482405375623</v>
      </c>
      <c r="L331" s="60">
        <v>5.6183736591548996</v>
      </c>
      <c r="M331" s="60">
        <v>5.2129571442599243</v>
      </c>
      <c r="N331" s="60">
        <v>3.8440248747924128</v>
      </c>
      <c r="O331" s="60">
        <v>2.0929788602031292</v>
      </c>
      <c r="P331" s="60">
        <v>6.3287705899284656</v>
      </c>
      <c r="Q331" s="60">
        <v>3.6812070923335418</v>
      </c>
      <c r="R331" s="60">
        <v>5.9614782034815335</v>
      </c>
      <c r="S331" s="60">
        <v>4.2463325087850858</v>
      </c>
      <c r="T331" s="41">
        <v>32</v>
      </c>
    </row>
    <row r="332" spans="1:20" x14ac:dyDescent="0.2">
      <c r="A332" s="53">
        <v>660001760001</v>
      </c>
      <c r="B332" s="54" t="s">
        <v>29</v>
      </c>
      <c r="C332" s="54" t="s">
        <v>141</v>
      </c>
      <c r="D332" s="55">
        <v>2</v>
      </c>
      <c r="E332" s="36">
        <v>2016</v>
      </c>
      <c r="F332" s="36" t="s">
        <v>41</v>
      </c>
      <c r="G332" s="60">
        <v>3.0411459362117199</v>
      </c>
      <c r="H332" s="60">
        <v>4.217708996223438</v>
      </c>
      <c r="I332" s="60">
        <v>2.1286199894725848</v>
      </c>
      <c r="J332" s="60">
        <v>5.8756967070667212</v>
      </c>
      <c r="K332" s="60">
        <v>5.8397862886790133</v>
      </c>
      <c r="L332" s="60">
        <v>5.5314246371565154</v>
      </c>
      <c r="M332" s="60">
        <v>4.8983065342576984</v>
      </c>
      <c r="N332" s="60">
        <v>6.6075349591791452</v>
      </c>
      <c r="O332" s="60">
        <v>2.1271556624252668</v>
      </c>
      <c r="P332" s="60">
        <v>6.8628101735711713</v>
      </c>
      <c r="Q332" s="60">
        <v>4.4244932523178431</v>
      </c>
      <c r="R332" s="60">
        <v>3.2093771503008766</v>
      </c>
      <c r="S332" s="60">
        <v>4.5636716905718338</v>
      </c>
      <c r="T332" s="41">
        <v>16</v>
      </c>
    </row>
    <row r="333" spans="1:20" x14ac:dyDescent="0.2">
      <c r="A333" s="53">
        <v>1660000330001</v>
      </c>
      <c r="B333" s="54" t="s">
        <v>37</v>
      </c>
      <c r="C333" s="54" t="s">
        <v>142</v>
      </c>
      <c r="D333" s="55">
        <v>2</v>
      </c>
      <c r="E333" s="36">
        <v>2016</v>
      </c>
      <c r="F333" s="36" t="s">
        <v>41</v>
      </c>
      <c r="G333" s="60">
        <v>2</v>
      </c>
      <c r="H333" s="60">
        <v>2.0672010753426804</v>
      </c>
      <c r="I333" s="60">
        <v>4.1283651865721032</v>
      </c>
      <c r="J333" s="60">
        <v>2.8410846609180984</v>
      </c>
      <c r="K333" s="60">
        <v>5.9238686341911677</v>
      </c>
      <c r="L333" s="60">
        <v>5.5520968722411892</v>
      </c>
      <c r="M333" s="60">
        <v>5.0554110245405433</v>
      </c>
      <c r="N333" s="60">
        <v>5.8934206501737361</v>
      </c>
      <c r="O333" s="60">
        <v>2.112530219369011</v>
      </c>
      <c r="P333" s="60">
        <v>5.5493123235358874</v>
      </c>
      <c r="Q333" s="60">
        <v>6.4912924809478678</v>
      </c>
      <c r="R333" s="60">
        <v>5.0871198271701727</v>
      </c>
      <c r="S333" s="60">
        <v>4.3918085795835378</v>
      </c>
      <c r="T333" s="41">
        <v>26</v>
      </c>
    </row>
    <row r="334" spans="1:20" x14ac:dyDescent="0.2">
      <c r="A334" s="53">
        <v>1360029100001</v>
      </c>
      <c r="B334" s="54" t="s">
        <v>20</v>
      </c>
      <c r="C334" s="54" t="s">
        <v>143</v>
      </c>
      <c r="D334" s="55">
        <v>2</v>
      </c>
      <c r="E334" s="36">
        <v>2016</v>
      </c>
      <c r="F334" s="36" t="s">
        <v>41</v>
      </c>
      <c r="G334" s="60">
        <v>7</v>
      </c>
      <c r="H334" s="60">
        <v>7</v>
      </c>
      <c r="I334" s="60">
        <v>3.2094051462451487</v>
      </c>
      <c r="J334" s="60">
        <v>5.9514536593062619</v>
      </c>
      <c r="K334" s="60">
        <v>5.9287052118887278</v>
      </c>
      <c r="L334" s="60">
        <v>7</v>
      </c>
      <c r="M334" s="60">
        <v>6.1690333318762622</v>
      </c>
      <c r="N334" s="60">
        <v>4.8207916987979029</v>
      </c>
      <c r="O334" s="60">
        <v>2.6957756833738618</v>
      </c>
      <c r="P334" s="60">
        <v>5.2404173270480587</v>
      </c>
      <c r="Q334" s="60">
        <v>2.1251201519324265</v>
      </c>
      <c r="R334" s="60">
        <v>3.2684706712396183</v>
      </c>
      <c r="S334" s="60">
        <v>5.0340977401423563</v>
      </c>
      <c r="T334" s="41">
        <v>7</v>
      </c>
    </row>
    <row r="335" spans="1:20" x14ac:dyDescent="0.2">
      <c r="A335" s="53">
        <v>1260001030001</v>
      </c>
      <c r="B335" s="54" t="s">
        <v>24</v>
      </c>
      <c r="C335" s="54" t="s">
        <v>144</v>
      </c>
      <c r="D335" s="55">
        <v>2</v>
      </c>
      <c r="E335" s="36">
        <v>2016</v>
      </c>
      <c r="F335" s="36" t="s">
        <v>41</v>
      </c>
      <c r="G335" s="60">
        <v>2.3668775630271899</v>
      </c>
      <c r="H335" s="60">
        <v>2.3038441210561635</v>
      </c>
      <c r="I335" s="60">
        <v>3.0366488559530795</v>
      </c>
      <c r="J335" s="60">
        <v>6.2774740666123376</v>
      </c>
      <c r="K335" s="60">
        <v>6.5317616736874333</v>
      </c>
      <c r="L335" s="60">
        <v>5.5851304794026904</v>
      </c>
      <c r="M335" s="60">
        <v>5.0089252735112506</v>
      </c>
      <c r="N335" s="60">
        <v>6.859367019942102</v>
      </c>
      <c r="O335" s="60">
        <v>2.1152261915483921</v>
      </c>
      <c r="P335" s="60">
        <v>5.6839254053163701</v>
      </c>
      <c r="Q335" s="60">
        <v>3.0062383890589741</v>
      </c>
      <c r="R335" s="60">
        <v>5.118403149577385</v>
      </c>
      <c r="S335" s="60">
        <v>4.4911518490577809</v>
      </c>
      <c r="T335" s="41">
        <v>21</v>
      </c>
    </row>
    <row r="336" spans="1:20" x14ac:dyDescent="0.2">
      <c r="A336" s="53">
        <v>1560000940001</v>
      </c>
      <c r="B336" s="54" t="s">
        <v>40</v>
      </c>
      <c r="C336" s="54" t="s">
        <v>145</v>
      </c>
      <c r="D336" s="55">
        <v>2</v>
      </c>
      <c r="E336" s="36">
        <v>2016</v>
      </c>
      <c r="F336" s="36" t="s">
        <v>41</v>
      </c>
      <c r="G336" s="60">
        <v>2.6141007166521097</v>
      </c>
      <c r="H336" s="60">
        <v>2.8965335510402404</v>
      </c>
      <c r="I336" s="60">
        <v>2.3651498789242513</v>
      </c>
      <c r="J336" s="60">
        <v>5.9162096080485655</v>
      </c>
      <c r="K336" s="60">
        <v>5.0787069183079332</v>
      </c>
      <c r="L336" s="60">
        <v>5.1717308816253542</v>
      </c>
      <c r="M336" s="60">
        <v>4.5929100504782152</v>
      </c>
      <c r="N336" s="60">
        <v>3.2419340782603085</v>
      </c>
      <c r="O336" s="60">
        <v>2.1374602744918154</v>
      </c>
      <c r="P336" s="60">
        <v>6.8836941414584629</v>
      </c>
      <c r="Q336" s="60">
        <v>2.6474936543008751</v>
      </c>
      <c r="R336" s="60">
        <v>4.4416494878890713</v>
      </c>
      <c r="S336" s="60">
        <v>3.9989644367897674</v>
      </c>
      <c r="T336" s="41">
        <v>45</v>
      </c>
    </row>
    <row r="337" spans="1:20" x14ac:dyDescent="0.2">
      <c r="A337" s="53">
        <v>760001900001</v>
      </c>
      <c r="B337" s="54" t="s">
        <v>22</v>
      </c>
      <c r="C337" s="54" t="s">
        <v>146</v>
      </c>
      <c r="D337" s="55">
        <v>2</v>
      </c>
      <c r="E337" s="36">
        <v>2016</v>
      </c>
      <c r="F337" s="36" t="s">
        <v>41</v>
      </c>
      <c r="G337" s="60">
        <v>2.696670444388769</v>
      </c>
      <c r="H337" s="60">
        <v>3.1247111453694631</v>
      </c>
      <c r="I337" s="60">
        <v>2</v>
      </c>
      <c r="J337" s="60">
        <v>4.262410422795651</v>
      </c>
      <c r="K337" s="60">
        <v>5.0975580146808603</v>
      </c>
      <c r="L337" s="60">
        <v>4.8880557409417467</v>
      </c>
      <c r="M337" s="60">
        <v>3.986507886628031</v>
      </c>
      <c r="N337" s="60">
        <v>5.3357264641059601</v>
      </c>
      <c r="O337" s="60">
        <v>2.2334409031856342</v>
      </c>
      <c r="P337" s="60">
        <v>6.0677701599046223</v>
      </c>
      <c r="Q337" s="60">
        <v>2.0653944256714527</v>
      </c>
      <c r="R337" s="60">
        <v>2.6867866340701192</v>
      </c>
      <c r="S337" s="60">
        <v>3.7037526868118591</v>
      </c>
      <c r="T337" s="41">
        <v>51</v>
      </c>
    </row>
    <row r="338" spans="1:20" x14ac:dyDescent="0.2">
      <c r="A338" s="53">
        <v>1560001160001</v>
      </c>
      <c r="B338" s="54" t="s">
        <v>36</v>
      </c>
      <c r="C338" s="54" t="s">
        <v>147</v>
      </c>
      <c r="D338" s="55">
        <v>2</v>
      </c>
      <c r="E338" s="36">
        <v>2016</v>
      </c>
      <c r="F338" s="36" t="s">
        <v>41</v>
      </c>
      <c r="G338" s="60">
        <v>3.8569265544567179</v>
      </c>
      <c r="H338" s="60">
        <v>3.0909533031602789</v>
      </c>
      <c r="I338" s="60">
        <v>7</v>
      </c>
      <c r="J338" s="60">
        <v>4.2239308837355312</v>
      </c>
      <c r="K338" s="60">
        <v>5.079639598347562</v>
      </c>
      <c r="L338" s="60">
        <v>5.5754356592167644</v>
      </c>
      <c r="M338" s="60">
        <v>4.722127995954704</v>
      </c>
      <c r="N338" s="60">
        <v>6.6170588176143594</v>
      </c>
      <c r="O338" s="60">
        <v>2.0088370068725458</v>
      </c>
      <c r="P338" s="60">
        <v>6.0560922977752725</v>
      </c>
      <c r="Q338" s="60">
        <v>3.0776806508285324</v>
      </c>
      <c r="R338" s="60">
        <v>5.374330663528136</v>
      </c>
      <c r="S338" s="60">
        <v>4.7235844526242001</v>
      </c>
      <c r="T338" s="41">
        <v>10</v>
      </c>
    </row>
    <row r="339" spans="1:20" x14ac:dyDescent="0.2">
      <c r="A339" s="53">
        <v>960006180001</v>
      </c>
      <c r="B339" s="54" t="s">
        <v>19</v>
      </c>
      <c r="C339" s="54" t="s">
        <v>148</v>
      </c>
      <c r="D339" s="55">
        <v>2</v>
      </c>
      <c r="E339" s="36">
        <v>2016</v>
      </c>
      <c r="F339" s="36" t="s">
        <v>41</v>
      </c>
      <c r="G339" s="60">
        <v>2.8241466451490487</v>
      </c>
      <c r="H339" s="60">
        <v>3.111674494939904</v>
      </c>
      <c r="I339" s="60">
        <v>3.8038664853078976</v>
      </c>
      <c r="J339" s="60">
        <v>3.796489568495879</v>
      </c>
      <c r="K339" s="60">
        <v>3.6698220145589642</v>
      </c>
      <c r="L339" s="60">
        <v>5.0972156864243807</v>
      </c>
      <c r="M339" s="60">
        <v>4.0088136977296056</v>
      </c>
      <c r="N339" s="60">
        <v>6.8927378249923628</v>
      </c>
      <c r="O339" s="60">
        <v>2.1166100336110754</v>
      </c>
      <c r="P339" s="60">
        <v>4.2160244765090535</v>
      </c>
      <c r="Q339" s="60">
        <v>2.2258379265416695</v>
      </c>
      <c r="R339" s="60">
        <v>4.1238259949645197</v>
      </c>
      <c r="S339" s="60">
        <v>3.8239220707686967</v>
      </c>
      <c r="T339" s="41">
        <v>50</v>
      </c>
    </row>
    <row r="340" spans="1:20" x14ac:dyDescent="0.2">
      <c r="A340" s="53">
        <v>1760009530001</v>
      </c>
      <c r="B340" s="54" t="s">
        <v>17</v>
      </c>
      <c r="C340" s="54" t="s">
        <v>149</v>
      </c>
      <c r="D340" s="55">
        <v>2</v>
      </c>
      <c r="E340" s="36">
        <v>2016</v>
      </c>
      <c r="F340" s="36" t="s">
        <v>41</v>
      </c>
      <c r="G340" s="60">
        <v>3.952404038658238</v>
      </c>
      <c r="H340" s="60">
        <v>4.2767067455149457</v>
      </c>
      <c r="I340" s="60">
        <v>3.1349865596350153</v>
      </c>
      <c r="J340" s="60">
        <v>6.9870407188760986</v>
      </c>
      <c r="K340" s="60">
        <v>6.1794457041608286</v>
      </c>
      <c r="L340" s="60">
        <v>5.6572685850450615</v>
      </c>
      <c r="M340" s="60">
        <v>5.3038933911736752</v>
      </c>
      <c r="N340" s="60">
        <v>6.0900109624176642</v>
      </c>
      <c r="O340" s="60">
        <v>2.140615816969083</v>
      </c>
      <c r="P340" s="60">
        <v>6.5264292525375316</v>
      </c>
      <c r="Q340" s="60">
        <v>2.1964911378493679</v>
      </c>
      <c r="R340" s="60">
        <v>3.9723777772267139</v>
      </c>
      <c r="S340" s="60">
        <v>4.7014725575053511</v>
      </c>
      <c r="T340" s="41">
        <v>11</v>
      </c>
    </row>
    <row r="341" spans="1:20" x14ac:dyDescent="0.2">
      <c r="A341" s="53">
        <v>1060000770001</v>
      </c>
      <c r="B341" s="54" t="s">
        <v>26</v>
      </c>
      <c r="C341" s="54" t="s">
        <v>150</v>
      </c>
      <c r="D341" s="55">
        <v>2</v>
      </c>
      <c r="E341" s="36">
        <v>2016</v>
      </c>
      <c r="F341" s="36" t="s">
        <v>41</v>
      </c>
      <c r="G341" s="60">
        <v>3.5847460936669853</v>
      </c>
      <c r="H341" s="60">
        <v>2.9246618476595705</v>
      </c>
      <c r="I341" s="60">
        <v>3.1908688368112488</v>
      </c>
      <c r="J341" s="60">
        <v>6.5955760127610867</v>
      </c>
      <c r="K341" s="60">
        <v>4.3679298209289312</v>
      </c>
      <c r="L341" s="60">
        <v>5.5970647766049986</v>
      </c>
      <c r="M341" s="60">
        <v>4.7407067505129135</v>
      </c>
      <c r="N341" s="60">
        <v>4.8835569515793793</v>
      </c>
      <c r="O341" s="60">
        <v>2.0118262347776819</v>
      </c>
      <c r="P341" s="60">
        <v>6.2847513492011435</v>
      </c>
      <c r="Q341" s="60">
        <v>2.0859099778669634</v>
      </c>
      <c r="R341" s="60">
        <v>4.5715687368742852</v>
      </c>
      <c r="S341" s="60">
        <v>4.2365972824370992</v>
      </c>
      <c r="T341" s="41">
        <v>33</v>
      </c>
    </row>
    <row r="342" spans="1:20" x14ac:dyDescent="0.2">
      <c r="A342" s="40">
        <v>1760008800001</v>
      </c>
      <c r="B342" s="35" t="s">
        <v>17</v>
      </c>
      <c r="C342" s="35" t="s">
        <v>151</v>
      </c>
      <c r="D342" s="52">
        <v>3</v>
      </c>
      <c r="E342" s="35">
        <v>2016</v>
      </c>
      <c r="F342" s="35" t="s">
        <v>41</v>
      </c>
      <c r="G342" s="59">
        <v>5.5516487294214789</v>
      </c>
      <c r="H342" s="59">
        <v>3.6945414497419309</v>
      </c>
      <c r="I342" s="59">
        <v>2.5049848970788555</v>
      </c>
      <c r="J342" s="59">
        <v>5.7763970309702826</v>
      </c>
      <c r="K342" s="59">
        <v>6.2533454589940343</v>
      </c>
      <c r="L342" s="59">
        <v>5.8123139872961254</v>
      </c>
      <c r="M342" s="59">
        <v>5.9031300483012421</v>
      </c>
      <c r="N342" s="59">
        <v>4.0479692325546974</v>
      </c>
      <c r="O342" s="59">
        <v>2.1349368843682961</v>
      </c>
      <c r="P342" s="59">
        <v>4.0754087632962293</v>
      </c>
      <c r="Q342" s="59">
        <v>2.2005089575736587</v>
      </c>
      <c r="R342" s="59">
        <v>4.0048373337667904</v>
      </c>
      <c r="S342" s="59">
        <v>4.330001897780301</v>
      </c>
      <c r="T342" s="40">
        <v>28</v>
      </c>
    </row>
    <row r="343" spans="1:20" x14ac:dyDescent="0.2">
      <c r="A343" s="53">
        <v>260000760001</v>
      </c>
      <c r="B343" s="54" t="s">
        <v>35</v>
      </c>
      <c r="C343" s="54" t="s">
        <v>152</v>
      </c>
      <c r="D343" s="55">
        <v>3</v>
      </c>
      <c r="E343" s="36">
        <v>2016</v>
      </c>
      <c r="F343" s="36" t="s">
        <v>41</v>
      </c>
      <c r="G343" s="60">
        <v>3.795915524437024</v>
      </c>
      <c r="H343" s="60">
        <v>3.5999133650318629</v>
      </c>
      <c r="I343" s="60">
        <v>2.1885255359615048</v>
      </c>
      <c r="J343" s="60">
        <v>5.6742896372480978</v>
      </c>
      <c r="K343" s="60">
        <v>5.9489203529687984</v>
      </c>
      <c r="L343" s="60">
        <v>5.1960618531813978</v>
      </c>
      <c r="M343" s="60">
        <v>4.9008648226927001</v>
      </c>
      <c r="N343" s="60">
        <v>6.1013668677176378</v>
      </c>
      <c r="O343" s="60">
        <v>2.9114997538920475</v>
      </c>
      <c r="P343" s="60">
        <v>6.4967353213301111</v>
      </c>
      <c r="Q343" s="60">
        <v>2.3203722573908521</v>
      </c>
      <c r="R343" s="60">
        <v>4.1390299524398024</v>
      </c>
      <c r="S343" s="60">
        <v>4.4394579370243195</v>
      </c>
      <c r="T343" s="41">
        <v>23</v>
      </c>
    </row>
    <row r="344" spans="1:20" x14ac:dyDescent="0.2">
      <c r="A344" s="53">
        <v>1960001270001</v>
      </c>
      <c r="B344" s="54" t="s">
        <v>38</v>
      </c>
      <c r="C344" s="54" t="s">
        <v>153</v>
      </c>
      <c r="D344" s="55">
        <v>3</v>
      </c>
      <c r="E344" s="36">
        <v>2016</v>
      </c>
      <c r="F344" s="36" t="s">
        <v>41</v>
      </c>
      <c r="G344" s="60">
        <v>2.6449153722105327</v>
      </c>
      <c r="H344" s="60">
        <v>2.7392572773376047</v>
      </c>
      <c r="I344" s="60">
        <v>2.3338062956285768</v>
      </c>
      <c r="J344" s="60">
        <v>5.3228363515277319</v>
      </c>
      <c r="K344" s="60">
        <v>2</v>
      </c>
      <c r="L344" s="60">
        <v>5.0329642874704321</v>
      </c>
      <c r="M344" s="60">
        <v>3.4216087492672846</v>
      </c>
      <c r="N344" s="60">
        <v>4.2805291183383485</v>
      </c>
      <c r="O344" s="60">
        <v>2.0005115209595963</v>
      </c>
      <c r="P344" s="60">
        <v>5.7905731896772803</v>
      </c>
      <c r="Q344" s="60">
        <v>2.0032731278642957</v>
      </c>
      <c r="R344" s="60">
        <v>3.8240160006900199</v>
      </c>
      <c r="S344" s="60">
        <v>3.4495242742476422</v>
      </c>
      <c r="T344" s="41">
        <v>55</v>
      </c>
    </row>
    <row r="345" spans="1:20" x14ac:dyDescent="0.2">
      <c r="A345" s="53">
        <v>1960001190001</v>
      </c>
      <c r="B345" s="54" t="s">
        <v>38</v>
      </c>
      <c r="C345" s="54" t="s">
        <v>154</v>
      </c>
      <c r="D345" s="55">
        <v>3</v>
      </c>
      <c r="E345" s="36">
        <v>2016</v>
      </c>
      <c r="F345" s="36" t="s">
        <v>41</v>
      </c>
      <c r="G345" s="60">
        <v>2.4647138792588623</v>
      </c>
      <c r="H345" s="60">
        <v>2.3669118494130879</v>
      </c>
      <c r="I345" s="60">
        <v>2.775109184440856</v>
      </c>
      <c r="J345" s="60">
        <v>5.7571114638750478</v>
      </c>
      <c r="K345" s="60">
        <v>4.9935642808331409</v>
      </c>
      <c r="L345" s="60">
        <v>5.592306707971594</v>
      </c>
      <c r="M345" s="60">
        <v>4.5743091898255166</v>
      </c>
      <c r="N345" s="60">
        <v>3.4186779940469281</v>
      </c>
      <c r="O345" s="60">
        <v>2</v>
      </c>
      <c r="P345" s="60">
        <v>3.273756279734545</v>
      </c>
      <c r="Q345" s="60">
        <v>2.0744884704905582</v>
      </c>
      <c r="R345" s="60">
        <v>5.6568972272068638</v>
      </c>
      <c r="S345" s="60">
        <v>3.745653877258083</v>
      </c>
      <c r="T345" s="41">
        <v>45</v>
      </c>
    </row>
    <row r="346" spans="1:20" x14ac:dyDescent="0.2">
      <c r="A346" s="53">
        <v>1360001520001</v>
      </c>
      <c r="B346" s="54" t="s">
        <v>20</v>
      </c>
      <c r="C346" s="54" t="s">
        <v>155</v>
      </c>
      <c r="D346" s="55">
        <v>3</v>
      </c>
      <c r="E346" s="36">
        <v>2016</v>
      </c>
      <c r="F346" s="36" t="s">
        <v>41</v>
      </c>
      <c r="G346" s="60">
        <v>6.2678200232961636</v>
      </c>
      <c r="H346" s="60">
        <v>5.7231903969895903</v>
      </c>
      <c r="I346" s="60">
        <v>2.5366523195296367</v>
      </c>
      <c r="J346" s="60">
        <v>6.2604714082291029</v>
      </c>
      <c r="K346" s="60">
        <v>5.4231306050719184</v>
      </c>
      <c r="L346" s="60">
        <v>5.6302258446193578</v>
      </c>
      <c r="M346" s="60">
        <v>4.7642139998009423</v>
      </c>
      <c r="N346" s="60">
        <v>6.0276610214865318</v>
      </c>
      <c r="O346" s="60">
        <v>2.1414395290716355</v>
      </c>
      <c r="P346" s="60">
        <v>5.3339336200884162</v>
      </c>
      <c r="Q346" s="60">
        <v>2.6331847129520143</v>
      </c>
      <c r="R346" s="60">
        <v>4.6801440375286045</v>
      </c>
      <c r="S346" s="60">
        <v>4.7851722932219936</v>
      </c>
      <c r="T346" s="41">
        <v>9</v>
      </c>
    </row>
    <row r="347" spans="1:20" x14ac:dyDescent="0.2">
      <c r="A347" s="53">
        <v>1060000690001</v>
      </c>
      <c r="B347" s="54" t="s">
        <v>26</v>
      </c>
      <c r="C347" s="54" t="s">
        <v>156</v>
      </c>
      <c r="D347" s="55">
        <v>3</v>
      </c>
      <c r="E347" s="36">
        <v>2016</v>
      </c>
      <c r="F347" s="36" t="s">
        <v>41</v>
      </c>
      <c r="G347" s="60">
        <v>2.9055170718660008</v>
      </c>
      <c r="H347" s="60">
        <v>3.317980879416691</v>
      </c>
      <c r="I347" s="60">
        <v>2.3814818823301094</v>
      </c>
      <c r="J347" s="60">
        <v>6.9408881062316752</v>
      </c>
      <c r="K347" s="60">
        <v>6.5113349927292017</v>
      </c>
      <c r="L347" s="60">
        <v>5.5171049697562751</v>
      </c>
      <c r="M347" s="60">
        <v>5.7395823790420373</v>
      </c>
      <c r="N347" s="60">
        <v>6.2279042519586669</v>
      </c>
      <c r="O347" s="60">
        <v>5.0172692116651731</v>
      </c>
      <c r="P347" s="60">
        <v>6.950333300551554</v>
      </c>
      <c r="Q347" s="60">
        <v>2.8765844168436097</v>
      </c>
      <c r="R347" s="60">
        <v>3.3226671134512129</v>
      </c>
      <c r="S347" s="60">
        <v>4.8090540479868498</v>
      </c>
      <c r="T347" s="41">
        <v>7</v>
      </c>
    </row>
    <row r="348" spans="1:20" x14ac:dyDescent="0.2">
      <c r="A348" s="53">
        <v>860001050001</v>
      </c>
      <c r="B348" s="54" t="s">
        <v>28</v>
      </c>
      <c r="C348" s="54" t="s">
        <v>157</v>
      </c>
      <c r="D348" s="55">
        <v>3</v>
      </c>
      <c r="E348" s="36">
        <v>2016</v>
      </c>
      <c r="F348" s="36" t="s">
        <v>41</v>
      </c>
      <c r="G348" s="60">
        <v>6.1796414052021813</v>
      </c>
      <c r="H348" s="60">
        <v>4.1782538945696981</v>
      </c>
      <c r="I348" s="60">
        <v>2.2307384536310111</v>
      </c>
      <c r="J348" s="60">
        <v>5.4898328896001196</v>
      </c>
      <c r="K348" s="60">
        <v>6.366587215891899</v>
      </c>
      <c r="L348" s="60">
        <v>7</v>
      </c>
      <c r="M348" s="60">
        <v>7</v>
      </c>
      <c r="N348" s="60">
        <v>2.2534522796257725</v>
      </c>
      <c r="O348" s="60">
        <v>3.6420024762276073</v>
      </c>
      <c r="P348" s="60">
        <v>4.8772930302876514</v>
      </c>
      <c r="Q348" s="60">
        <v>2.0081830675615282</v>
      </c>
      <c r="R348" s="60">
        <v>4.9621761544882785</v>
      </c>
      <c r="S348" s="60">
        <v>4.6823467389238127</v>
      </c>
      <c r="T348" s="41">
        <v>14</v>
      </c>
    </row>
    <row r="349" spans="1:20" x14ac:dyDescent="0.2">
      <c r="A349" s="53">
        <v>660001680001</v>
      </c>
      <c r="B349" s="54" t="s">
        <v>29</v>
      </c>
      <c r="C349" s="54" t="s">
        <v>158</v>
      </c>
      <c r="D349" s="55">
        <v>3</v>
      </c>
      <c r="E349" s="36">
        <v>2016</v>
      </c>
      <c r="F349" s="36" t="s">
        <v>41</v>
      </c>
      <c r="G349" s="60">
        <v>5.2537631586506643</v>
      </c>
      <c r="H349" s="60">
        <v>4.1822966750995532</v>
      </c>
      <c r="I349" s="60">
        <v>2.2282941640750464</v>
      </c>
      <c r="J349" s="60">
        <v>6.9181510113811671</v>
      </c>
      <c r="K349" s="60">
        <v>6.4748108524159473</v>
      </c>
      <c r="L349" s="60">
        <v>5.7510876193560598</v>
      </c>
      <c r="M349" s="60">
        <v>5.7555563176025428</v>
      </c>
      <c r="N349" s="60">
        <v>5.0724083330942262</v>
      </c>
      <c r="O349" s="60">
        <v>2.5956001350249487</v>
      </c>
      <c r="P349" s="60">
        <v>6.8203679252519311</v>
      </c>
      <c r="Q349" s="60">
        <v>2.5625844321397486</v>
      </c>
      <c r="R349" s="60">
        <v>3.1527350210455949</v>
      </c>
      <c r="S349" s="60">
        <v>4.730637970428119</v>
      </c>
      <c r="T349" s="41">
        <v>12</v>
      </c>
    </row>
    <row r="350" spans="1:20" x14ac:dyDescent="0.2">
      <c r="A350" s="53">
        <v>1360000630001</v>
      </c>
      <c r="B350" s="54" t="s">
        <v>20</v>
      </c>
      <c r="C350" s="54" t="s">
        <v>159</v>
      </c>
      <c r="D350" s="55">
        <v>3</v>
      </c>
      <c r="E350" s="36">
        <v>2016</v>
      </c>
      <c r="F350" s="36" t="s">
        <v>41</v>
      </c>
      <c r="G350" s="60">
        <v>2.9808248093282641</v>
      </c>
      <c r="H350" s="60">
        <v>2.9652352166291034</v>
      </c>
      <c r="I350" s="60">
        <v>2.3792919711491605</v>
      </c>
      <c r="J350" s="60">
        <v>6.5616732836427785</v>
      </c>
      <c r="K350" s="60">
        <v>2.6655320644908169</v>
      </c>
      <c r="L350" s="60">
        <v>3.316171607324085</v>
      </c>
      <c r="M350" s="60">
        <v>2</v>
      </c>
      <c r="N350" s="60">
        <v>5.2214331087189017</v>
      </c>
      <c r="O350" s="60">
        <v>2.2402885398260306</v>
      </c>
      <c r="P350" s="60">
        <v>5.8023326699158577</v>
      </c>
      <c r="Q350" s="60">
        <v>2.4970966858565125</v>
      </c>
      <c r="R350" s="60">
        <v>5.7570949707905115</v>
      </c>
      <c r="S350" s="60">
        <v>3.6989145773060024</v>
      </c>
      <c r="T350" s="41">
        <v>51</v>
      </c>
    </row>
    <row r="351" spans="1:20" x14ac:dyDescent="0.2">
      <c r="A351" s="53">
        <v>360001120001</v>
      </c>
      <c r="B351" s="54" t="s">
        <v>33</v>
      </c>
      <c r="C351" s="54" t="s">
        <v>160</v>
      </c>
      <c r="D351" s="55">
        <v>3</v>
      </c>
      <c r="E351" s="36">
        <v>2016</v>
      </c>
      <c r="F351" s="36" t="s">
        <v>41</v>
      </c>
      <c r="G351" s="60">
        <v>5.4700344512776207</v>
      </c>
      <c r="H351" s="60">
        <v>3.4428184698423174</v>
      </c>
      <c r="I351" s="60">
        <v>2.7782671396158114</v>
      </c>
      <c r="J351" s="60">
        <v>6.5021025119563136</v>
      </c>
      <c r="K351" s="60">
        <v>5.7859315245295759</v>
      </c>
      <c r="L351" s="60">
        <v>5.8572263602050132</v>
      </c>
      <c r="M351" s="60">
        <v>6.3211930659630928</v>
      </c>
      <c r="N351" s="60">
        <v>6.2800983599094016</v>
      </c>
      <c r="O351" s="60">
        <v>2.0774080999009477</v>
      </c>
      <c r="P351" s="60">
        <v>5.677041044707253</v>
      </c>
      <c r="Q351" s="60">
        <v>2.561673968960716</v>
      </c>
      <c r="R351" s="60">
        <v>3.8054000368319185</v>
      </c>
      <c r="S351" s="60">
        <v>4.7132662528083316</v>
      </c>
      <c r="T351" s="41">
        <v>13</v>
      </c>
    </row>
    <row r="352" spans="1:20" x14ac:dyDescent="0.2">
      <c r="A352" s="53">
        <v>1360001360001</v>
      </c>
      <c r="B352" s="54" t="s">
        <v>20</v>
      </c>
      <c r="C352" s="54" t="s">
        <v>161</v>
      </c>
      <c r="D352" s="55">
        <v>3</v>
      </c>
      <c r="E352" s="36">
        <v>2016</v>
      </c>
      <c r="F352" s="36" t="s">
        <v>41</v>
      </c>
      <c r="G352" s="60">
        <v>5.5678863529348774</v>
      </c>
      <c r="H352" s="60">
        <v>5.1245530300445132</v>
      </c>
      <c r="I352" s="60">
        <v>7</v>
      </c>
      <c r="J352" s="60">
        <v>6.6851125625045462</v>
      </c>
      <c r="K352" s="60">
        <v>5.3539725162028393</v>
      </c>
      <c r="L352" s="60">
        <v>5.9498131891614072</v>
      </c>
      <c r="M352" s="60">
        <v>6.1366905784238783</v>
      </c>
      <c r="N352" s="60">
        <v>5.8316477557892146</v>
      </c>
      <c r="O352" s="60">
        <v>3.1399450885395366</v>
      </c>
      <c r="P352" s="60">
        <v>6.7427005866214635</v>
      </c>
      <c r="Q352" s="60">
        <v>2.1688219140182303</v>
      </c>
      <c r="R352" s="60">
        <v>4.6488317440242231</v>
      </c>
      <c r="S352" s="60">
        <v>5.3624979431887274</v>
      </c>
      <c r="T352" s="41">
        <v>1</v>
      </c>
    </row>
    <row r="353" spans="1:20" x14ac:dyDescent="0.2">
      <c r="A353" s="53">
        <v>260000680001</v>
      </c>
      <c r="B353" s="54" t="s">
        <v>35</v>
      </c>
      <c r="C353" s="54" t="s">
        <v>162</v>
      </c>
      <c r="D353" s="55">
        <v>3</v>
      </c>
      <c r="E353" s="36">
        <v>2016</v>
      </c>
      <c r="F353" s="36" t="s">
        <v>41</v>
      </c>
      <c r="G353" s="60">
        <v>4.3593646253624607</v>
      </c>
      <c r="H353" s="60">
        <v>3.2764172411476986</v>
      </c>
      <c r="I353" s="60">
        <v>2.5318462797186818</v>
      </c>
      <c r="J353" s="60">
        <v>5.4344781328206073</v>
      </c>
      <c r="K353" s="60">
        <v>5.3061835031831732</v>
      </c>
      <c r="L353" s="60">
        <v>5.6347144826310789</v>
      </c>
      <c r="M353" s="60">
        <v>4.3956063232673781</v>
      </c>
      <c r="N353" s="60">
        <v>6.5620327427499756</v>
      </c>
      <c r="O353" s="60">
        <v>2.1188137076264293</v>
      </c>
      <c r="P353" s="60">
        <v>3.7814767213381524</v>
      </c>
      <c r="Q353" s="60">
        <v>2.1613878601154677</v>
      </c>
      <c r="R353" s="60">
        <v>3.3453640020230422</v>
      </c>
      <c r="S353" s="60">
        <v>4.0756404684986798</v>
      </c>
      <c r="T353" s="41">
        <v>36</v>
      </c>
    </row>
    <row r="354" spans="1:20" x14ac:dyDescent="0.2">
      <c r="A354" s="53">
        <v>1260000490001</v>
      </c>
      <c r="B354" s="54" t="s">
        <v>24</v>
      </c>
      <c r="C354" s="54" t="s">
        <v>163</v>
      </c>
      <c r="D354" s="55">
        <v>3</v>
      </c>
      <c r="E354" s="36">
        <v>2016</v>
      </c>
      <c r="F354" s="36" t="s">
        <v>41</v>
      </c>
      <c r="G354" s="60">
        <v>3.1600144732422581</v>
      </c>
      <c r="H354" s="60">
        <v>2.5623442217524728</v>
      </c>
      <c r="I354" s="60">
        <v>2</v>
      </c>
      <c r="J354" s="60">
        <v>6.8088076705577345</v>
      </c>
      <c r="K354" s="60">
        <v>5.5989375499194107</v>
      </c>
      <c r="L354" s="60">
        <v>4.0099135580437881</v>
      </c>
      <c r="M354" s="60">
        <v>4.5320798362200954</v>
      </c>
      <c r="N354" s="60">
        <v>4.624485727358703</v>
      </c>
      <c r="O354" s="60">
        <v>4.3567086084628954</v>
      </c>
      <c r="P354" s="60">
        <v>4.5826915207675398</v>
      </c>
      <c r="Q354" s="60">
        <v>2.1401862797286619</v>
      </c>
      <c r="R354" s="60">
        <v>2.4672091345170326</v>
      </c>
      <c r="S354" s="60">
        <v>3.9036148817142156</v>
      </c>
      <c r="T354" s="41">
        <v>43</v>
      </c>
    </row>
    <row r="355" spans="1:20" x14ac:dyDescent="0.2">
      <c r="A355" s="53">
        <v>1860000560001</v>
      </c>
      <c r="B355" s="54" t="s">
        <v>23</v>
      </c>
      <c r="C355" s="54" t="s">
        <v>164</v>
      </c>
      <c r="D355" s="55">
        <v>3</v>
      </c>
      <c r="E355" s="36">
        <v>2016</v>
      </c>
      <c r="F355" s="36" t="s">
        <v>41</v>
      </c>
      <c r="G355" s="60">
        <v>4.6292999515673134</v>
      </c>
      <c r="H355" s="60">
        <v>3.7784007284104657</v>
      </c>
      <c r="I355" s="60">
        <v>2.478283159791447</v>
      </c>
      <c r="J355" s="60">
        <v>6.6329827532475782</v>
      </c>
      <c r="K355" s="60">
        <v>3.5069709580522028</v>
      </c>
      <c r="L355" s="60">
        <v>5.4945966592189297</v>
      </c>
      <c r="M355" s="60">
        <v>5.2108895062224558</v>
      </c>
      <c r="N355" s="60">
        <v>6.0740807194043454</v>
      </c>
      <c r="O355" s="60">
        <v>2.5656703088843438</v>
      </c>
      <c r="P355" s="60">
        <v>6.7666944188135929</v>
      </c>
      <c r="Q355" s="60">
        <v>2.25672752046545</v>
      </c>
      <c r="R355" s="60">
        <v>3.1793359022656915</v>
      </c>
      <c r="S355" s="60">
        <v>4.3811610488619843</v>
      </c>
      <c r="T355" s="41">
        <v>27</v>
      </c>
    </row>
    <row r="356" spans="1:20" x14ac:dyDescent="0.2">
      <c r="A356" s="53">
        <v>1460001260001</v>
      </c>
      <c r="B356" s="54" t="s">
        <v>39</v>
      </c>
      <c r="C356" s="54" t="s">
        <v>165</v>
      </c>
      <c r="D356" s="55">
        <v>3</v>
      </c>
      <c r="E356" s="36">
        <v>2016</v>
      </c>
      <c r="F356" s="36" t="s">
        <v>41</v>
      </c>
      <c r="G356" s="60">
        <v>7</v>
      </c>
      <c r="H356" s="60">
        <v>7</v>
      </c>
      <c r="I356" s="60">
        <v>2.3486165310847538</v>
      </c>
      <c r="J356" s="60">
        <v>6.3104631952795769</v>
      </c>
      <c r="K356" s="60">
        <v>7</v>
      </c>
      <c r="L356" s="60">
        <v>6.0169928729422244</v>
      </c>
      <c r="M356" s="60">
        <v>6.5958282913423938</v>
      </c>
      <c r="N356" s="60">
        <v>2.8940785603965162</v>
      </c>
      <c r="O356" s="60">
        <v>2.222549281943893</v>
      </c>
      <c r="P356" s="60">
        <v>5.9582464173508853</v>
      </c>
      <c r="Q356" s="60">
        <v>2</v>
      </c>
      <c r="R356" s="60">
        <v>4.2870636631227637</v>
      </c>
      <c r="S356" s="60">
        <v>4.969486567788584</v>
      </c>
      <c r="T356" s="41">
        <v>3</v>
      </c>
    </row>
    <row r="357" spans="1:20" x14ac:dyDescent="0.2">
      <c r="A357" s="53">
        <v>1160000590001</v>
      </c>
      <c r="B357" s="54" t="s">
        <v>27</v>
      </c>
      <c r="C357" s="54" t="s">
        <v>166</v>
      </c>
      <c r="D357" s="55">
        <v>3</v>
      </c>
      <c r="E357" s="36">
        <v>2016</v>
      </c>
      <c r="F357" s="36" t="s">
        <v>41</v>
      </c>
      <c r="G357" s="60">
        <v>3.0541404266252909</v>
      </c>
      <c r="H357" s="60">
        <v>2.7733491608377356</v>
      </c>
      <c r="I357" s="60">
        <v>2.2237201310050185</v>
      </c>
      <c r="J357" s="60">
        <v>5.2915153299209425</v>
      </c>
      <c r="K357" s="60">
        <v>5.0106672326190687</v>
      </c>
      <c r="L357" s="60">
        <v>5.2800366150786822</v>
      </c>
      <c r="M357" s="60">
        <v>3.9758377651889614</v>
      </c>
      <c r="N357" s="60">
        <v>5.8431685947332692</v>
      </c>
      <c r="O357" s="60">
        <v>2.4150401086246847</v>
      </c>
      <c r="P357" s="60">
        <v>3.6292506492692169</v>
      </c>
      <c r="Q357" s="60">
        <v>2.0344217382784406</v>
      </c>
      <c r="R357" s="60">
        <v>3.3483540490793655</v>
      </c>
      <c r="S357" s="60">
        <v>3.7399584834383894</v>
      </c>
      <c r="T357" s="41">
        <v>46</v>
      </c>
    </row>
    <row r="358" spans="1:20" x14ac:dyDescent="0.2">
      <c r="A358" s="53">
        <v>560000540001</v>
      </c>
      <c r="B358" s="54" t="s">
        <v>30</v>
      </c>
      <c r="C358" s="54" t="s">
        <v>167</v>
      </c>
      <c r="D358" s="55">
        <v>3</v>
      </c>
      <c r="E358" s="36">
        <v>2016</v>
      </c>
      <c r="F358" s="36" t="s">
        <v>41</v>
      </c>
      <c r="G358" s="60">
        <v>3.3093427428055593</v>
      </c>
      <c r="H358" s="60">
        <v>2.6210196970494204</v>
      </c>
      <c r="I358" s="60">
        <v>2.5387146258410711</v>
      </c>
      <c r="J358" s="60">
        <v>5.3536475180219476</v>
      </c>
      <c r="K358" s="60">
        <v>5.4336072366944252</v>
      </c>
      <c r="L358" s="60">
        <v>5.6208563883166214</v>
      </c>
      <c r="M358" s="60">
        <v>4.6298079689221909</v>
      </c>
      <c r="N358" s="60">
        <v>6.5992339763177119</v>
      </c>
      <c r="O358" s="60">
        <v>2.2016915572743057</v>
      </c>
      <c r="P358" s="60">
        <v>6.2401799112875223</v>
      </c>
      <c r="Q358" s="60">
        <v>2.3564077163546249</v>
      </c>
      <c r="R358" s="60">
        <v>5.8382030748800453</v>
      </c>
      <c r="S358" s="60">
        <v>4.3952260344804541</v>
      </c>
      <c r="T358" s="41">
        <v>26</v>
      </c>
    </row>
    <row r="359" spans="1:20" x14ac:dyDescent="0.2">
      <c r="A359" s="53">
        <v>968519280001</v>
      </c>
      <c r="B359" s="54" t="s">
        <v>19</v>
      </c>
      <c r="C359" s="54" t="s">
        <v>168</v>
      </c>
      <c r="D359" s="55">
        <v>3</v>
      </c>
      <c r="E359" s="36">
        <v>2016</v>
      </c>
      <c r="F359" s="36" t="s">
        <v>41</v>
      </c>
      <c r="G359" s="60">
        <v>5.2620577062323939</v>
      </c>
      <c r="H359" s="60">
        <v>4.7563483577927954</v>
      </c>
      <c r="I359" s="60">
        <v>2.3620045020777729</v>
      </c>
      <c r="J359" s="60">
        <v>5.8330157649128278</v>
      </c>
      <c r="K359" s="60">
        <v>6.0216176521435347</v>
      </c>
      <c r="L359" s="60">
        <v>5.6231994815489301</v>
      </c>
      <c r="M359" s="60">
        <v>5.5313531533387144</v>
      </c>
      <c r="N359" s="60">
        <v>6.5555905579314713</v>
      </c>
      <c r="O359" s="60">
        <v>2.7368540748392913</v>
      </c>
      <c r="P359" s="60">
        <v>2</v>
      </c>
      <c r="Q359" s="60">
        <v>2.317720709179738</v>
      </c>
      <c r="R359" s="60">
        <v>6.5329469404755249</v>
      </c>
      <c r="S359" s="60">
        <v>4.6277257417060822</v>
      </c>
      <c r="T359" s="41">
        <v>17</v>
      </c>
    </row>
    <row r="360" spans="1:20" x14ac:dyDescent="0.2">
      <c r="A360" s="53">
        <v>1460000610001</v>
      </c>
      <c r="B360" s="54" t="s">
        <v>39</v>
      </c>
      <c r="C360" s="54" t="s">
        <v>169</v>
      </c>
      <c r="D360" s="55">
        <v>3</v>
      </c>
      <c r="E360" s="36">
        <v>2016</v>
      </c>
      <c r="F360" s="36" t="s">
        <v>41</v>
      </c>
      <c r="G360" s="60">
        <v>3.1443860979656009</v>
      </c>
      <c r="H360" s="60">
        <v>2.9364544365934755</v>
      </c>
      <c r="I360" s="60">
        <v>2.2706397944414256</v>
      </c>
      <c r="J360" s="60">
        <v>6.475682129105329</v>
      </c>
      <c r="K360" s="60">
        <v>5.0402785784079658</v>
      </c>
      <c r="L360" s="60">
        <v>5.5211992590135779</v>
      </c>
      <c r="M360" s="60">
        <v>5.1963583672916105</v>
      </c>
      <c r="N360" s="60">
        <v>2.0504829774105167</v>
      </c>
      <c r="O360" s="60">
        <v>2.2377044512450159</v>
      </c>
      <c r="P360" s="60">
        <v>5.9052997188255318</v>
      </c>
      <c r="Q360" s="60">
        <v>2.2311037300124648</v>
      </c>
      <c r="R360" s="60">
        <v>4.3052557129720714</v>
      </c>
      <c r="S360" s="60">
        <v>3.9429037711070491</v>
      </c>
      <c r="T360" s="41">
        <v>42</v>
      </c>
    </row>
    <row r="361" spans="1:20" x14ac:dyDescent="0.2">
      <c r="A361" s="53">
        <v>1960000700001</v>
      </c>
      <c r="B361" s="54" t="s">
        <v>38</v>
      </c>
      <c r="C361" s="54" t="s">
        <v>170</v>
      </c>
      <c r="D361" s="55">
        <v>3</v>
      </c>
      <c r="E361" s="36">
        <v>2016</v>
      </c>
      <c r="F361" s="36" t="s">
        <v>41</v>
      </c>
      <c r="G361" s="60">
        <v>2.5230992499482658</v>
      </c>
      <c r="H361" s="60">
        <v>2.3758099391292204</v>
      </c>
      <c r="I361" s="60">
        <v>2.2189191665441386</v>
      </c>
      <c r="J361" s="60">
        <v>5.4392145698885503</v>
      </c>
      <c r="K361" s="60">
        <v>4.7155724716301552</v>
      </c>
      <c r="L361" s="60">
        <v>5.2678719197368364</v>
      </c>
      <c r="M361" s="60">
        <v>4.816015577049602</v>
      </c>
      <c r="N361" s="60">
        <v>2.3248235586316111</v>
      </c>
      <c r="O361" s="60">
        <v>2.2671488614938777</v>
      </c>
      <c r="P361" s="60">
        <v>5.9053707670150875</v>
      </c>
      <c r="Q361" s="60">
        <v>2.058790897241932</v>
      </c>
      <c r="R361" s="60">
        <v>3.4590678501431427</v>
      </c>
      <c r="S361" s="60">
        <v>3.6143087357043679</v>
      </c>
      <c r="T361" s="41">
        <v>53</v>
      </c>
    </row>
    <row r="362" spans="1:20" x14ac:dyDescent="0.2">
      <c r="A362" s="53">
        <v>760001310001</v>
      </c>
      <c r="B362" s="54" t="s">
        <v>22</v>
      </c>
      <c r="C362" s="54" t="s">
        <v>171</v>
      </c>
      <c r="D362" s="55">
        <v>3</v>
      </c>
      <c r="E362" s="36">
        <v>2016</v>
      </c>
      <c r="F362" s="36" t="s">
        <v>41</v>
      </c>
      <c r="G362" s="60">
        <v>3.7812572226252623</v>
      </c>
      <c r="H362" s="60">
        <v>3.0842260723026822</v>
      </c>
      <c r="I362" s="60">
        <v>2.5918569514108309</v>
      </c>
      <c r="J362" s="60">
        <v>6.4737002824671634</v>
      </c>
      <c r="K362" s="60">
        <v>5.946180420584767</v>
      </c>
      <c r="L362" s="60">
        <v>5.6543407038114175</v>
      </c>
      <c r="M362" s="60">
        <v>5.0715443875146491</v>
      </c>
      <c r="N362" s="60">
        <v>5.5057551771777273</v>
      </c>
      <c r="O362" s="60">
        <v>2.222110487109815</v>
      </c>
      <c r="P362" s="60">
        <v>6.5134645327517022</v>
      </c>
      <c r="Q362" s="60">
        <v>2.6811259010955788</v>
      </c>
      <c r="R362" s="60">
        <v>2.1823053091828419</v>
      </c>
      <c r="S362" s="60">
        <v>4.3089889540028699</v>
      </c>
      <c r="T362" s="41">
        <v>29</v>
      </c>
    </row>
    <row r="363" spans="1:20" x14ac:dyDescent="0.2">
      <c r="A363" s="53">
        <v>660000950001</v>
      </c>
      <c r="B363" s="54" t="s">
        <v>29</v>
      </c>
      <c r="C363" s="54" t="s">
        <v>172</v>
      </c>
      <c r="D363" s="55">
        <v>3</v>
      </c>
      <c r="E363" s="36">
        <v>2016</v>
      </c>
      <c r="F363" s="36" t="s">
        <v>41</v>
      </c>
      <c r="G363" s="60">
        <v>2.2766209881967203</v>
      </c>
      <c r="H363" s="60">
        <v>2.2185337092669388</v>
      </c>
      <c r="I363" s="60">
        <v>4.2435592270758571</v>
      </c>
      <c r="J363" s="60">
        <v>6.9622357327618563</v>
      </c>
      <c r="K363" s="60">
        <v>6.4061826891109908</v>
      </c>
      <c r="L363" s="60">
        <v>5.799682612017496</v>
      </c>
      <c r="M363" s="60">
        <v>5.7999665546872148</v>
      </c>
      <c r="N363" s="60">
        <v>4.0366578352510869</v>
      </c>
      <c r="O363" s="60">
        <v>2.0164723635108404</v>
      </c>
      <c r="P363" s="60">
        <v>7</v>
      </c>
      <c r="Q363" s="60">
        <v>7</v>
      </c>
      <c r="R363" s="60">
        <v>7</v>
      </c>
      <c r="S363" s="60">
        <v>5.0633259759899172</v>
      </c>
      <c r="T363" s="41">
        <v>2</v>
      </c>
    </row>
    <row r="364" spans="1:20" x14ac:dyDescent="0.2">
      <c r="A364" s="53">
        <v>460000560001</v>
      </c>
      <c r="B364" s="54" t="s">
        <v>34</v>
      </c>
      <c r="C364" s="54" t="s">
        <v>173</v>
      </c>
      <c r="D364" s="55">
        <v>3</v>
      </c>
      <c r="E364" s="36">
        <v>2016</v>
      </c>
      <c r="F364" s="36" t="s">
        <v>41</v>
      </c>
      <c r="G364" s="60">
        <v>2.8931888958264125</v>
      </c>
      <c r="H364" s="60">
        <v>2.7302323750319477</v>
      </c>
      <c r="I364" s="60">
        <v>2.4653220567887657</v>
      </c>
      <c r="J364" s="60">
        <v>5.5530922934960136</v>
      </c>
      <c r="K364" s="60">
        <v>6.2942975537403072</v>
      </c>
      <c r="L364" s="60">
        <v>5.0236405041154217</v>
      </c>
      <c r="M364" s="60">
        <v>4.9869592738777158</v>
      </c>
      <c r="N364" s="60">
        <v>6.2404083863908832</v>
      </c>
      <c r="O364" s="60">
        <v>3.3100129082553296</v>
      </c>
      <c r="P364" s="60">
        <v>5.8014437260053766</v>
      </c>
      <c r="Q364" s="60">
        <v>2.1212056933240317</v>
      </c>
      <c r="R364" s="60">
        <v>3.3947124777217921</v>
      </c>
      <c r="S364" s="60">
        <v>4.2345430120478325</v>
      </c>
      <c r="T364" s="41">
        <v>31</v>
      </c>
    </row>
    <row r="365" spans="1:20" x14ac:dyDescent="0.2">
      <c r="A365" s="53">
        <v>660000870001</v>
      </c>
      <c r="B365" s="54" t="s">
        <v>29</v>
      </c>
      <c r="C365" s="54" t="s">
        <v>174</v>
      </c>
      <c r="D365" s="55">
        <v>3</v>
      </c>
      <c r="E365" s="36">
        <v>2016</v>
      </c>
      <c r="F365" s="36" t="s">
        <v>41</v>
      </c>
      <c r="G365" s="60">
        <v>5.249354861199981</v>
      </c>
      <c r="H365" s="60">
        <v>4.0074083345376952</v>
      </c>
      <c r="I365" s="60">
        <v>2.4991963842350264</v>
      </c>
      <c r="J365" s="60">
        <v>5.9950794264959359</v>
      </c>
      <c r="K365" s="60">
        <v>6.566453666397293</v>
      </c>
      <c r="L365" s="60">
        <v>5.9057854951499467</v>
      </c>
      <c r="M365" s="60">
        <v>6.5168715142628164</v>
      </c>
      <c r="N365" s="60">
        <v>5.9721318945229065</v>
      </c>
      <c r="O365" s="60">
        <v>2.2343839234418308</v>
      </c>
      <c r="P365" s="60">
        <v>5.2227134161274176</v>
      </c>
      <c r="Q365" s="60">
        <v>2.5797741686159679</v>
      </c>
      <c r="R365" s="60">
        <v>5.2460212154927319</v>
      </c>
      <c r="S365" s="60">
        <v>4.8329311917066287</v>
      </c>
      <c r="T365" s="41">
        <v>6</v>
      </c>
    </row>
    <row r="366" spans="1:20" x14ac:dyDescent="0.2">
      <c r="A366" s="53">
        <v>1260006340001</v>
      </c>
      <c r="B366" s="54" t="s">
        <v>24</v>
      </c>
      <c r="C366" s="54" t="s">
        <v>175</v>
      </c>
      <c r="D366" s="55">
        <v>3</v>
      </c>
      <c r="E366" s="36">
        <v>2016</v>
      </c>
      <c r="F366" s="36" t="s">
        <v>41</v>
      </c>
      <c r="G366" s="60">
        <v>2.9746075613582867</v>
      </c>
      <c r="H366" s="60">
        <v>2.5736107764635792</v>
      </c>
      <c r="I366" s="60">
        <v>2.3630006551245675</v>
      </c>
      <c r="J366" s="60">
        <v>5.5937375094643018</v>
      </c>
      <c r="K366" s="60">
        <v>5.1930284398029709</v>
      </c>
      <c r="L366" s="60">
        <v>5.683594071023478</v>
      </c>
      <c r="M366" s="60">
        <v>4.5971911057195136</v>
      </c>
      <c r="N366" s="60">
        <v>6.0140038602180219</v>
      </c>
      <c r="O366" s="60">
        <v>2.0676151670034981</v>
      </c>
      <c r="P366" s="60">
        <v>5.5923346200812709</v>
      </c>
      <c r="Q366" s="60">
        <v>2.0939061053109644</v>
      </c>
      <c r="R366" s="60">
        <v>3.6253599648266452</v>
      </c>
      <c r="S366" s="60">
        <v>4.0309991530330915</v>
      </c>
      <c r="T366" s="41">
        <v>39</v>
      </c>
    </row>
    <row r="367" spans="1:20" x14ac:dyDescent="0.2">
      <c r="A367" s="53">
        <v>160000860001</v>
      </c>
      <c r="B367" s="54" t="s">
        <v>21</v>
      </c>
      <c r="C367" s="54" t="s">
        <v>176</v>
      </c>
      <c r="D367" s="55">
        <v>3</v>
      </c>
      <c r="E367" s="36">
        <v>2016</v>
      </c>
      <c r="F367" s="36" t="s">
        <v>41</v>
      </c>
      <c r="G367" s="60">
        <v>3.8391194729304892</v>
      </c>
      <c r="H367" s="60">
        <v>3.096016676501852</v>
      </c>
      <c r="I367" s="60">
        <v>2.3734994849716098</v>
      </c>
      <c r="J367" s="60">
        <v>6.0795197064170035</v>
      </c>
      <c r="K367" s="60">
        <v>6.4442435421475492</v>
      </c>
      <c r="L367" s="60">
        <v>5.7312577561966371</v>
      </c>
      <c r="M367" s="60">
        <v>5.5376259194162953</v>
      </c>
      <c r="N367" s="60">
        <v>5.7325855559831229</v>
      </c>
      <c r="O367" s="60">
        <v>2.2988233731482044</v>
      </c>
      <c r="P367" s="60">
        <v>5.3616917861919058</v>
      </c>
      <c r="Q367" s="60">
        <v>2.0438082154667012</v>
      </c>
      <c r="R367" s="60">
        <v>4.6493759075556715</v>
      </c>
      <c r="S367" s="60">
        <v>4.4322972830772542</v>
      </c>
      <c r="T367" s="41">
        <v>24</v>
      </c>
    </row>
    <row r="368" spans="1:20" x14ac:dyDescent="0.2">
      <c r="A368" s="53">
        <v>460000720001</v>
      </c>
      <c r="B368" s="54" t="s">
        <v>34</v>
      </c>
      <c r="C368" s="54" t="s">
        <v>177</v>
      </c>
      <c r="D368" s="55">
        <v>3</v>
      </c>
      <c r="E368" s="36">
        <v>2016</v>
      </c>
      <c r="F368" s="36" t="s">
        <v>41</v>
      </c>
      <c r="G368" s="60">
        <v>3.0908819807636436</v>
      </c>
      <c r="H368" s="60">
        <v>2.5906461897517032</v>
      </c>
      <c r="I368" s="60">
        <v>2.5907458131364347</v>
      </c>
      <c r="J368" s="60">
        <v>6.3980458718929833</v>
      </c>
      <c r="K368" s="60">
        <v>5.6751305863061603</v>
      </c>
      <c r="L368" s="60">
        <v>5.6462769860538558</v>
      </c>
      <c r="M368" s="60">
        <v>4.8353317566043508</v>
      </c>
      <c r="N368" s="60">
        <v>6.3595732134302594</v>
      </c>
      <c r="O368" s="60">
        <v>2.2079798619232101</v>
      </c>
      <c r="P368" s="60">
        <v>2.9482868144837284</v>
      </c>
      <c r="Q368" s="60">
        <v>2.2771417126703364</v>
      </c>
      <c r="R368" s="60">
        <v>3.2441269462830835</v>
      </c>
      <c r="S368" s="60">
        <v>3.9886806444416458</v>
      </c>
      <c r="T368" s="41">
        <v>41</v>
      </c>
    </row>
    <row r="369" spans="1:20" x14ac:dyDescent="0.2">
      <c r="A369" s="53">
        <v>1160001050001</v>
      </c>
      <c r="B369" s="54" t="s">
        <v>27</v>
      </c>
      <c r="C369" s="54" t="s">
        <v>178</v>
      </c>
      <c r="D369" s="55">
        <v>3</v>
      </c>
      <c r="E369" s="36">
        <v>2016</v>
      </c>
      <c r="F369" s="36" t="s">
        <v>41</v>
      </c>
      <c r="G369" s="60">
        <v>3.4963688279878697</v>
      </c>
      <c r="H369" s="60">
        <v>2.9320403817503253</v>
      </c>
      <c r="I369" s="60">
        <v>2.1699535697479759</v>
      </c>
      <c r="J369" s="60">
        <v>5.6142482492231487</v>
      </c>
      <c r="K369" s="60">
        <v>6.2423990517236794</v>
      </c>
      <c r="L369" s="60">
        <v>5.5721016245554438</v>
      </c>
      <c r="M369" s="60">
        <v>5.2601193699469579</v>
      </c>
      <c r="N369" s="60">
        <v>5.3751093369122831</v>
      </c>
      <c r="O369" s="60">
        <v>2.6740009032068759</v>
      </c>
      <c r="P369" s="60">
        <v>4.5125034397700574</v>
      </c>
      <c r="Q369" s="60">
        <v>2.0591351564423666</v>
      </c>
      <c r="R369" s="60">
        <v>3.6452105374799517</v>
      </c>
      <c r="S369" s="60">
        <v>4.1294325373955783</v>
      </c>
      <c r="T369" s="41">
        <v>34</v>
      </c>
    </row>
    <row r="370" spans="1:20" x14ac:dyDescent="0.2">
      <c r="A370" s="53">
        <v>660000600001</v>
      </c>
      <c r="B370" s="54" t="s">
        <v>29</v>
      </c>
      <c r="C370" s="54" t="s">
        <v>179</v>
      </c>
      <c r="D370" s="55">
        <v>3</v>
      </c>
      <c r="E370" s="36">
        <v>2016</v>
      </c>
      <c r="F370" s="36" t="s">
        <v>41</v>
      </c>
      <c r="G370" s="60">
        <v>4.1047803767484243</v>
      </c>
      <c r="H370" s="60">
        <v>3.8237529180895247</v>
      </c>
      <c r="I370" s="60">
        <v>2.1635342498731678</v>
      </c>
      <c r="J370" s="60">
        <v>6.4087163109227712</v>
      </c>
      <c r="K370" s="60">
        <v>5.9491118208520488</v>
      </c>
      <c r="L370" s="60">
        <v>4.3682835186695153</v>
      </c>
      <c r="M370" s="60">
        <v>5.4270961678116612</v>
      </c>
      <c r="N370" s="60">
        <v>5.5434355988288235</v>
      </c>
      <c r="O370" s="60">
        <v>6.6566556389083118</v>
      </c>
      <c r="P370" s="60">
        <v>6.5484754277430266</v>
      </c>
      <c r="Q370" s="60">
        <v>2.9490002212574988</v>
      </c>
      <c r="R370" s="60">
        <v>3.2339409397235315</v>
      </c>
      <c r="S370" s="60">
        <v>4.7647319324523583</v>
      </c>
      <c r="T370" s="41">
        <v>11</v>
      </c>
    </row>
    <row r="371" spans="1:20" x14ac:dyDescent="0.2">
      <c r="A371" s="53">
        <v>1960000460001</v>
      </c>
      <c r="B371" s="54" t="s">
        <v>38</v>
      </c>
      <c r="C371" s="54" t="s">
        <v>180</v>
      </c>
      <c r="D371" s="55">
        <v>3</v>
      </c>
      <c r="E371" s="36">
        <v>2016</v>
      </c>
      <c r="F371" s="36" t="s">
        <v>41</v>
      </c>
      <c r="G371" s="60">
        <v>2.9730174067222421</v>
      </c>
      <c r="H371" s="60">
        <v>2.8702118776191927</v>
      </c>
      <c r="I371" s="60">
        <v>2.3972778287581287</v>
      </c>
      <c r="J371" s="60">
        <v>6.0906059013081748</v>
      </c>
      <c r="K371" s="60">
        <v>4.4174670140636429</v>
      </c>
      <c r="L371" s="60">
        <v>5.1491860859680063</v>
      </c>
      <c r="M371" s="60">
        <v>4.5906301700230721</v>
      </c>
      <c r="N371" s="60">
        <v>2</v>
      </c>
      <c r="O371" s="60">
        <v>2.2665858228415954</v>
      </c>
      <c r="P371" s="60">
        <v>5.5290321109380969</v>
      </c>
      <c r="Q371" s="60">
        <v>2.0798544561635484</v>
      </c>
      <c r="R371" s="60">
        <v>4.223586438734185</v>
      </c>
      <c r="S371" s="60">
        <v>3.7156212594283238</v>
      </c>
      <c r="T371" s="41">
        <v>47</v>
      </c>
    </row>
    <row r="372" spans="1:20" x14ac:dyDescent="0.2">
      <c r="A372" s="53">
        <v>1460020480001</v>
      </c>
      <c r="B372" s="54" t="s">
        <v>39</v>
      </c>
      <c r="C372" s="54" t="s">
        <v>181</v>
      </c>
      <c r="D372" s="55">
        <v>3</v>
      </c>
      <c r="E372" s="36">
        <v>2016</v>
      </c>
      <c r="F372" s="36" t="s">
        <v>41</v>
      </c>
      <c r="G372" s="60">
        <v>2.0991906204417328</v>
      </c>
      <c r="H372" s="60">
        <v>2.1084738125595397</v>
      </c>
      <c r="I372" s="60">
        <v>2.164631895343113</v>
      </c>
      <c r="J372" s="60">
        <v>6.228882957364017</v>
      </c>
      <c r="K372" s="60">
        <v>5.4598324232716697</v>
      </c>
      <c r="L372" s="60">
        <v>5.1863931103990542</v>
      </c>
      <c r="M372" s="60">
        <v>4.7713034933908816</v>
      </c>
      <c r="N372" s="60">
        <v>2.4193399985531805</v>
      </c>
      <c r="O372" s="60">
        <v>2.2646683903797475</v>
      </c>
      <c r="P372" s="60">
        <v>5.937392762610413</v>
      </c>
      <c r="Q372" s="60">
        <v>2.0465705303183848</v>
      </c>
      <c r="R372" s="60">
        <v>2.7103713161453098</v>
      </c>
      <c r="S372" s="60">
        <v>3.6164209425647535</v>
      </c>
      <c r="T372" s="41">
        <v>52</v>
      </c>
    </row>
    <row r="373" spans="1:20" x14ac:dyDescent="0.2">
      <c r="A373" s="53">
        <v>1860001100001</v>
      </c>
      <c r="B373" s="54" t="s">
        <v>23</v>
      </c>
      <c r="C373" s="54" t="s">
        <v>182</v>
      </c>
      <c r="D373" s="55">
        <v>3</v>
      </c>
      <c r="E373" s="36">
        <v>2016</v>
      </c>
      <c r="F373" s="36" t="s">
        <v>41</v>
      </c>
      <c r="G373" s="60">
        <v>2.9300832927234413</v>
      </c>
      <c r="H373" s="60">
        <v>2.7609938586958682</v>
      </c>
      <c r="I373" s="60">
        <v>3.5508800910151539</v>
      </c>
      <c r="J373" s="60">
        <v>6.1272648524843829</v>
      </c>
      <c r="K373" s="60">
        <v>6.0440322083145723</v>
      </c>
      <c r="L373" s="60">
        <v>5.7863885696458262</v>
      </c>
      <c r="M373" s="60">
        <v>5.6718845395136679</v>
      </c>
      <c r="N373" s="60">
        <v>6.5480149924442426</v>
      </c>
      <c r="O373" s="60">
        <v>2.0520149956062772</v>
      </c>
      <c r="P373" s="60">
        <v>5.8723506478177772</v>
      </c>
      <c r="Q373" s="60">
        <v>2.4729392643050323</v>
      </c>
      <c r="R373" s="60">
        <v>4.7762867259064716</v>
      </c>
      <c r="S373" s="60">
        <v>4.549427836539393</v>
      </c>
      <c r="T373" s="41">
        <v>18</v>
      </c>
    </row>
    <row r="374" spans="1:20" x14ac:dyDescent="0.2">
      <c r="A374" s="53">
        <v>1360001790001</v>
      </c>
      <c r="B374" s="54" t="s">
        <v>20</v>
      </c>
      <c r="C374" s="54" t="s">
        <v>183</v>
      </c>
      <c r="D374" s="55">
        <v>3</v>
      </c>
      <c r="E374" s="36">
        <v>2016</v>
      </c>
      <c r="F374" s="36" t="s">
        <v>41</v>
      </c>
      <c r="G374" s="60">
        <v>6.1286893848265418</v>
      </c>
      <c r="H374" s="60">
        <v>4.9018519723800846</v>
      </c>
      <c r="I374" s="60">
        <v>2.3188563324943354</v>
      </c>
      <c r="J374" s="60">
        <v>2</v>
      </c>
      <c r="K374" s="60">
        <v>5.8584547684595965</v>
      </c>
      <c r="L374" s="60">
        <v>5.498858788395518</v>
      </c>
      <c r="M374" s="60">
        <v>4.8715810039167593</v>
      </c>
      <c r="N374" s="60">
        <v>5.7776660223437393</v>
      </c>
      <c r="O374" s="60">
        <v>2.3215537711471099</v>
      </c>
      <c r="P374" s="60">
        <v>4.5177290063703399</v>
      </c>
      <c r="Q374" s="60">
        <v>2.0946949882895223</v>
      </c>
      <c r="R374" s="60">
        <v>4.5060377508102523</v>
      </c>
      <c r="S374" s="60">
        <v>4.2329978157861499</v>
      </c>
      <c r="T374" s="41">
        <v>32</v>
      </c>
    </row>
    <row r="375" spans="1:20" x14ac:dyDescent="0.2">
      <c r="A375" s="53">
        <v>860000670001</v>
      </c>
      <c r="B375" s="54" t="s">
        <v>28</v>
      </c>
      <c r="C375" s="54" t="s">
        <v>184</v>
      </c>
      <c r="D375" s="55">
        <v>3</v>
      </c>
      <c r="E375" s="36">
        <v>2016</v>
      </c>
      <c r="F375" s="36" t="s">
        <v>41</v>
      </c>
      <c r="G375" s="60">
        <v>2</v>
      </c>
      <c r="H375" s="60">
        <v>2</v>
      </c>
      <c r="I375" s="60">
        <v>2.8248243598888245</v>
      </c>
      <c r="J375" s="60">
        <v>6.4810657315149856</v>
      </c>
      <c r="K375" s="60">
        <v>5.4259744513956409</v>
      </c>
      <c r="L375" s="60">
        <v>5.4224543996117855</v>
      </c>
      <c r="M375" s="60">
        <v>4.1362779943269476</v>
      </c>
      <c r="N375" s="60">
        <v>5.6304337363028285</v>
      </c>
      <c r="O375" s="60">
        <v>2.1654336248564685</v>
      </c>
      <c r="P375" s="60">
        <v>5.2992999490245607</v>
      </c>
      <c r="Q375" s="60">
        <v>2.1151710956539471</v>
      </c>
      <c r="R375" s="60">
        <v>5.1550504016988956</v>
      </c>
      <c r="S375" s="60">
        <v>4.0546654786895733</v>
      </c>
      <c r="T375" s="41">
        <v>38</v>
      </c>
    </row>
    <row r="376" spans="1:20" x14ac:dyDescent="0.2">
      <c r="A376" s="53">
        <v>960005370001</v>
      </c>
      <c r="B376" s="54" t="s">
        <v>19</v>
      </c>
      <c r="C376" s="54" t="s">
        <v>185</v>
      </c>
      <c r="D376" s="55">
        <v>3</v>
      </c>
      <c r="E376" s="36">
        <v>2016</v>
      </c>
      <c r="F376" s="36" t="s">
        <v>41</v>
      </c>
      <c r="G376" s="60">
        <v>2.6363861157747817</v>
      </c>
      <c r="H376" s="60">
        <v>2.3159608473371351</v>
      </c>
      <c r="I376" s="60">
        <v>2.1245068764038542</v>
      </c>
      <c r="J376" s="60">
        <v>5.65918797336926</v>
      </c>
      <c r="K376" s="60">
        <v>5.0697693124812577</v>
      </c>
      <c r="L376" s="60">
        <v>4.9303677570825108</v>
      </c>
      <c r="M376" s="60">
        <v>3.9384314134717271</v>
      </c>
      <c r="N376" s="60">
        <v>6.0962930672001399</v>
      </c>
      <c r="O376" s="60">
        <v>2.6086596220965625</v>
      </c>
      <c r="P376" s="60">
        <v>4.2336176008474196</v>
      </c>
      <c r="Q376" s="60">
        <v>2.0269051351179579</v>
      </c>
      <c r="R376" s="60">
        <v>2.7689280785345707</v>
      </c>
      <c r="S376" s="60">
        <v>3.7007511499764312</v>
      </c>
      <c r="T376" s="41">
        <v>50</v>
      </c>
    </row>
    <row r="377" spans="1:20" x14ac:dyDescent="0.2">
      <c r="A377" s="53">
        <v>1360001440001</v>
      </c>
      <c r="B377" s="54" t="s">
        <v>20</v>
      </c>
      <c r="C377" s="54" t="s">
        <v>186</v>
      </c>
      <c r="D377" s="55">
        <v>3</v>
      </c>
      <c r="E377" s="36">
        <v>2016</v>
      </c>
      <c r="F377" s="36" t="s">
        <v>41</v>
      </c>
      <c r="G377" s="60">
        <v>3.0174377230613567</v>
      </c>
      <c r="H377" s="60">
        <v>2.842182076871254</v>
      </c>
      <c r="I377" s="60">
        <v>2.4938617334153408</v>
      </c>
      <c r="J377" s="60">
        <v>6.5948956883819729</v>
      </c>
      <c r="K377" s="60">
        <v>3.5401602519117654</v>
      </c>
      <c r="L377" s="60">
        <v>4.0389574177830276</v>
      </c>
      <c r="M377" s="60">
        <v>2.9425979291728082</v>
      </c>
      <c r="N377" s="60">
        <v>6.2683446732297163</v>
      </c>
      <c r="O377" s="60">
        <v>2.4472975520612503</v>
      </c>
      <c r="P377" s="60">
        <v>6.4523516092464641</v>
      </c>
      <c r="Q377" s="60">
        <v>2.2245773308535961</v>
      </c>
      <c r="R377" s="60">
        <v>6.1520289208892489</v>
      </c>
      <c r="S377" s="60">
        <v>4.0845577422398165</v>
      </c>
      <c r="T377" s="41">
        <v>35</v>
      </c>
    </row>
    <row r="378" spans="1:20" x14ac:dyDescent="0.2">
      <c r="A378" s="53">
        <v>1260002000001</v>
      </c>
      <c r="B378" s="54" t="s">
        <v>24</v>
      </c>
      <c r="C378" s="54" t="s">
        <v>187</v>
      </c>
      <c r="D378" s="55">
        <v>3</v>
      </c>
      <c r="E378" s="36">
        <v>2016</v>
      </c>
      <c r="F378" s="36" t="s">
        <v>41</v>
      </c>
      <c r="G378" s="60">
        <v>4.109232838107391</v>
      </c>
      <c r="H378" s="60">
        <v>3.664820019700437</v>
      </c>
      <c r="I378" s="60">
        <v>2.5955944841049989</v>
      </c>
      <c r="J378" s="60">
        <v>6.7024956191296425</v>
      </c>
      <c r="K378" s="60">
        <v>6.0935577872470787</v>
      </c>
      <c r="L378" s="60">
        <v>6.0870295018794405</v>
      </c>
      <c r="M378" s="60">
        <v>6.4280137255041305</v>
      </c>
      <c r="N378" s="60">
        <v>6.3319425126606088</v>
      </c>
      <c r="O378" s="60">
        <v>2.780682661502202</v>
      </c>
      <c r="P378" s="60">
        <v>6.3954206014256041</v>
      </c>
      <c r="Q378" s="60">
        <v>2.0747303211000241</v>
      </c>
      <c r="R378" s="60">
        <v>3.9480909547629142</v>
      </c>
      <c r="S378" s="60">
        <v>4.7676342522603727</v>
      </c>
      <c r="T378" s="41">
        <v>10</v>
      </c>
    </row>
    <row r="379" spans="1:20" x14ac:dyDescent="0.2">
      <c r="A379" s="53">
        <v>1160000910001</v>
      </c>
      <c r="B379" s="54" t="s">
        <v>27</v>
      </c>
      <c r="C379" s="54" t="s">
        <v>188</v>
      </c>
      <c r="D379" s="55">
        <v>3</v>
      </c>
      <c r="E379" s="36">
        <v>2016</v>
      </c>
      <c r="F379" s="36" t="s">
        <v>41</v>
      </c>
      <c r="G379" s="60">
        <v>3.018996345904287</v>
      </c>
      <c r="H379" s="60">
        <v>2.8861768499651586</v>
      </c>
      <c r="I379" s="60">
        <v>2.9621900702143238</v>
      </c>
      <c r="J379" s="60">
        <v>5.3673077962093725</v>
      </c>
      <c r="K379" s="60">
        <v>4.7861854876974927</v>
      </c>
      <c r="L379" s="60">
        <v>4.7754273599193944</v>
      </c>
      <c r="M379" s="60">
        <v>3.4742255953235661</v>
      </c>
      <c r="N379" s="60">
        <v>6.3342204140436476</v>
      </c>
      <c r="O379" s="60">
        <v>2.597667183713269</v>
      </c>
      <c r="P379" s="60">
        <v>5.9402289722168407</v>
      </c>
      <c r="Q379" s="60">
        <v>2.3754177791168045</v>
      </c>
      <c r="R379" s="60">
        <v>4.145021662510608</v>
      </c>
      <c r="S379" s="60">
        <v>4.0552554597362303</v>
      </c>
      <c r="T379" s="41">
        <v>37</v>
      </c>
    </row>
    <row r="380" spans="1:20" x14ac:dyDescent="0.2">
      <c r="A380" s="53">
        <v>1360000390001</v>
      </c>
      <c r="B380" s="54" t="s">
        <v>20</v>
      </c>
      <c r="C380" s="54" t="s">
        <v>189</v>
      </c>
      <c r="D380" s="55">
        <v>3</v>
      </c>
      <c r="E380" s="36">
        <v>2016</v>
      </c>
      <c r="F380" s="36" t="s">
        <v>41</v>
      </c>
      <c r="G380" s="60">
        <v>4.1439659683265369</v>
      </c>
      <c r="H380" s="60">
        <v>3.9141077083618345</v>
      </c>
      <c r="I380" s="60">
        <v>2.5070630229335742</v>
      </c>
      <c r="J380" s="60">
        <v>6.3760730552888063</v>
      </c>
      <c r="K380" s="60">
        <v>6.2465837552023018</v>
      </c>
      <c r="L380" s="60">
        <v>5.4711222904245131</v>
      </c>
      <c r="M380" s="60">
        <v>5.1274238699440655</v>
      </c>
      <c r="N380" s="60">
        <v>5.9415247866043739</v>
      </c>
      <c r="O380" s="60">
        <v>2.5291229084794637</v>
      </c>
      <c r="P380" s="60">
        <v>5.6262378977811149</v>
      </c>
      <c r="Q380" s="60">
        <v>2.6183290871746019</v>
      </c>
      <c r="R380" s="60">
        <v>5.0651079298709138</v>
      </c>
      <c r="S380" s="60">
        <v>4.6305551900326751</v>
      </c>
      <c r="T380" s="41">
        <v>16</v>
      </c>
    </row>
    <row r="381" spans="1:20" x14ac:dyDescent="0.2">
      <c r="A381" s="53">
        <v>1160001130001</v>
      </c>
      <c r="B381" s="54" t="s">
        <v>27</v>
      </c>
      <c r="C381" s="54" t="s">
        <v>190</v>
      </c>
      <c r="D381" s="55">
        <v>3</v>
      </c>
      <c r="E381" s="36">
        <v>2016</v>
      </c>
      <c r="F381" s="36" t="s">
        <v>41</v>
      </c>
      <c r="G381" s="60">
        <v>3.1662191668857869</v>
      </c>
      <c r="H381" s="60">
        <v>3.0731943554586705</v>
      </c>
      <c r="I381" s="60">
        <v>2.2567509998698041</v>
      </c>
      <c r="J381" s="60">
        <v>6.7708580408853853</v>
      </c>
      <c r="K381" s="60">
        <v>6.3275240651618283</v>
      </c>
      <c r="L381" s="60">
        <v>5.5597881524636721</v>
      </c>
      <c r="M381" s="60">
        <v>5.0689684135472302</v>
      </c>
      <c r="N381" s="60">
        <v>5.6264850529189987</v>
      </c>
      <c r="O381" s="60">
        <v>2.4533670350116958</v>
      </c>
      <c r="P381" s="60">
        <v>6.3458539952915665</v>
      </c>
      <c r="Q381" s="60">
        <v>2.2862973757133966</v>
      </c>
      <c r="R381" s="60">
        <v>4.7871744101775553</v>
      </c>
      <c r="S381" s="60">
        <v>4.4768734219487989</v>
      </c>
      <c r="T381" s="41">
        <v>20</v>
      </c>
    </row>
    <row r="382" spans="1:20" x14ac:dyDescent="0.2">
      <c r="A382" s="53">
        <v>560000700001</v>
      </c>
      <c r="B382" s="54" t="s">
        <v>30</v>
      </c>
      <c r="C382" s="54" t="s">
        <v>191</v>
      </c>
      <c r="D382" s="55">
        <v>3</v>
      </c>
      <c r="E382" s="36">
        <v>2016</v>
      </c>
      <c r="F382" s="36" t="s">
        <v>41</v>
      </c>
      <c r="G382" s="60">
        <v>4.8492505123646783</v>
      </c>
      <c r="H382" s="60">
        <v>4.8334478352821115</v>
      </c>
      <c r="I382" s="60">
        <v>2.3122480491108073</v>
      </c>
      <c r="J382" s="60">
        <v>6.7376297499931486</v>
      </c>
      <c r="K382" s="60">
        <v>6.3133530778529021</v>
      </c>
      <c r="L382" s="60">
        <v>5.7653167570164428</v>
      </c>
      <c r="M382" s="60">
        <v>5.6781836767481497</v>
      </c>
      <c r="N382" s="60">
        <v>6.2474586315246441</v>
      </c>
      <c r="O382" s="60">
        <v>2.314426298490782</v>
      </c>
      <c r="P382" s="60">
        <v>6.2903820682298477</v>
      </c>
      <c r="Q382" s="60">
        <v>3.5578536302864405</v>
      </c>
      <c r="R382" s="60">
        <v>4.0037069123339286</v>
      </c>
      <c r="S382" s="60">
        <v>4.9086047666028234</v>
      </c>
      <c r="T382" s="41">
        <v>5</v>
      </c>
    </row>
    <row r="383" spans="1:20" x14ac:dyDescent="0.2">
      <c r="A383" s="53">
        <v>360001200001</v>
      </c>
      <c r="B383" s="54" t="s">
        <v>33</v>
      </c>
      <c r="C383" s="54" t="s">
        <v>192</v>
      </c>
      <c r="D383" s="55">
        <v>3</v>
      </c>
      <c r="E383" s="36">
        <v>2016</v>
      </c>
      <c r="F383" s="36" t="s">
        <v>41</v>
      </c>
      <c r="G383" s="60">
        <v>2.8848126662113587</v>
      </c>
      <c r="H383" s="60">
        <v>2.9556388856897042</v>
      </c>
      <c r="I383" s="60">
        <v>2.5322237087667365</v>
      </c>
      <c r="J383" s="60">
        <v>6.9655071814744494</v>
      </c>
      <c r="K383" s="60">
        <v>5.8526827267829846</v>
      </c>
      <c r="L383" s="60">
        <v>5.3022947383906089</v>
      </c>
      <c r="M383" s="60">
        <v>5.0231705908666635</v>
      </c>
      <c r="N383" s="60">
        <v>6.2230827629657517</v>
      </c>
      <c r="O383" s="60">
        <v>2.8336068131595082</v>
      </c>
      <c r="P383" s="60">
        <v>6.4828542666140807</v>
      </c>
      <c r="Q383" s="60">
        <v>4.2460796139366135</v>
      </c>
      <c r="R383" s="60">
        <v>2.1819761604339627</v>
      </c>
      <c r="S383" s="60">
        <v>4.4569941762743683</v>
      </c>
      <c r="T383" s="41">
        <v>21</v>
      </c>
    </row>
    <row r="384" spans="1:20" x14ac:dyDescent="0.2">
      <c r="A384" s="53">
        <v>960002190001</v>
      </c>
      <c r="B384" s="54" t="s">
        <v>19</v>
      </c>
      <c r="C384" s="54" t="s">
        <v>193</v>
      </c>
      <c r="D384" s="55">
        <v>3</v>
      </c>
      <c r="E384" s="36">
        <v>2016</v>
      </c>
      <c r="F384" s="36" t="s">
        <v>41</v>
      </c>
      <c r="G384" s="60">
        <v>5.7708219003482455</v>
      </c>
      <c r="H384" s="60">
        <v>3.7662770363390128</v>
      </c>
      <c r="I384" s="60">
        <v>2.2577706767575267</v>
      </c>
      <c r="J384" s="60">
        <v>6.5630468359267473</v>
      </c>
      <c r="K384" s="60">
        <v>6.2896476516001085</v>
      </c>
      <c r="L384" s="60">
        <v>5.8845358864102195</v>
      </c>
      <c r="M384" s="60">
        <v>6.1633417731394271</v>
      </c>
      <c r="N384" s="60">
        <v>4.7944253737733469</v>
      </c>
      <c r="O384" s="60">
        <v>2.4184373100128487</v>
      </c>
      <c r="P384" s="60">
        <v>4.6837645306200413</v>
      </c>
      <c r="Q384" s="60">
        <v>2.1660585282842435</v>
      </c>
      <c r="R384" s="60">
        <v>3.4206981259736846</v>
      </c>
      <c r="S384" s="60">
        <v>4.5149021357654542</v>
      </c>
      <c r="T384" s="41">
        <v>19</v>
      </c>
    </row>
    <row r="385" spans="1:20" x14ac:dyDescent="0.2">
      <c r="A385" s="53">
        <v>1460000450001</v>
      </c>
      <c r="B385" s="54" t="s">
        <v>39</v>
      </c>
      <c r="C385" s="54" t="s">
        <v>194</v>
      </c>
      <c r="D385" s="55">
        <v>3</v>
      </c>
      <c r="E385" s="36">
        <v>2016</v>
      </c>
      <c r="F385" s="36" t="s">
        <v>41</v>
      </c>
      <c r="G385" s="60">
        <v>2.7698540009607999</v>
      </c>
      <c r="H385" s="60">
        <v>2.5777435131156867</v>
      </c>
      <c r="I385" s="60">
        <v>2.3890678143942141</v>
      </c>
      <c r="J385" s="60">
        <v>6.017872771859742</v>
      </c>
      <c r="K385" s="60">
        <v>5.8197894083977744</v>
      </c>
      <c r="L385" s="60">
        <v>5.6272026123469958</v>
      </c>
      <c r="M385" s="60">
        <v>5.2080855566006807</v>
      </c>
      <c r="N385" s="60">
        <v>2.6880503142324041</v>
      </c>
      <c r="O385" s="60">
        <v>2.1388205579899808</v>
      </c>
      <c r="P385" s="60">
        <v>5.7295150843936611</v>
      </c>
      <c r="Q385" s="60">
        <v>2.4987418592440425</v>
      </c>
      <c r="R385" s="60">
        <v>4.5701163154494981</v>
      </c>
      <c r="S385" s="60">
        <v>4.0029049840821234</v>
      </c>
      <c r="T385" s="41">
        <v>40</v>
      </c>
    </row>
    <row r="386" spans="1:20" x14ac:dyDescent="0.2">
      <c r="A386" s="53">
        <v>1360000710001</v>
      </c>
      <c r="B386" s="54" t="s">
        <v>20</v>
      </c>
      <c r="C386" s="54" t="s">
        <v>195</v>
      </c>
      <c r="D386" s="55">
        <v>3</v>
      </c>
      <c r="E386" s="36">
        <v>2016</v>
      </c>
      <c r="F386" s="36" t="s">
        <v>41</v>
      </c>
      <c r="G386" s="60">
        <v>6.6018854317612634</v>
      </c>
      <c r="H386" s="60">
        <v>4.9924039517992558</v>
      </c>
      <c r="I386" s="60">
        <v>2.1523153883729917</v>
      </c>
      <c r="J386" s="60">
        <v>6.550870112153599</v>
      </c>
      <c r="K386" s="60">
        <v>6.2071364374142108</v>
      </c>
      <c r="L386" s="60">
        <v>5.5829742802329818</v>
      </c>
      <c r="M386" s="60">
        <v>5.3987668428411073</v>
      </c>
      <c r="N386" s="60">
        <v>3.6672605364029267</v>
      </c>
      <c r="O386" s="60">
        <v>2.6975101502944581</v>
      </c>
      <c r="P386" s="60">
        <v>4.5622263561549499</v>
      </c>
      <c r="Q386" s="60">
        <v>2.2464685149807577</v>
      </c>
      <c r="R386" s="60">
        <v>2.6563724555381656</v>
      </c>
      <c r="S386" s="60">
        <v>4.4430158714955557</v>
      </c>
      <c r="T386" s="41">
        <v>22</v>
      </c>
    </row>
    <row r="387" spans="1:20" x14ac:dyDescent="0.2">
      <c r="A387" s="53">
        <v>960000300001</v>
      </c>
      <c r="B387" s="54" t="s">
        <v>19</v>
      </c>
      <c r="C387" s="54" t="s">
        <v>196</v>
      </c>
      <c r="D387" s="55">
        <v>3</v>
      </c>
      <c r="E387" s="36">
        <v>2016</v>
      </c>
      <c r="F387" s="36" t="s">
        <v>41</v>
      </c>
      <c r="G387" s="60">
        <v>3.5795645041798068</v>
      </c>
      <c r="H387" s="60">
        <v>3.6299197652760111</v>
      </c>
      <c r="I387" s="60">
        <v>2.0961652719108916</v>
      </c>
      <c r="J387" s="60">
        <v>5.3368506505131226</v>
      </c>
      <c r="K387" s="60">
        <v>6.0790920657970906</v>
      </c>
      <c r="L387" s="60">
        <v>5.1495437602312943</v>
      </c>
      <c r="M387" s="60">
        <v>4.7605053698732647</v>
      </c>
      <c r="N387" s="60">
        <v>6.0081385067103561</v>
      </c>
      <c r="O387" s="60">
        <v>2.9772718456188305</v>
      </c>
      <c r="P387" s="60">
        <v>4.6940617356778631</v>
      </c>
      <c r="Q387" s="60">
        <v>2.1289405102620731</v>
      </c>
      <c r="R387" s="60">
        <v>4.8989195869243636</v>
      </c>
      <c r="S387" s="60">
        <v>4.2782477977479134</v>
      </c>
      <c r="T387" s="41">
        <v>30</v>
      </c>
    </row>
    <row r="388" spans="1:20" x14ac:dyDescent="0.2">
      <c r="A388" s="53">
        <v>1960107500001</v>
      </c>
      <c r="B388" s="54" t="s">
        <v>38</v>
      </c>
      <c r="C388" s="54" t="s">
        <v>197</v>
      </c>
      <c r="D388" s="55">
        <v>3</v>
      </c>
      <c r="E388" s="36">
        <v>2016</v>
      </c>
      <c r="F388" s="36" t="s">
        <v>41</v>
      </c>
      <c r="G388" s="60">
        <v>2.0853646508836414</v>
      </c>
      <c r="H388" s="60">
        <v>2.1170653115448177</v>
      </c>
      <c r="I388" s="60">
        <v>2.4733770596510762</v>
      </c>
      <c r="J388" s="60">
        <v>5.4202596822470648</v>
      </c>
      <c r="K388" s="60">
        <v>5.5987895740899143</v>
      </c>
      <c r="L388" s="60">
        <v>5.3236022370521621</v>
      </c>
      <c r="M388" s="60">
        <v>4.5527603711982767</v>
      </c>
      <c r="N388" s="60">
        <v>3.3761026030946715</v>
      </c>
      <c r="O388" s="60">
        <v>2.1920335768701227</v>
      </c>
      <c r="P388" s="60">
        <v>5.1798962230037535</v>
      </c>
      <c r="Q388" s="60">
        <v>2.0446365811838634</v>
      </c>
      <c r="R388" s="60">
        <v>4.0579104997545752</v>
      </c>
      <c r="S388" s="60">
        <v>3.7018165308811617</v>
      </c>
      <c r="T388" s="41">
        <v>48</v>
      </c>
    </row>
    <row r="389" spans="1:20" x14ac:dyDescent="0.2">
      <c r="A389" s="53">
        <v>660000440001</v>
      </c>
      <c r="B389" s="54" t="s">
        <v>29</v>
      </c>
      <c r="C389" s="54" t="s">
        <v>198</v>
      </c>
      <c r="D389" s="55">
        <v>3</v>
      </c>
      <c r="E389" s="36">
        <v>2016</v>
      </c>
      <c r="F389" s="36" t="s">
        <v>41</v>
      </c>
      <c r="G389" s="60">
        <v>3.078651292047327</v>
      </c>
      <c r="H389" s="60">
        <v>2.7574154361004819</v>
      </c>
      <c r="I389" s="60">
        <v>2.4393969190060636</v>
      </c>
      <c r="J389" s="60">
        <v>6.8378558373299594</v>
      </c>
      <c r="K389" s="60">
        <v>6.7245284098551004</v>
      </c>
      <c r="L389" s="60">
        <v>5.7254060817626389</v>
      </c>
      <c r="M389" s="60">
        <v>5.5555235351703818</v>
      </c>
      <c r="N389" s="60">
        <v>7</v>
      </c>
      <c r="O389" s="60">
        <v>2.4071273138740157</v>
      </c>
      <c r="P389" s="60">
        <v>5.0090225764658989</v>
      </c>
      <c r="Q389" s="60">
        <v>4.0816359974118726</v>
      </c>
      <c r="R389" s="60">
        <v>5.8806701691070922</v>
      </c>
      <c r="S389" s="60">
        <v>4.7914361306775692</v>
      </c>
      <c r="T389" s="41">
        <v>8</v>
      </c>
    </row>
    <row r="390" spans="1:20" x14ac:dyDescent="0.2">
      <c r="A390" s="53">
        <v>2160011760001</v>
      </c>
      <c r="B390" s="54" t="s">
        <v>36</v>
      </c>
      <c r="C390" s="54" t="s">
        <v>199</v>
      </c>
      <c r="D390" s="55">
        <v>3</v>
      </c>
      <c r="E390" s="36">
        <v>2016</v>
      </c>
      <c r="F390" s="36" t="s">
        <v>41</v>
      </c>
      <c r="G390" s="60">
        <v>2.9539786148448868</v>
      </c>
      <c r="H390" s="60">
        <v>2.6312838990205396</v>
      </c>
      <c r="I390" s="60">
        <v>2.6830951307969175</v>
      </c>
      <c r="J390" s="60">
        <v>5.7107388475662475</v>
      </c>
      <c r="K390" s="60">
        <v>6.7295726148820654</v>
      </c>
      <c r="L390" s="60">
        <v>5.89320807957772</v>
      </c>
      <c r="M390" s="60">
        <v>6.3117205338876721</v>
      </c>
      <c r="N390" s="60">
        <v>6.0165603678454609</v>
      </c>
      <c r="O390" s="60">
        <v>2.2382027474432729</v>
      </c>
      <c r="P390" s="60">
        <v>6.0129179545914768</v>
      </c>
      <c r="Q390" s="60">
        <v>2.0664355749745287</v>
      </c>
      <c r="R390" s="60">
        <v>3.5400623433377509</v>
      </c>
      <c r="S390" s="60">
        <v>4.3989813923973786</v>
      </c>
      <c r="T390" s="41">
        <v>25</v>
      </c>
    </row>
    <row r="391" spans="1:20" x14ac:dyDescent="0.2">
      <c r="A391" s="53">
        <v>860040700001</v>
      </c>
      <c r="B391" s="54" t="s">
        <v>49</v>
      </c>
      <c r="C391" s="54" t="s">
        <v>200</v>
      </c>
      <c r="D391" s="55">
        <v>3</v>
      </c>
      <c r="E391" s="36">
        <v>2016</v>
      </c>
      <c r="F391" s="36" t="s">
        <v>41</v>
      </c>
      <c r="G391" s="60">
        <v>5.7963108158806484</v>
      </c>
      <c r="H391" s="60">
        <v>5.1192884769706763</v>
      </c>
      <c r="I391" s="60">
        <v>2.3243533210266776</v>
      </c>
      <c r="J391" s="60">
        <v>6.2944457190274088</v>
      </c>
      <c r="K391" s="60">
        <v>6.6003567918300261</v>
      </c>
      <c r="L391" s="60">
        <v>6.0186279832364482</v>
      </c>
      <c r="M391" s="60">
        <v>6.3204608251691274</v>
      </c>
      <c r="N391" s="60">
        <v>5.8576816008624375</v>
      </c>
      <c r="O391" s="60">
        <v>2.7867403295409501</v>
      </c>
      <c r="P391" s="60">
        <v>5.6345803743726641</v>
      </c>
      <c r="Q391" s="60">
        <v>2.1085768201016992</v>
      </c>
      <c r="R391" s="60">
        <v>4.7683018843460818</v>
      </c>
      <c r="S391" s="60">
        <v>4.9691437451970701</v>
      </c>
      <c r="T391" s="41">
        <v>4</v>
      </c>
    </row>
    <row r="392" spans="1:20" x14ac:dyDescent="0.2">
      <c r="A392" s="53">
        <v>1260002190001</v>
      </c>
      <c r="B392" s="54" t="s">
        <v>24</v>
      </c>
      <c r="C392" s="54" t="s">
        <v>201</v>
      </c>
      <c r="D392" s="55">
        <v>3</v>
      </c>
      <c r="E392" s="36">
        <v>2016</v>
      </c>
      <c r="F392" s="36" t="s">
        <v>41</v>
      </c>
      <c r="G392" s="60">
        <v>2.9600847150864746</v>
      </c>
      <c r="H392" s="60">
        <v>2.6241166652378571</v>
      </c>
      <c r="I392" s="60">
        <v>2.2662812833278814</v>
      </c>
      <c r="J392" s="60">
        <v>5.1538918857817944</v>
      </c>
      <c r="K392" s="60">
        <v>5.0665890002394676</v>
      </c>
      <c r="L392" s="60">
        <v>5.2177937566631911</v>
      </c>
      <c r="M392" s="60">
        <v>4.132666294103517</v>
      </c>
      <c r="N392" s="60">
        <v>6.0768435557486589</v>
      </c>
      <c r="O392" s="60">
        <v>2.5018794465362095</v>
      </c>
      <c r="P392" s="60">
        <v>2.6909688303343215</v>
      </c>
      <c r="Q392" s="60">
        <v>2.1117563807966251</v>
      </c>
      <c r="R392" s="60">
        <v>3.6080424579197032</v>
      </c>
      <c r="S392" s="60">
        <v>3.7009095226479753</v>
      </c>
      <c r="T392" s="41">
        <v>49</v>
      </c>
    </row>
    <row r="393" spans="1:20" x14ac:dyDescent="0.2">
      <c r="A393" s="53">
        <v>1860000800001</v>
      </c>
      <c r="B393" s="54" t="s">
        <v>23</v>
      </c>
      <c r="C393" s="54" t="s">
        <v>202</v>
      </c>
      <c r="D393" s="55">
        <v>3</v>
      </c>
      <c r="E393" s="36">
        <v>2016</v>
      </c>
      <c r="F393" s="36" t="s">
        <v>41</v>
      </c>
      <c r="G393" s="60">
        <v>3.9284465506195847</v>
      </c>
      <c r="H393" s="60">
        <v>3.1459283712108297</v>
      </c>
      <c r="I393" s="60">
        <v>2.5876848813308939</v>
      </c>
      <c r="J393" s="60">
        <v>7</v>
      </c>
      <c r="K393" s="60">
        <v>6.0343549192593837</v>
      </c>
      <c r="L393" s="60">
        <v>5.6583640160147812</v>
      </c>
      <c r="M393" s="60">
        <v>5.1257209386945197</v>
      </c>
      <c r="N393" s="60">
        <v>6.6393744081658213</v>
      </c>
      <c r="O393" s="60">
        <v>2.2728739453573823</v>
      </c>
      <c r="P393" s="60">
        <v>6.9685075440804125</v>
      </c>
      <c r="Q393" s="60">
        <v>3.0281706089219291</v>
      </c>
      <c r="R393" s="60">
        <v>3.7877719331178543</v>
      </c>
      <c r="S393" s="60">
        <v>4.6814331763977828</v>
      </c>
      <c r="T393" s="41">
        <v>15</v>
      </c>
    </row>
    <row r="394" spans="1:20" x14ac:dyDescent="0.2">
      <c r="A394" s="53">
        <v>1360002920001</v>
      </c>
      <c r="B394" s="54" t="s">
        <v>20</v>
      </c>
      <c r="C394" s="54" t="s">
        <v>203</v>
      </c>
      <c r="D394" s="55">
        <v>3</v>
      </c>
      <c r="E394" s="36">
        <v>2016</v>
      </c>
      <c r="F394" s="36" t="s">
        <v>41</v>
      </c>
      <c r="G394" s="60">
        <v>2.3456394463856527</v>
      </c>
      <c r="H394" s="60">
        <v>2.3185941492266311</v>
      </c>
      <c r="I394" s="60">
        <v>2.533942512084852</v>
      </c>
      <c r="J394" s="60">
        <v>6.2628593731483333</v>
      </c>
      <c r="K394" s="60">
        <v>5.9174001730681427</v>
      </c>
      <c r="L394" s="60">
        <v>5.2802479203325863</v>
      </c>
      <c r="M394" s="60">
        <v>5.0177655053781995</v>
      </c>
      <c r="N394" s="60">
        <v>6.1694001441097672</v>
      </c>
      <c r="O394" s="60">
        <v>2.8162208980620842</v>
      </c>
      <c r="P394" s="60">
        <v>3.3484013919012896</v>
      </c>
      <c r="Q394" s="60">
        <v>2.6472005658796478</v>
      </c>
      <c r="R394" s="60">
        <v>5.5202382195639883</v>
      </c>
      <c r="S394" s="60">
        <v>4.1814925249284309</v>
      </c>
      <c r="T394" s="41">
        <v>33</v>
      </c>
    </row>
    <row r="395" spans="1:20" x14ac:dyDescent="0.2">
      <c r="A395" s="53">
        <v>160001830001</v>
      </c>
      <c r="B395" s="54" t="s">
        <v>21</v>
      </c>
      <c r="C395" s="54" t="s">
        <v>204</v>
      </c>
      <c r="D395" s="55">
        <v>3</v>
      </c>
      <c r="E395" s="36">
        <v>2016</v>
      </c>
      <c r="F395" s="36" t="s">
        <v>41</v>
      </c>
      <c r="G395" s="60">
        <v>2.5868312812269192</v>
      </c>
      <c r="H395" s="60">
        <v>2.4944468212990936</v>
      </c>
      <c r="I395" s="60">
        <v>2.2479743988483594</v>
      </c>
      <c r="J395" s="60">
        <v>6.7522984015074901</v>
      </c>
      <c r="K395" s="60">
        <v>3.2586264647256802</v>
      </c>
      <c r="L395" s="60">
        <v>4.9672908133698801</v>
      </c>
      <c r="M395" s="60">
        <v>2.5216168491803126</v>
      </c>
      <c r="N395" s="60">
        <v>4.8595775875977498</v>
      </c>
      <c r="O395" s="60">
        <v>2.1165971227586859</v>
      </c>
      <c r="P395" s="60">
        <v>5.9627935654020456</v>
      </c>
      <c r="Q395" s="60">
        <v>2.094217142588624</v>
      </c>
      <c r="R395" s="60">
        <v>2</v>
      </c>
      <c r="S395" s="60">
        <v>3.4885225373754039</v>
      </c>
      <c r="T395" s="41">
        <v>54</v>
      </c>
    </row>
    <row r="396" spans="1:20" x14ac:dyDescent="0.2">
      <c r="A396" s="53">
        <v>260000410001</v>
      </c>
      <c r="B396" s="54" t="s">
        <v>35</v>
      </c>
      <c r="C396" s="54" t="s">
        <v>205</v>
      </c>
      <c r="D396" s="55">
        <v>3</v>
      </c>
      <c r="E396" s="36">
        <v>2016</v>
      </c>
      <c r="F396" s="36" t="s">
        <v>41</v>
      </c>
      <c r="G396" s="60">
        <v>2.6614552775964069</v>
      </c>
      <c r="H396" s="60">
        <v>2.2556801663715129</v>
      </c>
      <c r="I396" s="60">
        <v>2.7170532292727465</v>
      </c>
      <c r="J396" s="60">
        <v>5.9215160829345148</v>
      </c>
      <c r="K396" s="60">
        <v>6.1722048999748029</v>
      </c>
      <c r="L396" s="60">
        <v>2</v>
      </c>
      <c r="M396" s="60">
        <v>4.5532359651069481</v>
      </c>
      <c r="N396" s="60">
        <v>5.1470771786121974</v>
      </c>
      <c r="O396" s="60">
        <v>7</v>
      </c>
      <c r="P396" s="60">
        <v>2.3786763130283024</v>
      </c>
      <c r="Q396" s="60">
        <v>2.4175364300868702</v>
      </c>
      <c r="R396" s="60">
        <v>3.518430730505087</v>
      </c>
      <c r="S396" s="60">
        <v>3.895238856124116</v>
      </c>
      <c r="T396" s="41">
        <v>44</v>
      </c>
    </row>
    <row r="397" spans="1:20" x14ac:dyDescent="0.2">
      <c r="A397" s="40">
        <v>1160836120001</v>
      </c>
      <c r="B397" s="35" t="s">
        <v>27</v>
      </c>
      <c r="C397" s="35" t="s">
        <v>206</v>
      </c>
      <c r="D397" s="52">
        <v>4</v>
      </c>
      <c r="E397" s="35">
        <v>2016</v>
      </c>
      <c r="F397" s="35" t="s">
        <v>41</v>
      </c>
      <c r="G397" s="59">
        <v>3.0882272154621084</v>
      </c>
      <c r="H397" s="59">
        <v>2.740466477446982</v>
      </c>
      <c r="I397" s="59">
        <v>2.3334910038850505</v>
      </c>
      <c r="J397" s="59">
        <v>2</v>
      </c>
      <c r="K397" s="59">
        <v>5.279673902489078</v>
      </c>
      <c r="L397" s="59">
        <v>6.2799864005937387</v>
      </c>
      <c r="M397" s="59">
        <v>2</v>
      </c>
      <c r="N397" s="59">
        <v>4.7989648521454074</v>
      </c>
      <c r="O397" s="59">
        <v>2.7583076421719679</v>
      </c>
      <c r="P397" s="59">
        <v>4.5190377426390373</v>
      </c>
      <c r="Q397" s="59">
        <v>2</v>
      </c>
      <c r="R397" s="59">
        <v>2.797083979127434</v>
      </c>
      <c r="S397" s="59">
        <v>3.382936601330067</v>
      </c>
      <c r="T397" s="40">
        <v>56</v>
      </c>
    </row>
    <row r="398" spans="1:20" x14ac:dyDescent="0.2">
      <c r="A398" s="53">
        <v>1360014850001</v>
      </c>
      <c r="B398" s="54" t="s">
        <v>20</v>
      </c>
      <c r="C398" s="54" t="s">
        <v>207</v>
      </c>
      <c r="D398" s="55">
        <v>4</v>
      </c>
      <c r="E398" s="36">
        <v>2016</v>
      </c>
      <c r="F398" s="36" t="s">
        <v>41</v>
      </c>
      <c r="G398" s="60">
        <v>6.5546436098524641</v>
      </c>
      <c r="H398" s="60">
        <v>5.3430309593472121</v>
      </c>
      <c r="I398" s="60">
        <v>2.3341520716118511</v>
      </c>
      <c r="J398" s="60">
        <v>5.6443874178626832</v>
      </c>
      <c r="K398" s="60">
        <v>6.5182595408157669</v>
      </c>
      <c r="L398" s="60">
        <v>6.7416789103125971</v>
      </c>
      <c r="M398" s="60">
        <v>5.9084248825723158</v>
      </c>
      <c r="N398" s="60">
        <v>3.8262247084286187</v>
      </c>
      <c r="O398" s="60">
        <v>3.6039953630149708</v>
      </c>
      <c r="P398" s="60">
        <v>5.665485918389157</v>
      </c>
      <c r="Q398" s="60">
        <v>2.0761711680856068</v>
      </c>
      <c r="R398" s="60">
        <v>4.2088410746466529</v>
      </c>
      <c r="S398" s="60">
        <v>4.8687746354116577</v>
      </c>
      <c r="T398" s="41">
        <v>12</v>
      </c>
    </row>
    <row r="399" spans="1:20" x14ac:dyDescent="0.2">
      <c r="A399" s="53">
        <v>260001140001</v>
      </c>
      <c r="B399" s="54" t="s">
        <v>35</v>
      </c>
      <c r="C399" s="54" t="s">
        <v>208</v>
      </c>
      <c r="D399" s="55">
        <v>4</v>
      </c>
      <c r="E399" s="36">
        <v>2016</v>
      </c>
      <c r="F399" s="36" t="s">
        <v>41</v>
      </c>
      <c r="G399" s="60">
        <v>5.2604726526671071</v>
      </c>
      <c r="H399" s="60">
        <v>4.8481167569874355</v>
      </c>
      <c r="I399" s="60">
        <v>2.2851527565453016</v>
      </c>
      <c r="J399" s="60">
        <v>6.1781745051029855</v>
      </c>
      <c r="K399" s="60">
        <v>6.1176493929708737</v>
      </c>
      <c r="L399" s="60">
        <v>6.1138090473352804</v>
      </c>
      <c r="M399" s="60">
        <v>4.552654162100076</v>
      </c>
      <c r="N399" s="60">
        <v>4.2370879336607095</v>
      </c>
      <c r="O399" s="60">
        <v>4.1026701897577169</v>
      </c>
      <c r="P399" s="60">
        <v>5.913563123055317</v>
      </c>
      <c r="Q399" s="60">
        <v>2.0591628822551584</v>
      </c>
      <c r="R399" s="60">
        <v>2.6114348303709787</v>
      </c>
      <c r="S399" s="60">
        <v>4.5233290194007454</v>
      </c>
      <c r="T399" s="41">
        <v>26</v>
      </c>
    </row>
    <row r="400" spans="1:20" x14ac:dyDescent="0.2">
      <c r="A400" s="53">
        <v>960006420001</v>
      </c>
      <c r="B400" s="54" t="s">
        <v>19</v>
      </c>
      <c r="C400" s="54" t="s">
        <v>209</v>
      </c>
      <c r="D400" s="55">
        <v>4</v>
      </c>
      <c r="E400" s="36">
        <v>2016</v>
      </c>
      <c r="F400" s="36" t="s">
        <v>41</v>
      </c>
      <c r="G400" s="60">
        <v>6.1151617795648141</v>
      </c>
      <c r="H400" s="60">
        <v>5.4962506405665632</v>
      </c>
      <c r="I400" s="60">
        <v>2.7454087748884248</v>
      </c>
      <c r="J400" s="60">
        <v>4.125071517992116</v>
      </c>
      <c r="K400" s="60">
        <v>6.4798036191327064</v>
      </c>
      <c r="L400" s="60">
        <v>6.9226487035146578</v>
      </c>
      <c r="M400" s="60">
        <v>5.9782936176001131</v>
      </c>
      <c r="N400" s="60">
        <v>5.8588226304822015</v>
      </c>
      <c r="O400" s="60">
        <v>2.7995328332084659</v>
      </c>
      <c r="P400" s="60">
        <v>4.6794473263476579</v>
      </c>
      <c r="Q400" s="60">
        <v>2.0436427923554685</v>
      </c>
      <c r="R400" s="60">
        <v>3.2127539651109744</v>
      </c>
      <c r="S400" s="60">
        <v>4.7047365167303461</v>
      </c>
      <c r="T400" s="41">
        <v>15</v>
      </c>
    </row>
    <row r="401" spans="1:20" x14ac:dyDescent="0.2">
      <c r="A401" s="53">
        <v>960005880001</v>
      </c>
      <c r="B401" s="54" t="s">
        <v>19</v>
      </c>
      <c r="C401" s="54" t="s">
        <v>210</v>
      </c>
      <c r="D401" s="55">
        <v>4</v>
      </c>
      <c r="E401" s="36">
        <v>2016</v>
      </c>
      <c r="F401" s="36" t="s">
        <v>41</v>
      </c>
      <c r="G401" s="60">
        <v>4.6629654905218434</v>
      </c>
      <c r="H401" s="60">
        <v>4.2000994987565772</v>
      </c>
      <c r="I401" s="60">
        <v>2.1918332854361426</v>
      </c>
      <c r="J401" s="60">
        <v>6.0413044677958432</v>
      </c>
      <c r="K401" s="60">
        <v>6.5062936969087914</v>
      </c>
      <c r="L401" s="60">
        <v>6.8186865090670521</v>
      </c>
      <c r="M401" s="60">
        <v>5.6135366346108917</v>
      </c>
      <c r="N401" s="60">
        <v>4.4684789625409245</v>
      </c>
      <c r="O401" s="60">
        <v>3.3350485386631377</v>
      </c>
      <c r="P401" s="60">
        <v>5.4869345984949653</v>
      </c>
      <c r="Q401" s="60">
        <v>2.0248684074469532</v>
      </c>
      <c r="R401" s="60">
        <v>6.2364415559563779</v>
      </c>
      <c r="S401" s="60">
        <v>4.7988743038499582</v>
      </c>
      <c r="T401" s="41">
        <v>13</v>
      </c>
    </row>
    <row r="402" spans="1:20" x14ac:dyDescent="0.2">
      <c r="A402" s="53">
        <v>1560001240001</v>
      </c>
      <c r="B402" s="54" t="s">
        <v>36</v>
      </c>
      <c r="C402" s="54" t="s">
        <v>211</v>
      </c>
      <c r="D402" s="55">
        <v>4</v>
      </c>
      <c r="E402" s="36">
        <v>2016</v>
      </c>
      <c r="F402" s="36" t="s">
        <v>41</v>
      </c>
      <c r="G402" s="60">
        <v>7</v>
      </c>
      <c r="H402" s="60">
        <v>7</v>
      </c>
      <c r="I402" s="60">
        <v>2.8579088941606554</v>
      </c>
      <c r="J402" s="60">
        <v>5.0063484793157222</v>
      </c>
      <c r="K402" s="60">
        <v>6.5698070346348922</v>
      </c>
      <c r="L402" s="60">
        <v>6.930380446282868</v>
      </c>
      <c r="M402" s="60">
        <v>6.5773269188066568</v>
      </c>
      <c r="N402" s="60">
        <v>2.4411820699735256</v>
      </c>
      <c r="O402" s="60">
        <v>3.1731226660333243</v>
      </c>
      <c r="P402" s="60">
        <v>6.3924147709360692</v>
      </c>
      <c r="Q402" s="60">
        <v>2.3179343066429103</v>
      </c>
      <c r="R402" s="60">
        <v>4.8285601901402195</v>
      </c>
      <c r="S402" s="60">
        <v>5.0912488147439037</v>
      </c>
      <c r="T402" s="41">
        <v>4</v>
      </c>
    </row>
    <row r="403" spans="1:20" x14ac:dyDescent="0.2">
      <c r="A403" s="53">
        <v>1260000730001</v>
      </c>
      <c r="B403" s="54" t="s">
        <v>24</v>
      </c>
      <c r="C403" s="54" t="s">
        <v>212</v>
      </c>
      <c r="D403" s="55">
        <v>4</v>
      </c>
      <c r="E403" s="36">
        <v>2016</v>
      </c>
      <c r="F403" s="36" t="s">
        <v>41</v>
      </c>
      <c r="G403" s="60">
        <v>2.6851461829452807</v>
      </c>
      <c r="H403" s="60">
        <v>2.9087975551609198</v>
      </c>
      <c r="I403" s="60">
        <v>2.6761648509020719</v>
      </c>
      <c r="J403" s="60">
        <v>5.375959555442491</v>
      </c>
      <c r="K403" s="60">
        <v>7</v>
      </c>
      <c r="L403" s="60">
        <v>6.9803349624938953</v>
      </c>
      <c r="M403" s="60">
        <v>6.7574529854819403</v>
      </c>
      <c r="N403" s="60">
        <v>7.0000000000000009</v>
      </c>
      <c r="O403" s="60">
        <v>3.1301857818430765</v>
      </c>
      <c r="P403" s="60">
        <v>5.4970650702585964</v>
      </c>
      <c r="Q403" s="60">
        <v>7</v>
      </c>
      <c r="R403" s="60">
        <v>2.9515593827953346</v>
      </c>
      <c r="S403" s="60">
        <v>4.9968888606102997</v>
      </c>
      <c r="T403" s="41">
        <v>7</v>
      </c>
    </row>
    <row r="404" spans="1:20" x14ac:dyDescent="0.2">
      <c r="A404" s="53">
        <v>160001080001</v>
      </c>
      <c r="B404" s="54" t="s">
        <v>21</v>
      </c>
      <c r="C404" s="54" t="s">
        <v>213</v>
      </c>
      <c r="D404" s="55">
        <v>4</v>
      </c>
      <c r="E404" s="36">
        <v>2016</v>
      </c>
      <c r="F404" s="36" t="s">
        <v>41</v>
      </c>
      <c r="G404" s="60">
        <v>4.5268553567231269</v>
      </c>
      <c r="H404" s="60">
        <v>4.6265330634677468</v>
      </c>
      <c r="I404" s="60">
        <v>2.8637698242969893</v>
      </c>
      <c r="J404" s="60">
        <v>3.8867457876178904</v>
      </c>
      <c r="K404" s="60">
        <v>5.5867729416332281</v>
      </c>
      <c r="L404" s="60">
        <v>6.8919735455247668</v>
      </c>
      <c r="M404" s="60">
        <v>6.3750192273459509</v>
      </c>
      <c r="N404" s="60">
        <v>4.8456352043312219</v>
      </c>
      <c r="O404" s="60">
        <v>3.5061888277083852</v>
      </c>
      <c r="P404" s="60">
        <v>5.969165553603391</v>
      </c>
      <c r="Q404" s="60">
        <v>2.9067599701141269</v>
      </c>
      <c r="R404" s="60">
        <v>3.9409527605004406</v>
      </c>
      <c r="S404" s="60">
        <v>4.6605310052389397</v>
      </c>
      <c r="T404" s="41">
        <v>17</v>
      </c>
    </row>
    <row r="405" spans="1:20" x14ac:dyDescent="0.2">
      <c r="A405" s="53">
        <v>960002000001</v>
      </c>
      <c r="B405" s="54" t="s">
        <v>19</v>
      </c>
      <c r="C405" s="54" t="s">
        <v>214</v>
      </c>
      <c r="D405" s="55">
        <v>4</v>
      </c>
      <c r="E405" s="36">
        <v>2016</v>
      </c>
      <c r="F405" s="36" t="s">
        <v>41</v>
      </c>
      <c r="G405" s="60">
        <v>4.3787064884006348</v>
      </c>
      <c r="H405" s="60">
        <v>4.2304635478162922</v>
      </c>
      <c r="I405" s="60">
        <v>2.4726131536338918</v>
      </c>
      <c r="J405" s="60">
        <v>3.9043164889150743</v>
      </c>
      <c r="K405" s="60">
        <v>6.5274338405870527</v>
      </c>
      <c r="L405" s="60">
        <v>6.8887314851347998</v>
      </c>
      <c r="M405" s="60">
        <v>5.986360132383874</v>
      </c>
      <c r="N405" s="60">
        <v>4.8031414372495824</v>
      </c>
      <c r="O405" s="60">
        <v>3.1892676750592419</v>
      </c>
      <c r="P405" s="60">
        <v>6.1909842086156832</v>
      </c>
      <c r="Q405" s="60">
        <v>2.0778953924015071</v>
      </c>
      <c r="R405" s="60">
        <v>4.9860940654240302</v>
      </c>
      <c r="S405" s="60">
        <v>4.6363339929684724</v>
      </c>
      <c r="T405" s="41">
        <v>22</v>
      </c>
    </row>
    <row r="406" spans="1:20" x14ac:dyDescent="0.2">
      <c r="A406" s="53">
        <v>960005960001</v>
      </c>
      <c r="B406" s="54" t="s">
        <v>19</v>
      </c>
      <c r="C406" s="54" t="s">
        <v>215</v>
      </c>
      <c r="D406" s="55">
        <v>4</v>
      </c>
      <c r="E406" s="36">
        <v>2016</v>
      </c>
      <c r="F406" s="36" t="s">
        <v>41</v>
      </c>
      <c r="G406" s="60">
        <v>4.4547016176963705</v>
      </c>
      <c r="H406" s="60">
        <v>3.9141025651964467</v>
      </c>
      <c r="I406" s="60">
        <v>2.8277488783077591</v>
      </c>
      <c r="J406" s="60">
        <v>2.4949087428468051</v>
      </c>
      <c r="K406" s="60">
        <v>4.7380883764728905</v>
      </c>
      <c r="L406" s="60">
        <v>6.9626110576710571</v>
      </c>
      <c r="M406" s="60">
        <v>5.8003397069662395</v>
      </c>
      <c r="N406" s="60">
        <v>5.4410378266950259</v>
      </c>
      <c r="O406" s="60">
        <v>2.3399767256837305</v>
      </c>
      <c r="P406" s="60">
        <v>3.5981025191805163</v>
      </c>
      <c r="Q406" s="60">
        <v>2.0500349762925061</v>
      </c>
      <c r="R406" s="60">
        <v>3.8531181358047135</v>
      </c>
      <c r="S406" s="60">
        <v>4.0395642607345046</v>
      </c>
      <c r="T406" s="41">
        <v>46</v>
      </c>
    </row>
    <row r="407" spans="1:20" x14ac:dyDescent="0.2">
      <c r="A407" s="53">
        <v>160002210001</v>
      </c>
      <c r="B407" s="54" t="s">
        <v>22</v>
      </c>
      <c r="C407" s="54" t="s">
        <v>216</v>
      </c>
      <c r="D407" s="55">
        <v>4</v>
      </c>
      <c r="E407" s="36">
        <v>2016</v>
      </c>
      <c r="F407" s="36" t="s">
        <v>41</v>
      </c>
      <c r="G407" s="60">
        <v>5.0089310053050085</v>
      </c>
      <c r="H407" s="60">
        <v>4.4527990114442337</v>
      </c>
      <c r="I407" s="60">
        <v>2.1289229652490844</v>
      </c>
      <c r="J407" s="60">
        <v>6.3157606793217287</v>
      </c>
      <c r="K407" s="60">
        <v>6.1645844329254631</v>
      </c>
      <c r="L407" s="60">
        <v>5.8584979583444357</v>
      </c>
      <c r="M407" s="60">
        <v>4.3235785500132389</v>
      </c>
      <c r="N407" s="60">
        <v>4.1700683276364918</v>
      </c>
      <c r="O407" s="60">
        <v>5.0043485056692134</v>
      </c>
      <c r="P407" s="60">
        <v>5.1169470930712713</v>
      </c>
      <c r="Q407" s="60">
        <v>2.0533674603863861</v>
      </c>
      <c r="R407" s="60">
        <v>2</v>
      </c>
      <c r="S407" s="60">
        <v>4.3831504991138805</v>
      </c>
      <c r="T407" s="41">
        <v>31</v>
      </c>
    </row>
    <row r="408" spans="1:20" x14ac:dyDescent="0.2">
      <c r="A408" s="53">
        <v>1160000750001</v>
      </c>
      <c r="B408" s="54" t="s">
        <v>27</v>
      </c>
      <c r="C408" s="54" t="s">
        <v>217</v>
      </c>
      <c r="D408" s="55">
        <v>4</v>
      </c>
      <c r="E408" s="36">
        <v>2016</v>
      </c>
      <c r="F408" s="36" t="s">
        <v>41</v>
      </c>
      <c r="G408" s="60">
        <v>4.4053794404423758</v>
      </c>
      <c r="H408" s="60">
        <v>3.8642864777383501</v>
      </c>
      <c r="I408" s="60">
        <v>2.4420145680673357</v>
      </c>
      <c r="J408" s="60">
        <v>4.0744850560951082</v>
      </c>
      <c r="K408" s="60">
        <v>6.6234140766863341</v>
      </c>
      <c r="L408" s="60">
        <v>6.8314293483022155</v>
      </c>
      <c r="M408" s="60">
        <v>5.9552364674939824</v>
      </c>
      <c r="N408" s="60">
        <v>4.800574559889963</v>
      </c>
      <c r="O408" s="60">
        <v>3.6764749478203669</v>
      </c>
      <c r="P408" s="60">
        <v>5.90054070817542</v>
      </c>
      <c r="Q408" s="60">
        <v>2.0629674083625886</v>
      </c>
      <c r="R408" s="60">
        <v>3.904597337202774</v>
      </c>
      <c r="S408" s="60">
        <v>4.5451166996897339</v>
      </c>
      <c r="T408" s="41">
        <v>24</v>
      </c>
    </row>
    <row r="409" spans="1:20" x14ac:dyDescent="0.2">
      <c r="A409" s="53">
        <v>1160002370001</v>
      </c>
      <c r="B409" s="54" t="s">
        <v>27</v>
      </c>
      <c r="C409" s="54" t="s">
        <v>218</v>
      </c>
      <c r="D409" s="55">
        <v>4</v>
      </c>
      <c r="E409" s="36">
        <v>2016</v>
      </c>
      <c r="F409" s="36" t="s">
        <v>41</v>
      </c>
      <c r="G409" s="60">
        <v>3.7604076855835169</v>
      </c>
      <c r="H409" s="60">
        <v>3.9033622263349077</v>
      </c>
      <c r="I409" s="60">
        <v>2.3289455055265855</v>
      </c>
      <c r="J409" s="60">
        <v>2.1075934811066204</v>
      </c>
      <c r="K409" s="60">
        <v>5.4232359240923671</v>
      </c>
      <c r="L409" s="60">
        <v>2</v>
      </c>
      <c r="M409" s="60">
        <v>2.0597853262477126</v>
      </c>
      <c r="N409" s="60">
        <v>4.9588257704656726</v>
      </c>
      <c r="O409" s="60">
        <v>7</v>
      </c>
      <c r="P409" s="60">
        <v>4.8188734720466346</v>
      </c>
      <c r="Q409" s="60">
        <v>2.0406074076018381</v>
      </c>
      <c r="R409" s="60">
        <v>2.4085677460986998</v>
      </c>
      <c r="S409" s="60">
        <v>3.5675170454253795</v>
      </c>
      <c r="T409" s="41">
        <v>54</v>
      </c>
    </row>
    <row r="410" spans="1:20" x14ac:dyDescent="0.2">
      <c r="A410" s="53">
        <v>2160000130001</v>
      </c>
      <c r="B410" s="54" t="s">
        <v>36</v>
      </c>
      <c r="C410" s="54" t="s">
        <v>219</v>
      </c>
      <c r="D410" s="55">
        <v>4</v>
      </c>
      <c r="E410" s="36">
        <v>2016</v>
      </c>
      <c r="F410" s="36" t="s">
        <v>41</v>
      </c>
      <c r="G410" s="60">
        <v>3.6406034767721667</v>
      </c>
      <c r="H410" s="60">
        <v>3.1331763725990158</v>
      </c>
      <c r="I410" s="60">
        <v>2.6435133986050499</v>
      </c>
      <c r="J410" s="60">
        <v>5.3616117798622227</v>
      </c>
      <c r="K410" s="60">
        <v>6.5974025319531835</v>
      </c>
      <c r="L410" s="60">
        <v>6.93375622875394</v>
      </c>
      <c r="M410" s="60">
        <v>6.0822023615049847</v>
      </c>
      <c r="N410" s="60">
        <v>3.6793171580197912</v>
      </c>
      <c r="O410" s="60">
        <v>2.48657669471093</v>
      </c>
      <c r="P410" s="60">
        <v>6.3341272339749342</v>
      </c>
      <c r="Q410" s="60">
        <v>3.0469960514811611</v>
      </c>
      <c r="R410" s="60">
        <v>3.1833013072162553</v>
      </c>
      <c r="S410" s="60">
        <v>4.4268820496211356</v>
      </c>
      <c r="T410" s="41">
        <v>30</v>
      </c>
    </row>
    <row r="411" spans="1:20" x14ac:dyDescent="0.2">
      <c r="A411" s="53">
        <v>860000320001</v>
      </c>
      <c r="B411" s="54" t="s">
        <v>28</v>
      </c>
      <c r="C411" s="54" t="s">
        <v>220</v>
      </c>
      <c r="D411" s="55">
        <v>4</v>
      </c>
      <c r="E411" s="36">
        <v>2016</v>
      </c>
      <c r="F411" s="36" t="s">
        <v>41</v>
      </c>
      <c r="G411" s="60">
        <v>2</v>
      </c>
      <c r="H411" s="60">
        <v>2</v>
      </c>
      <c r="I411" s="60">
        <v>2.8313375829612508</v>
      </c>
      <c r="J411" s="60">
        <v>3.2034693117653457</v>
      </c>
      <c r="K411" s="60">
        <v>5.7393787810558017</v>
      </c>
      <c r="L411" s="60">
        <v>6.7927532757464197</v>
      </c>
      <c r="M411" s="60">
        <v>3.7774511569267872</v>
      </c>
      <c r="N411" s="60">
        <v>5.0838153079015775</v>
      </c>
      <c r="O411" s="60">
        <v>2.3964519653573459</v>
      </c>
      <c r="P411" s="60">
        <v>4.4503449142392002</v>
      </c>
      <c r="Q411" s="60">
        <v>2.0373515814158383</v>
      </c>
      <c r="R411" s="60">
        <v>4.4058153530648454</v>
      </c>
      <c r="S411" s="60">
        <v>3.7265141025362012</v>
      </c>
      <c r="T411" s="41">
        <v>51</v>
      </c>
    </row>
    <row r="412" spans="1:20" x14ac:dyDescent="0.2">
      <c r="A412" s="53">
        <v>960001970001</v>
      </c>
      <c r="B412" s="54" t="s">
        <v>19</v>
      </c>
      <c r="C412" s="54" t="s">
        <v>221</v>
      </c>
      <c r="D412" s="55">
        <v>4</v>
      </c>
      <c r="E412" s="36">
        <v>2016</v>
      </c>
      <c r="F412" s="36" t="s">
        <v>41</v>
      </c>
      <c r="G412" s="60">
        <v>3.5453991389162196</v>
      </c>
      <c r="H412" s="60">
        <v>3.9132803093793784</v>
      </c>
      <c r="I412" s="60">
        <v>2</v>
      </c>
      <c r="J412" s="60">
        <v>4.0798698678501788</v>
      </c>
      <c r="K412" s="60">
        <v>2</v>
      </c>
      <c r="L412" s="60">
        <v>6.5351896309348536</v>
      </c>
      <c r="M412" s="60">
        <v>4.2700589692065236</v>
      </c>
      <c r="N412" s="60">
        <v>3.7724215623205728</v>
      </c>
      <c r="O412" s="60">
        <v>3.246918312593027</v>
      </c>
      <c r="P412" s="60">
        <v>2</v>
      </c>
      <c r="Q412" s="60">
        <v>2.076618254590934</v>
      </c>
      <c r="R412" s="60">
        <v>3.2801163198099896</v>
      </c>
      <c r="S412" s="60">
        <v>3.3933226971334722</v>
      </c>
      <c r="T412" s="41">
        <v>55</v>
      </c>
    </row>
    <row r="413" spans="1:20" x14ac:dyDescent="0.2">
      <c r="A413" s="53">
        <v>960001110001</v>
      </c>
      <c r="B413" s="54" t="s">
        <v>19</v>
      </c>
      <c r="C413" s="54" t="s">
        <v>222</v>
      </c>
      <c r="D413" s="55">
        <v>4</v>
      </c>
      <c r="E413" s="36">
        <v>2016</v>
      </c>
      <c r="F413" s="36" t="s">
        <v>41</v>
      </c>
      <c r="G413" s="60">
        <v>4.0498028597631155</v>
      </c>
      <c r="H413" s="60">
        <v>3.9242598432818276</v>
      </c>
      <c r="I413" s="60">
        <v>2.6202715541800883</v>
      </c>
      <c r="J413" s="60">
        <v>3.5453693216587459</v>
      </c>
      <c r="K413" s="60">
        <v>5.9348583121238585</v>
      </c>
      <c r="L413" s="60">
        <v>6.910001485535715</v>
      </c>
      <c r="M413" s="60">
        <v>6.6184012686362648</v>
      </c>
      <c r="N413" s="60">
        <v>5.0133201826050557</v>
      </c>
      <c r="O413" s="60">
        <v>4.7637629469890568</v>
      </c>
      <c r="P413" s="60">
        <v>5.2559015625552004</v>
      </c>
      <c r="Q413" s="60">
        <v>2.0315871302558803</v>
      </c>
      <c r="R413" s="60">
        <v>5.0021291143728295</v>
      </c>
      <c r="S413" s="60">
        <v>4.6391387984964698</v>
      </c>
      <c r="T413" s="41">
        <v>21</v>
      </c>
    </row>
    <row r="414" spans="1:20" x14ac:dyDescent="0.2">
      <c r="A414" s="53">
        <v>1260000300001</v>
      </c>
      <c r="B414" s="54" t="s">
        <v>24</v>
      </c>
      <c r="C414" s="54" t="s">
        <v>223</v>
      </c>
      <c r="D414" s="55">
        <v>4</v>
      </c>
      <c r="E414" s="36">
        <v>2016</v>
      </c>
      <c r="F414" s="36" t="s">
        <v>41</v>
      </c>
      <c r="G414" s="60">
        <v>6.3847975887596613</v>
      </c>
      <c r="H414" s="60">
        <v>5.4793593655503372</v>
      </c>
      <c r="I414" s="60">
        <v>2.6042697446842169</v>
      </c>
      <c r="J414" s="60">
        <v>4.9559705277107646</v>
      </c>
      <c r="K414" s="60">
        <v>6.6741908474815412</v>
      </c>
      <c r="L414" s="60">
        <v>6.8741858190579368</v>
      </c>
      <c r="M414" s="60">
        <v>6.1888784619329478</v>
      </c>
      <c r="N414" s="60">
        <v>5.4984169615204515</v>
      </c>
      <c r="O414" s="60">
        <v>3.6634463667989903</v>
      </c>
      <c r="P414" s="60">
        <v>6.0277349112132734</v>
      </c>
      <c r="Q414" s="60">
        <v>5.2021777584504196</v>
      </c>
      <c r="R414" s="60">
        <v>3.7560833407210357</v>
      </c>
      <c r="S414" s="60">
        <v>5.2757926411567979</v>
      </c>
      <c r="T414" s="41">
        <v>1</v>
      </c>
    </row>
    <row r="415" spans="1:20" x14ac:dyDescent="0.2">
      <c r="A415" s="53">
        <v>1960139890001</v>
      </c>
      <c r="B415" s="54" t="s">
        <v>38</v>
      </c>
      <c r="C415" s="54" t="s">
        <v>224</v>
      </c>
      <c r="D415" s="55">
        <v>4</v>
      </c>
      <c r="E415" s="36">
        <v>2016</v>
      </c>
      <c r="F415" s="36" t="s">
        <v>41</v>
      </c>
      <c r="G415" s="60">
        <v>3.5334227134655367</v>
      </c>
      <c r="H415" s="60">
        <v>3.1794109742976602</v>
      </c>
      <c r="I415" s="60">
        <v>2.3699786540295573</v>
      </c>
      <c r="J415" s="60">
        <v>3.6134603328558512</v>
      </c>
      <c r="K415" s="60">
        <v>6.2076512190308515</v>
      </c>
      <c r="L415" s="60">
        <v>6.1730036379651914</v>
      </c>
      <c r="M415" s="60">
        <v>3.2780636172642117</v>
      </c>
      <c r="N415" s="60">
        <v>2</v>
      </c>
      <c r="O415" s="60">
        <v>2</v>
      </c>
      <c r="P415" s="60">
        <v>6.3411698609283</v>
      </c>
      <c r="Q415" s="60">
        <v>2.0122683253833569</v>
      </c>
      <c r="R415" s="60">
        <v>3.1961501283769556</v>
      </c>
      <c r="S415" s="60">
        <v>3.6587149552997889</v>
      </c>
      <c r="T415" s="41">
        <v>52</v>
      </c>
    </row>
    <row r="416" spans="1:20" x14ac:dyDescent="0.2">
      <c r="A416" s="53">
        <v>660001090001</v>
      </c>
      <c r="B416" s="54" t="s">
        <v>29</v>
      </c>
      <c r="C416" s="54" t="s">
        <v>225</v>
      </c>
      <c r="D416" s="55">
        <v>4</v>
      </c>
      <c r="E416" s="36">
        <v>2016</v>
      </c>
      <c r="F416" s="36" t="s">
        <v>41</v>
      </c>
      <c r="G416" s="60">
        <v>5.4405808186334186</v>
      </c>
      <c r="H416" s="60">
        <v>4.7135965236763617</v>
      </c>
      <c r="I416" s="60">
        <v>2.542459652691174</v>
      </c>
      <c r="J416" s="60">
        <v>6.1564068115417871</v>
      </c>
      <c r="K416" s="60">
        <v>6.7099371581419129</v>
      </c>
      <c r="L416" s="60">
        <v>6.9659534297924282</v>
      </c>
      <c r="M416" s="60">
        <v>6.6124939061690515</v>
      </c>
      <c r="N416" s="60">
        <v>5.0454004995708619</v>
      </c>
      <c r="O416" s="60">
        <v>2.9184979503105151</v>
      </c>
      <c r="P416" s="60">
        <v>6.8842148468563833</v>
      </c>
      <c r="Q416" s="60">
        <v>2.8155065106339796</v>
      </c>
      <c r="R416" s="60">
        <v>3.3846758190807344</v>
      </c>
      <c r="S416" s="60">
        <v>5.0158103272582171</v>
      </c>
      <c r="T416" s="41">
        <v>6</v>
      </c>
    </row>
    <row r="417" spans="1:20" x14ac:dyDescent="0.2">
      <c r="A417" s="53">
        <v>1560001080001</v>
      </c>
      <c r="B417" s="54" t="s">
        <v>36</v>
      </c>
      <c r="C417" s="54" t="s">
        <v>36</v>
      </c>
      <c r="D417" s="55">
        <v>4</v>
      </c>
      <c r="E417" s="36">
        <v>2016</v>
      </c>
      <c r="F417" s="36" t="s">
        <v>41</v>
      </c>
      <c r="G417" s="60">
        <v>3.346077558480951</v>
      </c>
      <c r="H417" s="60">
        <v>3.2031834320882129</v>
      </c>
      <c r="I417" s="60">
        <v>2.2648666191940938</v>
      </c>
      <c r="J417" s="60">
        <v>5.9674729635648269</v>
      </c>
      <c r="K417" s="60">
        <v>6.4395679101638894</v>
      </c>
      <c r="L417" s="60">
        <v>6.6520367718695397</v>
      </c>
      <c r="M417" s="60">
        <v>6.0520504904656214</v>
      </c>
      <c r="N417" s="60">
        <v>2.8694668000009615</v>
      </c>
      <c r="O417" s="60">
        <v>4.056350633313615</v>
      </c>
      <c r="P417" s="60">
        <v>6.4943211616433398</v>
      </c>
      <c r="Q417" s="60">
        <v>2.2691454049409057</v>
      </c>
      <c r="R417" s="60">
        <v>3.6842552741821435</v>
      </c>
      <c r="S417" s="60">
        <v>4.4415662516590091</v>
      </c>
      <c r="T417" s="41">
        <v>29</v>
      </c>
    </row>
    <row r="418" spans="1:20" x14ac:dyDescent="0.2">
      <c r="A418" s="53">
        <v>1360020740001</v>
      </c>
      <c r="B418" s="54" t="s">
        <v>20</v>
      </c>
      <c r="C418" s="54" t="s">
        <v>226</v>
      </c>
      <c r="D418" s="55">
        <v>4</v>
      </c>
      <c r="E418" s="36">
        <v>2016</v>
      </c>
      <c r="F418" s="36" t="s">
        <v>41</v>
      </c>
      <c r="G418" s="60">
        <v>4.3104716843085527</v>
      </c>
      <c r="H418" s="60">
        <v>4.1783581060750965</v>
      </c>
      <c r="I418" s="60">
        <v>2.8713453083267142</v>
      </c>
      <c r="J418" s="60">
        <v>2.2558847424285835</v>
      </c>
      <c r="K418" s="60">
        <v>6.4155470415548628</v>
      </c>
      <c r="L418" s="60">
        <v>6.5798316393819736</v>
      </c>
      <c r="M418" s="60">
        <v>5.6055491832679358</v>
      </c>
      <c r="N418" s="60">
        <v>4.5802459018971664</v>
      </c>
      <c r="O418" s="60">
        <v>4.3840036890475522</v>
      </c>
      <c r="P418" s="60">
        <v>4.8897867188656639</v>
      </c>
      <c r="Q418" s="60">
        <v>2.0686407427065934</v>
      </c>
      <c r="R418" s="60">
        <v>4.3722310191971907</v>
      </c>
      <c r="S418" s="60">
        <v>4.3759913147548239</v>
      </c>
      <c r="T418" s="41">
        <v>32</v>
      </c>
    </row>
    <row r="419" spans="1:20" x14ac:dyDescent="0.2">
      <c r="A419" s="53">
        <v>1460021290001</v>
      </c>
      <c r="B419" s="54" t="s">
        <v>39</v>
      </c>
      <c r="C419" s="54" t="s">
        <v>227</v>
      </c>
      <c r="D419" s="55">
        <v>4</v>
      </c>
      <c r="E419" s="36">
        <v>2016</v>
      </c>
      <c r="F419" s="36" t="s">
        <v>41</v>
      </c>
      <c r="G419" s="60">
        <v>4.326931160101994</v>
      </c>
      <c r="H419" s="60">
        <v>3.811779709293305</v>
      </c>
      <c r="I419" s="60">
        <v>2.5570813159033894</v>
      </c>
      <c r="J419" s="60">
        <v>5.3533579848745312</v>
      </c>
      <c r="K419" s="60">
        <v>6.2493081065407106</v>
      </c>
      <c r="L419" s="60">
        <v>6.801342416920316</v>
      </c>
      <c r="M419" s="60">
        <v>5.7253726087139762</v>
      </c>
      <c r="N419" s="60">
        <v>2.0689726056887241</v>
      </c>
      <c r="O419" s="60">
        <v>2.7315985999656869</v>
      </c>
      <c r="P419" s="60">
        <v>5.567048306301916</v>
      </c>
      <c r="Q419" s="60">
        <v>2.0977951125171121</v>
      </c>
      <c r="R419" s="60">
        <v>3.8636803111367661</v>
      </c>
      <c r="S419" s="60">
        <v>4.2628556864965352</v>
      </c>
      <c r="T419" s="41">
        <v>36</v>
      </c>
    </row>
    <row r="420" spans="1:20" x14ac:dyDescent="0.2">
      <c r="A420" s="53">
        <v>1160002290001</v>
      </c>
      <c r="B420" s="54" t="s">
        <v>27</v>
      </c>
      <c r="C420" s="54" t="s">
        <v>228</v>
      </c>
      <c r="D420" s="55">
        <v>4</v>
      </c>
      <c r="E420" s="36">
        <v>2016</v>
      </c>
      <c r="F420" s="36" t="s">
        <v>41</v>
      </c>
      <c r="G420" s="60">
        <v>3.9443782381992154</v>
      </c>
      <c r="H420" s="60">
        <v>3.7265525252300002</v>
      </c>
      <c r="I420" s="60">
        <v>2.1573835997889383</v>
      </c>
      <c r="J420" s="60">
        <v>5.0266817128765879</v>
      </c>
      <c r="K420" s="60">
        <v>6.2792175265343273</v>
      </c>
      <c r="L420" s="60">
        <v>5.9195246163622368</v>
      </c>
      <c r="M420" s="60">
        <v>4.8256619653825048</v>
      </c>
      <c r="N420" s="60">
        <v>4.0002180732727481</v>
      </c>
      <c r="O420" s="60">
        <v>5.6803859380628268</v>
      </c>
      <c r="P420" s="60">
        <v>3.7513368936367817</v>
      </c>
      <c r="Q420" s="60">
        <v>2.0291548145404588</v>
      </c>
      <c r="R420" s="60">
        <v>3.0500220067742951</v>
      </c>
      <c r="S420" s="60">
        <v>4.1992098258884107</v>
      </c>
      <c r="T420" s="41">
        <v>40</v>
      </c>
    </row>
    <row r="421" spans="1:20" x14ac:dyDescent="0.2">
      <c r="A421" s="53">
        <v>1160000670001</v>
      </c>
      <c r="B421" s="54" t="s">
        <v>27</v>
      </c>
      <c r="C421" s="54" t="s">
        <v>229</v>
      </c>
      <c r="D421" s="55">
        <v>4</v>
      </c>
      <c r="E421" s="36">
        <v>2016</v>
      </c>
      <c r="F421" s="36" t="s">
        <v>41</v>
      </c>
      <c r="G421" s="60">
        <v>3.1775270874318626</v>
      </c>
      <c r="H421" s="60">
        <v>2.8883717307460994</v>
      </c>
      <c r="I421" s="60">
        <v>2.3361422644404706</v>
      </c>
      <c r="J421" s="60">
        <v>4.323521735071429</v>
      </c>
      <c r="K421" s="60">
        <v>6.342551053077881</v>
      </c>
      <c r="L421" s="60">
        <v>6.4663470336010036</v>
      </c>
      <c r="M421" s="60">
        <v>4.6853328363140934</v>
      </c>
      <c r="N421" s="60">
        <v>4.434259952114795</v>
      </c>
      <c r="O421" s="60">
        <v>3.9574203620928685</v>
      </c>
      <c r="P421" s="60">
        <v>6.379193006842506</v>
      </c>
      <c r="Q421" s="60">
        <v>2.0387043682950723</v>
      </c>
      <c r="R421" s="60">
        <v>3.8000938065042265</v>
      </c>
      <c r="S421" s="60">
        <v>4.2357887697110259</v>
      </c>
      <c r="T421" s="41">
        <v>37</v>
      </c>
    </row>
    <row r="422" spans="1:20" x14ac:dyDescent="0.2">
      <c r="A422" s="53">
        <v>660000790001</v>
      </c>
      <c r="B422" s="54" t="s">
        <v>29</v>
      </c>
      <c r="C422" s="54" t="s">
        <v>230</v>
      </c>
      <c r="D422" s="55">
        <v>4</v>
      </c>
      <c r="E422" s="36">
        <v>2016</v>
      </c>
      <c r="F422" s="36" t="s">
        <v>41</v>
      </c>
      <c r="G422" s="60">
        <v>3.9130110124373556</v>
      </c>
      <c r="H422" s="60">
        <v>4.0717879775061743</v>
      </c>
      <c r="I422" s="60">
        <v>4.4041858932379414</v>
      </c>
      <c r="J422" s="60">
        <v>7</v>
      </c>
      <c r="K422" s="60">
        <v>5.12400590058592</v>
      </c>
      <c r="L422" s="60">
        <v>6.9360586517208809</v>
      </c>
      <c r="M422" s="60">
        <v>6.1847287327082707</v>
      </c>
      <c r="N422" s="60">
        <v>5.86295129278232</v>
      </c>
      <c r="O422" s="60">
        <v>2.9522349046155201</v>
      </c>
      <c r="P422" s="60">
        <v>6.4088866760160368</v>
      </c>
      <c r="Q422" s="60">
        <v>4.3591275620027075</v>
      </c>
      <c r="R422" s="60">
        <v>4.6928459269626321</v>
      </c>
      <c r="S422" s="60">
        <v>5.1591520442146459</v>
      </c>
      <c r="T422" s="41">
        <v>2</v>
      </c>
    </row>
    <row r="423" spans="1:20" x14ac:dyDescent="0.2">
      <c r="A423" s="53">
        <v>860001560001</v>
      </c>
      <c r="B423" s="54" t="s">
        <v>28</v>
      </c>
      <c r="C423" s="54" t="s">
        <v>231</v>
      </c>
      <c r="D423" s="55">
        <v>4</v>
      </c>
      <c r="E423" s="36">
        <v>2016</v>
      </c>
      <c r="F423" s="36" t="s">
        <v>41</v>
      </c>
      <c r="G423" s="60">
        <v>2.8830605900467194</v>
      </c>
      <c r="H423" s="60">
        <v>2.6014600611271241</v>
      </c>
      <c r="I423" s="60">
        <v>2.4344628125461778</v>
      </c>
      <c r="J423" s="60">
        <v>5.7657431438351816</v>
      </c>
      <c r="K423" s="60">
        <v>4.9232797991757087</v>
      </c>
      <c r="L423" s="60">
        <v>6.5684008967214096</v>
      </c>
      <c r="M423" s="60">
        <v>2.3275713335566843</v>
      </c>
      <c r="N423" s="60">
        <v>4.2099936211813098</v>
      </c>
      <c r="O423" s="60">
        <v>2.3040500749917499</v>
      </c>
      <c r="P423" s="60">
        <v>3.4781447452301997</v>
      </c>
      <c r="Q423" s="60">
        <v>2.0417056549409498</v>
      </c>
      <c r="R423" s="60">
        <v>3.6615733764452703</v>
      </c>
      <c r="S423" s="60">
        <v>3.5999538424832069</v>
      </c>
      <c r="T423" s="41">
        <v>53</v>
      </c>
    </row>
    <row r="424" spans="1:20" x14ac:dyDescent="0.2">
      <c r="A424" s="53">
        <v>1660000680001</v>
      </c>
      <c r="B424" s="54" t="s">
        <v>37</v>
      </c>
      <c r="C424" s="54" t="s">
        <v>232</v>
      </c>
      <c r="D424" s="55">
        <v>4</v>
      </c>
      <c r="E424" s="36">
        <v>2016</v>
      </c>
      <c r="F424" s="36" t="s">
        <v>41</v>
      </c>
      <c r="G424" s="60">
        <v>3.1868003274724144</v>
      </c>
      <c r="H424" s="60">
        <v>2.6937688094250398</v>
      </c>
      <c r="I424" s="60">
        <v>2.3071420867969255</v>
      </c>
      <c r="J424" s="60">
        <v>5.5808667776508489</v>
      </c>
      <c r="K424" s="60">
        <v>6.5534962703545894</v>
      </c>
      <c r="L424" s="60">
        <v>6.9056675798124294</v>
      </c>
      <c r="M424" s="60">
        <v>5.9741521345788513</v>
      </c>
      <c r="N424" s="60">
        <v>2.191493048661505</v>
      </c>
      <c r="O424" s="60">
        <v>2.5013399919103816</v>
      </c>
      <c r="P424" s="60">
        <v>6.0921046030339587</v>
      </c>
      <c r="Q424" s="60">
        <v>2.2812907482446669</v>
      </c>
      <c r="R424" s="60">
        <v>4.4224377284326302</v>
      </c>
      <c r="S424" s="60">
        <v>4.2242133421978529</v>
      </c>
      <c r="T424" s="41">
        <v>38</v>
      </c>
    </row>
    <row r="425" spans="1:20" x14ac:dyDescent="0.2">
      <c r="A425" s="53">
        <v>1460001770001</v>
      </c>
      <c r="B425" s="54" t="s">
        <v>39</v>
      </c>
      <c r="C425" s="54" t="s">
        <v>233</v>
      </c>
      <c r="D425" s="55">
        <v>4</v>
      </c>
      <c r="E425" s="36">
        <v>2016</v>
      </c>
      <c r="F425" s="36" t="s">
        <v>41</v>
      </c>
      <c r="G425" s="60">
        <v>3.1957142536407539</v>
      </c>
      <c r="H425" s="60">
        <v>3.1903774272588512</v>
      </c>
      <c r="I425" s="60">
        <v>2.4987478890179977</v>
      </c>
      <c r="J425" s="60">
        <v>5.0505429243808067</v>
      </c>
      <c r="K425" s="60">
        <v>5.9476163563384867</v>
      </c>
      <c r="L425" s="60">
        <v>6.7245742482528001</v>
      </c>
      <c r="M425" s="60">
        <v>5.4932226186053477</v>
      </c>
      <c r="N425" s="60">
        <v>2.5321414296201121</v>
      </c>
      <c r="O425" s="60">
        <v>2.699748133879277</v>
      </c>
      <c r="P425" s="60">
        <v>6.9314597903701092</v>
      </c>
      <c r="Q425" s="60">
        <v>2.0095154577445595</v>
      </c>
      <c r="R425" s="60">
        <v>3.703067811938991</v>
      </c>
      <c r="S425" s="60">
        <v>4.1647273617540082</v>
      </c>
      <c r="T425" s="41">
        <v>42</v>
      </c>
    </row>
    <row r="426" spans="1:20" x14ac:dyDescent="0.2">
      <c r="A426" s="53">
        <v>1560000350001</v>
      </c>
      <c r="B426" s="54" t="s">
        <v>25</v>
      </c>
      <c r="C426" s="54" t="s">
        <v>234</v>
      </c>
      <c r="D426" s="55">
        <v>4</v>
      </c>
      <c r="E426" s="36">
        <v>2016</v>
      </c>
      <c r="F426" s="36" t="s">
        <v>41</v>
      </c>
      <c r="G426" s="60">
        <v>5.7338996150225281</v>
      </c>
      <c r="H426" s="60">
        <v>4.3351821210422425</v>
      </c>
      <c r="I426" s="60">
        <v>2.5064404235221698</v>
      </c>
      <c r="J426" s="60">
        <v>4.3319788213817887</v>
      </c>
      <c r="K426" s="60">
        <v>6.3544240073708735</v>
      </c>
      <c r="L426" s="60">
        <v>6.9102115906355346</v>
      </c>
      <c r="M426" s="60">
        <v>6.3085316906427753</v>
      </c>
      <c r="N426" s="60">
        <v>2.8516729995989936</v>
      </c>
      <c r="O426" s="60">
        <v>2.7801637957648486</v>
      </c>
      <c r="P426" s="60">
        <v>6.3188095469667944</v>
      </c>
      <c r="Q426" s="60">
        <v>2.0946965794519237</v>
      </c>
      <c r="R426" s="60">
        <v>5.3251944628475734</v>
      </c>
      <c r="S426" s="60">
        <v>4.6542671378540037</v>
      </c>
      <c r="T426" s="41">
        <v>19</v>
      </c>
    </row>
    <row r="427" spans="1:20" x14ac:dyDescent="0.2">
      <c r="A427" s="53">
        <v>660000520001</v>
      </c>
      <c r="B427" s="54" t="s">
        <v>29</v>
      </c>
      <c r="C427" s="54" t="s">
        <v>235</v>
      </c>
      <c r="D427" s="55">
        <v>4</v>
      </c>
      <c r="E427" s="36">
        <v>2016</v>
      </c>
      <c r="F427" s="36" t="s">
        <v>41</v>
      </c>
      <c r="G427" s="60">
        <v>6.3004901980147396</v>
      </c>
      <c r="H427" s="60">
        <v>3.0877035078325603</v>
      </c>
      <c r="I427" s="60">
        <v>3.4477231559066217</v>
      </c>
      <c r="J427" s="60">
        <v>4.505884616845119</v>
      </c>
      <c r="K427" s="60">
        <v>6.4320309246489664</v>
      </c>
      <c r="L427" s="60">
        <v>6.9597294099364637</v>
      </c>
      <c r="M427" s="60">
        <v>6.0680631199928694</v>
      </c>
      <c r="N427" s="60">
        <v>5.973371934563473</v>
      </c>
      <c r="O427" s="60">
        <v>2.5420430820082136</v>
      </c>
      <c r="P427" s="60">
        <v>5.7927888679809856</v>
      </c>
      <c r="Q427" s="60">
        <v>3.438127765495262</v>
      </c>
      <c r="R427" s="60">
        <v>6.18675903732629</v>
      </c>
      <c r="S427" s="60">
        <v>5.0612263017126295</v>
      </c>
      <c r="T427" s="41">
        <v>5</v>
      </c>
    </row>
    <row r="428" spans="1:20" x14ac:dyDescent="0.2">
      <c r="A428" s="53">
        <v>1960000540001</v>
      </c>
      <c r="B428" s="54" t="s">
        <v>38</v>
      </c>
      <c r="C428" s="54" t="s">
        <v>236</v>
      </c>
      <c r="D428" s="55">
        <v>4</v>
      </c>
      <c r="E428" s="36">
        <v>2016</v>
      </c>
      <c r="F428" s="36" t="s">
        <v>41</v>
      </c>
      <c r="G428" s="60">
        <v>2.9202219029793453</v>
      </c>
      <c r="H428" s="60">
        <v>2.7020616469187688</v>
      </c>
      <c r="I428" s="60">
        <v>2.6982865898572332</v>
      </c>
      <c r="J428" s="60">
        <v>4.0282327766302348</v>
      </c>
      <c r="K428" s="60">
        <v>5.4675875596276171</v>
      </c>
      <c r="L428" s="60">
        <v>6.7623971232222955</v>
      </c>
      <c r="M428" s="60">
        <v>3.671104063734381</v>
      </c>
      <c r="N428" s="60">
        <v>2.6783604335272173</v>
      </c>
      <c r="O428" s="60">
        <v>2.170553039426339</v>
      </c>
      <c r="P428" s="60">
        <v>7</v>
      </c>
      <c r="Q428" s="60">
        <v>2.2221141845119892</v>
      </c>
      <c r="R428" s="60">
        <v>3.7845316927408117</v>
      </c>
      <c r="S428" s="60">
        <v>3.842120917764686</v>
      </c>
      <c r="T428" s="41">
        <v>50</v>
      </c>
    </row>
    <row r="429" spans="1:20" x14ac:dyDescent="0.2">
      <c r="A429" s="53">
        <v>1560184810001</v>
      </c>
      <c r="B429" s="54" t="s">
        <v>40</v>
      </c>
      <c r="C429" s="54" t="s">
        <v>237</v>
      </c>
      <c r="D429" s="55">
        <v>4</v>
      </c>
      <c r="E429" s="36">
        <v>2016</v>
      </c>
      <c r="F429" s="36" t="s">
        <v>41</v>
      </c>
      <c r="G429" s="60">
        <v>3.3543802897340473</v>
      </c>
      <c r="H429" s="60">
        <v>3.1934055290940258</v>
      </c>
      <c r="I429" s="60">
        <v>2.5044724269511121</v>
      </c>
      <c r="J429" s="60">
        <v>6.8547388363270167</v>
      </c>
      <c r="K429" s="60">
        <v>6.1765800367660724</v>
      </c>
      <c r="L429" s="60">
        <v>6.3786536900978072</v>
      </c>
      <c r="M429" s="60">
        <v>4.9263744639844127</v>
      </c>
      <c r="N429" s="60">
        <v>2.7770114722369694</v>
      </c>
      <c r="O429" s="60">
        <v>3.046430132272671</v>
      </c>
      <c r="P429" s="60">
        <v>6.5214588064857333</v>
      </c>
      <c r="Q429" s="60">
        <v>2.2953383175296138</v>
      </c>
      <c r="R429" s="60">
        <v>3.7060241072515603</v>
      </c>
      <c r="S429" s="60">
        <v>4.3112390090609196</v>
      </c>
      <c r="T429" s="41">
        <v>33</v>
      </c>
    </row>
    <row r="430" spans="1:20" x14ac:dyDescent="0.2">
      <c r="A430" s="53">
        <v>560000460001</v>
      </c>
      <c r="B430" s="54" t="s">
        <v>30</v>
      </c>
      <c r="C430" s="54" t="s">
        <v>238</v>
      </c>
      <c r="D430" s="55">
        <v>4</v>
      </c>
      <c r="E430" s="36">
        <v>2016</v>
      </c>
      <c r="F430" s="36" t="s">
        <v>41</v>
      </c>
      <c r="G430" s="60">
        <v>6.8451200890366373</v>
      </c>
      <c r="H430" s="60">
        <v>6.0803366493746855</v>
      </c>
      <c r="I430" s="60">
        <v>3.0429408115649221</v>
      </c>
      <c r="J430" s="60">
        <v>3.8818733310872338</v>
      </c>
      <c r="K430" s="60">
        <v>6.6516684452054591</v>
      </c>
      <c r="L430" s="60">
        <v>7</v>
      </c>
      <c r="M430" s="60">
        <v>7</v>
      </c>
      <c r="N430" s="60">
        <v>5.1037599437589254</v>
      </c>
      <c r="O430" s="60">
        <v>2.6985462491516143</v>
      </c>
      <c r="P430" s="60">
        <v>5.8850738856829903</v>
      </c>
      <c r="Q430" s="60">
        <v>2.5551497150577962</v>
      </c>
      <c r="R430" s="60">
        <v>4.4393360081117379</v>
      </c>
      <c r="S430" s="60">
        <v>5.0986504273359996</v>
      </c>
      <c r="T430" s="41">
        <v>3</v>
      </c>
    </row>
    <row r="431" spans="1:20" x14ac:dyDescent="0.2">
      <c r="A431" s="53">
        <v>1560000430001</v>
      </c>
      <c r="B431" s="54" t="s">
        <v>40</v>
      </c>
      <c r="C431" s="54" t="s">
        <v>239</v>
      </c>
      <c r="D431" s="55">
        <v>4</v>
      </c>
      <c r="E431" s="36">
        <v>2016</v>
      </c>
      <c r="F431" s="36" t="s">
        <v>41</v>
      </c>
      <c r="G431" s="60">
        <v>2.9810155748494855</v>
      </c>
      <c r="H431" s="60">
        <v>2.4422385222243026</v>
      </c>
      <c r="I431" s="60">
        <v>3.1458534397522291</v>
      </c>
      <c r="J431" s="60">
        <v>4.9629243720635134</v>
      </c>
      <c r="K431" s="60">
        <v>6.4073553125010205</v>
      </c>
      <c r="L431" s="60">
        <v>6.9647856461121682</v>
      </c>
      <c r="M431" s="60">
        <v>6.1721113317744871</v>
      </c>
      <c r="N431" s="60">
        <v>3.6595692361744625</v>
      </c>
      <c r="O431" s="60">
        <v>2.3340930252210437</v>
      </c>
      <c r="P431" s="60">
        <v>5.3506140166554133</v>
      </c>
      <c r="Q431" s="60">
        <v>2.6915791306583325</v>
      </c>
      <c r="R431" s="60">
        <v>7</v>
      </c>
      <c r="S431" s="60">
        <v>4.509344967332205</v>
      </c>
      <c r="T431" s="41">
        <v>27</v>
      </c>
    </row>
    <row r="432" spans="1:20" x14ac:dyDescent="0.2">
      <c r="A432" s="53">
        <v>1260034980001</v>
      </c>
      <c r="B432" s="54" t="s">
        <v>24</v>
      </c>
      <c r="C432" s="54" t="s">
        <v>240</v>
      </c>
      <c r="D432" s="55">
        <v>4</v>
      </c>
      <c r="E432" s="36">
        <v>2016</v>
      </c>
      <c r="F432" s="36" t="s">
        <v>41</v>
      </c>
      <c r="G432" s="60">
        <v>6.9763655665528663</v>
      </c>
      <c r="H432" s="60">
        <v>6.0733791194018707</v>
      </c>
      <c r="I432" s="60">
        <v>2.3984648762645433</v>
      </c>
      <c r="J432" s="60">
        <v>3.9802232264723219</v>
      </c>
      <c r="K432" s="60">
        <v>6.2351758901901961</v>
      </c>
      <c r="L432" s="60">
        <v>6.7680083356815182</v>
      </c>
      <c r="M432" s="60">
        <v>4.9903358895850225</v>
      </c>
      <c r="N432" s="60">
        <v>4.6346310769242614</v>
      </c>
      <c r="O432" s="60">
        <v>2.8550025475614764</v>
      </c>
      <c r="P432" s="60">
        <v>5.6120099748883678</v>
      </c>
      <c r="Q432" s="60">
        <v>2.0618705753630304</v>
      </c>
      <c r="R432" s="60">
        <v>3.2940581440440999</v>
      </c>
      <c r="S432" s="60">
        <v>4.6566271019107992</v>
      </c>
      <c r="T432" s="41">
        <v>18</v>
      </c>
    </row>
    <row r="433" spans="1:20" x14ac:dyDescent="0.2">
      <c r="A433" s="53">
        <v>160001590001</v>
      </c>
      <c r="B433" s="54" t="s">
        <v>21</v>
      </c>
      <c r="C433" s="54" t="s">
        <v>241</v>
      </c>
      <c r="D433" s="55">
        <v>4</v>
      </c>
      <c r="E433" s="36">
        <v>2016</v>
      </c>
      <c r="F433" s="36" t="s">
        <v>41</v>
      </c>
      <c r="G433" s="60">
        <v>4.0449182004950259</v>
      </c>
      <c r="H433" s="60">
        <v>3.8035553570452594</v>
      </c>
      <c r="I433" s="60">
        <v>2.6092602408204417</v>
      </c>
      <c r="J433" s="60">
        <v>5.3340902308483251</v>
      </c>
      <c r="K433" s="60">
        <v>6.471174987546453</v>
      </c>
      <c r="L433" s="60">
        <v>6.9397181946624018</v>
      </c>
      <c r="M433" s="60">
        <v>6.4482315296600197</v>
      </c>
      <c r="N433" s="60">
        <v>5.2249398198165071</v>
      </c>
      <c r="O433" s="60">
        <v>3.0908212898188898</v>
      </c>
      <c r="P433" s="60">
        <v>6.1935548042021793</v>
      </c>
      <c r="Q433" s="60">
        <v>2.5398647284400271</v>
      </c>
      <c r="R433" s="60">
        <v>3.1304806657534705</v>
      </c>
      <c r="S433" s="60">
        <v>4.6525508374257498</v>
      </c>
      <c r="T433" s="41">
        <v>20</v>
      </c>
    </row>
    <row r="434" spans="1:20" x14ac:dyDescent="0.2">
      <c r="A434" s="53">
        <v>2160000480001</v>
      </c>
      <c r="B434" s="54" t="s">
        <v>36</v>
      </c>
      <c r="C434" s="54" t="s">
        <v>242</v>
      </c>
      <c r="D434" s="55">
        <v>4</v>
      </c>
      <c r="E434" s="36">
        <v>2016</v>
      </c>
      <c r="F434" s="36" t="s">
        <v>41</v>
      </c>
      <c r="G434" s="60">
        <v>3.1658361095358805</v>
      </c>
      <c r="H434" s="60">
        <v>2.8875454811376322</v>
      </c>
      <c r="I434" s="60">
        <v>2.7661416866329471</v>
      </c>
      <c r="J434" s="60">
        <v>3.5359877675815499</v>
      </c>
      <c r="K434" s="60">
        <v>6.2793131981367996</v>
      </c>
      <c r="L434" s="60">
        <v>6.9199741001765354</v>
      </c>
      <c r="M434" s="60">
        <v>5.8507645272741975</v>
      </c>
      <c r="N434" s="60">
        <v>3.2051596649180429</v>
      </c>
      <c r="O434" s="60">
        <v>2.5338587512356847</v>
      </c>
      <c r="P434" s="60">
        <v>5.5149276341588784</v>
      </c>
      <c r="Q434" s="60">
        <v>2.0137102502812279</v>
      </c>
      <c r="R434" s="60">
        <v>4.6388612309249355</v>
      </c>
      <c r="S434" s="60">
        <v>4.1093400334995254</v>
      </c>
      <c r="T434" s="41">
        <v>44</v>
      </c>
    </row>
    <row r="435" spans="1:20" x14ac:dyDescent="0.2">
      <c r="A435" s="53">
        <v>1360003300001</v>
      </c>
      <c r="B435" s="54" t="s">
        <v>20</v>
      </c>
      <c r="C435" s="54" t="s">
        <v>243</v>
      </c>
      <c r="D435" s="55">
        <v>4</v>
      </c>
      <c r="E435" s="36">
        <v>2016</v>
      </c>
      <c r="F435" s="36" t="s">
        <v>41</v>
      </c>
      <c r="G435" s="60">
        <v>6.678751823703343</v>
      </c>
      <c r="H435" s="60">
        <v>5.3967950331033308</v>
      </c>
      <c r="I435" s="60">
        <v>2.3147733951201266</v>
      </c>
      <c r="J435" s="60">
        <v>6.2231114646971077</v>
      </c>
      <c r="K435" s="60">
        <v>6.1309108130941308</v>
      </c>
      <c r="L435" s="60">
        <v>6.7119291209167331</v>
      </c>
      <c r="M435" s="60">
        <v>4.8525989137681247</v>
      </c>
      <c r="N435" s="60">
        <v>2.6373563336996284</v>
      </c>
      <c r="O435" s="60">
        <v>2.8513735571590879</v>
      </c>
      <c r="P435" s="60">
        <v>4.7439331223490475</v>
      </c>
      <c r="Q435" s="60">
        <v>2.0639968248280178</v>
      </c>
      <c r="R435" s="60">
        <v>3.7856851903378996</v>
      </c>
      <c r="S435" s="60">
        <v>4.5326012993980482</v>
      </c>
      <c r="T435" s="41">
        <v>25</v>
      </c>
    </row>
    <row r="436" spans="1:20" x14ac:dyDescent="0.2">
      <c r="A436" s="53">
        <v>960005290001</v>
      </c>
      <c r="B436" s="54" t="s">
        <v>19</v>
      </c>
      <c r="C436" s="54" t="s">
        <v>244</v>
      </c>
      <c r="D436" s="55">
        <v>4</v>
      </c>
      <c r="E436" s="36">
        <v>2016</v>
      </c>
      <c r="F436" s="36" t="s">
        <v>41</v>
      </c>
      <c r="G436" s="60">
        <v>3.8445388418469211</v>
      </c>
      <c r="H436" s="60">
        <v>3.4149414417636894</v>
      </c>
      <c r="I436" s="60">
        <v>2.4008988450974447</v>
      </c>
      <c r="J436" s="60">
        <v>3.2930338046419143</v>
      </c>
      <c r="K436" s="60">
        <v>6.4230483465196411</v>
      </c>
      <c r="L436" s="60">
        <v>6.7597421479838813</v>
      </c>
      <c r="M436" s="60">
        <v>5.5294208697515241</v>
      </c>
      <c r="N436" s="60">
        <v>5.463480893997759</v>
      </c>
      <c r="O436" s="60">
        <v>3.6831185476362807</v>
      </c>
      <c r="P436" s="60">
        <v>4.339511037613887</v>
      </c>
      <c r="Q436" s="60">
        <v>2.0729966296899827</v>
      </c>
      <c r="R436" s="60">
        <v>3.4571262171573727</v>
      </c>
      <c r="S436" s="60">
        <v>4.223488135308358</v>
      </c>
      <c r="T436" s="41">
        <v>39</v>
      </c>
    </row>
    <row r="437" spans="1:20" x14ac:dyDescent="0.2">
      <c r="A437" s="53">
        <v>1160008140001</v>
      </c>
      <c r="B437" s="54" t="s">
        <v>27</v>
      </c>
      <c r="C437" s="54" t="s">
        <v>245</v>
      </c>
      <c r="D437" s="55">
        <v>4</v>
      </c>
      <c r="E437" s="36">
        <v>2016</v>
      </c>
      <c r="F437" s="36" t="s">
        <v>41</v>
      </c>
      <c r="G437" s="60">
        <v>3.4725358187490154</v>
      </c>
      <c r="H437" s="60">
        <v>3.3458788181774253</v>
      </c>
      <c r="I437" s="60">
        <v>2.3665658075037626</v>
      </c>
      <c r="J437" s="60">
        <v>3.2417321023339092</v>
      </c>
      <c r="K437" s="60">
        <v>6.3017549383444971</v>
      </c>
      <c r="L437" s="60">
        <v>6.7283393071990334</v>
      </c>
      <c r="M437" s="60">
        <v>4.7312158406549045</v>
      </c>
      <c r="N437" s="60">
        <v>4.8577432339261541</v>
      </c>
      <c r="O437" s="60">
        <v>3.1283057967636925</v>
      </c>
      <c r="P437" s="60">
        <v>6.5892863794563361</v>
      </c>
      <c r="Q437" s="60">
        <v>2.0806353206195358</v>
      </c>
      <c r="R437" s="60">
        <v>2.6199821862895991</v>
      </c>
      <c r="S437" s="60">
        <v>4.1219979625014886</v>
      </c>
      <c r="T437" s="41">
        <v>43</v>
      </c>
    </row>
    <row r="438" spans="1:20" x14ac:dyDescent="0.2">
      <c r="A438" s="53">
        <v>1160001480001</v>
      </c>
      <c r="B438" s="54" t="s">
        <v>27</v>
      </c>
      <c r="C438" s="54" t="s">
        <v>246</v>
      </c>
      <c r="D438" s="55">
        <v>4</v>
      </c>
      <c r="E438" s="36">
        <v>2016</v>
      </c>
      <c r="F438" s="36" t="s">
        <v>41</v>
      </c>
      <c r="G438" s="60">
        <v>4.6055899606959514</v>
      </c>
      <c r="H438" s="60">
        <v>4.3302757984422033</v>
      </c>
      <c r="I438" s="60">
        <v>2.4587119927073533</v>
      </c>
      <c r="J438" s="60">
        <v>2.3393024369797941</v>
      </c>
      <c r="K438" s="60">
        <v>6.4135799326378127</v>
      </c>
      <c r="L438" s="60">
        <v>6.8540678042627237</v>
      </c>
      <c r="M438" s="60">
        <v>5.5096582515725103</v>
      </c>
      <c r="N438" s="60">
        <v>4.5652716008131877</v>
      </c>
      <c r="O438" s="60">
        <v>3.1279576233580748</v>
      </c>
      <c r="P438" s="60">
        <v>5.9292365665627536</v>
      </c>
      <c r="Q438" s="60">
        <v>2.1561808754258109</v>
      </c>
      <c r="R438" s="60">
        <v>3.2198893481638811</v>
      </c>
      <c r="S438" s="60">
        <v>4.2924768493018375</v>
      </c>
      <c r="T438" s="41">
        <v>35</v>
      </c>
    </row>
    <row r="439" spans="1:20" x14ac:dyDescent="0.2">
      <c r="A439" s="53">
        <v>1360001870001</v>
      </c>
      <c r="B439" s="54" t="s">
        <v>20</v>
      </c>
      <c r="C439" s="54" t="s">
        <v>17</v>
      </c>
      <c r="D439" s="55">
        <v>4</v>
      </c>
      <c r="E439" s="36">
        <v>2016</v>
      </c>
      <c r="F439" s="36" t="s">
        <v>41</v>
      </c>
      <c r="G439" s="60">
        <v>3.0942959433515616</v>
      </c>
      <c r="H439" s="60">
        <v>2.8493567412677403</v>
      </c>
      <c r="I439" s="60">
        <v>2.5273233534937214</v>
      </c>
      <c r="J439" s="60">
        <v>6.4120230281978623</v>
      </c>
      <c r="K439" s="60">
        <v>5.4941556513574481</v>
      </c>
      <c r="L439" s="60">
        <v>6.6326742616141079</v>
      </c>
      <c r="M439" s="60">
        <v>2.7875108735887402</v>
      </c>
      <c r="N439" s="60">
        <v>4.9963444497962559</v>
      </c>
      <c r="O439" s="60">
        <v>2.511760489845706</v>
      </c>
      <c r="P439" s="60">
        <v>5.8438007017112161</v>
      </c>
      <c r="Q439" s="60">
        <v>2.162167974524472</v>
      </c>
      <c r="R439" s="60">
        <v>4.7392665329835602</v>
      </c>
      <c r="S439" s="60">
        <v>4.1708900001443663</v>
      </c>
      <c r="T439" s="41">
        <v>41</v>
      </c>
    </row>
    <row r="440" spans="1:20" x14ac:dyDescent="0.2">
      <c r="A440" s="53">
        <v>1260001700001</v>
      </c>
      <c r="B440" s="54" t="s">
        <v>24</v>
      </c>
      <c r="C440" s="54" t="s">
        <v>247</v>
      </c>
      <c r="D440" s="55">
        <v>4</v>
      </c>
      <c r="E440" s="36">
        <v>2016</v>
      </c>
      <c r="F440" s="36" t="s">
        <v>41</v>
      </c>
      <c r="G440" s="60">
        <v>4.1097350694889894</v>
      </c>
      <c r="H440" s="60">
        <v>3.7087244478214023</v>
      </c>
      <c r="I440" s="60">
        <v>2.4692195571439739</v>
      </c>
      <c r="J440" s="60">
        <v>6.6144880366796333</v>
      </c>
      <c r="K440" s="60">
        <v>6.6313548603077086</v>
      </c>
      <c r="L440" s="60">
        <v>6.8034613790437808</v>
      </c>
      <c r="M440" s="60">
        <v>5.9060837494972578</v>
      </c>
      <c r="N440" s="60">
        <v>5.5441560776876999</v>
      </c>
      <c r="O440" s="60">
        <v>3.9127799652792845</v>
      </c>
      <c r="P440" s="60">
        <v>5.7496637186542605</v>
      </c>
      <c r="Q440" s="60">
        <v>2.1945947639798913</v>
      </c>
      <c r="R440" s="60">
        <v>3.2922762268483217</v>
      </c>
      <c r="S440" s="60">
        <v>4.7447114877026841</v>
      </c>
      <c r="T440" s="41">
        <v>14</v>
      </c>
    </row>
    <row r="441" spans="1:20" x14ac:dyDescent="0.2">
      <c r="A441" s="53">
        <v>1760010700001</v>
      </c>
      <c r="B441" s="54" t="s">
        <v>17</v>
      </c>
      <c r="C441" s="54" t="s">
        <v>248</v>
      </c>
      <c r="D441" s="55">
        <v>4</v>
      </c>
      <c r="E441" s="36">
        <v>2016</v>
      </c>
      <c r="F441" s="36" t="s">
        <v>41</v>
      </c>
      <c r="G441" s="60">
        <v>6.0365404340876365</v>
      </c>
      <c r="H441" s="60">
        <v>5.3991945648580764</v>
      </c>
      <c r="I441" s="60">
        <v>2.9390802649808623</v>
      </c>
      <c r="J441" s="60">
        <v>4.8077468286058345</v>
      </c>
      <c r="K441" s="60">
        <v>6.4501485886292871</v>
      </c>
      <c r="L441" s="60">
        <v>6.9648802675701127</v>
      </c>
      <c r="M441" s="60">
        <v>6.5858433515005439</v>
      </c>
      <c r="N441" s="60">
        <v>4.9986261079128749</v>
      </c>
      <c r="O441" s="60">
        <v>2.9095054188260772</v>
      </c>
      <c r="P441" s="60">
        <v>6.0879352485838982</v>
      </c>
      <c r="Q441" s="60">
        <v>2.2997819028386908</v>
      </c>
      <c r="R441" s="60">
        <v>3.9122096520586322</v>
      </c>
      <c r="S441" s="60">
        <v>4.9492910525377107</v>
      </c>
      <c r="T441" s="41">
        <v>9</v>
      </c>
    </row>
    <row r="442" spans="1:20" x14ac:dyDescent="0.2">
      <c r="A442" s="53">
        <v>1360001280001</v>
      </c>
      <c r="B442" s="54" t="s">
        <v>20</v>
      </c>
      <c r="C442" s="54" t="s">
        <v>249</v>
      </c>
      <c r="D442" s="55">
        <v>4</v>
      </c>
      <c r="E442" s="36">
        <v>2016</v>
      </c>
      <c r="F442" s="36" t="s">
        <v>41</v>
      </c>
      <c r="G442" s="60">
        <v>5.0116158909289119</v>
      </c>
      <c r="H442" s="60">
        <v>5.3910247104234141</v>
      </c>
      <c r="I442" s="60">
        <v>2.9703724060640817</v>
      </c>
      <c r="J442" s="60">
        <v>4.5171959476853001</v>
      </c>
      <c r="K442" s="60">
        <v>6.0055325246486237</v>
      </c>
      <c r="L442" s="60">
        <v>6.8693062335488237</v>
      </c>
      <c r="M442" s="60">
        <v>6.1194025842994559</v>
      </c>
      <c r="N442" s="60">
        <v>5.1259351113510121</v>
      </c>
      <c r="O442" s="60">
        <v>3.1984786361330642</v>
      </c>
      <c r="P442" s="60">
        <v>6.0909282521950301</v>
      </c>
      <c r="Q442" s="60">
        <v>2.254882936177256</v>
      </c>
      <c r="R442" s="60">
        <v>6.341480517408856</v>
      </c>
      <c r="S442" s="60">
        <v>4.9913463125719861</v>
      </c>
      <c r="T442" s="41">
        <v>8</v>
      </c>
    </row>
    <row r="443" spans="1:20" x14ac:dyDescent="0.2">
      <c r="A443" s="53">
        <v>560001190001</v>
      </c>
      <c r="B443" s="54" t="s">
        <v>30</v>
      </c>
      <c r="C443" s="54" t="s">
        <v>250</v>
      </c>
      <c r="D443" s="55">
        <v>4</v>
      </c>
      <c r="E443" s="36">
        <v>2016</v>
      </c>
      <c r="F443" s="36" t="s">
        <v>41</v>
      </c>
      <c r="G443" s="60">
        <v>4.6364361347122536</v>
      </c>
      <c r="H443" s="60">
        <v>4.6997745323820483</v>
      </c>
      <c r="I443" s="60">
        <v>2.7760004176778583</v>
      </c>
      <c r="J443" s="60">
        <v>3.8941737845354023</v>
      </c>
      <c r="K443" s="60">
        <v>6.3968144465718888</v>
      </c>
      <c r="L443" s="60">
        <v>6.8879863129749967</v>
      </c>
      <c r="M443" s="60">
        <v>5.5466378307454232</v>
      </c>
      <c r="N443" s="60">
        <v>5.1135057775708681</v>
      </c>
      <c r="O443" s="60">
        <v>2.7293738103666798</v>
      </c>
      <c r="P443" s="60">
        <v>5.7599010948276632</v>
      </c>
      <c r="Q443" s="60">
        <v>2.8495004052899251</v>
      </c>
      <c r="R443" s="60">
        <v>4.7118979868042405</v>
      </c>
      <c r="S443" s="60">
        <v>4.6668335445382709</v>
      </c>
      <c r="T443" s="41">
        <v>16</v>
      </c>
    </row>
    <row r="444" spans="1:20" x14ac:dyDescent="0.2">
      <c r="A444" s="53">
        <v>1160001210001</v>
      </c>
      <c r="B444" s="54" t="s">
        <v>27</v>
      </c>
      <c r="C444" s="54" t="s">
        <v>251</v>
      </c>
      <c r="D444" s="55">
        <v>4</v>
      </c>
      <c r="E444" s="36">
        <v>2016</v>
      </c>
      <c r="F444" s="36" t="s">
        <v>41</v>
      </c>
      <c r="G444" s="60">
        <v>3.0838952926299008</v>
      </c>
      <c r="H444" s="60">
        <v>2.6178318632122481</v>
      </c>
      <c r="I444" s="60">
        <v>3.1268765871809041</v>
      </c>
      <c r="J444" s="60">
        <v>3.3823863876248605</v>
      </c>
      <c r="K444" s="60">
        <v>6.371174141085433</v>
      </c>
      <c r="L444" s="60">
        <v>6.9383005945718601</v>
      </c>
      <c r="M444" s="60">
        <v>5.1101619484184297</v>
      </c>
      <c r="N444" s="60">
        <v>5.3490215068200939</v>
      </c>
      <c r="O444" s="60">
        <v>2.492828458425981</v>
      </c>
      <c r="P444" s="60">
        <v>4.0866844463144245</v>
      </c>
      <c r="Q444" s="60">
        <v>2.6469144583858149</v>
      </c>
      <c r="R444" s="60">
        <v>2.8622947987251433</v>
      </c>
      <c r="S444" s="60">
        <v>4.0056975402829247</v>
      </c>
      <c r="T444" s="41">
        <v>49</v>
      </c>
    </row>
    <row r="445" spans="1:20" x14ac:dyDescent="0.2">
      <c r="A445" s="53">
        <v>960006850001</v>
      </c>
      <c r="B445" s="54" t="s">
        <v>19</v>
      </c>
      <c r="C445" s="54" t="s">
        <v>252</v>
      </c>
      <c r="D445" s="55">
        <v>4</v>
      </c>
      <c r="E445" s="36">
        <v>2016</v>
      </c>
      <c r="F445" s="36" t="s">
        <v>41</v>
      </c>
      <c r="G445" s="60">
        <v>5.2706650523900862</v>
      </c>
      <c r="H445" s="60">
        <v>4.5579911908789512</v>
      </c>
      <c r="I445" s="60">
        <v>2.2753319323478309</v>
      </c>
      <c r="J445" s="60">
        <v>5.4974813971395138</v>
      </c>
      <c r="K445" s="60">
        <v>6.3339699688662954</v>
      </c>
      <c r="L445" s="60">
        <v>6.4867717030141616</v>
      </c>
      <c r="M445" s="60">
        <v>5.4602480940768103</v>
      </c>
      <c r="N445" s="60">
        <v>4.4715125532587621</v>
      </c>
      <c r="O445" s="60">
        <v>4.5753340657073851</v>
      </c>
      <c r="P445" s="60">
        <v>4.9644917932205761</v>
      </c>
      <c r="Q445" s="60">
        <v>2.2463594253955566</v>
      </c>
      <c r="R445" s="60">
        <v>2.6691765683933348</v>
      </c>
      <c r="S445" s="60">
        <v>4.5674444787241049</v>
      </c>
      <c r="T445" s="41">
        <v>23</v>
      </c>
    </row>
    <row r="446" spans="1:20" x14ac:dyDescent="0.2">
      <c r="A446" s="53">
        <v>860000400001</v>
      </c>
      <c r="B446" s="54" t="s">
        <v>28</v>
      </c>
      <c r="C446" s="54" t="s">
        <v>253</v>
      </c>
      <c r="D446" s="55">
        <v>4</v>
      </c>
      <c r="E446" s="36">
        <v>2016</v>
      </c>
      <c r="F446" s="36" t="s">
        <v>41</v>
      </c>
      <c r="G446" s="60">
        <v>5.9096697779950258</v>
      </c>
      <c r="H446" s="60">
        <v>4.0073173297363924</v>
      </c>
      <c r="I446" s="60">
        <v>7</v>
      </c>
      <c r="J446" s="60">
        <v>5.4531050525352152</v>
      </c>
      <c r="K446" s="60">
        <v>5.9795510999871047</v>
      </c>
      <c r="L446" s="60">
        <v>6.9155307464328075</v>
      </c>
      <c r="M446" s="60">
        <v>4.2580447365296923</v>
      </c>
      <c r="N446" s="60">
        <v>6.4230712379158366</v>
      </c>
      <c r="O446" s="60">
        <v>2.5877634363638338</v>
      </c>
      <c r="P446" s="60">
        <v>4.1898497447762502</v>
      </c>
      <c r="Q446" s="60">
        <v>2.2085897482510033</v>
      </c>
      <c r="R446" s="60">
        <v>3.5022709404284393</v>
      </c>
      <c r="S446" s="60">
        <v>4.869563654245967</v>
      </c>
      <c r="T446" s="41">
        <v>11</v>
      </c>
    </row>
    <row r="447" spans="1:20" x14ac:dyDescent="0.2">
      <c r="A447" s="53">
        <v>1360001600001</v>
      </c>
      <c r="B447" s="54" t="s">
        <v>20</v>
      </c>
      <c r="C447" s="54" t="s">
        <v>254</v>
      </c>
      <c r="D447" s="55">
        <v>4</v>
      </c>
      <c r="E447" s="36">
        <v>2016</v>
      </c>
      <c r="F447" s="36" t="s">
        <v>41</v>
      </c>
      <c r="G447" s="60">
        <v>6.036540564177364</v>
      </c>
      <c r="H447" s="60">
        <v>5.3991944762385966</v>
      </c>
      <c r="I447" s="60">
        <v>2.9390802653787684</v>
      </c>
      <c r="J447" s="60">
        <v>4.8077467621223997</v>
      </c>
      <c r="K447" s="60">
        <v>6.4501485870651916</v>
      </c>
      <c r="L447" s="60">
        <v>6.9648802687100524</v>
      </c>
      <c r="M447" s="60">
        <v>6.5858432056141325</v>
      </c>
      <c r="N447" s="60">
        <v>4.9986260961005087</v>
      </c>
      <c r="O447" s="60">
        <v>2.9095054209182689</v>
      </c>
      <c r="P447" s="60">
        <v>6.0879352586482423</v>
      </c>
      <c r="Q447" s="60">
        <v>2.2997819021236401</v>
      </c>
      <c r="R447" s="60">
        <v>3.9122096672855076</v>
      </c>
      <c r="S447" s="60">
        <v>4.9492910395318894</v>
      </c>
      <c r="T447" s="41">
        <v>10</v>
      </c>
    </row>
    <row r="448" spans="1:20" x14ac:dyDescent="0.2">
      <c r="A448" s="53">
        <v>1460001690001</v>
      </c>
      <c r="B448" s="54" t="s">
        <v>39</v>
      </c>
      <c r="C448" s="54" t="s">
        <v>255</v>
      </c>
      <c r="D448" s="55">
        <v>4</v>
      </c>
      <c r="E448" s="36">
        <v>2016</v>
      </c>
      <c r="F448" s="36" t="s">
        <v>41</v>
      </c>
      <c r="G448" s="60">
        <v>2.3919805431730166</v>
      </c>
      <c r="H448" s="60">
        <v>2.2737157928932072</v>
      </c>
      <c r="I448" s="60">
        <v>2.921183808799956</v>
      </c>
      <c r="J448" s="60">
        <v>4.7194650147253414</v>
      </c>
      <c r="K448" s="60">
        <v>6.0955677603972127</v>
      </c>
      <c r="L448" s="60">
        <v>6.8487694837998347</v>
      </c>
      <c r="M448" s="60">
        <v>5.6832277839723266</v>
      </c>
      <c r="N448" s="60">
        <v>4.5873442612240254</v>
      </c>
      <c r="O448" s="60">
        <v>2.6671874652554237</v>
      </c>
      <c r="P448" s="60">
        <v>5.7810950443763485</v>
      </c>
      <c r="Q448" s="60">
        <v>2.0919024146841427</v>
      </c>
      <c r="R448" s="60">
        <v>5.5932668284422835</v>
      </c>
      <c r="S448" s="60">
        <v>4.3045588501452592</v>
      </c>
      <c r="T448" s="41">
        <v>34</v>
      </c>
    </row>
    <row r="449" spans="1:20" x14ac:dyDescent="0.2">
      <c r="A449" s="53">
        <v>1360002840001</v>
      </c>
      <c r="B449" s="54" t="s">
        <v>20</v>
      </c>
      <c r="C449" s="54" t="s">
        <v>256</v>
      </c>
      <c r="D449" s="55">
        <v>4</v>
      </c>
      <c r="E449" s="36">
        <v>2016</v>
      </c>
      <c r="F449" s="36" t="s">
        <v>41</v>
      </c>
      <c r="G449" s="60">
        <v>3.5408545583049227</v>
      </c>
      <c r="H449" s="60">
        <v>2.6979615212212487</v>
      </c>
      <c r="I449" s="60">
        <v>2.2102062821679058</v>
      </c>
      <c r="J449" s="60">
        <v>6.3493883312492825</v>
      </c>
      <c r="K449" s="60">
        <v>6.1056243664052028</v>
      </c>
      <c r="L449" s="60">
        <v>6.8242442823522618</v>
      </c>
      <c r="M449" s="60">
        <v>4.6711688105316735</v>
      </c>
      <c r="N449" s="60">
        <v>4.1481348028123906</v>
      </c>
      <c r="O449" s="60">
        <v>2.7375659662203473</v>
      </c>
      <c r="P449" s="60">
        <v>2.6155691958474678</v>
      </c>
      <c r="Q449" s="60">
        <v>2.1455101277552036</v>
      </c>
      <c r="R449" s="60">
        <v>4.0289717247602983</v>
      </c>
      <c r="S449" s="60">
        <v>4.0062666641356834</v>
      </c>
      <c r="T449" s="41">
        <v>48</v>
      </c>
    </row>
    <row r="450" spans="1:20" x14ac:dyDescent="0.2">
      <c r="A450" s="53">
        <v>1460001180001</v>
      </c>
      <c r="B450" s="54" t="s">
        <v>39</v>
      </c>
      <c r="C450" s="54" t="s">
        <v>257</v>
      </c>
      <c r="D450" s="55">
        <v>4</v>
      </c>
      <c r="E450" s="36">
        <v>2016</v>
      </c>
      <c r="F450" s="36" t="s">
        <v>41</v>
      </c>
      <c r="G450" s="60">
        <v>2.4743290275878072</v>
      </c>
      <c r="H450" s="60">
        <v>2.4076068760063287</v>
      </c>
      <c r="I450" s="60">
        <v>2.3296726082345218</v>
      </c>
      <c r="J450" s="60">
        <v>5.7964629512813657</v>
      </c>
      <c r="K450" s="60">
        <v>5.8992662908997895</v>
      </c>
      <c r="L450" s="60">
        <v>6.7597168407929402</v>
      </c>
      <c r="M450" s="60">
        <v>5.479711076219278</v>
      </c>
      <c r="N450" s="60">
        <v>2.5209427725598537</v>
      </c>
      <c r="O450" s="60">
        <v>2.6436619304675189</v>
      </c>
      <c r="P450" s="60">
        <v>6.8613177220910542</v>
      </c>
      <c r="Q450" s="60">
        <v>2.1712084706906372</v>
      </c>
      <c r="R450" s="60">
        <v>3.8206872134803129</v>
      </c>
      <c r="S450" s="60">
        <v>4.0970486483592836</v>
      </c>
      <c r="T450" s="41">
        <v>45</v>
      </c>
    </row>
    <row r="451" spans="1:20" x14ac:dyDescent="0.2">
      <c r="A451" s="53">
        <v>1660004910001</v>
      </c>
      <c r="B451" s="54" t="s">
        <v>37</v>
      </c>
      <c r="C451" s="54" t="s">
        <v>258</v>
      </c>
      <c r="D451" s="55">
        <v>4</v>
      </c>
      <c r="E451" s="36">
        <v>2016</v>
      </c>
      <c r="F451" s="36" t="s">
        <v>41</v>
      </c>
      <c r="G451" s="60">
        <v>2.3020976925863037</v>
      </c>
      <c r="H451" s="60">
        <v>2.2271226144039673</v>
      </c>
      <c r="I451" s="60">
        <v>2.9594993316114802</v>
      </c>
      <c r="J451" s="60">
        <v>4.7884442937312581</v>
      </c>
      <c r="K451" s="60">
        <v>6.6438421462437081</v>
      </c>
      <c r="L451" s="60">
        <v>6.9617511349340715</v>
      </c>
      <c r="M451" s="60">
        <v>6.2063198126140771</v>
      </c>
      <c r="N451" s="60">
        <v>5.1525842301663527</v>
      </c>
      <c r="O451" s="60">
        <v>2.5525852540594585</v>
      </c>
      <c r="P451" s="60">
        <v>5.7594269092403421</v>
      </c>
      <c r="Q451" s="60">
        <v>2.5109784127346848</v>
      </c>
      <c r="R451" s="60">
        <v>5.871559526921855</v>
      </c>
      <c r="S451" s="60">
        <v>4.4946842799372959</v>
      </c>
      <c r="T451" s="41">
        <v>28</v>
      </c>
    </row>
    <row r="452" spans="1:20" x14ac:dyDescent="0.2">
      <c r="A452" s="53">
        <v>1360003220001</v>
      </c>
      <c r="B452" s="54" t="s">
        <v>20</v>
      </c>
      <c r="C452" s="54" t="s">
        <v>259</v>
      </c>
      <c r="D452" s="55">
        <v>4</v>
      </c>
      <c r="E452" s="36">
        <v>2016</v>
      </c>
      <c r="F452" s="36" t="s">
        <v>41</v>
      </c>
      <c r="G452" s="60">
        <v>3.7406153220272298</v>
      </c>
      <c r="H452" s="60">
        <v>3.5890186498847161</v>
      </c>
      <c r="I452" s="60">
        <v>2.5566809432200217</v>
      </c>
      <c r="J452" s="60">
        <v>5.9260850014978192</v>
      </c>
      <c r="K452" s="60">
        <v>5.3077070246854161</v>
      </c>
      <c r="L452" s="60">
        <v>6.5619143269762521</v>
      </c>
      <c r="M452" s="60">
        <v>2.2252311195723919</v>
      </c>
      <c r="N452" s="60">
        <v>4.6323676390773736</v>
      </c>
      <c r="O452" s="60">
        <v>2.3988987369182326</v>
      </c>
      <c r="P452" s="60">
        <v>6.329178757036467</v>
      </c>
      <c r="Q452" s="60">
        <v>2.1065669934067941</v>
      </c>
      <c r="R452" s="60">
        <v>2.7755696343652105</v>
      </c>
      <c r="S452" s="60">
        <v>4.012486179055661</v>
      </c>
      <c r="T452" s="41">
        <v>47</v>
      </c>
    </row>
    <row r="453" spans="1:20" x14ac:dyDescent="0.2">
      <c r="A453" s="40">
        <v>1760003410001</v>
      </c>
      <c r="B453" s="35" t="s">
        <v>17</v>
      </c>
      <c r="C453" s="35" t="s">
        <v>45</v>
      </c>
      <c r="D453" s="52">
        <v>1</v>
      </c>
      <c r="E453" s="61">
        <v>2017</v>
      </c>
      <c r="F453" s="61" t="s">
        <v>18</v>
      </c>
      <c r="G453" s="59">
        <v>3.8253968253968256</v>
      </c>
      <c r="H453" s="59">
        <v>2.9223300970873787</v>
      </c>
      <c r="I453" s="59">
        <v>2.5246244605720047</v>
      </c>
      <c r="J453" s="59">
        <v>5.5714285714285712</v>
      </c>
      <c r="K453" s="59">
        <v>5.5950226945720427</v>
      </c>
      <c r="L453" s="59">
        <v>3.4530013258670671</v>
      </c>
      <c r="M453" s="59">
        <v>4.5198762996803197</v>
      </c>
      <c r="N453" s="59">
        <v>6.1480180495062555</v>
      </c>
      <c r="O453" s="59">
        <v>3.4529904360431392</v>
      </c>
      <c r="P453" s="59">
        <v>4.0979344804454669</v>
      </c>
      <c r="Q453" s="59">
        <v>2.7544061977458156</v>
      </c>
      <c r="R453" s="59">
        <v>4.0876071649101871</v>
      </c>
      <c r="S453" s="59">
        <v>4.0793863836045894</v>
      </c>
      <c r="T453" s="40">
        <v>22</v>
      </c>
    </row>
    <row r="454" spans="1:20" x14ac:dyDescent="0.2">
      <c r="A454" s="53">
        <v>160000270001</v>
      </c>
      <c r="B454" s="54" t="s">
        <v>21</v>
      </c>
      <c r="C454" s="54" t="s">
        <v>46</v>
      </c>
      <c r="D454" s="55">
        <v>1</v>
      </c>
      <c r="E454" s="62">
        <v>2017</v>
      </c>
      <c r="F454" s="62" t="s">
        <v>18</v>
      </c>
      <c r="G454" s="60">
        <v>5.0952380952380949</v>
      </c>
      <c r="H454" s="60">
        <v>3.1650485436893203</v>
      </c>
      <c r="I454" s="60">
        <v>2.7166145291387167</v>
      </c>
      <c r="J454" s="60">
        <v>4.6190476190476186</v>
      </c>
      <c r="K454" s="60">
        <v>6.5125159340143428</v>
      </c>
      <c r="L454" s="60">
        <v>3.6117857599620802</v>
      </c>
      <c r="M454" s="60">
        <v>5.4188085827154522</v>
      </c>
      <c r="N454" s="60">
        <v>6.126048221552324</v>
      </c>
      <c r="O454" s="60">
        <v>3.6117743870774843</v>
      </c>
      <c r="P454" s="60">
        <v>3.6127950135985376</v>
      </c>
      <c r="Q454" s="60">
        <v>2.7886819033963874</v>
      </c>
      <c r="R454" s="60">
        <v>3.5883894448332412</v>
      </c>
      <c r="S454" s="60">
        <v>4.2388956695219671</v>
      </c>
      <c r="T454" s="41">
        <v>19</v>
      </c>
    </row>
    <row r="455" spans="1:20" x14ac:dyDescent="0.2">
      <c r="A455" s="53">
        <v>960000220001</v>
      </c>
      <c r="B455" s="54" t="s">
        <v>19</v>
      </c>
      <c r="C455" s="54" t="s">
        <v>47</v>
      </c>
      <c r="D455" s="55">
        <v>1</v>
      </c>
      <c r="E455" s="62">
        <v>2017</v>
      </c>
      <c r="F455" s="62" t="s">
        <v>18</v>
      </c>
      <c r="G455" s="60">
        <v>3.746031746031746</v>
      </c>
      <c r="H455" s="60">
        <v>2.8009708737864076</v>
      </c>
      <c r="I455" s="60">
        <v>2.2223196758392567</v>
      </c>
      <c r="J455" s="60">
        <v>6.0476190476190474</v>
      </c>
      <c r="K455" s="60">
        <v>5.2415031577011764</v>
      </c>
      <c r="L455" s="60">
        <v>3.5981379677501173</v>
      </c>
      <c r="M455" s="60">
        <v>4.3172701455322491</v>
      </c>
      <c r="N455" s="60">
        <v>7</v>
      </c>
      <c r="O455" s="60">
        <v>3.5981277426808203</v>
      </c>
      <c r="P455" s="60">
        <v>5.5402575943168006</v>
      </c>
      <c r="Q455" s="60">
        <v>3.6063501269859541</v>
      </c>
      <c r="R455" s="60">
        <v>3.4013529344621887</v>
      </c>
      <c r="S455" s="60">
        <v>4.2599950843921466</v>
      </c>
      <c r="T455" s="41">
        <v>16</v>
      </c>
    </row>
    <row r="456" spans="1:20" x14ac:dyDescent="0.2">
      <c r="A456" s="53">
        <v>1860000210001</v>
      </c>
      <c r="B456" s="54" t="s">
        <v>23</v>
      </c>
      <c r="C456" s="54" t="s">
        <v>48</v>
      </c>
      <c r="D456" s="55">
        <v>1</v>
      </c>
      <c r="E456" s="62">
        <v>2017</v>
      </c>
      <c r="F456" s="62" t="s">
        <v>18</v>
      </c>
      <c r="G456" s="60">
        <v>4.7777777777777777</v>
      </c>
      <c r="H456" s="60">
        <v>3.2864077669902909</v>
      </c>
      <c r="I456" s="60">
        <v>2.1921816230719027</v>
      </c>
      <c r="J456" s="60">
        <v>5.333333333333333</v>
      </c>
      <c r="K456" s="60">
        <v>3.6004767762072607</v>
      </c>
      <c r="L456" s="60">
        <v>3.3525207345745511</v>
      </c>
      <c r="M456" s="60">
        <v>3.6335202665222965</v>
      </c>
      <c r="N456" s="60">
        <v>5.5743798297153813</v>
      </c>
      <c r="O456" s="60">
        <v>3.3525107135630403</v>
      </c>
      <c r="P456" s="60">
        <v>5.1606406619639547</v>
      </c>
      <c r="Q456" s="60">
        <v>3.0357543183369335</v>
      </c>
      <c r="R456" s="60">
        <v>4.2214252648308026</v>
      </c>
      <c r="S456" s="60">
        <v>3.9600774222406274</v>
      </c>
      <c r="T456" s="41">
        <v>25</v>
      </c>
    </row>
    <row r="457" spans="1:20" x14ac:dyDescent="0.2">
      <c r="A457" s="53">
        <v>1760004060001</v>
      </c>
      <c r="B457" s="54" t="s">
        <v>49</v>
      </c>
      <c r="C457" s="54" t="s">
        <v>50</v>
      </c>
      <c r="D457" s="55">
        <v>1</v>
      </c>
      <c r="E457" s="62">
        <v>2017</v>
      </c>
      <c r="F457" s="62" t="s">
        <v>18</v>
      </c>
      <c r="G457" s="60">
        <v>4.4603174603174605</v>
      </c>
      <c r="H457" s="60">
        <v>2.9223300970873787</v>
      </c>
      <c r="I457" s="60">
        <v>2.0270600686576259</v>
      </c>
      <c r="J457" s="60">
        <v>5.8095238095238084</v>
      </c>
      <c r="K457" s="60">
        <v>5.8500531119847077</v>
      </c>
      <c r="L457" s="60">
        <v>3.6698514845935213</v>
      </c>
      <c r="M457" s="60">
        <v>4.9246321023059512</v>
      </c>
      <c r="N457" s="60">
        <v>6.4203544109857962</v>
      </c>
      <c r="O457" s="60">
        <v>3.6698407645376694</v>
      </c>
      <c r="P457" s="60">
        <v>3.1638593834457849</v>
      </c>
      <c r="Q457" s="60">
        <v>4.0725205931166233</v>
      </c>
      <c r="R457" s="60">
        <v>4.0541670705218378</v>
      </c>
      <c r="S457" s="60">
        <v>4.2537091964231806</v>
      </c>
      <c r="T457" s="41">
        <v>17</v>
      </c>
    </row>
    <row r="458" spans="1:20" x14ac:dyDescent="0.2">
      <c r="A458" s="53">
        <v>760000260001</v>
      </c>
      <c r="B458" s="54" t="s">
        <v>22</v>
      </c>
      <c r="C458" s="54" t="s">
        <v>51</v>
      </c>
      <c r="D458" s="55">
        <v>1</v>
      </c>
      <c r="E458" s="62">
        <v>2017</v>
      </c>
      <c r="F458" s="62" t="s">
        <v>18</v>
      </c>
      <c r="G458" s="60">
        <v>3.3492063492063493</v>
      </c>
      <c r="H458" s="60">
        <v>2.4611650485436893</v>
      </c>
      <c r="I458" s="60">
        <v>2.0198514143635244</v>
      </c>
      <c r="J458" s="60">
        <v>3.6666666666666661</v>
      </c>
      <c r="K458" s="60">
        <v>4.945333225267933</v>
      </c>
      <c r="L458" s="60">
        <v>3.378650090459157</v>
      </c>
      <c r="M458" s="60">
        <v>4.0809224461877154</v>
      </c>
      <c r="N458" s="60">
        <v>6.3402885592518476</v>
      </c>
      <c r="O458" s="60">
        <v>3.3786398305939755</v>
      </c>
      <c r="P458" s="60">
        <v>3.1067779780355362</v>
      </c>
      <c r="Q458" s="60">
        <v>2.1026293433148608</v>
      </c>
      <c r="R458" s="60">
        <v>3.1785796728060154</v>
      </c>
      <c r="S458" s="60">
        <v>3.5007258853914394</v>
      </c>
      <c r="T458" s="41">
        <v>54</v>
      </c>
    </row>
    <row r="459" spans="1:20" x14ac:dyDescent="0.2">
      <c r="A459" s="53">
        <v>1360000980001</v>
      </c>
      <c r="B459" s="54" t="s">
        <v>20</v>
      </c>
      <c r="C459" s="54" t="s">
        <v>52</v>
      </c>
      <c r="D459" s="55">
        <v>1</v>
      </c>
      <c r="E459" s="62">
        <v>2017</v>
      </c>
      <c r="F459" s="62" t="s">
        <v>18</v>
      </c>
      <c r="G459" s="60">
        <v>4.3015873015873023</v>
      </c>
      <c r="H459" s="60">
        <v>2.6067961165048543</v>
      </c>
      <c r="I459" s="60">
        <v>2.0168639501782741</v>
      </c>
      <c r="J459" s="60">
        <v>5.333333333333333</v>
      </c>
      <c r="K459" s="60">
        <v>5.977944659752902</v>
      </c>
      <c r="L459" s="60">
        <v>3.4421214682281946</v>
      </c>
      <c r="M459" s="60">
        <v>4.7069899634833501</v>
      </c>
      <c r="N459" s="60">
        <v>5.1714551864775675</v>
      </c>
      <c r="O459" s="60">
        <v>3.4421105244682089</v>
      </c>
      <c r="P459" s="60">
        <v>2.1231969446490355</v>
      </c>
      <c r="Q459" s="60">
        <v>2.3773621795065285</v>
      </c>
      <c r="R459" s="60">
        <v>3.5471548412402871</v>
      </c>
      <c r="S459" s="60">
        <v>3.7539097057841535</v>
      </c>
      <c r="T459" s="41">
        <v>34</v>
      </c>
    </row>
    <row r="460" spans="1:20" x14ac:dyDescent="0.2">
      <c r="A460" s="53">
        <v>1160000240001</v>
      </c>
      <c r="B460" s="54" t="s">
        <v>27</v>
      </c>
      <c r="C460" s="54" t="s">
        <v>27</v>
      </c>
      <c r="D460" s="55">
        <v>1</v>
      </c>
      <c r="E460" s="62">
        <v>2017</v>
      </c>
      <c r="F460" s="62" t="s">
        <v>18</v>
      </c>
      <c r="G460" s="60">
        <v>5.0158730158730158</v>
      </c>
      <c r="H460" s="60">
        <v>2.8737864077669903</v>
      </c>
      <c r="I460" s="60">
        <v>2.1366621665148</v>
      </c>
      <c r="J460" s="60">
        <v>6.2857142857142856</v>
      </c>
      <c r="K460" s="60">
        <v>4.9392357783912288</v>
      </c>
      <c r="L460" s="60">
        <v>3.5338764508562974</v>
      </c>
      <c r="M460" s="60">
        <v>4.4648295124248456</v>
      </c>
      <c r="N460" s="60">
        <v>2.5486781664581586</v>
      </c>
      <c r="O460" s="60">
        <v>3.5338654430789247</v>
      </c>
      <c r="P460" s="60">
        <v>4.71813460606446</v>
      </c>
      <c r="Q460" s="60">
        <v>2.1398995613921921</v>
      </c>
      <c r="R460" s="60">
        <v>5.1203599110938356</v>
      </c>
      <c r="S460" s="60">
        <v>3.9425762754690865</v>
      </c>
      <c r="T460" s="41">
        <v>26</v>
      </c>
    </row>
    <row r="461" spans="1:20" x14ac:dyDescent="0.2">
      <c r="A461" s="53">
        <v>660000360001</v>
      </c>
      <c r="B461" s="54" t="s">
        <v>29</v>
      </c>
      <c r="C461" s="54" t="s">
        <v>53</v>
      </c>
      <c r="D461" s="55">
        <v>1</v>
      </c>
      <c r="E461" s="62">
        <v>2017</v>
      </c>
      <c r="F461" s="62" t="s">
        <v>18</v>
      </c>
      <c r="G461" s="60">
        <v>4.7777777777777777</v>
      </c>
      <c r="H461" s="60">
        <v>3.7233009708737859</v>
      </c>
      <c r="I461" s="60">
        <v>2.4036334315903343</v>
      </c>
      <c r="J461" s="60">
        <v>5.5714285714285712</v>
      </c>
      <c r="K461" s="60">
        <v>5.0895710985899978</v>
      </c>
      <c r="L461" s="60">
        <v>3.9789859821400855</v>
      </c>
      <c r="M461" s="60">
        <v>4.3599432639872582</v>
      </c>
      <c r="N461" s="60">
        <v>5.2017389793149658</v>
      </c>
      <c r="O461" s="60">
        <v>3.9789756295394834</v>
      </c>
      <c r="P461" s="60">
        <v>4.2127193300511081</v>
      </c>
      <c r="Q461" s="60">
        <v>5.1369792074003442</v>
      </c>
      <c r="R461" s="60">
        <v>3.745870892480494</v>
      </c>
      <c r="S461" s="60">
        <v>4.3484104279311842</v>
      </c>
      <c r="T461" s="41">
        <v>13</v>
      </c>
    </row>
    <row r="462" spans="1:20" x14ac:dyDescent="0.2">
      <c r="A462" s="53">
        <v>1360000200001</v>
      </c>
      <c r="B462" s="54" t="s">
        <v>20</v>
      </c>
      <c r="C462" s="54" t="s">
        <v>54</v>
      </c>
      <c r="D462" s="55">
        <v>1</v>
      </c>
      <c r="E462" s="62">
        <v>2017</v>
      </c>
      <c r="F462" s="62" t="s">
        <v>18</v>
      </c>
      <c r="G462" s="60">
        <v>4.6190476190476186</v>
      </c>
      <c r="H462" s="60">
        <v>2.6553398058252426</v>
      </c>
      <c r="I462" s="60">
        <v>2.0133325903643859</v>
      </c>
      <c r="J462" s="60">
        <v>3.6666666666666661</v>
      </c>
      <c r="K462" s="60">
        <v>4.3361663821385097</v>
      </c>
      <c r="L462" s="60">
        <v>3.4450502142642883</v>
      </c>
      <c r="M462" s="60">
        <v>4.1976802190732805</v>
      </c>
      <c r="N462" s="60">
        <v>4.958948639332184</v>
      </c>
      <c r="O462" s="60">
        <v>3.4450396851991596</v>
      </c>
      <c r="P462" s="60">
        <v>4.6536756264709958</v>
      </c>
      <c r="Q462" s="60">
        <v>2.5792560187044771</v>
      </c>
      <c r="R462" s="60">
        <v>4.096280001976341</v>
      </c>
      <c r="S462" s="60">
        <v>3.7222069557552624</v>
      </c>
      <c r="T462" s="41">
        <v>38</v>
      </c>
    </row>
    <row r="463" spans="1:20" x14ac:dyDescent="0.2">
      <c r="A463" s="53">
        <v>860000240001</v>
      </c>
      <c r="B463" s="54" t="s">
        <v>28</v>
      </c>
      <c r="C463" s="54" t="s">
        <v>28</v>
      </c>
      <c r="D463" s="55">
        <v>1</v>
      </c>
      <c r="E463" s="62">
        <v>2017</v>
      </c>
      <c r="F463" s="62" t="s">
        <v>18</v>
      </c>
      <c r="G463" s="60">
        <v>2.2380952380952381</v>
      </c>
      <c r="H463" s="60">
        <v>2.0242718446601939</v>
      </c>
      <c r="I463" s="60">
        <v>2.0125065139077716</v>
      </c>
      <c r="J463" s="60">
        <v>6.2857142857142856</v>
      </c>
      <c r="K463" s="60">
        <v>5.7363342000349782</v>
      </c>
      <c r="L463" s="60">
        <v>3.2689018530974998</v>
      </c>
      <c r="M463" s="60">
        <v>3.6273295694731984</v>
      </c>
      <c r="N463" s="60">
        <v>4.663181280747831</v>
      </c>
      <c r="O463" s="60">
        <v>3.2688912731000892</v>
      </c>
      <c r="P463" s="60">
        <v>6.2798754099633518</v>
      </c>
      <c r="Q463" s="60">
        <v>2.5398598873156808</v>
      </c>
      <c r="R463" s="60">
        <v>3.6208591408234092</v>
      </c>
      <c r="S463" s="60">
        <v>3.7971517080777932</v>
      </c>
      <c r="T463" s="41">
        <v>32</v>
      </c>
    </row>
    <row r="464" spans="1:20" x14ac:dyDescent="0.2">
      <c r="A464" s="53">
        <v>960001890001</v>
      </c>
      <c r="B464" s="54" t="s">
        <v>19</v>
      </c>
      <c r="C464" s="54" t="s">
        <v>55</v>
      </c>
      <c r="D464" s="55">
        <v>1</v>
      </c>
      <c r="E464" s="62">
        <v>2017</v>
      </c>
      <c r="F464" s="62" t="s">
        <v>18</v>
      </c>
      <c r="G464" s="60">
        <v>3.8253968253968256</v>
      </c>
      <c r="H464" s="60">
        <v>2.703883495145631</v>
      </c>
      <c r="I464" s="60">
        <v>2.021391354615067</v>
      </c>
      <c r="J464" s="60">
        <v>6.0476190476190474</v>
      </c>
      <c r="K464" s="60">
        <v>5.9173008107865499</v>
      </c>
      <c r="L464" s="60">
        <v>3.4250581924885077</v>
      </c>
      <c r="M464" s="60">
        <v>4.3815128300793909</v>
      </c>
      <c r="N464" s="60">
        <v>5.7908524798089775</v>
      </c>
      <c r="O464" s="60">
        <v>3.4250475307471584</v>
      </c>
      <c r="P464" s="60">
        <v>6.2358748538151234</v>
      </c>
      <c r="Q464" s="60">
        <v>2.8971637339581431</v>
      </c>
      <c r="R464" s="60">
        <v>3.781419534665925</v>
      </c>
      <c r="S464" s="60">
        <v>4.2043767240938621</v>
      </c>
      <c r="T464" s="41">
        <v>21</v>
      </c>
    </row>
    <row r="465" spans="1:20" x14ac:dyDescent="0.2">
      <c r="A465" s="53">
        <v>1060000260001</v>
      </c>
      <c r="B465" s="54" t="s">
        <v>26</v>
      </c>
      <c r="C465" s="54" t="s">
        <v>56</v>
      </c>
      <c r="D465" s="55">
        <v>1</v>
      </c>
      <c r="E465" s="62">
        <v>2017</v>
      </c>
      <c r="F465" s="62" t="s">
        <v>18</v>
      </c>
      <c r="G465" s="60">
        <v>5.6507936507936503</v>
      </c>
      <c r="H465" s="60">
        <v>3.2864077669902909</v>
      </c>
      <c r="I465" s="60">
        <v>2.2345811919980347</v>
      </c>
      <c r="J465" s="60">
        <v>4.8571428571428577</v>
      </c>
      <c r="K465" s="60">
        <v>5.3869484440341786</v>
      </c>
      <c r="L465" s="60">
        <v>3.6029123280985402</v>
      </c>
      <c r="M465" s="60">
        <v>4.9685626615300329</v>
      </c>
      <c r="N465" s="60">
        <v>5.1845017988811062</v>
      </c>
      <c r="O465" s="60">
        <v>3.6029013490943553</v>
      </c>
      <c r="P465" s="60">
        <v>6.1311181240004391</v>
      </c>
      <c r="Q465" s="60">
        <v>2.7949139003419141</v>
      </c>
      <c r="R465" s="60">
        <v>3.8744135709225831</v>
      </c>
      <c r="S465" s="60">
        <v>4.297933136985665</v>
      </c>
      <c r="T465" s="41">
        <v>14</v>
      </c>
    </row>
    <row r="466" spans="1:20" x14ac:dyDescent="0.2">
      <c r="A466" s="53">
        <v>560000380001</v>
      </c>
      <c r="B466" s="54" t="s">
        <v>30</v>
      </c>
      <c r="C466" s="54" t="s">
        <v>57</v>
      </c>
      <c r="D466" s="55">
        <v>1</v>
      </c>
      <c r="E466" s="62">
        <v>2017</v>
      </c>
      <c r="F466" s="62" t="s">
        <v>18</v>
      </c>
      <c r="G466" s="60">
        <v>4.4603174603174605</v>
      </c>
      <c r="H466" s="60">
        <v>3.4805825242718447</v>
      </c>
      <c r="I466" s="60">
        <v>2.3589547671142528</v>
      </c>
      <c r="J466" s="60">
        <v>5.5714285714285712</v>
      </c>
      <c r="K466" s="60">
        <v>6.2090906871847933</v>
      </c>
      <c r="L466" s="60">
        <v>3.8206447412964133</v>
      </c>
      <c r="M466" s="60">
        <v>4.834775658304709</v>
      </c>
      <c r="N466" s="60">
        <v>5.1209137504545534</v>
      </c>
      <c r="O466" s="60">
        <v>3.8206336654795949</v>
      </c>
      <c r="P466" s="60">
        <v>5.5400095599695858</v>
      </c>
      <c r="Q466" s="60">
        <v>5.0299626147587624</v>
      </c>
      <c r="R466" s="60">
        <v>3.7770242114648998</v>
      </c>
      <c r="S466" s="60">
        <v>4.5020281843371199</v>
      </c>
      <c r="T466" s="41">
        <v>10</v>
      </c>
    </row>
    <row r="467" spans="1:20" x14ac:dyDescent="0.2">
      <c r="A467" s="53">
        <v>1560001590001</v>
      </c>
      <c r="B467" s="54" t="s">
        <v>25</v>
      </c>
      <c r="C467" s="54" t="s">
        <v>58</v>
      </c>
      <c r="D467" s="55">
        <v>1</v>
      </c>
      <c r="E467" s="62">
        <v>2017</v>
      </c>
      <c r="F467" s="62" t="s">
        <v>18</v>
      </c>
      <c r="G467" s="60">
        <v>2.6349206349206349</v>
      </c>
      <c r="H467" s="60">
        <v>2.2184466019417477</v>
      </c>
      <c r="I467" s="60">
        <v>2.0353881270236713</v>
      </c>
      <c r="J467" s="60">
        <v>5.333333333333333</v>
      </c>
      <c r="K467" s="60">
        <v>3.9445825580096994</v>
      </c>
      <c r="L467" s="60">
        <v>3.3664858597692335</v>
      </c>
      <c r="M467" s="60">
        <v>3.5811966467168581</v>
      </c>
      <c r="N467" s="60">
        <v>4.8795841983932311</v>
      </c>
      <c r="O467" s="60">
        <v>3.3664763159381268</v>
      </c>
      <c r="P467" s="60">
        <v>6.608902332405072</v>
      </c>
      <c r="Q467" s="60">
        <v>3.5429412302579704</v>
      </c>
      <c r="R467" s="60">
        <v>2</v>
      </c>
      <c r="S467" s="60">
        <v>3.6260214865591309</v>
      </c>
      <c r="T467" s="41">
        <v>45</v>
      </c>
    </row>
    <row r="468" spans="1:20" x14ac:dyDescent="0.2">
      <c r="A468" s="53">
        <v>1760003920001</v>
      </c>
      <c r="B468" s="54" t="s">
        <v>17</v>
      </c>
      <c r="C468" s="54" t="s">
        <v>59</v>
      </c>
      <c r="D468" s="55">
        <v>1</v>
      </c>
      <c r="E468" s="62">
        <v>2017</v>
      </c>
      <c r="F468" s="62" t="s">
        <v>18</v>
      </c>
      <c r="G468" s="60">
        <v>6.0476190476190474</v>
      </c>
      <c r="H468" s="60">
        <v>4.4029126213592225</v>
      </c>
      <c r="I468" s="60">
        <v>2.7095886170664856</v>
      </c>
      <c r="J468" s="60">
        <v>6.2857142857142856</v>
      </c>
      <c r="K468" s="60">
        <v>6.9067337126458694</v>
      </c>
      <c r="L468" s="60">
        <v>4.5846906062503905</v>
      </c>
      <c r="M468" s="60">
        <v>6.2115006103222914</v>
      </c>
      <c r="N468" s="60">
        <v>3.9550263605334872</v>
      </c>
      <c r="O468" s="60">
        <v>4.5846765911722791</v>
      </c>
      <c r="P468" s="60">
        <v>6.6728065996772283</v>
      </c>
      <c r="Q468" s="60">
        <v>4.0122628271985281</v>
      </c>
      <c r="R468" s="60">
        <v>4.6318545338112607</v>
      </c>
      <c r="S468" s="60">
        <v>5.0837822011141984</v>
      </c>
      <c r="T468" s="41">
        <v>4</v>
      </c>
    </row>
    <row r="469" spans="1:20" x14ac:dyDescent="0.2">
      <c r="A469" s="53">
        <v>1560000780001</v>
      </c>
      <c r="B469" s="54" t="s">
        <v>25</v>
      </c>
      <c r="C469" s="54" t="s">
        <v>25</v>
      </c>
      <c r="D469" s="55">
        <v>1</v>
      </c>
      <c r="E469" s="62">
        <v>2017</v>
      </c>
      <c r="F469" s="62" t="s">
        <v>18</v>
      </c>
      <c r="G469" s="60">
        <v>3.746031746031746</v>
      </c>
      <c r="H469" s="60">
        <v>2.849514563106796</v>
      </c>
      <c r="I469" s="60">
        <v>2.46029183195555</v>
      </c>
      <c r="J469" s="60">
        <v>6.2857142857142856</v>
      </c>
      <c r="K469" s="60">
        <v>6.4494810542677294</v>
      </c>
      <c r="L469" s="60">
        <v>3.5489860873007197</v>
      </c>
      <c r="M469" s="60">
        <v>4.6698722254771479</v>
      </c>
      <c r="N469" s="60">
        <v>4.8603816701692146</v>
      </c>
      <c r="O469" s="60">
        <v>3.5489749598354257</v>
      </c>
      <c r="P469" s="60">
        <v>6.1882416896320187</v>
      </c>
      <c r="Q469" s="60">
        <v>5.9947645425497207</v>
      </c>
      <c r="R469" s="60">
        <v>4.2516471421705173</v>
      </c>
      <c r="S469" s="60">
        <v>4.5711584831842398</v>
      </c>
      <c r="T469" s="41">
        <v>8</v>
      </c>
    </row>
    <row r="470" spans="1:20" x14ac:dyDescent="0.2">
      <c r="A470" s="53">
        <v>960001460001</v>
      </c>
      <c r="B470" s="54" t="s">
        <v>19</v>
      </c>
      <c r="C470" s="54" t="s">
        <v>60</v>
      </c>
      <c r="D470" s="55">
        <v>1</v>
      </c>
      <c r="E470" s="62">
        <v>2017</v>
      </c>
      <c r="F470" s="62" t="s">
        <v>18</v>
      </c>
      <c r="G470" s="60">
        <v>7</v>
      </c>
      <c r="H470" s="60">
        <v>7</v>
      </c>
      <c r="I470" s="60">
        <v>2.0345736855348791</v>
      </c>
      <c r="J470" s="60">
        <v>6.0476190476190474</v>
      </c>
      <c r="K470" s="60">
        <v>6.8882171046564435</v>
      </c>
      <c r="L470" s="60">
        <v>6.298117672282844</v>
      </c>
      <c r="M470" s="60">
        <v>7</v>
      </c>
      <c r="N470" s="60">
        <v>5.2331266036243891</v>
      </c>
      <c r="O470" s="60">
        <v>6.298098170982847</v>
      </c>
      <c r="P470" s="60">
        <v>6.9037805082022192</v>
      </c>
      <c r="Q470" s="60">
        <v>3.6312736312672471</v>
      </c>
      <c r="R470" s="60">
        <v>5.006554038570167</v>
      </c>
      <c r="S470" s="60">
        <v>5.7784467052283413</v>
      </c>
      <c r="T470" s="41">
        <v>1</v>
      </c>
    </row>
    <row r="471" spans="1:20" x14ac:dyDescent="0.2">
      <c r="A471" s="53">
        <v>1260000650001</v>
      </c>
      <c r="B471" s="54" t="s">
        <v>24</v>
      </c>
      <c r="C471" s="54" t="s">
        <v>61</v>
      </c>
      <c r="D471" s="55">
        <v>1</v>
      </c>
      <c r="E471" s="62">
        <v>2017</v>
      </c>
      <c r="F471" s="62" t="s">
        <v>18</v>
      </c>
      <c r="G471" s="60">
        <v>3.3492063492063493</v>
      </c>
      <c r="H471" s="60">
        <v>2.849514563106796</v>
      </c>
      <c r="I471" s="60">
        <v>2.011873744399054</v>
      </c>
      <c r="J471" s="60">
        <v>4.8571428571428577</v>
      </c>
      <c r="K471" s="60">
        <v>5.7073790775813693</v>
      </c>
      <c r="L471" s="60">
        <v>3.4875474013401409</v>
      </c>
      <c r="M471" s="60">
        <v>3.9363351201828136</v>
      </c>
      <c r="N471" s="60">
        <v>5.7808551038405565</v>
      </c>
      <c r="O471" s="60">
        <v>3.4875378251107594</v>
      </c>
      <c r="P471" s="60">
        <v>5.5637218731708229</v>
      </c>
      <c r="Q471" s="60">
        <v>2.2129075365321613</v>
      </c>
      <c r="R471" s="60">
        <v>3.418198258836636</v>
      </c>
      <c r="S471" s="60">
        <v>3.8885183092041928</v>
      </c>
      <c r="T471" s="41">
        <v>28</v>
      </c>
    </row>
    <row r="472" spans="1:20" x14ac:dyDescent="0.2">
      <c r="A472" s="53">
        <v>1260000220001</v>
      </c>
      <c r="B472" s="54" t="s">
        <v>24</v>
      </c>
      <c r="C472" s="54" t="s">
        <v>62</v>
      </c>
      <c r="D472" s="55">
        <v>1</v>
      </c>
      <c r="E472" s="62">
        <v>2017</v>
      </c>
      <c r="F472" s="62" t="s">
        <v>18</v>
      </c>
      <c r="G472" s="60">
        <v>2.873015873015873</v>
      </c>
      <c r="H472" s="60">
        <v>2.266990291262136</v>
      </c>
      <c r="I472" s="60">
        <v>2.0060881048756749</v>
      </c>
      <c r="J472" s="60">
        <v>4.3809523809523814</v>
      </c>
      <c r="K472" s="60">
        <v>5.2057496900334632</v>
      </c>
      <c r="L472" s="60">
        <v>3.2715239427581935</v>
      </c>
      <c r="M472" s="60">
        <v>3.4445285234155913</v>
      </c>
      <c r="N472" s="60">
        <v>5.8821351977064777</v>
      </c>
      <c r="O472" s="60">
        <v>3.2715142409303475</v>
      </c>
      <c r="P472" s="60">
        <v>3.9603898970598657</v>
      </c>
      <c r="Q472" s="60">
        <v>2.2240664792290969</v>
      </c>
      <c r="R472" s="60">
        <v>3.3442490464015258</v>
      </c>
      <c r="S472" s="60">
        <v>3.5109336389700525</v>
      </c>
      <c r="T472" s="41">
        <v>53</v>
      </c>
    </row>
    <row r="473" spans="1:20" x14ac:dyDescent="0.2">
      <c r="A473" s="53">
        <v>960000730001</v>
      </c>
      <c r="B473" s="54" t="s">
        <v>19</v>
      </c>
      <c r="C473" s="54" t="s">
        <v>63</v>
      </c>
      <c r="D473" s="55">
        <v>1</v>
      </c>
      <c r="E473" s="62">
        <v>2017</v>
      </c>
      <c r="F473" s="62" t="s">
        <v>18</v>
      </c>
      <c r="G473" s="60">
        <v>3.2698412698412698</v>
      </c>
      <c r="H473" s="60">
        <v>2.5339805825242721</v>
      </c>
      <c r="I473" s="60">
        <v>2.0127169134307734</v>
      </c>
      <c r="J473" s="60">
        <v>3.4285714285714288</v>
      </c>
      <c r="K473" s="60">
        <v>4.3830949554702219</v>
      </c>
      <c r="L473" s="60">
        <v>3.2421264747411485</v>
      </c>
      <c r="M473" s="60">
        <v>3.2719116185054968</v>
      </c>
      <c r="N473" s="60">
        <v>6.0454682129069921</v>
      </c>
      <c r="O473" s="60">
        <v>3.2421167160913056</v>
      </c>
      <c r="P473" s="60">
        <v>3.9586359912542441</v>
      </c>
      <c r="Q473" s="60">
        <v>2.1901429882319885</v>
      </c>
      <c r="R473" s="60">
        <v>5.6199861851341462</v>
      </c>
      <c r="S473" s="60">
        <v>3.5998827780586073</v>
      </c>
      <c r="T473" s="41">
        <v>48</v>
      </c>
    </row>
    <row r="474" spans="1:20" x14ac:dyDescent="0.2">
      <c r="A474" s="53">
        <v>460000210001</v>
      </c>
      <c r="B474" s="54" t="s">
        <v>34</v>
      </c>
      <c r="C474" s="54" t="s">
        <v>64</v>
      </c>
      <c r="D474" s="55">
        <v>1</v>
      </c>
      <c r="E474" s="62">
        <v>2017</v>
      </c>
      <c r="F474" s="62" t="s">
        <v>18</v>
      </c>
      <c r="G474" s="60">
        <v>3.1111111111111107</v>
      </c>
      <c r="H474" s="60">
        <v>2.5339805825242721</v>
      </c>
      <c r="I474" s="60">
        <v>2.0561852220584806</v>
      </c>
      <c r="J474" s="60">
        <v>5.333333333333333</v>
      </c>
      <c r="K474" s="60">
        <v>4.7202016406539808</v>
      </c>
      <c r="L474" s="60">
        <v>3.3690906273583145</v>
      </c>
      <c r="M474" s="60">
        <v>3.5451899253750501</v>
      </c>
      <c r="N474" s="60">
        <v>5.331361558658279</v>
      </c>
      <c r="O474" s="60">
        <v>3.3690817889928111</v>
      </c>
      <c r="P474" s="60">
        <v>6.4167209916526931</v>
      </c>
      <c r="Q474" s="60">
        <v>2.0806920594428893</v>
      </c>
      <c r="R474" s="60">
        <v>4.2055262911835403</v>
      </c>
      <c r="S474" s="60">
        <v>3.8393729276953961</v>
      </c>
      <c r="T474" s="41">
        <v>29</v>
      </c>
    </row>
    <row r="475" spans="1:20" x14ac:dyDescent="0.2">
      <c r="A475" s="53">
        <v>960006340001</v>
      </c>
      <c r="B475" s="54" t="s">
        <v>32</v>
      </c>
      <c r="C475" s="54" t="s">
        <v>65</v>
      </c>
      <c r="D475" s="55">
        <v>1</v>
      </c>
      <c r="E475" s="62">
        <v>2017</v>
      </c>
      <c r="F475" s="62" t="s">
        <v>18</v>
      </c>
      <c r="G475" s="60">
        <v>3.587301587301587</v>
      </c>
      <c r="H475" s="60">
        <v>2.9223300970873787</v>
      </c>
      <c r="I475" s="60">
        <v>2.0062725369530114</v>
      </c>
      <c r="J475" s="60">
        <v>4.1428571428571423</v>
      </c>
      <c r="K475" s="60">
        <v>5.03723257094906</v>
      </c>
      <c r="L475" s="60">
        <v>3.4870535139430339</v>
      </c>
      <c r="M475" s="60">
        <v>3.8058797407418608</v>
      </c>
      <c r="N475" s="60">
        <v>5.5807663798030802</v>
      </c>
      <c r="O475" s="60">
        <v>3.4870439170253817</v>
      </c>
      <c r="P475" s="60">
        <v>5.1442980466572763</v>
      </c>
      <c r="Q475" s="60">
        <v>2.0699144751356582</v>
      </c>
      <c r="R475" s="60">
        <v>3.8447292465828706</v>
      </c>
      <c r="S475" s="60">
        <v>3.7596399379197782</v>
      </c>
      <c r="T475" s="41">
        <v>33</v>
      </c>
    </row>
    <row r="476" spans="1:20" x14ac:dyDescent="0.2">
      <c r="A476" s="53">
        <v>960000490001</v>
      </c>
      <c r="B476" s="54" t="s">
        <v>19</v>
      </c>
      <c r="C476" s="54" t="s">
        <v>66</v>
      </c>
      <c r="D476" s="55">
        <v>1</v>
      </c>
      <c r="E476" s="62">
        <v>2017</v>
      </c>
      <c r="F476" s="62" t="s">
        <v>18</v>
      </c>
      <c r="G476" s="60">
        <v>5.8095238095238093</v>
      </c>
      <c r="H476" s="60">
        <v>3.7233009708737859</v>
      </c>
      <c r="I476" s="60">
        <v>2.025574435353791</v>
      </c>
      <c r="J476" s="60">
        <v>5.5714285714285712</v>
      </c>
      <c r="K476" s="60">
        <v>6.4567507240093258</v>
      </c>
      <c r="L476" s="60">
        <v>3.7336556794964038</v>
      </c>
      <c r="M476" s="60">
        <v>5.9685040443478679</v>
      </c>
      <c r="N476" s="60">
        <v>5.6171891773959572</v>
      </c>
      <c r="O476" s="60">
        <v>3.7336437960043858</v>
      </c>
      <c r="P476" s="60">
        <v>6.8813532318755497</v>
      </c>
      <c r="Q476" s="60">
        <v>7</v>
      </c>
      <c r="R476" s="60">
        <v>7</v>
      </c>
      <c r="S476" s="60">
        <v>5.2934103700257866</v>
      </c>
      <c r="T476" s="41">
        <v>2</v>
      </c>
    </row>
    <row r="477" spans="1:20" x14ac:dyDescent="0.2">
      <c r="A477" s="53">
        <v>360000230001</v>
      </c>
      <c r="B477" s="54" t="s">
        <v>33</v>
      </c>
      <c r="C477" s="54" t="s">
        <v>67</v>
      </c>
      <c r="D477" s="55">
        <v>1</v>
      </c>
      <c r="E477" s="62">
        <v>2017</v>
      </c>
      <c r="F477" s="62" t="s">
        <v>18</v>
      </c>
      <c r="G477" s="60">
        <v>5.8095238095238093</v>
      </c>
      <c r="H477" s="60">
        <v>4.5242718446601939</v>
      </c>
      <c r="I477" s="60">
        <v>2.5670037387150937</v>
      </c>
      <c r="J477" s="60">
        <v>5.8095238095238084</v>
      </c>
      <c r="K477" s="60">
        <v>5.6078531893918573</v>
      </c>
      <c r="L477" s="60">
        <v>6.1999554970582755</v>
      </c>
      <c r="M477" s="60">
        <v>5.1814322302654059</v>
      </c>
      <c r="N477" s="60">
        <v>3.9322976153481148</v>
      </c>
      <c r="O477" s="60">
        <v>6.1999396117868324</v>
      </c>
      <c r="P477" s="60">
        <v>6.1887253025380078</v>
      </c>
      <c r="Q477" s="60">
        <v>2.4866733665491205</v>
      </c>
      <c r="R477" s="60">
        <v>4.9748468426173726</v>
      </c>
      <c r="S477" s="60">
        <v>4.9568372381648231</v>
      </c>
      <c r="T477" s="41">
        <v>6</v>
      </c>
    </row>
    <row r="478" spans="1:20" x14ac:dyDescent="0.2">
      <c r="A478" s="53">
        <v>1760003760001</v>
      </c>
      <c r="B478" s="54" t="s">
        <v>17</v>
      </c>
      <c r="C478" s="54" t="s">
        <v>68</v>
      </c>
      <c r="D478" s="55">
        <v>1</v>
      </c>
      <c r="E478" s="62">
        <v>2017</v>
      </c>
      <c r="F478" s="62" t="s">
        <v>18</v>
      </c>
      <c r="G478" s="60">
        <v>4.7777777777777777</v>
      </c>
      <c r="H478" s="60">
        <v>3.4805825242718447</v>
      </c>
      <c r="I478" s="60">
        <v>2.4795282641038208</v>
      </c>
      <c r="J478" s="60">
        <v>6.0476190476190474</v>
      </c>
      <c r="K478" s="60">
        <v>4.8065745693996877</v>
      </c>
      <c r="L478" s="60">
        <v>5.2637257049074053</v>
      </c>
      <c r="M478" s="60">
        <v>4.4912910341668297</v>
      </c>
      <c r="N478" s="60">
        <v>5.2932137310137399</v>
      </c>
      <c r="O478" s="60">
        <v>5.2637160762299162</v>
      </c>
      <c r="P478" s="60">
        <v>5.8800772406030219</v>
      </c>
      <c r="Q478" s="60">
        <v>3.9241237581239505</v>
      </c>
      <c r="R478" s="60">
        <v>4.3242231881912243</v>
      </c>
      <c r="S478" s="60">
        <v>4.669371076367355</v>
      </c>
      <c r="T478" s="41">
        <v>7</v>
      </c>
    </row>
    <row r="479" spans="1:20" x14ac:dyDescent="0.2">
      <c r="A479" s="53">
        <v>960001540001</v>
      </c>
      <c r="B479" s="54" t="s">
        <v>32</v>
      </c>
      <c r="C479" s="54" t="s">
        <v>32</v>
      </c>
      <c r="D479" s="55">
        <v>1</v>
      </c>
      <c r="E479" s="62">
        <v>2017</v>
      </c>
      <c r="F479" s="62" t="s">
        <v>18</v>
      </c>
      <c r="G479" s="60">
        <v>4.1428571428571432</v>
      </c>
      <c r="H479" s="60">
        <v>2.825242718446602</v>
      </c>
      <c r="I479" s="60">
        <v>2.0268393109464879</v>
      </c>
      <c r="J479" s="60">
        <v>5.333333333333333</v>
      </c>
      <c r="K479" s="60">
        <v>6.1094707910337069</v>
      </c>
      <c r="L479" s="60">
        <v>3.4367024452059995</v>
      </c>
      <c r="M479" s="60">
        <v>4.6327323218089953</v>
      </c>
      <c r="N479" s="60">
        <v>6.3204210156132872</v>
      </c>
      <c r="O479" s="60">
        <v>3.4366916895588298</v>
      </c>
      <c r="P479" s="60">
        <v>4.6008684097235237</v>
      </c>
      <c r="Q479" s="60">
        <v>2.1992833513366192</v>
      </c>
      <c r="R479" s="60">
        <v>5.6303149051571459</v>
      </c>
      <c r="S479" s="60">
        <v>4.2245631195851399</v>
      </c>
      <c r="T479" s="41">
        <v>20</v>
      </c>
    </row>
    <row r="480" spans="1:20" x14ac:dyDescent="0.2">
      <c r="A480" s="53">
        <v>960001380001</v>
      </c>
      <c r="B480" s="54" t="s">
        <v>32</v>
      </c>
      <c r="C480" s="54" t="s">
        <v>69</v>
      </c>
      <c r="D480" s="55">
        <v>1</v>
      </c>
      <c r="E480" s="62">
        <v>2017</v>
      </c>
      <c r="F480" s="62" t="s">
        <v>18</v>
      </c>
      <c r="G480" s="60">
        <v>6.0476190476190474</v>
      </c>
      <c r="H480" s="60">
        <v>4.6699029126213594</v>
      </c>
      <c r="I480" s="60">
        <v>2.0202681264627897</v>
      </c>
      <c r="J480" s="60">
        <v>5.8095238095238084</v>
      </c>
      <c r="K480" s="60">
        <v>7</v>
      </c>
      <c r="L480" s="60">
        <v>5.1374847937411374</v>
      </c>
      <c r="M480" s="60">
        <v>6.3777418270153232</v>
      </c>
      <c r="N480" s="60">
        <v>4.9038404069106027</v>
      </c>
      <c r="O480" s="60">
        <v>5.1374694063386581</v>
      </c>
      <c r="P480" s="60">
        <v>5.0876902392564496</v>
      </c>
      <c r="Q480" s="60">
        <v>4.0639073984178449</v>
      </c>
      <c r="R480" s="60">
        <v>5.8469191706704331</v>
      </c>
      <c r="S480" s="60">
        <v>5.1751972615481208</v>
      </c>
      <c r="T480" s="41">
        <v>3</v>
      </c>
    </row>
    <row r="481" spans="1:20" x14ac:dyDescent="0.2">
      <c r="A481" s="53">
        <v>760001070001</v>
      </c>
      <c r="B481" s="54" t="s">
        <v>22</v>
      </c>
      <c r="C481" s="54" t="s">
        <v>70</v>
      </c>
      <c r="D481" s="55">
        <v>1</v>
      </c>
      <c r="E481" s="62">
        <v>2017</v>
      </c>
      <c r="F481" s="62" t="s">
        <v>18</v>
      </c>
      <c r="G481" s="60">
        <v>3.5079365079365079</v>
      </c>
      <c r="H481" s="60">
        <v>2.7281553398058249</v>
      </c>
      <c r="I481" s="60">
        <v>2.0213474371491147</v>
      </c>
      <c r="J481" s="60">
        <v>4.1428571428571423</v>
      </c>
      <c r="K481" s="60">
        <v>5.5810126037138783</v>
      </c>
      <c r="L481" s="60">
        <v>3.3904958476906399</v>
      </c>
      <c r="M481" s="60">
        <v>4.0102702603895981</v>
      </c>
      <c r="N481" s="60">
        <v>6.3641594515657696</v>
      </c>
      <c r="O481" s="60">
        <v>3.3904857220496307</v>
      </c>
      <c r="P481" s="60">
        <v>3.5719899538006827</v>
      </c>
      <c r="Q481" s="60">
        <v>2.0852389574308812</v>
      </c>
      <c r="R481" s="60">
        <v>4.2437258285351938</v>
      </c>
      <c r="S481" s="60">
        <v>3.7531395877437386</v>
      </c>
      <c r="T481" s="41">
        <v>35</v>
      </c>
    </row>
    <row r="482" spans="1:20" x14ac:dyDescent="0.2">
      <c r="A482" s="53">
        <v>1060000500001</v>
      </c>
      <c r="B482" s="54" t="s">
        <v>26</v>
      </c>
      <c r="C482" s="54" t="s">
        <v>71</v>
      </c>
      <c r="D482" s="55">
        <v>1</v>
      </c>
      <c r="E482" s="62">
        <v>2017</v>
      </c>
      <c r="F482" s="62" t="s">
        <v>18</v>
      </c>
      <c r="G482" s="60">
        <v>3.587301587301587</v>
      </c>
      <c r="H482" s="60">
        <v>2.8737864077669903</v>
      </c>
      <c r="I482" s="60">
        <v>2.1861120565365657</v>
      </c>
      <c r="J482" s="60">
        <v>4.6190476190476186</v>
      </c>
      <c r="K482" s="60">
        <v>2.9361331246576299</v>
      </c>
      <c r="L482" s="60">
        <v>3.3223624946825212</v>
      </c>
      <c r="M482" s="60">
        <v>3.3889316355363315</v>
      </c>
      <c r="N482" s="60">
        <v>5.5918808513003544</v>
      </c>
      <c r="O482" s="60">
        <v>3.3223542766281979</v>
      </c>
      <c r="P482" s="60">
        <v>4.7856284540818947</v>
      </c>
      <c r="Q482" s="60">
        <v>2.0555453199475955</v>
      </c>
      <c r="R482" s="60">
        <v>4.3012936582726526</v>
      </c>
      <c r="S482" s="60">
        <v>3.5808647904799953</v>
      </c>
      <c r="T482" s="41">
        <v>50</v>
      </c>
    </row>
    <row r="483" spans="1:20" x14ac:dyDescent="0.2">
      <c r="A483" s="53">
        <v>1660000250001</v>
      </c>
      <c r="B483" s="54" t="s">
        <v>37</v>
      </c>
      <c r="C483" s="54" t="s">
        <v>37</v>
      </c>
      <c r="D483" s="55">
        <v>1</v>
      </c>
      <c r="E483" s="62">
        <v>2017</v>
      </c>
      <c r="F483" s="62" t="s">
        <v>18</v>
      </c>
      <c r="G483" s="60">
        <v>2.7936507936507935</v>
      </c>
      <c r="H483" s="60">
        <v>2.29126213592233</v>
      </c>
      <c r="I483" s="60">
        <v>2.9094360879582588</v>
      </c>
      <c r="J483" s="60">
        <v>5.8095238095238084</v>
      </c>
      <c r="K483" s="60">
        <v>5.3109397953017137</v>
      </c>
      <c r="L483" s="60">
        <v>3.3188729372567662</v>
      </c>
      <c r="M483" s="60">
        <v>3.6698025432916177</v>
      </c>
      <c r="N483" s="60">
        <v>5.4642749688128553</v>
      </c>
      <c r="O483" s="60">
        <v>3.3188626636292122</v>
      </c>
      <c r="P483" s="60">
        <v>7</v>
      </c>
      <c r="Q483" s="60">
        <v>2.7017383276707019</v>
      </c>
      <c r="R483" s="60">
        <v>4.1892568147471874</v>
      </c>
      <c r="S483" s="60">
        <v>4.0648017398137704</v>
      </c>
      <c r="T483" s="41">
        <v>23</v>
      </c>
    </row>
    <row r="484" spans="1:20" x14ac:dyDescent="0.2">
      <c r="A484" s="53">
        <v>1560000510001</v>
      </c>
      <c r="B484" s="54" t="s">
        <v>36</v>
      </c>
      <c r="C484" s="54" t="s">
        <v>72</v>
      </c>
      <c r="D484" s="55">
        <v>1</v>
      </c>
      <c r="E484" s="62">
        <v>2017</v>
      </c>
      <c r="F484" s="62" t="s">
        <v>18</v>
      </c>
      <c r="G484" s="60">
        <v>2.7142857142857144</v>
      </c>
      <c r="H484" s="60">
        <v>2.6067961165048543</v>
      </c>
      <c r="I484" s="60">
        <v>2.0323304962842261</v>
      </c>
      <c r="J484" s="60">
        <v>5.0952380952380949</v>
      </c>
      <c r="K484" s="60">
        <v>5.0353934110305687</v>
      </c>
      <c r="L484" s="60">
        <v>3.4076945417627731</v>
      </c>
      <c r="M484" s="60">
        <v>3.4390489697352784</v>
      </c>
      <c r="N484" s="60">
        <v>5.3180342327734529</v>
      </c>
      <c r="O484" s="60">
        <v>3.4076864392345447</v>
      </c>
      <c r="P484" s="60">
        <v>5.4803984994345782</v>
      </c>
      <c r="Q484" s="60">
        <v>2.7125504002315313</v>
      </c>
      <c r="R484" s="60">
        <v>4.5266433808370561</v>
      </c>
      <c r="S484" s="60">
        <v>3.8146750247793895</v>
      </c>
      <c r="T484" s="41">
        <v>31</v>
      </c>
    </row>
    <row r="485" spans="1:20" x14ac:dyDescent="0.2">
      <c r="A485" s="53">
        <v>1760003680001</v>
      </c>
      <c r="B485" s="54" t="s">
        <v>17</v>
      </c>
      <c r="C485" s="54" t="s">
        <v>73</v>
      </c>
      <c r="D485" s="55">
        <v>1</v>
      </c>
      <c r="E485" s="62">
        <v>2017</v>
      </c>
      <c r="F485" s="62" t="s">
        <v>18</v>
      </c>
      <c r="G485" s="60">
        <v>2.7936507936507935</v>
      </c>
      <c r="H485" s="60">
        <v>3.5048543689320386</v>
      </c>
      <c r="I485" s="60">
        <v>2.0300355849388572</v>
      </c>
      <c r="J485" s="60">
        <v>6.5238095238095237</v>
      </c>
      <c r="K485" s="60">
        <v>6.3448228229211185</v>
      </c>
      <c r="L485" s="60">
        <v>7</v>
      </c>
      <c r="M485" s="60">
        <v>3.876884437817961</v>
      </c>
      <c r="N485" s="60">
        <v>5.7967780352001101</v>
      </c>
      <c r="O485" s="60">
        <v>7</v>
      </c>
      <c r="P485" s="60">
        <v>6.8775160928984862</v>
      </c>
      <c r="Q485" s="60">
        <v>2.6465456836663943</v>
      </c>
      <c r="R485" s="60">
        <v>5.6911711961890612</v>
      </c>
      <c r="S485" s="60">
        <v>5.0071723783353628</v>
      </c>
      <c r="T485" s="41">
        <v>5</v>
      </c>
    </row>
    <row r="486" spans="1:20" x14ac:dyDescent="0.2">
      <c r="A486" s="53">
        <v>360000660001</v>
      </c>
      <c r="B486" s="54" t="s">
        <v>33</v>
      </c>
      <c r="C486" s="54" t="s">
        <v>74</v>
      </c>
      <c r="D486" s="55">
        <v>1</v>
      </c>
      <c r="E486" s="62">
        <v>2017</v>
      </c>
      <c r="F486" s="62" t="s">
        <v>18</v>
      </c>
      <c r="G486" s="60">
        <v>3.5079365079365079</v>
      </c>
      <c r="H486" s="60">
        <v>2.8737864077669903</v>
      </c>
      <c r="I486" s="60">
        <v>2.008461362927441</v>
      </c>
      <c r="J486" s="60">
        <v>6.2857142857142856</v>
      </c>
      <c r="K486" s="60">
        <v>5.909506528582023</v>
      </c>
      <c r="L486" s="60">
        <v>3.6798799069240919</v>
      </c>
      <c r="M486" s="60">
        <v>4.1098651552846643</v>
      </c>
      <c r="N486" s="60">
        <v>5.386062633188752</v>
      </c>
      <c r="O486" s="60">
        <v>3.6798702205305092</v>
      </c>
      <c r="P486" s="60">
        <v>6.3477047029881684</v>
      </c>
      <c r="Q486" s="60">
        <v>3.715086641696117</v>
      </c>
      <c r="R486" s="60">
        <v>3.5352308741231484</v>
      </c>
      <c r="S486" s="60">
        <v>4.2532587689718913</v>
      </c>
      <c r="T486" s="41">
        <v>18</v>
      </c>
    </row>
    <row r="487" spans="1:20" x14ac:dyDescent="0.2">
      <c r="A487" s="53">
        <v>760000770001</v>
      </c>
      <c r="B487" s="54" t="s">
        <v>22</v>
      </c>
      <c r="C487" s="54" t="s">
        <v>75</v>
      </c>
      <c r="D487" s="55">
        <v>1</v>
      </c>
      <c r="E487" s="62">
        <v>2017</v>
      </c>
      <c r="F487" s="62" t="s">
        <v>18</v>
      </c>
      <c r="G487" s="60">
        <v>3.746031746031746</v>
      </c>
      <c r="H487" s="60">
        <v>3.2135922330097086</v>
      </c>
      <c r="I487" s="60">
        <v>2.0059703219496736</v>
      </c>
      <c r="J487" s="60">
        <v>4.3809523809523814</v>
      </c>
      <c r="K487" s="60">
        <v>4.4189413139520166</v>
      </c>
      <c r="L487" s="60">
        <v>3.5642070999721165</v>
      </c>
      <c r="M487" s="60">
        <v>3.5132778495319279</v>
      </c>
      <c r="N487" s="60">
        <v>5.5375930411262733</v>
      </c>
      <c r="O487" s="60">
        <v>3.5642017336585496</v>
      </c>
      <c r="P487" s="60">
        <v>4.5091283769144574</v>
      </c>
      <c r="Q487" s="60">
        <v>2.0970517935181632</v>
      </c>
      <c r="R487" s="60">
        <v>4.1144576596444402</v>
      </c>
      <c r="S487" s="60">
        <v>3.7221171291884545</v>
      </c>
      <c r="T487" s="41">
        <v>39</v>
      </c>
    </row>
    <row r="488" spans="1:20" x14ac:dyDescent="0.2">
      <c r="A488" s="53">
        <v>1860000480001</v>
      </c>
      <c r="B488" s="54" t="s">
        <v>23</v>
      </c>
      <c r="C488" s="54" t="s">
        <v>76</v>
      </c>
      <c r="D488" s="55">
        <v>1</v>
      </c>
      <c r="E488" s="62">
        <v>2017</v>
      </c>
      <c r="F488" s="62" t="s">
        <v>18</v>
      </c>
      <c r="G488" s="60">
        <v>4.3809523809523814</v>
      </c>
      <c r="H488" s="60">
        <v>3.0436893203883493</v>
      </c>
      <c r="I488" s="60">
        <v>7</v>
      </c>
      <c r="J488" s="60">
        <v>2.9523809523809517</v>
      </c>
      <c r="K488" s="60">
        <v>4.5059008568465417</v>
      </c>
      <c r="L488" s="60">
        <v>3.50915345506036</v>
      </c>
      <c r="M488" s="60">
        <v>3.9222098292599856</v>
      </c>
      <c r="N488" s="60">
        <v>2</v>
      </c>
      <c r="O488" s="60">
        <v>3.5091427427932196</v>
      </c>
      <c r="P488" s="60">
        <v>3.8013206813040785</v>
      </c>
      <c r="Q488" s="60">
        <v>2.0639155532786675</v>
      </c>
      <c r="R488" s="60">
        <v>4.0433871077915402</v>
      </c>
      <c r="S488" s="60">
        <v>3.7276710733380067</v>
      </c>
      <c r="T488" s="41">
        <v>37</v>
      </c>
    </row>
    <row r="489" spans="1:20" x14ac:dyDescent="0.2">
      <c r="A489" s="53">
        <v>1060000340001</v>
      </c>
      <c r="B489" s="54" t="s">
        <v>26</v>
      </c>
      <c r="C489" s="54" t="s">
        <v>77</v>
      </c>
      <c r="D489" s="55">
        <v>1</v>
      </c>
      <c r="E489" s="62">
        <v>2017</v>
      </c>
      <c r="F489" s="62" t="s">
        <v>18</v>
      </c>
      <c r="G489" s="60">
        <v>4.3015873015873023</v>
      </c>
      <c r="H489" s="60">
        <v>3.1893203883495147</v>
      </c>
      <c r="I489" s="60">
        <v>2.2608268442017638</v>
      </c>
      <c r="J489" s="60">
        <v>5.8095238095238084</v>
      </c>
      <c r="K489" s="60">
        <v>5.4754829973223647</v>
      </c>
      <c r="L489" s="60">
        <v>3.7425038673685203</v>
      </c>
      <c r="M489" s="60">
        <v>4.655568599027478</v>
      </c>
      <c r="N489" s="60">
        <v>5.83439424769902</v>
      </c>
      <c r="O489" s="60">
        <v>3.7424932405539666</v>
      </c>
      <c r="P489" s="60">
        <v>6.4453888307690947</v>
      </c>
      <c r="Q489" s="60">
        <v>4.5109220935338978</v>
      </c>
      <c r="R489" s="60">
        <v>4.4043081327805202</v>
      </c>
      <c r="S489" s="60">
        <v>4.5310266960597714</v>
      </c>
      <c r="T489" s="41">
        <v>9</v>
      </c>
    </row>
    <row r="490" spans="1:20" x14ac:dyDescent="0.2">
      <c r="A490" s="53">
        <v>2060000230001</v>
      </c>
      <c r="B490" s="54" t="s">
        <v>78</v>
      </c>
      <c r="C490" s="54" t="s">
        <v>79</v>
      </c>
      <c r="D490" s="55">
        <v>1</v>
      </c>
      <c r="E490" s="62">
        <v>2017</v>
      </c>
      <c r="F490" s="62" t="s">
        <v>18</v>
      </c>
      <c r="G490" s="60">
        <v>3.1904761904761907</v>
      </c>
      <c r="H490" s="60">
        <v>2.3155339805825244</v>
      </c>
      <c r="I490" s="60">
        <v>2.0047327343933961</v>
      </c>
      <c r="J490" s="60">
        <v>7</v>
      </c>
      <c r="K490" s="60">
        <v>5.9591517253309672</v>
      </c>
      <c r="L490" s="60">
        <v>3.2398711401398677</v>
      </c>
      <c r="M490" s="60">
        <v>3.2435177026742554</v>
      </c>
      <c r="N490" s="60">
        <v>3.1221750811772804</v>
      </c>
      <c r="O490" s="60">
        <v>3.2398615270748428</v>
      </c>
      <c r="P490" s="60">
        <v>6.7348838319051376</v>
      </c>
      <c r="Q490" s="60">
        <v>2.1937039703628445</v>
      </c>
      <c r="R490" s="60">
        <v>4.7950316609383572</v>
      </c>
      <c r="S490" s="60">
        <v>3.9199116287546385</v>
      </c>
      <c r="T490" s="41">
        <v>27</v>
      </c>
    </row>
    <row r="491" spans="1:20" x14ac:dyDescent="0.2">
      <c r="A491" s="53">
        <v>260000250001</v>
      </c>
      <c r="B491" s="54" t="s">
        <v>35</v>
      </c>
      <c r="C491" s="54" t="s">
        <v>80</v>
      </c>
      <c r="D491" s="55">
        <v>1</v>
      </c>
      <c r="E491" s="62">
        <v>2017</v>
      </c>
      <c r="F491" s="62" t="s">
        <v>18</v>
      </c>
      <c r="G491" s="60">
        <v>2.7936507936507935</v>
      </c>
      <c r="H491" s="60">
        <v>2.412621359223301</v>
      </c>
      <c r="I491" s="60">
        <v>2.0267978594177718</v>
      </c>
      <c r="J491" s="60">
        <v>6.2857142857142856</v>
      </c>
      <c r="K491" s="60">
        <v>3.7896376079660214</v>
      </c>
      <c r="L491" s="60">
        <v>2.7945912788072578</v>
      </c>
      <c r="M491" s="60">
        <v>2.7369167447753693</v>
      </c>
      <c r="N491" s="60">
        <v>5.9062928174169134</v>
      </c>
      <c r="O491" s="60">
        <v>2.7945899184607699</v>
      </c>
      <c r="P491" s="60">
        <v>5.2127438287498098</v>
      </c>
      <c r="Q491" s="60">
        <v>2.5833549229262811</v>
      </c>
      <c r="R491" s="60">
        <v>3.6084517211986453</v>
      </c>
      <c r="S491" s="60">
        <v>3.5787802615256026</v>
      </c>
      <c r="T491" s="41">
        <v>51</v>
      </c>
    </row>
    <row r="492" spans="1:20" x14ac:dyDescent="0.2">
      <c r="A492" s="53">
        <v>1960000380001</v>
      </c>
      <c r="B492" s="54" t="s">
        <v>38</v>
      </c>
      <c r="C492" s="54" t="s">
        <v>81</v>
      </c>
      <c r="D492" s="55">
        <v>1</v>
      </c>
      <c r="E492" s="62">
        <v>2017</v>
      </c>
      <c r="F492" s="62" t="s">
        <v>18</v>
      </c>
      <c r="G492" s="60">
        <v>2</v>
      </c>
      <c r="H492" s="60">
        <v>2.0485436893203883</v>
      </c>
      <c r="I492" s="60">
        <v>2.2271031246728135</v>
      </c>
      <c r="J492" s="60">
        <v>5.333333333333333</v>
      </c>
      <c r="K492" s="60">
        <v>4.2385208207526235</v>
      </c>
      <c r="L492" s="60">
        <v>3.1761972182693556</v>
      </c>
      <c r="M492" s="60">
        <v>2.9964903140454755</v>
      </c>
      <c r="N492" s="60">
        <v>4.8112470062327093</v>
      </c>
      <c r="O492" s="60">
        <v>3.1761877900786026</v>
      </c>
      <c r="P492" s="60">
        <v>5.5170350461659687</v>
      </c>
      <c r="Q492" s="60">
        <v>4.1261432627101504</v>
      </c>
      <c r="R492" s="60">
        <v>4.4383912199622735</v>
      </c>
      <c r="S492" s="60">
        <v>3.6740994021286411</v>
      </c>
      <c r="T492" s="41">
        <v>42</v>
      </c>
    </row>
    <row r="493" spans="1:20" x14ac:dyDescent="0.2">
      <c r="A493" s="53">
        <v>2060000580001</v>
      </c>
      <c r="B493" s="54" t="s">
        <v>78</v>
      </c>
      <c r="C493" s="54" t="s">
        <v>82</v>
      </c>
      <c r="D493" s="55">
        <v>1</v>
      </c>
      <c r="E493" s="62">
        <v>2017</v>
      </c>
      <c r="F493" s="62" t="s">
        <v>18</v>
      </c>
      <c r="G493" s="60">
        <v>3.9047619047619051</v>
      </c>
      <c r="H493" s="60">
        <v>3.1407766990291259</v>
      </c>
      <c r="I493" s="60">
        <v>2.0096872216350379</v>
      </c>
      <c r="J493" s="60">
        <v>6.2857142857142856</v>
      </c>
      <c r="K493" s="60">
        <v>5.7861526663601595</v>
      </c>
      <c r="L493" s="60">
        <v>4.0449101327898083</v>
      </c>
      <c r="M493" s="60">
        <v>4.4036115196407017</v>
      </c>
      <c r="N493" s="60">
        <v>4.4517050346815399</v>
      </c>
      <c r="O493" s="60">
        <v>4.0448993026871864</v>
      </c>
      <c r="P493" s="60">
        <v>5.7260627574713743</v>
      </c>
      <c r="Q493" s="60">
        <v>3.5783899218797126</v>
      </c>
      <c r="R493" s="60">
        <v>4.9178368634570671</v>
      </c>
      <c r="S493" s="60">
        <v>4.3578756925089923</v>
      </c>
      <c r="T493" s="41">
        <v>12</v>
      </c>
    </row>
    <row r="494" spans="1:20" x14ac:dyDescent="0.2">
      <c r="A494" s="53">
        <v>1460000290001</v>
      </c>
      <c r="B494" s="54" t="s">
        <v>39</v>
      </c>
      <c r="C494" s="54" t="s">
        <v>83</v>
      </c>
      <c r="D494" s="55">
        <v>1</v>
      </c>
      <c r="E494" s="62">
        <v>2017</v>
      </c>
      <c r="F494" s="62" t="s">
        <v>18</v>
      </c>
      <c r="G494" s="60">
        <v>2.873015873015873</v>
      </c>
      <c r="H494" s="60">
        <v>2.1941747572815533</v>
      </c>
      <c r="I494" s="60">
        <v>2.1026147082308508</v>
      </c>
      <c r="J494" s="60">
        <v>5.333333333333333</v>
      </c>
      <c r="K494" s="60">
        <v>4.6006065328886265</v>
      </c>
      <c r="L494" s="60">
        <v>3.2611508028682814</v>
      </c>
      <c r="M494" s="60">
        <v>3.4423149879143065</v>
      </c>
      <c r="N494" s="60">
        <v>3.8861326758423695</v>
      </c>
      <c r="O494" s="60">
        <v>3.2611404151099586</v>
      </c>
      <c r="P494" s="60">
        <v>5.3403052889428917</v>
      </c>
      <c r="Q494" s="60">
        <v>2.1147211114276514</v>
      </c>
      <c r="R494" s="60">
        <v>5.2425920616296491</v>
      </c>
      <c r="S494" s="60">
        <v>3.6376752123737788</v>
      </c>
      <c r="T494" s="41">
        <v>43</v>
      </c>
    </row>
    <row r="495" spans="1:20" x14ac:dyDescent="0.2">
      <c r="A495" s="53">
        <v>760000850001</v>
      </c>
      <c r="B495" s="54" t="s">
        <v>22</v>
      </c>
      <c r="C495" s="54" t="s">
        <v>84</v>
      </c>
      <c r="D495" s="55">
        <v>1</v>
      </c>
      <c r="E495" s="62">
        <v>2017</v>
      </c>
      <c r="F495" s="62" t="s">
        <v>18</v>
      </c>
      <c r="G495" s="60">
        <v>3.4285714285714288</v>
      </c>
      <c r="H495" s="60">
        <v>2.6310679611650487</v>
      </c>
      <c r="I495" s="60">
        <v>2.0037332161786998</v>
      </c>
      <c r="J495" s="60">
        <v>5.0952380952380949</v>
      </c>
      <c r="K495" s="60">
        <v>3.8279545939869872</v>
      </c>
      <c r="L495" s="60">
        <v>3.0367198888698699</v>
      </c>
      <c r="M495" s="60">
        <v>2.8749791060409069</v>
      </c>
      <c r="N495" s="60">
        <v>4.7567167116686635</v>
      </c>
      <c r="O495" s="60">
        <v>3.0367136291317518</v>
      </c>
      <c r="P495" s="60">
        <v>6.1703106167322233</v>
      </c>
      <c r="Q495" s="60">
        <v>2.0883511347249328</v>
      </c>
      <c r="R495" s="60">
        <v>3.5120679585379491</v>
      </c>
      <c r="S495" s="60">
        <v>3.5385353617372131</v>
      </c>
      <c r="T495" s="41">
        <v>52</v>
      </c>
    </row>
    <row r="496" spans="1:20" x14ac:dyDescent="0.2">
      <c r="A496" s="53">
        <v>968532700001</v>
      </c>
      <c r="B496" s="54" t="s">
        <v>19</v>
      </c>
      <c r="C496" s="54" t="s">
        <v>85</v>
      </c>
      <c r="D496" s="55">
        <v>1</v>
      </c>
      <c r="E496" s="62">
        <v>2017</v>
      </c>
      <c r="F496" s="62" t="s">
        <v>18</v>
      </c>
      <c r="G496" s="60">
        <v>4.6984126984126977</v>
      </c>
      <c r="H496" s="60">
        <v>3.1407766990291259</v>
      </c>
      <c r="I496" s="60">
        <v>2.0110910158645119</v>
      </c>
      <c r="J496" s="60">
        <v>6.2857142857142856</v>
      </c>
      <c r="K496" s="60">
        <v>6.1590372847417374</v>
      </c>
      <c r="L496" s="60">
        <v>3.7427356383535493</v>
      </c>
      <c r="M496" s="60">
        <v>5.1841643709458829</v>
      </c>
      <c r="N496" s="60">
        <v>5.9771396484499846</v>
      </c>
      <c r="O496" s="60">
        <v>3.7427243774898882</v>
      </c>
      <c r="P496" s="60">
        <v>5.8475938348019314</v>
      </c>
      <c r="Q496" s="60">
        <v>2.2948121642435044</v>
      </c>
      <c r="R496" s="60">
        <v>4.8431101500817233</v>
      </c>
      <c r="S496" s="60">
        <v>4.4939426806774021</v>
      </c>
      <c r="T496" s="41">
        <v>11</v>
      </c>
    </row>
    <row r="497" spans="1:20" x14ac:dyDescent="0.2">
      <c r="A497" s="53">
        <v>760001230001</v>
      </c>
      <c r="B497" s="54" t="s">
        <v>22</v>
      </c>
      <c r="C497" s="54" t="s">
        <v>86</v>
      </c>
      <c r="D497" s="55">
        <v>1</v>
      </c>
      <c r="E497" s="62">
        <v>2017</v>
      </c>
      <c r="F497" s="62" t="s">
        <v>18</v>
      </c>
      <c r="G497" s="60">
        <v>2.5555555555555554</v>
      </c>
      <c r="H497" s="60">
        <v>2.2184466019417477</v>
      </c>
      <c r="I497" s="60">
        <v>2.00591825562514</v>
      </c>
      <c r="J497" s="60">
        <v>5.5714285714285712</v>
      </c>
      <c r="K497" s="60">
        <v>4.9811898056492918</v>
      </c>
      <c r="L497" s="60">
        <v>3.2013604552390964</v>
      </c>
      <c r="M497" s="60">
        <v>3.0944298559129759</v>
      </c>
      <c r="N497" s="60">
        <v>4.7394909033811423</v>
      </c>
      <c r="O497" s="60">
        <v>3.201351387175317</v>
      </c>
      <c r="P497" s="60">
        <v>5.7769292221438251</v>
      </c>
      <c r="Q497" s="60">
        <v>2.9127666717208083</v>
      </c>
      <c r="R497" s="60">
        <v>2.9519963364320692</v>
      </c>
      <c r="S497" s="60">
        <v>3.600905301850462</v>
      </c>
      <c r="T497" s="41">
        <v>47</v>
      </c>
    </row>
    <row r="498" spans="1:20" x14ac:dyDescent="0.2">
      <c r="A498" s="53">
        <v>1360000470001</v>
      </c>
      <c r="B498" s="54" t="s">
        <v>20</v>
      </c>
      <c r="C498" s="54" t="s">
        <v>87</v>
      </c>
      <c r="D498" s="55">
        <v>1</v>
      </c>
      <c r="E498" s="62">
        <v>2017</v>
      </c>
      <c r="F498" s="62" t="s">
        <v>18</v>
      </c>
      <c r="G498" s="60">
        <v>2.4761904761904763</v>
      </c>
      <c r="H498" s="60">
        <v>2.2184466019417477</v>
      </c>
      <c r="I498" s="60">
        <v>2.0054521183828471</v>
      </c>
      <c r="J498" s="60">
        <v>6.7619047619047619</v>
      </c>
      <c r="K498" s="60">
        <v>2.4287031721794086</v>
      </c>
      <c r="L498" s="60">
        <v>2.8507473821197915</v>
      </c>
      <c r="M498" s="60">
        <v>2</v>
      </c>
      <c r="N498" s="60">
        <v>5.5539705868147555</v>
      </c>
      <c r="O498" s="60">
        <v>2.8507400616714786</v>
      </c>
      <c r="P498" s="60">
        <v>6.4425584363521713</v>
      </c>
      <c r="Q498" s="60">
        <v>2.4887987944595924</v>
      </c>
      <c r="R498" s="60">
        <v>5.2265836720530912</v>
      </c>
      <c r="S498" s="60">
        <v>3.6086746720058436</v>
      </c>
      <c r="T498" s="41">
        <v>46</v>
      </c>
    </row>
    <row r="499" spans="1:20" x14ac:dyDescent="0.2">
      <c r="A499" s="53">
        <v>1260001890001</v>
      </c>
      <c r="B499" s="54" t="s">
        <v>24</v>
      </c>
      <c r="C499" s="54" t="s">
        <v>88</v>
      </c>
      <c r="D499" s="55">
        <v>1</v>
      </c>
      <c r="E499" s="62">
        <v>2017</v>
      </c>
      <c r="F499" s="62" t="s">
        <v>18</v>
      </c>
      <c r="G499" s="60">
        <v>2.873015873015873</v>
      </c>
      <c r="H499" s="60">
        <v>2.4611650485436893</v>
      </c>
      <c r="I499" s="60">
        <v>2.0114808530031394</v>
      </c>
      <c r="J499" s="60">
        <v>5.5714285714285712</v>
      </c>
      <c r="K499" s="60">
        <v>4.57564660915852</v>
      </c>
      <c r="L499" s="60">
        <v>3.2076664964120649</v>
      </c>
      <c r="M499" s="60">
        <v>3.103943262941371</v>
      </c>
      <c r="N499" s="60">
        <v>6.3920722363732185</v>
      </c>
      <c r="O499" s="60">
        <v>3.2076570991253401</v>
      </c>
      <c r="P499" s="60">
        <v>4.7188156882089807</v>
      </c>
      <c r="Q499" s="60">
        <v>2.6157918543373255</v>
      </c>
      <c r="R499" s="60">
        <v>3.8309208268178399</v>
      </c>
      <c r="S499" s="60">
        <v>3.7141337016138278</v>
      </c>
      <c r="T499" s="41">
        <v>40</v>
      </c>
    </row>
    <row r="500" spans="1:20" x14ac:dyDescent="0.2">
      <c r="A500" s="53">
        <v>1860001020001</v>
      </c>
      <c r="B500" s="54" t="s">
        <v>23</v>
      </c>
      <c r="C500" s="54" t="s">
        <v>89</v>
      </c>
      <c r="D500" s="55">
        <v>1</v>
      </c>
      <c r="E500" s="62">
        <v>2017</v>
      </c>
      <c r="F500" s="62" t="s">
        <v>18</v>
      </c>
      <c r="G500" s="60">
        <v>2.873015873015873</v>
      </c>
      <c r="H500" s="60">
        <v>2.1699029126213594</v>
      </c>
      <c r="I500" s="60">
        <v>2.2786061077227209</v>
      </c>
      <c r="J500" s="60">
        <v>5.8095238095238084</v>
      </c>
      <c r="K500" s="60">
        <v>5.1213779075927999</v>
      </c>
      <c r="L500" s="60">
        <v>3.2695897178688447</v>
      </c>
      <c r="M500" s="60">
        <v>3.5529323970367566</v>
      </c>
      <c r="N500" s="60">
        <v>5.6773066771469951</v>
      </c>
      <c r="O500" s="60">
        <v>3.2695794433863679</v>
      </c>
      <c r="P500" s="60">
        <v>6.1963685084775966</v>
      </c>
      <c r="Q500" s="60">
        <v>4.3094440325312906</v>
      </c>
      <c r="R500" s="60">
        <v>3.0399703600158277</v>
      </c>
      <c r="S500" s="60">
        <v>3.9639681455783529</v>
      </c>
      <c r="T500" s="41">
        <v>24</v>
      </c>
    </row>
    <row r="501" spans="1:20" x14ac:dyDescent="0.2">
      <c r="A501" s="53">
        <v>760000500001</v>
      </c>
      <c r="B501" s="54" t="s">
        <v>22</v>
      </c>
      <c r="C501" s="54" t="s">
        <v>90</v>
      </c>
      <c r="D501" s="55">
        <v>1</v>
      </c>
      <c r="E501" s="62">
        <v>2017</v>
      </c>
      <c r="F501" s="62" t="s">
        <v>18</v>
      </c>
      <c r="G501" s="60">
        <v>3.4285714285714288</v>
      </c>
      <c r="H501" s="60">
        <v>2.703883495145631</v>
      </c>
      <c r="I501" s="60">
        <v>2.0089122726943649</v>
      </c>
      <c r="J501" s="60">
        <v>2</v>
      </c>
      <c r="K501" s="60">
        <v>6.3543418691408062</v>
      </c>
      <c r="L501" s="60">
        <v>3.3218416788990801</v>
      </c>
      <c r="M501" s="60">
        <v>3.5647273816118328</v>
      </c>
      <c r="N501" s="60">
        <v>6.1867413371984732</v>
      </c>
      <c r="O501" s="60">
        <v>3.3218323008301787</v>
      </c>
      <c r="P501" s="60">
        <v>4.7921483317759455</v>
      </c>
      <c r="Q501" s="60">
        <v>2.7038606050902918</v>
      </c>
      <c r="R501" s="60">
        <v>3.2157793801795536</v>
      </c>
      <c r="S501" s="60">
        <v>3.6335533400947986</v>
      </c>
      <c r="T501" s="41">
        <v>44</v>
      </c>
    </row>
    <row r="502" spans="1:20" x14ac:dyDescent="0.2">
      <c r="A502" s="53">
        <v>1360001010001</v>
      </c>
      <c r="B502" s="54" t="s">
        <v>20</v>
      </c>
      <c r="C502" s="54" t="s">
        <v>91</v>
      </c>
      <c r="D502" s="55">
        <v>1</v>
      </c>
      <c r="E502" s="62">
        <v>2017</v>
      </c>
      <c r="F502" s="62" t="s">
        <v>18</v>
      </c>
      <c r="G502" s="60">
        <v>3.9047619047619051</v>
      </c>
      <c r="H502" s="60">
        <v>2.849514563106796</v>
      </c>
      <c r="I502" s="60">
        <v>2</v>
      </c>
      <c r="J502" s="60">
        <v>5.8095238095238084</v>
      </c>
      <c r="K502" s="60">
        <v>2</v>
      </c>
      <c r="L502" s="60">
        <v>2</v>
      </c>
      <c r="M502" s="60">
        <v>2.1318969794228493</v>
      </c>
      <c r="N502" s="60">
        <v>4.3473855517249218</v>
      </c>
      <c r="O502" s="60">
        <v>2</v>
      </c>
      <c r="P502" s="60">
        <v>2</v>
      </c>
      <c r="Q502" s="60">
        <v>2</v>
      </c>
      <c r="R502" s="60">
        <v>2.7375296700509191</v>
      </c>
      <c r="S502" s="60">
        <v>2.815051039882599</v>
      </c>
      <c r="T502" s="41">
        <v>55</v>
      </c>
    </row>
    <row r="503" spans="1:20" x14ac:dyDescent="0.2">
      <c r="A503" s="53">
        <v>360000580001</v>
      </c>
      <c r="B503" s="54" t="s">
        <v>33</v>
      </c>
      <c r="C503" s="54" t="s">
        <v>33</v>
      </c>
      <c r="D503" s="55">
        <v>1</v>
      </c>
      <c r="E503" s="62">
        <v>2017</v>
      </c>
      <c r="F503" s="62" t="s">
        <v>18</v>
      </c>
      <c r="G503" s="60">
        <v>2.7936507936507935</v>
      </c>
      <c r="H503" s="60">
        <v>2.5097087378640777</v>
      </c>
      <c r="I503" s="60">
        <v>2.2233372129202027</v>
      </c>
      <c r="J503" s="60">
        <v>4.1428571428571423</v>
      </c>
      <c r="K503" s="60">
        <v>4.5046308835759712</v>
      </c>
      <c r="L503" s="60">
        <v>3.1667632908401995</v>
      </c>
      <c r="M503" s="60">
        <v>3.0379906134542454</v>
      </c>
      <c r="N503" s="60">
        <v>5.8527592711270557</v>
      </c>
      <c r="O503" s="60">
        <v>3.1667555089052906</v>
      </c>
      <c r="P503" s="60">
        <v>6.1462819593030229</v>
      </c>
      <c r="Q503" s="60">
        <v>2.627559879604302</v>
      </c>
      <c r="R503" s="60">
        <v>4.2847222232538922</v>
      </c>
      <c r="S503" s="60">
        <v>3.7047514597796827</v>
      </c>
      <c r="T503" s="41">
        <v>41</v>
      </c>
    </row>
    <row r="504" spans="1:20" x14ac:dyDescent="0.2">
      <c r="A504" s="53">
        <v>860000590001</v>
      </c>
      <c r="B504" s="54" t="s">
        <v>28</v>
      </c>
      <c r="C504" s="54" t="s">
        <v>92</v>
      </c>
      <c r="D504" s="55">
        <v>1</v>
      </c>
      <c r="E504" s="62">
        <v>2017</v>
      </c>
      <c r="F504" s="62" t="s">
        <v>18</v>
      </c>
      <c r="G504" s="60">
        <v>3.1904761904761907</v>
      </c>
      <c r="H504" s="60">
        <v>2.5339805825242721</v>
      </c>
      <c r="I504" s="60">
        <v>2.0140612623001779</v>
      </c>
      <c r="J504" s="60">
        <v>5.0952380952380949</v>
      </c>
      <c r="K504" s="60">
        <v>3.6060868674899416</v>
      </c>
      <c r="L504" s="60">
        <v>3.1159798809169468</v>
      </c>
      <c r="M504" s="60">
        <v>2.7262005683156874</v>
      </c>
      <c r="N504" s="60">
        <v>5.8463640917257766</v>
      </c>
      <c r="O504" s="60">
        <v>3.1159710019606575</v>
      </c>
      <c r="P504" s="60">
        <v>5.7682383709045597</v>
      </c>
      <c r="Q504" s="60">
        <v>2.1922727210153345</v>
      </c>
      <c r="R504" s="60">
        <v>3.8803779229825723</v>
      </c>
      <c r="S504" s="60">
        <v>3.5904372963208511</v>
      </c>
      <c r="T504" s="41">
        <v>49</v>
      </c>
    </row>
    <row r="505" spans="1:20" x14ac:dyDescent="0.2">
      <c r="A505" s="53">
        <v>1160000400001</v>
      </c>
      <c r="B505" s="54" t="s">
        <v>27</v>
      </c>
      <c r="C505" s="54" t="s">
        <v>93</v>
      </c>
      <c r="D505" s="55">
        <v>1</v>
      </c>
      <c r="E505" s="62">
        <v>2017</v>
      </c>
      <c r="F505" s="62" t="s">
        <v>18</v>
      </c>
      <c r="G505" s="60">
        <v>3.1904761904761907</v>
      </c>
      <c r="H505" s="60">
        <v>2.849514563106796</v>
      </c>
      <c r="I505" s="60">
        <v>2.2601865329306872</v>
      </c>
      <c r="J505" s="60">
        <v>6.2857142857142856</v>
      </c>
      <c r="K505" s="60">
        <v>6.3958109426719565</v>
      </c>
      <c r="L505" s="60">
        <v>4.164775582903304</v>
      </c>
      <c r="M505" s="60">
        <v>4.2276496202386262</v>
      </c>
      <c r="N505" s="60">
        <v>4.9704722519123052</v>
      </c>
      <c r="O505" s="60">
        <v>4.1647666650881856</v>
      </c>
      <c r="P505" s="60">
        <v>5.6613675500131642</v>
      </c>
      <c r="Q505" s="60">
        <v>2.7119610396035965</v>
      </c>
      <c r="R505" s="60">
        <v>4.4299534275005694</v>
      </c>
      <c r="S505" s="60">
        <v>4.2760540543466394</v>
      </c>
      <c r="T505" s="41">
        <v>15</v>
      </c>
    </row>
    <row r="506" spans="1:20" x14ac:dyDescent="0.2">
      <c r="A506" s="53">
        <v>1360000550001</v>
      </c>
      <c r="B506" s="54" t="s">
        <v>20</v>
      </c>
      <c r="C506" s="54" t="s">
        <v>94</v>
      </c>
      <c r="D506" s="55">
        <v>1</v>
      </c>
      <c r="E506" s="62">
        <v>2017</v>
      </c>
      <c r="F506" s="62" t="s">
        <v>18</v>
      </c>
      <c r="G506" s="60">
        <v>2.4761904761904763</v>
      </c>
      <c r="H506" s="60">
        <v>2</v>
      </c>
      <c r="I506" s="60">
        <v>2.0115442726529174</v>
      </c>
      <c r="J506" s="60">
        <v>6.0476190476190474</v>
      </c>
      <c r="K506" s="60">
        <v>4.472500827945936</v>
      </c>
      <c r="L506" s="60">
        <v>3.2797210725196146</v>
      </c>
      <c r="M506" s="60">
        <v>3.3762223322621554</v>
      </c>
      <c r="N506" s="60">
        <v>5.62620954296567</v>
      </c>
      <c r="O506" s="60">
        <v>3.2797119975091595</v>
      </c>
      <c r="P506" s="60">
        <v>5.4291749109471121</v>
      </c>
      <c r="Q506" s="60">
        <v>2.8935204638639882</v>
      </c>
      <c r="R506" s="60">
        <v>5.1448548639497105</v>
      </c>
      <c r="S506" s="60">
        <v>3.8364391507021489</v>
      </c>
      <c r="T506" s="41">
        <v>30</v>
      </c>
    </row>
    <row r="507" spans="1:20" x14ac:dyDescent="0.2">
      <c r="A507" s="53">
        <v>1760003840001</v>
      </c>
      <c r="B507" s="54" t="s">
        <v>17</v>
      </c>
      <c r="C507" s="54" t="s">
        <v>95</v>
      </c>
      <c r="D507" s="55">
        <v>1</v>
      </c>
      <c r="E507" s="62">
        <v>2017</v>
      </c>
      <c r="F507" s="62" t="s">
        <v>18</v>
      </c>
      <c r="G507" s="60">
        <v>2.7936507936507935</v>
      </c>
      <c r="H507" s="60">
        <v>2.1941747572815533</v>
      </c>
      <c r="I507" s="60">
        <v>2.0629010706875417</v>
      </c>
      <c r="J507" s="60">
        <v>6.0476190476190474</v>
      </c>
      <c r="K507" s="60">
        <v>5.5762648385814035</v>
      </c>
      <c r="L507" s="60">
        <v>3.5422964120276785</v>
      </c>
      <c r="M507" s="60">
        <v>3.6740396908207487</v>
      </c>
      <c r="N507" s="60">
        <v>4.7448934610323974</v>
      </c>
      <c r="O507" s="60">
        <v>3.5422882070094435</v>
      </c>
      <c r="P507" s="60">
        <v>5.0560447417993979</v>
      </c>
      <c r="Q507" s="60">
        <v>2.5275977934456662</v>
      </c>
      <c r="R507" s="60">
        <v>3.0414764201072755</v>
      </c>
      <c r="S507" s="60">
        <v>3.733603936171912</v>
      </c>
      <c r="T507" s="41">
        <v>36</v>
      </c>
    </row>
    <row r="508" spans="1:20" x14ac:dyDescent="0.2">
      <c r="A508" s="40">
        <v>560000620001</v>
      </c>
      <c r="B508" s="35" t="s">
        <v>30</v>
      </c>
      <c r="C508" s="35" t="s">
        <v>96</v>
      </c>
      <c r="D508" s="52">
        <v>2</v>
      </c>
      <c r="E508" s="61">
        <v>2017</v>
      </c>
      <c r="F508" s="61" t="s">
        <v>18</v>
      </c>
      <c r="G508" s="59">
        <v>5.4883720930232549</v>
      </c>
      <c r="H508" s="59">
        <v>4.0999999999999996</v>
      </c>
      <c r="I508" s="59">
        <v>2.7204737658446634</v>
      </c>
      <c r="J508" s="59">
        <v>6.6428571428571423</v>
      </c>
      <c r="K508" s="59">
        <v>7</v>
      </c>
      <c r="L508" s="59">
        <v>3.8183750112056627</v>
      </c>
      <c r="M508" s="59">
        <v>6.3524708616234031</v>
      </c>
      <c r="N508" s="59">
        <v>6.0480161802047769</v>
      </c>
      <c r="O508" s="59">
        <v>3.8183662759167349</v>
      </c>
      <c r="P508" s="59">
        <v>6.0198479908614546</v>
      </c>
      <c r="Q508" s="59">
        <v>7</v>
      </c>
      <c r="R508" s="59">
        <v>4.4452834679666848</v>
      </c>
      <c r="S508" s="59">
        <v>5.2878385657919811</v>
      </c>
      <c r="T508" s="40">
        <v>3</v>
      </c>
    </row>
    <row r="509" spans="1:20" x14ac:dyDescent="0.2">
      <c r="A509" s="53">
        <v>960005530001</v>
      </c>
      <c r="B509" s="54" t="s">
        <v>19</v>
      </c>
      <c r="C509" s="54" t="s">
        <v>97</v>
      </c>
      <c r="D509" s="55">
        <v>2</v>
      </c>
      <c r="E509" s="62">
        <v>2017</v>
      </c>
      <c r="F509" s="62" t="s">
        <v>18</v>
      </c>
      <c r="G509" s="60">
        <v>6.4186046511627906</v>
      </c>
      <c r="H509" s="60">
        <v>4.9499999999999993</v>
      </c>
      <c r="I509" s="60">
        <v>2.0463126792306179</v>
      </c>
      <c r="J509" s="60">
        <v>6.4642857142857135</v>
      </c>
      <c r="K509" s="60">
        <v>6.9144082367021973</v>
      </c>
      <c r="L509" s="60">
        <v>3.9358960841434545</v>
      </c>
      <c r="M509" s="60">
        <v>7</v>
      </c>
      <c r="N509" s="60">
        <v>5.7290692486043246</v>
      </c>
      <c r="O509" s="60">
        <v>3.9358871365439594</v>
      </c>
      <c r="P509" s="60">
        <v>4.9210421142500813</v>
      </c>
      <c r="Q509" s="60">
        <v>2.9485555177790967</v>
      </c>
      <c r="R509" s="60">
        <v>6.0031240154217373</v>
      </c>
      <c r="S509" s="60">
        <v>5.1055987831769976</v>
      </c>
      <c r="T509" s="41">
        <v>4</v>
      </c>
    </row>
    <row r="510" spans="1:20" x14ac:dyDescent="0.2">
      <c r="A510" s="53">
        <v>760000690001</v>
      </c>
      <c r="B510" s="54" t="s">
        <v>22</v>
      </c>
      <c r="C510" s="54" t="s">
        <v>98</v>
      </c>
      <c r="D510" s="55">
        <v>2</v>
      </c>
      <c r="E510" s="62">
        <v>2017</v>
      </c>
      <c r="F510" s="62" t="s">
        <v>18</v>
      </c>
      <c r="G510" s="60">
        <v>3.3953488372093021</v>
      </c>
      <c r="H510" s="60">
        <v>2.0499999999999998</v>
      </c>
      <c r="I510" s="60">
        <v>2.0969228941078093</v>
      </c>
      <c r="J510" s="60">
        <v>5.2142857142857135</v>
      </c>
      <c r="K510" s="60">
        <v>2</v>
      </c>
      <c r="L510" s="60">
        <v>3.3723002725354245</v>
      </c>
      <c r="M510" s="60">
        <v>2.2743860803817375</v>
      </c>
      <c r="N510" s="60">
        <v>6.357397761809306</v>
      </c>
      <c r="O510" s="60">
        <v>3.3722905863000348</v>
      </c>
      <c r="P510" s="60">
        <v>3.0966866041098307</v>
      </c>
      <c r="Q510" s="60">
        <v>2.0402087857519997</v>
      </c>
      <c r="R510" s="60">
        <v>4.8821578933533765</v>
      </c>
      <c r="S510" s="60">
        <v>3.3459987858203775</v>
      </c>
      <c r="T510" s="41">
        <v>54</v>
      </c>
    </row>
    <row r="511" spans="1:20" x14ac:dyDescent="0.2">
      <c r="A511" s="53">
        <v>460000640001</v>
      </c>
      <c r="B511" s="54" t="s">
        <v>34</v>
      </c>
      <c r="C511" s="54" t="s">
        <v>99</v>
      </c>
      <c r="D511" s="55">
        <v>2</v>
      </c>
      <c r="E511" s="62">
        <v>2017</v>
      </c>
      <c r="F511" s="62" t="s">
        <v>18</v>
      </c>
      <c r="G511" s="60">
        <v>4.0930232558139537</v>
      </c>
      <c r="H511" s="60">
        <v>2.65</v>
      </c>
      <c r="I511" s="60">
        <v>2.450088665247431</v>
      </c>
      <c r="J511" s="60">
        <v>5.2142857142857135</v>
      </c>
      <c r="K511" s="60">
        <v>5.9131258862269132</v>
      </c>
      <c r="L511" s="60">
        <v>3.5371298914203209</v>
      </c>
      <c r="M511" s="60">
        <v>4.6001088553255158</v>
      </c>
      <c r="N511" s="60">
        <v>6.3002580882157675</v>
      </c>
      <c r="O511" s="60">
        <v>3.5371201496199269</v>
      </c>
      <c r="P511" s="60">
        <v>5.6360956117376606</v>
      </c>
      <c r="Q511" s="60">
        <v>3.1604870410100276</v>
      </c>
      <c r="R511" s="60">
        <v>5.2631575208415908</v>
      </c>
      <c r="S511" s="60">
        <v>4.3629067233120686</v>
      </c>
      <c r="T511" s="41">
        <v>29</v>
      </c>
    </row>
    <row r="512" spans="1:20" x14ac:dyDescent="0.2">
      <c r="A512" s="53">
        <v>160000940001</v>
      </c>
      <c r="B512" s="54" t="s">
        <v>21</v>
      </c>
      <c r="C512" s="54" t="s">
        <v>100</v>
      </c>
      <c r="D512" s="55">
        <v>2</v>
      </c>
      <c r="E512" s="62">
        <v>2017</v>
      </c>
      <c r="F512" s="62" t="s">
        <v>18</v>
      </c>
      <c r="G512" s="60">
        <v>3.2790697674418601</v>
      </c>
      <c r="H512" s="60">
        <v>2.7</v>
      </c>
      <c r="I512" s="60">
        <v>4.0020329654133331</v>
      </c>
      <c r="J512" s="60">
        <v>6.2857142857142856</v>
      </c>
      <c r="K512" s="60">
        <v>5.613744430393794</v>
      </c>
      <c r="L512" s="60">
        <v>3.5001878555454606</v>
      </c>
      <c r="M512" s="60">
        <v>4.1193668893982629</v>
      </c>
      <c r="N512" s="60">
        <v>6.4148219767322745</v>
      </c>
      <c r="O512" s="60">
        <v>3.5001795588000246</v>
      </c>
      <c r="P512" s="60">
        <v>6.5076023484058512</v>
      </c>
      <c r="Q512" s="60">
        <v>4.4273531510936852</v>
      </c>
      <c r="R512" s="60">
        <v>2.6887191978163818</v>
      </c>
      <c r="S512" s="60">
        <v>4.4198993688962682</v>
      </c>
      <c r="T512" s="41">
        <v>23</v>
      </c>
    </row>
    <row r="513" spans="1:20" x14ac:dyDescent="0.2">
      <c r="A513" s="53">
        <v>160000430001</v>
      </c>
      <c r="B513" s="54" t="s">
        <v>21</v>
      </c>
      <c r="C513" s="54" t="s">
        <v>101</v>
      </c>
      <c r="D513" s="55">
        <v>2</v>
      </c>
      <c r="E513" s="62">
        <v>2017</v>
      </c>
      <c r="F513" s="62" t="s">
        <v>18</v>
      </c>
      <c r="G513" s="60">
        <v>4.6744186046511622</v>
      </c>
      <c r="H513" s="60">
        <v>3.6</v>
      </c>
      <c r="I513" s="60">
        <v>2.6462113536561209</v>
      </c>
      <c r="J513" s="60">
        <v>5.75</v>
      </c>
      <c r="K513" s="60">
        <v>6.1739400186866868</v>
      </c>
      <c r="L513" s="60">
        <v>4.0007115271724434</v>
      </c>
      <c r="M513" s="60">
        <v>5.7621991469343383</v>
      </c>
      <c r="N513" s="60">
        <v>6.065886681229089</v>
      </c>
      <c r="O513" s="60">
        <v>4.0007046128729984</v>
      </c>
      <c r="P513" s="60">
        <v>6.4696959500279272</v>
      </c>
      <c r="Q513" s="60">
        <v>2.5632657091894999</v>
      </c>
      <c r="R513" s="60">
        <v>5.6831483175389383</v>
      </c>
      <c r="S513" s="60">
        <v>4.7825151601632667</v>
      </c>
      <c r="T513" s="41">
        <v>12</v>
      </c>
    </row>
    <row r="514" spans="1:20" x14ac:dyDescent="0.2">
      <c r="A514" s="53">
        <v>1860000640001</v>
      </c>
      <c r="B514" s="54" t="s">
        <v>23</v>
      </c>
      <c r="C514" s="54" t="s">
        <v>102</v>
      </c>
      <c r="D514" s="55">
        <v>2</v>
      </c>
      <c r="E514" s="62">
        <v>2017</v>
      </c>
      <c r="F514" s="62" t="s">
        <v>18</v>
      </c>
      <c r="G514" s="60">
        <v>4.9069767441860463</v>
      </c>
      <c r="H514" s="60">
        <v>2.75</v>
      </c>
      <c r="I514" s="60">
        <v>5.571566303589325</v>
      </c>
      <c r="J514" s="60">
        <v>4.6785714285714288</v>
      </c>
      <c r="K514" s="60">
        <v>5.2827616058119453</v>
      </c>
      <c r="L514" s="60">
        <v>3.5152249985996722</v>
      </c>
      <c r="M514" s="60">
        <v>4.2616697279506646</v>
      </c>
      <c r="N514" s="60">
        <v>6.8689880924844191</v>
      </c>
      <c r="O514" s="60">
        <v>3.5152150192082372</v>
      </c>
      <c r="P514" s="60">
        <v>5.4206309322388257</v>
      </c>
      <c r="Q514" s="60">
        <v>3.0579184548021763</v>
      </c>
      <c r="R514" s="60">
        <v>5.603024227982992</v>
      </c>
      <c r="S514" s="60">
        <v>4.619378961285479</v>
      </c>
      <c r="T514" s="41">
        <v>15</v>
      </c>
    </row>
    <row r="515" spans="1:20" x14ac:dyDescent="0.2">
      <c r="A515" s="53">
        <v>560000890001</v>
      </c>
      <c r="B515" s="54" t="s">
        <v>30</v>
      </c>
      <c r="C515" s="54" t="s">
        <v>103</v>
      </c>
      <c r="D515" s="55">
        <v>2</v>
      </c>
      <c r="E515" s="62">
        <v>2017</v>
      </c>
      <c r="F515" s="62" t="s">
        <v>18</v>
      </c>
      <c r="G515" s="60">
        <v>4.3255813953488378</v>
      </c>
      <c r="H515" s="60">
        <v>2.8499999999999996</v>
      </c>
      <c r="I515" s="60">
        <v>2.0319186912842557</v>
      </c>
      <c r="J515" s="60">
        <v>4.8571428571428577</v>
      </c>
      <c r="K515" s="60">
        <v>6.0449243340313403</v>
      </c>
      <c r="L515" s="60">
        <v>3.5634083082657027</v>
      </c>
      <c r="M515" s="60">
        <v>4.7035926715646088</v>
      </c>
      <c r="N515" s="60">
        <v>5.711906515260365</v>
      </c>
      <c r="O515" s="60">
        <v>3.5633989751244739</v>
      </c>
      <c r="P515" s="60">
        <v>4.5040761806700091</v>
      </c>
      <c r="Q515" s="60">
        <v>2.0833538344420504</v>
      </c>
      <c r="R515" s="60">
        <v>4.2270047247152327</v>
      </c>
      <c r="S515" s="60">
        <v>4.0388590406541445</v>
      </c>
      <c r="T515" s="41">
        <v>44</v>
      </c>
    </row>
    <row r="516" spans="1:20" x14ac:dyDescent="0.2">
      <c r="A516" s="53">
        <v>960001700001</v>
      </c>
      <c r="B516" s="54" t="s">
        <v>19</v>
      </c>
      <c r="C516" s="54" t="s">
        <v>104</v>
      </c>
      <c r="D516" s="55">
        <v>2</v>
      </c>
      <c r="E516" s="62">
        <v>2017</v>
      </c>
      <c r="F516" s="62" t="s">
        <v>18</v>
      </c>
      <c r="G516" s="60">
        <v>3.5116279069767442</v>
      </c>
      <c r="H516" s="60">
        <v>2.9</v>
      </c>
      <c r="I516" s="60">
        <v>2.0173786462442576</v>
      </c>
      <c r="J516" s="60">
        <v>5.9285714285714288</v>
      </c>
      <c r="K516" s="60">
        <v>6.6354542136435519</v>
      </c>
      <c r="L516" s="60">
        <v>3.5730836036807228</v>
      </c>
      <c r="M516" s="60">
        <v>4.7088121534743692</v>
      </c>
      <c r="N516" s="60">
        <v>6.5364782459624955</v>
      </c>
      <c r="O516" s="60">
        <v>3.5730743132948861</v>
      </c>
      <c r="P516" s="60">
        <v>5.4471978331740987</v>
      </c>
      <c r="Q516" s="60">
        <v>2.2650323663358503</v>
      </c>
      <c r="R516" s="60">
        <v>4.6999995504348355</v>
      </c>
      <c r="S516" s="60">
        <v>4.3163925218161037</v>
      </c>
      <c r="T516" s="41">
        <v>31</v>
      </c>
    </row>
    <row r="517" spans="1:20" x14ac:dyDescent="0.2">
      <c r="A517" s="53">
        <v>1160000830001</v>
      </c>
      <c r="B517" s="54" t="s">
        <v>27</v>
      </c>
      <c r="C517" s="54" t="s">
        <v>105</v>
      </c>
      <c r="D517" s="55">
        <v>2</v>
      </c>
      <c r="E517" s="62">
        <v>2017</v>
      </c>
      <c r="F517" s="62" t="s">
        <v>18</v>
      </c>
      <c r="G517" s="60">
        <v>5.4883720930232549</v>
      </c>
      <c r="H517" s="60">
        <v>3.55</v>
      </c>
      <c r="I517" s="60">
        <v>2.0553667103931059</v>
      </c>
      <c r="J517" s="60">
        <v>6.4642857142857135</v>
      </c>
      <c r="K517" s="60">
        <v>6.6886905348127534</v>
      </c>
      <c r="L517" s="60">
        <v>3.7702822049373586</v>
      </c>
      <c r="M517" s="60">
        <v>6.0555311016374951</v>
      </c>
      <c r="N517" s="60">
        <v>5.948716180562811</v>
      </c>
      <c r="O517" s="60">
        <v>3.7702735453135015</v>
      </c>
      <c r="P517" s="60">
        <v>6.2447764635125553</v>
      </c>
      <c r="Q517" s="60">
        <v>5.5617405515894527</v>
      </c>
      <c r="R517" s="60">
        <v>4.2925046028945149</v>
      </c>
      <c r="S517" s="60">
        <v>4.9908783085802098</v>
      </c>
      <c r="T517" s="41">
        <v>7</v>
      </c>
    </row>
    <row r="518" spans="1:20" x14ac:dyDescent="0.2">
      <c r="A518" s="53">
        <v>760001150001</v>
      </c>
      <c r="B518" s="54" t="s">
        <v>22</v>
      </c>
      <c r="C518" s="54" t="s">
        <v>106</v>
      </c>
      <c r="D518" s="55">
        <v>2</v>
      </c>
      <c r="E518" s="62">
        <v>2017</v>
      </c>
      <c r="F518" s="62" t="s">
        <v>18</v>
      </c>
      <c r="G518" s="60">
        <v>3.9767441860465116</v>
      </c>
      <c r="H518" s="60">
        <v>2.8000000000000003</v>
      </c>
      <c r="I518" s="60">
        <v>2.0147417429312098</v>
      </c>
      <c r="J518" s="60">
        <v>5.75</v>
      </c>
      <c r="K518" s="60">
        <v>5.6916766991006327</v>
      </c>
      <c r="L518" s="60">
        <v>3.5515792330607727</v>
      </c>
      <c r="M518" s="60">
        <v>4.3512555380631852</v>
      </c>
      <c r="N518" s="60">
        <v>5.3466230527829843</v>
      </c>
      <c r="O518" s="60">
        <v>3.5515713774563036</v>
      </c>
      <c r="P518" s="60">
        <v>5.7598781482189381</v>
      </c>
      <c r="Q518" s="60">
        <v>2.2869097889010863</v>
      </c>
      <c r="R518" s="60">
        <v>3.6946040836669138</v>
      </c>
      <c r="S518" s="60">
        <v>4.0646319875190455</v>
      </c>
      <c r="T518" s="41">
        <v>41</v>
      </c>
    </row>
    <row r="519" spans="1:20" x14ac:dyDescent="0.2">
      <c r="A519" s="53">
        <v>1460000880001</v>
      </c>
      <c r="B519" s="54" t="s">
        <v>39</v>
      </c>
      <c r="C519" s="54" t="s">
        <v>107</v>
      </c>
      <c r="D519" s="55">
        <v>2</v>
      </c>
      <c r="E519" s="62">
        <v>2017</v>
      </c>
      <c r="F519" s="62" t="s">
        <v>18</v>
      </c>
      <c r="G519" s="60">
        <v>3.0465116279069768</v>
      </c>
      <c r="H519" s="60">
        <v>2.4500000000000002</v>
      </c>
      <c r="I519" s="60">
        <v>2.2416058441493485</v>
      </c>
      <c r="J519" s="60">
        <v>5.9285714285714288</v>
      </c>
      <c r="K519" s="60">
        <v>4.0561503420452727</v>
      </c>
      <c r="L519" s="60">
        <v>3.1812244697954855</v>
      </c>
      <c r="M519" s="60">
        <v>3.376755172274148</v>
      </c>
      <c r="N519" s="60">
        <v>2.7806547704026716</v>
      </c>
      <c r="O519" s="60">
        <v>3.1812160921448873</v>
      </c>
      <c r="P519" s="60">
        <v>5.6800817009068583</v>
      </c>
      <c r="Q519" s="60">
        <v>3.3038420494817373</v>
      </c>
      <c r="R519" s="60">
        <v>4.9318602753432543</v>
      </c>
      <c r="S519" s="60">
        <v>3.6798728144185064</v>
      </c>
      <c r="T519" s="41">
        <v>50</v>
      </c>
    </row>
    <row r="520" spans="1:20" x14ac:dyDescent="0.2">
      <c r="A520" s="53">
        <v>160002050001</v>
      </c>
      <c r="B520" s="54" t="s">
        <v>21</v>
      </c>
      <c r="C520" s="54" t="s">
        <v>108</v>
      </c>
      <c r="D520" s="55">
        <v>2</v>
      </c>
      <c r="E520" s="62">
        <v>2017</v>
      </c>
      <c r="F520" s="62" t="s">
        <v>18</v>
      </c>
      <c r="G520" s="60">
        <v>2.8139534883720927</v>
      </c>
      <c r="H520" s="60">
        <v>2.5499999999999998</v>
      </c>
      <c r="I520" s="60">
        <v>2.2496978725147816</v>
      </c>
      <c r="J520" s="60">
        <v>6.2857142857142856</v>
      </c>
      <c r="K520" s="60">
        <v>5.0887597761684571</v>
      </c>
      <c r="L520" s="60">
        <v>2.9861521860899449</v>
      </c>
      <c r="M520" s="60">
        <v>3.5871190774777908</v>
      </c>
      <c r="N520" s="60">
        <v>5.8375339598150884</v>
      </c>
      <c r="O520" s="60">
        <v>2.9861507784611936</v>
      </c>
      <c r="P520" s="60">
        <v>5.9195797766887335</v>
      </c>
      <c r="Q520" s="60">
        <v>3.4668232149129183</v>
      </c>
      <c r="R520" s="60">
        <v>2.5776966595001611</v>
      </c>
      <c r="S520" s="60">
        <v>3.8624317563096207</v>
      </c>
      <c r="T520" s="41">
        <v>47</v>
      </c>
    </row>
    <row r="521" spans="1:20" x14ac:dyDescent="0.2">
      <c r="A521" s="53">
        <v>1860000720001</v>
      </c>
      <c r="B521" s="54" t="s">
        <v>23</v>
      </c>
      <c r="C521" s="56" t="s">
        <v>109</v>
      </c>
      <c r="D521" s="55">
        <v>2</v>
      </c>
      <c r="E521" s="62">
        <v>2017</v>
      </c>
      <c r="F521" s="62" t="s">
        <v>18</v>
      </c>
      <c r="G521" s="60">
        <v>4.6744186046511622</v>
      </c>
      <c r="H521" s="60">
        <v>3.1</v>
      </c>
      <c r="I521" s="60">
        <v>3.8302161769768484</v>
      </c>
      <c r="J521" s="60">
        <v>6.4642857142857135</v>
      </c>
      <c r="K521" s="60">
        <v>6.6227689822851117</v>
      </c>
      <c r="L521" s="60">
        <v>3.6506393578688838</v>
      </c>
      <c r="M521" s="60">
        <v>6.0673026832606434</v>
      </c>
      <c r="N521" s="60">
        <v>6.4470427331725366</v>
      </c>
      <c r="O521" s="60">
        <v>3.6506297262472609</v>
      </c>
      <c r="P521" s="60">
        <v>6.3166805948278473</v>
      </c>
      <c r="Q521" s="60">
        <v>3.2138417832397361</v>
      </c>
      <c r="R521" s="60">
        <v>5.8153654678832369</v>
      </c>
      <c r="S521" s="60">
        <v>4.9877659853915821</v>
      </c>
      <c r="T521" s="41">
        <v>8</v>
      </c>
    </row>
    <row r="522" spans="1:20" x14ac:dyDescent="0.2">
      <c r="A522" s="53">
        <v>760000930001</v>
      </c>
      <c r="B522" s="54" t="s">
        <v>22</v>
      </c>
      <c r="C522" s="54" t="s">
        <v>110</v>
      </c>
      <c r="D522" s="55">
        <v>2</v>
      </c>
      <c r="E522" s="62">
        <v>2017</v>
      </c>
      <c r="F522" s="62" t="s">
        <v>18</v>
      </c>
      <c r="G522" s="60">
        <v>3.9767441860465116</v>
      </c>
      <c r="H522" s="60">
        <v>2.5</v>
      </c>
      <c r="I522" s="60">
        <v>2.0233588301833243</v>
      </c>
      <c r="J522" s="60">
        <v>6.2857142857142856</v>
      </c>
      <c r="K522" s="60">
        <v>6.5331823241226292</v>
      </c>
      <c r="L522" s="60">
        <v>3.5708795100723787</v>
      </c>
      <c r="M522" s="60">
        <v>5.327608306021725</v>
      </c>
      <c r="N522" s="60">
        <v>3.5748654830737006</v>
      </c>
      <c r="O522" s="60">
        <v>3.5708695038173457</v>
      </c>
      <c r="P522" s="60">
        <v>5.8692360086005806</v>
      </c>
      <c r="Q522" s="60">
        <v>3.1239340760518197</v>
      </c>
      <c r="R522" s="60">
        <v>4.4531276575029342</v>
      </c>
      <c r="S522" s="60">
        <v>4.2341266809339366</v>
      </c>
      <c r="T522" s="41">
        <v>35</v>
      </c>
    </row>
    <row r="523" spans="1:20" x14ac:dyDescent="0.2">
      <c r="A523" s="53">
        <v>1560000270001</v>
      </c>
      <c r="B523" s="54" t="s">
        <v>40</v>
      </c>
      <c r="C523" s="54" t="s">
        <v>111</v>
      </c>
      <c r="D523" s="55">
        <v>2</v>
      </c>
      <c r="E523" s="62">
        <v>2017</v>
      </c>
      <c r="F523" s="62" t="s">
        <v>18</v>
      </c>
      <c r="G523" s="60">
        <v>3.3953488372093021</v>
      </c>
      <c r="H523" s="60">
        <v>2.4</v>
      </c>
      <c r="I523" s="60">
        <v>3.6586917840000508</v>
      </c>
      <c r="J523" s="60">
        <v>5.3928571428571423</v>
      </c>
      <c r="K523" s="60">
        <v>5.8953891082499563</v>
      </c>
      <c r="L523" s="60">
        <v>3.5287316557479746</v>
      </c>
      <c r="M523" s="60">
        <v>4.426071003421101</v>
      </c>
      <c r="N523" s="60">
        <v>5.7960729018176096</v>
      </c>
      <c r="O523" s="60">
        <v>3.528721780118758</v>
      </c>
      <c r="P523" s="60">
        <v>5.057024380196192</v>
      </c>
      <c r="Q523" s="60">
        <v>2.4514772676621197</v>
      </c>
      <c r="R523" s="60">
        <v>7</v>
      </c>
      <c r="S523" s="60">
        <v>4.3775321551066835</v>
      </c>
      <c r="T523" s="41">
        <v>28</v>
      </c>
    </row>
    <row r="524" spans="1:20" x14ac:dyDescent="0.2">
      <c r="A524" s="53">
        <v>760000340001</v>
      </c>
      <c r="B524" s="54" t="s">
        <v>22</v>
      </c>
      <c r="C524" s="54" t="s">
        <v>112</v>
      </c>
      <c r="D524" s="55">
        <v>2</v>
      </c>
      <c r="E524" s="62">
        <v>2017</v>
      </c>
      <c r="F524" s="62" t="s">
        <v>18</v>
      </c>
      <c r="G524" s="60">
        <v>2.8139534883720927</v>
      </c>
      <c r="H524" s="60">
        <v>2.4</v>
      </c>
      <c r="I524" s="60">
        <v>2.012110567347325</v>
      </c>
      <c r="J524" s="60">
        <v>5.9285714285714288</v>
      </c>
      <c r="K524" s="60">
        <v>5.0487014682559055</v>
      </c>
      <c r="L524" s="60">
        <v>2.0437009164511224</v>
      </c>
      <c r="M524" s="60">
        <v>2.9069738198987558</v>
      </c>
      <c r="N524" s="60">
        <v>5.827242757377757</v>
      </c>
      <c r="O524" s="60">
        <v>2.0437048471131818</v>
      </c>
      <c r="P524" s="60">
        <v>5.9268420587579786</v>
      </c>
      <c r="Q524" s="60">
        <v>2.8684736002352702</v>
      </c>
      <c r="R524" s="60">
        <v>2.6262146653252336</v>
      </c>
      <c r="S524" s="60">
        <v>3.5372074681421712</v>
      </c>
      <c r="T524" s="41">
        <v>52</v>
      </c>
    </row>
    <row r="525" spans="1:20" x14ac:dyDescent="0.2">
      <c r="A525" s="53">
        <v>260001060001</v>
      </c>
      <c r="B525" s="54" t="s">
        <v>35</v>
      </c>
      <c r="C525" s="54" t="s">
        <v>113</v>
      </c>
      <c r="D525" s="55">
        <v>2</v>
      </c>
      <c r="E525" s="62">
        <v>2017</v>
      </c>
      <c r="F525" s="62" t="s">
        <v>18</v>
      </c>
      <c r="G525" s="60">
        <v>3.9767441860465116</v>
      </c>
      <c r="H525" s="60">
        <v>3.15</v>
      </c>
      <c r="I525" s="60">
        <v>2</v>
      </c>
      <c r="J525" s="60">
        <v>6.8214285714285712</v>
      </c>
      <c r="K525" s="60">
        <v>6.4657155508911366</v>
      </c>
      <c r="L525" s="60">
        <v>3.6225265902639028</v>
      </c>
      <c r="M525" s="60">
        <v>4.7561933011369835</v>
      </c>
      <c r="N525" s="60">
        <v>5.8104117024643713</v>
      </c>
      <c r="O525" s="60">
        <v>3.6225181789049441</v>
      </c>
      <c r="P525" s="60">
        <v>6.5407846081410215</v>
      </c>
      <c r="Q525" s="60">
        <v>2.6701593960352197</v>
      </c>
      <c r="R525" s="60">
        <v>3.3826202262037643</v>
      </c>
      <c r="S525" s="60">
        <v>4.4015918592930365</v>
      </c>
      <c r="T525" s="41">
        <v>25</v>
      </c>
    </row>
    <row r="526" spans="1:20" x14ac:dyDescent="0.2">
      <c r="A526" s="53">
        <v>2060000310001</v>
      </c>
      <c r="B526" s="54" t="s">
        <v>78</v>
      </c>
      <c r="C526" s="54" t="s">
        <v>114</v>
      </c>
      <c r="D526" s="55">
        <v>2</v>
      </c>
      <c r="E526" s="62">
        <v>2017</v>
      </c>
      <c r="F526" s="62" t="s">
        <v>18</v>
      </c>
      <c r="G526" s="60">
        <v>4.7906976744186043</v>
      </c>
      <c r="H526" s="60">
        <v>3.6500000000000004</v>
      </c>
      <c r="I526" s="60">
        <v>2.0000777590374206</v>
      </c>
      <c r="J526" s="60">
        <v>6.2857142857142856</v>
      </c>
      <c r="K526" s="60">
        <v>6.5431019545525251</v>
      </c>
      <c r="L526" s="60">
        <v>3.5091893031195474</v>
      </c>
      <c r="M526" s="60">
        <v>4.1607192659096501</v>
      </c>
      <c r="N526" s="60">
        <v>3.691946337910581</v>
      </c>
      <c r="O526" s="60">
        <v>3.5091803019935677</v>
      </c>
      <c r="P526" s="60">
        <v>6.2087285258750571</v>
      </c>
      <c r="Q526" s="60">
        <v>2.0029309572286276</v>
      </c>
      <c r="R526" s="60">
        <v>4.7166151159660457</v>
      </c>
      <c r="S526" s="60">
        <v>4.2557417901438264</v>
      </c>
      <c r="T526" s="41">
        <v>34</v>
      </c>
    </row>
    <row r="527" spans="1:20" x14ac:dyDescent="0.2">
      <c r="A527" s="53">
        <v>460000480001</v>
      </c>
      <c r="B527" s="54" t="s">
        <v>34</v>
      </c>
      <c r="C527" s="54" t="s">
        <v>115</v>
      </c>
      <c r="D527" s="55">
        <v>2</v>
      </c>
      <c r="E527" s="62">
        <v>2017</v>
      </c>
      <c r="F527" s="62" t="s">
        <v>18</v>
      </c>
      <c r="G527" s="60">
        <v>3.9767441860465116</v>
      </c>
      <c r="H527" s="60">
        <v>2.9</v>
      </c>
      <c r="I527" s="60">
        <v>2.4640493658248044</v>
      </c>
      <c r="J527" s="60">
        <v>5.5714285714285712</v>
      </c>
      <c r="K527" s="60">
        <v>5.5907348594979123</v>
      </c>
      <c r="L527" s="60">
        <v>3.5797216721787635</v>
      </c>
      <c r="M527" s="60">
        <v>4.7857398665505642</v>
      </c>
      <c r="N527" s="60">
        <v>6.2111879384413271</v>
      </c>
      <c r="O527" s="60">
        <v>3.5797127269719828</v>
      </c>
      <c r="P527" s="60">
        <v>6.3248957617862089</v>
      </c>
      <c r="Q527" s="60">
        <v>2.7147167279318447</v>
      </c>
      <c r="R527" s="60">
        <v>3.6331324594343517</v>
      </c>
      <c r="S527" s="60">
        <v>4.2776720113410702</v>
      </c>
      <c r="T527" s="41">
        <v>32</v>
      </c>
    </row>
    <row r="528" spans="1:20" x14ac:dyDescent="0.2">
      <c r="A528" s="53">
        <v>960001030001</v>
      </c>
      <c r="B528" s="54" t="s">
        <v>19</v>
      </c>
      <c r="C528" s="56" t="s">
        <v>116</v>
      </c>
      <c r="D528" s="55">
        <v>2</v>
      </c>
      <c r="E528" s="62">
        <v>2017</v>
      </c>
      <c r="F528" s="62" t="s">
        <v>18</v>
      </c>
      <c r="G528" s="60">
        <v>3.7441860465116283</v>
      </c>
      <c r="H528" s="60">
        <v>2.75</v>
      </c>
      <c r="I528" s="60">
        <v>2.0077817593223344</v>
      </c>
      <c r="J528" s="60">
        <v>5.3928571428571423</v>
      </c>
      <c r="K528" s="60">
        <v>5.8250231171119413</v>
      </c>
      <c r="L528" s="60">
        <v>3.5190796409600282</v>
      </c>
      <c r="M528" s="60">
        <v>4.2338618706204576</v>
      </c>
      <c r="N528" s="60">
        <v>6.5800786581396675</v>
      </c>
      <c r="O528" s="60">
        <v>3.5190707200539726</v>
      </c>
      <c r="P528" s="60">
        <v>4.3664231702793392</v>
      </c>
      <c r="Q528" s="60">
        <v>2.6951943280812087</v>
      </c>
      <c r="R528" s="60">
        <v>4.9889191699655218</v>
      </c>
      <c r="S528" s="60">
        <v>4.1352063019919374</v>
      </c>
      <c r="T528" s="41">
        <v>38</v>
      </c>
    </row>
    <row r="529" spans="1:20" ht="26" x14ac:dyDescent="0.2">
      <c r="A529" s="53">
        <v>760033860001</v>
      </c>
      <c r="B529" s="54" t="s">
        <v>21</v>
      </c>
      <c r="C529" s="56" t="s">
        <v>117</v>
      </c>
      <c r="D529" s="55">
        <v>2</v>
      </c>
      <c r="E529" s="62">
        <v>2017</v>
      </c>
      <c r="F529" s="62" t="s">
        <v>18</v>
      </c>
      <c r="G529" s="60">
        <v>6.0697674418604644</v>
      </c>
      <c r="H529" s="60">
        <v>3.6500000000000004</v>
      </c>
      <c r="I529" s="60">
        <v>2.0315808064041248</v>
      </c>
      <c r="J529" s="60">
        <v>5.5714285714285712</v>
      </c>
      <c r="K529" s="60">
        <v>6.1944054123417276</v>
      </c>
      <c r="L529" s="60">
        <v>3.7104609478991479</v>
      </c>
      <c r="M529" s="60">
        <v>5.8091221605927936</v>
      </c>
      <c r="N529" s="60">
        <v>5.1389843942801647</v>
      </c>
      <c r="O529" s="60">
        <v>3.7104517532394912</v>
      </c>
      <c r="P529" s="60">
        <v>4.104467993352773</v>
      </c>
      <c r="Q529" s="60">
        <v>2.1953535198228851</v>
      </c>
      <c r="R529" s="60">
        <v>4.8059997012993012</v>
      </c>
      <c r="S529" s="60">
        <v>4.4160018918767872</v>
      </c>
      <c r="T529" s="41">
        <v>24</v>
      </c>
    </row>
    <row r="530" spans="1:20" x14ac:dyDescent="0.2">
      <c r="A530" s="53">
        <v>160000350001</v>
      </c>
      <c r="B530" s="54" t="s">
        <v>21</v>
      </c>
      <c r="C530" s="54" t="s">
        <v>118</v>
      </c>
      <c r="D530" s="55">
        <v>2</v>
      </c>
      <c r="E530" s="62">
        <v>2017</v>
      </c>
      <c r="F530" s="62" t="s">
        <v>18</v>
      </c>
      <c r="G530" s="60">
        <v>4.2093023255813957</v>
      </c>
      <c r="H530" s="60">
        <v>3.3</v>
      </c>
      <c r="I530" s="60">
        <v>2.3852022388547751</v>
      </c>
      <c r="J530" s="60">
        <v>6.2857142857142856</v>
      </c>
      <c r="K530" s="60">
        <v>6.1762598010026784</v>
      </c>
      <c r="L530" s="60">
        <v>3.6357471944314916</v>
      </c>
      <c r="M530" s="60">
        <v>4.8540713180711164</v>
      </c>
      <c r="N530" s="60">
        <v>6.169582180981247</v>
      </c>
      <c r="O530" s="60">
        <v>3.6357385510333105</v>
      </c>
      <c r="P530" s="60">
        <v>6.4485891084774289</v>
      </c>
      <c r="Q530" s="60">
        <v>3.5865809466251681</v>
      </c>
      <c r="R530" s="60">
        <v>4.0371509868915183</v>
      </c>
      <c r="S530" s="60">
        <v>4.5603282448053681</v>
      </c>
      <c r="T530" s="41">
        <v>18</v>
      </c>
    </row>
    <row r="531" spans="1:20" x14ac:dyDescent="0.2">
      <c r="A531" s="53">
        <v>960001620001</v>
      </c>
      <c r="B531" s="54" t="s">
        <v>19</v>
      </c>
      <c r="C531" s="54" t="s">
        <v>119</v>
      </c>
      <c r="D531" s="55">
        <v>2</v>
      </c>
      <c r="E531" s="62">
        <v>2017</v>
      </c>
      <c r="F531" s="62" t="s">
        <v>18</v>
      </c>
      <c r="G531" s="60">
        <v>5.0232558139534884</v>
      </c>
      <c r="H531" s="60">
        <v>3.2</v>
      </c>
      <c r="I531" s="60">
        <v>2.0071113848783817</v>
      </c>
      <c r="J531" s="60">
        <v>2</v>
      </c>
      <c r="K531" s="60">
        <v>5.0019024432332282</v>
      </c>
      <c r="L531" s="60">
        <v>3.4770227190808027</v>
      </c>
      <c r="M531" s="60">
        <v>3.8972856847356443</v>
      </c>
      <c r="N531" s="60">
        <v>5.2178194049854101</v>
      </c>
      <c r="O531" s="60">
        <v>3.4770135256742796</v>
      </c>
      <c r="P531" s="60">
        <v>4.3878014663711511</v>
      </c>
      <c r="Q531" s="60">
        <v>2.2665369674420655</v>
      </c>
      <c r="R531" s="60">
        <v>3.4904305605808683</v>
      </c>
      <c r="S531" s="60">
        <v>3.6205149975779438</v>
      </c>
      <c r="T531" s="41">
        <v>51</v>
      </c>
    </row>
    <row r="532" spans="1:20" x14ac:dyDescent="0.2">
      <c r="A532" s="53">
        <v>460001020001</v>
      </c>
      <c r="B532" s="54" t="s">
        <v>34</v>
      </c>
      <c r="C532" s="54" t="s">
        <v>120</v>
      </c>
      <c r="D532" s="55">
        <v>2</v>
      </c>
      <c r="E532" s="62">
        <v>2017</v>
      </c>
      <c r="F532" s="62" t="s">
        <v>18</v>
      </c>
      <c r="G532" s="60">
        <v>3.3953488372093021</v>
      </c>
      <c r="H532" s="60">
        <v>2.6</v>
      </c>
      <c r="I532" s="60">
        <v>2.1252096169881827</v>
      </c>
      <c r="J532" s="60">
        <v>6.1071428571428568</v>
      </c>
      <c r="K532" s="60">
        <v>5.4079880318212936</v>
      </c>
      <c r="L532" s="60">
        <v>3.4082929672789266</v>
      </c>
      <c r="M532" s="60">
        <v>3.6208514319737501</v>
      </c>
      <c r="N532" s="60">
        <v>6.3600585814599739</v>
      </c>
      <c r="O532" s="60">
        <v>3.4082849845235015</v>
      </c>
      <c r="P532" s="60">
        <v>5.0259074353141884</v>
      </c>
      <c r="Q532" s="60">
        <v>2.7760053138646525</v>
      </c>
      <c r="R532" s="60">
        <v>2.9644020986462083</v>
      </c>
      <c r="S532" s="60">
        <v>3.9332910130185699</v>
      </c>
      <c r="T532" s="41">
        <v>46</v>
      </c>
    </row>
    <row r="533" spans="1:20" x14ac:dyDescent="0.2">
      <c r="A533" s="53">
        <v>1560001830001</v>
      </c>
      <c r="B533" s="54" t="s">
        <v>25</v>
      </c>
      <c r="C533" s="54" t="s">
        <v>121</v>
      </c>
      <c r="D533" s="55">
        <v>2</v>
      </c>
      <c r="E533" s="62">
        <v>2017</v>
      </c>
      <c r="F533" s="62" t="s">
        <v>18</v>
      </c>
      <c r="G533" s="60">
        <v>2</v>
      </c>
      <c r="H533" s="60">
        <v>2</v>
      </c>
      <c r="I533" s="60">
        <v>3.1395878434512614</v>
      </c>
      <c r="J533" s="60">
        <v>6.6428571428571423</v>
      </c>
      <c r="K533" s="60">
        <v>5.2466040001118248</v>
      </c>
      <c r="L533" s="60">
        <v>3.3567557552537357</v>
      </c>
      <c r="M533" s="60">
        <v>3.4454967246123482</v>
      </c>
      <c r="N533" s="60">
        <v>6.184459149669542</v>
      </c>
      <c r="O533" s="60">
        <v>3.3567470653302149</v>
      </c>
      <c r="P533" s="60">
        <v>6.8971192105621864</v>
      </c>
      <c r="Q533" s="60">
        <v>3.5645708653111736</v>
      </c>
      <c r="R533" s="60">
        <v>6.8595413538840901</v>
      </c>
      <c r="S533" s="60">
        <v>4.391144925920293</v>
      </c>
      <c r="T533" s="41">
        <v>27</v>
      </c>
    </row>
    <row r="534" spans="1:20" x14ac:dyDescent="0.2">
      <c r="A534" s="53">
        <v>1560001400001</v>
      </c>
      <c r="B534" s="54" t="s">
        <v>40</v>
      </c>
      <c r="C534" s="54" t="s">
        <v>122</v>
      </c>
      <c r="D534" s="55">
        <v>2</v>
      </c>
      <c r="E534" s="62">
        <v>2017</v>
      </c>
      <c r="F534" s="62" t="s">
        <v>18</v>
      </c>
      <c r="G534" s="60">
        <v>3.1627906976744184</v>
      </c>
      <c r="H534" s="60">
        <v>2.8000000000000003</v>
      </c>
      <c r="I534" s="60">
        <v>2.8342109970231562</v>
      </c>
      <c r="J534" s="60">
        <v>6.8214285714285712</v>
      </c>
      <c r="K534" s="60">
        <v>5.0167533960442352</v>
      </c>
      <c r="L534" s="60">
        <v>3.8262823429497574</v>
      </c>
      <c r="M534" s="60">
        <v>4.6600524999930517</v>
      </c>
      <c r="N534" s="60">
        <v>3.0242940681680985</v>
      </c>
      <c r="O534" s="60">
        <v>3.8262762570261892</v>
      </c>
      <c r="P534" s="60">
        <v>6.7646996533794042</v>
      </c>
      <c r="Q534" s="60">
        <v>3.3608954453555109</v>
      </c>
      <c r="R534" s="60">
        <v>3.0701082215400524</v>
      </c>
      <c r="S534" s="60">
        <v>4.0973160125485366</v>
      </c>
      <c r="T534" s="41">
        <v>40</v>
      </c>
    </row>
    <row r="535" spans="1:20" x14ac:dyDescent="0.2">
      <c r="A535" s="53">
        <v>160002480001</v>
      </c>
      <c r="B535" s="54" t="s">
        <v>21</v>
      </c>
      <c r="C535" s="54" t="s">
        <v>123</v>
      </c>
      <c r="D535" s="55">
        <v>2</v>
      </c>
      <c r="E535" s="62">
        <v>2017</v>
      </c>
      <c r="F535" s="62" t="s">
        <v>18</v>
      </c>
      <c r="G535" s="60">
        <v>3.0465116279069768</v>
      </c>
      <c r="H535" s="60">
        <v>2.7</v>
      </c>
      <c r="I535" s="60">
        <v>2.2276180391393328</v>
      </c>
      <c r="J535" s="60">
        <v>6.1071428571428568</v>
      </c>
      <c r="K535" s="60">
        <v>5.0858371874861632</v>
      </c>
      <c r="L535" s="60">
        <v>2.7188575122075367</v>
      </c>
      <c r="M535" s="60">
        <v>3.563276895986923</v>
      </c>
      <c r="N535" s="60">
        <v>5.9121344678710708</v>
      </c>
      <c r="O535" s="60">
        <v>2.718858151890617</v>
      </c>
      <c r="P535" s="60">
        <v>5.9884511377251224</v>
      </c>
      <c r="Q535" s="60">
        <v>2.089626008262941</v>
      </c>
      <c r="R535" s="60">
        <v>2.7418427975306323</v>
      </c>
      <c r="S535" s="60">
        <v>3.7416797235958472</v>
      </c>
      <c r="T535" s="41">
        <v>49</v>
      </c>
    </row>
    <row r="536" spans="1:20" x14ac:dyDescent="0.2">
      <c r="A536" s="53">
        <v>160000780001</v>
      </c>
      <c r="B536" s="54" t="s">
        <v>21</v>
      </c>
      <c r="C536" s="54" t="s">
        <v>124</v>
      </c>
      <c r="D536" s="55">
        <v>2</v>
      </c>
      <c r="E536" s="62">
        <v>2017</v>
      </c>
      <c r="F536" s="62" t="s">
        <v>18</v>
      </c>
      <c r="G536" s="60">
        <v>6.1860465116279064</v>
      </c>
      <c r="H536" s="60">
        <v>4.0500000000000007</v>
      </c>
      <c r="I536" s="60">
        <v>2.0163279914962859</v>
      </c>
      <c r="J536" s="60">
        <v>6.2857142857142856</v>
      </c>
      <c r="K536" s="60">
        <v>6.9380203478834437</v>
      </c>
      <c r="L536" s="60">
        <v>4.9525945213470735</v>
      </c>
      <c r="M536" s="60">
        <v>6.7527875523498775</v>
      </c>
      <c r="N536" s="60">
        <v>5.1162807380984408</v>
      </c>
      <c r="O536" s="60">
        <v>4.9525899307278172</v>
      </c>
      <c r="P536" s="60">
        <v>5.0537466290790896</v>
      </c>
      <c r="Q536" s="60">
        <v>2.3116051235878778</v>
      </c>
      <c r="R536" s="60">
        <v>4.6840323175973744</v>
      </c>
      <c r="S536" s="60">
        <v>4.9416454957924563</v>
      </c>
      <c r="T536" s="41">
        <v>10</v>
      </c>
    </row>
    <row r="537" spans="1:20" x14ac:dyDescent="0.2">
      <c r="A537" s="53">
        <v>360001040001</v>
      </c>
      <c r="B537" s="54" t="s">
        <v>33</v>
      </c>
      <c r="C537" s="54" t="s">
        <v>125</v>
      </c>
      <c r="D537" s="55">
        <v>2</v>
      </c>
      <c r="E537" s="62">
        <v>2017</v>
      </c>
      <c r="F537" s="62" t="s">
        <v>18</v>
      </c>
      <c r="G537" s="60">
        <v>5.3720930232558137</v>
      </c>
      <c r="H537" s="60">
        <v>4.6500000000000004</v>
      </c>
      <c r="I537" s="60">
        <v>2.1313167826371582</v>
      </c>
      <c r="J537" s="60">
        <v>6.1071428571428568</v>
      </c>
      <c r="K537" s="60">
        <v>6.4984891392146826</v>
      </c>
      <c r="L537" s="60">
        <v>3.9477981038190197</v>
      </c>
      <c r="M537" s="60">
        <v>5.8883136824126669</v>
      </c>
      <c r="N537" s="60">
        <v>5.9789510971335531</v>
      </c>
      <c r="O537" s="60">
        <v>3.9477900344394965</v>
      </c>
      <c r="P537" s="60">
        <v>6.1877311496497516</v>
      </c>
      <c r="Q537" s="60">
        <v>2.5999389385119276</v>
      </c>
      <c r="R537" s="60">
        <v>3.4223009532818831</v>
      </c>
      <c r="S537" s="60">
        <v>4.7276554801249002</v>
      </c>
      <c r="T537" s="41">
        <v>13</v>
      </c>
    </row>
    <row r="538" spans="1:20" x14ac:dyDescent="0.2">
      <c r="A538" s="53">
        <v>160002130001</v>
      </c>
      <c r="B538" s="54" t="s">
        <v>21</v>
      </c>
      <c r="C538" s="54" t="s">
        <v>126</v>
      </c>
      <c r="D538" s="55">
        <v>2</v>
      </c>
      <c r="E538" s="62">
        <v>2017</v>
      </c>
      <c r="F538" s="62" t="s">
        <v>18</v>
      </c>
      <c r="G538" s="60">
        <v>3.2790697674418601</v>
      </c>
      <c r="H538" s="60">
        <v>2.6</v>
      </c>
      <c r="I538" s="60">
        <v>2.2178751974046516</v>
      </c>
      <c r="J538" s="60">
        <v>6.9196428571428568</v>
      </c>
      <c r="K538" s="60">
        <v>6.0605445268357174</v>
      </c>
      <c r="L538" s="60">
        <v>3.5409108080594551</v>
      </c>
      <c r="M538" s="60">
        <v>4.3520957923879955</v>
      </c>
      <c r="N538" s="60">
        <v>5.8724766019169596</v>
      </c>
      <c r="O538" s="60">
        <v>3.5409019040159957</v>
      </c>
      <c r="P538" s="60">
        <v>6.6679317477835935</v>
      </c>
      <c r="Q538" s="60">
        <v>3.3810057306201693</v>
      </c>
      <c r="R538" s="60">
        <v>2</v>
      </c>
      <c r="S538" s="60">
        <v>4.2027045778007714</v>
      </c>
      <c r="T538" s="41">
        <v>37</v>
      </c>
    </row>
    <row r="539" spans="1:20" x14ac:dyDescent="0.2">
      <c r="A539" s="53">
        <v>1160000320001</v>
      </c>
      <c r="B539" s="54" t="s">
        <v>27</v>
      </c>
      <c r="C539" s="54" t="s">
        <v>127</v>
      </c>
      <c r="D539" s="55">
        <v>2</v>
      </c>
      <c r="E539" s="62">
        <v>2017</v>
      </c>
      <c r="F539" s="62" t="s">
        <v>18</v>
      </c>
      <c r="G539" s="60">
        <v>3.0465116279069768</v>
      </c>
      <c r="H539" s="60">
        <v>2.6</v>
      </c>
      <c r="I539" s="60">
        <v>2.0194029126689248</v>
      </c>
      <c r="J539" s="60">
        <v>5.75</v>
      </c>
      <c r="K539" s="60">
        <v>4.5651339972963338</v>
      </c>
      <c r="L539" s="60">
        <v>3.466526265263659</v>
      </c>
      <c r="M539" s="60">
        <v>3.8572940930615287</v>
      </c>
      <c r="N539" s="60">
        <v>6.6625246308743602</v>
      </c>
      <c r="O539" s="60">
        <v>3.466517686771617</v>
      </c>
      <c r="P539" s="60">
        <v>5.6583639854504568</v>
      </c>
      <c r="Q539" s="60">
        <v>2.5191847629041391</v>
      </c>
      <c r="R539" s="60">
        <v>4.9931429220841146</v>
      </c>
      <c r="S539" s="60">
        <v>4.0503835736901754</v>
      </c>
      <c r="T539" s="41">
        <v>42</v>
      </c>
    </row>
    <row r="540" spans="1:20" x14ac:dyDescent="0.2">
      <c r="A540" s="53">
        <v>360000310001</v>
      </c>
      <c r="B540" s="54" t="s">
        <v>33</v>
      </c>
      <c r="C540" s="54" t="s">
        <v>128</v>
      </c>
      <c r="D540" s="55">
        <v>2</v>
      </c>
      <c r="E540" s="62">
        <v>2017</v>
      </c>
      <c r="F540" s="62" t="s">
        <v>18</v>
      </c>
      <c r="G540" s="60">
        <v>4.0930232558139537</v>
      </c>
      <c r="H540" s="60">
        <v>4.75</v>
      </c>
      <c r="I540" s="60">
        <v>3.3630143099335208</v>
      </c>
      <c r="J540" s="60">
        <v>7</v>
      </c>
      <c r="K540" s="60">
        <v>6.7225158523927693</v>
      </c>
      <c r="L540" s="60">
        <v>4.9616322618530653</v>
      </c>
      <c r="M540" s="60">
        <v>5.2896949191278768</v>
      </c>
      <c r="N540" s="60">
        <v>6.4169297976336459</v>
      </c>
      <c r="O540" s="60">
        <v>4.9616342205893709</v>
      </c>
      <c r="P540" s="60">
        <v>7</v>
      </c>
      <c r="Q540" s="60">
        <v>5.9912855690331863</v>
      </c>
      <c r="R540" s="60">
        <v>4.4343195207064365</v>
      </c>
      <c r="S540" s="60">
        <v>5.4153374755903183</v>
      </c>
      <c r="T540" s="41">
        <v>1</v>
      </c>
    </row>
    <row r="541" spans="1:20" x14ac:dyDescent="0.2">
      <c r="A541" s="53">
        <v>160000510001</v>
      </c>
      <c r="B541" s="54" t="s">
        <v>21</v>
      </c>
      <c r="C541" s="54" t="s">
        <v>129</v>
      </c>
      <c r="D541" s="55">
        <v>2</v>
      </c>
      <c r="E541" s="62">
        <v>2017</v>
      </c>
      <c r="F541" s="62" t="s">
        <v>18</v>
      </c>
      <c r="G541" s="60">
        <v>4.7906976744186043</v>
      </c>
      <c r="H541" s="60">
        <v>3.2</v>
      </c>
      <c r="I541" s="60">
        <v>2.3189539937133672</v>
      </c>
      <c r="J541" s="60">
        <v>6.1071428571428568</v>
      </c>
      <c r="K541" s="60">
        <v>6.2189369662061598</v>
      </c>
      <c r="L541" s="60">
        <v>3.619292462584645</v>
      </c>
      <c r="M541" s="60">
        <v>5.1935751033566913</v>
      </c>
      <c r="N541" s="60">
        <v>6.3321845774637806</v>
      </c>
      <c r="O541" s="60">
        <v>3.6192830931688471</v>
      </c>
      <c r="P541" s="60">
        <v>6.257535232166008</v>
      </c>
      <c r="Q541" s="60">
        <v>3.1932232958556428</v>
      </c>
      <c r="R541" s="60">
        <v>4.9407051004376852</v>
      </c>
      <c r="S541" s="60">
        <v>4.6492941963761911</v>
      </c>
      <c r="T541" s="41">
        <v>14</v>
      </c>
    </row>
    <row r="542" spans="1:20" x14ac:dyDescent="0.2">
      <c r="A542" s="53">
        <v>160001910001</v>
      </c>
      <c r="B542" s="54" t="s">
        <v>21</v>
      </c>
      <c r="C542" s="54" t="s">
        <v>130</v>
      </c>
      <c r="D542" s="55">
        <v>2</v>
      </c>
      <c r="E542" s="62">
        <v>2017</v>
      </c>
      <c r="F542" s="62" t="s">
        <v>18</v>
      </c>
      <c r="G542" s="60">
        <v>4.9069767441860463</v>
      </c>
      <c r="H542" s="60">
        <v>3.9</v>
      </c>
      <c r="I542" s="60">
        <v>2.323201386159552</v>
      </c>
      <c r="J542" s="60">
        <v>6.4642857142857135</v>
      </c>
      <c r="K542" s="60">
        <v>4.52913808011321</v>
      </c>
      <c r="L542" s="60">
        <v>3.6687234934723918</v>
      </c>
      <c r="M542" s="60">
        <v>4.7362757574231926</v>
      </c>
      <c r="N542" s="60">
        <v>5.7840615678049438</v>
      </c>
      <c r="O542" s="60">
        <v>3.6687156154090137</v>
      </c>
      <c r="P542" s="60">
        <v>6.8115344960336444</v>
      </c>
      <c r="Q542" s="60">
        <v>3.837317613517218</v>
      </c>
      <c r="R542" s="60">
        <v>4.0667177677330306</v>
      </c>
      <c r="S542" s="60">
        <v>4.5580790196781624</v>
      </c>
      <c r="T542" s="41">
        <v>19</v>
      </c>
    </row>
    <row r="543" spans="1:20" x14ac:dyDescent="0.2">
      <c r="A543" s="53">
        <v>1060000420001</v>
      </c>
      <c r="B543" s="54" t="s">
        <v>26</v>
      </c>
      <c r="C543" s="54" t="s">
        <v>131</v>
      </c>
      <c r="D543" s="55">
        <v>2</v>
      </c>
      <c r="E543" s="62">
        <v>2017</v>
      </c>
      <c r="F543" s="62" t="s">
        <v>18</v>
      </c>
      <c r="G543" s="60">
        <v>5.3720930232558137</v>
      </c>
      <c r="H543" s="60">
        <v>3.3</v>
      </c>
      <c r="I543" s="60">
        <v>2.0785338917814715</v>
      </c>
      <c r="J543" s="60">
        <v>6.8214285714285712</v>
      </c>
      <c r="K543" s="60">
        <v>6.2552318253237535</v>
      </c>
      <c r="L543" s="60">
        <v>3.718204082542762</v>
      </c>
      <c r="M543" s="60">
        <v>5.4108969187484979</v>
      </c>
      <c r="N543" s="60">
        <v>6.4049204317896606</v>
      </c>
      <c r="O543" s="60">
        <v>3.7181960723108056</v>
      </c>
      <c r="P543" s="60">
        <v>6.8126579938225351</v>
      </c>
      <c r="Q543" s="60">
        <v>5.2137832505398052</v>
      </c>
      <c r="R543" s="60">
        <v>4.6628950941552763</v>
      </c>
      <c r="S543" s="60">
        <v>4.980736762974912</v>
      </c>
      <c r="T543" s="41">
        <v>9</v>
      </c>
    </row>
    <row r="544" spans="1:20" x14ac:dyDescent="0.2">
      <c r="A544" s="53">
        <v>260000330001</v>
      </c>
      <c r="B544" s="54" t="s">
        <v>35</v>
      </c>
      <c r="C544" s="54" t="s">
        <v>132</v>
      </c>
      <c r="D544" s="55">
        <v>2</v>
      </c>
      <c r="E544" s="62">
        <v>2017</v>
      </c>
      <c r="F544" s="62" t="s">
        <v>18</v>
      </c>
      <c r="G544" s="60">
        <v>3.5116279069767442</v>
      </c>
      <c r="H544" s="60">
        <v>2.8499999999999996</v>
      </c>
      <c r="I544" s="60">
        <v>2.0004549709151029</v>
      </c>
      <c r="J544" s="60">
        <v>5.3928571428571423</v>
      </c>
      <c r="K544" s="60">
        <v>5.7843305165886925</v>
      </c>
      <c r="L544" s="60">
        <v>3.1014995125220475</v>
      </c>
      <c r="M544" s="60">
        <v>3.8682885630147563</v>
      </c>
      <c r="N544" s="60">
        <v>6.0001668981042551</v>
      </c>
      <c r="O544" s="60">
        <v>3.1015046772946566</v>
      </c>
      <c r="P544" s="60">
        <v>6.6733718807899063</v>
      </c>
      <c r="Q544" s="60">
        <v>2.1699623628058751</v>
      </c>
      <c r="R544" s="60">
        <v>3.307817369932093</v>
      </c>
      <c r="S544" s="60">
        <v>3.9801568168167725</v>
      </c>
      <c r="T544" s="41">
        <v>45</v>
      </c>
    </row>
    <row r="545" spans="1:20" x14ac:dyDescent="0.2">
      <c r="A545" s="53">
        <v>960006260001</v>
      </c>
      <c r="B545" s="54" t="s">
        <v>19</v>
      </c>
      <c r="C545" s="54" t="s">
        <v>133</v>
      </c>
      <c r="D545" s="55">
        <v>2</v>
      </c>
      <c r="E545" s="62">
        <v>2017</v>
      </c>
      <c r="F545" s="62" t="s">
        <v>18</v>
      </c>
      <c r="G545" s="60">
        <v>5.8372093023255811</v>
      </c>
      <c r="H545" s="60">
        <v>4.8499999999999996</v>
      </c>
      <c r="I545" s="60">
        <v>2.0074184576440461</v>
      </c>
      <c r="J545" s="60">
        <v>5.3928571428571423</v>
      </c>
      <c r="K545" s="60">
        <v>6.1499025771251565</v>
      </c>
      <c r="L545" s="60">
        <v>3.9320285671576736</v>
      </c>
      <c r="M545" s="60">
        <v>5.6708750018117371</v>
      </c>
      <c r="N545" s="60">
        <v>6.1616568810689785</v>
      </c>
      <c r="O545" s="60">
        <v>3.9320210638467143</v>
      </c>
      <c r="P545" s="60">
        <v>5.9756723142800894</v>
      </c>
      <c r="Q545" s="60">
        <v>2.104145596816283</v>
      </c>
      <c r="R545" s="60">
        <v>2.5274564451062518</v>
      </c>
      <c r="S545" s="60">
        <v>4.5451036125033042</v>
      </c>
      <c r="T545" s="41">
        <v>20</v>
      </c>
    </row>
    <row r="546" spans="1:20" x14ac:dyDescent="0.2">
      <c r="A546" s="53">
        <v>1960000620001</v>
      </c>
      <c r="B546" s="54" t="s">
        <v>38</v>
      </c>
      <c r="C546" s="56" t="s">
        <v>134</v>
      </c>
      <c r="D546" s="55">
        <v>2</v>
      </c>
      <c r="E546" s="62">
        <v>2017</v>
      </c>
      <c r="F546" s="62" t="s">
        <v>18</v>
      </c>
      <c r="G546" s="60">
        <v>4.6744186046511622</v>
      </c>
      <c r="H546" s="60">
        <v>3.6</v>
      </c>
      <c r="I546" s="60">
        <v>2.2035539567326929</v>
      </c>
      <c r="J546" s="60">
        <v>5.9285714285714288</v>
      </c>
      <c r="K546" s="60">
        <v>6.1256906751615787</v>
      </c>
      <c r="L546" s="60">
        <v>3.9163052747676561</v>
      </c>
      <c r="M546" s="60">
        <v>5.1078707477875493</v>
      </c>
      <c r="N546" s="60">
        <v>3.5546371993722707</v>
      </c>
      <c r="O546" s="60">
        <v>3.9162974742572327</v>
      </c>
      <c r="P546" s="60">
        <v>6.2549210997131546</v>
      </c>
      <c r="Q546" s="60">
        <v>2.2429969711585169</v>
      </c>
      <c r="R546" s="60">
        <v>6.0726173500470111</v>
      </c>
      <c r="S546" s="60">
        <v>4.4664900651850203</v>
      </c>
      <c r="T546" s="41">
        <v>22</v>
      </c>
    </row>
    <row r="547" spans="1:20" x14ac:dyDescent="0.2">
      <c r="A547" s="53">
        <v>960000650001</v>
      </c>
      <c r="B547" s="54" t="s">
        <v>19</v>
      </c>
      <c r="C547" s="54" t="s">
        <v>135</v>
      </c>
      <c r="D547" s="55">
        <v>2</v>
      </c>
      <c r="E547" s="62">
        <v>2017</v>
      </c>
      <c r="F547" s="62" t="s">
        <v>18</v>
      </c>
      <c r="G547" s="60">
        <v>5.9534883720930232</v>
      </c>
      <c r="H547" s="60">
        <v>4.2</v>
      </c>
      <c r="I547" s="60">
        <v>2.0113548395107674</v>
      </c>
      <c r="J547" s="60">
        <v>5.3928571428571423</v>
      </c>
      <c r="K547" s="60">
        <v>6.9915547240506513</v>
      </c>
      <c r="L547" s="60">
        <v>5.0343145524769639</v>
      </c>
      <c r="M547" s="60">
        <v>6.8112255664740218</v>
      </c>
      <c r="N547" s="60">
        <v>5.1581777976850809</v>
      </c>
      <c r="O547" s="60">
        <v>5.0343097613765986</v>
      </c>
      <c r="P547" s="60">
        <v>5.5087652097618811</v>
      </c>
      <c r="Q547" s="60">
        <v>2.5622771442907686</v>
      </c>
      <c r="R547" s="60">
        <v>5.6117660693779206</v>
      </c>
      <c r="S547" s="60">
        <v>5.0225075983295682</v>
      </c>
      <c r="T547" s="41">
        <v>5</v>
      </c>
    </row>
    <row r="548" spans="1:20" x14ac:dyDescent="0.2">
      <c r="A548" s="53">
        <v>1260000810001</v>
      </c>
      <c r="B548" s="54" t="s">
        <v>24</v>
      </c>
      <c r="C548" s="54" t="s">
        <v>136</v>
      </c>
      <c r="D548" s="55">
        <v>2</v>
      </c>
      <c r="E548" s="62">
        <v>2017</v>
      </c>
      <c r="F548" s="62" t="s">
        <v>18</v>
      </c>
      <c r="G548" s="60">
        <v>2.9302325581395348</v>
      </c>
      <c r="H548" s="60">
        <v>2.65</v>
      </c>
      <c r="I548" s="60">
        <v>2.0243256401816403</v>
      </c>
      <c r="J548" s="60">
        <v>5.6107142857142858</v>
      </c>
      <c r="K548" s="60">
        <v>3.7169010479047859</v>
      </c>
      <c r="L548" s="60">
        <v>3.0919869541654306</v>
      </c>
      <c r="M548" s="60">
        <v>2</v>
      </c>
      <c r="N548" s="60">
        <v>6.5782431910462726</v>
      </c>
      <c r="O548" s="60">
        <v>3.0919783144039927</v>
      </c>
      <c r="P548" s="60">
        <v>2</v>
      </c>
      <c r="Q548" s="60">
        <v>2.2298843124304679</v>
      </c>
      <c r="R548" s="60">
        <v>4.5717942498541957</v>
      </c>
      <c r="S548" s="60">
        <v>3.3746717128200507</v>
      </c>
      <c r="T548" s="41">
        <v>53</v>
      </c>
    </row>
    <row r="549" spans="1:20" x14ac:dyDescent="0.2">
      <c r="A549" s="53">
        <v>1460000530001</v>
      </c>
      <c r="B549" s="54" t="s">
        <v>39</v>
      </c>
      <c r="C549" s="54" t="s">
        <v>137</v>
      </c>
      <c r="D549" s="55">
        <v>2</v>
      </c>
      <c r="E549" s="62">
        <v>2017</v>
      </c>
      <c r="F549" s="62" t="s">
        <v>18</v>
      </c>
      <c r="G549" s="60">
        <v>3.6279069767441863</v>
      </c>
      <c r="H549" s="60">
        <v>2.8000000000000003</v>
      </c>
      <c r="I549" s="60">
        <v>2.2050906502124281</v>
      </c>
      <c r="J549" s="60">
        <v>5.6607142857142856</v>
      </c>
      <c r="K549" s="60">
        <v>5.1878755466366808</v>
      </c>
      <c r="L549" s="60">
        <v>3.6439794303636868</v>
      </c>
      <c r="M549" s="60">
        <v>4.2734286250818405</v>
      </c>
      <c r="N549" s="60">
        <v>2</v>
      </c>
      <c r="O549" s="60">
        <v>3.6439761424173427</v>
      </c>
      <c r="P549" s="60">
        <v>5.5297899995847324</v>
      </c>
      <c r="Q549" s="60">
        <v>2.0604323905376978</v>
      </c>
      <c r="R549" s="60">
        <v>4.7392639465875295</v>
      </c>
      <c r="S549" s="60">
        <v>3.7810381661567001</v>
      </c>
      <c r="T549" s="41">
        <v>48</v>
      </c>
    </row>
    <row r="550" spans="1:20" x14ac:dyDescent="0.2">
      <c r="A550" s="53">
        <v>1860000990001</v>
      </c>
      <c r="B550" s="54" t="s">
        <v>23</v>
      </c>
      <c r="C550" s="54" t="s">
        <v>138</v>
      </c>
      <c r="D550" s="55">
        <v>2</v>
      </c>
      <c r="E550" s="62">
        <v>2017</v>
      </c>
      <c r="F550" s="62" t="s">
        <v>18</v>
      </c>
      <c r="G550" s="60">
        <v>3.7441860465116283</v>
      </c>
      <c r="H550" s="60">
        <v>3.45</v>
      </c>
      <c r="I550" s="60">
        <v>2.9174075671852915</v>
      </c>
      <c r="J550" s="60">
        <v>6.4642857142857135</v>
      </c>
      <c r="K550" s="60">
        <v>5.4363264056736682</v>
      </c>
      <c r="L550" s="60">
        <v>3.2126753450500471</v>
      </c>
      <c r="M550" s="60">
        <v>3.8861475815645008</v>
      </c>
      <c r="N550" s="60">
        <v>5.9319140157561048</v>
      </c>
      <c r="O550" s="60">
        <v>3.2126755024943248</v>
      </c>
      <c r="P550" s="60">
        <v>6.3603413985559163</v>
      </c>
      <c r="Q550" s="60">
        <v>4.1981782195230624</v>
      </c>
      <c r="R550" s="60">
        <v>3.0087490180318897</v>
      </c>
      <c r="S550" s="60">
        <v>4.3185739012193451</v>
      </c>
      <c r="T550" s="41">
        <v>30</v>
      </c>
    </row>
    <row r="551" spans="1:20" x14ac:dyDescent="0.2">
      <c r="A551" s="53">
        <v>760000420001</v>
      </c>
      <c r="B551" s="54" t="s">
        <v>22</v>
      </c>
      <c r="C551" s="54" t="s">
        <v>139</v>
      </c>
      <c r="D551" s="55">
        <v>2</v>
      </c>
      <c r="E551" s="62">
        <v>2017</v>
      </c>
      <c r="F551" s="62" t="s">
        <v>18</v>
      </c>
      <c r="G551" s="60">
        <v>5.2558139534883717</v>
      </c>
      <c r="H551" s="60">
        <v>4.1500000000000004</v>
      </c>
      <c r="I551" s="60">
        <v>2.0286513542100741</v>
      </c>
      <c r="J551" s="60">
        <v>5.5714285714285712</v>
      </c>
      <c r="K551" s="60">
        <v>4.739461314527821</v>
      </c>
      <c r="L551" s="60">
        <v>3.3224060240875053</v>
      </c>
      <c r="M551" s="60">
        <v>3.7228972372038611</v>
      </c>
      <c r="N551" s="60">
        <v>5.5233656203071462</v>
      </c>
      <c r="O551" s="60">
        <v>3.3223992047505906</v>
      </c>
      <c r="P551" s="60">
        <v>4.0799142599567446</v>
      </c>
      <c r="Q551" s="60">
        <v>2.0818712607786956</v>
      </c>
      <c r="R551" s="60">
        <v>4.7167939995251364</v>
      </c>
      <c r="S551" s="60">
        <v>4.0429169000220435</v>
      </c>
      <c r="T551" s="41">
        <v>43</v>
      </c>
    </row>
    <row r="552" spans="1:20" x14ac:dyDescent="0.2">
      <c r="A552" s="53">
        <v>1460000370001</v>
      </c>
      <c r="B552" s="54" t="s">
        <v>39</v>
      </c>
      <c r="C552" s="54" t="s">
        <v>140</v>
      </c>
      <c r="D552" s="55">
        <v>2</v>
      </c>
      <c r="E552" s="62">
        <v>2017</v>
      </c>
      <c r="F552" s="62" t="s">
        <v>18</v>
      </c>
      <c r="G552" s="60">
        <v>4.3255813953488378</v>
      </c>
      <c r="H552" s="60">
        <v>3.35</v>
      </c>
      <c r="I552" s="60">
        <v>2.5944534194778344</v>
      </c>
      <c r="J552" s="60">
        <v>5.3928571428571423</v>
      </c>
      <c r="K552" s="60">
        <v>6.5020737372721076</v>
      </c>
      <c r="L552" s="60">
        <v>3.7201047659596416</v>
      </c>
      <c r="M552" s="60">
        <v>5.3783116713610788</v>
      </c>
      <c r="N552" s="60">
        <v>3.6048649122476042</v>
      </c>
      <c r="O552" s="60">
        <v>3.7200955135379048</v>
      </c>
      <c r="P552" s="60">
        <v>6.1740389479020763</v>
      </c>
      <c r="Q552" s="60">
        <v>3.9455367504293597</v>
      </c>
      <c r="R552" s="60">
        <v>6.1385190113700725</v>
      </c>
      <c r="S552" s="60">
        <v>4.5705364389803051</v>
      </c>
      <c r="T552" s="41">
        <v>17</v>
      </c>
    </row>
    <row r="553" spans="1:20" x14ac:dyDescent="0.2">
      <c r="A553" s="53">
        <v>660001760001</v>
      </c>
      <c r="B553" s="54" t="s">
        <v>29</v>
      </c>
      <c r="C553" s="54" t="s">
        <v>141</v>
      </c>
      <c r="D553" s="55">
        <v>2</v>
      </c>
      <c r="E553" s="62">
        <v>2017</v>
      </c>
      <c r="F553" s="62" t="s">
        <v>18</v>
      </c>
      <c r="G553" s="60">
        <v>4.4418604651162781</v>
      </c>
      <c r="H553" s="60">
        <v>2.9</v>
      </c>
      <c r="I553" s="60">
        <v>2.0508781396368412</v>
      </c>
      <c r="J553" s="60">
        <v>6.4642857142857135</v>
      </c>
      <c r="K553" s="60">
        <v>5.3417529029075626</v>
      </c>
      <c r="L553" s="60">
        <v>3.491408808240462</v>
      </c>
      <c r="M553" s="60">
        <v>4.042698462260903</v>
      </c>
      <c r="N553" s="60">
        <v>6.1705155886927079</v>
      </c>
      <c r="O553" s="60">
        <v>3.4914003039543919</v>
      </c>
      <c r="P553" s="60">
        <v>6.7919726364562703</v>
      </c>
      <c r="Q553" s="60">
        <v>4.5793642949105307</v>
      </c>
      <c r="R553" s="60">
        <v>2.9358828651966222</v>
      </c>
      <c r="S553" s="60">
        <v>4.3918350151381897</v>
      </c>
      <c r="T553" s="41">
        <v>26</v>
      </c>
    </row>
    <row r="554" spans="1:20" x14ac:dyDescent="0.2">
      <c r="A554" s="53">
        <v>1660000330001</v>
      </c>
      <c r="B554" s="54" t="s">
        <v>37</v>
      </c>
      <c r="C554" s="54" t="s">
        <v>142</v>
      </c>
      <c r="D554" s="55">
        <v>2</v>
      </c>
      <c r="E554" s="62">
        <v>2017</v>
      </c>
      <c r="F554" s="62" t="s">
        <v>18</v>
      </c>
      <c r="G554" s="60">
        <v>3.2790697674418601</v>
      </c>
      <c r="H554" s="60">
        <v>2.7</v>
      </c>
      <c r="I554" s="60">
        <v>7</v>
      </c>
      <c r="J554" s="60">
        <v>5.3928571428571423</v>
      </c>
      <c r="K554" s="60">
        <v>6.3295145722241584</v>
      </c>
      <c r="L554" s="60">
        <v>3.5748014584514003</v>
      </c>
      <c r="M554" s="60">
        <v>4.7311234287062245</v>
      </c>
      <c r="N554" s="60">
        <v>5.8651221846971886</v>
      </c>
      <c r="O554" s="60">
        <v>3.5747918941809154</v>
      </c>
      <c r="P554" s="60">
        <v>5.2918509255804285</v>
      </c>
      <c r="Q554" s="60">
        <v>6.9089966126677238</v>
      </c>
      <c r="R554" s="60">
        <v>5.322047426407039</v>
      </c>
      <c r="S554" s="60">
        <v>4.9975146177678402</v>
      </c>
      <c r="T554" s="41">
        <v>6</v>
      </c>
    </row>
    <row r="555" spans="1:20" x14ac:dyDescent="0.2">
      <c r="A555" s="53">
        <v>1360029100001</v>
      </c>
      <c r="B555" s="54" t="s">
        <v>20</v>
      </c>
      <c r="C555" s="54" t="s">
        <v>143</v>
      </c>
      <c r="D555" s="55">
        <v>2</v>
      </c>
      <c r="E555" s="62">
        <v>2017</v>
      </c>
      <c r="F555" s="62" t="s">
        <v>18</v>
      </c>
      <c r="G555" s="60">
        <v>7</v>
      </c>
      <c r="H555" s="60">
        <v>7</v>
      </c>
      <c r="I555" s="60">
        <v>2.0399528286727993</v>
      </c>
      <c r="J555" s="60">
        <v>6.2857142857142856</v>
      </c>
      <c r="K555" s="60">
        <v>5.9054361914494216</v>
      </c>
      <c r="L555" s="60">
        <v>7</v>
      </c>
      <c r="M555" s="60">
        <v>6.3538827575018555</v>
      </c>
      <c r="N555" s="60">
        <v>4.1636884738546271</v>
      </c>
      <c r="O555" s="60">
        <v>7</v>
      </c>
      <c r="P555" s="60">
        <v>5.4469082215457858</v>
      </c>
      <c r="Q555" s="60">
        <v>2.2253916535474176</v>
      </c>
      <c r="R555" s="60">
        <v>3.6994561774384231</v>
      </c>
      <c r="S555" s="60">
        <v>5.3433692158103847</v>
      </c>
      <c r="T555" s="41">
        <v>2</v>
      </c>
    </row>
    <row r="556" spans="1:20" x14ac:dyDescent="0.2">
      <c r="A556" s="53">
        <v>1260001030001</v>
      </c>
      <c r="B556" s="54" t="s">
        <v>24</v>
      </c>
      <c r="C556" s="54" t="s">
        <v>144</v>
      </c>
      <c r="D556" s="55">
        <v>2</v>
      </c>
      <c r="E556" s="62">
        <v>2017</v>
      </c>
      <c r="F556" s="62" t="s">
        <v>18</v>
      </c>
      <c r="G556" s="60">
        <v>3.7441860465116283</v>
      </c>
      <c r="H556" s="60">
        <v>3.05</v>
      </c>
      <c r="I556" s="60">
        <v>2.0357840135110585</v>
      </c>
      <c r="J556" s="60">
        <v>6.2857142857142856</v>
      </c>
      <c r="K556" s="60">
        <v>6.6653275640836425</v>
      </c>
      <c r="L556" s="60">
        <v>3.6533314321194772</v>
      </c>
      <c r="M556" s="60">
        <v>4.9194767557524024</v>
      </c>
      <c r="N556" s="60">
        <v>7.0000000000000009</v>
      </c>
      <c r="O556" s="60">
        <v>3.6533235043451935</v>
      </c>
      <c r="P556" s="60">
        <v>5.3283125972459215</v>
      </c>
      <c r="Q556" s="60">
        <v>2.5754602655536543</v>
      </c>
      <c r="R556" s="60">
        <v>4.8701495105760699</v>
      </c>
      <c r="S556" s="60">
        <v>4.4817554979511121</v>
      </c>
      <c r="T556" s="41">
        <v>21</v>
      </c>
    </row>
    <row r="557" spans="1:20" x14ac:dyDescent="0.2">
      <c r="A557" s="53">
        <v>1560000940001</v>
      </c>
      <c r="B557" s="54" t="s">
        <v>40</v>
      </c>
      <c r="C557" s="54" t="s">
        <v>145</v>
      </c>
      <c r="D557" s="55">
        <v>2</v>
      </c>
      <c r="E557" s="62">
        <v>2017</v>
      </c>
      <c r="F557" s="62" t="s">
        <v>18</v>
      </c>
      <c r="G557" s="60">
        <v>3.6279069767441863</v>
      </c>
      <c r="H557" s="60">
        <v>2.95</v>
      </c>
      <c r="I557" s="60">
        <v>3.0929819249437145</v>
      </c>
      <c r="J557" s="60">
        <v>6.8214285714285712</v>
      </c>
      <c r="K557" s="60">
        <v>5.0943176304662252</v>
      </c>
      <c r="L557" s="60">
        <v>3.4033209796910517</v>
      </c>
      <c r="M557" s="60">
        <v>3.9342003544233592</v>
      </c>
      <c r="N557" s="60">
        <v>3.1780605469658605</v>
      </c>
      <c r="O557" s="60">
        <v>3.4033135547129203</v>
      </c>
      <c r="P557" s="60">
        <v>6.8425748283237029</v>
      </c>
      <c r="Q557" s="60">
        <v>2.9253790868383227</v>
      </c>
      <c r="R557" s="60">
        <v>4.3307019565511062</v>
      </c>
      <c r="S557" s="60">
        <v>4.1336822009240857</v>
      </c>
      <c r="T557" s="41">
        <v>39</v>
      </c>
    </row>
    <row r="558" spans="1:20" x14ac:dyDescent="0.2">
      <c r="A558" s="53">
        <v>760001900001</v>
      </c>
      <c r="B558" s="54" t="s">
        <v>22</v>
      </c>
      <c r="C558" s="54" t="s">
        <v>146</v>
      </c>
      <c r="D558" s="55">
        <v>2</v>
      </c>
      <c r="E558" s="62">
        <v>2017</v>
      </c>
      <c r="F558" s="62" t="s">
        <v>18</v>
      </c>
      <c r="G558" s="60">
        <v>2.6976744186046515</v>
      </c>
      <c r="H558" s="60">
        <v>2.25</v>
      </c>
      <c r="I558" s="60">
        <v>2.0248302684629618</v>
      </c>
      <c r="J558" s="60">
        <v>5.5714285714285712</v>
      </c>
      <c r="K558" s="60">
        <v>4.4777677845661135</v>
      </c>
      <c r="L558" s="60">
        <v>2</v>
      </c>
      <c r="M558" s="60">
        <v>2.452042649962733</v>
      </c>
      <c r="N558" s="60">
        <v>5.35650034017576</v>
      </c>
      <c r="O558" s="60">
        <v>2</v>
      </c>
      <c r="P558" s="60">
        <v>6.0579613172642723</v>
      </c>
      <c r="Q558" s="60">
        <v>2</v>
      </c>
      <c r="R558" s="60">
        <v>2.6127905690714019</v>
      </c>
      <c r="S558" s="60">
        <v>3.291749659961372</v>
      </c>
      <c r="T558" s="41">
        <v>55</v>
      </c>
    </row>
    <row r="559" spans="1:20" x14ac:dyDescent="0.2">
      <c r="A559" s="53">
        <v>1560001160001</v>
      </c>
      <c r="B559" s="54" t="s">
        <v>36</v>
      </c>
      <c r="C559" s="54" t="s">
        <v>147</v>
      </c>
      <c r="D559" s="55">
        <v>2</v>
      </c>
      <c r="E559" s="62">
        <v>2017</v>
      </c>
      <c r="F559" s="62" t="s">
        <v>18</v>
      </c>
      <c r="G559" s="60">
        <v>5.0232558139534884</v>
      </c>
      <c r="H559" s="60">
        <v>4.2</v>
      </c>
      <c r="I559" s="60">
        <v>2.8673844701174449</v>
      </c>
      <c r="J559" s="60">
        <v>5.9285714285714288</v>
      </c>
      <c r="K559" s="60">
        <v>6.0064918250001984</v>
      </c>
      <c r="L559" s="60">
        <v>3.6968362002422861</v>
      </c>
      <c r="M559" s="60">
        <v>5.312126230691848</v>
      </c>
      <c r="N559" s="60">
        <v>6.2164543914985755</v>
      </c>
      <c r="O559" s="60">
        <v>3.6968270338840785</v>
      </c>
      <c r="P559" s="60">
        <v>5.7517623154447675</v>
      </c>
      <c r="Q559" s="60">
        <v>3.6329806863150891</v>
      </c>
      <c r="R559" s="60">
        <v>5.8515039903381263</v>
      </c>
      <c r="S559" s="60">
        <v>4.8486828655047773</v>
      </c>
      <c r="T559" s="41">
        <v>11</v>
      </c>
    </row>
    <row r="560" spans="1:20" x14ac:dyDescent="0.2">
      <c r="A560" s="53">
        <v>960006180001</v>
      </c>
      <c r="B560" s="54" t="s">
        <v>19</v>
      </c>
      <c r="C560" s="54" t="s">
        <v>148</v>
      </c>
      <c r="D560" s="55">
        <v>2</v>
      </c>
      <c r="E560" s="62">
        <v>2017</v>
      </c>
      <c r="F560" s="62" t="s">
        <v>18</v>
      </c>
      <c r="G560" s="60">
        <v>4.7906976744186043</v>
      </c>
      <c r="H560" s="60">
        <v>4.4000000000000004</v>
      </c>
      <c r="I560" s="60">
        <v>2.0147282674255473</v>
      </c>
      <c r="J560" s="60">
        <v>5.2142857142857135</v>
      </c>
      <c r="K560" s="60">
        <v>5.3124237766804683</v>
      </c>
      <c r="L560" s="60">
        <v>3.6270203852547711</v>
      </c>
      <c r="M560" s="60">
        <v>4.7584303418718683</v>
      </c>
      <c r="N560" s="60">
        <v>6.9653064252497954</v>
      </c>
      <c r="O560" s="60">
        <v>3.6270118173441022</v>
      </c>
      <c r="P560" s="60">
        <v>3.8779469935145743</v>
      </c>
      <c r="Q560" s="60">
        <v>2.1695857438235508</v>
      </c>
      <c r="R560" s="60">
        <v>4.4860449913786606</v>
      </c>
      <c r="S560" s="60">
        <v>4.2702901776039717</v>
      </c>
      <c r="T560" s="41">
        <v>33</v>
      </c>
    </row>
    <row r="561" spans="1:20" x14ac:dyDescent="0.2">
      <c r="A561" s="53">
        <v>1760009530001</v>
      </c>
      <c r="B561" s="54" t="s">
        <v>17</v>
      </c>
      <c r="C561" s="54" t="s">
        <v>149</v>
      </c>
      <c r="D561" s="55">
        <v>2</v>
      </c>
      <c r="E561" s="62">
        <v>2017</v>
      </c>
      <c r="F561" s="62" t="s">
        <v>18</v>
      </c>
      <c r="G561" s="60">
        <v>4.9069767441860463</v>
      </c>
      <c r="H561" s="60">
        <v>3.7</v>
      </c>
      <c r="I561" s="60">
        <v>2.0231852851037537</v>
      </c>
      <c r="J561" s="60">
        <v>6.8803571428571431</v>
      </c>
      <c r="K561" s="60">
        <v>6.0406191444454791</v>
      </c>
      <c r="L561" s="60">
        <v>3.9212648199794051</v>
      </c>
      <c r="M561" s="60">
        <v>4.9883353598363733</v>
      </c>
      <c r="N561" s="60">
        <v>5.8866403259755335</v>
      </c>
      <c r="O561" s="60">
        <v>3.9212594625422001</v>
      </c>
      <c r="P561" s="60">
        <v>6.5451384132459927</v>
      </c>
      <c r="Q561" s="60">
        <v>2.1827799689215435</v>
      </c>
      <c r="R561" s="60">
        <v>4.0221141734866217</v>
      </c>
      <c r="S561" s="60">
        <v>4.584889236715008</v>
      </c>
      <c r="T561" s="41">
        <v>16</v>
      </c>
    </row>
    <row r="562" spans="1:20" x14ac:dyDescent="0.2">
      <c r="A562" s="53">
        <v>1060000770001</v>
      </c>
      <c r="B562" s="54" t="s">
        <v>26</v>
      </c>
      <c r="C562" s="54" t="s">
        <v>150</v>
      </c>
      <c r="D562" s="55">
        <v>2</v>
      </c>
      <c r="E562" s="62">
        <v>2017</v>
      </c>
      <c r="F562" s="62" t="s">
        <v>18</v>
      </c>
      <c r="G562" s="60">
        <v>4.2093023255813957</v>
      </c>
      <c r="H562" s="60">
        <v>3</v>
      </c>
      <c r="I562" s="60">
        <v>2.5321338084266474</v>
      </c>
      <c r="J562" s="60">
        <v>6.6428571428571423</v>
      </c>
      <c r="K562" s="60">
        <v>4.9133921711608561</v>
      </c>
      <c r="L562" s="60">
        <v>3.5806256847669387</v>
      </c>
      <c r="M562" s="60">
        <v>4.4640388590157709</v>
      </c>
      <c r="N562" s="60">
        <v>4.8284401581809338</v>
      </c>
      <c r="O562" s="60">
        <v>3.5806174554320123</v>
      </c>
      <c r="P562" s="60">
        <v>6.2116218971980537</v>
      </c>
      <c r="Q562" s="60">
        <v>2.2073664609383696</v>
      </c>
      <c r="R562" s="60">
        <v>4.3245899832218511</v>
      </c>
      <c r="S562" s="60">
        <v>4.2079154955649969</v>
      </c>
      <c r="T562" s="41">
        <v>36</v>
      </c>
    </row>
    <row r="563" spans="1:20" x14ac:dyDescent="0.2">
      <c r="A563" s="40">
        <v>1760008800001</v>
      </c>
      <c r="B563" s="35" t="s">
        <v>17</v>
      </c>
      <c r="C563" s="35" t="s">
        <v>151</v>
      </c>
      <c r="D563" s="52">
        <v>3</v>
      </c>
      <c r="E563" s="61">
        <v>2017</v>
      </c>
      <c r="F563" s="61" t="s">
        <v>18</v>
      </c>
      <c r="G563" s="59">
        <v>4.454545454545455</v>
      </c>
      <c r="H563" s="59">
        <v>3.6346153846153841</v>
      </c>
      <c r="I563" s="59">
        <v>2.0757209369582488</v>
      </c>
      <c r="J563" s="59">
        <v>2.4545454545454541</v>
      </c>
      <c r="K563" s="59">
        <v>6.0362635867251404</v>
      </c>
      <c r="L563" s="59">
        <v>2.7447698427707126</v>
      </c>
      <c r="M563" s="59">
        <v>5.1406874165004002</v>
      </c>
      <c r="N563" s="59">
        <v>4.3675928185363526</v>
      </c>
      <c r="O563" s="59">
        <v>2.7447616925644005</v>
      </c>
      <c r="P563" s="59">
        <v>4.4001056950392208</v>
      </c>
      <c r="Q563" s="59">
        <v>2.031794312783533</v>
      </c>
      <c r="R563" s="59">
        <v>4.0522286385132062</v>
      </c>
      <c r="S563" s="59">
        <v>3.6781359361747921</v>
      </c>
      <c r="T563" s="40">
        <v>35</v>
      </c>
    </row>
    <row r="564" spans="1:20" x14ac:dyDescent="0.2">
      <c r="A564" s="53">
        <v>260000760001</v>
      </c>
      <c r="B564" s="54" t="s">
        <v>35</v>
      </c>
      <c r="C564" s="54" t="s">
        <v>152</v>
      </c>
      <c r="D564" s="55">
        <v>3</v>
      </c>
      <c r="E564" s="62">
        <v>2017</v>
      </c>
      <c r="F564" s="62" t="s">
        <v>18</v>
      </c>
      <c r="G564" s="60">
        <v>3.1818181818181817</v>
      </c>
      <c r="H564" s="60">
        <v>3.25</v>
      </c>
      <c r="I564" s="60">
        <v>4.780181027937604</v>
      </c>
      <c r="J564" s="60">
        <v>3.8181818181818179</v>
      </c>
      <c r="K564" s="60">
        <v>6.1875827482598611</v>
      </c>
      <c r="L564" s="60">
        <v>2.5954953446390689</v>
      </c>
      <c r="M564" s="60">
        <v>4.6156320907053336</v>
      </c>
      <c r="N564" s="60">
        <v>6.8306591515928163</v>
      </c>
      <c r="O564" s="60">
        <v>2.5954912152398695</v>
      </c>
      <c r="P564" s="60">
        <v>6.6925504397580564</v>
      </c>
      <c r="Q564" s="60">
        <v>2.6465665880996307</v>
      </c>
      <c r="R564" s="60">
        <v>4.3153859238651098</v>
      </c>
      <c r="S564" s="60">
        <v>4.2924620441747789</v>
      </c>
      <c r="T564" s="41">
        <v>14</v>
      </c>
    </row>
    <row r="565" spans="1:20" x14ac:dyDescent="0.2">
      <c r="A565" s="53">
        <v>1960001270001</v>
      </c>
      <c r="B565" s="54" t="s">
        <v>38</v>
      </c>
      <c r="C565" s="54" t="s">
        <v>153</v>
      </c>
      <c r="D565" s="55">
        <v>3</v>
      </c>
      <c r="E565" s="62">
        <v>2017</v>
      </c>
      <c r="F565" s="62" t="s">
        <v>18</v>
      </c>
      <c r="G565" s="60">
        <v>2.3636363636363638</v>
      </c>
      <c r="H565" s="60">
        <v>2.1442307692307692</v>
      </c>
      <c r="I565" s="60">
        <v>2.3243906085685051</v>
      </c>
      <c r="J565" s="60">
        <v>2.4545454545454541</v>
      </c>
      <c r="K565" s="60">
        <v>4.400552603104769</v>
      </c>
      <c r="L565" s="60">
        <v>2.579106036702755</v>
      </c>
      <c r="M565" s="60">
        <v>3.9675594176045084</v>
      </c>
      <c r="N565" s="60">
        <v>3.7736494587088982</v>
      </c>
      <c r="O565" s="60">
        <v>2.5790972357767479</v>
      </c>
      <c r="P565" s="60">
        <v>6.1476864956702046</v>
      </c>
      <c r="Q565" s="60">
        <v>2.0937940123976513</v>
      </c>
      <c r="R565" s="60">
        <v>3.7792037029653081</v>
      </c>
      <c r="S565" s="60">
        <v>3.2172876799093277</v>
      </c>
      <c r="T565" s="41">
        <v>55</v>
      </c>
    </row>
    <row r="566" spans="1:20" x14ac:dyDescent="0.2">
      <c r="A566" s="53">
        <v>1960001190001</v>
      </c>
      <c r="B566" s="54" t="s">
        <v>38</v>
      </c>
      <c r="C566" s="54" t="s">
        <v>154</v>
      </c>
      <c r="D566" s="55">
        <v>3</v>
      </c>
      <c r="E566" s="62">
        <v>2017</v>
      </c>
      <c r="F566" s="62" t="s">
        <v>18</v>
      </c>
      <c r="G566" s="60">
        <v>4.9090909090909083</v>
      </c>
      <c r="H566" s="60">
        <v>4.0192307692307692</v>
      </c>
      <c r="I566" s="60">
        <v>2.4070801189562081</v>
      </c>
      <c r="J566" s="60">
        <v>2.9090909090909092</v>
      </c>
      <c r="K566" s="60">
        <v>6.0141273294985771</v>
      </c>
      <c r="L566" s="60">
        <v>2.7019015304547627</v>
      </c>
      <c r="M566" s="60">
        <v>5.2309594338387484</v>
      </c>
      <c r="N566" s="60">
        <v>3.8089711761632801</v>
      </c>
      <c r="O566" s="60">
        <v>2.7018925599261818</v>
      </c>
      <c r="P566" s="60">
        <v>4.2183471636233874</v>
      </c>
      <c r="Q566" s="60">
        <v>2.2458627226089058</v>
      </c>
      <c r="R566" s="60">
        <v>5.9177316992417879</v>
      </c>
      <c r="S566" s="60">
        <v>3.9236905268103683</v>
      </c>
      <c r="T566" s="41">
        <v>27</v>
      </c>
    </row>
    <row r="567" spans="1:20" x14ac:dyDescent="0.2">
      <c r="A567" s="53">
        <v>1360001520001</v>
      </c>
      <c r="B567" s="54" t="s">
        <v>20</v>
      </c>
      <c r="C567" s="54" t="s">
        <v>155</v>
      </c>
      <c r="D567" s="55">
        <v>3</v>
      </c>
      <c r="E567" s="62">
        <v>2017</v>
      </c>
      <c r="F567" s="62" t="s">
        <v>18</v>
      </c>
      <c r="G567" s="60">
        <v>3.7272727272727271</v>
      </c>
      <c r="H567" s="60">
        <v>3.25</v>
      </c>
      <c r="I567" s="60">
        <v>2.1361190489834412</v>
      </c>
      <c r="J567" s="60">
        <v>5.1818181818181817</v>
      </c>
      <c r="K567" s="60">
        <v>5.307062274607266</v>
      </c>
      <c r="L567" s="60">
        <v>2.6157046580890442</v>
      </c>
      <c r="M567" s="60">
        <v>4.3015840161458074</v>
      </c>
      <c r="N567" s="60">
        <v>6.1903762187978622</v>
      </c>
      <c r="O567" s="60">
        <v>2.6156960935569393</v>
      </c>
      <c r="P567" s="60">
        <v>5.5691040814413757</v>
      </c>
      <c r="Q567" s="60">
        <v>3.3582942133284783</v>
      </c>
      <c r="R567" s="60">
        <v>4.7515910727792958</v>
      </c>
      <c r="S567" s="60">
        <v>4.0837185489017021</v>
      </c>
      <c r="T567" s="41">
        <v>21</v>
      </c>
    </row>
    <row r="568" spans="1:20" x14ac:dyDescent="0.2">
      <c r="A568" s="53">
        <v>1060000690001</v>
      </c>
      <c r="B568" s="54" t="s">
        <v>26</v>
      </c>
      <c r="C568" s="54" t="s">
        <v>156</v>
      </c>
      <c r="D568" s="55">
        <v>3</v>
      </c>
      <c r="E568" s="62">
        <v>2017</v>
      </c>
      <c r="F568" s="62" t="s">
        <v>18</v>
      </c>
      <c r="G568" s="60">
        <v>4.9090909090909083</v>
      </c>
      <c r="H568" s="60">
        <v>3.6346153846153841</v>
      </c>
      <c r="I568" s="60">
        <v>5.6519717992177494</v>
      </c>
      <c r="J568" s="60">
        <v>7</v>
      </c>
      <c r="K568" s="60">
        <v>6.7738194134886287</v>
      </c>
      <c r="L568" s="60">
        <v>2.7308673055428381</v>
      </c>
      <c r="M568" s="60">
        <v>5.976491256279882</v>
      </c>
      <c r="N568" s="60">
        <v>6.2261089429080743</v>
      </c>
      <c r="O568" s="60">
        <v>2.7308584706185677</v>
      </c>
      <c r="P568" s="60">
        <v>6.9428255455483967</v>
      </c>
      <c r="Q568" s="60">
        <v>3.8816469785619852</v>
      </c>
      <c r="R568" s="60">
        <v>3.872964401197152</v>
      </c>
      <c r="S568" s="60">
        <v>5.0276050339224643</v>
      </c>
      <c r="T568" s="41">
        <v>2</v>
      </c>
    </row>
    <row r="569" spans="1:20" x14ac:dyDescent="0.2">
      <c r="A569" s="53">
        <v>860001050001</v>
      </c>
      <c r="B569" s="54" t="s">
        <v>28</v>
      </c>
      <c r="C569" s="54" t="s">
        <v>157</v>
      </c>
      <c r="D569" s="55">
        <v>3</v>
      </c>
      <c r="E569" s="62">
        <v>2017</v>
      </c>
      <c r="F569" s="62" t="s">
        <v>18</v>
      </c>
      <c r="G569" s="60">
        <v>7</v>
      </c>
      <c r="H569" s="60">
        <v>7</v>
      </c>
      <c r="I569" s="60">
        <v>2.0165721828068337</v>
      </c>
      <c r="J569" s="60">
        <v>4.2727272727272734</v>
      </c>
      <c r="K569" s="60">
        <v>6.7605204130298588</v>
      </c>
      <c r="L569" s="60">
        <v>7</v>
      </c>
      <c r="M569" s="60">
        <v>7</v>
      </c>
      <c r="N569" s="60">
        <v>3.3478790048327589</v>
      </c>
      <c r="O569" s="60">
        <v>7</v>
      </c>
      <c r="P569" s="60">
        <v>5.8778735914950015</v>
      </c>
      <c r="Q569" s="60">
        <v>2</v>
      </c>
      <c r="R569" s="60">
        <v>6.0473071895286061</v>
      </c>
      <c r="S569" s="60">
        <v>5.4435733045350281</v>
      </c>
      <c r="T569" s="41">
        <v>1</v>
      </c>
    </row>
    <row r="570" spans="1:20" x14ac:dyDescent="0.2">
      <c r="A570" s="53">
        <v>660001680001</v>
      </c>
      <c r="B570" s="54" t="s">
        <v>29</v>
      </c>
      <c r="C570" s="54" t="s">
        <v>158</v>
      </c>
      <c r="D570" s="55">
        <v>3</v>
      </c>
      <c r="E570" s="62">
        <v>2017</v>
      </c>
      <c r="F570" s="62" t="s">
        <v>18</v>
      </c>
      <c r="G570" s="60">
        <v>3.6363636363636358</v>
      </c>
      <c r="H570" s="60">
        <v>3.1057692307692308</v>
      </c>
      <c r="I570" s="60">
        <v>2.3751654210453608</v>
      </c>
      <c r="J570" s="60">
        <v>6.5454545454545459</v>
      </c>
      <c r="K570" s="60">
        <v>6.2166049493132345</v>
      </c>
      <c r="L570" s="60">
        <v>2.736364718121477</v>
      </c>
      <c r="M570" s="60">
        <v>4.9577915879439534</v>
      </c>
      <c r="N570" s="60">
        <v>5.2164683932739191</v>
      </c>
      <c r="O570" s="60">
        <v>2.7363575461611536</v>
      </c>
      <c r="P570" s="60">
        <v>6.3623593318019296</v>
      </c>
      <c r="Q570" s="60">
        <v>3.1222508828216924</v>
      </c>
      <c r="R570" s="60">
        <v>3.3288347281143809</v>
      </c>
      <c r="S570" s="60">
        <v>4.1949820809320428</v>
      </c>
      <c r="T570" s="41">
        <v>18</v>
      </c>
    </row>
    <row r="571" spans="1:20" x14ac:dyDescent="0.2">
      <c r="A571" s="53">
        <v>1360000630001</v>
      </c>
      <c r="B571" s="54" t="s">
        <v>20</v>
      </c>
      <c r="C571" s="54" t="s">
        <v>159</v>
      </c>
      <c r="D571" s="55">
        <v>3</v>
      </c>
      <c r="E571" s="62">
        <v>2017</v>
      </c>
      <c r="F571" s="62" t="s">
        <v>18</v>
      </c>
      <c r="G571" s="60">
        <v>2.4545454545454546</v>
      </c>
      <c r="H571" s="60">
        <v>2.2884615384615383</v>
      </c>
      <c r="I571" s="60">
        <v>2.0576949395864004</v>
      </c>
      <c r="J571" s="60">
        <v>6.0909090909090908</v>
      </c>
      <c r="K571" s="60">
        <v>2</v>
      </c>
      <c r="L571" s="60">
        <v>2.3633066130948519</v>
      </c>
      <c r="M571" s="60">
        <v>2</v>
      </c>
      <c r="N571" s="60">
        <v>5.8308378718819878</v>
      </c>
      <c r="O571" s="60">
        <v>2.3632982407303205</v>
      </c>
      <c r="P571" s="60">
        <v>5.8114860489659277</v>
      </c>
      <c r="Q571" s="60">
        <v>2.8324144610252651</v>
      </c>
      <c r="R571" s="60">
        <v>5.3176388078636929</v>
      </c>
      <c r="S571" s="60">
        <v>3.4508827555887107</v>
      </c>
      <c r="T571" s="41">
        <v>48</v>
      </c>
    </row>
    <row r="572" spans="1:20" x14ac:dyDescent="0.2">
      <c r="A572" s="53">
        <v>360001120001</v>
      </c>
      <c r="B572" s="54" t="s">
        <v>33</v>
      </c>
      <c r="C572" s="54" t="s">
        <v>160</v>
      </c>
      <c r="D572" s="55">
        <v>3</v>
      </c>
      <c r="E572" s="62">
        <v>2017</v>
      </c>
      <c r="F572" s="62" t="s">
        <v>18</v>
      </c>
      <c r="G572" s="60">
        <v>4.1818181818181817</v>
      </c>
      <c r="H572" s="60">
        <v>3.7307692307692308</v>
      </c>
      <c r="I572" s="60">
        <v>5.2116457001445156</v>
      </c>
      <c r="J572" s="60">
        <v>5.1818181818181817</v>
      </c>
      <c r="K572" s="60">
        <v>5.8474926029997993</v>
      </c>
      <c r="L572" s="60">
        <v>2.7134588059828628</v>
      </c>
      <c r="M572" s="60">
        <v>5.4770709828285113</v>
      </c>
      <c r="N572" s="60">
        <v>6.5506211470126843</v>
      </c>
      <c r="O572" s="60">
        <v>2.7134499234661251</v>
      </c>
      <c r="P572" s="60">
        <v>5.7200678178771973</v>
      </c>
      <c r="Q572" s="60">
        <v>2.7584733714661143</v>
      </c>
      <c r="R572" s="60">
        <v>3.4246510398921237</v>
      </c>
      <c r="S572" s="60">
        <v>4.4592780821729612</v>
      </c>
      <c r="T572" s="41">
        <v>10</v>
      </c>
    </row>
    <row r="573" spans="1:20" x14ac:dyDescent="0.2">
      <c r="A573" s="53">
        <v>1360001360001</v>
      </c>
      <c r="B573" s="54" t="s">
        <v>20</v>
      </c>
      <c r="C573" s="54" t="s">
        <v>161</v>
      </c>
      <c r="D573" s="55">
        <v>3</v>
      </c>
      <c r="E573" s="62">
        <v>2017</v>
      </c>
      <c r="F573" s="62" t="s">
        <v>18</v>
      </c>
      <c r="G573" s="60">
        <v>3.2727272727272725</v>
      </c>
      <c r="H573" s="60">
        <v>2.8173076923076921</v>
      </c>
      <c r="I573" s="60">
        <v>2.0388867183006854</v>
      </c>
      <c r="J573" s="60">
        <v>7</v>
      </c>
      <c r="K573" s="60">
        <v>4.6457921711247803</v>
      </c>
      <c r="L573" s="60">
        <v>2.6751563449732418</v>
      </c>
      <c r="M573" s="60">
        <v>4.8236844408136577</v>
      </c>
      <c r="N573" s="60">
        <v>6.0636058379940891</v>
      </c>
      <c r="O573" s="60">
        <v>2.6751481087470759</v>
      </c>
      <c r="P573" s="60">
        <v>6.6945037601064756</v>
      </c>
      <c r="Q573" s="60">
        <v>2.3057248521279199</v>
      </c>
      <c r="R573" s="60">
        <v>4.7598458576203821</v>
      </c>
      <c r="S573" s="60">
        <v>4.1476985880702735</v>
      </c>
      <c r="T573" s="41">
        <v>19</v>
      </c>
    </row>
    <row r="574" spans="1:20" x14ac:dyDescent="0.2">
      <c r="A574" s="53">
        <v>260000680001</v>
      </c>
      <c r="B574" s="54" t="s">
        <v>35</v>
      </c>
      <c r="C574" s="54" t="s">
        <v>162</v>
      </c>
      <c r="D574" s="55">
        <v>3</v>
      </c>
      <c r="E574" s="62">
        <v>2017</v>
      </c>
      <c r="F574" s="62" t="s">
        <v>18</v>
      </c>
      <c r="G574" s="60">
        <v>3.0909090909090908</v>
      </c>
      <c r="H574" s="60">
        <v>2.7692307692307692</v>
      </c>
      <c r="I574" s="60">
        <v>3.141215488513236</v>
      </c>
      <c r="J574" s="60">
        <v>2.4545454545454541</v>
      </c>
      <c r="K574" s="60">
        <v>5.0950615846727629</v>
      </c>
      <c r="L574" s="60">
        <v>2.5985507604574059</v>
      </c>
      <c r="M574" s="60">
        <v>3.873447114244108</v>
      </c>
      <c r="N574" s="60">
        <v>6.776763522410179</v>
      </c>
      <c r="O574" s="60">
        <v>2.5985420451076728</v>
      </c>
      <c r="P574" s="60">
        <v>4.5976552265723534</v>
      </c>
      <c r="Q574" s="60">
        <v>2.3839624136276654</v>
      </c>
      <c r="R574" s="60">
        <v>3.4904317727700329</v>
      </c>
      <c r="S574" s="60">
        <v>3.5725262702550609</v>
      </c>
      <c r="T574" s="41">
        <v>44</v>
      </c>
    </row>
    <row r="575" spans="1:20" x14ac:dyDescent="0.2">
      <c r="A575" s="53">
        <v>1260000490001</v>
      </c>
      <c r="B575" s="54" t="s">
        <v>24</v>
      </c>
      <c r="C575" s="54" t="s">
        <v>163</v>
      </c>
      <c r="D575" s="55">
        <v>3</v>
      </c>
      <c r="E575" s="62">
        <v>2017</v>
      </c>
      <c r="F575" s="62" t="s">
        <v>18</v>
      </c>
      <c r="G575" s="60">
        <v>3.5454545454545454</v>
      </c>
      <c r="H575" s="60">
        <v>3.25</v>
      </c>
      <c r="I575" s="60">
        <v>2.001829297153634</v>
      </c>
      <c r="J575" s="60">
        <v>6.0909090909090908</v>
      </c>
      <c r="K575" s="60">
        <v>6.0613510213949056</v>
      </c>
      <c r="L575" s="60">
        <v>2.5223563408599561</v>
      </c>
      <c r="M575" s="60">
        <v>4.6174355485584808</v>
      </c>
      <c r="N575" s="60">
        <v>4.5336688883457086</v>
      </c>
      <c r="O575" s="60">
        <v>2.5223580888768007</v>
      </c>
      <c r="P575" s="60">
        <v>5.548523199214678</v>
      </c>
      <c r="Q575" s="60">
        <v>2.1112351608757844</v>
      </c>
      <c r="R575" s="60">
        <v>3.0305581283357266</v>
      </c>
      <c r="S575" s="60">
        <v>3.8196399424982763</v>
      </c>
      <c r="T575" s="41">
        <v>32</v>
      </c>
    </row>
    <row r="576" spans="1:20" x14ac:dyDescent="0.2">
      <c r="A576" s="53">
        <v>1860000560001</v>
      </c>
      <c r="B576" s="54" t="s">
        <v>23</v>
      </c>
      <c r="C576" s="54" t="s">
        <v>164</v>
      </c>
      <c r="D576" s="55">
        <v>3</v>
      </c>
      <c r="E576" s="62">
        <v>2017</v>
      </c>
      <c r="F576" s="62" t="s">
        <v>18</v>
      </c>
      <c r="G576" s="60">
        <v>3.8181818181818183</v>
      </c>
      <c r="H576" s="60">
        <v>4.0673076923076916</v>
      </c>
      <c r="I576" s="60">
        <v>4.3132212575727831</v>
      </c>
      <c r="J576" s="60">
        <v>7</v>
      </c>
      <c r="K576" s="60">
        <v>5.4533644942153776</v>
      </c>
      <c r="L576" s="60">
        <v>2.7957599449871271</v>
      </c>
      <c r="M576" s="60">
        <v>5.2113892025237885</v>
      </c>
      <c r="N576" s="60">
        <v>6.4569039439440106</v>
      </c>
      <c r="O576" s="60">
        <v>2.7957523014570422</v>
      </c>
      <c r="P576" s="60">
        <v>6.7207320096092227</v>
      </c>
      <c r="Q576" s="60">
        <v>3.2763244439970949</v>
      </c>
      <c r="R576" s="60">
        <v>3.5089927188295471</v>
      </c>
      <c r="S576" s="60">
        <v>4.6181608189687919</v>
      </c>
      <c r="T576" s="41">
        <v>7</v>
      </c>
    </row>
    <row r="577" spans="1:20" x14ac:dyDescent="0.2">
      <c r="A577" s="53">
        <v>1460001260001</v>
      </c>
      <c r="B577" s="54" t="s">
        <v>39</v>
      </c>
      <c r="C577" s="54" t="s">
        <v>165</v>
      </c>
      <c r="D577" s="55">
        <v>3</v>
      </c>
      <c r="E577" s="62">
        <v>2017</v>
      </c>
      <c r="F577" s="62" t="s">
        <v>18</v>
      </c>
      <c r="G577" s="60">
        <v>2.5454545454545454</v>
      </c>
      <c r="H577" s="60">
        <v>2.3365384615384617</v>
      </c>
      <c r="I577" s="60">
        <v>2.3265886832645331</v>
      </c>
      <c r="J577" s="60">
        <v>4.2727272727272734</v>
      </c>
      <c r="K577" s="60">
        <v>5.8363581029441072</v>
      </c>
      <c r="L577" s="60">
        <v>2.6376100683983656</v>
      </c>
      <c r="M577" s="60">
        <v>4.3989520256755501</v>
      </c>
      <c r="N577" s="60">
        <v>4.3876625242992944</v>
      </c>
      <c r="O577" s="60">
        <v>2.637601067006436</v>
      </c>
      <c r="P577" s="60">
        <v>6.078421373091758</v>
      </c>
      <c r="Q577" s="60">
        <v>2.0908413167722526</v>
      </c>
      <c r="R577" s="60">
        <v>3.5501715265183664</v>
      </c>
      <c r="S577" s="60">
        <v>3.5915772473075789</v>
      </c>
      <c r="T577" s="41">
        <v>41</v>
      </c>
    </row>
    <row r="578" spans="1:20" x14ac:dyDescent="0.2">
      <c r="A578" s="53">
        <v>1160000590001</v>
      </c>
      <c r="B578" s="54" t="s">
        <v>27</v>
      </c>
      <c r="C578" s="54" t="s">
        <v>166</v>
      </c>
      <c r="D578" s="55">
        <v>3</v>
      </c>
      <c r="E578" s="62">
        <v>2017</v>
      </c>
      <c r="F578" s="62" t="s">
        <v>18</v>
      </c>
      <c r="G578" s="60">
        <v>2.8181818181818179</v>
      </c>
      <c r="H578" s="60">
        <v>2.7211538461538463</v>
      </c>
      <c r="I578" s="60">
        <v>2.0274142425532151</v>
      </c>
      <c r="J578" s="60">
        <v>2</v>
      </c>
      <c r="K578" s="60">
        <v>5.3384613049525953</v>
      </c>
      <c r="L578" s="60">
        <v>2.5604162423345187</v>
      </c>
      <c r="M578" s="60">
        <v>3.917488041595985</v>
      </c>
      <c r="N578" s="60">
        <v>6.4209471200761001</v>
      </c>
      <c r="O578" s="60">
        <v>2.5604081160014172</v>
      </c>
      <c r="P578" s="60">
        <v>4.987348552749534</v>
      </c>
      <c r="Q578" s="60">
        <v>2.0950154895320368</v>
      </c>
      <c r="R578" s="60">
        <v>3.5897048722394951</v>
      </c>
      <c r="S578" s="60">
        <v>3.4197116371975467</v>
      </c>
      <c r="T578" s="41">
        <v>50</v>
      </c>
    </row>
    <row r="579" spans="1:20" x14ac:dyDescent="0.2">
      <c r="A579" s="53">
        <v>560000540001</v>
      </c>
      <c r="B579" s="54" t="s">
        <v>30</v>
      </c>
      <c r="C579" s="54" t="s">
        <v>167</v>
      </c>
      <c r="D579" s="55">
        <v>3</v>
      </c>
      <c r="E579" s="62">
        <v>2017</v>
      </c>
      <c r="F579" s="62" t="s">
        <v>18</v>
      </c>
      <c r="G579" s="60">
        <v>2.9090909090909092</v>
      </c>
      <c r="H579" s="60">
        <v>2.5288461538461537</v>
      </c>
      <c r="I579" s="60">
        <v>7</v>
      </c>
      <c r="J579" s="60">
        <v>3.8181818181818179</v>
      </c>
      <c r="K579" s="60">
        <v>5.806480389676369</v>
      </c>
      <c r="L579" s="60">
        <v>2.637620071833001</v>
      </c>
      <c r="M579" s="60">
        <v>4.3783348406023972</v>
      </c>
      <c r="N579" s="60">
        <v>6.5768998907176703</v>
      </c>
      <c r="O579" s="60">
        <v>2.6376113644116401</v>
      </c>
      <c r="P579" s="60">
        <v>6.3132137036766798</v>
      </c>
      <c r="Q579" s="60">
        <v>2.544153725279755</v>
      </c>
      <c r="R579" s="60">
        <v>6.1071873120593478</v>
      </c>
      <c r="S579" s="60">
        <v>4.4381350149479788</v>
      </c>
      <c r="T579" s="41">
        <v>11</v>
      </c>
    </row>
    <row r="580" spans="1:20" x14ac:dyDescent="0.2">
      <c r="A580" s="53">
        <v>968519280001</v>
      </c>
      <c r="B580" s="54" t="s">
        <v>19</v>
      </c>
      <c r="C580" s="54" t="s">
        <v>168</v>
      </c>
      <c r="D580" s="55">
        <v>3</v>
      </c>
      <c r="E580" s="62">
        <v>2017</v>
      </c>
      <c r="F580" s="62" t="s">
        <v>18</v>
      </c>
      <c r="G580" s="60">
        <v>3.5454545454545454</v>
      </c>
      <c r="H580" s="60">
        <v>3.3942307692307692</v>
      </c>
      <c r="I580" s="60">
        <v>2.0802990669710972</v>
      </c>
      <c r="J580" s="60">
        <v>2.9090909090909092</v>
      </c>
      <c r="K580" s="60">
        <v>5.5316204190480835</v>
      </c>
      <c r="L580" s="60">
        <v>2.5650517125309982</v>
      </c>
      <c r="M580" s="60">
        <v>4.4550694457908513</v>
      </c>
      <c r="N580" s="60">
        <v>6.5613130111881501</v>
      </c>
      <c r="O580" s="60">
        <v>2.5650454009987511</v>
      </c>
      <c r="P580" s="60">
        <v>2</v>
      </c>
      <c r="Q580" s="60">
        <v>2.3397228770559888</v>
      </c>
      <c r="R580" s="60">
        <v>5.7751367776250042</v>
      </c>
      <c r="S580" s="60">
        <v>3.643502911248762</v>
      </c>
      <c r="T580" s="41">
        <v>37</v>
      </c>
    </row>
    <row r="581" spans="1:20" x14ac:dyDescent="0.2">
      <c r="A581" s="53">
        <v>1460000610001</v>
      </c>
      <c r="B581" s="54" t="s">
        <v>39</v>
      </c>
      <c r="C581" s="54" t="s">
        <v>169</v>
      </c>
      <c r="D581" s="55">
        <v>3</v>
      </c>
      <c r="E581" s="62">
        <v>2017</v>
      </c>
      <c r="F581" s="62" t="s">
        <v>18</v>
      </c>
      <c r="G581" s="60">
        <v>3.5454545454545454</v>
      </c>
      <c r="H581" s="60">
        <v>3.0576923076923075</v>
      </c>
      <c r="I581" s="60">
        <v>2.5053069685375435</v>
      </c>
      <c r="J581" s="60">
        <v>5.1818181818181817</v>
      </c>
      <c r="K581" s="60">
        <v>5.807272218155779</v>
      </c>
      <c r="L581" s="60">
        <v>2.6899701423078581</v>
      </c>
      <c r="M581" s="60">
        <v>4.949802350750856</v>
      </c>
      <c r="N581" s="60">
        <v>2.4301841016153092</v>
      </c>
      <c r="O581" s="60">
        <v>2.6899613960442061</v>
      </c>
      <c r="P581" s="60">
        <v>6.0955523062733743</v>
      </c>
      <c r="Q581" s="60">
        <v>2.6891077499828588</v>
      </c>
      <c r="R581" s="60">
        <v>4.1339703686644684</v>
      </c>
      <c r="S581" s="60">
        <v>3.8146743864414407</v>
      </c>
      <c r="T581" s="41">
        <v>33</v>
      </c>
    </row>
    <row r="582" spans="1:20" x14ac:dyDescent="0.2">
      <c r="A582" s="53">
        <v>1960000700001</v>
      </c>
      <c r="B582" s="54" t="s">
        <v>38</v>
      </c>
      <c r="C582" s="54" t="s">
        <v>170</v>
      </c>
      <c r="D582" s="55">
        <v>3</v>
      </c>
      <c r="E582" s="62">
        <v>2017</v>
      </c>
      <c r="F582" s="62" t="s">
        <v>18</v>
      </c>
      <c r="G582" s="60">
        <v>2.2727272727272725</v>
      </c>
      <c r="H582" s="60">
        <v>2.2403846153846154</v>
      </c>
      <c r="I582" s="60">
        <v>2.422134789258886</v>
      </c>
      <c r="J582" s="60">
        <v>3.3636363636363633</v>
      </c>
      <c r="K582" s="60">
        <v>4.4214803252087194</v>
      </c>
      <c r="L582" s="60">
        <v>2.4868222142509131</v>
      </c>
      <c r="M582" s="60">
        <v>3.9752261408888971</v>
      </c>
      <c r="N582" s="60">
        <v>3.119060175254678</v>
      </c>
      <c r="O582" s="60">
        <v>2.4868139024309173</v>
      </c>
      <c r="P582" s="60">
        <v>6.2271952625621712</v>
      </c>
      <c r="Q582" s="60">
        <v>2.1819425741271878</v>
      </c>
      <c r="R582" s="60">
        <v>3.4442471391045264</v>
      </c>
      <c r="S582" s="60">
        <v>3.2201392312362627</v>
      </c>
      <c r="T582" s="41">
        <v>54</v>
      </c>
    </row>
    <row r="583" spans="1:20" x14ac:dyDescent="0.2">
      <c r="A583" s="53">
        <v>760001310001</v>
      </c>
      <c r="B583" s="54" t="s">
        <v>22</v>
      </c>
      <c r="C583" s="54" t="s">
        <v>171</v>
      </c>
      <c r="D583" s="55">
        <v>3</v>
      </c>
      <c r="E583" s="62">
        <v>2017</v>
      </c>
      <c r="F583" s="62" t="s">
        <v>18</v>
      </c>
      <c r="G583" s="60">
        <v>2.9090909090909092</v>
      </c>
      <c r="H583" s="60">
        <v>2.625</v>
      </c>
      <c r="I583" s="60">
        <v>2.0675019668450387</v>
      </c>
      <c r="J583" s="60">
        <v>5.6363636363636367</v>
      </c>
      <c r="K583" s="60">
        <v>5.6237702982479529</v>
      </c>
      <c r="L583" s="60">
        <v>2.6154115231416446</v>
      </c>
      <c r="M583" s="60">
        <v>4.407803379351888</v>
      </c>
      <c r="N583" s="60">
        <v>5.7519613800975877</v>
      </c>
      <c r="O583" s="60">
        <v>2.6154030695059767</v>
      </c>
      <c r="P583" s="60">
        <v>6.5457528098492803</v>
      </c>
      <c r="Q583" s="60">
        <v>2.9016306913256953</v>
      </c>
      <c r="R583" s="60">
        <v>2.5005494624989795</v>
      </c>
      <c r="S583" s="60">
        <v>3.8500199271932156</v>
      </c>
      <c r="T583" s="41">
        <v>29</v>
      </c>
    </row>
    <row r="584" spans="1:20" x14ac:dyDescent="0.2">
      <c r="A584" s="53">
        <v>660000950001</v>
      </c>
      <c r="B584" s="54" t="s">
        <v>29</v>
      </c>
      <c r="C584" s="54" t="s">
        <v>172</v>
      </c>
      <c r="D584" s="55">
        <v>3</v>
      </c>
      <c r="E584" s="62">
        <v>2017</v>
      </c>
      <c r="F584" s="62" t="s">
        <v>18</v>
      </c>
      <c r="G584" s="60">
        <v>2.4545454545454546</v>
      </c>
      <c r="H584" s="60">
        <v>2.0961538461538463</v>
      </c>
      <c r="I584" s="60">
        <v>4.1959989175977768</v>
      </c>
      <c r="J584" s="60">
        <v>7</v>
      </c>
      <c r="K584" s="60">
        <v>6.2405044919468029</v>
      </c>
      <c r="L584" s="60">
        <v>2.6638081570656005</v>
      </c>
      <c r="M584" s="60">
        <v>4.8537038732435747</v>
      </c>
      <c r="N584" s="60">
        <v>4.0535605328135507</v>
      </c>
      <c r="O584" s="60">
        <v>2.6637989957017982</v>
      </c>
      <c r="P584" s="60">
        <v>7</v>
      </c>
      <c r="Q584" s="60">
        <v>7</v>
      </c>
      <c r="R584" s="60">
        <v>5.8219110460708601</v>
      </c>
      <c r="S584" s="60">
        <v>4.6703321095949386</v>
      </c>
      <c r="T584" s="41">
        <v>6</v>
      </c>
    </row>
    <row r="585" spans="1:20" x14ac:dyDescent="0.2">
      <c r="A585" s="53">
        <v>460000560001</v>
      </c>
      <c r="B585" s="54" t="s">
        <v>34</v>
      </c>
      <c r="C585" s="54" t="s">
        <v>173</v>
      </c>
      <c r="D585" s="55">
        <v>3</v>
      </c>
      <c r="E585" s="62">
        <v>2017</v>
      </c>
      <c r="F585" s="62" t="s">
        <v>18</v>
      </c>
      <c r="G585" s="60">
        <v>2.5454545454545454</v>
      </c>
      <c r="H585" s="60">
        <v>2.6730769230769229</v>
      </c>
      <c r="I585" s="60">
        <v>6.022904022381784</v>
      </c>
      <c r="J585" s="60">
        <v>2.9090909090909092</v>
      </c>
      <c r="K585" s="60">
        <v>5.8747604030124752</v>
      </c>
      <c r="L585" s="60">
        <v>2</v>
      </c>
      <c r="M585" s="60">
        <v>4.1098217375172954</v>
      </c>
      <c r="N585" s="60">
        <v>6.3836306368142193</v>
      </c>
      <c r="O585" s="60">
        <v>2</v>
      </c>
      <c r="P585" s="60">
        <v>6.2027296962329137</v>
      </c>
      <c r="Q585" s="60">
        <v>2.273014654786977</v>
      </c>
      <c r="R585" s="60">
        <v>3.2028514137533861</v>
      </c>
      <c r="S585" s="60">
        <v>3.8497779118434519</v>
      </c>
      <c r="T585" s="41">
        <v>30</v>
      </c>
    </row>
    <row r="586" spans="1:20" x14ac:dyDescent="0.2">
      <c r="A586" s="53">
        <v>660000870001</v>
      </c>
      <c r="B586" s="54" t="s">
        <v>29</v>
      </c>
      <c r="C586" s="54" t="s">
        <v>174</v>
      </c>
      <c r="D586" s="55">
        <v>3</v>
      </c>
      <c r="E586" s="62">
        <v>2017</v>
      </c>
      <c r="F586" s="62" t="s">
        <v>18</v>
      </c>
      <c r="G586" s="60">
        <v>4</v>
      </c>
      <c r="H586" s="60">
        <v>3.1538461538461537</v>
      </c>
      <c r="I586" s="60">
        <v>2.8954038192472149</v>
      </c>
      <c r="J586" s="60">
        <v>4.2727272727272734</v>
      </c>
      <c r="K586" s="60">
        <v>6.3212910426646758</v>
      </c>
      <c r="L586" s="60">
        <v>2.7158168860679428</v>
      </c>
      <c r="M586" s="60">
        <v>5.4486542636176534</v>
      </c>
      <c r="N586" s="60">
        <v>6.2324278036996947</v>
      </c>
      <c r="O586" s="60">
        <v>2.7158081703712096</v>
      </c>
      <c r="P586" s="60">
        <v>4.9359899780810341</v>
      </c>
      <c r="Q586" s="60">
        <v>3.0932084652045262</v>
      </c>
      <c r="R586" s="60">
        <v>5.524443558686416</v>
      </c>
      <c r="S586" s="60">
        <v>4.2758014511844831</v>
      </c>
      <c r="T586" s="41">
        <v>15</v>
      </c>
    </row>
    <row r="587" spans="1:20" x14ac:dyDescent="0.2">
      <c r="A587" s="53">
        <v>1260006340001</v>
      </c>
      <c r="B587" s="54" t="s">
        <v>24</v>
      </c>
      <c r="C587" s="54" t="s">
        <v>175</v>
      </c>
      <c r="D587" s="55">
        <v>3</v>
      </c>
      <c r="E587" s="62">
        <v>2017</v>
      </c>
      <c r="F587" s="62" t="s">
        <v>18</v>
      </c>
      <c r="G587" s="60">
        <v>3.5454545454545454</v>
      </c>
      <c r="H587" s="60">
        <v>3.1057692307692308</v>
      </c>
      <c r="I587" s="60">
        <v>2.1000843362602968</v>
      </c>
      <c r="J587" s="60">
        <v>3.3636363636363633</v>
      </c>
      <c r="K587" s="60">
        <v>5.4535199706257469</v>
      </c>
      <c r="L587" s="60">
        <v>2.6323935543758412</v>
      </c>
      <c r="M587" s="60">
        <v>4.3514439178505544</v>
      </c>
      <c r="N587" s="60">
        <v>6.028285540490959</v>
      </c>
      <c r="O587" s="60">
        <v>2.6323848160931886</v>
      </c>
      <c r="P587" s="60">
        <v>5.7537142209312702</v>
      </c>
      <c r="Q587" s="60">
        <v>2.2001646733328215</v>
      </c>
      <c r="R587" s="60">
        <v>3.5077964019901193</v>
      </c>
      <c r="S587" s="60">
        <v>3.722887297650912</v>
      </c>
      <c r="T587" s="41">
        <v>34</v>
      </c>
    </row>
    <row r="588" spans="1:20" x14ac:dyDescent="0.2">
      <c r="A588" s="53">
        <v>160000860001</v>
      </c>
      <c r="B588" s="54" t="s">
        <v>21</v>
      </c>
      <c r="C588" s="54" t="s">
        <v>176</v>
      </c>
      <c r="D588" s="55">
        <v>3</v>
      </c>
      <c r="E588" s="62">
        <v>2017</v>
      </c>
      <c r="F588" s="62" t="s">
        <v>18</v>
      </c>
      <c r="G588" s="60">
        <v>3.3636363636363633</v>
      </c>
      <c r="H588" s="60">
        <v>2.5288461538461537</v>
      </c>
      <c r="I588" s="60">
        <v>2.7127836220387729</v>
      </c>
      <c r="J588" s="60">
        <v>3.3636363636363633</v>
      </c>
      <c r="K588" s="60">
        <v>6.4347171127057798</v>
      </c>
      <c r="L588" s="60">
        <v>2.6689626471539549</v>
      </c>
      <c r="M588" s="60">
        <v>4.9953344526624566</v>
      </c>
      <c r="N588" s="60">
        <v>5.8986349758395491</v>
      </c>
      <c r="O588" s="60">
        <v>2.6689536008664123</v>
      </c>
      <c r="P588" s="60">
        <v>5.0544082126184531</v>
      </c>
      <c r="Q588" s="60">
        <v>2.0837780621917612</v>
      </c>
      <c r="R588" s="60">
        <v>5.3813413262363969</v>
      </c>
      <c r="S588" s="60">
        <v>3.9295860744527018</v>
      </c>
      <c r="T588" s="41">
        <v>26</v>
      </c>
    </row>
    <row r="589" spans="1:20" x14ac:dyDescent="0.2">
      <c r="A589" s="53">
        <v>460000720001</v>
      </c>
      <c r="B589" s="54" t="s">
        <v>34</v>
      </c>
      <c r="C589" s="54" t="s">
        <v>177</v>
      </c>
      <c r="D589" s="55">
        <v>3</v>
      </c>
      <c r="E589" s="62">
        <v>2017</v>
      </c>
      <c r="F589" s="62" t="s">
        <v>18</v>
      </c>
      <c r="G589" s="60">
        <v>3.4545454545454541</v>
      </c>
      <c r="H589" s="60">
        <v>3.4423076923076925</v>
      </c>
      <c r="I589" s="60">
        <v>5.7481340611853025</v>
      </c>
      <c r="J589" s="60">
        <v>4.2727272727272734</v>
      </c>
      <c r="K589" s="60">
        <v>5.7412495057884598</v>
      </c>
      <c r="L589" s="60">
        <v>2.5946566793782959</v>
      </c>
      <c r="M589" s="60">
        <v>4.5370272791371731</v>
      </c>
      <c r="N589" s="60">
        <v>6.7207834642892408</v>
      </c>
      <c r="O589" s="60">
        <v>2.5946504783138327</v>
      </c>
      <c r="P589" s="60">
        <v>3.9874790967097695</v>
      </c>
      <c r="Q589" s="60">
        <v>2.4254325229546825</v>
      </c>
      <c r="R589" s="60">
        <v>3.3679790893704911</v>
      </c>
      <c r="S589" s="60">
        <v>4.0739143830589724</v>
      </c>
      <c r="T589" s="41">
        <v>22</v>
      </c>
    </row>
    <row r="590" spans="1:20" x14ac:dyDescent="0.2">
      <c r="A590" s="53">
        <v>1160001050001</v>
      </c>
      <c r="B590" s="54" t="s">
        <v>27</v>
      </c>
      <c r="C590" s="54" t="s">
        <v>178</v>
      </c>
      <c r="D590" s="55">
        <v>3</v>
      </c>
      <c r="E590" s="62">
        <v>2017</v>
      </c>
      <c r="F590" s="62" t="s">
        <v>18</v>
      </c>
      <c r="G590" s="60">
        <v>3</v>
      </c>
      <c r="H590" s="60">
        <v>2.5288461538461537</v>
      </c>
      <c r="I590" s="60">
        <v>2.0150000855601675</v>
      </c>
      <c r="J590" s="60">
        <v>3.8181818181818179</v>
      </c>
      <c r="K590" s="60">
        <v>5.8191070526496276</v>
      </c>
      <c r="L590" s="60">
        <v>2.6329388867320649</v>
      </c>
      <c r="M590" s="60">
        <v>4.4868011962633503</v>
      </c>
      <c r="N590" s="60">
        <v>5.4818111526888202</v>
      </c>
      <c r="O590" s="60">
        <v>2.632930612802018</v>
      </c>
      <c r="P590" s="60">
        <v>5.2521187922980106</v>
      </c>
      <c r="Q590" s="60">
        <v>2.0600193324642739</v>
      </c>
      <c r="R590" s="60">
        <v>3.9134425330357496</v>
      </c>
      <c r="S590" s="60">
        <v>3.6367664680435041</v>
      </c>
      <c r="T590" s="41">
        <v>38</v>
      </c>
    </row>
    <row r="591" spans="1:20" x14ac:dyDescent="0.2">
      <c r="A591" s="53">
        <v>660000600001</v>
      </c>
      <c r="B591" s="54" t="s">
        <v>29</v>
      </c>
      <c r="C591" s="54" t="s">
        <v>179</v>
      </c>
      <c r="D591" s="55">
        <v>3</v>
      </c>
      <c r="E591" s="62">
        <v>2017</v>
      </c>
      <c r="F591" s="62" t="s">
        <v>18</v>
      </c>
      <c r="G591" s="60">
        <v>3.4545454545454541</v>
      </c>
      <c r="H591" s="60">
        <v>3.2019230769230766</v>
      </c>
      <c r="I591" s="60">
        <v>3.656629275425507</v>
      </c>
      <c r="J591" s="60">
        <v>6.0909090909090908</v>
      </c>
      <c r="K591" s="60">
        <v>5.8071156965258446</v>
      </c>
      <c r="L591" s="60">
        <v>2.6733566439402709</v>
      </c>
      <c r="M591" s="60">
        <v>4.728341594056122</v>
      </c>
      <c r="N591" s="60">
        <v>6.1544186340058902</v>
      </c>
      <c r="O591" s="60">
        <v>2.6733531390726601</v>
      </c>
      <c r="P591" s="60">
        <v>6.8893392177897477</v>
      </c>
      <c r="Q591" s="60">
        <v>3.9488341122904975</v>
      </c>
      <c r="R591" s="60">
        <v>3.0220138709053286</v>
      </c>
      <c r="S591" s="60">
        <v>4.3583983171991241</v>
      </c>
      <c r="T591" s="41">
        <v>12</v>
      </c>
    </row>
    <row r="592" spans="1:20" x14ac:dyDescent="0.2">
      <c r="A592" s="53">
        <v>1960000460001</v>
      </c>
      <c r="B592" s="54" t="s">
        <v>38</v>
      </c>
      <c r="C592" s="54" t="s">
        <v>180</v>
      </c>
      <c r="D592" s="55">
        <v>3</v>
      </c>
      <c r="E592" s="62">
        <v>2017</v>
      </c>
      <c r="F592" s="62" t="s">
        <v>18</v>
      </c>
      <c r="G592" s="60">
        <v>2.1818181818181817</v>
      </c>
      <c r="H592" s="60">
        <v>2.1923076923076921</v>
      </c>
      <c r="I592" s="60">
        <v>2.8939634147746505</v>
      </c>
      <c r="J592" s="60">
        <v>4.2727272727272734</v>
      </c>
      <c r="K592" s="60">
        <v>4.6560859413571052</v>
      </c>
      <c r="L592" s="60">
        <v>2.5796215831065079</v>
      </c>
      <c r="M592" s="60">
        <v>4.0584216291576123</v>
      </c>
      <c r="N592" s="60">
        <v>2</v>
      </c>
      <c r="O592" s="60">
        <v>2.5796128280087123</v>
      </c>
      <c r="P592" s="60">
        <v>5.7351579024314177</v>
      </c>
      <c r="Q592" s="60">
        <v>2.0420460077668423</v>
      </c>
      <c r="R592" s="60">
        <v>4.6058421562152656</v>
      </c>
      <c r="S592" s="60">
        <v>3.316467050805938</v>
      </c>
      <c r="T592" s="41">
        <v>52</v>
      </c>
    </row>
    <row r="593" spans="1:20" x14ac:dyDescent="0.2">
      <c r="A593" s="53">
        <v>1460020480001</v>
      </c>
      <c r="B593" s="54" t="s">
        <v>39</v>
      </c>
      <c r="C593" s="54" t="s">
        <v>181</v>
      </c>
      <c r="D593" s="55">
        <v>3</v>
      </c>
      <c r="E593" s="62">
        <v>2017</v>
      </c>
      <c r="F593" s="62" t="s">
        <v>18</v>
      </c>
      <c r="G593" s="60">
        <v>2.4545454545454546</v>
      </c>
      <c r="H593" s="60">
        <v>2.4326923076923075</v>
      </c>
      <c r="I593" s="60">
        <v>2.4368331005202775</v>
      </c>
      <c r="J593" s="60">
        <v>5.1818181818181817</v>
      </c>
      <c r="K593" s="60">
        <v>5.6602095639844929</v>
      </c>
      <c r="L593" s="60">
        <v>2.5757105041068034</v>
      </c>
      <c r="M593" s="60">
        <v>4.3399750238242341</v>
      </c>
      <c r="N593" s="60">
        <v>2.6363544095134324</v>
      </c>
      <c r="O593" s="60">
        <v>2.5757020160545374</v>
      </c>
      <c r="P593" s="60">
        <v>6.4205565156589648</v>
      </c>
      <c r="Q593" s="60">
        <v>2.2506081410556402</v>
      </c>
      <c r="R593" s="60">
        <v>2.9951046778807595</v>
      </c>
      <c r="S593" s="60">
        <v>3.4966758247212568</v>
      </c>
      <c r="T593" s="41">
        <v>47</v>
      </c>
    </row>
    <row r="594" spans="1:20" x14ac:dyDescent="0.2">
      <c r="A594" s="53">
        <v>1860001100001</v>
      </c>
      <c r="B594" s="54" t="s">
        <v>23</v>
      </c>
      <c r="C594" s="54" t="s">
        <v>182</v>
      </c>
      <c r="D594" s="55">
        <v>3</v>
      </c>
      <c r="E594" s="62">
        <v>2017</v>
      </c>
      <c r="F594" s="62" t="s">
        <v>18</v>
      </c>
      <c r="G594" s="60">
        <v>3.4545454545454541</v>
      </c>
      <c r="H594" s="60">
        <v>2.8173076923076921</v>
      </c>
      <c r="I594" s="60">
        <v>5.2598007755113123</v>
      </c>
      <c r="J594" s="60">
        <v>4.7272727272727266</v>
      </c>
      <c r="K594" s="60">
        <v>6.0484206101500568</v>
      </c>
      <c r="L594" s="60">
        <v>2.6733848343581141</v>
      </c>
      <c r="M594" s="60">
        <v>5.0192369752602009</v>
      </c>
      <c r="N594" s="60">
        <v>6.738360786677438</v>
      </c>
      <c r="O594" s="60">
        <v>2.6733758086314898</v>
      </c>
      <c r="P594" s="60">
        <v>6.0903612306845307</v>
      </c>
      <c r="Q594" s="60">
        <v>2.5526802758618978</v>
      </c>
      <c r="R594" s="60">
        <v>4.0369098081224442</v>
      </c>
      <c r="S594" s="60">
        <v>4.3409714149486129</v>
      </c>
      <c r="T594" s="41">
        <v>13</v>
      </c>
    </row>
    <row r="595" spans="1:20" x14ac:dyDescent="0.2">
      <c r="A595" s="53">
        <v>1360001790001</v>
      </c>
      <c r="B595" s="54" t="s">
        <v>20</v>
      </c>
      <c r="C595" s="54" t="s">
        <v>183</v>
      </c>
      <c r="D595" s="55">
        <v>3</v>
      </c>
      <c r="E595" s="62">
        <v>2017</v>
      </c>
      <c r="F595" s="62" t="s">
        <v>18</v>
      </c>
      <c r="G595" s="60">
        <v>2.2727272727272725</v>
      </c>
      <c r="H595" s="60">
        <v>2.1923076923076921</v>
      </c>
      <c r="I595" s="60">
        <v>2.0816368653489596</v>
      </c>
      <c r="J595" s="60">
        <v>5.6363636363636367</v>
      </c>
      <c r="K595" s="60">
        <v>4.3522369927259206</v>
      </c>
      <c r="L595" s="60">
        <v>2.5943855176745223</v>
      </c>
      <c r="M595" s="60">
        <v>3.6864844913479065</v>
      </c>
      <c r="N595" s="60">
        <v>5.9096002476714107</v>
      </c>
      <c r="O595" s="60">
        <v>2.5943766270678705</v>
      </c>
      <c r="P595" s="60">
        <v>4.9253793562761192</v>
      </c>
      <c r="Q595" s="60">
        <v>2.2042576736647894</v>
      </c>
      <c r="R595" s="60">
        <v>5.0235275408644533</v>
      </c>
      <c r="S595" s="60">
        <v>3.622773659503379</v>
      </c>
      <c r="T595" s="41">
        <v>39</v>
      </c>
    </row>
    <row r="596" spans="1:20" x14ac:dyDescent="0.2">
      <c r="A596" s="53">
        <v>860000670001</v>
      </c>
      <c r="B596" s="54" t="s">
        <v>28</v>
      </c>
      <c r="C596" s="54" t="s">
        <v>184</v>
      </c>
      <c r="D596" s="55">
        <v>3</v>
      </c>
      <c r="E596" s="62">
        <v>2017</v>
      </c>
      <c r="F596" s="62" t="s">
        <v>18</v>
      </c>
      <c r="G596" s="60">
        <v>3</v>
      </c>
      <c r="H596" s="60">
        <v>2.5288461538461537</v>
      </c>
      <c r="I596" s="60">
        <v>2.0677360296206655</v>
      </c>
      <c r="J596" s="60">
        <v>4.2727272727272734</v>
      </c>
      <c r="K596" s="60">
        <v>4.4846673195655562</v>
      </c>
      <c r="L596" s="60">
        <v>2.6074408576884678</v>
      </c>
      <c r="M596" s="60">
        <v>3.7536671952401388</v>
      </c>
      <c r="N596" s="60">
        <v>6.0786052567419988</v>
      </c>
      <c r="O596" s="60">
        <v>2.6074319938968888</v>
      </c>
      <c r="P596" s="60">
        <v>4.6526579155737826</v>
      </c>
      <c r="Q596" s="60">
        <v>2.0968358833421576</v>
      </c>
      <c r="R596" s="60">
        <v>4.8225349308568983</v>
      </c>
      <c r="S596" s="60">
        <v>3.5810959007583318</v>
      </c>
      <c r="T596" s="41">
        <v>43</v>
      </c>
    </row>
    <row r="597" spans="1:20" x14ac:dyDescent="0.2">
      <c r="A597" s="53">
        <v>960005370001</v>
      </c>
      <c r="B597" s="54" t="s">
        <v>19</v>
      </c>
      <c r="C597" s="54" t="s">
        <v>185</v>
      </c>
      <c r="D597" s="55">
        <v>3</v>
      </c>
      <c r="E597" s="62">
        <v>2017</v>
      </c>
      <c r="F597" s="62" t="s">
        <v>18</v>
      </c>
      <c r="G597" s="60">
        <v>2.8181818181818179</v>
      </c>
      <c r="H597" s="60">
        <v>2.9615384615384617</v>
      </c>
      <c r="I597" s="60">
        <v>2.0448838627442663</v>
      </c>
      <c r="J597" s="60">
        <v>3.3636363636363633</v>
      </c>
      <c r="K597" s="60">
        <v>5.5350926384446879</v>
      </c>
      <c r="L597" s="60">
        <v>2.4993450099405106</v>
      </c>
      <c r="M597" s="60">
        <v>4.114289522070818</v>
      </c>
      <c r="N597" s="60">
        <v>6.3899169354511809</v>
      </c>
      <c r="O597" s="60">
        <v>2.4993376921129116</v>
      </c>
      <c r="P597" s="60">
        <v>5.5925961808309292</v>
      </c>
      <c r="Q597" s="60">
        <v>2.0791389581288526</v>
      </c>
      <c r="R597" s="60">
        <v>3.1565786886585174</v>
      </c>
      <c r="S597" s="60">
        <v>3.5878780109782769</v>
      </c>
      <c r="T597" s="41">
        <v>42</v>
      </c>
    </row>
    <row r="598" spans="1:20" x14ac:dyDescent="0.2">
      <c r="A598" s="53">
        <v>1360001440001</v>
      </c>
      <c r="B598" s="54" t="s">
        <v>20</v>
      </c>
      <c r="C598" s="54" t="s">
        <v>186</v>
      </c>
      <c r="D598" s="55">
        <v>3</v>
      </c>
      <c r="E598" s="62">
        <v>2017</v>
      </c>
      <c r="F598" s="62" t="s">
        <v>18</v>
      </c>
      <c r="G598" s="60">
        <v>2.9090909090909092</v>
      </c>
      <c r="H598" s="60">
        <v>2.5288461538461537</v>
      </c>
      <c r="I598" s="60">
        <v>2.0802498179343858</v>
      </c>
      <c r="J598" s="60">
        <v>6.0909090909090908</v>
      </c>
      <c r="K598" s="60">
        <v>3.8166306512623498</v>
      </c>
      <c r="L598" s="60">
        <v>2.2350170509203222</v>
      </c>
      <c r="M598" s="60">
        <v>3.0039221683734203</v>
      </c>
      <c r="N598" s="60">
        <v>6.3102074898214999</v>
      </c>
      <c r="O598" s="60">
        <v>2.2350097028849563</v>
      </c>
      <c r="P598" s="60">
        <v>6.5003611351496957</v>
      </c>
      <c r="Q598" s="60">
        <v>2.3566912434791965</v>
      </c>
      <c r="R598" s="60">
        <v>5.9189097087637714</v>
      </c>
      <c r="S598" s="60">
        <v>3.8321537602029796</v>
      </c>
      <c r="T598" s="41">
        <v>31</v>
      </c>
    </row>
    <row r="599" spans="1:20" x14ac:dyDescent="0.2">
      <c r="A599" s="53">
        <v>1260002000001</v>
      </c>
      <c r="B599" s="54" t="s">
        <v>24</v>
      </c>
      <c r="C599" s="54" t="s">
        <v>187</v>
      </c>
      <c r="D599" s="55">
        <v>3</v>
      </c>
      <c r="E599" s="62">
        <v>2017</v>
      </c>
      <c r="F599" s="62" t="s">
        <v>18</v>
      </c>
      <c r="G599" s="60">
        <v>4.0909090909090899</v>
      </c>
      <c r="H599" s="60">
        <v>4.115384615384615</v>
      </c>
      <c r="I599" s="60">
        <v>2.054164166125132</v>
      </c>
      <c r="J599" s="60">
        <v>5.6363636363636367</v>
      </c>
      <c r="K599" s="60">
        <v>5.8910761684421793</v>
      </c>
      <c r="L599" s="60">
        <v>2.6731343393807783</v>
      </c>
      <c r="M599" s="60">
        <v>4.7697629848403995</v>
      </c>
      <c r="N599" s="60">
        <v>6.4753304120089465</v>
      </c>
      <c r="O599" s="60">
        <v>2.6731265584636725</v>
      </c>
      <c r="P599" s="60">
        <v>6.5486862685359144</v>
      </c>
      <c r="Q599" s="60">
        <v>2.378669349896898</v>
      </c>
      <c r="R599" s="60">
        <v>3.4706359330459042</v>
      </c>
      <c r="S599" s="60">
        <v>4.231436960283097</v>
      </c>
      <c r="T599" s="41">
        <v>16</v>
      </c>
    </row>
    <row r="600" spans="1:20" x14ac:dyDescent="0.2">
      <c r="A600" s="53">
        <v>1160000910001</v>
      </c>
      <c r="B600" s="54" t="s">
        <v>27</v>
      </c>
      <c r="C600" s="54" t="s">
        <v>188</v>
      </c>
      <c r="D600" s="55">
        <v>3</v>
      </c>
      <c r="E600" s="62">
        <v>2017</v>
      </c>
      <c r="F600" s="62" t="s">
        <v>18</v>
      </c>
      <c r="G600" s="60">
        <v>3.0909090909090908</v>
      </c>
      <c r="H600" s="60">
        <v>2.7692307692307692</v>
      </c>
      <c r="I600" s="60">
        <v>2.1280584501733282</v>
      </c>
      <c r="J600" s="60">
        <v>3.3636363636363633</v>
      </c>
      <c r="K600" s="60">
        <v>5.8733926958817433</v>
      </c>
      <c r="L600" s="60">
        <v>2.6034198464849165</v>
      </c>
      <c r="M600" s="60">
        <v>4.326642161598258</v>
      </c>
      <c r="N600" s="60">
        <v>6.4324773492509015</v>
      </c>
      <c r="O600" s="60">
        <v>2.6034118730274658</v>
      </c>
      <c r="P600" s="60">
        <v>6.2413569403765692</v>
      </c>
      <c r="Q600" s="60">
        <v>3.0068916922251514</v>
      </c>
      <c r="R600" s="60">
        <v>4.751721411454314</v>
      </c>
      <c r="S600" s="60">
        <v>3.9325957203540729</v>
      </c>
      <c r="T600" s="41">
        <v>25</v>
      </c>
    </row>
    <row r="601" spans="1:20" x14ac:dyDescent="0.2">
      <c r="A601" s="53">
        <v>1360000390001</v>
      </c>
      <c r="B601" s="54" t="s">
        <v>20</v>
      </c>
      <c r="C601" s="54" t="s">
        <v>189</v>
      </c>
      <c r="D601" s="55">
        <v>3</v>
      </c>
      <c r="E601" s="62">
        <v>2017</v>
      </c>
      <c r="F601" s="62" t="s">
        <v>18</v>
      </c>
      <c r="G601" s="60">
        <v>2.4545454545454546</v>
      </c>
      <c r="H601" s="60">
        <v>2.1442307692307692</v>
      </c>
      <c r="I601" s="60">
        <v>2.080979298632522</v>
      </c>
      <c r="J601" s="60">
        <v>5.6363636363636367</v>
      </c>
      <c r="K601" s="60">
        <v>5.5020166652943185</v>
      </c>
      <c r="L601" s="60">
        <v>2.6275377974630825</v>
      </c>
      <c r="M601" s="60">
        <v>3.8816914930013482</v>
      </c>
      <c r="N601" s="60">
        <v>6.1109040321524208</v>
      </c>
      <c r="O601" s="60">
        <v>2.627528816234757</v>
      </c>
      <c r="P601" s="60">
        <v>5.3758023443159333</v>
      </c>
      <c r="Q601" s="60">
        <v>3.6735385662485558</v>
      </c>
      <c r="R601" s="60">
        <v>4.893974138251636</v>
      </c>
      <c r="S601" s="60">
        <v>3.9174260843112028</v>
      </c>
      <c r="T601" s="41">
        <v>28</v>
      </c>
    </row>
    <row r="602" spans="1:20" x14ac:dyDescent="0.2">
      <c r="A602" s="53">
        <v>1160001130001</v>
      </c>
      <c r="B602" s="54" t="s">
        <v>27</v>
      </c>
      <c r="C602" s="54" t="s">
        <v>190</v>
      </c>
      <c r="D602" s="55">
        <v>3</v>
      </c>
      <c r="E602" s="62">
        <v>2017</v>
      </c>
      <c r="F602" s="62" t="s">
        <v>18</v>
      </c>
      <c r="G602" s="60">
        <v>3.0909090909090908</v>
      </c>
      <c r="H602" s="60">
        <v>2.4326923076923075</v>
      </c>
      <c r="I602" s="60">
        <v>2.1263374253506426</v>
      </c>
      <c r="J602" s="60">
        <v>6.5454545454545459</v>
      </c>
      <c r="K602" s="60">
        <v>5.7431590099468242</v>
      </c>
      <c r="L602" s="60">
        <v>2.6200523777725984</v>
      </c>
      <c r="M602" s="60">
        <v>4.2956421496459045</v>
      </c>
      <c r="N602" s="60">
        <v>6.2041985907628634</v>
      </c>
      <c r="O602" s="60">
        <v>2.620044082707448</v>
      </c>
      <c r="P602" s="60">
        <v>6.2411619898624613</v>
      </c>
      <c r="Q602" s="60">
        <v>2.638811499454488</v>
      </c>
      <c r="R602" s="60">
        <v>4.0289513627454721</v>
      </c>
      <c r="S602" s="60">
        <v>4.048951202692054</v>
      </c>
      <c r="T602" s="41">
        <v>23</v>
      </c>
    </row>
    <row r="603" spans="1:20" x14ac:dyDescent="0.2">
      <c r="A603" s="53">
        <v>560000700001</v>
      </c>
      <c r="B603" s="54" t="s">
        <v>30</v>
      </c>
      <c r="C603" s="54" t="s">
        <v>191</v>
      </c>
      <c r="D603" s="55">
        <v>3</v>
      </c>
      <c r="E603" s="62">
        <v>2017</v>
      </c>
      <c r="F603" s="62" t="s">
        <v>18</v>
      </c>
      <c r="G603" s="60">
        <v>3.7272727272727271</v>
      </c>
      <c r="H603" s="60">
        <v>3.9230769230769229</v>
      </c>
      <c r="I603" s="60">
        <v>5.286565667390648</v>
      </c>
      <c r="J603" s="60">
        <v>6.0909090909090908</v>
      </c>
      <c r="K603" s="60">
        <v>6.3701922373050968</v>
      </c>
      <c r="L603" s="60">
        <v>2.7237415066880799</v>
      </c>
      <c r="M603" s="60">
        <v>5.0868264084918495</v>
      </c>
      <c r="N603" s="60">
        <v>6.5045190072088506</v>
      </c>
      <c r="O603" s="60">
        <v>2.723733566554754</v>
      </c>
      <c r="P603" s="60">
        <v>6.5207110941763604</v>
      </c>
      <c r="Q603" s="60">
        <v>5.2653469242054847</v>
      </c>
      <c r="R603" s="60">
        <v>4.0818011840518036</v>
      </c>
      <c r="S603" s="60">
        <v>4.8587246947776395</v>
      </c>
      <c r="T603" s="41">
        <v>3</v>
      </c>
    </row>
    <row r="604" spans="1:20" x14ac:dyDescent="0.2">
      <c r="A604" s="53">
        <v>360001200001</v>
      </c>
      <c r="B604" s="54" t="s">
        <v>33</v>
      </c>
      <c r="C604" s="54" t="s">
        <v>192</v>
      </c>
      <c r="D604" s="55">
        <v>3</v>
      </c>
      <c r="E604" s="62">
        <v>2017</v>
      </c>
      <c r="F604" s="62" t="s">
        <v>18</v>
      </c>
      <c r="G604" s="60">
        <v>2.3636363636363638</v>
      </c>
      <c r="H604" s="60">
        <v>2.3365384615384617</v>
      </c>
      <c r="I604" s="60">
        <v>2.2285167108072765</v>
      </c>
      <c r="J604" s="60">
        <v>6.5454545454545459</v>
      </c>
      <c r="K604" s="60">
        <v>5.4884885377750825</v>
      </c>
      <c r="L604" s="60">
        <v>2.6057239357369646</v>
      </c>
      <c r="M604" s="60">
        <v>4.1505115145450278</v>
      </c>
      <c r="N604" s="60">
        <v>5.9440266340634373</v>
      </c>
      <c r="O604" s="60">
        <v>2.6057153511419155</v>
      </c>
      <c r="P604" s="60">
        <v>6.7360803195114096</v>
      </c>
      <c r="Q604" s="60">
        <v>5.1438692738779448</v>
      </c>
      <c r="R604" s="60">
        <v>2.2270335808512893</v>
      </c>
      <c r="S604" s="60">
        <v>4.031299602411643</v>
      </c>
      <c r="T604" s="41">
        <v>24</v>
      </c>
    </row>
    <row r="605" spans="1:20" x14ac:dyDescent="0.2">
      <c r="A605" s="53">
        <v>960002190001</v>
      </c>
      <c r="B605" s="54" t="s">
        <v>19</v>
      </c>
      <c r="C605" s="54" t="s">
        <v>193</v>
      </c>
      <c r="D605" s="55">
        <v>3</v>
      </c>
      <c r="E605" s="62">
        <v>2017</v>
      </c>
      <c r="F605" s="62" t="s">
        <v>18</v>
      </c>
      <c r="G605" s="60">
        <v>5.6363636363636367</v>
      </c>
      <c r="H605" s="60">
        <v>5.365384615384615</v>
      </c>
      <c r="I605" s="60">
        <v>2.0153387376131824</v>
      </c>
      <c r="J605" s="60">
        <v>5.6363636363636367</v>
      </c>
      <c r="K605" s="60">
        <v>6.6504245618415316</v>
      </c>
      <c r="L605" s="60">
        <v>2.6600607450781939</v>
      </c>
      <c r="M605" s="60">
        <v>6.1858017849229725</v>
      </c>
      <c r="N605" s="60">
        <v>4.9443369738508487</v>
      </c>
      <c r="O605" s="60">
        <v>2.660051508611109</v>
      </c>
      <c r="P605" s="60">
        <v>5.6418075157429222</v>
      </c>
      <c r="Q605" s="60">
        <v>2.1773231287351305</v>
      </c>
      <c r="R605" s="60">
        <v>4.4239898971027269</v>
      </c>
      <c r="S605" s="60">
        <v>4.4997705618008759</v>
      </c>
      <c r="T605" s="41">
        <v>9</v>
      </c>
    </row>
    <row r="606" spans="1:20" x14ac:dyDescent="0.2">
      <c r="A606" s="53">
        <v>1460000450001</v>
      </c>
      <c r="B606" s="54" t="s">
        <v>39</v>
      </c>
      <c r="C606" s="54" t="s">
        <v>194</v>
      </c>
      <c r="D606" s="55">
        <v>3</v>
      </c>
      <c r="E606" s="62">
        <v>2017</v>
      </c>
      <c r="F606" s="62" t="s">
        <v>18</v>
      </c>
      <c r="G606" s="60">
        <v>2.3636363636363638</v>
      </c>
      <c r="H606" s="60">
        <v>2.0480769230769229</v>
      </c>
      <c r="I606" s="60">
        <v>2.5044582135664126</v>
      </c>
      <c r="J606" s="60">
        <v>3.8181818181818179</v>
      </c>
      <c r="K606" s="60">
        <v>5.3560692977286948</v>
      </c>
      <c r="L606" s="60">
        <v>2.6464845402117381</v>
      </c>
      <c r="M606" s="60">
        <v>4.3986295117668419</v>
      </c>
      <c r="N606" s="60">
        <v>3.3166764136995468</v>
      </c>
      <c r="O606" s="60">
        <v>2.6464754664349983</v>
      </c>
      <c r="P606" s="60">
        <v>5.7821327888268339</v>
      </c>
      <c r="Q606" s="60">
        <v>2.5090293559609078</v>
      </c>
      <c r="R606" s="60">
        <v>4.6754448727829772</v>
      </c>
      <c r="S606" s="60">
        <v>3.5054412971561715</v>
      </c>
      <c r="T606" s="41">
        <v>46</v>
      </c>
    </row>
    <row r="607" spans="1:20" x14ac:dyDescent="0.2">
      <c r="A607" s="53">
        <v>1360000710001</v>
      </c>
      <c r="B607" s="54" t="s">
        <v>20</v>
      </c>
      <c r="C607" s="54" t="s">
        <v>195</v>
      </c>
      <c r="D607" s="55">
        <v>3</v>
      </c>
      <c r="E607" s="62">
        <v>2017</v>
      </c>
      <c r="F607" s="62" t="s">
        <v>18</v>
      </c>
      <c r="G607" s="60">
        <v>2</v>
      </c>
      <c r="H607" s="60">
        <v>2.0480769230769229</v>
      </c>
      <c r="I607" s="60">
        <v>2.0176527340590926</v>
      </c>
      <c r="J607" s="60">
        <v>5.6363636363636367</v>
      </c>
      <c r="K607" s="60">
        <v>4.5058997605021212</v>
      </c>
      <c r="L607" s="60">
        <v>2.2498059544834961</v>
      </c>
      <c r="M607" s="60">
        <v>3.6046239736104022</v>
      </c>
      <c r="N607" s="60">
        <v>4.9188591080176991</v>
      </c>
      <c r="O607" s="60">
        <v>2.2497992851686748</v>
      </c>
      <c r="P607" s="60">
        <v>4.9435199991928993</v>
      </c>
      <c r="Q607" s="60">
        <v>2.1600345051143335</v>
      </c>
      <c r="R607" s="60">
        <v>2.5815735179473887</v>
      </c>
      <c r="S607" s="60">
        <v>3.2430174497947224</v>
      </c>
      <c r="T607" s="41">
        <v>53</v>
      </c>
    </row>
    <row r="608" spans="1:20" x14ac:dyDescent="0.2">
      <c r="A608" s="53">
        <v>960000300001</v>
      </c>
      <c r="B608" s="54" t="s">
        <v>19</v>
      </c>
      <c r="C608" s="54" t="s">
        <v>196</v>
      </c>
      <c r="D608" s="55">
        <v>3</v>
      </c>
      <c r="E608" s="62">
        <v>2017</v>
      </c>
      <c r="F608" s="62" t="s">
        <v>18</v>
      </c>
      <c r="G608" s="60">
        <v>2.7272727272727275</v>
      </c>
      <c r="H608" s="60">
        <v>2.6730769230769229</v>
      </c>
      <c r="I608" s="60">
        <v>2</v>
      </c>
      <c r="J608" s="60">
        <v>3.8181818181818179</v>
      </c>
      <c r="K608" s="60">
        <v>5.5091068375583729</v>
      </c>
      <c r="L608" s="60">
        <v>2.4546544281567999</v>
      </c>
      <c r="M608" s="60">
        <v>3.983291483878634</v>
      </c>
      <c r="N608" s="60">
        <v>5.8846935161693041</v>
      </c>
      <c r="O608" s="60">
        <v>2.4546476968384829</v>
      </c>
      <c r="P608" s="60">
        <v>5.2120424374215624</v>
      </c>
      <c r="Q608" s="60">
        <v>2.1822429916945358</v>
      </c>
      <c r="R608" s="60">
        <v>5.0669890806725117</v>
      </c>
      <c r="S608" s="60">
        <v>3.6638499950768058</v>
      </c>
      <c r="T608" s="41">
        <v>36</v>
      </c>
    </row>
    <row r="609" spans="1:20" x14ac:dyDescent="0.2">
      <c r="A609" s="53">
        <v>1960107500001</v>
      </c>
      <c r="B609" s="54" t="s">
        <v>38</v>
      </c>
      <c r="C609" s="54" t="s">
        <v>197</v>
      </c>
      <c r="D609" s="55">
        <v>3</v>
      </c>
      <c r="E609" s="62">
        <v>2017</v>
      </c>
      <c r="F609" s="62" t="s">
        <v>18</v>
      </c>
      <c r="G609" s="60">
        <v>2.0909090909090908</v>
      </c>
      <c r="H609" s="60">
        <v>2</v>
      </c>
      <c r="I609" s="60">
        <v>3.0234422959377731</v>
      </c>
      <c r="J609" s="60">
        <v>2.9090909090909092</v>
      </c>
      <c r="K609" s="60">
        <v>5.6308838386351514</v>
      </c>
      <c r="L609" s="60">
        <v>2.619404028515627</v>
      </c>
      <c r="M609" s="60">
        <v>4.0485952479390868</v>
      </c>
      <c r="N609" s="60">
        <v>3.8847957484827864</v>
      </c>
      <c r="O609" s="60">
        <v>2.6193950513480115</v>
      </c>
      <c r="P609" s="60">
        <v>5.7403957127940863</v>
      </c>
      <c r="Q609" s="60">
        <v>2.0377476592244039</v>
      </c>
      <c r="R609" s="60">
        <v>4.3022546161227044</v>
      </c>
      <c r="S609" s="60">
        <v>3.4089095165833028</v>
      </c>
      <c r="T609" s="41">
        <v>51</v>
      </c>
    </row>
    <row r="610" spans="1:20" x14ac:dyDescent="0.2">
      <c r="A610" s="53">
        <v>660000440001</v>
      </c>
      <c r="B610" s="54" t="s">
        <v>29</v>
      </c>
      <c r="C610" s="54" t="s">
        <v>198</v>
      </c>
      <c r="D610" s="55">
        <v>3</v>
      </c>
      <c r="E610" s="62">
        <v>2017</v>
      </c>
      <c r="F610" s="62" t="s">
        <v>18</v>
      </c>
      <c r="G610" s="60">
        <v>2.8181818181818179</v>
      </c>
      <c r="H610" s="60">
        <v>3.2019230769230766</v>
      </c>
      <c r="I610" s="60">
        <v>2.6479897383706072</v>
      </c>
      <c r="J610" s="60">
        <v>6.5454545454545459</v>
      </c>
      <c r="K610" s="60">
        <v>7</v>
      </c>
      <c r="L610" s="60">
        <v>2.6820871454777486</v>
      </c>
      <c r="M610" s="60">
        <v>4.8236478850785502</v>
      </c>
      <c r="N610" s="60">
        <v>7</v>
      </c>
      <c r="O610" s="60">
        <v>2.6820792442877197</v>
      </c>
      <c r="P610" s="60">
        <v>5.9325250982812499</v>
      </c>
      <c r="Q610" s="60">
        <v>5.1005908406769827</v>
      </c>
      <c r="R610" s="60">
        <v>7</v>
      </c>
      <c r="S610" s="60">
        <v>4.7862066160610244</v>
      </c>
      <c r="T610" s="41">
        <v>4</v>
      </c>
    </row>
    <row r="611" spans="1:20" x14ac:dyDescent="0.2">
      <c r="A611" s="53">
        <v>2160011760001</v>
      </c>
      <c r="B611" s="54" t="s">
        <v>36</v>
      </c>
      <c r="C611" s="54" t="s">
        <v>199</v>
      </c>
      <c r="D611" s="55">
        <v>3</v>
      </c>
      <c r="E611" s="62">
        <v>2017</v>
      </c>
      <c r="F611" s="62" t="s">
        <v>18</v>
      </c>
      <c r="G611" s="60">
        <v>4.6363636363636358</v>
      </c>
      <c r="H611" s="60">
        <v>4.9326923076923084</v>
      </c>
      <c r="I611" s="60">
        <v>2.2827845690557242</v>
      </c>
      <c r="J611" s="60">
        <v>4.7272727272727266</v>
      </c>
      <c r="K611" s="60">
        <v>6.7879725076494957</v>
      </c>
      <c r="L611" s="60">
        <v>2.8632137223621728</v>
      </c>
      <c r="M611" s="60">
        <v>5.9117325843924071</v>
      </c>
      <c r="N611" s="60">
        <v>6.122807995451292</v>
      </c>
      <c r="O611" s="60">
        <v>2.8632054104675513</v>
      </c>
      <c r="P611" s="60">
        <v>6.0486424629702942</v>
      </c>
      <c r="Q611" s="60">
        <v>2.5721590523131721</v>
      </c>
      <c r="R611" s="60">
        <v>4.2506117760811239</v>
      </c>
      <c r="S611" s="60">
        <v>4.4999548960059919</v>
      </c>
      <c r="T611" s="41">
        <v>8</v>
      </c>
    </row>
    <row r="612" spans="1:20" x14ac:dyDescent="0.2">
      <c r="A612" s="53">
        <v>860040700001</v>
      </c>
      <c r="B612" s="54" t="s">
        <v>49</v>
      </c>
      <c r="C612" s="54" t="s">
        <v>200</v>
      </c>
      <c r="D612" s="55">
        <v>3</v>
      </c>
      <c r="E612" s="62">
        <v>2017</v>
      </c>
      <c r="F612" s="62" t="s">
        <v>18</v>
      </c>
      <c r="G612" s="60">
        <v>4.0909090909090899</v>
      </c>
      <c r="H612" s="60">
        <v>3.2019230769230766</v>
      </c>
      <c r="I612" s="60">
        <v>2.040530257342696</v>
      </c>
      <c r="J612" s="60">
        <v>5.6363636363636367</v>
      </c>
      <c r="K612" s="60">
        <v>6.1145252229361873</v>
      </c>
      <c r="L612" s="60">
        <v>2.6836599295496368</v>
      </c>
      <c r="M612" s="60">
        <v>4.9704471085798403</v>
      </c>
      <c r="N612" s="60">
        <v>5.9446811775408213</v>
      </c>
      <c r="O612" s="60">
        <v>2.6836512651445066</v>
      </c>
      <c r="P612" s="60">
        <v>5.8291555053213475</v>
      </c>
      <c r="Q612" s="60">
        <v>2.2810538626997596</v>
      </c>
      <c r="R612" s="60">
        <v>5.0270034808743791</v>
      </c>
      <c r="S612" s="60">
        <v>4.2086586345154151</v>
      </c>
      <c r="T612" s="41">
        <v>17</v>
      </c>
    </row>
    <row r="613" spans="1:20" x14ac:dyDescent="0.2">
      <c r="A613" s="53">
        <v>1260002190001</v>
      </c>
      <c r="B613" s="54" t="s">
        <v>24</v>
      </c>
      <c r="C613" s="54" t="s">
        <v>201</v>
      </c>
      <c r="D613" s="55">
        <v>3</v>
      </c>
      <c r="E613" s="62">
        <v>2017</v>
      </c>
      <c r="F613" s="62" t="s">
        <v>18</v>
      </c>
      <c r="G613" s="60">
        <v>2.8181818181818179</v>
      </c>
      <c r="H613" s="60">
        <v>2.6730769230769229</v>
      </c>
      <c r="I613" s="60">
        <v>2.0753485235809297</v>
      </c>
      <c r="J613" s="60">
        <v>2.4545454545454541</v>
      </c>
      <c r="K613" s="60">
        <v>5.4898984643104063</v>
      </c>
      <c r="L613" s="60">
        <v>2.553707461331209</v>
      </c>
      <c r="M613" s="60">
        <v>4.0714999736374509</v>
      </c>
      <c r="N613" s="60">
        <v>6.7025709204210919</v>
      </c>
      <c r="O613" s="60">
        <v>2.5536995959063411</v>
      </c>
      <c r="P613" s="60">
        <v>4.0078350388504909</v>
      </c>
      <c r="Q613" s="60">
        <v>2.1299778918471004</v>
      </c>
      <c r="R613" s="60">
        <v>3.7226787878530772</v>
      </c>
      <c r="S613" s="60">
        <v>3.4377517377951907</v>
      </c>
      <c r="T613" s="41">
        <v>49</v>
      </c>
    </row>
    <row r="614" spans="1:20" x14ac:dyDescent="0.2">
      <c r="A614" s="53">
        <v>1860000800001</v>
      </c>
      <c r="B614" s="54" t="s">
        <v>23</v>
      </c>
      <c r="C614" s="54" t="s">
        <v>202</v>
      </c>
      <c r="D614" s="55">
        <v>3</v>
      </c>
      <c r="E614" s="62">
        <v>2017</v>
      </c>
      <c r="F614" s="62" t="s">
        <v>18</v>
      </c>
      <c r="G614" s="60">
        <v>3.4545454545454541</v>
      </c>
      <c r="H614" s="60">
        <v>3.0096153846153846</v>
      </c>
      <c r="I614" s="60">
        <v>4.2779856730349746</v>
      </c>
      <c r="J614" s="60">
        <v>7</v>
      </c>
      <c r="K614" s="60">
        <v>6.2522040078361893</v>
      </c>
      <c r="L614" s="60">
        <v>2.6655556158870293</v>
      </c>
      <c r="M614" s="60">
        <v>4.8353406673869515</v>
      </c>
      <c r="N614" s="60">
        <v>6.9797485323580775</v>
      </c>
      <c r="O614" s="60">
        <v>2.6655466790247746</v>
      </c>
      <c r="P614" s="60">
        <v>6.9885723261849035</v>
      </c>
      <c r="Q614" s="60">
        <v>3.7214202009083222</v>
      </c>
      <c r="R614" s="60">
        <v>4.268885938314547</v>
      </c>
      <c r="S614" s="60">
        <v>4.676618373341384</v>
      </c>
      <c r="T614" s="41">
        <v>5</v>
      </c>
    </row>
    <row r="615" spans="1:20" x14ac:dyDescent="0.2">
      <c r="A615" s="53">
        <v>1360002920001</v>
      </c>
      <c r="B615" s="54" t="s">
        <v>20</v>
      </c>
      <c r="C615" s="54" t="s">
        <v>203</v>
      </c>
      <c r="D615" s="55">
        <v>3</v>
      </c>
      <c r="E615" s="62">
        <v>2017</v>
      </c>
      <c r="F615" s="62" t="s">
        <v>18</v>
      </c>
      <c r="G615" s="60">
        <v>3</v>
      </c>
      <c r="H615" s="60">
        <v>2.625</v>
      </c>
      <c r="I615" s="60">
        <v>2.0751845332602215</v>
      </c>
      <c r="J615" s="60">
        <v>5.6363636363636367</v>
      </c>
      <c r="K615" s="60">
        <v>6.0179410743882089</v>
      </c>
      <c r="L615" s="60">
        <v>2.6516599583299669</v>
      </c>
      <c r="M615" s="60">
        <v>4.5724863421909756</v>
      </c>
      <c r="N615" s="60">
        <v>6.3296771178484059</v>
      </c>
      <c r="O615" s="60">
        <v>2.6516511330949171</v>
      </c>
      <c r="P615" s="60">
        <v>4.2657947349503029</v>
      </c>
      <c r="Q615" s="60">
        <v>3.0719109304036785</v>
      </c>
      <c r="R615" s="60">
        <v>6.2262990576641428</v>
      </c>
      <c r="S615" s="60">
        <v>4.0936640432078715</v>
      </c>
      <c r="T615" s="41">
        <v>20</v>
      </c>
    </row>
    <row r="616" spans="1:20" x14ac:dyDescent="0.2">
      <c r="A616" s="53">
        <v>160001830001</v>
      </c>
      <c r="B616" s="54" t="s">
        <v>21</v>
      </c>
      <c r="C616" s="54" t="s">
        <v>204</v>
      </c>
      <c r="D616" s="55">
        <v>3</v>
      </c>
      <c r="E616" s="62">
        <v>2017</v>
      </c>
      <c r="F616" s="62" t="s">
        <v>18</v>
      </c>
      <c r="G616" s="60">
        <v>2.7272727272727275</v>
      </c>
      <c r="H616" s="60">
        <v>2.6730769230769229</v>
      </c>
      <c r="I616" s="60">
        <v>2.8090885787224744</v>
      </c>
      <c r="J616" s="60">
        <v>6.5454545454545459</v>
      </c>
      <c r="K616" s="60">
        <v>4.0246732066901014</v>
      </c>
      <c r="L616" s="60">
        <v>2.3102367559065238</v>
      </c>
      <c r="M616" s="60">
        <v>3.2848604784868751</v>
      </c>
      <c r="N616" s="60">
        <v>5.8016193571534194</v>
      </c>
      <c r="O616" s="60">
        <v>2.3102290893732551</v>
      </c>
      <c r="P616" s="60">
        <v>6.5128866608728595</v>
      </c>
      <c r="Q616" s="60">
        <v>2.3434795782246076</v>
      </c>
      <c r="R616" s="60">
        <v>2</v>
      </c>
      <c r="S616" s="60">
        <v>3.6119064917695258</v>
      </c>
      <c r="T616" s="41">
        <v>40</v>
      </c>
    </row>
    <row r="617" spans="1:20" x14ac:dyDescent="0.2">
      <c r="A617" s="53">
        <v>260000410001</v>
      </c>
      <c r="B617" s="54" t="s">
        <v>35</v>
      </c>
      <c r="C617" s="54" t="s">
        <v>205</v>
      </c>
      <c r="D617" s="55">
        <v>3</v>
      </c>
      <c r="E617" s="62">
        <v>2017</v>
      </c>
      <c r="F617" s="62" t="s">
        <v>18</v>
      </c>
      <c r="G617" s="60">
        <v>2.1818181818181817</v>
      </c>
      <c r="H617" s="60">
        <v>2.1923076923076921</v>
      </c>
      <c r="I617" s="60">
        <v>3.6261568707326397</v>
      </c>
      <c r="J617" s="60">
        <v>3.8181818181818179</v>
      </c>
      <c r="K617" s="60">
        <v>5.9412748165268239</v>
      </c>
      <c r="L617" s="60">
        <v>2.6600607450781939</v>
      </c>
      <c r="M617" s="60">
        <v>3.9470021190598583</v>
      </c>
      <c r="N617" s="60">
        <v>5.8347383341156398</v>
      </c>
      <c r="O617" s="60">
        <v>2.660051508611109</v>
      </c>
      <c r="P617" s="60">
        <v>3.4625909294707098</v>
      </c>
      <c r="Q617" s="60">
        <v>2.455121256036171</v>
      </c>
      <c r="R617" s="60">
        <v>3.5639966818760236</v>
      </c>
      <c r="S617" s="60">
        <v>3.5286084128179049</v>
      </c>
      <c r="T617" s="41">
        <v>45</v>
      </c>
    </row>
    <row r="618" spans="1:20" x14ac:dyDescent="0.2">
      <c r="A618" s="40">
        <v>1160836120001</v>
      </c>
      <c r="B618" s="35" t="s">
        <v>27</v>
      </c>
      <c r="C618" s="35" t="s">
        <v>206</v>
      </c>
      <c r="D618" s="52">
        <v>4</v>
      </c>
      <c r="E618" s="61">
        <v>2017</v>
      </c>
      <c r="F618" s="61" t="s">
        <v>18</v>
      </c>
      <c r="G618" s="59">
        <v>2.7446808510638299</v>
      </c>
      <c r="H618" s="59">
        <v>2.617283950617284</v>
      </c>
      <c r="I618" s="59">
        <v>2.0512808408620145</v>
      </c>
      <c r="J618" s="59">
        <v>3</v>
      </c>
      <c r="K618" s="59">
        <v>6.6140960695642246</v>
      </c>
      <c r="L618" s="59">
        <v>6.2716599002677249</v>
      </c>
      <c r="M618" s="59">
        <v>4.0059900918238025</v>
      </c>
      <c r="N618" s="59">
        <v>5.8043682312357037</v>
      </c>
      <c r="O618" s="59">
        <v>6.2716472285707265</v>
      </c>
      <c r="P618" s="59">
        <v>5.1809916097469122</v>
      </c>
      <c r="Q618" s="59">
        <v>2.0475938649214145</v>
      </c>
      <c r="R618" s="59">
        <v>2.813798461161189</v>
      </c>
      <c r="S618" s="59">
        <v>4.1186159249862353</v>
      </c>
      <c r="T618" s="40">
        <v>51</v>
      </c>
    </row>
    <row r="619" spans="1:20" x14ac:dyDescent="0.2">
      <c r="A619" s="53">
        <v>1360014850001</v>
      </c>
      <c r="B619" s="54" t="s">
        <v>20</v>
      </c>
      <c r="C619" s="54" t="s">
        <v>207</v>
      </c>
      <c r="D619" s="55">
        <v>4</v>
      </c>
      <c r="E619" s="62">
        <v>2017</v>
      </c>
      <c r="F619" s="62" t="s">
        <v>18</v>
      </c>
      <c r="G619" s="60">
        <v>2.8510638297872339</v>
      </c>
      <c r="H619" s="60">
        <v>2.6790123456790127</v>
      </c>
      <c r="I619" s="60">
        <v>2.1339404744397195</v>
      </c>
      <c r="J619" s="60">
        <v>6.3333333333333339</v>
      </c>
      <c r="K619" s="60">
        <v>6.6307901079326852</v>
      </c>
      <c r="L619" s="60">
        <v>6.1232484152626752</v>
      </c>
      <c r="M619" s="60">
        <v>4.6435412864979533</v>
      </c>
      <c r="N619" s="60">
        <v>4.3851969652482694</v>
      </c>
      <c r="O619" s="60">
        <v>6.1232370090364512</v>
      </c>
      <c r="P619" s="60">
        <v>6.5849178549637628</v>
      </c>
      <c r="Q619" s="60">
        <v>2.4057325767855691</v>
      </c>
      <c r="R619" s="60">
        <v>5.0750336314408111</v>
      </c>
      <c r="S619" s="60">
        <v>4.6640873192006227</v>
      </c>
      <c r="T619" s="41">
        <v>24</v>
      </c>
    </row>
    <row r="620" spans="1:20" x14ac:dyDescent="0.2">
      <c r="A620" s="53">
        <v>260001140001</v>
      </c>
      <c r="B620" s="54" t="s">
        <v>35</v>
      </c>
      <c r="C620" s="54" t="s">
        <v>208</v>
      </c>
      <c r="D620" s="55">
        <v>4</v>
      </c>
      <c r="E620" s="62">
        <v>2017</v>
      </c>
      <c r="F620" s="62" t="s">
        <v>18</v>
      </c>
      <c r="G620" s="60">
        <v>3.5957446808510638</v>
      </c>
      <c r="H620" s="60">
        <v>3.0493827160493829</v>
      </c>
      <c r="I620" s="60">
        <v>2.2464989774726281</v>
      </c>
      <c r="J620" s="60">
        <v>5.9</v>
      </c>
      <c r="K620" s="60">
        <v>6.3251125033718747</v>
      </c>
      <c r="L620" s="60">
        <v>6.0922944911395609</v>
      </c>
      <c r="M620" s="60">
        <v>3.5724066065730398</v>
      </c>
      <c r="N620" s="60">
        <v>4.834128718170362</v>
      </c>
      <c r="O620" s="60">
        <v>6.0922825734283546</v>
      </c>
      <c r="P620" s="60">
        <v>5.9099294582204962</v>
      </c>
      <c r="Q620" s="60">
        <v>2.1082385083591437</v>
      </c>
      <c r="R620" s="60">
        <v>2.7108258666692251</v>
      </c>
      <c r="S620" s="60">
        <v>4.3697370916920937</v>
      </c>
      <c r="T620" s="41">
        <v>38</v>
      </c>
    </row>
    <row r="621" spans="1:20" x14ac:dyDescent="0.2">
      <c r="A621" s="53">
        <v>960006420001</v>
      </c>
      <c r="B621" s="54" t="s">
        <v>19</v>
      </c>
      <c r="C621" s="54" t="s">
        <v>209</v>
      </c>
      <c r="D621" s="55">
        <v>4</v>
      </c>
      <c r="E621" s="62">
        <v>2017</v>
      </c>
      <c r="F621" s="62" t="s">
        <v>18</v>
      </c>
      <c r="G621" s="60">
        <v>4.6595744680851059</v>
      </c>
      <c r="H621" s="60">
        <v>4.5308641975308639</v>
      </c>
      <c r="I621" s="60">
        <v>2.1796259392810216</v>
      </c>
      <c r="J621" s="60">
        <v>5</v>
      </c>
      <c r="K621" s="60">
        <v>6.7772327405420238</v>
      </c>
      <c r="L621" s="60">
        <v>6.2663841772463034</v>
      </c>
      <c r="M621" s="60">
        <v>5.1541501378862371</v>
      </c>
      <c r="N621" s="60">
        <v>6.586059016535037</v>
      </c>
      <c r="O621" s="60">
        <v>6.2663719601617371</v>
      </c>
      <c r="P621" s="60">
        <v>5.899638428732958</v>
      </c>
      <c r="Q621" s="60">
        <v>2.2330029670107017</v>
      </c>
      <c r="R621" s="60">
        <v>3.4963441388281407</v>
      </c>
      <c r="S621" s="60">
        <v>4.9207706809866778</v>
      </c>
      <c r="T621" s="41">
        <v>12</v>
      </c>
    </row>
    <row r="622" spans="1:20" x14ac:dyDescent="0.2">
      <c r="A622" s="53">
        <v>960005880001</v>
      </c>
      <c r="B622" s="54" t="s">
        <v>19</v>
      </c>
      <c r="C622" s="54" t="s">
        <v>210</v>
      </c>
      <c r="D622" s="55">
        <v>4</v>
      </c>
      <c r="E622" s="62">
        <v>2017</v>
      </c>
      <c r="F622" s="62" t="s">
        <v>18</v>
      </c>
      <c r="G622" s="60">
        <v>3.2765957446808511</v>
      </c>
      <c r="H622" s="60">
        <v>2.925925925925926</v>
      </c>
      <c r="I622" s="60">
        <v>2.039027678354719</v>
      </c>
      <c r="J622" s="60">
        <v>5.41</v>
      </c>
      <c r="K622" s="60">
        <v>6.8331752201215892</v>
      </c>
      <c r="L622" s="60">
        <v>6.2504675294636689</v>
      </c>
      <c r="M622" s="60">
        <v>4.7572738831666364</v>
      </c>
      <c r="N622" s="60">
        <v>5.5941184079984012</v>
      </c>
      <c r="O622" s="60">
        <v>6.2504552481844726</v>
      </c>
      <c r="P622" s="60">
        <v>5.7020128230815885</v>
      </c>
      <c r="Q622" s="60">
        <v>2.052954464247283</v>
      </c>
      <c r="R622" s="60">
        <v>6.3416926617516909</v>
      </c>
      <c r="S622" s="60">
        <v>4.7861416322480688</v>
      </c>
      <c r="T622" s="41">
        <v>20</v>
      </c>
    </row>
    <row r="623" spans="1:20" x14ac:dyDescent="0.2">
      <c r="A623" s="53">
        <v>1560001240001</v>
      </c>
      <c r="B623" s="54" t="s">
        <v>36</v>
      </c>
      <c r="C623" s="54" t="s">
        <v>211</v>
      </c>
      <c r="D623" s="55">
        <v>4</v>
      </c>
      <c r="E623" s="62">
        <v>2017</v>
      </c>
      <c r="F623" s="62" t="s">
        <v>18</v>
      </c>
      <c r="G623" s="60">
        <v>4.1276595744680851</v>
      </c>
      <c r="H623" s="60">
        <v>3.6049382716049383</v>
      </c>
      <c r="I623" s="60">
        <v>2.4291067544880436</v>
      </c>
      <c r="J623" s="60">
        <v>5</v>
      </c>
      <c r="K623" s="60">
        <v>6.8500818947407964</v>
      </c>
      <c r="L623" s="60">
        <v>6.2886494258739045</v>
      </c>
      <c r="M623" s="60">
        <v>5.4931054698991364</v>
      </c>
      <c r="N623" s="60">
        <v>3.7046739704629523</v>
      </c>
      <c r="O623" s="60">
        <v>6.2886371018201155</v>
      </c>
      <c r="P623" s="60">
        <v>6.4829166906765625</v>
      </c>
      <c r="Q623" s="60">
        <v>3.2606344893386696</v>
      </c>
      <c r="R623" s="60">
        <v>5.1017874576509374</v>
      </c>
      <c r="S623" s="60">
        <v>4.8860159250853448</v>
      </c>
      <c r="T623" s="41">
        <v>15</v>
      </c>
    </row>
    <row r="624" spans="1:20" x14ac:dyDescent="0.2">
      <c r="A624" s="53">
        <v>1260000730001</v>
      </c>
      <c r="B624" s="54" t="s">
        <v>24</v>
      </c>
      <c r="C624" s="54" t="s">
        <v>212</v>
      </c>
      <c r="D624" s="55">
        <v>4</v>
      </c>
      <c r="E624" s="62">
        <v>2017</v>
      </c>
      <c r="F624" s="62" t="s">
        <v>18</v>
      </c>
      <c r="G624" s="60">
        <v>2.9574468085106385</v>
      </c>
      <c r="H624" s="60">
        <v>2.3703703703703702</v>
      </c>
      <c r="I624" s="60">
        <v>2.0566981521060921</v>
      </c>
      <c r="J624" s="60">
        <v>6.3333333333333339</v>
      </c>
      <c r="K624" s="60">
        <v>6.6620461086457476</v>
      </c>
      <c r="L624" s="60">
        <v>6.2565178317975407</v>
      </c>
      <c r="M624" s="60">
        <v>4.1609800413803999</v>
      </c>
      <c r="N624" s="60">
        <v>5.7441965971040956</v>
      </c>
      <c r="O624" s="60">
        <v>6.2565053162381732</v>
      </c>
      <c r="P624" s="60">
        <v>5.1334424880379377</v>
      </c>
      <c r="Q624" s="60">
        <v>4.9262551090380651</v>
      </c>
      <c r="R624" s="60">
        <v>2.7899470459563087</v>
      </c>
      <c r="S624" s="60">
        <v>4.6373116002098929</v>
      </c>
      <c r="T624" s="41">
        <v>26</v>
      </c>
    </row>
    <row r="625" spans="1:20" x14ac:dyDescent="0.2">
      <c r="A625" s="53">
        <v>160001080001</v>
      </c>
      <c r="B625" s="54" t="s">
        <v>21</v>
      </c>
      <c r="C625" s="54" t="s">
        <v>213</v>
      </c>
      <c r="D625" s="55">
        <v>4</v>
      </c>
      <c r="E625" s="62">
        <v>2017</v>
      </c>
      <c r="F625" s="62" t="s">
        <v>18</v>
      </c>
      <c r="G625" s="60">
        <v>3.3829787234042552</v>
      </c>
      <c r="H625" s="60">
        <v>2.925925925925926</v>
      </c>
      <c r="I625" s="60">
        <v>3.8923297166968052</v>
      </c>
      <c r="J625" s="60">
        <v>3.6666666666666665</v>
      </c>
      <c r="K625" s="60">
        <v>6.8573322010461091</v>
      </c>
      <c r="L625" s="60">
        <v>6.2560536199386902</v>
      </c>
      <c r="M625" s="60">
        <v>4.8393820722396281</v>
      </c>
      <c r="N625" s="60">
        <v>5.7104972024395586</v>
      </c>
      <c r="O625" s="60">
        <v>6.256041273816968</v>
      </c>
      <c r="P625" s="60">
        <v>5.7523243031728519</v>
      </c>
      <c r="Q625" s="60">
        <v>5.1716105835747639</v>
      </c>
      <c r="R625" s="60">
        <v>3.4891242636159889</v>
      </c>
      <c r="S625" s="60">
        <v>4.8500222127115169</v>
      </c>
      <c r="T625" s="41">
        <v>18</v>
      </c>
    </row>
    <row r="626" spans="1:20" x14ac:dyDescent="0.2">
      <c r="A626" s="53">
        <v>960002000001</v>
      </c>
      <c r="B626" s="54" t="s">
        <v>19</v>
      </c>
      <c r="C626" s="54" t="s">
        <v>214</v>
      </c>
      <c r="D626" s="55">
        <v>4</v>
      </c>
      <c r="E626" s="62">
        <v>2017</v>
      </c>
      <c r="F626" s="62" t="s">
        <v>18</v>
      </c>
      <c r="G626" s="60">
        <v>3.5957446808510638</v>
      </c>
      <c r="H626" s="60">
        <v>3.0493827160493829</v>
      </c>
      <c r="I626" s="60">
        <v>2.0918766208378319</v>
      </c>
      <c r="J626" s="60">
        <v>4.6666666666666661</v>
      </c>
      <c r="K626" s="60">
        <v>6.8036064782274464</v>
      </c>
      <c r="L626" s="60">
        <v>6.2579280320495156</v>
      </c>
      <c r="M626" s="60">
        <v>4.9288205213887739</v>
      </c>
      <c r="N626" s="60">
        <v>5.764617396116817</v>
      </c>
      <c r="O626" s="60">
        <v>6.2579157497039501</v>
      </c>
      <c r="P626" s="60">
        <v>6.3462767140166889</v>
      </c>
      <c r="Q626" s="60">
        <v>2.4538515710976849</v>
      </c>
      <c r="R626" s="60">
        <v>5.0332925628720551</v>
      </c>
      <c r="S626" s="60">
        <v>4.7708316424898225</v>
      </c>
      <c r="T626" s="41">
        <v>21</v>
      </c>
    </row>
    <row r="627" spans="1:20" x14ac:dyDescent="0.2">
      <c r="A627" s="53">
        <v>960005960001</v>
      </c>
      <c r="B627" s="54" t="s">
        <v>19</v>
      </c>
      <c r="C627" s="54" t="s">
        <v>215</v>
      </c>
      <c r="D627" s="55">
        <v>4</v>
      </c>
      <c r="E627" s="62">
        <v>2017</v>
      </c>
      <c r="F627" s="62" t="s">
        <v>18</v>
      </c>
      <c r="G627" s="60">
        <v>3.7021276595744679</v>
      </c>
      <c r="H627" s="60">
        <v>3.7901234567901234</v>
      </c>
      <c r="I627" s="60">
        <v>2.1423751723214401</v>
      </c>
      <c r="J627" s="60">
        <v>2</v>
      </c>
      <c r="K627" s="60">
        <v>6.7358686046496397</v>
      </c>
      <c r="L627" s="60">
        <v>6.0860093651069169</v>
      </c>
      <c r="M627" s="60">
        <v>4.7170621512610182</v>
      </c>
      <c r="N627" s="60">
        <v>6.1552732875279128</v>
      </c>
      <c r="O627" s="60">
        <v>6.0859994591359659</v>
      </c>
      <c r="P627" s="60">
        <v>3.268074123694011</v>
      </c>
      <c r="Q627" s="60">
        <v>2</v>
      </c>
      <c r="R627" s="60">
        <v>3.3478477985282726</v>
      </c>
      <c r="S627" s="60">
        <v>4.1692300898824808</v>
      </c>
      <c r="T627" s="41">
        <v>47</v>
      </c>
    </row>
    <row r="628" spans="1:20" x14ac:dyDescent="0.2">
      <c r="A628" s="53">
        <v>160002210001</v>
      </c>
      <c r="B628" s="54" t="s">
        <v>22</v>
      </c>
      <c r="C628" s="54" t="s">
        <v>216</v>
      </c>
      <c r="D628" s="55">
        <v>4</v>
      </c>
      <c r="E628" s="62">
        <v>2017</v>
      </c>
      <c r="F628" s="62" t="s">
        <v>18</v>
      </c>
      <c r="G628" s="60">
        <v>3.0638297872340425</v>
      </c>
      <c r="H628" s="60">
        <v>2.6790123456790127</v>
      </c>
      <c r="I628" s="60">
        <v>2.0403094671874871</v>
      </c>
      <c r="J628" s="60">
        <v>6.3333333333333339</v>
      </c>
      <c r="K628" s="60">
        <v>6.4304009985832833</v>
      </c>
      <c r="L628" s="60">
        <v>6.2579280320495156</v>
      </c>
      <c r="M628" s="60">
        <v>3.5352532989887653</v>
      </c>
      <c r="N628" s="60">
        <v>5.1019186524166926</v>
      </c>
      <c r="O628" s="60">
        <v>6.256041273816968</v>
      </c>
      <c r="P628" s="60">
        <v>5.3386260038941504</v>
      </c>
      <c r="Q628" s="60">
        <v>2.1122056110789167</v>
      </c>
      <c r="R628" s="60">
        <v>2</v>
      </c>
      <c r="S628" s="60">
        <v>4.2624049003551807</v>
      </c>
      <c r="T628" s="41">
        <v>42</v>
      </c>
    </row>
    <row r="629" spans="1:20" x14ac:dyDescent="0.2">
      <c r="A629" s="53">
        <v>1160000750001</v>
      </c>
      <c r="B629" s="54" t="s">
        <v>27</v>
      </c>
      <c r="C629" s="54" t="s">
        <v>217</v>
      </c>
      <c r="D629" s="55">
        <v>4</v>
      </c>
      <c r="E629" s="62">
        <v>2017</v>
      </c>
      <c r="F629" s="62" t="s">
        <v>18</v>
      </c>
      <c r="G629" s="60">
        <v>3.3829787234042552</v>
      </c>
      <c r="H629" s="60">
        <v>3.0493827160493829</v>
      </c>
      <c r="I629" s="60">
        <v>2.140805149138004</v>
      </c>
      <c r="J629" s="60">
        <v>4.6666666666666661</v>
      </c>
      <c r="K629" s="60">
        <v>6.8931339707913635</v>
      </c>
      <c r="L629" s="60">
        <v>6.2096562047539186</v>
      </c>
      <c r="M629" s="60">
        <v>4.9892871526357414</v>
      </c>
      <c r="N629" s="60">
        <v>4.8494431326931551</v>
      </c>
      <c r="O629" s="60">
        <v>6.2096457094682203</v>
      </c>
      <c r="P629" s="60">
        <v>6.0909557927427525</v>
      </c>
      <c r="Q629" s="60">
        <v>2.1860333483248247</v>
      </c>
      <c r="R629" s="60">
        <v>4.0223035709634001</v>
      </c>
      <c r="S629" s="60">
        <v>4.5575243448026397</v>
      </c>
      <c r="T629" s="41">
        <v>30</v>
      </c>
    </row>
    <row r="630" spans="1:20" x14ac:dyDescent="0.2">
      <c r="A630" s="53">
        <v>1160002370001</v>
      </c>
      <c r="B630" s="54" t="s">
        <v>27</v>
      </c>
      <c r="C630" s="54" t="s">
        <v>218</v>
      </c>
      <c r="D630" s="55">
        <v>4</v>
      </c>
      <c r="E630" s="62">
        <v>2017</v>
      </c>
      <c r="F630" s="62" t="s">
        <v>18</v>
      </c>
      <c r="G630" s="60">
        <v>2.8510638297872339</v>
      </c>
      <c r="H630" s="60">
        <v>2.6790123456790127</v>
      </c>
      <c r="I630" s="60">
        <v>2.051660029163338</v>
      </c>
      <c r="J630" s="60">
        <v>3.333333333333333</v>
      </c>
      <c r="K630" s="60">
        <v>5.8456803243503499</v>
      </c>
      <c r="L630" s="60">
        <v>2</v>
      </c>
      <c r="M630" s="60">
        <v>2.0478318738587946</v>
      </c>
      <c r="N630" s="60">
        <v>5.6459594384704683</v>
      </c>
      <c r="O630" s="60">
        <v>2</v>
      </c>
      <c r="P630" s="60">
        <v>5.525837962432564</v>
      </c>
      <c r="Q630" s="60">
        <v>2.1803517104803527</v>
      </c>
      <c r="R630" s="60">
        <v>2.5236573576283026</v>
      </c>
      <c r="S630" s="60">
        <v>3.2236990170986459</v>
      </c>
      <c r="T630" s="41">
        <v>56</v>
      </c>
    </row>
    <row r="631" spans="1:20" x14ac:dyDescent="0.2">
      <c r="A631" s="53">
        <v>2160000130001</v>
      </c>
      <c r="B631" s="54" t="s">
        <v>36</v>
      </c>
      <c r="C631" s="54" t="s">
        <v>219</v>
      </c>
      <c r="D631" s="55">
        <v>4</v>
      </c>
      <c r="E631" s="62">
        <v>2017</v>
      </c>
      <c r="F631" s="62" t="s">
        <v>18</v>
      </c>
      <c r="G631" s="60">
        <v>2.4255319148936172</v>
      </c>
      <c r="H631" s="60">
        <v>2.1851851851851851</v>
      </c>
      <c r="I631" s="60">
        <v>3.5667184164754926</v>
      </c>
      <c r="J631" s="60">
        <v>7</v>
      </c>
      <c r="K631" s="60">
        <v>6.8447226163613042</v>
      </c>
      <c r="L631" s="60">
        <v>6.2618599671095625</v>
      </c>
      <c r="M631" s="60">
        <v>4.6135545409886909</v>
      </c>
      <c r="N631" s="60">
        <v>4.7787795182995518</v>
      </c>
      <c r="O631" s="60">
        <v>6.2618473835640982</v>
      </c>
      <c r="P631" s="60">
        <v>6.6567056215506257</v>
      </c>
      <c r="Q631" s="60">
        <v>3.3509391867445517</v>
      </c>
      <c r="R631" s="60">
        <v>3.1481821624397002</v>
      </c>
      <c r="S631" s="60">
        <v>4.7578355428010308</v>
      </c>
      <c r="T631" s="41">
        <v>22</v>
      </c>
    </row>
    <row r="632" spans="1:20" x14ac:dyDescent="0.2">
      <c r="A632" s="53">
        <v>860000320001</v>
      </c>
      <c r="B632" s="54" t="s">
        <v>28</v>
      </c>
      <c r="C632" s="54" t="s">
        <v>220</v>
      </c>
      <c r="D632" s="55">
        <v>4</v>
      </c>
      <c r="E632" s="62">
        <v>2017</v>
      </c>
      <c r="F632" s="62" t="s">
        <v>18</v>
      </c>
      <c r="G632" s="60">
        <v>2.6382978723404253</v>
      </c>
      <c r="H632" s="60">
        <v>2.4938271604938271</v>
      </c>
      <c r="I632" s="60">
        <v>2.0888974519400181</v>
      </c>
      <c r="J632" s="60">
        <v>2.3333333333333326</v>
      </c>
      <c r="K632" s="60">
        <v>6.1617033064220612</v>
      </c>
      <c r="L632" s="60">
        <v>6.1695805317500465</v>
      </c>
      <c r="M632" s="60">
        <v>3.04570896997248</v>
      </c>
      <c r="N632" s="60">
        <v>6.2797233509720636</v>
      </c>
      <c r="O632" s="60">
        <v>6.169568251777517</v>
      </c>
      <c r="P632" s="60">
        <v>3.9711800085247519</v>
      </c>
      <c r="Q632" s="60">
        <v>2.0168158156009977</v>
      </c>
      <c r="R632" s="60">
        <v>3.643669315622982</v>
      </c>
      <c r="S632" s="60">
        <v>3.9176921140625418</v>
      </c>
      <c r="T632" s="41">
        <v>53</v>
      </c>
    </row>
    <row r="633" spans="1:20" x14ac:dyDescent="0.2">
      <c r="A633" s="53">
        <v>960001970001</v>
      </c>
      <c r="B633" s="54" t="s">
        <v>19</v>
      </c>
      <c r="C633" s="54" t="s">
        <v>221</v>
      </c>
      <c r="D633" s="55">
        <v>4</v>
      </c>
      <c r="E633" s="62">
        <v>2017</v>
      </c>
      <c r="F633" s="62" t="s">
        <v>18</v>
      </c>
      <c r="G633" s="60">
        <v>2.5319148936170213</v>
      </c>
      <c r="H633" s="60">
        <v>2.4320987654320989</v>
      </c>
      <c r="I633" s="60">
        <v>2.0466408015835724</v>
      </c>
      <c r="J633" s="60">
        <v>5.9</v>
      </c>
      <c r="K633" s="60">
        <v>2</v>
      </c>
      <c r="L633" s="60">
        <v>5.3245382304316173</v>
      </c>
      <c r="M633" s="60">
        <v>3.3053278611092307</v>
      </c>
      <c r="N633" s="60">
        <v>4.8992452126599098</v>
      </c>
      <c r="O633" s="60">
        <v>5.3245298032236708</v>
      </c>
      <c r="P633" s="60">
        <v>2</v>
      </c>
      <c r="Q633" s="60">
        <v>2.0887795972925494</v>
      </c>
      <c r="R633" s="60">
        <v>3.3568654657403725</v>
      </c>
      <c r="S633" s="60">
        <v>3.4341617192575038</v>
      </c>
      <c r="T633" s="41">
        <v>55</v>
      </c>
    </row>
    <row r="634" spans="1:20" x14ac:dyDescent="0.2">
      <c r="A634" s="53">
        <v>960001110001</v>
      </c>
      <c r="B634" s="54" t="s">
        <v>19</v>
      </c>
      <c r="C634" s="54" t="s">
        <v>222</v>
      </c>
      <c r="D634" s="55">
        <v>4</v>
      </c>
      <c r="E634" s="62">
        <v>2017</v>
      </c>
      <c r="F634" s="62" t="s">
        <v>18</v>
      </c>
      <c r="G634" s="60">
        <v>4.0212765957446805</v>
      </c>
      <c r="H634" s="60">
        <v>4.9629629629629637</v>
      </c>
      <c r="I634" s="60">
        <v>2.2151133525352922</v>
      </c>
      <c r="J634" s="60">
        <v>4.333333333333333</v>
      </c>
      <c r="K634" s="60">
        <v>6.7227634429847587</v>
      </c>
      <c r="L634" s="60">
        <v>6.9682581635431662</v>
      </c>
      <c r="M634" s="60">
        <v>5.7399437078041977</v>
      </c>
      <c r="N634" s="60">
        <v>6.3116282998667872</v>
      </c>
      <c r="O634" s="60">
        <v>6.9682573916101358</v>
      </c>
      <c r="P634" s="60">
        <v>6.2413157006529598</v>
      </c>
      <c r="Q634" s="60">
        <v>2.4514954345543125</v>
      </c>
      <c r="R634" s="60">
        <v>5.3540425559954521</v>
      </c>
      <c r="S634" s="60">
        <v>5.1908659117990021</v>
      </c>
      <c r="T634" s="41">
        <v>7</v>
      </c>
    </row>
    <row r="635" spans="1:20" x14ac:dyDescent="0.2">
      <c r="A635" s="53">
        <v>1260000300001</v>
      </c>
      <c r="B635" s="54" t="s">
        <v>24</v>
      </c>
      <c r="C635" s="54" t="s">
        <v>223</v>
      </c>
      <c r="D635" s="55">
        <v>4</v>
      </c>
      <c r="E635" s="62">
        <v>2017</v>
      </c>
      <c r="F635" s="62" t="s">
        <v>18</v>
      </c>
      <c r="G635" s="60">
        <v>2.7446808510638299</v>
      </c>
      <c r="H635" s="60">
        <v>2.4320987654320989</v>
      </c>
      <c r="I635" s="60">
        <v>2.1454106002943663</v>
      </c>
      <c r="J635" s="60">
        <v>4.333333333333333</v>
      </c>
      <c r="K635" s="60">
        <v>6.6316311239193979</v>
      </c>
      <c r="L635" s="60">
        <v>6.2456401210057582</v>
      </c>
      <c r="M635" s="60">
        <v>4.1021401590197852</v>
      </c>
      <c r="N635" s="60">
        <v>6.1032438388331416</v>
      </c>
      <c r="O635" s="60">
        <v>6.2456276523596799</v>
      </c>
      <c r="P635" s="60">
        <v>6.0873803422684292</v>
      </c>
      <c r="Q635" s="60">
        <v>3.9684636231627919</v>
      </c>
      <c r="R635" s="60">
        <v>3.5869439144525854</v>
      </c>
      <c r="S635" s="60">
        <v>4.5522161937621002</v>
      </c>
      <c r="T635" s="41">
        <v>31</v>
      </c>
    </row>
    <row r="636" spans="1:20" x14ac:dyDescent="0.2">
      <c r="A636" s="53">
        <v>1960139890001</v>
      </c>
      <c r="B636" s="54" t="s">
        <v>38</v>
      </c>
      <c r="C636" s="54" t="s">
        <v>224</v>
      </c>
      <c r="D636" s="55">
        <v>4</v>
      </c>
      <c r="E636" s="62">
        <v>2017</v>
      </c>
      <c r="F636" s="62" t="s">
        <v>18</v>
      </c>
      <c r="G636" s="60">
        <v>3.0638297872340425</v>
      </c>
      <c r="H636" s="60">
        <v>2.8024691358024691</v>
      </c>
      <c r="I636" s="60">
        <v>2.4164973556740148</v>
      </c>
      <c r="J636" s="60">
        <v>4.333333333333333</v>
      </c>
      <c r="K636" s="60">
        <v>6.4898351472203526</v>
      </c>
      <c r="L636" s="60">
        <v>6.0770496530656972</v>
      </c>
      <c r="M636" s="60">
        <v>4.4164928409884956</v>
      </c>
      <c r="N636" s="60">
        <v>2</v>
      </c>
      <c r="O636" s="60">
        <v>6.077037962719376</v>
      </c>
      <c r="P636" s="60">
        <v>6.4559631428813109</v>
      </c>
      <c r="Q636" s="60">
        <v>2.3642683333303389</v>
      </c>
      <c r="R636" s="60">
        <v>3.3852584912656676</v>
      </c>
      <c r="S636" s="60">
        <v>4.1568362652929247</v>
      </c>
      <c r="T636" s="41">
        <v>48</v>
      </c>
    </row>
    <row r="637" spans="1:20" x14ac:dyDescent="0.2">
      <c r="A637" s="53">
        <v>660001090001</v>
      </c>
      <c r="B637" s="54" t="s">
        <v>29</v>
      </c>
      <c r="C637" s="54" t="s">
        <v>225</v>
      </c>
      <c r="D637" s="55">
        <v>4</v>
      </c>
      <c r="E637" s="62">
        <v>2017</v>
      </c>
      <c r="F637" s="62" t="s">
        <v>18</v>
      </c>
      <c r="G637" s="60">
        <v>3.7021276595744679</v>
      </c>
      <c r="H637" s="60">
        <v>3.1728395061728394</v>
      </c>
      <c r="I637" s="60">
        <v>2.1574353103903916</v>
      </c>
      <c r="J637" s="60">
        <v>5.6666666666666661</v>
      </c>
      <c r="K637" s="60">
        <v>6.8896587122766952</v>
      </c>
      <c r="L637" s="60">
        <v>6.2715308438451345</v>
      </c>
      <c r="M637" s="60">
        <v>5.2340688661939501</v>
      </c>
      <c r="N637" s="60">
        <v>6.0923787704455332</v>
      </c>
      <c r="O637" s="60">
        <v>6.2715183464671229</v>
      </c>
      <c r="P637" s="60">
        <v>6.3464148426555331</v>
      </c>
      <c r="Q637" s="60">
        <v>3.9936292511745672</v>
      </c>
      <c r="R637" s="60">
        <v>3.3833121584792032</v>
      </c>
      <c r="S637" s="60">
        <v>4.9317984111951745</v>
      </c>
      <c r="T637" s="41">
        <v>11</v>
      </c>
    </row>
    <row r="638" spans="1:20" x14ac:dyDescent="0.2">
      <c r="A638" s="53">
        <v>1560001080001</v>
      </c>
      <c r="B638" s="54" t="s">
        <v>36</v>
      </c>
      <c r="C638" s="54" t="s">
        <v>36</v>
      </c>
      <c r="D638" s="55">
        <v>4</v>
      </c>
      <c r="E638" s="62">
        <v>2017</v>
      </c>
      <c r="F638" s="62" t="s">
        <v>18</v>
      </c>
      <c r="G638" s="60">
        <v>2.4255319148936172</v>
      </c>
      <c r="H638" s="60">
        <v>2.1851851851851851</v>
      </c>
      <c r="I638" s="60">
        <v>2.3276648098396291</v>
      </c>
      <c r="J638" s="60">
        <v>5.6666666666666661</v>
      </c>
      <c r="K638" s="60">
        <v>6.6055397137579686</v>
      </c>
      <c r="L638" s="60">
        <v>6.1948756146554409</v>
      </c>
      <c r="M638" s="60">
        <v>4.5347257685385838</v>
      </c>
      <c r="N638" s="60">
        <v>2.3856486010921674</v>
      </c>
      <c r="O638" s="60">
        <v>6.1948635363702111</v>
      </c>
      <c r="P638" s="60">
        <v>6.4154028041249376</v>
      </c>
      <c r="Q638" s="60">
        <v>3.0465654891132719</v>
      </c>
      <c r="R638" s="60">
        <v>3.6340432705728856</v>
      </c>
      <c r="S638" s="60">
        <v>4.3013927812342132</v>
      </c>
      <c r="T638" s="41">
        <v>41</v>
      </c>
    </row>
    <row r="639" spans="1:20" x14ac:dyDescent="0.2">
      <c r="A639" s="53">
        <v>1360020740001</v>
      </c>
      <c r="B639" s="54" t="s">
        <v>20</v>
      </c>
      <c r="C639" s="54" t="s">
        <v>226</v>
      </c>
      <c r="D639" s="55">
        <v>4</v>
      </c>
      <c r="E639" s="62">
        <v>2017</v>
      </c>
      <c r="F639" s="62" t="s">
        <v>18</v>
      </c>
      <c r="G639" s="60">
        <v>2.6382978723404253</v>
      </c>
      <c r="H639" s="60">
        <v>2.4320987654320989</v>
      </c>
      <c r="I639" s="60">
        <v>3.062333496623431</v>
      </c>
      <c r="J639" s="60">
        <v>5.9333333333333336</v>
      </c>
      <c r="K639" s="60">
        <v>6.4217349568890079</v>
      </c>
      <c r="L639" s="60">
        <v>6.2329993995589748</v>
      </c>
      <c r="M639" s="60">
        <v>4.5016042063074453</v>
      </c>
      <c r="N639" s="60">
        <v>5.4121393950494312</v>
      </c>
      <c r="O639" s="60">
        <v>6.2329870583640163</v>
      </c>
      <c r="P639" s="60">
        <v>5.0183450514586854</v>
      </c>
      <c r="Q639" s="60">
        <v>2.5444571883720717</v>
      </c>
      <c r="R639" s="60">
        <v>5.1463824732707009</v>
      </c>
      <c r="S639" s="60">
        <v>4.631392766416635</v>
      </c>
      <c r="T639" s="41">
        <v>27</v>
      </c>
    </row>
    <row r="640" spans="1:20" x14ac:dyDescent="0.2">
      <c r="A640" s="53">
        <v>1460021290001</v>
      </c>
      <c r="B640" s="54" t="s">
        <v>39</v>
      </c>
      <c r="C640" s="54" t="s">
        <v>227</v>
      </c>
      <c r="D640" s="55">
        <v>4</v>
      </c>
      <c r="E640" s="62">
        <v>2017</v>
      </c>
      <c r="F640" s="62" t="s">
        <v>18</v>
      </c>
      <c r="G640" s="60">
        <v>2.5319148936170213</v>
      </c>
      <c r="H640" s="60">
        <v>2.308641975308642</v>
      </c>
      <c r="I640" s="60">
        <v>4.1208319818344892</v>
      </c>
      <c r="J640" s="60">
        <v>5.6666666666666661</v>
      </c>
      <c r="K640" s="60">
        <v>6.8656496501062998</v>
      </c>
      <c r="L640" s="60">
        <v>6.2014029983738856</v>
      </c>
      <c r="M640" s="60">
        <v>4.5380085955364926</v>
      </c>
      <c r="N640" s="60">
        <v>3.4684471653098345</v>
      </c>
      <c r="O640" s="60">
        <v>6.2013907598413072</v>
      </c>
      <c r="P640" s="60">
        <v>5.8913750950380246</v>
      </c>
      <c r="Q640" s="60">
        <v>2.2552011227617541</v>
      </c>
      <c r="R640" s="60">
        <v>4.0153073570254971</v>
      </c>
      <c r="S640" s="60">
        <v>4.5054031884516599</v>
      </c>
      <c r="T640" s="41">
        <v>34</v>
      </c>
    </row>
    <row r="641" spans="1:20" x14ac:dyDescent="0.2">
      <c r="A641" s="53">
        <v>1160002290001</v>
      </c>
      <c r="B641" s="54" t="s">
        <v>27</v>
      </c>
      <c r="C641" s="54" t="s">
        <v>228</v>
      </c>
      <c r="D641" s="55">
        <v>4</v>
      </c>
      <c r="E641" s="62">
        <v>2017</v>
      </c>
      <c r="F641" s="62" t="s">
        <v>18</v>
      </c>
      <c r="G641" s="60">
        <v>2.9574468085106385</v>
      </c>
      <c r="H641" s="60">
        <v>2.5555555555555554</v>
      </c>
      <c r="I641" s="60">
        <v>2.0115718619050864</v>
      </c>
      <c r="J641" s="60">
        <v>5.3333333333333339</v>
      </c>
      <c r="K641" s="60">
        <v>6.4413284928941534</v>
      </c>
      <c r="L641" s="60">
        <v>5.3444594496479638</v>
      </c>
      <c r="M641" s="60">
        <v>3.6906095228229185</v>
      </c>
      <c r="N641" s="60">
        <v>4.4766979379497975</v>
      </c>
      <c r="O641" s="60">
        <v>5.3444528806433818</v>
      </c>
      <c r="P641" s="60">
        <v>3.304135851349205</v>
      </c>
      <c r="Q641" s="60">
        <v>2.009966626548616</v>
      </c>
      <c r="R641" s="60">
        <v>2.8064863882812254</v>
      </c>
      <c r="S641" s="60">
        <v>3.8563370591201562</v>
      </c>
      <c r="T641" s="41">
        <v>54</v>
      </c>
    </row>
    <row r="642" spans="1:20" x14ac:dyDescent="0.2">
      <c r="A642" s="53">
        <v>1160000670001</v>
      </c>
      <c r="B642" s="54" t="s">
        <v>27</v>
      </c>
      <c r="C642" s="54" t="s">
        <v>229</v>
      </c>
      <c r="D642" s="55">
        <v>4</v>
      </c>
      <c r="E642" s="62">
        <v>2017</v>
      </c>
      <c r="F642" s="62" t="s">
        <v>18</v>
      </c>
      <c r="G642" s="60">
        <v>2.8510638297872339</v>
      </c>
      <c r="H642" s="60">
        <v>2.617283950617284</v>
      </c>
      <c r="I642" s="60">
        <v>2.078473189764444</v>
      </c>
      <c r="J642" s="60">
        <v>4.6666666666666661</v>
      </c>
      <c r="K642" s="60">
        <v>6.7554887128860663</v>
      </c>
      <c r="L642" s="60">
        <v>6.1617399808734774</v>
      </c>
      <c r="M642" s="60">
        <v>4.3592626556391147</v>
      </c>
      <c r="N642" s="60">
        <v>5.8379158292852473</v>
      </c>
      <c r="O642" s="60">
        <v>6.1617285012065048</v>
      </c>
      <c r="P642" s="60">
        <v>6.278754524844965</v>
      </c>
      <c r="Q642" s="60">
        <v>2.4394350761720904</v>
      </c>
      <c r="R642" s="60">
        <v>3.9043199101307842</v>
      </c>
      <c r="S642" s="60">
        <v>4.5093444023228235</v>
      </c>
      <c r="T642" s="41">
        <v>33</v>
      </c>
    </row>
    <row r="643" spans="1:20" x14ac:dyDescent="0.2">
      <c r="A643" s="53">
        <v>660000790001</v>
      </c>
      <c r="B643" s="54" t="s">
        <v>29</v>
      </c>
      <c r="C643" s="54" t="s">
        <v>230</v>
      </c>
      <c r="D643" s="55">
        <v>4</v>
      </c>
      <c r="E643" s="62">
        <v>2017</v>
      </c>
      <c r="F643" s="62" t="s">
        <v>18</v>
      </c>
      <c r="G643" s="60">
        <v>3.0638297872340425</v>
      </c>
      <c r="H643" s="60">
        <v>2.5555555555555554</v>
      </c>
      <c r="I643" s="60">
        <v>6.2646741388966749</v>
      </c>
      <c r="J643" s="60">
        <v>5.9666666666666668</v>
      </c>
      <c r="K643" s="60">
        <v>5.4459725285683067</v>
      </c>
      <c r="L643" s="60">
        <v>6.2592879580831386</v>
      </c>
      <c r="M643" s="60">
        <v>4.5418159382130625</v>
      </c>
      <c r="N643" s="60">
        <v>6.4238734960248447</v>
      </c>
      <c r="O643" s="60">
        <v>6.2592754536939648</v>
      </c>
      <c r="P643" s="60">
        <v>6.255760754964709</v>
      </c>
      <c r="Q643" s="60">
        <v>7</v>
      </c>
      <c r="R643" s="60">
        <v>4.48699099516225</v>
      </c>
      <c r="S643" s="60">
        <v>5.3769752727552671</v>
      </c>
      <c r="T643" s="41">
        <v>5</v>
      </c>
    </row>
    <row r="644" spans="1:20" x14ac:dyDescent="0.2">
      <c r="A644" s="53">
        <v>860001560001</v>
      </c>
      <c r="B644" s="54" t="s">
        <v>28</v>
      </c>
      <c r="C644" s="54" t="s">
        <v>231</v>
      </c>
      <c r="D644" s="55">
        <v>4</v>
      </c>
      <c r="E644" s="62">
        <v>2017</v>
      </c>
      <c r="F644" s="62" t="s">
        <v>18</v>
      </c>
      <c r="G644" s="60">
        <v>3.5957446808510638</v>
      </c>
      <c r="H644" s="60">
        <v>3.2345679012345681</v>
      </c>
      <c r="I644" s="60">
        <v>2.1097113881690857</v>
      </c>
      <c r="J644" s="60">
        <v>5.6666666666666661</v>
      </c>
      <c r="K644" s="60">
        <v>6.1226405982942076</v>
      </c>
      <c r="L644" s="60">
        <v>6.1676514933782611</v>
      </c>
      <c r="M644" s="60">
        <v>3.0620446663364786</v>
      </c>
      <c r="N644" s="60">
        <v>5.8555565276157662</v>
      </c>
      <c r="O644" s="60">
        <v>6.1676392272431464</v>
      </c>
      <c r="P644" s="60">
        <v>3.114687867235463</v>
      </c>
      <c r="Q644" s="60">
        <v>2.0214874651168455</v>
      </c>
      <c r="R644" s="60">
        <v>3.4096171159188482</v>
      </c>
      <c r="S644" s="60">
        <v>4.2106679665050324</v>
      </c>
      <c r="T644" s="41">
        <v>45</v>
      </c>
    </row>
    <row r="645" spans="1:20" x14ac:dyDescent="0.2">
      <c r="A645" s="53">
        <v>1660000680001</v>
      </c>
      <c r="B645" s="54" t="s">
        <v>37</v>
      </c>
      <c r="C645" s="54" t="s">
        <v>232</v>
      </c>
      <c r="D645" s="55">
        <v>4</v>
      </c>
      <c r="E645" s="62">
        <v>2017</v>
      </c>
      <c r="F645" s="62" t="s">
        <v>18</v>
      </c>
      <c r="G645" s="60">
        <v>2.4255319148936172</v>
      </c>
      <c r="H645" s="60">
        <v>2.1851851851851851</v>
      </c>
      <c r="I645" s="60">
        <v>2.4194866661508341</v>
      </c>
      <c r="J645" s="60">
        <v>6</v>
      </c>
      <c r="K645" s="60">
        <v>6.7570811682131664</v>
      </c>
      <c r="L645" s="60">
        <v>6.2571251855280883</v>
      </c>
      <c r="M645" s="60">
        <v>4.683289889475339</v>
      </c>
      <c r="N645" s="60">
        <v>2.4388774316722754</v>
      </c>
      <c r="O645" s="60">
        <v>6.2571126071461256</v>
      </c>
      <c r="P645" s="60">
        <v>6.4061023962288877</v>
      </c>
      <c r="Q645" s="60">
        <v>2.586976595238907</v>
      </c>
      <c r="R645" s="60">
        <v>4.8517313985876731</v>
      </c>
      <c r="S645" s="60">
        <v>4.4390417031933413</v>
      </c>
      <c r="T645" s="41">
        <v>37</v>
      </c>
    </row>
    <row r="646" spans="1:20" x14ac:dyDescent="0.2">
      <c r="A646" s="53">
        <v>1460001770001</v>
      </c>
      <c r="B646" s="54" t="s">
        <v>39</v>
      </c>
      <c r="C646" s="54" t="s">
        <v>233</v>
      </c>
      <c r="D646" s="55">
        <v>4</v>
      </c>
      <c r="E646" s="62">
        <v>2017</v>
      </c>
      <c r="F646" s="62" t="s">
        <v>18</v>
      </c>
      <c r="G646" s="60">
        <v>2.4255319148936172</v>
      </c>
      <c r="H646" s="60">
        <v>2.308641975308642</v>
      </c>
      <c r="I646" s="60">
        <v>2.7770328378777003</v>
      </c>
      <c r="J646" s="60">
        <v>4.9333333333333336</v>
      </c>
      <c r="K646" s="60">
        <v>6.3208032077312373</v>
      </c>
      <c r="L646" s="60">
        <v>6.2321848813769414</v>
      </c>
      <c r="M646" s="60">
        <v>4.3598894825684891</v>
      </c>
      <c r="N646" s="60">
        <v>3.1216873408340655</v>
      </c>
      <c r="O646" s="60">
        <v>6.2321723929398765</v>
      </c>
      <c r="P646" s="60">
        <v>6.9308940492423616</v>
      </c>
      <c r="Q646" s="60">
        <v>2.6308467794026926</v>
      </c>
      <c r="R646" s="60">
        <v>3.7609816367806381</v>
      </c>
      <c r="S646" s="60">
        <v>4.3361666526907996</v>
      </c>
      <c r="T646" s="41">
        <v>39</v>
      </c>
    </row>
    <row r="647" spans="1:20" x14ac:dyDescent="0.2">
      <c r="A647" s="53">
        <v>1560000350001</v>
      </c>
      <c r="B647" s="54" t="s">
        <v>25</v>
      </c>
      <c r="C647" s="54" t="s">
        <v>234</v>
      </c>
      <c r="D647" s="55">
        <v>4</v>
      </c>
      <c r="E647" s="62">
        <v>2017</v>
      </c>
      <c r="F647" s="62" t="s">
        <v>18</v>
      </c>
      <c r="G647" s="60">
        <v>5.5106382978723403</v>
      </c>
      <c r="H647" s="60">
        <v>5.518518518518519</v>
      </c>
      <c r="I647" s="60">
        <v>4.5081456095033472</v>
      </c>
      <c r="J647" s="60">
        <v>4.8333333333333339</v>
      </c>
      <c r="K647" s="60">
        <v>6.8890610901417704</v>
      </c>
      <c r="L647" s="60">
        <v>6.3751257976576294</v>
      </c>
      <c r="M647" s="60">
        <v>6.1180207476576083</v>
      </c>
      <c r="N647" s="60">
        <v>4.3940432605816806</v>
      </c>
      <c r="O647" s="60">
        <v>6.3751136965955952</v>
      </c>
      <c r="P647" s="60">
        <v>6.5630731756561191</v>
      </c>
      <c r="Q647" s="60">
        <v>2.3274788372327007</v>
      </c>
      <c r="R647" s="60">
        <v>5.747056578580934</v>
      </c>
      <c r="S647" s="60">
        <v>5.4299674119442987</v>
      </c>
      <c r="T647" s="41">
        <v>3</v>
      </c>
    </row>
    <row r="648" spans="1:20" x14ac:dyDescent="0.2">
      <c r="A648" s="53">
        <v>660000520001</v>
      </c>
      <c r="B648" s="54" t="s">
        <v>29</v>
      </c>
      <c r="C648" s="54" t="s">
        <v>235</v>
      </c>
      <c r="D648" s="55">
        <v>4</v>
      </c>
      <c r="E648" s="62">
        <v>2017</v>
      </c>
      <c r="F648" s="62" t="s">
        <v>18</v>
      </c>
      <c r="G648" s="60">
        <v>3.7021276595744679</v>
      </c>
      <c r="H648" s="60">
        <v>3.1728395061728394</v>
      </c>
      <c r="I648" s="60">
        <v>3.693835743314116</v>
      </c>
      <c r="J648" s="60">
        <v>4.6666666666666661</v>
      </c>
      <c r="K648" s="60">
        <v>6.4239260660933466</v>
      </c>
      <c r="L648" s="60">
        <v>6.2735921403704431</v>
      </c>
      <c r="M648" s="60">
        <v>5.312853985843752</v>
      </c>
      <c r="N648" s="60">
        <v>7</v>
      </c>
      <c r="O648" s="60">
        <v>6.2735796632369878</v>
      </c>
      <c r="P648" s="60">
        <v>6.1216092701631188</v>
      </c>
      <c r="Q648" s="60">
        <v>5.1630339940125936</v>
      </c>
      <c r="R648" s="60">
        <v>6.8858494364287983</v>
      </c>
      <c r="S648" s="60">
        <v>5.3908261776564279</v>
      </c>
      <c r="T648" s="41">
        <v>4</v>
      </c>
    </row>
    <row r="649" spans="1:20" x14ac:dyDescent="0.2">
      <c r="A649" s="53">
        <v>1960000540001</v>
      </c>
      <c r="B649" s="54" t="s">
        <v>38</v>
      </c>
      <c r="C649" s="54" t="s">
        <v>236</v>
      </c>
      <c r="D649" s="55">
        <v>4</v>
      </c>
      <c r="E649" s="62">
        <v>2017</v>
      </c>
      <c r="F649" s="62" t="s">
        <v>18</v>
      </c>
      <c r="G649" s="60">
        <v>2.4255319148936172</v>
      </c>
      <c r="H649" s="60">
        <v>2.308641975308642</v>
      </c>
      <c r="I649" s="60">
        <v>2.6225687966288453</v>
      </c>
      <c r="J649" s="60">
        <v>5.3333333333333339</v>
      </c>
      <c r="K649" s="60">
        <v>6.0209055988117628</v>
      </c>
      <c r="L649" s="60">
        <v>6.1071864405579044</v>
      </c>
      <c r="M649" s="60">
        <v>3.0284654317771462</v>
      </c>
      <c r="N649" s="60">
        <v>3.5157085241592281</v>
      </c>
      <c r="O649" s="60">
        <v>6.1071740862400725</v>
      </c>
      <c r="P649" s="60">
        <v>7</v>
      </c>
      <c r="Q649" s="60">
        <v>2.773002403172443</v>
      </c>
      <c r="R649" s="60">
        <v>3.5228034936706334</v>
      </c>
      <c r="S649" s="60">
        <v>4.2304434998794695</v>
      </c>
      <c r="T649" s="41">
        <v>43</v>
      </c>
    </row>
    <row r="650" spans="1:20" x14ac:dyDescent="0.2">
      <c r="A650" s="53">
        <v>1560184810001</v>
      </c>
      <c r="B650" s="54" t="s">
        <v>40</v>
      </c>
      <c r="C650" s="54" t="s">
        <v>237</v>
      </c>
      <c r="D650" s="55">
        <v>4</v>
      </c>
      <c r="E650" s="62">
        <v>2017</v>
      </c>
      <c r="F650" s="62" t="s">
        <v>18</v>
      </c>
      <c r="G650" s="60">
        <v>2.5319148936170213</v>
      </c>
      <c r="H650" s="60">
        <v>2.2469135802469138</v>
      </c>
      <c r="I650" s="60">
        <v>7</v>
      </c>
      <c r="J650" s="60">
        <v>6.6666666666666661</v>
      </c>
      <c r="K650" s="60">
        <v>6.4298543114250197</v>
      </c>
      <c r="L650" s="60">
        <v>6.2188348191208807</v>
      </c>
      <c r="M650" s="60">
        <v>3.9376379914468069</v>
      </c>
      <c r="N650" s="60">
        <v>3.3762624558839409</v>
      </c>
      <c r="O650" s="60">
        <v>6.2188223241376495</v>
      </c>
      <c r="P650" s="60">
        <v>6.4106532280901565</v>
      </c>
      <c r="Q650" s="60">
        <v>2.7200172718634898</v>
      </c>
      <c r="R650" s="60">
        <v>3.9619653191659854</v>
      </c>
      <c r="S650" s="60">
        <v>4.8099619051387101</v>
      </c>
      <c r="T650" s="41">
        <v>19</v>
      </c>
    </row>
    <row r="651" spans="1:20" x14ac:dyDescent="0.2">
      <c r="A651" s="53">
        <v>560000460001</v>
      </c>
      <c r="B651" s="54" t="s">
        <v>30</v>
      </c>
      <c r="C651" s="54" t="s">
        <v>238</v>
      </c>
      <c r="D651" s="55">
        <v>4</v>
      </c>
      <c r="E651" s="62">
        <v>2017</v>
      </c>
      <c r="F651" s="62" t="s">
        <v>18</v>
      </c>
      <c r="G651" s="60">
        <v>3.9148936170212765</v>
      </c>
      <c r="H651" s="60">
        <v>3.4197530864197532</v>
      </c>
      <c r="I651" s="60">
        <v>2.1680545043897879</v>
      </c>
      <c r="J651" s="60">
        <v>4.333333333333333</v>
      </c>
      <c r="K651" s="60">
        <v>6.9226301889876076</v>
      </c>
      <c r="L651" s="60">
        <v>6.2785944443586548</v>
      </c>
      <c r="M651" s="60">
        <v>5.3873190470359065</v>
      </c>
      <c r="N651" s="60">
        <v>5.6977373930416189</v>
      </c>
      <c r="O651" s="60">
        <v>6.2785820850697318</v>
      </c>
      <c r="P651" s="60">
        <v>6.0791492162552681</v>
      </c>
      <c r="Q651" s="60">
        <v>3.2806276661558043</v>
      </c>
      <c r="R651" s="60">
        <v>4.7804117134877764</v>
      </c>
      <c r="S651" s="60">
        <v>4.8784238579630435</v>
      </c>
      <c r="T651" s="41">
        <v>16</v>
      </c>
    </row>
    <row r="652" spans="1:20" x14ac:dyDescent="0.2">
      <c r="A652" s="53">
        <v>1560000430001</v>
      </c>
      <c r="B652" s="54" t="s">
        <v>40</v>
      </c>
      <c r="C652" s="54" t="s">
        <v>239</v>
      </c>
      <c r="D652" s="55">
        <v>4</v>
      </c>
      <c r="E652" s="62">
        <v>2017</v>
      </c>
      <c r="F652" s="62" t="s">
        <v>18</v>
      </c>
      <c r="G652" s="60">
        <v>3.1702127659574471</v>
      </c>
      <c r="H652" s="60">
        <v>2.617283950617284</v>
      </c>
      <c r="I652" s="60">
        <v>5.3701071258192901</v>
      </c>
      <c r="J652" s="60">
        <v>3</v>
      </c>
      <c r="K652" s="60">
        <v>6.7890725773270857</v>
      </c>
      <c r="L652" s="60">
        <v>6.2705189668511858</v>
      </c>
      <c r="M652" s="60">
        <v>5.1676006569801016</v>
      </c>
      <c r="N652" s="60">
        <v>4.4776368437566987</v>
      </c>
      <c r="O652" s="60">
        <v>6.2705063635885194</v>
      </c>
      <c r="P652" s="60">
        <v>5.3839955058175111</v>
      </c>
      <c r="Q652" s="60">
        <v>2.9334231658425547</v>
      </c>
      <c r="R652" s="60">
        <v>7</v>
      </c>
      <c r="S652" s="60">
        <v>4.8708631602131396</v>
      </c>
      <c r="T652" s="41">
        <v>17</v>
      </c>
    </row>
    <row r="653" spans="1:20" x14ac:dyDescent="0.2">
      <c r="A653" s="53">
        <v>1260034980001</v>
      </c>
      <c r="B653" s="54" t="s">
        <v>24</v>
      </c>
      <c r="C653" s="54" t="s">
        <v>240</v>
      </c>
      <c r="D653" s="55">
        <v>4</v>
      </c>
      <c r="E653" s="62">
        <v>2017</v>
      </c>
      <c r="F653" s="62" t="s">
        <v>18</v>
      </c>
      <c r="G653" s="60">
        <v>7</v>
      </c>
      <c r="H653" s="60">
        <v>7</v>
      </c>
      <c r="I653" s="60">
        <v>2.2845585086694915</v>
      </c>
      <c r="J653" s="60">
        <v>5</v>
      </c>
      <c r="K653" s="60">
        <v>7</v>
      </c>
      <c r="L653" s="60">
        <v>6.3547636454958232</v>
      </c>
      <c r="M653" s="60">
        <v>7</v>
      </c>
      <c r="N653" s="60">
        <v>5.3964953428809057</v>
      </c>
      <c r="O653" s="60">
        <v>6.3547512655229612</v>
      </c>
      <c r="P653" s="60">
        <v>6.1392034891062259</v>
      </c>
      <c r="Q653" s="60">
        <v>2.4741106089911007</v>
      </c>
      <c r="R653" s="60">
        <v>4.4254036415637321</v>
      </c>
      <c r="S653" s="60">
        <v>5.5357738751858543</v>
      </c>
      <c r="T653" s="41">
        <v>1</v>
      </c>
    </row>
    <row r="654" spans="1:20" x14ac:dyDescent="0.2">
      <c r="A654" s="53">
        <v>160001590001</v>
      </c>
      <c r="B654" s="54" t="s">
        <v>21</v>
      </c>
      <c r="C654" s="54" t="s">
        <v>241</v>
      </c>
      <c r="D654" s="55">
        <v>4</v>
      </c>
      <c r="E654" s="62">
        <v>2017</v>
      </c>
      <c r="F654" s="62" t="s">
        <v>18</v>
      </c>
      <c r="G654" s="60">
        <v>3.7021276595744679</v>
      </c>
      <c r="H654" s="60">
        <v>4.0987654320987659</v>
      </c>
      <c r="I654" s="60">
        <v>2.1593491864788286</v>
      </c>
      <c r="J654" s="60">
        <v>5.3333333333333339</v>
      </c>
      <c r="K654" s="60">
        <v>6.8635596613820953</v>
      </c>
      <c r="L654" s="60">
        <v>6.5709600758045648</v>
      </c>
      <c r="M654" s="60">
        <v>5.3914619024073174</v>
      </c>
      <c r="N654" s="60">
        <v>6.2120112119960211</v>
      </c>
      <c r="O654" s="60">
        <v>6.5709643805980029</v>
      </c>
      <c r="P654" s="60">
        <v>6.4271623446016237</v>
      </c>
      <c r="Q654" s="60">
        <v>4.7784253390631033</v>
      </c>
      <c r="R654" s="60">
        <v>3.0010205235780685</v>
      </c>
      <c r="S654" s="60">
        <v>5.0924284209096831</v>
      </c>
      <c r="T654" s="41">
        <v>8</v>
      </c>
    </row>
    <row r="655" spans="1:20" x14ac:dyDescent="0.2">
      <c r="A655" s="53">
        <v>2160000480001</v>
      </c>
      <c r="B655" s="54" t="s">
        <v>36</v>
      </c>
      <c r="C655" s="54" t="s">
        <v>242</v>
      </c>
      <c r="D655" s="55">
        <v>4</v>
      </c>
      <c r="E655" s="62">
        <v>2017</v>
      </c>
      <c r="F655" s="62" t="s">
        <v>18</v>
      </c>
      <c r="G655" s="60">
        <v>2.9574468085106385</v>
      </c>
      <c r="H655" s="60">
        <v>2.8641975308641978</v>
      </c>
      <c r="I655" s="60">
        <v>4.0470395044179703</v>
      </c>
      <c r="J655" s="60">
        <v>4.333333333333333</v>
      </c>
      <c r="K655" s="60">
        <v>6.5022054650226222</v>
      </c>
      <c r="L655" s="60">
        <v>6.1381772155867589</v>
      </c>
      <c r="M655" s="60">
        <v>4.4112429096768588</v>
      </c>
      <c r="N655" s="60">
        <v>3.8892069947315235</v>
      </c>
      <c r="O655" s="60">
        <v>6.1381654207692238</v>
      </c>
      <c r="P655" s="60">
        <v>5.601382526338833</v>
      </c>
      <c r="Q655" s="60">
        <v>2.2940050300090555</v>
      </c>
      <c r="R655" s="60">
        <v>4.7210585482580516</v>
      </c>
      <c r="S655" s="60">
        <v>4.4914551072932563</v>
      </c>
      <c r="T655" s="41">
        <v>35</v>
      </c>
    </row>
    <row r="656" spans="1:20" x14ac:dyDescent="0.2">
      <c r="A656" s="53">
        <v>1360003300001</v>
      </c>
      <c r="B656" s="54" t="s">
        <v>20</v>
      </c>
      <c r="C656" s="54" t="s">
        <v>243</v>
      </c>
      <c r="D656" s="55">
        <v>4</v>
      </c>
      <c r="E656" s="62">
        <v>2017</v>
      </c>
      <c r="F656" s="62" t="s">
        <v>18</v>
      </c>
      <c r="G656" s="60">
        <v>7</v>
      </c>
      <c r="H656" s="60">
        <v>5.7654320987654319</v>
      </c>
      <c r="I656" s="60">
        <v>2.0566341000281656</v>
      </c>
      <c r="J656" s="60">
        <v>6.3333333333333339</v>
      </c>
      <c r="K656" s="60">
        <v>6.893003143919338</v>
      </c>
      <c r="L656" s="60">
        <v>6.3532005898297461</v>
      </c>
      <c r="M656" s="60">
        <v>6.6258141298412445</v>
      </c>
      <c r="N656" s="60">
        <v>3.3225480509340688</v>
      </c>
      <c r="O656" s="60">
        <v>6.3531882654551017</v>
      </c>
      <c r="P656" s="60">
        <v>5.5120656610075391</v>
      </c>
      <c r="Q656" s="60">
        <v>2.013367109717811</v>
      </c>
      <c r="R656" s="60">
        <v>5.0054487986475555</v>
      </c>
      <c r="S656" s="60">
        <v>5.269502940123278</v>
      </c>
      <c r="T656" s="41">
        <v>6</v>
      </c>
    </row>
    <row r="657" spans="1:20" x14ac:dyDescent="0.2">
      <c r="A657" s="53">
        <v>960005290001</v>
      </c>
      <c r="B657" s="54" t="s">
        <v>19</v>
      </c>
      <c r="C657" s="54" t="s">
        <v>244</v>
      </c>
      <c r="D657" s="55">
        <v>4</v>
      </c>
      <c r="E657" s="62">
        <v>2017</v>
      </c>
      <c r="F657" s="62" t="s">
        <v>18</v>
      </c>
      <c r="G657" s="60">
        <v>4.4468085106382977</v>
      </c>
      <c r="H657" s="60">
        <v>5.5802469135802468</v>
      </c>
      <c r="I657" s="60">
        <v>6.0556118929165406</v>
      </c>
      <c r="J657" s="60">
        <v>4.6666666666666661</v>
      </c>
      <c r="K657" s="60">
        <v>6.9784533757955378</v>
      </c>
      <c r="L657" s="60">
        <v>7</v>
      </c>
      <c r="M657" s="60">
        <v>5.756426595954224</v>
      </c>
      <c r="N657" s="60">
        <v>6.9432221309507725</v>
      </c>
      <c r="O657" s="60">
        <v>7</v>
      </c>
      <c r="P657" s="60">
        <v>4.7079185653339444</v>
      </c>
      <c r="Q657" s="60">
        <v>2.427356476001731</v>
      </c>
      <c r="R657" s="60">
        <v>3.8391398058755204</v>
      </c>
      <c r="S657" s="60">
        <v>5.4501542444761242</v>
      </c>
      <c r="T657" s="41">
        <v>2</v>
      </c>
    </row>
    <row r="658" spans="1:20" x14ac:dyDescent="0.2">
      <c r="A658" s="53">
        <v>1160008140001</v>
      </c>
      <c r="B658" s="54" t="s">
        <v>27</v>
      </c>
      <c r="C658" s="54" t="s">
        <v>245</v>
      </c>
      <c r="D658" s="55">
        <v>4</v>
      </c>
      <c r="E658" s="62">
        <v>2017</v>
      </c>
      <c r="F658" s="62" t="s">
        <v>18</v>
      </c>
      <c r="G658" s="60">
        <v>2.5319148936170213</v>
      </c>
      <c r="H658" s="60">
        <v>2.3703703703703702</v>
      </c>
      <c r="I658" s="60">
        <v>2.0570457413823053</v>
      </c>
      <c r="J658" s="60">
        <v>3.8</v>
      </c>
      <c r="K658" s="60">
        <v>6.5135570540914012</v>
      </c>
      <c r="L658" s="60">
        <v>6.1784864903465966</v>
      </c>
      <c r="M658" s="60">
        <v>3.6634868102586431</v>
      </c>
      <c r="N658" s="60">
        <v>5.6162192079801994</v>
      </c>
      <c r="O658" s="60">
        <v>6.178474373712783</v>
      </c>
      <c r="P658" s="60">
        <v>6.6705006109377809</v>
      </c>
      <c r="Q658" s="60">
        <v>2.3029387170364513</v>
      </c>
      <c r="R658" s="60">
        <v>2.6750268673268085</v>
      </c>
      <c r="S658" s="60">
        <v>4.2131684280883634</v>
      </c>
      <c r="T658" s="41">
        <v>44</v>
      </c>
    </row>
    <row r="659" spans="1:20" x14ac:dyDescent="0.2">
      <c r="A659" s="53">
        <v>1160001480001</v>
      </c>
      <c r="B659" s="54" t="s">
        <v>27</v>
      </c>
      <c r="C659" s="54" t="s">
        <v>246</v>
      </c>
      <c r="D659" s="55">
        <v>4</v>
      </c>
      <c r="E659" s="62">
        <v>2017</v>
      </c>
      <c r="F659" s="62" t="s">
        <v>18</v>
      </c>
      <c r="G659" s="60">
        <v>3.1702127659574471</v>
      </c>
      <c r="H659" s="60">
        <v>2.7407407407407409</v>
      </c>
      <c r="I659" s="60">
        <v>2.0885840237720319</v>
      </c>
      <c r="J659" s="60">
        <v>3.6999999999999997</v>
      </c>
      <c r="K659" s="60">
        <v>6.7753443698393312</v>
      </c>
      <c r="L659" s="60">
        <v>6.2397728632966318</v>
      </c>
      <c r="M659" s="60">
        <v>4.6654447611258067</v>
      </c>
      <c r="N659" s="60">
        <v>5.2564181136336225</v>
      </c>
      <c r="O659" s="60">
        <v>6.2397606478641272</v>
      </c>
      <c r="P659" s="60">
        <v>6.2515522197168822</v>
      </c>
      <c r="Q659" s="60">
        <v>2.5249364210065259</v>
      </c>
      <c r="R659" s="60">
        <v>3.7651498776548338</v>
      </c>
      <c r="S659" s="60">
        <v>4.4514930670506647</v>
      </c>
      <c r="T659" s="41">
        <v>36</v>
      </c>
    </row>
    <row r="660" spans="1:20" x14ac:dyDescent="0.2">
      <c r="A660" s="53">
        <v>1360001870001</v>
      </c>
      <c r="B660" s="54" t="s">
        <v>20</v>
      </c>
      <c r="C660" s="54" t="s">
        <v>17</v>
      </c>
      <c r="D660" s="55">
        <v>4</v>
      </c>
      <c r="E660" s="62">
        <v>2017</v>
      </c>
      <c r="F660" s="62" t="s">
        <v>18</v>
      </c>
      <c r="G660" s="60">
        <v>2.7446808510638299</v>
      </c>
      <c r="H660" s="60">
        <v>2.3703703703703702</v>
      </c>
      <c r="I660" s="60">
        <v>2.0306932219749529</v>
      </c>
      <c r="J660" s="60">
        <v>6.3333333333333339</v>
      </c>
      <c r="K660" s="60">
        <v>5.7337789643818002</v>
      </c>
      <c r="L660" s="60">
        <v>6.1260142075639319</v>
      </c>
      <c r="M660" s="60">
        <v>2</v>
      </c>
      <c r="N660" s="60">
        <v>5.5584447804495669</v>
      </c>
      <c r="O660" s="60">
        <v>6.1260019313051499</v>
      </c>
      <c r="P660" s="60">
        <v>6.1037662755380815</v>
      </c>
      <c r="Q660" s="60">
        <v>2.1776163414231782</v>
      </c>
      <c r="R660" s="60">
        <v>4.4280377956824797</v>
      </c>
      <c r="S660" s="60">
        <v>4.3110615060905566</v>
      </c>
      <c r="T660" s="41">
        <v>40</v>
      </c>
    </row>
    <row r="661" spans="1:20" x14ac:dyDescent="0.2">
      <c r="A661" s="53">
        <v>1260001700001</v>
      </c>
      <c r="B661" s="54" t="s">
        <v>24</v>
      </c>
      <c r="C661" s="54" t="s">
        <v>247</v>
      </c>
      <c r="D661" s="55">
        <v>4</v>
      </c>
      <c r="E661" s="62">
        <v>2017</v>
      </c>
      <c r="F661" s="62" t="s">
        <v>18</v>
      </c>
      <c r="G661" s="60">
        <v>3.0638297872340425</v>
      </c>
      <c r="H661" s="60">
        <v>2.5555555555555554</v>
      </c>
      <c r="I661" s="60">
        <v>2.384539425420408</v>
      </c>
      <c r="J661" s="60">
        <v>5.6666666666666661</v>
      </c>
      <c r="K661" s="60">
        <v>6.821773766752135</v>
      </c>
      <c r="L661" s="60">
        <v>6.2499484686252176</v>
      </c>
      <c r="M661" s="60">
        <v>4.6377763885577226</v>
      </c>
      <c r="N661" s="60">
        <v>6.2548931871723479</v>
      </c>
      <c r="O661" s="60">
        <v>6.24993613755605</v>
      </c>
      <c r="P661" s="60">
        <v>5.1205344302972113</v>
      </c>
      <c r="Q661" s="60">
        <v>2.2295174579763781</v>
      </c>
      <c r="R661" s="60">
        <v>3.3163312229645747</v>
      </c>
      <c r="S661" s="60">
        <v>4.5459418745648597</v>
      </c>
      <c r="T661" s="41">
        <v>32</v>
      </c>
    </row>
    <row r="662" spans="1:20" x14ac:dyDescent="0.2">
      <c r="A662" s="53">
        <v>1760010700001</v>
      </c>
      <c r="B662" s="54" t="s">
        <v>17</v>
      </c>
      <c r="C662" s="54" t="s">
        <v>248</v>
      </c>
      <c r="D662" s="55">
        <v>4</v>
      </c>
      <c r="E662" s="62">
        <v>2017</v>
      </c>
      <c r="F662" s="62" t="s">
        <v>18</v>
      </c>
      <c r="G662" s="60">
        <v>4.6595744680851059</v>
      </c>
      <c r="H662" s="60">
        <v>4.0370370370370372</v>
      </c>
      <c r="I662" s="60">
        <v>2.2009237889588222</v>
      </c>
      <c r="J662" s="60">
        <v>5.3333333333333339</v>
      </c>
      <c r="K662" s="60">
        <v>6.9162677845437601</v>
      </c>
      <c r="L662" s="60">
        <v>6.2920964181833368</v>
      </c>
      <c r="M662" s="60">
        <v>5.6881304257276186</v>
      </c>
      <c r="N662" s="60">
        <v>5.525531921502342</v>
      </c>
      <c r="O662" s="60">
        <v>6.2920840926575261</v>
      </c>
      <c r="P662" s="60">
        <v>6.151946530625712</v>
      </c>
      <c r="Q662" s="60">
        <v>3.1071987915859554</v>
      </c>
      <c r="R662" s="60">
        <v>4.1987794210877762</v>
      </c>
      <c r="S662" s="60">
        <v>5.033575334444027</v>
      </c>
      <c r="T662" s="41">
        <v>9</v>
      </c>
    </row>
    <row r="663" spans="1:20" x14ac:dyDescent="0.2">
      <c r="A663" s="53">
        <v>1360001280001</v>
      </c>
      <c r="B663" s="54" t="s">
        <v>20</v>
      </c>
      <c r="C663" s="54" t="s">
        <v>249</v>
      </c>
      <c r="D663" s="55">
        <v>4</v>
      </c>
      <c r="E663" s="62">
        <v>2017</v>
      </c>
      <c r="F663" s="62" t="s">
        <v>18</v>
      </c>
      <c r="G663" s="60">
        <v>2.9574468085106385</v>
      </c>
      <c r="H663" s="60">
        <v>2.8641975308641978</v>
      </c>
      <c r="I663" s="60">
        <v>2.1007654479520501</v>
      </c>
      <c r="J663" s="60">
        <v>5.6666666666666661</v>
      </c>
      <c r="K663" s="60">
        <v>6.1928913873439626</v>
      </c>
      <c r="L663" s="60">
        <v>6.0770751573596584</v>
      </c>
      <c r="M663" s="60">
        <v>4.5032882494941973</v>
      </c>
      <c r="N663" s="60">
        <v>5.9258074605243767</v>
      </c>
      <c r="O663" s="60">
        <v>6.0770649101743741</v>
      </c>
      <c r="P663" s="60">
        <v>5.5433712917771398</v>
      </c>
      <c r="Q663" s="60">
        <v>2.5603431913852903</v>
      </c>
      <c r="R663" s="60">
        <v>4.8830036384809015</v>
      </c>
      <c r="S663" s="60">
        <v>4.6126601450444538</v>
      </c>
      <c r="T663" s="41">
        <v>29</v>
      </c>
    </row>
    <row r="664" spans="1:20" x14ac:dyDescent="0.2">
      <c r="A664" s="53">
        <v>560001190001</v>
      </c>
      <c r="B664" s="54" t="s">
        <v>30</v>
      </c>
      <c r="C664" s="54" t="s">
        <v>250</v>
      </c>
      <c r="D664" s="55">
        <v>4</v>
      </c>
      <c r="E664" s="62">
        <v>2017</v>
      </c>
      <c r="F664" s="62" t="s">
        <v>18</v>
      </c>
      <c r="G664" s="60">
        <v>3.3829787234042552</v>
      </c>
      <c r="H664" s="60">
        <v>3.0493827160493829</v>
      </c>
      <c r="I664" s="60">
        <v>3.1067216933797992</v>
      </c>
      <c r="J664" s="60">
        <v>4.333333333333333</v>
      </c>
      <c r="K664" s="60">
        <v>6.6874199030945185</v>
      </c>
      <c r="L664" s="60">
        <v>6.2403225088217988</v>
      </c>
      <c r="M664" s="60">
        <v>4.5228283342305575</v>
      </c>
      <c r="N664" s="60">
        <v>6.0888353769088575</v>
      </c>
      <c r="O664" s="60">
        <v>6.240310190575789</v>
      </c>
      <c r="P664" s="60">
        <v>5.2884837439818231</v>
      </c>
      <c r="Q664" s="60">
        <v>5.4396859713447547</v>
      </c>
      <c r="R664" s="60">
        <v>4.5815561007884522</v>
      </c>
      <c r="S664" s="60">
        <v>4.9134882163261109</v>
      </c>
      <c r="T664" s="41">
        <v>14</v>
      </c>
    </row>
    <row r="665" spans="1:20" x14ac:dyDescent="0.2">
      <c r="A665" s="53">
        <v>1160001210001</v>
      </c>
      <c r="B665" s="54" t="s">
        <v>27</v>
      </c>
      <c r="C665" s="54" t="s">
        <v>251</v>
      </c>
      <c r="D665" s="55">
        <v>4</v>
      </c>
      <c r="E665" s="62">
        <v>2017</v>
      </c>
      <c r="F665" s="62" t="s">
        <v>18</v>
      </c>
      <c r="G665" s="60">
        <v>2.4255319148936172</v>
      </c>
      <c r="H665" s="60">
        <v>2.2469135802469138</v>
      </c>
      <c r="I665" s="60">
        <v>2.1942323751313282</v>
      </c>
      <c r="J665" s="60">
        <v>3.333333333333333</v>
      </c>
      <c r="K665" s="60">
        <v>6.531520622176278</v>
      </c>
      <c r="L665" s="60">
        <v>6.213574102520238</v>
      </c>
      <c r="M665" s="60">
        <v>3.7065898581094374</v>
      </c>
      <c r="N665" s="60">
        <v>5.9659821660342898</v>
      </c>
      <c r="O665" s="60">
        <v>6.2135618424684731</v>
      </c>
      <c r="P665" s="60">
        <v>3.9512079601749441</v>
      </c>
      <c r="Q665" s="60">
        <v>4.0662440944742198</v>
      </c>
      <c r="R665" s="60">
        <v>2.8695801678894477</v>
      </c>
      <c r="S665" s="60">
        <v>4.14318933478771</v>
      </c>
      <c r="T665" s="41">
        <v>49</v>
      </c>
    </row>
    <row r="666" spans="1:20" x14ac:dyDescent="0.2">
      <c r="A666" s="53">
        <v>960006850001</v>
      </c>
      <c r="B666" s="54" t="s">
        <v>19</v>
      </c>
      <c r="C666" s="54" t="s">
        <v>252</v>
      </c>
      <c r="D666" s="55">
        <v>4</v>
      </c>
      <c r="E666" s="62">
        <v>2017</v>
      </c>
      <c r="F666" s="62" t="s">
        <v>18</v>
      </c>
      <c r="G666" s="60">
        <v>4.2340425531914896</v>
      </c>
      <c r="H666" s="60">
        <v>4.2222222222222223</v>
      </c>
      <c r="I666" s="60">
        <v>2.0456254693949778</v>
      </c>
      <c r="J666" s="60">
        <v>5.6666666666666661</v>
      </c>
      <c r="K666" s="60">
        <v>6.6904396765780625</v>
      </c>
      <c r="L666" s="60">
        <v>6.0741630027955607</v>
      </c>
      <c r="M666" s="60">
        <v>4.7582349268483428</v>
      </c>
      <c r="N666" s="60">
        <v>5.2043503611827422</v>
      </c>
      <c r="O666" s="60">
        <v>6.0741535473954977</v>
      </c>
      <c r="P666" s="60">
        <v>5.5906166033593827</v>
      </c>
      <c r="Q666" s="60">
        <v>3.1441888499259552</v>
      </c>
      <c r="R666" s="60">
        <v>2.7295721608768848</v>
      </c>
      <c r="S666" s="60">
        <v>4.7028563367031486</v>
      </c>
      <c r="T666" s="41">
        <v>23</v>
      </c>
    </row>
    <row r="667" spans="1:20" x14ac:dyDescent="0.2">
      <c r="A667" s="53">
        <v>860000400001</v>
      </c>
      <c r="B667" s="54" t="s">
        <v>28</v>
      </c>
      <c r="C667" s="54" t="s">
        <v>253</v>
      </c>
      <c r="D667" s="55">
        <v>4</v>
      </c>
      <c r="E667" s="62">
        <v>2017</v>
      </c>
      <c r="F667" s="62" t="s">
        <v>18</v>
      </c>
      <c r="G667" s="60">
        <v>2.4255319148936172</v>
      </c>
      <c r="H667" s="60">
        <v>2.4320987654320989</v>
      </c>
      <c r="I667" s="60">
        <v>2.3971872554811924</v>
      </c>
      <c r="J667" s="60">
        <v>5.3333333333333339</v>
      </c>
      <c r="K667" s="60">
        <v>6.3126890021733733</v>
      </c>
      <c r="L667" s="60">
        <v>6.2716599002677249</v>
      </c>
      <c r="M667" s="60">
        <v>3.1230555934372433</v>
      </c>
      <c r="N667" s="60">
        <v>5.9966461866285456</v>
      </c>
      <c r="O667" s="60">
        <v>6.2716472285707265</v>
      </c>
      <c r="P667" s="60">
        <v>4.247462837077518</v>
      </c>
      <c r="Q667" s="60">
        <v>2.4048924834635299</v>
      </c>
      <c r="R667" s="60">
        <v>3.0646146075959733</v>
      </c>
      <c r="S667" s="60">
        <v>4.190068259029573</v>
      </c>
      <c r="T667" s="41">
        <v>46</v>
      </c>
    </row>
    <row r="668" spans="1:20" x14ac:dyDescent="0.2">
      <c r="A668" s="53">
        <v>1360001600001</v>
      </c>
      <c r="B668" s="54" t="s">
        <v>20</v>
      </c>
      <c r="C668" s="54" t="s">
        <v>254</v>
      </c>
      <c r="D668" s="55">
        <v>4</v>
      </c>
      <c r="E668" s="62">
        <v>2017</v>
      </c>
      <c r="F668" s="62" t="s">
        <v>18</v>
      </c>
      <c r="G668" s="60">
        <v>2.7446808510638299</v>
      </c>
      <c r="H668" s="60">
        <v>2.3703703703703702</v>
      </c>
      <c r="I668" s="60">
        <v>2.1967626457163423</v>
      </c>
      <c r="J668" s="60">
        <v>6.6666666666666661</v>
      </c>
      <c r="K668" s="60">
        <v>5.2312563047850418</v>
      </c>
      <c r="L668" s="60">
        <v>6.2275609354255588</v>
      </c>
      <c r="M668" s="60">
        <v>3.4781301994151317</v>
      </c>
      <c r="N668" s="60">
        <v>5.6940993140200611</v>
      </c>
      <c r="O668" s="60">
        <v>6.2275484625400486</v>
      </c>
      <c r="P668" s="60">
        <v>6.5216745821170123</v>
      </c>
      <c r="Q668" s="60">
        <v>3.357139542445049</v>
      </c>
      <c r="R668" s="60">
        <v>4.8422048953034746</v>
      </c>
      <c r="S668" s="60">
        <v>4.6298412308223815</v>
      </c>
      <c r="T668" s="41">
        <v>28</v>
      </c>
    </row>
    <row r="669" spans="1:20" x14ac:dyDescent="0.2">
      <c r="A669" s="53">
        <v>1460001690001</v>
      </c>
      <c r="B669" s="54" t="s">
        <v>39</v>
      </c>
      <c r="C669" s="54" t="s">
        <v>255</v>
      </c>
      <c r="D669" s="55">
        <v>4</v>
      </c>
      <c r="E669" s="62">
        <v>2017</v>
      </c>
      <c r="F669" s="62" t="s">
        <v>18</v>
      </c>
      <c r="G669" s="60">
        <v>2</v>
      </c>
      <c r="H669" s="60">
        <v>2</v>
      </c>
      <c r="I669" s="60">
        <v>4.4687437602600752</v>
      </c>
      <c r="J669" s="60">
        <v>6.3333333333333339</v>
      </c>
      <c r="K669" s="60">
        <v>6.6959638195925058</v>
      </c>
      <c r="L669" s="60">
        <v>6.250982256317779</v>
      </c>
      <c r="M669" s="60">
        <v>4.6683981458964166</v>
      </c>
      <c r="N669" s="60">
        <v>5.7133760573325709</v>
      </c>
      <c r="O669" s="60">
        <v>6.2509697431913898</v>
      </c>
      <c r="P669" s="60">
        <v>6.8896441224314238</v>
      </c>
      <c r="Q669" s="60">
        <v>2.5353159056610539</v>
      </c>
      <c r="R669" s="60">
        <v>6.4276051769848372</v>
      </c>
      <c r="S669" s="60">
        <v>5.019527693416781</v>
      </c>
      <c r="T669" s="41">
        <v>10</v>
      </c>
    </row>
    <row r="670" spans="1:20" x14ac:dyDescent="0.2">
      <c r="A670" s="53">
        <v>1360002840001</v>
      </c>
      <c r="B670" s="54" t="s">
        <v>20</v>
      </c>
      <c r="C670" s="54" t="s">
        <v>256</v>
      </c>
      <c r="D670" s="55">
        <v>4</v>
      </c>
      <c r="E670" s="62">
        <v>2017</v>
      </c>
      <c r="F670" s="62" t="s">
        <v>18</v>
      </c>
      <c r="G670" s="60">
        <v>2.8510638297872339</v>
      </c>
      <c r="H670" s="60">
        <v>2.3703703703703702</v>
      </c>
      <c r="I670" s="60">
        <v>2</v>
      </c>
      <c r="J670" s="60">
        <v>5.6666666666666661</v>
      </c>
      <c r="K670" s="60">
        <v>6.2963675979815843</v>
      </c>
      <c r="L670" s="60">
        <v>6.1969241445871548</v>
      </c>
      <c r="M670" s="60">
        <v>3.5078823111227564</v>
      </c>
      <c r="N670" s="60">
        <v>4.7477624069168103</v>
      </c>
      <c r="O670" s="60">
        <v>6.196911855765479</v>
      </c>
      <c r="P670" s="60">
        <v>2.65352770717872</v>
      </c>
      <c r="Q670" s="60">
        <v>2.2381538982789464</v>
      </c>
      <c r="R670" s="60">
        <v>4.0920521783124908</v>
      </c>
      <c r="S670" s="60">
        <v>4.068140247247352</v>
      </c>
      <c r="T670" s="41">
        <v>52</v>
      </c>
    </row>
    <row r="671" spans="1:20" x14ac:dyDescent="0.2">
      <c r="A671" s="53">
        <v>1460001180001</v>
      </c>
      <c r="B671" s="54" t="s">
        <v>39</v>
      </c>
      <c r="C671" s="54" t="s">
        <v>257</v>
      </c>
      <c r="D671" s="55">
        <v>4</v>
      </c>
      <c r="E671" s="62">
        <v>2017</v>
      </c>
      <c r="F671" s="62" t="s">
        <v>18</v>
      </c>
      <c r="G671" s="60">
        <v>2.4255319148936172</v>
      </c>
      <c r="H671" s="60">
        <v>2.1851851851851851</v>
      </c>
      <c r="I671" s="60">
        <v>5.1300055631364749</v>
      </c>
      <c r="J671" s="60">
        <v>6</v>
      </c>
      <c r="K671" s="60">
        <v>6.3267257103462606</v>
      </c>
      <c r="L671" s="60">
        <v>6.2307044404815324</v>
      </c>
      <c r="M671" s="60">
        <v>4.4101556821192718</v>
      </c>
      <c r="N671" s="60">
        <v>3.349892051926199</v>
      </c>
      <c r="O671" s="60">
        <v>6.230691958844873</v>
      </c>
      <c r="P671" s="60">
        <v>6.7342278527545734</v>
      </c>
      <c r="Q671" s="60">
        <v>2.7138260988971403</v>
      </c>
      <c r="R671" s="60">
        <v>4.1130235232905159</v>
      </c>
      <c r="S671" s="60">
        <v>4.6541641651563035</v>
      </c>
      <c r="T671" s="41">
        <v>25</v>
      </c>
    </row>
    <row r="672" spans="1:20" x14ac:dyDescent="0.2">
      <c r="A672" s="53">
        <v>1660004910001</v>
      </c>
      <c r="B672" s="54" t="s">
        <v>37</v>
      </c>
      <c r="C672" s="54" t="s">
        <v>258</v>
      </c>
      <c r="D672" s="55">
        <v>4</v>
      </c>
      <c r="E672" s="62">
        <v>2017</v>
      </c>
      <c r="F672" s="62" t="s">
        <v>18</v>
      </c>
      <c r="G672" s="60">
        <v>3.3829787234042552</v>
      </c>
      <c r="H672" s="60">
        <v>2.925925925925926</v>
      </c>
      <c r="I672" s="60">
        <v>4.4087803399747649</v>
      </c>
      <c r="J672" s="60">
        <v>2.6666666666666665</v>
      </c>
      <c r="K672" s="60">
        <v>6.8607592596745874</v>
      </c>
      <c r="L672" s="60">
        <v>6.2665295703820885</v>
      </c>
      <c r="M672" s="60">
        <v>5.0922088604789799</v>
      </c>
      <c r="N672" s="60">
        <v>5.7389684276582553</v>
      </c>
      <c r="O672" s="60">
        <v>6.2665171448494972</v>
      </c>
      <c r="P672" s="60">
        <v>6.1698712404990701</v>
      </c>
      <c r="Q672" s="60">
        <v>2.957513879886617</v>
      </c>
      <c r="R672" s="60">
        <v>6.3055428447193815</v>
      </c>
      <c r="S672" s="60">
        <v>4.9201885736766746</v>
      </c>
      <c r="T672" s="41">
        <v>13</v>
      </c>
    </row>
    <row r="673" spans="1:20" x14ac:dyDescent="0.2">
      <c r="A673" s="53">
        <v>1360003220001</v>
      </c>
      <c r="B673" s="54" t="s">
        <v>20</v>
      </c>
      <c r="C673" s="54" t="s">
        <v>259</v>
      </c>
      <c r="D673" s="55">
        <v>4</v>
      </c>
      <c r="E673" s="62">
        <v>2017</v>
      </c>
      <c r="F673" s="62" t="s">
        <v>18</v>
      </c>
      <c r="G673" s="60">
        <v>2.4255319148936172</v>
      </c>
      <c r="H673" s="60">
        <v>2.3703703703703702</v>
      </c>
      <c r="I673" s="60">
        <v>2.1601274192256326</v>
      </c>
      <c r="J673" s="60">
        <v>6.3333333333333339</v>
      </c>
      <c r="K673" s="60">
        <v>5.4616758120467557</v>
      </c>
      <c r="L673" s="60">
        <v>5.8147711386417384</v>
      </c>
      <c r="M673" s="60">
        <v>2.2911102941065131</v>
      </c>
      <c r="N673" s="60">
        <v>5.4160336439226295</v>
      </c>
      <c r="O673" s="60">
        <v>5.814759534059661</v>
      </c>
      <c r="P673" s="60">
        <v>6.2572838442717078</v>
      </c>
      <c r="Q673" s="60">
        <v>2.2446779107084223</v>
      </c>
      <c r="R673" s="60">
        <v>2.9873053486197008</v>
      </c>
      <c r="S673" s="60">
        <v>4.1314150470166728</v>
      </c>
      <c r="T673" s="41">
        <v>50</v>
      </c>
    </row>
    <row r="674" spans="1:20" x14ac:dyDescent="0.2">
      <c r="A674" s="40">
        <v>1760003410001</v>
      </c>
      <c r="B674" s="35" t="s">
        <v>17</v>
      </c>
      <c r="C674" s="35" t="s">
        <v>45</v>
      </c>
      <c r="D674" s="52">
        <v>1</v>
      </c>
      <c r="E674" s="61">
        <v>2017</v>
      </c>
      <c r="F674" s="61" t="s">
        <v>41</v>
      </c>
      <c r="G674" s="59">
        <v>3.3466417362005672</v>
      </c>
      <c r="H674" s="59">
        <v>3.8727126349425607</v>
      </c>
      <c r="I674" s="59">
        <v>2.1127403707082437</v>
      </c>
      <c r="J674" s="59">
        <v>5.9076961687859662</v>
      </c>
      <c r="K674" s="59">
        <v>5.7159291032467516</v>
      </c>
      <c r="L674" s="59">
        <v>4.7176577291019912</v>
      </c>
      <c r="M674" s="59">
        <v>5.3708980814107488</v>
      </c>
      <c r="N674" s="59">
        <v>5.913708481493984</v>
      </c>
      <c r="O674" s="59">
        <v>4.7176510573162087</v>
      </c>
      <c r="P674" s="59">
        <v>4.7860087735724246</v>
      </c>
      <c r="Q674" s="59">
        <v>2.6205663435434872</v>
      </c>
      <c r="R674" s="59">
        <v>4.3820668127247888</v>
      </c>
      <c r="S674" s="59">
        <v>4.4553564410873108</v>
      </c>
      <c r="T674" s="40">
        <v>20</v>
      </c>
    </row>
    <row r="675" spans="1:20" x14ac:dyDescent="0.2">
      <c r="A675" s="53">
        <v>160000270001</v>
      </c>
      <c r="B675" s="54" t="s">
        <v>21</v>
      </c>
      <c r="C675" s="54" t="s">
        <v>46</v>
      </c>
      <c r="D675" s="55">
        <v>1</v>
      </c>
      <c r="E675" s="62">
        <v>2017</v>
      </c>
      <c r="F675" s="62" t="s">
        <v>41</v>
      </c>
      <c r="G675" s="60">
        <v>3.5532084235665127</v>
      </c>
      <c r="H675" s="60">
        <v>3.7533429323044949</v>
      </c>
      <c r="I675" s="60">
        <v>2.122409818554265</v>
      </c>
      <c r="J675" s="60">
        <v>6.0990764977386442</v>
      </c>
      <c r="K675" s="60">
        <v>6.6408129836024123</v>
      </c>
      <c r="L675" s="60">
        <v>4.9658534912142054</v>
      </c>
      <c r="M675" s="60">
        <v>5.7897551339217435</v>
      </c>
      <c r="N675" s="60">
        <v>5.9146411520539264</v>
      </c>
      <c r="O675" s="60">
        <v>4.965847712318368</v>
      </c>
      <c r="P675" s="60">
        <v>4.4089164573289565</v>
      </c>
      <c r="Q675" s="60">
        <v>2.9831139261467565</v>
      </c>
      <c r="R675" s="60">
        <v>3.6238170679690009</v>
      </c>
      <c r="S675" s="60">
        <v>4.5683996330599399</v>
      </c>
      <c r="T675" s="41">
        <v>16</v>
      </c>
    </row>
    <row r="676" spans="1:20" x14ac:dyDescent="0.2">
      <c r="A676" s="53">
        <v>960000220001</v>
      </c>
      <c r="B676" s="54" t="s">
        <v>19</v>
      </c>
      <c r="C676" s="54" t="s">
        <v>47</v>
      </c>
      <c r="D676" s="55">
        <v>1</v>
      </c>
      <c r="E676" s="62">
        <v>2017</v>
      </c>
      <c r="F676" s="62" t="s">
        <v>41</v>
      </c>
      <c r="G676" s="60">
        <v>3.8788014808025899</v>
      </c>
      <c r="H676" s="60">
        <v>5.8625377187543588</v>
      </c>
      <c r="I676" s="60">
        <v>7</v>
      </c>
      <c r="J676" s="60">
        <v>5.1074857289759388</v>
      </c>
      <c r="K676" s="60">
        <v>6.0751221616042832</v>
      </c>
      <c r="L676" s="60">
        <v>5.6255410795348055</v>
      </c>
      <c r="M676" s="60">
        <v>5.6822010435133876</v>
      </c>
      <c r="N676" s="60">
        <v>7</v>
      </c>
      <c r="O676" s="60">
        <v>5.625545031928576</v>
      </c>
      <c r="P676" s="60">
        <v>6.1239534899318437</v>
      </c>
      <c r="Q676" s="60">
        <v>3.6383078076156026</v>
      </c>
      <c r="R676" s="60">
        <v>3.4354120710737996</v>
      </c>
      <c r="S676" s="60">
        <v>5.4212423011445985</v>
      </c>
      <c r="T676" s="41">
        <v>4</v>
      </c>
    </row>
    <row r="677" spans="1:20" x14ac:dyDescent="0.2">
      <c r="A677" s="53">
        <v>1860000210001</v>
      </c>
      <c r="B677" s="54" t="s">
        <v>23</v>
      </c>
      <c r="C677" s="54" t="s">
        <v>48</v>
      </c>
      <c r="D677" s="55">
        <v>1</v>
      </c>
      <c r="E677" s="62">
        <v>2017</v>
      </c>
      <c r="F677" s="62" t="s">
        <v>41</v>
      </c>
      <c r="G677" s="60">
        <v>5.092621714681588</v>
      </c>
      <c r="H677" s="60">
        <v>6.4042574457462758</v>
      </c>
      <c r="I677" s="60">
        <v>2.0613702494764676</v>
      </c>
      <c r="J677" s="60">
        <v>5.6617584985776777</v>
      </c>
      <c r="K677" s="60">
        <v>5.2790595733158145</v>
      </c>
      <c r="L677" s="60">
        <v>4.1215520258345943</v>
      </c>
      <c r="M677" s="60">
        <v>4.5509692352491813</v>
      </c>
      <c r="N677" s="60">
        <v>5.3235224541816955</v>
      </c>
      <c r="O677" s="60">
        <v>4.1215470652630675</v>
      </c>
      <c r="P677" s="60">
        <v>5.9324032407927767</v>
      </c>
      <c r="Q677" s="60">
        <v>3.2319817685936147</v>
      </c>
      <c r="R677" s="60">
        <v>4.492674401319487</v>
      </c>
      <c r="S677" s="60">
        <v>4.6894764727526876</v>
      </c>
      <c r="T677" s="41">
        <v>11</v>
      </c>
    </row>
    <row r="678" spans="1:20" x14ac:dyDescent="0.2">
      <c r="A678" s="53">
        <v>1760004060001</v>
      </c>
      <c r="B678" s="54" t="s">
        <v>49</v>
      </c>
      <c r="C678" s="54" t="s">
        <v>50</v>
      </c>
      <c r="D678" s="55">
        <v>1</v>
      </c>
      <c r="E678" s="62">
        <v>2017</v>
      </c>
      <c r="F678" s="62" t="s">
        <v>41</v>
      </c>
      <c r="G678" s="60">
        <v>2.7457353292441367</v>
      </c>
      <c r="H678" s="60">
        <v>3.415828992705082</v>
      </c>
      <c r="I678" s="60">
        <v>4.5522449350464544</v>
      </c>
      <c r="J678" s="60">
        <v>6.7501059950117268</v>
      </c>
      <c r="K678" s="60">
        <v>5.5059816325105624</v>
      </c>
      <c r="L678" s="60">
        <v>4.6857661655733533</v>
      </c>
      <c r="M678" s="60">
        <v>5.190642146782892</v>
      </c>
      <c r="N678" s="60">
        <v>6.3290063373838121</v>
      </c>
      <c r="O678" s="60">
        <v>4.6857660293780832</v>
      </c>
      <c r="P678" s="60">
        <v>3.5655488217001605</v>
      </c>
      <c r="Q678" s="60">
        <v>4.9075837891544243</v>
      </c>
      <c r="R678" s="60">
        <v>4.2100071865085917</v>
      </c>
      <c r="S678" s="60">
        <v>4.7120181134166064</v>
      </c>
      <c r="T678" s="41">
        <v>10</v>
      </c>
    </row>
    <row r="679" spans="1:20" x14ac:dyDescent="0.2">
      <c r="A679" s="53">
        <v>760000260001</v>
      </c>
      <c r="B679" s="54" t="s">
        <v>22</v>
      </c>
      <c r="C679" s="54" t="s">
        <v>51</v>
      </c>
      <c r="D679" s="55">
        <v>1</v>
      </c>
      <c r="E679" s="62">
        <v>2017</v>
      </c>
      <c r="F679" s="62" t="s">
        <v>41</v>
      </c>
      <c r="G679" s="60">
        <v>3.3282571652000019</v>
      </c>
      <c r="H679" s="60">
        <v>3.988573635522048</v>
      </c>
      <c r="I679" s="60">
        <v>2.4954781410833831</v>
      </c>
      <c r="J679" s="60">
        <v>3.0719817643319027</v>
      </c>
      <c r="K679" s="60">
        <v>5.2546330676731401</v>
      </c>
      <c r="L679" s="60">
        <v>4.5360503874176796</v>
      </c>
      <c r="M679" s="60">
        <v>5.0508434934117359</v>
      </c>
      <c r="N679" s="60">
        <v>6.1106064259683635</v>
      </c>
      <c r="O679" s="60">
        <v>4.536047843165198</v>
      </c>
      <c r="P679" s="60">
        <v>4.3210450631741377</v>
      </c>
      <c r="Q679" s="60">
        <v>2.0388221134252213</v>
      </c>
      <c r="R679" s="60">
        <v>3.2689951552576644</v>
      </c>
      <c r="S679" s="60">
        <v>4.000111187969206</v>
      </c>
      <c r="T679" s="41">
        <v>43</v>
      </c>
    </row>
    <row r="680" spans="1:20" x14ac:dyDescent="0.2">
      <c r="A680" s="53">
        <v>1360000980001</v>
      </c>
      <c r="B680" s="54" t="s">
        <v>20</v>
      </c>
      <c r="C680" s="54" t="s">
        <v>52</v>
      </c>
      <c r="D680" s="55">
        <v>1</v>
      </c>
      <c r="E680" s="62">
        <v>2017</v>
      </c>
      <c r="F680" s="62" t="s">
        <v>41</v>
      </c>
      <c r="G680" s="60">
        <v>3.359692264656271</v>
      </c>
      <c r="H680" s="60">
        <v>2.5984413704750633</v>
      </c>
      <c r="I680" s="60">
        <v>4.5948828713759546</v>
      </c>
      <c r="J680" s="60">
        <v>6.831309429306339</v>
      </c>
      <c r="K680" s="60">
        <v>6.4591401944241236</v>
      </c>
      <c r="L680" s="60">
        <v>4.7102982049763238</v>
      </c>
      <c r="M680" s="60">
        <v>5.5195467050807956</v>
      </c>
      <c r="N680" s="60">
        <v>4.6048915118766036</v>
      </c>
      <c r="O680" s="60">
        <v>4.7102913558310586</v>
      </c>
      <c r="P680" s="60">
        <v>2</v>
      </c>
      <c r="Q680" s="60">
        <v>3.3749228072541415</v>
      </c>
      <c r="R680" s="60">
        <v>3.4186927378064471</v>
      </c>
      <c r="S680" s="60">
        <v>4.3485091210885933</v>
      </c>
      <c r="T680" s="41">
        <v>23</v>
      </c>
    </row>
    <row r="681" spans="1:20" x14ac:dyDescent="0.2">
      <c r="A681" s="53">
        <v>1160000240001</v>
      </c>
      <c r="B681" s="54" t="s">
        <v>27</v>
      </c>
      <c r="C681" s="54" t="s">
        <v>27</v>
      </c>
      <c r="D681" s="55">
        <v>1</v>
      </c>
      <c r="E681" s="62">
        <v>2017</v>
      </c>
      <c r="F681" s="62" t="s">
        <v>41</v>
      </c>
      <c r="G681" s="60">
        <v>4.5320476944653958</v>
      </c>
      <c r="H681" s="60">
        <v>3.8104740161614261</v>
      </c>
      <c r="I681" s="60">
        <v>2.0313737393246414</v>
      </c>
      <c r="J681" s="60">
        <v>6.4177451809015045</v>
      </c>
      <c r="K681" s="60">
        <v>5.4666792468695276</v>
      </c>
      <c r="L681" s="60">
        <v>4.5530809874261466</v>
      </c>
      <c r="M681" s="60">
        <v>5.0298443050255095</v>
      </c>
      <c r="N681" s="60">
        <v>2.3808024337124984</v>
      </c>
      <c r="O681" s="60">
        <v>4.5530740113076158</v>
      </c>
      <c r="P681" s="60">
        <v>4.5892482304134852</v>
      </c>
      <c r="Q681" s="60">
        <v>2.1490195798491589</v>
      </c>
      <c r="R681" s="60">
        <v>5.3589502862871452</v>
      </c>
      <c r="S681" s="60">
        <v>4.2393616426453384</v>
      </c>
      <c r="T681" s="41">
        <v>28</v>
      </c>
    </row>
    <row r="682" spans="1:20" x14ac:dyDescent="0.2">
      <c r="A682" s="53">
        <v>660000360001</v>
      </c>
      <c r="B682" s="54" t="s">
        <v>29</v>
      </c>
      <c r="C682" s="54" t="s">
        <v>53</v>
      </c>
      <c r="D682" s="55">
        <v>1</v>
      </c>
      <c r="E682" s="62">
        <v>2017</v>
      </c>
      <c r="F682" s="62" t="s">
        <v>41</v>
      </c>
      <c r="G682" s="60">
        <v>2.3707831871986405</v>
      </c>
      <c r="H682" s="60">
        <v>2.0960152070519507</v>
      </c>
      <c r="I682" s="60">
        <v>2.0166873032426187</v>
      </c>
      <c r="J682" s="60">
        <v>5.2797891625586306</v>
      </c>
      <c r="K682" s="60">
        <v>2</v>
      </c>
      <c r="L682" s="60">
        <v>2.5548717024648107</v>
      </c>
      <c r="M682" s="60">
        <v>2</v>
      </c>
      <c r="N682" s="60">
        <v>4.9682697163461897</v>
      </c>
      <c r="O682" s="60">
        <v>2.5548681077744551</v>
      </c>
      <c r="P682" s="60">
        <v>4.4184167310537728</v>
      </c>
      <c r="Q682" s="60">
        <v>5.3185222826211085</v>
      </c>
      <c r="R682" s="60">
        <v>3.523157928384002</v>
      </c>
      <c r="S682" s="60">
        <v>3.2584484440580148</v>
      </c>
      <c r="T682" s="41">
        <v>55</v>
      </c>
    </row>
    <row r="683" spans="1:20" x14ac:dyDescent="0.2">
      <c r="A683" s="53">
        <v>1360000200001</v>
      </c>
      <c r="B683" s="54" t="s">
        <v>20</v>
      </c>
      <c r="C683" s="54" t="s">
        <v>54</v>
      </c>
      <c r="D683" s="55">
        <v>1</v>
      </c>
      <c r="E683" s="62">
        <v>2017</v>
      </c>
      <c r="F683" s="62" t="s">
        <v>41</v>
      </c>
      <c r="G683" s="60">
        <v>4.2211004455981609</v>
      </c>
      <c r="H683" s="60">
        <v>4.4896368697014672</v>
      </c>
      <c r="I683" s="60">
        <v>2.8517228187699839</v>
      </c>
      <c r="J683" s="60">
        <v>3.5952798247009969</v>
      </c>
      <c r="K683" s="60">
        <v>5.2682695349180886</v>
      </c>
      <c r="L683" s="60">
        <v>4.5350091328161355</v>
      </c>
      <c r="M683" s="60">
        <v>5.0369523879616143</v>
      </c>
      <c r="N683" s="60">
        <v>5.6309866557224257</v>
      </c>
      <c r="O683" s="60">
        <v>4.5350041409409574</v>
      </c>
      <c r="P683" s="60">
        <v>5.2795980456647111</v>
      </c>
      <c r="Q683" s="60">
        <v>2.2363951472899761</v>
      </c>
      <c r="R683" s="60">
        <v>4.2978767035613004</v>
      </c>
      <c r="S683" s="60">
        <v>4.3314859756371513</v>
      </c>
      <c r="T683" s="41">
        <v>24</v>
      </c>
    </row>
    <row r="684" spans="1:20" x14ac:dyDescent="0.2">
      <c r="A684" s="53">
        <v>860000240001</v>
      </c>
      <c r="B684" s="54" t="s">
        <v>28</v>
      </c>
      <c r="C684" s="54" t="s">
        <v>28</v>
      </c>
      <c r="D684" s="55">
        <v>1</v>
      </c>
      <c r="E684" s="62">
        <v>2017</v>
      </c>
      <c r="F684" s="62" t="s">
        <v>41</v>
      </c>
      <c r="G684" s="60">
        <v>2.8433448686677947</v>
      </c>
      <c r="H684" s="60">
        <v>5.1954907175316158</v>
      </c>
      <c r="I684" s="60">
        <v>6.9756328121086915</v>
      </c>
      <c r="J684" s="60">
        <v>7</v>
      </c>
      <c r="K684" s="60">
        <v>7</v>
      </c>
      <c r="L684" s="60">
        <v>5.3917989483251016</v>
      </c>
      <c r="M684" s="60">
        <v>5.9273240419698734</v>
      </c>
      <c r="N684" s="60">
        <v>3.4405597848105591</v>
      </c>
      <c r="O684" s="60">
        <v>5.3917916211560062</v>
      </c>
      <c r="P684" s="60">
        <v>6.8290112827054781</v>
      </c>
      <c r="Q684" s="60">
        <v>2.3812735369043594</v>
      </c>
      <c r="R684" s="60">
        <v>5.7905177667697387</v>
      </c>
      <c r="S684" s="60">
        <v>5.347228781745768</v>
      </c>
      <c r="T684" s="41">
        <v>5</v>
      </c>
    </row>
    <row r="685" spans="1:20" x14ac:dyDescent="0.2">
      <c r="A685" s="53">
        <v>960001890001</v>
      </c>
      <c r="B685" s="54" t="s">
        <v>19</v>
      </c>
      <c r="C685" s="54" t="s">
        <v>55</v>
      </c>
      <c r="D685" s="55">
        <v>1</v>
      </c>
      <c r="E685" s="62">
        <v>2017</v>
      </c>
      <c r="F685" s="62" t="s">
        <v>41</v>
      </c>
      <c r="G685" s="60">
        <v>3.2980907478904227</v>
      </c>
      <c r="H685" s="60">
        <v>3.651592329214671</v>
      </c>
      <c r="I685" s="60">
        <v>2.9705218316987443</v>
      </c>
      <c r="J685" s="60">
        <v>6.4699042984881139</v>
      </c>
      <c r="K685" s="60">
        <v>6.0631993644907594</v>
      </c>
      <c r="L685" s="60">
        <v>4.5434508591248024</v>
      </c>
      <c r="M685" s="60">
        <v>5.0372125547389555</v>
      </c>
      <c r="N685" s="60">
        <v>5.5900896010760466</v>
      </c>
      <c r="O685" s="60">
        <v>4.5434455667026832</v>
      </c>
      <c r="P685" s="60">
        <v>6.6389097169759683</v>
      </c>
      <c r="Q685" s="60">
        <v>2.8547001324454833</v>
      </c>
      <c r="R685" s="60">
        <v>3.9072723439629797</v>
      </c>
      <c r="S685" s="60">
        <v>4.6306991122341357</v>
      </c>
      <c r="T685" s="41">
        <v>13</v>
      </c>
    </row>
    <row r="686" spans="1:20" x14ac:dyDescent="0.2">
      <c r="A686" s="53">
        <v>1060000260001</v>
      </c>
      <c r="B686" s="54" t="s">
        <v>26</v>
      </c>
      <c r="C686" s="54" t="s">
        <v>56</v>
      </c>
      <c r="D686" s="55">
        <v>1</v>
      </c>
      <c r="E686" s="62">
        <v>2017</v>
      </c>
      <c r="F686" s="62" t="s">
        <v>41</v>
      </c>
      <c r="G686" s="60">
        <v>3.1394340409522909</v>
      </c>
      <c r="H686" s="60">
        <v>4.4994492448519159</v>
      </c>
      <c r="I686" s="60">
        <v>2.070918487141022</v>
      </c>
      <c r="J686" s="60">
        <v>6.457692110078006</v>
      </c>
      <c r="K686" s="60">
        <v>5.5258862550043251</v>
      </c>
      <c r="L686" s="60">
        <v>4.0171347182273269</v>
      </c>
      <c r="M686" s="60">
        <v>4.7604837010922747</v>
      </c>
      <c r="N686" s="60">
        <v>5.0362376248662049</v>
      </c>
      <c r="O686" s="60">
        <v>4.017133010367556</v>
      </c>
      <c r="P686" s="60">
        <v>6.5138076253491493</v>
      </c>
      <c r="Q686" s="60">
        <v>2.8523978228396762</v>
      </c>
      <c r="R686" s="60">
        <v>4.4347313132723105</v>
      </c>
      <c r="S686" s="60">
        <v>4.4437754961701721</v>
      </c>
      <c r="T686" s="41">
        <v>21</v>
      </c>
    </row>
    <row r="687" spans="1:20" x14ac:dyDescent="0.2">
      <c r="A687" s="53">
        <v>560000380001</v>
      </c>
      <c r="B687" s="54" t="s">
        <v>30</v>
      </c>
      <c r="C687" s="54" t="s">
        <v>57</v>
      </c>
      <c r="D687" s="55">
        <v>1</v>
      </c>
      <c r="E687" s="62">
        <v>2017</v>
      </c>
      <c r="F687" s="62" t="s">
        <v>41</v>
      </c>
      <c r="G687" s="60">
        <v>4.2463519518085064</v>
      </c>
      <c r="H687" s="60">
        <v>5.7934000877339704</v>
      </c>
      <c r="I687" s="60">
        <v>2.0374203531769499</v>
      </c>
      <c r="J687" s="60">
        <v>5.9985985809908584</v>
      </c>
      <c r="K687" s="60">
        <v>6.3453270795488805</v>
      </c>
      <c r="L687" s="60">
        <v>5.0010733440539505</v>
      </c>
      <c r="M687" s="60">
        <v>5.567782162634316</v>
      </c>
      <c r="N687" s="60">
        <v>5.5426255969099145</v>
      </c>
      <c r="O687" s="60">
        <v>5.001070925023682</v>
      </c>
      <c r="P687" s="60">
        <v>6.2057672957109684</v>
      </c>
      <c r="Q687" s="60">
        <v>5.2330057785736495</v>
      </c>
      <c r="R687" s="60">
        <v>3.6726981631537408</v>
      </c>
      <c r="S687" s="60">
        <v>5.0537601099432834</v>
      </c>
      <c r="T687" s="41">
        <v>6</v>
      </c>
    </row>
    <row r="688" spans="1:20" x14ac:dyDescent="0.2">
      <c r="A688" s="53">
        <v>1560001590001</v>
      </c>
      <c r="B688" s="54" t="s">
        <v>25</v>
      </c>
      <c r="C688" s="54" t="s">
        <v>58</v>
      </c>
      <c r="D688" s="55">
        <v>1</v>
      </c>
      <c r="E688" s="62">
        <v>2017</v>
      </c>
      <c r="F688" s="62" t="s">
        <v>41</v>
      </c>
      <c r="G688" s="60">
        <v>2.1403437485186236</v>
      </c>
      <c r="H688" s="60">
        <v>2.1854461213402239</v>
      </c>
      <c r="I688" s="60">
        <v>2.0573069434546731</v>
      </c>
      <c r="J688" s="60">
        <v>5.6661566556424097</v>
      </c>
      <c r="K688" s="60">
        <v>3.35246070446233</v>
      </c>
      <c r="L688" s="60">
        <v>3.925375386932302</v>
      </c>
      <c r="M688" s="60">
        <v>4.5686084895528829</v>
      </c>
      <c r="N688" s="60">
        <v>5.1023687460336884</v>
      </c>
      <c r="O688" s="60">
        <v>3.9253741111027964</v>
      </c>
      <c r="P688" s="60">
        <v>6.778149657715776</v>
      </c>
      <c r="Q688" s="60">
        <v>3.4432790070340156</v>
      </c>
      <c r="R688" s="60">
        <v>2</v>
      </c>
      <c r="S688" s="60">
        <v>3.7620724643158101</v>
      </c>
      <c r="T688" s="41">
        <v>51</v>
      </c>
    </row>
    <row r="689" spans="1:20" x14ac:dyDescent="0.2">
      <c r="A689" s="53">
        <v>1760003920001</v>
      </c>
      <c r="B689" s="54" t="s">
        <v>17</v>
      </c>
      <c r="C689" s="54" t="s">
        <v>59</v>
      </c>
      <c r="D689" s="55">
        <v>1</v>
      </c>
      <c r="E689" s="62">
        <v>2017</v>
      </c>
      <c r="F689" s="62" t="s">
        <v>41</v>
      </c>
      <c r="G689" s="60">
        <v>5.44489742147704</v>
      </c>
      <c r="H689" s="60">
        <v>6.0369840146798044</v>
      </c>
      <c r="I689" s="60">
        <v>2.0117851480241069</v>
      </c>
      <c r="J689" s="60">
        <v>6.3349156948856153</v>
      </c>
      <c r="K689" s="60">
        <v>6.4839376560482265</v>
      </c>
      <c r="L689" s="60">
        <v>7</v>
      </c>
      <c r="M689" s="60">
        <v>6.6145578214697256</v>
      </c>
      <c r="N689" s="60">
        <v>3.5814448209216465</v>
      </c>
      <c r="O689" s="60">
        <v>7</v>
      </c>
      <c r="P689" s="60">
        <v>6.4906796863721086</v>
      </c>
      <c r="Q689" s="60">
        <v>4.9447984576502764</v>
      </c>
      <c r="R689" s="60">
        <v>4.2446314734315482</v>
      </c>
      <c r="S689" s="60">
        <v>5.5157193495800074</v>
      </c>
      <c r="T689" s="41">
        <v>3</v>
      </c>
    </row>
    <row r="690" spans="1:20" x14ac:dyDescent="0.2">
      <c r="A690" s="53">
        <v>1560000780001</v>
      </c>
      <c r="B690" s="54" t="s">
        <v>25</v>
      </c>
      <c r="C690" s="54" t="s">
        <v>25</v>
      </c>
      <c r="D690" s="55">
        <v>1</v>
      </c>
      <c r="E690" s="62">
        <v>2017</v>
      </c>
      <c r="F690" s="62" t="s">
        <v>41</v>
      </c>
      <c r="G690" s="60">
        <v>2.4146455326662992</v>
      </c>
      <c r="H690" s="60">
        <v>2.1830034831433336</v>
      </c>
      <c r="I690" s="60">
        <v>2.0230217549045895</v>
      </c>
      <c r="J690" s="60">
        <v>6.0924227565741038</v>
      </c>
      <c r="K690" s="60">
        <v>4.3696965930628515</v>
      </c>
      <c r="L690" s="60">
        <v>3.5789133298261704</v>
      </c>
      <c r="M690" s="60">
        <v>4.1177165194897709</v>
      </c>
      <c r="N690" s="60">
        <v>4.0756818212986587</v>
      </c>
      <c r="O690" s="60">
        <v>3.5789106686971586</v>
      </c>
      <c r="P690" s="60">
        <v>5.7309886268633772</v>
      </c>
      <c r="Q690" s="60">
        <v>6.1143949626358589</v>
      </c>
      <c r="R690" s="60">
        <v>3.9565437190966128</v>
      </c>
      <c r="S690" s="60">
        <v>4.0196616473548987</v>
      </c>
      <c r="T690" s="41">
        <v>41</v>
      </c>
    </row>
    <row r="691" spans="1:20" x14ac:dyDescent="0.2">
      <c r="A691" s="53">
        <v>960001460001</v>
      </c>
      <c r="B691" s="54" t="s">
        <v>19</v>
      </c>
      <c r="C691" s="54" t="s">
        <v>60</v>
      </c>
      <c r="D691" s="55">
        <v>1</v>
      </c>
      <c r="E691" s="62">
        <v>2017</v>
      </c>
      <c r="F691" s="62" t="s">
        <v>41</v>
      </c>
      <c r="G691" s="60">
        <v>5.6327643461330261</v>
      </c>
      <c r="H691" s="60">
        <v>7</v>
      </c>
      <c r="I691" s="60">
        <v>2.4051841472214948</v>
      </c>
      <c r="J691" s="60">
        <v>6.2231381473364848</v>
      </c>
      <c r="K691" s="60">
        <v>6.348552216043073</v>
      </c>
      <c r="L691" s="60">
        <v>5.6129509891195122</v>
      </c>
      <c r="M691" s="60">
        <v>6.6154873004042196</v>
      </c>
      <c r="N691" s="60">
        <v>5.4595432785424043</v>
      </c>
      <c r="O691" s="60">
        <v>5.6129451569501496</v>
      </c>
      <c r="P691" s="60">
        <v>7</v>
      </c>
      <c r="Q691" s="60">
        <v>4.8436198482024642</v>
      </c>
      <c r="R691" s="60">
        <v>4.4125053140809527</v>
      </c>
      <c r="S691" s="60">
        <v>5.5972242286694813</v>
      </c>
      <c r="T691" s="41">
        <v>2</v>
      </c>
    </row>
    <row r="692" spans="1:20" x14ac:dyDescent="0.2">
      <c r="A692" s="53">
        <v>1260000650001</v>
      </c>
      <c r="B692" s="54" t="s">
        <v>24</v>
      </c>
      <c r="C692" s="54" t="s">
        <v>61</v>
      </c>
      <c r="D692" s="55">
        <v>1</v>
      </c>
      <c r="E692" s="62">
        <v>2017</v>
      </c>
      <c r="F692" s="62" t="s">
        <v>41</v>
      </c>
      <c r="G692" s="60">
        <v>2.9414243191860159</v>
      </c>
      <c r="H692" s="60">
        <v>3.2329737672564312</v>
      </c>
      <c r="I692" s="60">
        <v>2.4156946602309701</v>
      </c>
      <c r="J692" s="60">
        <v>5.1630596539778795</v>
      </c>
      <c r="K692" s="60">
        <v>5.8009538586997547</v>
      </c>
      <c r="L692" s="60">
        <v>4.0982748440544672</v>
      </c>
      <c r="M692" s="60">
        <v>4.4409071122896018</v>
      </c>
      <c r="N692" s="60">
        <v>5.8021876200077447</v>
      </c>
      <c r="O692" s="60">
        <v>4.0982724025956827</v>
      </c>
      <c r="P692" s="60">
        <v>5.9175517099833357</v>
      </c>
      <c r="Q692" s="60">
        <v>2.3223581818684136</v>
      </c>
      <c r="R692" s="60">
        <v>3.3483927559161035</v>
      </c>
      <c r="S692" s="60">
        <v>4.1318375738388671</v>
      </c>
      <c r="T692" s="41">
        <v>35</v>
      </c>
    </row>
    <row r="693" spans="1:20" x14ac:dyDescent="0.2">
      <c r="A693" s="53">
        <v>1260000220001</v>
      </c>
      <c r="B693" s="54" t="s">
        <v>24</v>
      </c>
      <c r="C693" s="54" t="s">
        <v>62</v>
      </c>
      <c r="D693" s="55">
        <v>1</v>
      </c>
      <c r="E693" s="62">
        <v>2017</v>
      </c>
      <c r="F693" s="62" t="s">
        <v>41</v>
      </c>
      <c r="G693" s="60">
        <v>3.007462060455901</v>
      </c>
      <c r="H693" s="60">
        <v>3.2866877026517249</v>
      </c>
      <c r="I693" s="60">
        <v>2.722081721888812</v>
      </c>
      <c r="J693" s="60">
        <v>4.884043710048326</v>
      </c>
      <c r="K693" s="60">
        <v>6.2207605269354369</v>
      </c>
      <c r="L693" s="60">
        <v>4.3314897201334981</v>
      </c>
      <c r="M693" s="60">
        <v>4.771574421640949</v>
      </c>
      <c r="N693" s="60">
        <v>5.9888447050950457</v>
      </c>
      <c r="O693" s="60">
        <v>4.3314872686549322</v>
      </c>
      <c r="P693" s="60">
        <v>4.8934056779170483</v>
      </c>
      <c r="Q693" s="60">
        <v>2.2214575617565102</v>
      </c>
      <c r="R693" s="60">
        <v>3.4001908752456078</v>
      </c>
      <c r="S693" s="60">
        <v>4.1716238293686487</v>
      </c>
      <c r="T693" s="41">
        <v>33</v>
      </c>
    </row>
    <row r="694" spans="1:20" x14ac:dyDescent="0.2">
      <c r="A694" s="53">
        <v>960000730001</v>
      </c>
      <c r="B694" s="54" t="s">
        <v>19</v>
      </c>
      <c r="C694" s="54" t="s">
        <v>63</v>
      </c>
      <c r="D694" s="55">
        <v>1</v>
      </c>
      <c r="E694" s="62">
        <v>2017</v>
      </c>
      <c r="F694" s="62" t="s">
        <v>41</v>
      </c>
      <c r="G694" s="60">
        <v>3.3285490422571629</v>
      </c>
      <c r="H694" s="60">
        <v>3.6046559142065959</v>
      </c>
      <c r="I694" s="60">
        <v>2.4036411109142208</v>
      </c>
      <c r="J694" s="60">
        <v>2.0717662588732244</v>
      </c>
      <c r="K694" s="60">
        <v>5.3686064390758794</v>
      </c>
      <c r="L694" s="60">
        <v>4.0523374826819714</v>
      </c>
      <c r="M694" s="60">
        <v>4.1878693089557011</v>
      </c>
      <c r="N694" s="60">
        <v>6.1923741753136436</v>
      </c>
      <c r="O694" s="60">
        <v>4.0523325515770905</v>
      </c>
      <c r="P694" s="60">
        <v>4.7576098902337076</v>
      </c>
      <c r="Q694" s="60">
        <v>2.2084471953881777</v>
      </c>
      <c r="R694" s="60">
        <v>5.6987934992865181</v>
      </c>
      <c r="S694" s="60">
        <v>3.9939152390636576</v>
      </c>
      <c r="T694" s="41">
        <v>45</v>
      </c>
    </row>
    <row r="695" spans="1:20" x14ac:dyDescent="0.2">
      <c r="A695" s="53">
        <v>460000210001</v>
      </c>
      <c r="B695" s="54" t="s">
        <v>34</v>
      </c>
      <c r="C695" s="54" t="s">
        <v>64</v>
      </c>
      <c r="D695" s="55">
        <v>1</v>
      </c>
      <c r="E695" s="62">
        <v>2017</v>
      </c>
      <c r="F695" s="62" t="s">
        <v>41</v>
      </c>
      <c r="G695" s="60">
        <v>2.8743523727598994</v>
      </c>
      <c r="H695" s="60">
        <v>3.1181306719083608</v>
      </c>
      <c r="I695" s="60">
        <v>2.0030207920576006</v>
      </c>
      <c r="J695" s="60">
        <v>5.3480301529885628</v>
      </c>
      <c r="K695" s="60">
        <v>5.162563987956867</v>
      </c>
      <c r="L695" s="60">
        <v>3.5940014493424512</v>
      </c>
      <c r="M695" s="60">
        <v>4.2643613103733724</v>
      </c>
      <c r="N695" s="60">
        <v>5.3443480729304902</v>
      </c>
      <c r="O695" s="60">
        <v>3.5940035335266858</v>
      </c>
      <c r="P695" s="60">
        <v>6.5802156325429273</v>
      </c>
      <c r="Q695" s="60">
        <v>2.0557489241248721</v>
      </c>
      <c r="R695" s="60">
        <v>4.0421999356329099</v>
      </c>
      <c r="S695" s="60">
        <v>3.9984147363454161</v>
      </c>
      <c r="T695" s="41">
        <v>44</v>
      </c>
    </row>
    <row r="696" spans="1:20" x14ac:dyDescent="0.2">
      <c r="A696" s="53">
        <v>960006340001</v>
      </c>
      <c r="B696" s="54" t="s">
        <v>32</v>
      </c>
      <c r="C696" s="54" t="s">
        <v>65</v>
      </c>
      <c r="D696" s="55">
        <v>1</v>
      </c>
      <c r="E696" s="62">
        <v>2017</v>
      </c>
      <c r="F696" s="62" t="s">
        <v>41</v>
      </c>
      <c r="G696" s="60">
        <v>3.0651960981110573</v>
      </c>
      <c r="H696" s="60">
        <v>3.3666570159285936</v>
      </c>
      <c r="I696" s="60">
        <v>2.572423731051996</v>
      </c>
      <c r="J696" s="60">
        <v>4.3307539969378581</v>
      </c>
      <c r="K696" s="60">
        <v>5.6417268592911745</v>
      </c>
      <c r="L696" s="60">
        <v>4.0844157387375848</v>
      </c>
      <c r="M696" s="60">
        <v>4.4086819549846883</v>
      </c>
      <c r="N696" s="60">
        <v>5.7108312182960237</v>
      </c>
      <c r="O696" s="60">
        <v>4.0844120970408984</v>
      </c>
      <c r="P696" s="60">
        <v>5.6432849594467029</v>
      </c>
      <c r="Q696" s="60">
        <v>2.1372829383852987</v>
      </c>
      <c r="R696" s="60">
        <v>3.7527877644322798</v>
      </c>
      <c r="S696" s="60">
        <v>4.0665378643870129</v>
      </c>
      <c r="T696" s="41">
        <v>38</v>
      </c>
    </row>
    <row r="697" spans="1:20" x14ac:dyDescent="0.2">
      <c r="A697" s="53">
        <v>960000490001</v>
      </c>
      <c r="B697" s="54" t="s">
        <v>19</v>
      </c>
      <c r="C697" s="54" t="s">
        <v>66</v>
      </c>
      <c r="D697" s="55">
        <v>1</v>
      </c>
      <c r="E697" s="62">
        <v>2017</v>
      </c>
      <c r="F697" s="62" t="s">
        <v>41</v>
      </c>
      <c r="G697" s="60">
        <v>5.6479103092684282</v>
      </c>
      <c r="H697" s="60">
        <v>6.3996907429303986</v>
      </c>
      <c r="I697" s="60">
        <v>4.6128027434299455</v>
      </c>
      <c r="J697" s="60">
        <v>5.9693808357398677</v>
      </c>
      <c r="K697" s="60">
        <v>6.6045319032562748</v>
      </c>
      <c r="L697" s="60">
        <v>5.445253014383951</v>
      </c>
      <c r="M697" s="60">
        <v>7</v>
      </c>
      <c r="N697" s="60">
        <v>5.6893282747126159</v>
      </c>
      <c r="O697" s="60">
        <v>5.4452463324132587</v>
      </c>
      <c r="P697" s="60">
        <v>6.8787817662977542</v>
      </c>
      <c r="Q697" s="60">
        <v>7</v>
      </c>
      <c r="R697" s="60">
        <v>7</v>
      </c>
      <c r="S697" s="60">
        <v>6.1410771602027072</v>
      </c>
      <c r="T697" s="41">
        <v>1</v>
      </c>
    </row>
    <row r="698" spans="1:20" x14ac:dyDescent="0.2">
      <c r="A698" s="53">
        <v>360000230001</v>
      </c>
      <c r="B698" s="54" t="s">
        <v>33</v>
      </c>
      <c r="C698" s="54" t="s">
        <v>67</v>
      </c>
      <c r="D698" s="55">
        <v>1</v>
      </c>
      <c r="E698" s="62">
        <v>2017</v>
      </c>
      <c r="F698" s="62" t="s">
        <v>41</v>
      </c>
      <c r="G698" s="60">
        <v>4.4105292915671832</v>
      </c>
      <c r="H698" s="60">
        <v>4.7738374115333277</v>
      </c>
      <c r="I698" s="60">
        <v>2.0387340318125067</v>
      </c>
      <c r="J698" s="60">
        <v>5.5958432703520522</v>
      </c>
      <c r="K698" s="60">
        <v>5.2799637791185621</v>
      </c>
      <c r="L698" s="60">
        <v>3.9292755429793438</v>
      </c>
      <c r="M698" s="60">
        <v>4.4519282220518974</v>
      </c>
      <c r="N698" s="60">
        <v>3.8744332959199368</v>
      </c>
      <c r="O698" s="60">
        <v>3.9292719626742469</v>
      </c>
      <c r="P698" s="60">
        <v>6.0539025517787692</v>
      </c>
      <c r="Q698" s="60">
        <v>2.408994460419696</v>
      </c>
      <c r="R698" s="60">
        <v>4.7125119721939921</v>
      </c>
      <c r="S698" s="60">
        <v>4.2882688160334599</v>
      </c>
      <c r="T698" s="41">
        <v>26</v>
      </c>
    </row>
    <row r="699" spans="1:20" x14ac:dyDescent="0.2">
      <c r="A699" s="53">
        <v>1760003760001</v>
      </c>
      <c r="B699" s="54" t="s">
        <v>17</v>
      </c>
      <c r="C699" s="54" t="s">
        <v>68</v>
      </c>
      <c r="D699" s="55">
        <v>1</v>
      </c>
      <c r="E699" s="62">
        <v>2017</v>
      </c>
      <c r="F699" s="62" t="s">
        <v>41</v>
      </c>
      <c r="G699" s="60">
        <v>4.2275173716529455</v>
      </c>
      <c r="H699" s="60">
        <v>5.5733086027842713</v>
      </c>
      <c r="I699" s="60">
        <v>2.0470545601345775</v>
      </c>
      <c r="J699" s="60">
        <v>6.1953323664811748</v>
      </c>
      <c r="K699" s="60">
        <v>4.8954560571454495</v>
      </c>
      <c r="L699" s="60">
        <v>3.5463522463317165</v>
      </c>
      <c r="M699" s="60">
        <v>4.6627061591852961</v>
      </c>
      <c r="N699" s="60">
        <v>5.1119960532132893</v>
      </c>
      <c r="O699" s="60">
        <v>3.5463584627224476</v>
      </c>
      <c r="P699" s="60">
        <v>5.4344976762246269</v>
      </c>
      <c r="Q699" s="60">
        <v>4.4838142233725664</v>
      </c>
      <c r="R699" s="60">
        <v>4.365871620390573</v>
      </c>
      <c r="S699" s="60">
        <v>4.5075221166365775</v>
      </c>
      <c r="T699" s="41">
        <v>18</v>
      </c>
    </row>
    <row r="700" spans="1:20" x14ac:dyDescent="0.2">
      <c r="A700" s="53">
        <v>960001540001</v>
      </c>
      <c r="B700" s="54" t="s">
        <v>32</v>
      </c>
      <c r="C700" s="54" t="s">
        <v>32</v>
      </c>
      <c r="D700" s="55">
        <v>1</v>
      </c>
      <c r="E700" s="62">
        <v>2017</v>
      </c>
      <c r="F700" s="62" t="s">
        <v>41</v>
      </c>
      <c r="G700" s="60">
        <v>2.7965840785784497</v>
      </c>
      <c r="H700" s="60">
        <v>2.5683322243415203</v>
      </c>
      <c r="I700" s="60">
        <v>2.5448086425461258</v>
      </c>
      <c r="J700" s="60">
        <v>5.0668391412513873</v>
      </c>
      <c r="K700" s="60">
        <v>5.7176142117392503</v>
      </c>
      <c r="L700" s="60">
        <v>4.3512392344703343</v>
      </c>
      <c r="M700" s="60">
        <v>4.491027337345983</v>
      </c>
      <c r="N700" s="60">
        <v>6.2425702546715502</v>
      </c>
      <c r="O700" s="60">
        <v>4.3512330762695672</v>
      </c>
      <c r="P700" s="60">
        <v>4.8860639001875406</v>
      </c>
      <c r="Q700" s="60">
        <v>2.1604098007187296</v>
      </c>
      <c r="R700" s="60">
        <v>5.638006201084262</v>
      </c>
      <c r="S700" s="60">
        <v>4.2345606752670584</v>
      </c>
      <c r="T700" s="41">
        <v>30</v>
      </c>
    </row>
    <row r="701" spans="1:20" x14ac:dyDescent="0.2">
      <c r="A701" s="53">
        <v>960001380001</v>
      </c>
      <c r="B701" s="54" t="s">
        <v>32</v>
      </c>
      <c r="C701" s="54" t="s">
        <v>69</v>
      </c>
      <c r="D701" s="55">
        <v>1</v>
      </c>
      <c r="E701" s="62">
        <v>2017</v>
      </c>
      <c r="F701" s="62" t="s">
        <v>41</v>
      </c>
      <c r="G701" s="60">
        <v>3.2524545020412194</v>
      </c>
      <c r="H701" s="60">
        <v>4.1039255341990604</v>
      </c>
      <c r="I701" s="60">
        <v>2.5791820555386527</v>
      </c>
      <c r="J701" s="60">
        <v>6.3089982802937454</v>
      </c>
      <c r="K701" s="60">
        <v>6.0922988968535048</v>
      </c>
      <c r="L701" s="60">
        <v>4.5775014793568012</v>
      </c>
      <c r="M701" s="60">
        <v>5.101854141432594</v>
      </c>
      <c r="N701" s="60">
        <v>4.4428376464119639</v>
      </c>
      <c r="O701" s="60">
        <v>4.5774983971357663</v>
      </c>
      <c r="P701" s="60">
        <v>5.4729658592413006</v>
      </c>
      <c r="Q701" s="60">
        <v>5.2279647367586923</v>
      </c>
      <c r="R701" s="60">
        <v>5.5235654823603406</v>
      </c>
      <c r="S701" s="60">
        <v>4.7717539176353041</v>
      </c>
      <c r="T701" s="41">
        <v>8</v>
      </c>
    </row>
    <row r="702" spans="1:20" x14ac:dyDescent="0.2">
      <c r="A702" s="53">
        <v>760001070001</v>
      </c>
      <c r="B702" s="54" t="s">
        <v>22</v>
      </c>
      <c r="C702" s="54" t="s">
        <v>70</v>
      </c>
      <c r="D702" s="55">
        <v>1</v>
      </c>
      <c r="E702" s="62">
        <v>2017</v>
      </c>
      <c r="F702" s="62" t="s">
        <v>41</v>
      </c>
      <c r="G702" s="60">
        <v>2.2720202971405112</v>
      </c>
      <c r="H702" s="60">
        <v>2.2813465151993348</v>
      </c>
      <c r="I702" s="60">
        <v>5.3238121338007423</v>
      </c>
      <c r="J702" s="60">
        <v>4.171099363723096</v>
      </c>
      <c r="K702" s="60">
        <v>5.3714185823607199</v>
      </c>
      <c r="L702" s="60">
        <v>3.6762996455105945</v>
      </c>
      <c r="M702" s="60">
        <v>3.7116630487933699</v>
      </c>
      <c r="N702" s="60">
        <v>6.404263653806983</v>
      </c>
      <c r="O702" s="60">
        <v>3.6762963315959238</v>
      </c>
      <c r="P702" s="60">
        <v>4.3033870170572408</v>
      </c>
      <c r="Q702" s="60">
        <v>2.1390884140418494</v>
      </c>
      <c r="R702" s="60">
        <v>4.1783737818739368</v>
      </c>
      <c r="S702" s="60">
        <v>3.9590890654086919</v>
      </c>
      <c r="T702" s="41">
        <v>46</v>
      </c>
    </row>
    <row r="703" spans="1:20" x14ac:dyDescent="0.2">
      <c r="A703" s="53">
        <v>1060000500001</v>
      </c>
      <c r="B703" s="54" t="s">
        <v>26</v>
      </c>
      <c r="C703" s="54" t="s">
        <v>71</v>
      </c>
      <c r="D703" s="55">
        <v>1</v>
      </c>
      <c r="E703" s="62">
        <v>2017</v>
      </c>
      <c r="F703" s="62" t="s">
        <v>41</v>
      </c>
      <c r="G703" s="60">
        <v>2.986809461800362</v>
      </c>
      <c r="H703" s="60">
        <v>3.1107215397738113</v>
      </c>
      <c r="I703" s="60">
        <v>2.0310251099776493</v>
      </c>
      <c r="J703" s="60">
        <v>5.3158113434213758</v>
      </c>
      <c r="K703" s="60">
        <v>3.5800764336448241</v>
      </c>
      <c r="L703" s="60">
        <v>3.8885307788778403</v>
      </c>
      <c r="M703" s="60">
        <v>4.1027826090116521</v>
      </c>
      <c r="N703" s="60">
        <v>5.4010373191521115</v>
      </c>
      <c r="O703" s="60">
        <v>3.8885265286720436</v>
      </c>
      <c r="P703" s="60">
        <v>5.2018979119398718</v>
      </c>
      <c r="Q703" s="60">
        <v>2.2356030948888139</v>
      </c>
      <c r="R703" s="60">
        <v>4.5939020449945476</v>
      </c>
      <c r="S703" s="60">
        <v>3.8613936813462422</v>
      </c>
      <c r="T703" s="41">
        <v>49</v>
      </c>
    </row>
    <row r="704" spans="1:20" x14ac:dyDescent="0.2">
      <c r="A704" s="53">
        <v>1660000250001</v>
      </c>
      <c r="B704" s="54" t="s">
        <v>37</v>
      </c>
      <c r="C704" s="54" t="s">
        <v>37</v>
      </c>
      <c r="D704" s="55">
        <v>1</v>
      </c>
      <c r="E704" s="62">
        <v>2017</v>
      </c>
      <c r="F704" s="62" t="s">
        <v>41</v>
      </c>
      <c r="G704" s="60">
        <v>2.776143961086917</v>
      </c>
      <c r="H704" s="60">
        <v>3.271477434825675</v>
      </c>
      <c r="I704" s="60">
        <v>2.0941258167300782</v>
      </c>
      <c r="J704" s="60">
        <v>6.3646924691666609</v>
      </c>
      <c r="K704" s="60">
        <v>6.09139075210265</v>
      </c>
      <c r="L704" s="60">
        <v>4.4768516442315738</v>
      </c>
      <c r="M704" s="60">
        <v>4.9873326313995854</v>
      </c>
      <c r="N704" s="60">
        <v>5.4469390948652556</v>
      </c>
      <c r="O704" s="60">
        <v>4.4768470880521019</v>
      </c>
      <c r="P704" s="60">
        <v>6.3473779262557866</v>
      </c>
      <c r="Q704" s="60">
        <v>3.3931988494081207</v>
      </c>
      <c r="R704" s="60">
        <v>4.4357814911203821</v>
      </c>
      <c r="S704" s="60">
        <v>4.5135132632703989</v>
      </c>
      <c r="T704" s="41">
        <v>17</v>
      </c>
    </row>
    <row r="705" spans="1:20" x14ac:dyDescent="0.2">
      <c r="A705" s="53">
        <v>1560000510001</v>
      </c>
      <c r="B705" s="54" t="s">
        <v>36</v>
      </c>
      <c r="C705" s="54" t="s">
        <v>72</v>
      </c>
      <c r="D705" s="55">
        <v>1</v>
      </c>
      <c r="E705" s="62">
        <v>2017</v>
      </c>
      <c r="F705" s="62" t="s">
        <v>41</v>
      </c>
      <c r="G705" s="60">
        <v>2.2385556271490201</v>
      </c>
      <c r="H705" s="60">
        <v>2.2300847050067438</v>
      </c>
      <c r="I705" s="60">
        <v>2.0938248752527224</v>
      </c>
      <c r="J705" s="60">
        <v>4.965322786906615</v>
      </c>
      <c r="K705" s="60">
        <v>5.1769889927881838</v>
      </c>
      <c r="L705" s="60">
        <v>3.4550606065582277</v>
      </c>
      <c r="M705" s="60">
        <v>3.9643679463197907</v>
      </c>
      <c r="N705" s="60">
        <v>5.5885566071995045</v>
      </c>
      <c r="O705" s="60">
        <v>3.4550585395927338</v>
      </c>
      <c r="P705" s="60">
        <v>5.9658547975596026</v>
      </c>
      <c r="Q705" s="60">
        <v>2.7633926480842463</v>
      </c>
      <c r="R705" s="60">
        <v>4.4028436061445264</v>
      </c>
      <c r="S705" s="60">
        <v>3.8583259782134935</v>
      </c>
      <c r="T705" s="41">
        <v>50</v>
      </c>
    </row>
    <row r="706" spans="1:20" x14ac:dyDescent="0.2">
      <c r="A706" s="53">
        <v>1760003680001</v>
      </c>
      <c r="B706" s="54" t="s">
        <v>17</v>
      </c>
      <c r="C706" s="54" t="s">
        <v>73</v>
      </c>
      <c r="D706" s="55">
        <v>1</v>
      </c>
      <c r="E706" s="62">
        <v>2017</v>
      </c>
      <c r="F706" s="62" t="s">
        <v>41</v>
      </c>
      <c r="G706" s="60">
        <v>7</v>
      </c>
      <c r="H706" s="60">
        <v>3.4890908779753769</v>
      </c>
      <c r="I706" s="60">
        <v>2</v>
      </c>
      <c r="J706" s="60">
        <v>4.5807298859814196</v>
      </c>
      <c r="K706" s="60">
        <v>5.1747966654425044</v>
      </c>
      <c r="L706" s="60">
        <v>3.1522319095480036</v>
      </c>
      <c r="M706" s="60">
        <v>3.5885747139904072</v>
      </c>
      <c r="N706" s="60">
        <v>5.6926291478589377</v>
      </c>
      <c r="O706" s="60">
        <v>3.1522469470225341</v>
      </c>
      <c r="P706" s="60">
        <v>6.6780344931664404</v>
      </c>
      <c r="Q706" s="60">
        <v>2.9352792930560838</v>
      </c>
      <c r="R706" s="60">
        <v>4.2674521533000149</v>
      </c>
      <c r="S706" s="60">
        <v>4.3092555072784773</v>
      </c>
      <c r="T706" s="41">
        <v>25</v>
      </c>
    </row>
    <row r="707" spans="1:20" x14ac:dyDescent="0.2">
      <c r="A707" s="53">
        <v>360000660001</v>
      </c>
      <c r="B707" s="54" t="s">
        <v>33</v>
      </c>
      <c r="C707" s="54" t="s">
        <v>74</v>
      </c>
      <c r="D707" s="55">
        <v>1</v>
      </c>
      <c r="E707" s="62">
        <v>2017</v>
      </c>
      <c r="F707" s="62" t="s">
        <v>41</v>
      </c>
      <c r="G707" s="60">
        <v>3.27212356406468</v>
      </c>
      <c r="H707" s="60">
        <v>3.3275516941829042</v>
      </c>
      <c r="I707" s="60">
        <v>2.3540853603448504</v>
      </c>
      <c r="J707" s="60">
        <v>6.9247202357413604</v>
      </c>
      <c r="K707" s="60">
        <v>6.2137808569339379</v>
      </c>
      <c r="L707" s="60">
        <v>4.5552798180681027</v>
      </c>
      <c r="M707" s="60">
        <v>5.0523747145699058</v>
      </c>
      <c r="N707" s="60">
        <v>5.3735104805520733</v>
      </c>
      <c r="O707" s="60">
        <v>4.555274908917899</v>
      </c>
      <c r="P707" s="60">
        <v>5.9101006410460428</v>
      </c>
      <c r="Q707" s="60">
        <v>4.2113054216354424</v>
      </c>
      <c r="R707" s="60">
        <v>3.5763784424379046</v>
      </c>
      <c r="S707" s="60">
        <v>4.6105405115412577</v>
      </c>
      <c r="T707" s="41">
        <v>14</v>
      </c>
    </row>
    <row r="708" spans="1:20" x14ac:dyDescent="0.2">
      <c r="A708" s="53">
        <v>760000770001</v>
      </c>
      <c r="B708" s="54" t="s">
        <v>22</v>
      </c>
      <c r="C708" s="54" t="s">
        <v>75</v>
      </c>
      <c r="D708" s="55">
        <v>1</v>
      </c>
      <c r="E708" s="62">
        <v>2017</v>
      </c>
      <c r="F708" s="62" t="s">
        <v>41</v>
      </c>
      <c r="G708" s="60">
        <v>3.3612944131099112</v>
      </c>
      <c r="H708" s="60">
        <v>2.9802802338467531</v>
      </c>
      <c r="I708" s="60">
        <v>2.2746911276436181</v>
      </c>
      <c r="J708" s="60">
        <v>5.0803414805492091</v>
      </c>
      <c r="K708" s="60">
        <v>4.4360416907020657</v>
      </c>
      <c r="L708" s="60">
        <v>2.5142599370260621</v>
      </c>
      <c r="M708" s="60">
        <v>2.9914973133926717</v>
      </c>
      <c r="N708" s="60">
        <v>4.4342460936250987</v>
      </c>
      <c r="O708" s="60">
        <v>2.5142584142990505</v>
      </c>
      <c r="P708" s="60">
        <v>4.5252199890341389</v>
      </c>
      <c r="Q708" s="60">
        <v>2.0509168102230517</v>
      </c>
      <c r="R708" s="60">
        <v>4.2551876314064607</v>
      </c>
      <c r="S708" s="60">
        <v>3.4515195945715074</v>
      </c>
      <c r="T708" s="41">
        <v>54</v>
      </c>
    </row>
    <row r="709" spans="1:20" x14ac:dyDescent="0.2">
      <c r="A709" s="53">
        <v>1860000480001</v>
      </c>
      <c r="B709" s="54" t="s">
        <v>23</v>
      </c>
      <c r="C709" s="54" t="s">
        <v>76</v>
      </c>
      <c r="D709" s="55">
        <v>1</v>
      </c>
      <c r="E709" s="62">
        <v>2017</v>
      </c>
      <c r="F709" s="62" t="s">
        <v>41</v>
      </c>
      <c r="G709" s="60">
        <v>4.4405746818147032</v>
      </c>
      <c r="H709" s="60">
        <v>4.651742750118224</v>
      </c>
      <c r="I709" s="60">
        <v>2.0440008170492012</v>
      </c>
      <c r="J709" s="60">
        <v>3.7944818934912701</v>
      </c>
      <c r="K709" s="60">
        <v>5.845848874067646</v>
      </c>
      <c r="L709" s="60">
        <v>4.7177149862969996</v>
      </c>
      <c r="M709" s="60">
        <v>5.3644469647074526</v>
      </c>
      <c r="N709" s="60">
        <v>2</v>
      </c>
      <c r="O709" s="60">
        <v>4.7177076900385186</v>
      </c>
      <c r="P709" s="60">
        <v>4.466373581988563</v>
      </c>
      <c r="Q709" s="60">
        <v>2.0989993654924093</v>
      </c>
      <c r="R709" s="60">
        <v>4.3408415668932268</v>
      </c>
      <c r="S709" s="60">
        <v>4.0402277643298508</v>
      </c>
      <c r="T709" s="41">
        <v>40</v>
      </c>
    </row>
    <row r="710" spans="1:20" x14ac:dyDescent="0.2">
      <c r="A710" s="53">
        <v>1060000340001</v>
      </c>
      <c r="B710" s="54" t="s">
        <v>26</v>
      </c>
      <c r="C710" s="54" t="s">
        <v>77</v>
      </c>
      <c r="D710" s="55">
        <v>1</v>
      </c>
      <c r="E710" s="62">
        <v>2017</v>
      </c>
      <c r="F710" s="62" t="s">
        <v>41</v>
      </c>
      <c r="G710" s="60">
        <v>3.1173398182693202</v>
      </c>
      <c r="H710" s="60">
        <v>5.4576910661532541</v>
      </c>
      <c r="I710" s="60">
        <v>2.1098949953689323</v>
      </c>
      <c r="J710" s="60">
        <v>6.499638370328749</v>
      </c>
      <c r="K710" s="60">
        <v>5.4812170449592044</v>
      </c>
      <c r="L710" s="60">
        <v>4.7771274255426999</v>
      </c>
      <c r="M710" s="60">
        <v>5.1888138206894752</v>
      </c>
      <c r="N710" s="60">
        <v>5.8408928794044987</v>
      </c>
      <c r="O710" s="60">
        <v>4.777131975690887</v>
      </c>
      <c r="P710" s="60">
        <v>6.808556594777861</v>
      </c>
      <c r="Q710" s="60">
        <v>5.4626557455039357</v>
      </c>
      <c r="R710" s="60">
        <v>4.7396089043473957</v>
      </c>
      <c r="S710" s="60">
        <v>5.0217140534196849</v>
      </c>
      <c r="T710" s="41">
        <v>7</v>
      </c>
    </row>
    <row r="711" spans="1:20" x14ac:dyDescent="0.2">
      <c r="A711" s="53">
        <v>2060000230001</v>
      </c>
      <c r="B711" s="54" t="s">
        <v>78</v>
      </c>
      <c r="C711" s="54" t="s">
        <v>79</v>
      </c>
      <c r="D711" s="55">
        <v>1</v>
      </c>
      <c r="E711" s="62">
        <v>2017</v>
      </c>
      <c r="F711" s="62" t="s">
        <v>41</v>
      </c>
      <c r="G711" s="60">
        <v>3.2107404393435464</v>
      </c>
      <c r="H711" s="60">
        <v>3.8463768818136019</v>
      </c>
      <c r="I711" s="60">
        <v>3.3344923822239418</v>
      </c>
      <c r="J711" s="60">
        <v>5.7564251744793831</v>
      </c>
      <c r="K711" s="60">
        <v>6.6769308000681535</v>
      </c>
      <c r="L711" s="60">
        <v>2.4100024234824731</v>
      </c>
      <c r="M711" s="60">
        <v>4.3840582644331914</v>
      </c>
      <c r="N711" s="60">
        <v>3.0051437558205425</v>
      </c>
      <c r="O711" s="60">
        <v>2.4100082133261047</v>
      </c>
      <c r="P711" s="60">
        <v>6.9679789178222622</v>
      </c>
      <c r="Q711" s="60">
        <v>2.0392613845001937</v>
      </c>
      <c r="R711" s="60">
        <v>5.0704864713108346</v>
      </c>
      <c r="S711" s="60">
        <v>4.0926587590520187</v>
      </c>
      <c r="T711" s="41">
        <v>36</v>
      </c>
    </row>
    <row r="712" spans="1:20" x14ac:dyDescent="0.2">
      <c r="A712" s="53">
        <v>260000250001</v>
      </c>
      <c r="B712" s="54" t="s">
        <v>35</v>
      </c>
      <c r="C712" s="54" t="s">
        <v>80</v>
      </c>
      <c r="D712" s="55">
        <v>1</v>
      </c>
      <c r="E712" s="62">
        <v>2017</v>
      </c>
      <c r="F712" s="62" t="s">
        <v>41</v>
      </c>
      <c r="G712" s="60">
        <v>2.5002394722825398</v>
      </c>
      <c r="H712" s="60">
        <v>2.6584281668596144</v>
      </c>
      <c r="I712" s="60">
        <v>2.0656971208179638</v>
      </c>
      <c r="J712" s="60">
        <v>6.3801923257239483</v>
      </c>
      <c r="K712" s="60">
        <v>5.4794375628633833</v>
      </c>
      <c r="L712" s="60">
        <v>3.386560679391609</v>
      </c>
      <c r="M712" s="60">
        <v>4.0110856866331632</v>
      </c>
      <c r="N712" s="60">
        <v>5.8906685211870649</v>
      </c>
      <c r="O712" s="60">
        <v>3.386561540444684</v>
      </c>
      <c r="P712" s="60">
        <v>5.5966073721940592</v>
      </c>
      <c r="Q712" s="60">
        <v>2.8410184694096632</v>
      </c>
      <c r="R712" s="60">
        <v>3.8067009351640326</v>
      </c>
      <c r="S712" s="60">
        <v>4.0002664877476439</v>
      </c>
      <c r="T712" s="41">
        <v>42</v>
      </c>
    </row>
    <row r="713" spans="1:20" x14ac:dyDescent="0.2">
      <c r="A713" s="53">
        <v>1960000380001</v>
      </c>
      <c r="B713" s="54" t="s">
        <v>38</v>
      </c>
      <c r="C713" s="54" t="s">
        <v>81</v>
      </c>
      <c r="D713" s="55">
        <v>1</v>
      </c>
      <c r="E713" s="62">
        <v>2017</v>
      </c>
      <c r="F713" s="62" t="s">
        <v>41</v>
      </c>
      <c r="G713" s="60">
        <v>2</v>
      </c>
      <c r="H713" s="60">
        <v>2</v>
      </c>
      <c r="I713" s="60">
        <v>2.0732842467487851</v>
      </c>
      <c r="J713" s="60">
        <v>5.9231638243690803</v>
      </c>
      <c r="K713" s="60">
        <v>3.8492512274303179</v>
      </c>
      <c r="L713" s="60">
        <v>3.807031984155985</v>
      </c>
      <c r="M713" s="60">
        <v>4.2285371238321048</v>
      </c>
      <c r="N713" s="60">
        <v>4.138268268800612</v>
      </c>
      <c r="O713" s="60">
        <v>3.8070270370062511</v>
      </c>
      <c r="P713" s="60">
        <v>6.1129677286927455</v>
      </c>
      <c r="Q713" s="60">
        <v>3.9265466239865994</v>
      </c>
      <c r="R713" s="60">
        <v>4.9744489652400157</v>
      </c>
      <c r="S713" s="60">
        <v>3.9033772525218753</v>
      </c>
      <c r="T713" s="41">
        <v>48</v>
      </c>
    </row>
    <row r="714" spans="1:20" x14ac:dyDescent="0.2">
      <c r="A714" s="53">
        <v>2060000580001</v>
      </c>
      <c r="B714" s="54" t="s">
        <v>78</v>
      </c>
      <c r="C714" s="54" t="s">
        <v>82</v>
      </c>
      <c r="D714" s="55">
        <v>1</v>
      </c>
      <c r="E714" s="62">
        <v>2017</v>
      </c>
      <c r="F714" s="62" t="s">
        <v>41</v>
      </c>
      <c r="G714" s="60">
        <v>2.7713935027253953</v>
      </c>
      <c r="H714" s="60">
        <v>2.3991475204341071</v>
      </c>
      <c r="I714" s="60">
        <v>2.8666296659999597</v>
      </c>
      <c r="J714" s="60">
        <v>6.1410254645138833</v>
      </c>
      <c r="K714" s="60">
        <v>5.6376849568829304</v>
      </c>
      <c r="L714" s="60">
        <v>4.445587469827684</v>
      </c>
      <c r="M714" s="60">
        <v>4.7418179797504019</v>
      </c>
      <c r="N714" s="60">
        <v>3.9694622202972076</v>
      </c>
      <c r="O714" s="60">
        <v>4.4455805623120472</v>
      </c>
      <c r="P714" s="60">
        <v>5.1624436117147949</v>
      </c>
      <c r="Q714" s="60">
        <v>3.5154687455514453</v>
      </c>
      <c r="R714" s="60">
        <v>5.1129469733782464</v>
      </c>
      <c r="S714" s="60">
        <v>4.2674323894490085</v>
      </c>
      <c r="T714" s="41">
        <v>27</v>
      </c>
    </row>
    <row r="715" spans="1:20" x14ac:dyDescent="0.2">
      <c r="A715" s="53">
        <v>1460000290001</v>
      </c>
      <c r="B715" s="54" t="s">
        <v>39</v>
      </c>
      <c r="C715" s="54" t="s">
        <v>83</v>
      </c>
      <c r="D715" s="55">
        <v>1</v>
      </c>
      <c r="E715" s="62">
        <v>2017</v>
      </c>
      <c r="F715" s="62" t="s">
        <v>41</v>
      </c>
      <c r="G715" s="60">
        <v>3.3098352290225641</v>
      </c>
      <c r="H715" s="60">
        <v>3.7604004716209154</v>
      </c>
      <c r="I715" s="60">
        <v>2.0537739343091514</v>
      </c>
      <c r="J715" s="60">
        <v>5.8617336614733819</v>
      </c>
      <c r="K715" s="60">
        <v>5.9422126934698163</v>
      </c>
      <c r="L715" s="60">
        <v>4.5327832594924837</v>
      </c>
      <c r="M715" s="60">
        <v>5.0448213943834403</v>
      </c>
      <c r="N715" s="60">
        <v>3.9337278831279736</v>
      </c>
      <c r="O715" s="60">
        <v>4.5327780264850226</v>
      </c>
      <c r="P715" s="60">
        <v>5.6266030274976071</v>
      </c>
      <c r="Q715" s="60">
        <v>2.359278877535417</v>
      </c>
      <c r="R715" s="60">
        <v>5.4607642086365011</v>
      </c>
      <c r="S715" s="60">
        <v>4.368226055587856</v>
      </c>
      <c r="T715" s="41">
        <v>22</v>
      </c>
    </row>
    <row r="716" spans="1:20" x14ac:dyDescent="0.2">
      <c r="A716" s="53">
        <v>760000850001</v>
      </c>
      <c r="B716" s="54" t="s">
        <v>22</v>
      </c>
      <c r="C716" s="54" t="s">
        <v>84</v>
      </c>
      <c r="D716" s="55">
        <v>1</v>
      </c>
      <c r="E716" s="62">
        <v>2017</v>
      </c>
      <c r="F716" s="62" t="s">
        <v>41</v>
      </c>
      <c r="G716" s="60">
        <v>3.2492271266661694</v>
      </c>
      <c r="H716" s="60">
        <v>3.9456948328324115</v>
      </c>
      <c r="I716" s="60">
        <v>2.2231902610494698</v>
      </c>
      <c r="J716" s="60">
        <v>5.6958701191387044</v>
      </c>
      <c r="K716" s="60">
        <v>5.3875827726916157</v>
      </c>
      <c r="L716" s="60">
        <v>2.9292316920726007</v>
      </c>
      <c r="M716" s="60">
        <v>3.9481405027341774</v>
      </c>
      <c r="N716" s="60">
        <v>5.0145714439412679</v>
      </c>
      <c r="O716" s="60">
        <v>2.9292335125000268</v>
      </c>
      <c r="P716" s="60">
        <v>6.4869185061965107</v>
      </c>
      <c r="Q716" s="60">
        <v>2.0694869644902805</v>
      </c>
      <c r="R716" s="60">
        <v>3.5878248441413767</v>
      </c>
      <c r="S716" s="60">
        <v>3.9555810482045515</v>
      </c>
      <c r="T716" s="41">
        <v>47</v>
      </c>
    </row>
    <row r="717" spans="1:20" x14ac:dyDescent="0.2">
      <c r="A717" s="53">
        <v>968532700001</v>
      </c>
      <c r="B717" s="54" t="s">
        <v>19</v>
      </c>
      <c r="C717" s="54" t="s">
        <v>85</v>
      </c>
      <c r="D717" s="55">
        <v>1</v>
      </c>
      <c r="E717" s="62">
        <v>2017</v>
      </c>
      <c r="F717" s="62" t="s">
        <v>41</v>
      </c>
      <c r="G717" s="60">
        <v>2.8754926514743602</v>
      </c>
      <c r="H717" s="60">
        <v>3.9043123364212979</v>
      </c>
      <c r="I717" s="60">
        <v>3.8691042857431714</v>
      </c>
      <c r="J717" s="60">
        <v>6.6251152982595656</v>
      </c>
      <c r="K717" s="60">
        <v>5.4747919086190144</v>
      </c>
      <c r="L717" s="60">
        <v>4.667486313381688</v>
      </c>
      <c r="M717" s="60">
        <v>5.1815215355853468</v>
      </c>
      <c r="N717" s="60">
        <v>6.1380154245421892</v>
      </c>
      <c r="O717" s="60">
        <v>4.6674849819048383</v>
      </c>
      <c r="P717" s="60">
        <v>6.2629536910770716</v>
      </c>
      <c r="Q717" s="60">
        <v>2.5345380039395451</v>
      </c>
      <c r="R717" s="60">
        <v>4.7833886852576581</v>
      </c>
      <c r="S717" s="60">
        <v>4.7486837596838134</v>
      </c>
      <c r="T717" s="41">
        <v>9</v>
      </c>
    </row>
    <row r="718" spans="1:20" x14ac:dyDescent="0.2">
      <c r="A718" s="53">
        <v>760001230001</v>
      </c>
      <c r="B718" s="54" t="s">
        <v>22</v>
      </c>
      <c r="C718" s="54" t="s">
        <v>86</v>
      </c>
      <c r="D718" s="55">
        <v>1</v>
      </c>
      <c r="E718" s="62">
        <v>2017</v>
      </c>
      <c r="F718" s="62" t="s">
        <v>41</v>
      </c>
      <c r="G718" s="60">
        <v>2.9772586884920709</v>
      </c>
      <c r="H718" s="60">
        <v>2.9915987693942356</v>
      </c>
      <c r="I718" s="60">
        <v>2.0276030255340141</v>
      </c>
      <c r="J718" s="60">
        <v>5.5829855714781296</v>
      </c>
      <c r="K718" s="60">
        <v>5.9303046299497382</v>
      </c>
      <c r="L718" s="60">
        <v>4.098668239572044</v>
      </c>
      <c r="M718" s="60">
        <v>4.3992385111658097</v>
      </c>
      <c r="N718" s="60">
        <v>4.8241010888163274</v>
      </c>
      <c r="O718" s="60">
        <v>4.0986648640522976</v>
      </c>
      <c r="P718" s="60">
        <v>5.95510492886695</v>
      </c>
      <c r="Q718" s="60">
        <v>3.1344779699336316</v>
      </c>
      <c r="R718" s="60">
        <v>2.9851431786738454</v>
      </c>
      <c r="S718" s="60">
        <v>4.0837624554940906</v>
      </c>
      <c r="T718" s="41">
        <v>37</v>
      </c>
    </row>
    <row r="719" spans="1:20" x14ac:dyDescent="0.2">
      <c r="A719" s="53">
        <v>1360000470001</v>
      </c>
      <c r="B719" s="54" t="s">
        <v>20</v>
      </c>
      <c r="C719" s="54" t="s">
        <v>87</v>
      </c>
      <c r="D719" s="55">
        <v>1</v>
      </c>
      <c r="E719" s="62">
        <v>2017</v>
      </c>
      <c r="F719" s="62" t="s">
        <v>41</v>
      </c>
      <c r="G719" s="60">
        <v>2.4224503028053155</v>
      </c>
      <c r="H719" s="60">
        <v>2.4747672785098067</v>
      </c>
      <c r="I719" s="60">
        <v>2.3229890839294498</v>
      </c>
      <c r="J719" s="60">
        <v>6.8010790194566288</v>
      </c>
      <c r="K719" s="60">
        <v>4.0123763818154714</v>
      </c>
      <c r="L719" s="60">
        <v>2</v>
      </c>
      <c r="M719" s="60">
        <v>2.4234176842866146</v>
      </c>
      <c r="N719" s="60">
        <v>5.6772862740296786</v>
      </c>
      <c r="O719" s="60">
        <v>2</v>
      </c>
      <c r="P719" s="60">
        <v>6.7023219291110987</v>
      </c>
      <c r="Q719" s="60">
        <v>2.3798398937830352</v>
      </c>
      <c r="R719" s="60">
        <v>5.2257117775997717</v>
      </c>
      <c r="S719" s="60">
        <v>3.7035199687772393</v>
      </c>
      <c r="T719" s="41">
        <v>52</v>
      </c>
    </row>
    <row r="720" spans="1:20" x14ac:dyDescent="0.2">
      <c r="A720" s="53">
        <v>1260001890001</v>
      </c>
      <c r="B720" s="54" t="s">
        <v>24</v>
      </c>
      <c r="C720" s="54" t="s">
        <v>88</v>
      </c>
      <c r="D720" s="55">
        <v>1</v>
      </c>
      <c r="E720" s="62">
        <v>2017</v>
      </c>
      <c r="F720" s="62" t="s">
        <v>41</v>
      </c>
      <c r="G720" s="60">
        <v>2.7549229137422762</v>
      </c>
      <c r="H720" s="60">
        <v>2.7134191082736319</v>
      </c>
      <c r="I720" s="60">
        <v>2.6766449224288036</v>
      </c>
      <c r="J720" s="60">
        <v>5.7274087444441069</v>
      </c>
      <c r="K720" s="60">
        <v>5.4844614391492428</v>
      </c>
      <c r="L720" s="60">
        <v>4.0785728917938719</v>
      </c>
      <c r="M720" s="60">
        <v>4.0350333617596315</v>
      </c>
      <c r="N720" s="60">
        <v>6.5039849810504755</v>
      </c>
      <c r="O720" s="60">
        <v>4.078567862347672</v>
      </c>
      <c r="P720" s="60">
        <v>5.2735249190744771</v>
      </c>
      <c r="Q720" s="60">
        <v>2.3327285934387056</v>
      </c>
      <c r="R720" s="60">
        <v>3.9642701308500339</v>
      </c>
      <c r="S720" s="60">
        <v>4.1352949890294104</v>
      </c>
      <c r="T720" s="41">
        <v>34</v>
      </c>
    </row>
    <row r="721" spans="1:20" x14ac:dyDescent="0.2">
      <c r="A721" s="53">
        <v>1860001020001</v>
      </c>
      <c r="B721" s="54" t="s">
        <v>23</v>
      </c>
      <c r="C721" s="54" t="s">
        <v>89</v>
      </c>
      <c r="D721" s="55">
        <v>1</v>
      </c>
      <c r="E721" s="62">
        <v>2017</v>
      </c>
      <c r="F721" s="62" t="s">
        <v>41</v>
      </c>
      <c r="G721" s="60">
        <v>3.2574606331158713</v>
      </c>
      <c r="H721" s="60">
        <v>4.3052131794267563</v>
      </c>
      <c r="I721" s="60">
        <v>2.0322233382774084</v>
      </c>
      <c r="J721" s="60">
        <v>5.7355828802444124</v>
      </c>
      <c r="K721" s="60">
        <v>5.6680060418110321</v>
      </c>
      <c r="L721" s="60">
        <v>2.9301271212409152</v>
      </c>
      <c r="M721" s="60">
        <v>4.5249054082216178</v>
      </c>
      <c r="N721" s="60">
        <v>5.5336731267853327</v>
      </c>
      <c r="O721" s="60">
        <v>2.9301400067358401</v>
      </c>
      <c r="P721" s="60">
        <v>6.522516916734908</v>
      </c>
      <c r="Q721" s="60">
        <v>4.297971286317285</v>
      </c>
      <c r="R721" s="60">
        <v>2.9440066764492374</v>
      </c>
      <c r="S721" s="60">
        <v>4.223485551280052</v>
      </c>
      <c r="T721" s="41">
        <v>31</v>
      </c>
    </row>
    <row r="722" spans="1:20" x14ac:dyDescent="0.2">
      <c r="A722" s="53">
        <v>760000500001</v>
      </c>
      <c r="B722" s="54" t="s">
        <v>22</v>
      </c>
      <c r="C722" s="54" t="s">
        <v>90</v>
      </c>
      <c r="D722" s="55">
        <v>1</v>
      </c>
      <c r="E722" s="62">
        <v>2017</v>
      </c>
      <c r="F722" s="62" t="s">
        <v>41</v>
      </c>
      <c r="G722" s="60">
        <v>2.9106088207493199</v>
      </c>
      <c r="H722" s="60">
        <v>3.0147888756639092</v>
      </c>
      <c r="I722" s="60">
        <v>4.3073864516948079</v>
      </c>
      <c r="J722" s="60">
        <v>2</v>
      </c>
      <c r="K722" s="60">
        <v>6.7014798487909477</v>
      </c>
      <c r="L722" s="60">
        <v>3.9644425152366813</v>
      </c>
      <c r="M722" s="60">
        <v>4.0204330555010799</v>
      </c>
      <c r="N722" s="60">
        <v>6.2310258316665648</v>
      </c>
      <c r="O722" s="60">
        <v>3.9644386819435398</v>
      </c>
      <c r="P722" s="60">
        <v>5.7248946210636049</v>
      </c>
      <c r="Q722" s="60">
        <v>2.4305900531796736</v>
      </c>
      <c r="R722" s="60">
        <v>3.2345385679580816</v>
      </c>
      <c r="S722" s="60">
        <v>4.0420522769540179</v>
      </c>
      <c r="T722" s="41">
        <v>39</v>
      </c>
    </row>
    <row r="723" spans="1:20" x14ac:dyDescent="0.2">
      <c r="A723" s="53">
        <v>1360001010001</v>
      </c>
      <c r="B723" s="54" t="s">
        <v>20</v>
      </c>
      <c r="C723" s="54" t="s">
        <v>91</v>
      </c>
      <c r="D723" s="55">
        <v>1</v>
      </c>
      <c r="E723" s="62">
        <v>2017</v>
      </c>
      <c r="F723" s="62" t="s">
        <v>41</v>
      </c>
      <c r="G723" s="60">
        <v>4.4945883860888705</v>
      </c>
      <c r="H723" s="60">
        <v>4.6904194147557501</v>
      </c>
      <c r="I723" s="60">
        <v>2.8730174900703269</v>
      </c>
      <c r="J723" s="60">
        <v>6.2683624871981269</v>
      </c>
      <c r="K723" s="60">
        <v>5.4874006307216483</v>
      </c>
      <c r="L723" s="60">
        <v>4.2912280459474186</v>
      </c>
      <c r="M723" s="60">
        <v>4.6250492790902467</v>
      </c>
      <c r="N723" s="60">
        <v>4.7469028801722342</v>
      </c>
      <c r="O723" s="60">
        <v>4.2912223286895212</v>
      </c>
      <c r="P723" s="60">
        <v>3.3118514085153583</v>
      </c>
      <c r="Q723" s="60">
        <v>2</v>
      </c>
      <c r="R723" s="60">
        <v>3.0149204574160144</v>
      </c>
      <c r="S723" s="60">
        <v>4.1745802340554601</v>
      </c>
      <c r="T723" s="41">
        <v>32</v>
      </c>
    </row>
    <row r="724" spans="1:20" x14ac:dyDescent="0.2">
      <c r="A724" s="53">
        <v>360000580001</v>
      </c>
      <c r="B724" s="54" t="s">
        <v>33</v>
      </c>
      <c r="C724" s="54" t="s">
        <v>33</v>
      </c>
      <c r="D724" s="55">
        <v>1</v>
      </c>
      <c r="E724" s="62">
        <v>2017</v>
      </c>
      <c r="F724" s="62" t="s">
        <v>41</v>
      </c>
      <c r="G724" s="60">
        <v>3.7572924074271787</v>
      </c>
      <c r="H724" s="60">
        <v>6.0856097676615182</v>
      </c>
      <c r="I724" s="60">
        <v>2.0526307090915448</v>
      </c>
      <c r="J724" s="60">
        <v>4.9104231402155705</v>
      </c>
      <c r="K724" s="60">
        <v>6.0566546972321467</v>
      </c>
      <c r="L724" s="60">
        <v>4.2209167900377977</v>
      </c>
      <c r="M724" s="60">
        <v>4.9360141124974817</v>
      </c>
      <c r="N724" s="60">
        <v>5.9965480181925539</v>
      </c>
      <c r="O724" s="60">
        <v>4.2209237909132451</v>
      </c>
      <c r="P724" s="60">
        <v>6.5307909746875374</v>
      </c>
      <c r="Q724" s="60">
        <v>2.9223264876490878</v>
      </c>
      <c r="R724" s="60">
        <v>4.542292217441025</v>
      </c>
      <c r="S724" s="60">
        <v>4.6860352594205574</v>
      </c>
      <c r="T724" s="41">
        <v>12</v>
      </c>
    </row>
    <row r="725" spans="1:20" x14ac:dyDescent="0.2">
      <c r="A725" s="53">
        <v>860000590001</v>
      </c>
      <c r="B725" s="54" t="s">
        <v>28</v>
      </c>
      <c r="C725" s="54" t="s">
        <v>92</v>
      </c>
      <c r="D725" s="55">
        <v>1</v>
      </c>
      <c r="E725" s="62">
        <v>2017</v>
      </c>
      <c r="F725" s="62" t="s">
        <v>41</v>
      </c>
      <c r="G725" s="60">
        <v>2.4671656846546961</v>
      </c>
      <c r="H725" s="60">
        <v>2.76939412058874</v>
      </c>
      <c r="I725" s="60">
        <v>2.4998770880570591</v>
      </c>
      <c r="J725" s="60">
        <v>5.6652603505059549</v>
      </c>
      <c r="K725" s="60">
        <v>4.4607268712886397</v>
      </c>
      <c r="L725" s="60">
        <v>2.3341893925344679</v>
      </c>
      <c r="M725" s="60">
        <v>2.7987793529085505</v>
      </c>
      <c r="N725" s="60">
        <v>5.9816723434922636</v>
      </c>
      <c r="O725" s="60">
        <v>2.3341890162003089</v>
      </c>
      <c r="P725" s="60">
        <v>5.8781305601327638</v>
      </c>
      <c r="Q725" s="60">
        <v>2.4086045530779172</v>
      </c>
      <c r="R725" s="60">
        <v>3.8920341383945951</v>
      </c>
      <c r="S725" s="60">
        <v>3.6241686226529963</v>
      </c>
      <c r="T725" s="41">
        <v>53</v>
      </c>
    </row>
    <row r="726" spans="1:20" x14ac:dyDescent="0.2">
      <c r="A726" s="53">
        <v>1160000400001</v>
      </c>
      <c r="B726" s="54" t="s">
        <v>27</v>
      </c>
      <c r="C726" s="54" t="s">
        <v>93</v>
      </c>
      <c r="D726" s="55">
        <v>1</v>
      </c>
      <c r="E726" s="62">
        <v>2017</v>
      </c>
      <c r="F726" s="62" t="s">
        <v>41</v>
      </c>
      <c r="G726" s="60">
        <v>3.608331858166077</v>
      </c>
      <c r="H726" s="60">
        <v>3.8041275256164253</v>
      </c>
      <c r="I726" s="60">
        <v>2.0212851624835282</v>
      </c>
      <c r="J726" s="60">
        <v>6.3159911749885138</v>
      </c>
      <c r="K726" s="60">
        <v>6.2694149524246257</v>
      </c>
      <c r="L726" s="60">
        <v>4.8188712379225009</v>
      </c>
      <c r="M726" s="60">
        <v>5.2967468931661088</v>
      </c>
      <c r="N726" s="60">
        <v>3.8975264391509707</v>
      </c>
      <c r="O726" s="60">
        <v>4.8188708362877062</v>
      </c>
      <c r="P726" s="60">
        <v>5.9043533975390261</v>
      </c>
      <c r="Q726" s="60">
        <v>2.6196266852130594</v>
      </c>
      <c r="R726" s="60">
        <v>4.5093512070441824</v>
      </c>
      <c r="S726" s="60">
        <v>4.4903747808335597</v>
      </c>
      <c r="T726" s="41">
        <v>19</v>
      </c>
    </row>
    <row r="727" spans="1:20" x14ac:dyDescent="0.2">
      <c r="A727" s="53">
        <v>1360000550001</v>
      </c>
      <c r="B727" s="54" t="s">
        <v>20</v>
      </c>
      <c r="C727" s="54" t="s">
        <v>94</v>
      </c>
      <c r="D727" s="55">
        <v>1</v>
      </c>
      <c r="E727" s="62">
        <v>2017</v>
      </c>
      <c r="F727" s="62" t="s">
        <v>41</v>
      </c>
      <c r="G727" s="60">
        <v>3.0647835879317391</v>
      </c>
      <c r="H727" s="60">
        <v>3.2000296864572007</v>
      </c>
      <c r="I727" s="60">
        <v>2.240985422710926</v>
      </c>
      <c r="J727" s="60">
        <v>6.2729364820629723</v>
      </c>
      <c r="K727" s="60">
        <v>5.9252427718628891</v>
      </c>
      <c r="L727" s="60">
        <v>4.6408505424377662</v>
      </c>
      <c r="M727" s="60">
        <v>5.1836875200663828</v>
      </c>
      <c r="N727" s="60">
        <v>5.7731282585539496</v>
      </c>
      <c r="O727" s="60">
        <v>4.6408470008283871</v>
      </c>
      <c r="P727" s="60">
        <v>5.8900166073861335</v>
      </c>
      <c r="Q727" s="60">
        <v>2.8122331574641399</v>
      </c>
      <c r="R727" s="60">
        <v>5.4380971726923963</v>
      </c>
      <c r="S727" s="60">
        <v>4.5902365175379058</v>
      </c>
      <c r="T727" s="41">
        <v>15</v>
      </c>
    </row>
    <row r="728" spans="1:20" x14ac:dyDescent="0.2">
      <c r="A728" s="53">
        <v>1760003840001</v>
      </c>
      <c r="B728" s="54" t="s">
        <v>17</v>
      </c>
      <c r="C728" s="54" t="s">
        <v>95</v>
      </c>
      <c r="D728" s="55">
        <v>1</v>
      </c>
      <c r="E728" s="62">
        <v>2017</v>
      </c>
      <c r="F728" s="62" t="s">
        <v>41</v>
      </c>
      <c r="G728" s="60">
        <v>3.2391554708811707</v>
      </c>
      <c r="H728" s="60">
        <v>3.1149646161880256</v>
      </c>
      <c r="I728" s="60">
        <v>2.0189557487108245</v>
      </c>
      <c r="J728" s="60">
        <v>6.2239380585014166</v>
      </c>
      <c r="K728" s="60">
        <v>5.9980508755748652</v>
      </c>
      <c r="L728" s="60">
        <v>4.6212251434656642</v>
      </c>
      <c r="M728" s="60">
        <v>5.1651062299296271</v>
      </c>
      <c r="N728" s="60">
        <v>4.6794550230389023</v>
      </c>
      <c r="O728" s="60">
        <v>4.6212201321402482</v>
      </c>
      <c r="P728" s="60">
        <v>5.7443639626484586</v>
      </c>
      <c r="Q728" s="60">
        <v>2.2473027489187172</v>
      </c>
      <c r="R728" s="60">
        <v>3.1662558257594817</v>
      </c>
      <c r="S728" s="60">
        <v>4.2366661529797831</v>
      </c>
      <c r="T728" s="41">
        <v>29</v>
      </c>
    </row>
    <row r="729" spans="1:20" x14ac:dyDescent="0.2">
      <c r="A729" s="40">
        <v>560000620001</v>
      </c>
      <c r="B729" s="35" t="s">
        <v>30</v>
      </c>
      <c r="C729" s="35" t="s">
        <v>96</v>
      </c>
      <c r="D729" s="52">
        <v>2</v>
      </c>
      <c r="E729" s="61">
        <v>2017</v>
      </c>
      <c r="F729" s="61" t="s">
        <v>41</v>
      </c>
      <c r="G729" s="59">
        <v>5.3896004064888068</v>
      </c>
      <c r="H729" s="59">
        <v>4.4610101421215109</v>
      </c>
      <c r="I729" s="59">
        <v>2.0140705098463108</v>
      </c>
      <c r="J729" s="59">
        <v>5.1544946140858734</v>
      </c>
      <c r="K729" s="59">
        <v>6.3260972339690138</v>
      </c>
      <c r="L729" s="59">
        <v>6.6739227756139305</v>
      </c>
      <c r="M729" s="59">
        <v>6.0264863884309054</v>
      </c>
      <c r="N729" s="59">
        <v>5.8263369707560102</v>
      </c>
      <c r="O729" s="59">
        <v>6.6739196550482474</v>
      </c>
      <c r="P729" s="59">
        <v>5.9551398061367244</v>
      </c>
      <c r="Q729" s="59">
        <v>5.8812998555888161</v>
      </c>
      <c r="R729" s="59">
        <v>4.3161201381521295</v>
      </c>
      <c r="S729" s="59">
        <v>5.39154154135319</v>
      </c>
      <c r="T729" s="40">
        <v>8</v>
      </c>
    </row>
    <row r="730" spans="1:20" x14ac:dyDescent="0.2">
      <c r="A730" s="53">
        <v>960005530001</v>
      </c>
      <c r="B730" s="54" t="s">
        <v>19</v>
      </c>
      <c r="C730" s="54" t="s">
        <v>97</v>
      </c>
      <c r="D730" s="55">
        <v>2</v>
      </c>
      <c r="E730" s="62">
        <v>2017</v>
      </c>
      <c r="F730" s="62" t="s">
        <v>41</v>
      </c>
      <c r="G730" s="60">
        <v>4.6286718074176045</v>
      </c>
      <c r="H730" s="60">
        <v>3.6330792055997367</v>
      </c>
      <c r="I730" s="60">
        <v>7</v>
      </c>
      <c r="J730" s="60">
        <v>5.6903898519021041</v>
      </c>
      <c r="K730" s="60">
        <v>6.3937138919411822</v>
      </c>
      <c r="L730" s="60">
        <v>6.7101220107446418</v>
      </c>
      <c r="M730" s="60">
        <v>6.1077164640085053</v>
      </c>
      <c r="N730" s="60">
        <v>6.1755556969409131</v>
      </c>
      <c r="O730" s="60">
        <v>6.7101170547674442</v>
      </c>
      <c r="P730" s="60">
        <v>4.2584409077108649</v>
      </c>
      <c r="Q730" s="60">
        <v>3.2055375408377076</v>
      </c>
      <c r="R730" s="60">
        <v>5.8718090397481646</v>
      </c>
      <c r="S730" s="60">
        <v>5.5320961226349059</v>
      </c>
      <c r="T730" s="41">
        <v>3</v>
      </c>
    </row>
    <row r="731" spans="1:20" x14ac:dyDescent="0.2">
      <c r="A731" s="53">
        <v>760000690001</v>
      </c>
      <c r="B731" s="54" t="s">
        <v>22</v>
      </c>
      <c r="C731" s="54" t="s">
        <v>98</v>
      </c>
      <c r="D731" s="55">
        <v>2</v>
      </c>
      <c r="E731" s="62">
        <v>2017</v>
      </c>
      <c r="F731" s="62" t="s">
        <v>41</v>
      </c>
      <c r="G731" s="60">
        <v>4.790193265721312</v>
      </c>
      <c r="H731" s="60">
        <v>4.8390941701990116</v>
      </c>
      <c r="I731" s="60">
        <v>2.1663223030351491</v>
      </c>
      <c r="J731" s="60">
        <v>3.5022760888940332</v>
      </c>
      <c r="K731" s="60">
        <v>4.5376554892932521</v>
      </c>
      <c r="L731" s="60">
        <v>6.4897358047520832</v>
      </c>
      <c r="M731" s="60">
        <v>4.7550032380711702</v>
      </c>
      <c r="N731" s="60">
        <v>6.6280746558832044</v>
      </c>
      <c r="O731" s="60">
        <v>6.4897304803978457</v>
      </c>
      <c r="P731" s="60">
        <v>2.8812210078049194</v>
      </c>
      <c r="Q731" s="60">
        <v>2.077961513261454</v>
      </c>
      <c r="R731" s="60">
        <v>5.0487165107195207</v>
      </c>
      <c r="S731" s="60">
        <v>4.5171653773360791</v>
      </c>
      <c r="T731" s="41">
        <v>43</v>
      </c>
    </row>
    <row r="732" spans="1:20" x14ac:dyDescent="0.2">
      <c r="A732" s="53">
        <v>460000640001</v>
      </c>
      <c r="B732" s="54" t="s">
        <v>34</v>
      </c>
      <c r="C732" s="54" t="s">
        <v>99</v>
      </c>
      <c r="D732" s="55">
        <v>2</v>
      </c>
      <c r="E732" s="62">
        <v>2017</v>
      </c>
      <c r="F732" s="62" t="s">
        <v>41</v>
      </c>
      <c r="G732" s="60">
        <v>4.0097523264028334</v>
      </c>
      <c r="H732" s="60">
        <v>3.524066269585024</v>
      </c>
      <c r="I732" s="60">
        <v>2.0920060798064748</v>
      </c>
      <c r="J732" s="60">
        <v>3.5742690746881953</v>
      </c>
      <c r="K732" s="60">
        <v>6.0735276659372195</v>
      </c>
      <c r="L732" s="60">
        <v>6.6509458762348741</v>
      </c>
      <c r="M732" s="60">
        <v>5.6287024978353202</v>
      </c>
      <c r="N732" s="60">
        <v>6.383923653752821</v>
      </c>
      <c r="O732" s="60">
        <v>6.6509410065198669</v>
      </c>
      <c r="P732" s="60">
        <v>5.6242604420895788</v>
      </c>
      <c r="Q732" s="60">
        <v>2.4328967371498234</v>
      </c>
      <c r="R732" s="60">
        <v>5.3432868970797589</v>
      </c>
      <c r="S732" s="60">
        <v>4.8323815439234821</v>
      </c>
      <c r="T732" s="41">
        <v>27</v>
      </c>
    </row>
    <row r="733" spans="1:20" x14ac:dyDescent="0.2">
      <c r="A733" s="53">
        <v>160000940001</v>
      </c>
      <c r="B733" s="54" t="s">
        <v>21</v>
      </c>
      <c r="C733" s="54" t="s">
        <v>100</v>
      </c>
      <c r="D733" s="55">
        <v>2</v>
      </c>
      <c r="E733" s="62">
        <v>2017</v>
      </c>
      <c r="F733" s="62" t="s">
        <v>41</v>
      </c>
      <c r="G733" s="60">
        <v>4.5049828827855176</v>
      </c>
      <c r="H733" s="60">
        <v>5.7300227551512899</v>
      </c>
      <c r="I733" s="60">
        <v>2.0382784314981683</v>
      </c>
      <c r="J733" s="60">
        <v>5.8093188814787453</v>
      </c>
      <c r="K733" s="60">
        <v>6.0849557684331375</v>
      </c>
      <c r="L733" s="60">
        <v>6.504441669294188</v>
      </c>
      <c r="M733" s="60">
        <v>5.843729685159504</v>
      </c>
      <c r="N733" s="60">
        <v>6.3461383243841922</v>
      </c>
      <c r="O733" s="60">
        <v>6.5044400957735249</v>
      </c>
      <c r="P733" s="60">
        <v>6.721245530196696</v>
      </c>
      <c r="Q733" s="60">
        <v>4.6470689594731951</v>
      </c>
      <c r="R733" s="60">
        <v>2.6741023791930374</v>
      </c>
      <c r="S733" s="60">
        <v>5.2840604469017656</v>
      </c>
      <c r="T733" s="41">
        <v>13</v>
      </c>
    </row>
    <row r="734" spans="1:20" x14ac:dyDescent="0.2">
      <c r="A734" s="53">
        <v>160000430001</v>
      </c>
      <c r="B734" s="54" t="s">
        <v>21</v>
      </c>
      <c r="C734" s="54" t="s">
        <v>101</v>
      </c>
      <c r="D734" s="55">
        <v>2</v>
      </c>
      <c r="E734" s="62">
        <v>2017</v>
      </c>
      <c r="F734" s="62" t="s">
        <v>41</v>
      </c>
      <c r="G734" s="60">
        <v>4.3000004408830907</v>
      </c>
      <c r="H734" s="60">
        <v>4.7785902989675524</v>
      </c>
      <c r="I734" s="60">
        <v>2.0718389634826941</v>
      </c>
      <c r="J734" s="60">
        <v>4.9314536018729669</v>
      </c>
      <c r="K734" s="60">
        <v>5.8948435843159439</v>
      </c>
      <c r="L734" s="60">
        <v>6.7791912727511168</v>
      </c>
      <c r="M734" s="60">
        <v>6.4134677283017334</v>
      </c>
      <c r="N734" s="60">
        <v>6.6194728784898667</v>
      </c>
      <c r="O734" s="60">
        <v>6.7791882736699725</v>
      </c>
      <c r="P734" s="60">
        <v>6.3809110903562765</v>
      </c>
      <c r="Q734" s="60">
        <v>2.4836944541131003</v>
      </c>
      <c r="R734" s="60">
        <v>5.6792053173376642</v>
      </c>
      <c r="S734" s="60">
        <v>5.2593214920451645</v>
      </c>
      <c r="T734" s="41">
        <v>14</v>
      </c>
    </row>
    <row r="735" spans="1:20" x14ac:dyDescent="0.2">
      <c r="A735" s="53">
        <v>1860000640001</v>
      </c>
      <c r="B735" s="54" t="s">
        <v>23</v>
      </c>
      <c r="C735" s="54" t="s">
        <v>102</v>
      </c>
      <c r="D735" s="55">
        <v>2</v>
      </c>
      <c r="E735" s="62">
        <v>2017</v>
      </c>
      <c r="F735" s="62" t="s">
        <v>41</v>
      </c>
      <c r="G735" s="60">
        <v>4.4664903308948807</v>
      </c>
      <c r="H735" s="60">
        <v>4.7786408089506818</v>
      </c>
      <c r="I735" s="60">
        <v>2.0506824051852717</v>
      </c>
      <c r="J735" s="60">
        <v>2</v>
      </c>
      <c r="K735" s="60">
        <v>4.5004995514612283</v>
      </c>
      <c r="L735" s="60">
        <v>6.2184609013755878</v>
      </c>
      <c r="M735" s="60">
        <v>4.2258800370234448</v>
      </c>
      <c r="N735" s="60">
        <v>6.6700624593665889</v>
      </c>
      <c r="O735" s="60">
        <v>6.2184549253730435</v>
      </c>
      <c r="P735" s="60">
        <v>5.5391093608038773</v>
      </c>
      <c r="Q735" s="60">
        <v>2.877692993447142</v>
      </c>
      <c r="R735" s="60">
        <v>5.3988601955642244</v>
      </c>
      <c r="S735" s="60">
        <v>4.5787361641204978</v>
      </c>
      <c r="T735" s="41">
        <v>41</v>
      </c>
    </row>
    <row r="736" spans="1:20" x14ac:dyDescent="0.2">
      <c r="A736" s="53">
        <v>560000890001</v>
      </c>
      <c r="B736" s="54" t="s">
        <v>30</v>
      </c>
      <c r="C736" s="54" t="s">
        <v>103</v>
      </c>
      <c r="D736" s="55">
        <v>2</v>
      </c>
      <c r="E736" s="62">
        <v>2017</v>
      </c>
      <c r="F736" s="62" t="s">
        <v>41</v>
      </c>
      <c r="G736" s="60">
        <v>4.7257510941095431</v>
      </c>
      <c r="H736" s="60">
        <v>4.7665006593143895</v>
      </c>
      <c r="I736" s="60">
        <v>3.0039765577915944</v>
      </c>
      <c r="J736" s="60">
        <v>2.2633437601712609</v>
      </c>
      <c r="K736" s="60">
        <v>6.4292910032988857</v>
      </c>
      <c r="L736" s="60">
        <v>6.6467868675757016</v>
      </c>
      <c r="M736" s="60">
        <v>5.9298602553821143</v>
      </c>
      <c r="N736" s="60">
        <v>6.2609413411719492</v>
      </c>
      <c r="O736" s="60">
        <v>6.6467839603592322</v>
      </c>
      <c r="P736" s="60">
        <v>3.8882493227487038</v>
      </c>
      <c r="Q736" s="60">
        <v>2.3088203999039623</v>
      </c>
      <c r="R736" s="60">
        <v>3.9716260220457866</v>
      </c>
      <c r="S736" s="60">
        <v>4.7368276036560939</v>
      </c>
      <c r="T736" s="41">
        <v>31</v>
      </c>
    </row>
    <row r="737" spans="1:20" x14ac:dyDescent="0.2">
      <c r="A737" s="53">
        <v>960001700001</v>
      </c>
      <c r="B737" s="54" t="s">
        <v>19</v>
      </c>
      <c r="C737" s="54" t="s">
        <v>104</v>
      </c>
      <c r="D737" s="55">
        <v>2</v>
      </c>
      <c r="E737" s="62">
        <v>2017</v>
      </c>
      <c r="F737" s="62" t="s">
        <v>41</v>
      </c>
      <c r="G737" s="60">
        <v>4.3049729328343274</v>
      </c>
      <c r="H737" s="60">
        <v>3.8346261672599669</v>
      </c>
      <c r="I737" s="60">
        <v>2.8104338053060047</v>
      </c>
      <c r="J737" s="60">
        <v>4.6665604262526887</v>
      </c>
      <c r="K737" s="60">
        <v>6.4072665239646991</v>
      </c>
      <c r="L737" s="60">
        <v>6.6646733641357017</v>
      </c>
      <c r="M737" s="60">
        <v>5.8644387965319398</v>
      </c>
      <c r="N737" s="60">
        <v>6.7268236702298942</v>
      </c>
      <c r="O737" s="60">
        <v>6.6646691273029122</v>
      </c>
      <c r="P737" s="60">
        <v>5.3004908105108157</v>
      </c>
      <c r="Q737" s="60">
        <v>2.1668789285805712</v>
      </c>
      <c r="R737" s="60">
        <v>4.4279092961019622</v>
      </c>
      <c r="S737" s="60">
        <v>4.9866453207509567</v>
      </c>
      <c r="T737" s="41">
        <v>20</v>
      </c>
    </row>
    <row r="738" spans="1:20" x14ac:dyDescent="0.2">
      <c r="A738" s="53">
        <v>1160000830001</v>
      </c>
      <c r="B738" s="54" t="s">
        <v>27</v>
      </c>
      <c r="C738" s="54" t="s">
        <v>105</v>
      </c>
      <c r="D738" s="55">
        <v>2</v>
      </c>
      <c r="E738" s="62">
        <v>2017</v>
      </c>
      <c r="F738" s="62" t="s">
        <v>41</v>
      </c>
      <c r="G738" s="60">
        <v>5.9306749935637058</v>
      </c>
      <c r="H738" s="60">
        <v>7</v>
      </c>
      <c r="I738" s="60">
        <v>3.2703616712488284</v>
      </c>
      <c r="J738" s="60">
        <v>6.1761407477931689</v>
      </c>
      <c r="K738" s="60">
        <v>7</v>
      </c>
      <c r="L738" s="60">
        <v>6.9519361896885448</v>
      </c>
      <c r="M738" s="60">
        <v>6.9545751496404318</v>
      </c>
      <c r="N738" s="60">
        <v>5.9914237287024168</v>
      </c>
      <c r="O738" s="60">
        <v>6.9519339148652008</v>
      </c>
      <c r="P738" s="60">
        <v>6.1167802534711653</v>
      </c>
      <c r="Q738" s="60">
        <v>4.8301635679174044</v>
      </c>
      <c r="R738" s="60">
        <v>4.7383608197892686</v>
      </c>
      <c r="S738" s="60">
        <v>5.9926959197233449</v>
      </c>
      <c r="T738" s="41">
        <v>1</v>
      </c>
    </row>
    <row r="739" spans="1:20" x14ac:dyDescent="0.2">
      <c r="A739" s="53">
        <v>760001150001</v>
      </c>
      <c r="B739" s="54" t="s">
        <v>22</v>
      </c>
      <c r="C739" s="54" t="s">
        <v>106</v>
      </c>
      <c r="D739" s="55">
        <v>2</v>
      </c>
      <c r="E739" s="62">
        <v>2017</v>
      </c>
      <c r="F739" s="62" t="s">
        <v>41</v>
      </c>
      <c r="G739" s="60">
        <v>4.3636088249639151</v>
      </c>
      <c r="H739" s="60">
        <v>4.2030447042204333</v>
      </c>
      <c r="I739" s="60">
        <v>4.0898951483264678</v>
      </c>
      <c r="J739" s="60">
        <v>4.6203019299562289</v>
      </c>
      <c r="K739" s="60">
        <v>5.9642268116936865</v>
      </c>
      <c r="L739" s="60">
        <v>6.3260354536382435</v>
      </c>
      <c r="M739" s="60">
        <v>5.5485727161400851</v>
      </c>
      <c r="N739" s="60">
        <v>5.3051748864883477</v>
      </c>
      <c r="O739" s="60">
        <v>6.3260334339942945</v>
      </c>
      <c r="P739" s="60">
        <v>5.6871118243681096</v>
      </c>
      <c r="Q739" s="60">
        <v>2.2909238372405119</v>
      </c>
      <c r="R739" s="60">
        <v>3.7437614063728182</v>
      </c>
      <c r="S739" s="60">
        <v>4.8723909147835966</v>
      </c>
      <c r="T739" s="41">
        <v>25</v>
      </c>
    </row>
    <row r="740" spans="1:20" x14ac:dyDescent="0.2">
      <c r="A740" s="53">
        <v>1460000880001</v>
      </c>
      <c r="B740" s="54" t="s">
        <v>39</v>
      </c>
      <c r="C740" s="54" t="s">
        <v>107</v>
      </c>
      <c r="D740" s="55">
        <v>2</v>
      </c>
      <c r="E740" s="62">
        <v>2017</v>
      </c>
      <c r="F740" s="62" t="s">
        <v>41</v>
      </c>
      <c r="G740" s="60">
        <v>5.6437185426708254</v>
      </c>
      <c r="H740" s="60">
        <v>5.6420605198940947</v>
      </c>
      <c r="I740" s="60">
        <v>2.3444688417501105</v>
      </c>
      <c r="J740" s="60">
        <v>5.2696386908981268</v>
      </c>
      <c r="K740" s="60">
        <v>6.5848191897047679</v>
      </c>
      <c r="L740" s="60">
        <v>6.8967932099282123</v>
      </c>
      <c r="M740" s="60">
        <v>6.7228114358286977</v>
      </c>
      <c r="N740" s="60">
        <v>3.7281661799369719</v>
      </c>
      <c r="O740" s="60">
        <v>6.8967898904068994</v>
      </c>
      <c r="P740" s="60">
        <v>5.863512281710614</v>
      </c>
      <c r="Q740" s="60">
        <v>3.0385167804202009</v>
      </c>
      <c r="R740" s="60">
        <v>5.2715221022569949</v>
      </c>
      <c r="S740" s="60">
        <v>5.3252348054505427</v>
      </c>
      <c r="T740" s="41">
        <v>12</v>
      </c>
    </row>
    <row r="741" spans="1:20" x14ac:dyDescent="0.2">
      <c r="A741" s="53">
        <v>160002050001</v>
      </c>
      <c r="B741" s="54" t="s">
        <v>21</v>
      </c>
      <c r="C741" s="54" t="s">
        <v>108</v>
      </c>
      <c r="D741" s="55">
        <v>2</v>
      </c>
      <c r="E741" s="62">
        <v>2017</v>
      </c>
      <c r="F741" s="62" t="s">
        <v>41</v>
      </c>
      <c r="G741" s="60">
        <v>3.4799588793114511</v>
      </c>
      <c r="H741" s="60">
        <v>3.2127632251257046</v>
      </c>
      <c r="I741" s="60">
        <v>2.0647293473318884</v>
      </c>
      <c r="J741" s="60">
        <v>5.7173783143915244</v>
      </c>
      <c r="K741" s="60">
        <v>5.9157339930160422</v>
      </c>
      <c r="L741" s="60">
        <v>6.389318898019023</v>
      </c>
      <c r="M741" s="60">
        <v>5.3902343971011071</v>
      </c>
      <c r="N741" s="60">
        <v>5.6666443145473213</v>
      </c>
      <c r="O741" s="60">
        <v>6.389315089732567</v>
      </c>
      <c r="P741" s="60">
        <v>5.9982003148411831</v>
      </c>
      <c r="Q741" s="60">
        <v>3.0654916485660304</v>
      </c>
      <c r="R741" s="60">
        <v>2.6021182869655779</v>
      </c>
      <c r="S741" s="60">
        <v>4.657657225745786</v>
      </c>
      <c r="T741" s="41">
        <v>38</v>
      </c>
    </row>
    <row r="742" spans="1:20" x14ac:dyDescent="0.2">
      <c r="A742" s="53">
        <v>1860000720001</v>
      </c>
      <c r="B742" s="54" t="s">
        <v>23</v>
      </c>
      <c r="C742" s="56" t="s">
        <v>109</v>
      </c>
      <c r="D742" s="55">
        <v>2</v>
      </c>
      <c r="E742" s="62">
        <v>2017</v>
      </c>
      <c r="F742" s="62" t="s">
        <v>41</v>
      </c>
      <c r="G742" s="60">
        <v>4.994755892741539</v>
      </c>
      <c r="H742" s="60">
        <v>4.3478134132882857</v>
      </c>
      <c r="I742" s="60">
        <v>2.0363141066890087</v>
      </c>
      <c r="J742" s="60">
        <v>5.7442671413010817</v>
      </c>
      <c r="K742" s="60">
        <v>6.2930567028192348</v>
      </c>
      <c r="L742" s="60">
        <v>6.7945641542564514</v>
      </c>
      <c r="M742" s="60">
        <v>6.7257732799031507</v>
      </c>
      <c r="N742" s="60">
        <v>6.2367304196286408</v>
      </c>
      <c r="O742" s="60">
        <v>6.7945601826726847</v>
      </c>
      <c r="P742" s="60">
        <v>5.941788792451888</v>
      </c>
      <c r="Q742" s="60">
        <v>2.7964965012291132</v>
      </c>
      <c r="R742" s="60">
        <v>5.5787400215795184</v>
      </c>
      <c r="S742" s="60">
        <v>5.3570717173800508</v>
      </c>
      <c r="T742" s="41">
        <v>10</v>
      </c>
    </row>
    <row r="743" spans="1:20" x14ac:dyDescent="0.2">
      <c r="A743" s="53">
        <v>760000930001</v>
      </c>
      <c r="B743" s="54" t="s">
        <v>22</v>
      </c>
      <c r="C743" s="54" t="s">
        <v>110</v>
      </c>
      <c r="D743" s="55">
        <v>2</v>
      </c>
      <c r="E743" s="62">
        <v>2017</v>
      </c>
      <c r="F743" s="62" t="s">
        <v>41</v>
      </c>
      <c r="G743" s="60">
        <v>3.4958218294441741</v>
      </c>
      <c r="H743" s="60">
        <v>3.3192816023733345</v>
      </c>
      <c r="I743" s="60">
        <v>2.7614064654281796</v>
      </c>
      <c r="J743" s="60">
        <v>5.6596804204913358</v>
      </c>
      <c r="K743" s="60">
        <v>6.3943796061319373</v>
      </c>
      <c r="L743" s="60">
        <v>6.7052913168163251</v>
      </c>
      <c r="M743" s="60">
        <v>6.0926729439199026</v>
      </c>
      <c r="N743" s="60">
        <v>4.0830926224233224</v>
      </c>
      <c r="O743" s="60">
        <v>6.7052863933548874</v>
      </c>
      <c r="P743" s="60">
        <v>6.0787268640129088</v>
      </c>
      <c r="Q743" s="60">
        <v>2.9437861525523741</v>
      </c>
      <c r="R743" s="60">
        <v>4.4932056355832746</v>
      </c>
      <c r="S743" s="60">
        <v>4.8943859877109963</v>
      </c>
      <c r="T743" s="41">
        <v>24</v>
      </c>
    </row>
    <row r="744" spans="1:20" x14ac:dyDescent="0.2">
      <c r="A744" s="53">
        <v>1560000270001</v>
      </c>
      <c r="B744" s="54" t="s">
        <v>40</v>
      </c>
      <c r="C744" s="54" t="s">
        <v>111</v>
      </c>
      <c r="D744" s="55">
        <v>2</v>
      </c>
      <c r="E744" s="62">
        <v>2017</v>
      </c>
      <c r="F744" s="62" t="s">
        <v>41</v>
      </c>
      <c r="G744" s="60">
        <v>3.0662398037760425</v>
      </c>
      <c r="H744" s="60">
        <v>2.8170332023810292</v>
      </c>
      <c r="I744" s="60">
        <v>2.1289122616518319</v>
      </c>
      <c r="J744" s="60">
        <v>3.4956069319697365</v>
      </c>
      <c r="K744" s="60">
        <v>4.5614506040749552</v>
      </c>
      <c r="L744" s="60">
        <v>6.425957846570868</v>
      </c>
      <c r="M744" s="60">
        <v>4.7265102332554516</v>
      </c>
      <c r="N744" s="60">
        <v>5.1982183991498516</v>
      </c>
      <c r="O744" s="60">
        <v>6.425952128289814</v>
      </c>
      <c r="P744" s="60">
        <v>5.1144277997282499</v>
      </c>
      <c r="Q744" s="60">
        <v>2.2794172935159298</v>
      </c>
      <c r="R744" s="60">
        <v>6.8442606602780502</v>
      </c>
      <c r="S744" s="60">
        <v>4.4236655970534846</v>
      </c>
      <c r="T744" s="41">
        <v>45</v>
      </c>
    </row>
    <row r="745" spans="1:20" x14ac:dyDescent="0.2">
      <c r="A745" s="53">
        <v>760000340001</v>
      </c>
      <c r="B745" s="54" t="s">
        <v>22</v>
      </c>
      <c r="C745" s="54" t="s">
        <v>112</v>
      </c>
      <c r="D745" s="55">
        <v>2</v>
      </c>
      <c r="E745" s="62">
        <v>2017</v>
      </c>
      <c r="F745" s="62" t="s">
        <v>41</v>
      </c>
      <c r="G745" s="60">
        <v>2.6956580756060187</v>
      </c>
      <c r="H745" s="60">
        <v>3.2053880338908955</v>
      </c>
      <c r="I745" s="60">
        <v>2.4501845422880271</v>
      </c>
      <c r="J745" s="60">
        <v>5.6561131339520632</v>
      </c>
      <c r="K745" s="60">
        <v>5.5715373739968719</v>
      </c>
      <c r="L745" s="60">
        <v>2</v>
      </c>
      <c r="M745" s="60">
        <v>4.882363749072276</v>
      </c>
      <c r="N745" s="60">
        <v>5.5827086859154758</v>
      </c>
      <c r="O745" s="60">
        <v>2</v>
      </c>
      <c r="P745" s="60">
        <v>6.2117940085651107</v>
      </c>
      <c r="Q745" s="60">
        <v>3.3437650394892753</v>
      </c>
      <c r="R745" s="60">
        <v>2.8237434264935977</v>
      </c>
      <c r="S745" s="60">
        <v>3.868604672439135</v>
      </c>
      <c r="T745" s="41">
        <v>53</v>
      </c>
    </row>
    <row r="746" spans="1:20" x14ac:dyDescent="0.2">
      <c r="A746" s="53">
        <v>260001060001</v>
      </c>
      <c r="B746" s="54" t="s">
        <v>35</v>
      </c>
      <c r="C746" s="54" t="s">
        <v>113</v>
      </c>
      <c r="D746" s="55">
        <v>2</v>
      </c>
      <c r="E746" s="62">
        <v>2017</v>
      </c>
      <c r="F746" s="62" t="s">
        <v>41</v>
      </c>
      <c r="G746" s="60">
        <v>4.0408639417263199</v>
      </c>
      <c r="H746" s="60">
        <v>3.7897552788645359</v>
      </c>
      <c r="I746" s="60">
        <v>5.4330673003784238</v>
      </c>
      <c r="J746" s="60">
        <v>6.4126873035248222</v>
      </c>
      <c r="K746" s="60">
        <v>6.3626356658498819</v>
      </c>
      <c r="L746" s="60">
        <v>6.31175870381922</v>
      </c>
      <c r="M746" s="60">
        <v>5.3454670695817281</v>
      </c>
      <c r="N746" s="60">
        <v>6.0857681839641762</v>
      </c>
      <c r="O746" s="60">
        <v>6.3117557779871643</v>
      </c>
      <c r="P746" s="60">
        <v>6.4257890023247191</v>
      </c>
      <c r="Q746" s="60">
        <v>2.7172195449930339</v>
      </c>
      <c r="R746" s="60">
        <v>3.2333977557739875</v>
      </c>
      <c r="S746" s="60">
        <v>5.205847127399001</v>
      </c>
      <c r="T746" s="41">
        <v>15</v>
      </c>
    </row>
    <row r="747" spans="1:20" x14ac:dyDescent="0.2">
      <c r="A747" s="53">
        <v>2060000310001</v>
      </c>
      <c r="B747" s="54" t="s">
        <v>78</v>
      </c>
      <c r="C747" s="54" t="s">
        <v>114</v>
      </c>
      <c r="D747" s="55">
        <v>2</v>
      </c>
      <c r="E747" s="62">
        <v>2017</v>
      </c>
      <c r="F747" s="62" t="s">
        <v>41</v>
      </c>
      <c r="G747" s="60">
        <v>5.5623669550262616</v>
      </c>
      <c r="H747" s="60">
        <v>4.6163669537458016</v>
      </c>
      <c r="I747" s="60">
        <v>4.0000807600252646</v>
      </c>
      <c r="J747" s="60">
        <v>5.511737865389394</v>
      </c>
      <c r="K747" s="60">
        <v>6.5035475822172772</v>
      </c>
      <c r="L747" s="60">
        <v>6.5478314987061825</v>
      </c>
      <c r="M747" s="60">
        <v>4.9236621149108295</v>
      </c>
      <c r="N747" s="60">
        <v>2.4475577655485226</v>
      </c>
      <c r="O747" s="60">
        <v>6.5478258000462262</v>
      </c>
      <c r="P747" s="60">
        <v>6.0161422675464422</v>
      </c>
      <c r="Q747" s="60">
        <v>2.014415569665152</v>
      </c>
      <c r="R747" s="60">
        <v>4.9750319122155631</v>
      </c>
      <c r="S747" s="60">
        <v>4.9722139204202431</v>
      </c>
      <c r="T747" s="41">
        <v>22</v>
      </c>
    </row>
    <row r="748" spans="1:20" x14ac:dyDescent="0.2">
      <c r="A748" s="53">
        <v>460000480001</v>
      </c>
      <c r="B748" s="54" t="s">
        <v>34</v>
      </c>
      <c r="C748" s="54" t="s">
        <v>115</v>
      </c>
      <c r="D748" s="55">
        <v>2</v>
      </c>
      <c r="E748" s="62">
        <v>2017</v>
      </c>
      <c r="F748" s="62" t="s">
        <v>41</v>
      </c>
      <c r="G748" s="60">
        <v>3.8139794196833976</v>
      </c>
      <c r="H748" s="60">
        <v>3.2860281879616942</v>
      </c>
      <c r="I748" s="60">
        <v>2.0041675913576551</v>
      </c>
      <c r="J748" s="60">
        <v>4.1461940381719824</v>
      </c>
      <c r="K748" s="60">
        <v>5.8973729799346088</v>
      </c>
      <c r="L748" s="60">
        <v>6.5944345054851201</v>
      </c>
      <c r="M748" s="60">
        <v>5.6021452845460598</v>
      </c>
      <c r="N748" s="60">
        <v>6.1359273694774359</v>
      </c>
      <c r="O748" s="60">
        <v>6.5944308056450289</v>
      </c>
      <c r="P748" s="60">
        <v>6.4748130318861463</v>
      </c>
      <c r="Q748" s="60">
        <v>2.5080694741832259</v>
      </c>
      <c r="R748" s="60">
        <v>3.5075347935627099</v>
      </c>
      <c r="S748" s="60">
        <v>4.7137581234912549</v>
      </c>
      <c r="T748" s="41">
        <v>34</v>
      </c>
    </row>
    <row r="749" spans="1:20" x14ac:dyDescent="0.2">
      <c r="A749" s="53">
        <v>960001030001</v>
      </c>
      <c r="B749" s="54" t="s">
        <v>19</v>
      </c>
      <c r="C749" s="56" t="s">
        <v>116</v>
      </c>
      <c r="D749" s="55">
        <v>2</v>
      </c>
      <c r="E749" s="62">
        <v>2017</v>
      </c>
      <c r="F749" s="62" t="s">
        <v>41</v>
      </c>
      <c r="G749" s="60">
        <v>3.2059018804815507</v>
      </c>
      <c r="H749" s="60">
        <v>3.0855259238559771</v>
      </c>
      <c r="I749" s="60">
        <v>3.4623663794559372</v>
      </c>
      <c r="J749" s="60">
        <v>3.4613001298895778</v>
      </c>
      <c r="K749" s="60">
        <v>6.2060267806734046</v>
      </c>
      <c r="L749" s="60">
        <v>6.6146204217458147</v>
      </c>
      <c r="M749" s="60">
        <v>5.4966766739320692</v>
      </c>
      <c r="N749" s="60">
        <v>7</v>
      </c>
      <c r="O749" s="60">
        <v>6.614615848230458</v>
      </c>
      <c r="P749" s="60">
        <v>4.4232182774303839</v>
      </c>
      <c r="Q749" s="60">
        <v>2.6500313638672122</v>
      </c>
      <c r="R749" s="60">
        <v>5.0130397830123519</v>
      </c>
      <c r="S749" s="60">
        <v>4.7694436218812282</v>
      </c>
      <c r="T749" s="41">
        <v>29</v>
      </c>
    </row>
    <row r="750" spans="1:20" ht="26" x14ac:dyDescent="0.2">
      <c r="A750" s="53">
        <v>760033860001</v>
      </c>
      <c r="B750" s="54" t="s">
        <v>21</v>
      </c>
      <c r="C750" s="56" t="s">
        <v>117</v>
      </c>
      <c r="D750" s="55">
        <v>2</v>
      </c>
      <c r="E750" s="62">
        <v>2017</v>
      </c>
      <c r="F750" s="62" t="s">
        <v>41</v>
      </c>
      <c r="G750" s="60">
        <v>7</v>
      </c>
      <c r="H750" s="60">
        <v>6.3822728462829721</v>
      </c>
      <c r="I750" s="60">
        <v>2.5288174645639865</v>
      </c>
      <c r="J750" s="60">
        <v>5.0266875257407353</v>
      </c>
      <c r="K750" s="60">
        <v>6.716420795676167</v>
      </c>
      <c r="L750" s="60">
        <v>6.9116056334188123</v>
      </c>
      <c r="M750" s="60">
        <v>7</v>
      </c>
      <c r="N750" s="60">
        <v>5.3055309391356111</v>
      </c>
      <c r="O750" s="60">
        <v>6.9116025704262292</v>
      </c>
      <c r="P750" s="60">
        <v>4.2010989595430592</v>
      </c>
      <c r="Q750" s="60">
        <v>2.2723544493898986</v>
      </c>
      <c r="R750" s="60">
        <v>4.9894669769472504</v>
      </c>
      <c r="S750" s="60">
        <v>5.437154846760393</v>
      </c>
      <c r="T750" s="41">
        <v>6</v>
      </c>
    </row>
    <row r="751" spans="1:20" x14ac:dyDescent="0.2">
      <c r="A751" s="53">
        <v>160000350001</v>
      </c>
      <c r="B751" s="54" t="s">
        <v>21</v>
      </c>
      <c r="C751" s="54" t="s">
        <v>118</v>
      </c>
      <c r="D751" s="55">
        <v>2</v>
      </c>
      <c r="E751" s="62">
        <v>2017</v>
      </c>
      <c r="F751" s="62" t="s">
        <v>41</v>
      </c>
      <c r="G751" s="60">
        <v>4.6156562098078124</v>
      </c>
      <c r="H751" s="60">
        <v>5.4995548026615522</v>
      </c>
      <c r="I751" s="60">
        <v>2.070508070072425</v>
      </c>
      <c r="J751" s="60">
        <v>5.8799039792916776</v>
      </c>
      <c r="K751" s="60">
        <v>6.250197264799179</v>
      </c>
      <c r="L751" s="60">
        <v>6.6142692546613624</v>
      </c>
      <c r="M751" s="60">
        <v>5.975565968640689</v>
      </c>
      <c r="N751" s="60">
        <v>6.2600475082243365</v>
      </c>
      <c r="O751" s="60">
        <v>6.6142670387012474</v>
      </c>
      <c r="P751" s="60">
        <v>6.6090149296172278</v>
      </c>
      <c r="Q751" s="60">
        <v>3.8953570748624609</v>
      </c>
      <c r="R751" s="60">
        <v>4.0096578337805173</v>
      </c>
      <c r="S751" s="60">
        <v>5.3578333279267074</v>
      </c>
      <c r="T751" s="41">
        <v>9</v>
      </c>
    </row>
    <row r="752" spans="1:20" x14ac:dyDescent="0.2">
      <c r="A752" s="53">
        <v>960001620001</v>
      </c>
      <c r="B752" s="54" t="s">
        <v>19</v>
      </c>
      <c r="C752" s="54" t="s">
        <v>119</v>
      </c>
      <c r="D752" s="55">
        <v>2</v>
      </c>
      <c r="E752" s="62">
        <v>2017</v>
      </c>
      <c r="F752" s="62" t="s">
        <v>41</v>
      </c>
      <c r="G752" s="60">
        <v>4.9415521757563745</v>
      </c>
      <c r="H752" s="60">
        <v>5.7452412690042536</v>
      </c>
      <c r="I752" s="60">
        <v>2.3102759318983903</v>
      </c>
      <c r="J752" s="60">
        <v>6.7829560059522009</v>
      </c>
      <c r="K752" s="60">
        <v>6.0527561571190454</v>
      </c>
      <c r="L752" s="60">
        <v>5.9458363760541051</v>
      </c>
      <c r="M752" s="60">
        <v>5.5231146284350725</v>
      </c>
      <c r="N752" s="60">
        <v>5.4173566744289863</v>
      </c>
      <c r="O752" s="60">
        <v>5.9458366553633049</v>
      </c>
      <c r="P752" s="60">
        <v>5.1253593946159564</v>
      </c>
      <c r="Q752" s="60">
        <v>2.2554798520716104</v>
      </c>
      <c r="R752" s="60">
        <v>3.4376083032775249</v>
      </c>
      <c r="S752" s="60">
        <v>4.9569477853314012</v>
      </c>
      <c r="T752" s="41">
        <v>23</v>
      </c>
    </row>
    <row r="753" spans="1:20" x14ac:dyDescent="0.2">
      <c r="A753" s="53">
        <v>460001020001</v>
      </c>
      <c r="B753" s="54" t="s">
        <v>34</v>
      </c>
      <c r="C753" s="54" t="s">
        <v>120</v>
      </c>
      <c r="D753" s="55">
        <v>2</v>
      </c>
      <c r="E753" s="62">
        <v>2017</v>
      </c>
      <c r="F753" s="62" t="s">
        <v>41</v>
      </c>
      <c r="G753" s="60">
        <v>3.0390193295976409</v>
      </c>
      <c r="H753" s="60">
        <v>2.3085836711517818</v>
      </c>
      <c r="I753" s="60">
        <v>2.1391485777272292</v>
      </c>
      <c r="J753" s="60">
        <v>4.7743852229313202</v>
      </c>
      <c r="K753" s="60">
        <v>5.0266949463021184</v>
      </c>
      <c r="L753" s="60">
        <v>6.5597306185569799</v>
      </c>
      <c r="M753" s="60">
        <v>4.5170419239695949</v>
      </c>
      <c r="N753" s="60">
        <v>6.6078083800109901</v>
      </c>
      <c r="O753" s="60">
        <v>6.5597252881220331</v>
      </c>
      <c r="P753" s="60">
        <v>4.1136385690321378</v>
      </c>
      <c r="Q753" s="60">
        <v>2.5550629981063171</v>
      </c>
      <c r="R753" s="60">
        <v>3.0250335326497972</v>
      </c>
      <c r="S753" s="60">
        <v>4.2688227548464948</v>
      </c>
      <c r="T753" s="41">
        <v>48</v>
      </c>
    </row>
    <row r="754" spans="1:20" x14ac:dyDescent="0.2">
      <c r="A754" s="53">
        <v>1560001830001</v>
      </c>
      <c r="B754" s="54" t="s">
        <v>25</v>
      </c>
      <c r="C754" s="54" t="s">
        <v>121</v>
      </c>
      <c r="D754" s="55">
        <v>2</v>
      </c>
      <c r="E754" s="62">
        <v>2017</v>
      </c>
      <c r="F754" s="62" t="s">
        <v>41</v>
      </c>
      <c r="G754" s="60">
        <v>2</v>
      </c>
      <c r="H754" s="60">
        <v>2</v>
      </c>
      <c r="I754" s="60">
        <v>2.1753980716136878</v>
      </c>
      <c r="J754" s="60">
        <v>5.7673278233879959</v>
      </c>
      <c r="K754" s="60">
        <v>5.028528875390597</v>
      </c>
      <c r="L754" s="60">
        <v>6.5143788733184138</v>
      </c>
      <c r="M754" s="60">
        <v>5.0904291689056205</v>
      </c>
      <c r="N754" s="60">
        <v>6.0064290406417493</v>
      </c>
      <c r="O754" s="60">
        <v>6.5143736238359846</v>
      </c>
      <c r="P754" s="60">
        <v>5.8131898631012344</v>
      </c>
      <c r="Q754" s="60">
        <v>4.4658849657466488</v>
      </c>
      <c r="R754" s="60">
        <v>7</v>
      </c>
      <c r="S754" s="60">
        <v>4.8646616921618273</v>
      </c>
      <c r="T754" s="41">
        <v>26</v>
      </c>
    </row>
    <row r="755" spans="1:20" x14ac:dyDescent="0.2">
      <c r="A755" s="53">
        <v>1560001400001</v>
      </c>
      <c r="B755" s="54" t="s">
        <v>40</v>
      </c>
      <c r="C755" s="54" t="s">
        <v>122</v>
      </c>
      <c r="D755" s="55">
        <v>2</v>
      </c>
      <c r="E755" s="62">
        <v>2017</v>
      </c>
      <c r="F755" s="62" t="s">
        <v>41</v>
      </c>
      <c r="G755" s="60">
        <v>2.3983114568783686</v>
      </c>
      <c r="H755" s="60">
        <v>2.5922128072976802</v>
      </c>
      <c r="I755" s="60">
        <v>2.0232871445147991</v>
      </c>
      <c r="J755" s="60">
        <v>6.6410560154700446</v>
      </c>
      <c r="K755" s="60">
        <v>2.7528472244762785</v>
      </c>
      <c r="L755" s="60">
        <v>6.4112062421518345</v>
      </c>
      <c r="M755" s="60">
        <v>5.6373925949378272</v>
      </c>
      <c r="N755" s="60">
        <v>2.8442561563843425</v>
      </c>
      <c r="O755" s="60">
        <v>6.411201708655013</v>
      </c>
      <c r="P755" s="60">
        <v>6.8345640788784197</v>
      </c>
      <c r="Q755" s="60">
        <v>3.2722397866697017</v>
      </c>
      <c r="R755" s="60">
        <v>3.2148807215867365</v>
      </c>
      <c r="S755" s="60">
        <v>4.2527879948250868</v>
      </c>
      <c r="T755" s="41">
        <v>49</v>
      </c>
    </row>
    <row r="756" spans="1:20" x14ac:dyDescent="0.2">
      <c r="A756" s="53">
        <v>160002480001</v>
      </c>
      <c r="B756" s="54" t="s">
        <v>21</v>
      </c>
      <c r="C756" s="54" t="s">
        <v>123</v>
      </c>
      <c r="D756" s="55">
        <v>2</v>
      </c>
      <c r="E756" s="62">
        <v>2017</v>
      </c>
      <c r="F756" s="62" t="s">
        <v>41</v>
      </c>
      <c r="G756" s="60">
        <v>3.5342122373564853</v>
      </c>
      <c r="H756" s="60">
        <v>3.9467984627108441</v>
      </c>
      <c r="I756" s="60">
        <v>2.0763693175566731</v>
      </c>
      <c r="J756" s="60">
        <v>5.7442372991157065</v>
      </c>
      <c r="K756" s="60">
        <v>6.0297102108124179</v>
      </c>
      <c r="L756" s="60">
        <v>6.5571875769543349</v>
      </c>
      <c r="M756" s="60">
        <v>5.8284630431654723</v>
      </c>
      <c r="N756" s="60">
        <v>5.5732857485972342</v>
      </c>
      <c r="O756" s="60">
        <v>6.5571838580195898</v>
      </c>
      <c r="P756" s="60">
        <v>6.0825026601073917</v>
      </c>
      <c r="Q756" s="60">
        <v>2.3009186035962474</v>
      </c>
      <c r="R756" s="60">
        <v>2.9352725985839245</v>
      </c>
      <c r="S756" s="60">
        <v>4.7638451347146935</v>
      </c>
      <c r="T756" s="41">
        <v>30</v>
      </c>
    </row>
    <row r="757" spans="1:20" x14ac:dyDescent="0.2">
      <c r="A757" s="53">
        <v>160000780001</v>
      </c>
      <c r="B757" s="54" t="s">
        <v>21</v>
      </c>
      <c r="C757" s="54" t="s">
        <v>124</v>
      </c>
      <c r="D757" s="55">
        <v>2</v>
      </c>
      <c r="E757" s="62">
        <v>2017</v>
      </c>
      <c r="F757" s="62" t="s">
        <v>41</v>
      </c>
      <c r="G757" s="60">
        <v>5.1646590003055515</v>
      </c>
      <c r="H757" s="60">
        <v>5.3115576733002658</v>
      </c>
      <c r="I757" s="60">
        <v>3.4031205212704503</v>
      </c>
      <c r="J757" s="60">
        <v>6.9456843229724088</v>
      </c>
      <c r="K757" s="60">
        <v>6.9067548386507953</v>
      </c>
      <c r="L757" s="60">
        <v>7</v>
      </c>
      <c r="M757" s="60">
        <v>6.6648834473368863</v>
      </c>
      <c r="N757" s="60">
        <v>5.3644934590796698</v>
      </c>
      <c r="O757" s="60">
        <v>7</v>
      </c>
      <c r="P757" s="60">
        <v>5.0984488513036146</v>
      </c>
      <c r="Q757" s="60">
        <v>2.2998164291474481</v>
      </c>
      <c r="R757" s="60">
        <v>4.6070846159762198</v>
      </c>
      <c r="S757" s="60">
        <v>5.4805419299452769</v>
      </c>
      <c r="T757" s="41">
        <v>5</v>
      </c>
    </row>
    <row r="758" spans="1:20" x14ac:dyDescent="0.2">
      <c r="A758" s="53">
        <v>360001040001</v>
      </c>
      <c r="B758" s="54" t="s">
        <v>33</v>
      </c>
      <c r="C758" s="54" t="s">
        <v>125</v>
      </c>
      <c r="D758" s="55">
        <v>2</v>
      </c>
      <c r="E758" s="62">
        <v>2017</v>
      </c>
      <c r="F758" s="62" t="s">
        <v>41</v>
      </c>
      <c r="G758" s="60">
        <v>3.7331350586407526</v>
      </c>
      <c r="H758" s="60">
        <v>3.6366359073640866</v>
      </c>
      <c r="I758" s="60">
        <v>2.2646255119454501</v>
      </c>
      <c r="J758" s="60">
        <v>4.1186248907494001</v>
      </c>
      <c r="K758" s="60">
        <v>5.5724320209751763</v>
      </c>
      <c r="L758" s="60">
        <v>6.5520837786328769</v>
      </c>
      <c r="M758" s="60">
        <v>5.3272818757361691</v>
      </c>
      <c r="N758" s="60">
        <v>6.3493314501398714</v>
      </c>
      <c r="O758" s="60">
        <v>6.5520791085688597</v>
      </c>
      <c r="P758" s="60">
        <v>5.6709476007121822</v>
      </c>
      <c r="Q758" s="60">
        <v>3.1441891292625019</v>
      </c>
      <c r="R758" s="60">
        <v>3.1603883040333565</v>
      </c>
      <c r="S758" s="60">
        <v>4.6734795530633919</v>
      </c>
      <c r="T758" s="41">
        <v>37</v>
      </c>
    </row>
    <row r="759" spans="1:20" x14ac:dyDescent="0.2">
      <c r="A759" s="53">
        <v>160002130001</v>
      </c>
      <c r="B759" s="54" t="s">
        <v>21</v>
      </c>
      <c r="C759" s="54" t="s">
        <v>126</v>
      </c>
      <c r="D759" s="55">
        <v>2</v>
      </c>
      <c r="E759" s="62">
        <v>2017</v>
      </c>
      <c r="F759" s="62" t="s">
        <v>41</v>
      </c>
      <c r="G759" s="60">
        <v>4.2562823390832119</v>
      </c>
      <c r="H759" s="60">
        <v>4.9836965987324593</v>
      </c>
      <c r="I759" s="60">
        <v>2.0167663391511699</v>
      </c>
      <c r="J759" s="60">
        <v>7</v>
      </c>
      <c r="K759" s="60">
        <v>6.0574854145377488</v>
      </c>
      <c r="L759" s="60">
        <v>6.1861472051994211</v>
      </c>
      <c r="M759" s="60">
        <v>5.7162800947698944</v>
      </c>
      <c r="N759" s="60">
        <v>4.9889842325899947</v>
      </c>
      <c r="O759" s="60">
        <v>6.1861471058878887</v>
      </c>
      <c r="P759" s="60">
        <v>6.7196421683194938</v>
      </c>
      <c r="Q759" s="60">
        <v>3.6030213916669562</v>
      </c>
      <c r="R759" s="60">
        <v>2</v>
      </c>
      <c r="S759" s="60">
        <v>4.976204407494853</v>
      </c>
      <c r="T759" s="41">
        <v>21</v>
      </c>
    </row>
    <row r="760" spans="1:20" x14ac:dyDescent="0.2">
      <c r="A760" s="53">
        <v>1160000320001</v>
      </c>
      <c r="B760" s="54" t="s">
        <v>27</v>
      </c>
      <c r="C760" s="54" t="s">
        <v>127</v>
      </c>
      <c r="D760" s="55">
        <v>2</v>
      </c>
      <c r="E760" s="62">
        <v>2017</v>
      </c>
      <c r="F760" s="62" t="s">
        <v>41</v>
      </c>
      <c r="G760" s="60">
        <v>3.1346915881876889</v>
      </c>
      <c r="H760" s="60">
        <v>3.0533003148882645</v>
      </c>
      <c r="I760" s="60">
        <v>2.5108815757499037</v>
      </c>
      <c r="J760" s="60">
        <v>4.7074828452673856</v>
      </c>
      <c r="K760" s="60">
        <v>4.4334915409905555</v>
      </c>
      <c r="L760" s="60">
        <v>6.4694492893228501</v>
      </c>
      <c r="M760" s="60">
        <v>5.0337071029025058</v>
      </c>
      <c r="N760" s="60">
        <v>6.0384307388509244</v>
      </c>
      <c r="O760" s="60">
        <v>6.4694447770634902</v>
      </c>
      <c r="P760" s="60">
        <v>5.826668339032306</v>
      </c>
      <c r="Q760" s="60">
        <v>2.5332574672788852</v>
      </c>
      <c r="R760" s="60">
        <v>5.028037004845384</v>
      </c>
      <c r="S760" s="60">
        <v>4.6032368820316778</v>
      </c>
      <c r="T760" s="41">
        <v>40</v>
      </c>
    </row>
    <row r="761" spans="1:20" x14ac:dyDescent="0.2">
      <c r="A761" s="53">
        <v>360000310001</v>
      </c>
      <c r="B761" s="54" t="s">
        <v>33</v>
      </c>
      <c r="C761" s="54" t="s">
        <v>128</v>
      </c>
      <c r="D761" s="55">
        <v>2</v>
      </c>
      <c r="E761" s="62">
        <v>2017</v>
      </c>
      <c r="F761" s="62" t="s">
        <v>41</v>
      </c>
      <c r="G761" s="60">
        <v>4.9227230679689526</v>
      </c>
      <c r="H761" s="60">
        <v>4.6549349046311921</v>
      </c>
      <c r="I761" s="60">
        <v>2.0635183719844652</v>
      </c>
      <c r="J761" s="60">
        <v>6.9164175947839022</v>
      </c>
      <c r="K761" s="60">
        <v>6.650504999699824</v>
      </c>
      <c r="L761" s="60">
        <v>6.7245808148891344</v>
      </c>
      <c r="M761" s="60">
        <v>6.2102959180484456</v>
      </c>
      <c r="N761" s="60">
        <v>6.4945457154871642</v>
      </c>
      <c r="O761" s="60">
        <v>6.7245774307935804</v>
      </c>
      <c r="P761" s="60">
        <v>7</v>
      </c>
      <c r="Q761" s="60">
        <v>6.1699850156497966</v>
      </c>
      <c r="R761" s="60">
        <v>4.1466757321270062</v>
      </c>
      <c r="S761" s="60">
        <v>5.7232299638386213</v>
      </c>
      <c r="T761" s="41">
        <v>2</v>
      </c>
    </row>
    <row r="762" spans="1:20" x14ac:dyDescent="0.2">
      <c r="A762" s="53">
        <v>160000510001</v>
      </c>
      <c r="B762" s="54" t="s">
        <v>21</v>
      </c>
      <c r="C762" s="54" t="s">
        <v>129</v>
      </c>
      <c r="D762" s="55">
        <v>2</v>
      </c>
      <c r="E762" s="62">
        <v>2017</v>
      </c>
      <c r="F762" s="62" t="s">
        <v>41</v>
      </c>
      <c r="G762" s="60">
        <v>6.2217085517912079</v>
      </c>
      <c r="H762" s="60">
        <v>6.5141773420189297</v>
      </c>
      <c r="I762" s="60">
        <v>2.0581032814829401</v>
      </c>
      <c r="J762" s="60">
        <v>4.9792488363444942</v>
      </c>
      <c r="K762" s="60">
        <v>6.1168157143134163</v>
      </c>
      <c r="L762" s="60">
        <v>6.6570023019453961</v>
      </c>
      <c r="M762" s="60">
        <v>5.9739916185305848</v>
      </c>
      <c r="N762" s="60">
        <v>6.3168489300301589</v>
      </c>
      <c r="O762" s="60">
        <v>6.6569988861782532</v>
      </c>
      <c r="P762" s="60">
        <v>6.3476718977669169</v>
      </c>
      <c r="Q762" s="60">
        <v>3.2440674044806466</v>
      </c>
      <c r="R762" s="60">
        <v>4.7359819640240026</v>
      </c>
      <c r="S762" s="60">
        <v>5.4852180607422447</v>
      </c>
      <c r="T762" s="41">
        <v>4</v>
      </c>
    </row>
    <row r="763" spans="1:20" x14ac:dyDescent="0.2">
      <c r="A763" s="53">
        <v>160001910001</v>
      </c>
      <c r="B763" s="54" t="s">
        <v>21</v>
      </c>
      <c r="C763" s="54" t="s">
        <v>130</v>
      </c>
      <c r="D763" s="55">
        <v>2</v>
      </c>
      <c r="E763" s="62">
        <v>2017</v>
      </c>
      <c r="F763" s="62" t="s">
        <v>41</v>
      </c>
      <c r="G763" s="60">
        <v>4.8166503601850277</v>
      </c>
      <c r="H763" s="60">
        <v>4.4683879116812104</v>
      </c>
      <c r="I763" s="60">
        <v>2.0427003115410924</v>
      </c>
      <c r="J763" s="60">
        <v>5.8037540028481418</v>
      </c>
      <c r="K763" s="60">
        <v>2.9638150815914077</v>
      </c>
      <c r="L763" s="60">
        <v>5.7217290603508726</v>
      </c>
      <c r="M763" s="60">
        <v>4.6502523024100233</v>
      </c>
      <c r="N763" s="60">
        <v>5.9062462550047954</v>
      </c>
      <c r="O763" s="60">
        <v>5.7217242832499267</v>
      </c>
      <c r="P763" s="60">
        <v>6.744125354344547</v>
      </c>
      <c r="Q763" s="60">
        <v>3.6727802867271784</v>
      </c>
      <c r="R763" s="60">
        <v>3.7801439998316049</v>
      </c>
      <c r="S763" s="60">
        <v>4.6910257674804852</v>
      </c>
      <c r="T763" s="41">
        <v>35</v>
      </c>
    </row>
    <row r="764" spans="1:20" x14ac:dyDescent="0.2">
      <c r="A764" s="53">
        <v>1060000420001</v>
      </c>
      <c r="B764" s="54" t="s">
        <v>26</v>
      </c>
      <c r="C764" s="54" t="s">
        <v>131</v>
      </c>
      <c r="D764" s="55">
        <v>2</v>
      </c>
      <c r="E764" s="62">
        <v>2017</v>
      </c>
      <c r="F764" s="62" t="s">
        <v>41</v>
      </c>
      <c r="G764" s="60">
        <v>3.1698243470562244</v>
      </c>
      <c r="H764" s="60">
        <v>3.4874030705903958</v>
      </c>
      <c r="I764" s="60">
        <v>2.3100503087111619</v>
      </c>
      <c r="J764" s="60">
        <v>6.7464683824448253</v>
      </c>
      <c r="K764" s="60">
        <v>6.2589781731947003</v>
      </c>
      <c r="L764" s="60">
        <v>6.3636827417266888</v>
      </c>
      <c r="M764" s="60">
        <v>5.3481237346726429</v>
      </c>
      <c r="N764" s="60">
        <v>6.9681560393554678</v>
      </c>
      <c r="O764" s="60">
        <v>6.3636790990934911</v>
      </c>
      <c r="P764" s="60">
        <v>6.7943362818188424</v>
      </c>
      <c r="Q764" s="60">
        <v>5.1644936250974336</v>
      </c>
      <c r="R764" s="60">
        <v>5.0839572256409502</v>
      </c>
      <c r="S764" s="60">
        <v>5.3382627524502348</v>
      </c>
      <c r="T764" s="41">
        <v>11</v>
      </c>
    </row>
    <row r="765" spans="1:20" x14ac:dyDescent="0.2">
      <c r="A765" s="53">
        <v>260000330001</v>
      </c>
      <c r="B765" s="54" t="s">
        <v>35</v>
      </c>
      <c r="C765" s="54" t="s">
        <v>132</v>
      </c>
      <c r="D765" s="55">
        <v>2</v>
      </c>
      <c r="E765" s="62">
        <v>2017</v>
      </c>
      <c r="F765" s="62" t="s">
        <v>41</v>
      </c>
      <c r="G765" s="60">
        <v>3.2275057562638763</v>
      </c>
      <c r="H765" s="60">
        <v>3.4038507023041698</v>
      </c>
      <c r="I765" s="60">
        <v>3.0304793926063454</v>
      </c>
      <c r="J765" s="60">
        <v>5.8114953943536918</v>
      </c>
      <c r="K765" s="60">
        <v>5.7953898210274257</v>
      </c>
      <c r="L765" s="60">
        <v>4.8100755777152315</v>
      </c>
      <c r="M765" s="60">
        <v>4.9893061430291255</v>
      </c>
      <c r="N765" s="60">
        <v>6.0318361133219422</v>
      </c>
      <c r="O765" s="60">
        <v>4.8100778616976401</v>
      </c>
      <c r="P765" s="60">
        <v>6.6034646231260945</v>
      </c>
      <c r="Q765" s="60">
        <v>2.2476115061233992</v>
      </c>
      <c r="R765" s="60">
        <v>3.1921521221577032</v>
      </c>
      <c r="S765" s="60">
        <v>4.4961037511438873</v>
      </c>
      <c r="T765" s="41">
        <v>44</v>
      </c>
    </row>
    <row r="766" spans="1:20" x14ac:dyDescent="0.2">
      <c r="A766" s="53">
        <v>960006260001</v>
      </c>
      <c r="B766" s="54" t="s">
        <v>19</v>
      </c>
      <c r="C766" s="54" t="s">
        <v>133</v>
      </c>
      <c r="D766" s="55">
        <v>2</v>
      </c>
      <c r="E766" s="62">
        <v>2017</v>
      </c>
      <c r="F766" s="62" t="s">
        <v>41</v>
      </c>
      <c r="G766" s="60">
        <v>5.3552783417583534</v>
      </c>
      <c r="H766" s="60">
        <v>4.6921144777783939</v>
      </c>
      <c r="I766" s="60">
        <v>3.0167054851571038</v>
      </c>
      <c r="J766" s="60">
        <v>4.7146855420987901</v>
      </c>
      <c r="K766" s="60">
        <v>5.8993135223175726</v>
      </c>
      <c r="L766" s="60">
        <v>6.6260906130228516</v>
      </c>
      <c r="M766" s="60">
        <v>5.582310838028322</v>
      </c>
      <c r="N766" s="60">
        <v>5.3963977283296325</v>
      </c>
      <c r="O766" s="60">
        <v>6.6260857636888542</v>
      </c>
      <c r="P766" s="60">
        <v>5.2794692139467543</v>
      </c>
      <c r="Q766" s="60">
        <v>2.1202925580566014</v>
      </c>
      <c r="R766" s="60">
        <v>2.5513626718546289</v>
      </c>
      <c r="S766" s="60">
        <v>4.8216755630031551</v>
      </c>
      <c r="T766" s="41">
        <v>28</v>
      </c>
    </row>
    <row r="767" spans="1:20" x14ac:dyDescent="0.2">
      <c r="A767" s="53">
        <v>1960000620001</v>
      </c>
      <c r="B767" s="54" t="s">
        <v>38</v>
      </c>
      <c r="C767" s="56" t="s">
        <v>134</v>
      </c>
      <c r="D767" s="55">
        <v>2</v>
      </c>
      <c r="E767" s="62">
        <v>2017</v>
      </c>
      <c r="F767" s="62" t="s">
        <v>41</v>
      </c>
      <c r="G767" s="60">
        <v>4.3570806394939092</v>
      </c>
      <c r="H767" s="60">
        <v>3.9138764295321131</v>
      </c>
      <c r="I767" s="60">
        <v>2.0667488149568998</v>
      </c>
      <c r="J767" s="60">
        <v>4.5704966951528352</v>
      </c>
      <c r="K767" s="60">
        <v>4.6416621656221384</v>
      </c>
      <c r="L767" s="60">
        <v>6.5411027857906818</v>
      </c>
      <c r="M767" s="60">
        <v>5.4166905279944348</v>
      </c>
      <c r="N767" s="60">
        <v>4.060506784370209</v>
      </c>
      <c r="O767" s="60">
        <v>6.5410975823929451</v>
      </c>
      <c r="P767" s="60">
        <v>6.3290152333837613</v>
      </c>
      <c r="Q767" s="60">
        <v>2.439445640957103</v>
      </c>
      <c r="R767" s="60">
        <v>5.7567412860466511</v>
      </c>
      <c r="S767" s="60">
        <v>4.7195387154744735</v>
      </c>
      <c r="T767" s="41">
        <v>33</v>
      </c>
    </row>
    <row r="768" spans="1:20" x14ac:dyDescent="0.2">
      <c r="A768" s="53">
        <v>960000650001</v>
      </c>
      <c r="B768" s="54" t="s">
        <v>19</v>
      </c>
      <c r="C768" s="54" t="s">
        <v>135</v>
      </c>
      <c r="D768" s="55">
        <v>2</v>
      </c>
      <c r="E768" s="62">
        <v>2017</v>
      </c>
      <c r="F768" s="62" t="s">
        <v>41</v>
      </c>
      <c r="G768" s="60">
        <v>5.649108779718393</v>
      </c>
      <c r="H768" s="60">
        <v>5.0393306240918108</v>
      </c>
      <c r="I768" s="60">
        <v>2.2072607042992392</v>
      </c>
      <c r="J768" s="60">
        <v>4.2569259434116633</v>
      </c>
      <c r="K768" s="60">
        <v>6.5422896336114524</v>
      </c>
      <c r="L768" s="60">
        <v>6.9074103308533923</v>
      </c>
      <c r="M768" s="60">
        <v>6.6005439526532088</v>
      </c>
      <c r="N768" s="60">
        <v>5.3060999097605883</v>
      </c>
      <c r="O768" s="60">
        <v>6.9074094691860015</v>
      </c>
      <c r="P768" s="60">
        <v>5.3100863282700619</v>
      </c>
      <c r="Q768" s="60">
        <v>2.1895821697428461</v>
      </c>
      <c r="R768" s="60">
        <v>5.1422399754184003</v>
      </c>
      <c r="S768" s="60">
        <v>5.1715239850847556</v>
      </c>
      <c r="T768" s="41">
        <v>17</v>
      </c>
    </row>
    <row r="769" spans="1:20" x14ac:dyDescent="0.2">
      <c r="A769" s="53">
        <v>1260000810001</v>
      </c>
      <c r="B769" s="54" t="s">
        <v>24</v>
      </c>
      <c r="C769" s="54" t="s">
        <v>136</v>
      </c>
      <c r="D769" s="55">
        <v>2</v>
      </c>
      <c r="E769" s="62">
        <v>2017</v>
      </c>
      <c r="F769" s="62" t="s">
        <v>41</v>
      </c>
      <c r="G769" s="60">
        <v>3.3709808310413596</v>
      </c>
      <c r="H769" s="60">
        <v>3.0115596523740336</v>
      </c>
      <c r="I769" s="60">
        <v>2.4442450764654033</v>
      </c>
      <c r="J769" s="60">
        <v>3.564686727435689</v>
      </c>
      <c r="K769" s="60">
        <v>2.446034258074639</v>
      </c>
      <c r="L769" s="60">
        <v>5.7748736759667274</v>
      </c>
      <c r="M769" s="60">
        <v>2</v>
      </c>
      <c r="N769" s="60">
        <v>6.7514680943645722</v>
      </c>
      <c r="O769" s="60">
        <v>5.7748663352886105</v>
      </c>
      <c r="P769" s="60">
        <v>2</v>
      </c>
      <c r="Q769" s="60">
        <v>2.0478938489252863</v>
      </c>
      <c r="R769" s="60">
        <v>4.1269439703675879</v>
      </c>
      <c r="S769" s="60">
        <v>3.6094627058586588</v>
      </c>
      <c r="T769" s="41">
        <v>55</v>
      </c>
    </row>
    <row r="770" spans="1:20" x14ac:dyDescent="0.2">
      <c r="A770" s="53">
        <v>1460000530001</v>
      </c>
      <c r="B770" s="54" t="s">
        <v>39</v>
      </c>
      <c r="C770" s="54" t="s">
        <v>137</v>
      </c>
      <c r="D770" s="55">
        <v>2</v>
      </c>
      <c r="E770" s="62">
        <v>2017</v>
      </c>
      <c r="F770" s="62" t="s">
        <v>41</v>
      </c>
      <c r="G770" s="60">
        <v>2.5215627451268237</v>
      </c>
      <c r="H770" s="60">
        <v>2.5692869156407205</v>
      </c>
      <c r="I770" s="60">
        <v>2.0091411289704277</v>
      </c>
      <c r="J770" s="60">
        <v>4.8694572885508762</v>
      </c>
      <c r="K770" s="60">
        <v>3.8181914229674945</v>
      </c>
      <c r="L770" s="60">
        <v>5.2761539628357887</v>
      </c>
      <c r="M770" s="60">
        <v>4.9761732679015713</v>
      </c>
      <c r="N770" s="60">
        <v>2</v>
      </c>
      <c r="O770" s="60">
        <v>5.2761468171907122</v>
      </c>
      <c r="P770" s="60">
        <v>5.562178126607674</v>
      </c>
      <c r="Q770" s="60">
        <v>2.0286973787375171</v>
      </c>
      <c r="R770" s="60">
        <v>4.6378615745633631</v>
      </c>
      <c r="S770" s="60">
        <v>3.7954042190910808</v>
      </c>
      <c r="T770" s="41">
        <v>54</v>
      </c>
    </row>
    <row r="771" spans="1:20" x14ac:dyDescent="0.2">
      <c r="A771" s="53">
        <v>1860000990001</v>
      </c>
      <c r="B771" s="54" t="s">
        <v>23</v>
      </c>
      <c r="C771" s="54" t="s">
        <v>138</v>
      </c>
      <c r="D771" s="55">
        <v>2</v>
      </c>
      <c r="E771" s="62">
        <v>2017</v>
      </c>
      <c r="F771" s="62" t="s">
        <v>41</v>
      </c>
      <c r="G771" s="60">
        <v>4.7658179064371424</v>
      </c>
      <c r="H771" s="60">
        <v>4.3788201345822326</v>
      </c>
      <c r="I771" s="60">
        <v>2.0310979041199895</v>
      </c>
      <c r="J771" s="60">
        <v>5.8594975458067875</v>
      </c>
      <c r="K771" s="60">
        <v>5.716731044865293</v>
      </c>
      <c r="L771" s="60">
        <v>6.5417244492971038</v>
      </c>
      <c r="M771" s="60">
        <v>5.355096276362536</v>
      </c>
      <c r="N771" s="60">
        <v>5.6749271622712287</v>
      </c>
      <c r="O771" s="60">
        <v>6.5417200198694534</v>
      </c>
      <c r="P771" s="60">
        <v>6.2393476035788318</v>
      </c>
      <c r="Q771" s="60">
        <v>4.8985538161193762</v>
      </c>
      <c r="R771" s="60">
        <v>2.9395758200176934</v>
      </c>
      <c r="S771" s="60">
        <v>5.0785758069439719</v>
      </c>
      <c r="T771" s="41">
        <v>19</v>
      </c>
    </row>
    <row r="772" spans="1:20" x14ac:dyDescent="0.2">
      <c r="A772" s="53">
        <v>760000420001</v>
      </c>
      <c r="B772" s="54" t="s">
        <v>22</v>
      </c>
      <c r="C772" s="54" t="s">
        <v>139</v>
      </c>
      <c r="D772" s="55">
        <v>2</v>
      </c>
      <c r="E772" s="62">
        <v>2017</v>
      </c>
      <c r="F772" s="62" t="s">
        <v>41</v>
      </c>
      <c r="G772" s="60">
        <v>5.5382165067574283</v>
      </c>
      <c r="H772" s="60">
        <v>4.2693100467454297</v>
      </c>
      <c r="I772" s="60">
        <v>4.1163244875839258</v>
      </c>
      <c r="J772" s="60">
        <v>3.4539175385600682</v>
      </c>
      <c r="K772" s="60">
        <v>5.0450498227175329</v>
      </c>
      <c r="L772" s="60">
        <v>6.5359508113871438</v>
      </c>
      <c r="M772" s="60">
        <v>4.5259700144894275</v>
      </c>
      <c r="N772" s="60">
        <v>5.6973933587288546</v>
      </c>
      <c r="O772" s="60">
        <v>6.5359452354932026</v>
      </c>
      <c r="P772" s="60">
        <v>4.1917439795299369</v>
      </c>
      <c r="Q772" s="60">
        <v>2.1063879918002586</v>
      </c>
      <c r="R772" s="60">
        <v>4.7059173003095633</v>
      </c>
      <c r="S772" s="60">
        <v>4.7268439245085645</v>
      </c>
      <c r="T772" s="41">
        <v>32</v>
      </c>
    </row>
    <row r="773" spans="1:20" x14ac:dyDescent="0.2">
      <c r="A773" s="53">
        <v>1460000370001</v>
      </c>
      <c r="B773" s="54" t="s">
        <v>39</v>
      </c>
      <c r="C773" s="54" t="s">
        <v>140</v>
      </c>
      <c r="D773" s="55">
        <v>2</v>
      </c>
      <c r="E773" s="62">
        <v>2017</v>
      </c>
      <c r="F773" s="62" t="s">
        <v>41</v>
      </c>
      <c r="G773" s="60">
        <v>3.1345817533471365</v>
      </c>
      <c r="H773" s="60">
        <v>3.1320106785908202</v>
      </c>
      <c r="I773" s="60">
        <v>2.0346846933641194</v>
      </c>
      <c r="J773" s="60">
        <v>3.4863155950052556</v>
      </c>
      <c r="K773" s="60">
        <v>5.2530943511479222</v>
      </c>
      <c r="L773" s="60">
        <v>6.3032788737005019</v>
      </c>
      <c r="M773" s="60">
        <v>5.3710670073105895</v>
      </c>
      <c r="N773" s="60">
        <v>3.5997610956741362</v>
      </c>
      <c r="O773" s="60">
        <v>6.3032739377263978</v>
      </c>
      <c r="P773" s="60">
        <v>6.2901063542684916</v>
      </c>
      <c r="Q773" s="60">
        <v>4.1799474266806094</v>
      </c>
      <c r="R773" s="60">
        <v>5.8278258545468429</v>
      </c>
      <c r="S773" s="60">
        <v>4.5763289684469024</v>
      </c>
      <c r="T773" s="41">
        <v>42</v>
      </c>
    </row>
    <row r="774" spans="1:20" x14ac:dyDescent="0.2">
      <c r="A774" s="53">
        <v>660001760001</v>
      </c>
      <c r="B774" s="54" t="s">
        <v>29</v>
      </c>
      <c r="C774" s="54" t="s">
        <v>141</v>
      </c>
      <c r="D774" s="55">
        <v>2</v>
      </c>
      <c r="E774" s="62">
        <v>2017</v>
      </c>
      <c r="F774" s="62" t="s">
        <v>41</v>
      </c>
      <c r="G774" s="60">
        <v>4.0851008593155385</v>
      </c>
      <c r="H774" s="60">
        <v>4.4392603206222905</v>
      </c>
      <c r="I774" s="60">
        <v>2.0983492659122733</v>
      </c>
      <c r="J774" s="60">
        <v>6.1097772734018037</v>
      </c>
      <c r="K774" s="60">
        <v>6.1289715148262731</v>
      </c>
      <c r="L774" s="60">
        <v>6.4548651079756434</v>
      </c>
      <c r="M774" s="60">
        <v>5.3624730335410327</v>
      </c>
      <c r="N774" s="60">
        <v>6.5103157112558279</v>
      </c>
      <c r="O774" s="60">
        <v>6.4548611020865394</v>
      </c>
      <c r="P774" s="60">
        <v>6.9088203554086114</v>
      </c>
      <c r="Q774" s="60">
        <v>4.6695912071186036</v>
      </c>
      <c r="R774" s="60">
        <v>3.0235130665375349</v>
      </c>
      <c r="S774" s="60">
        <v>5.1871582348334977</v>
      </c>
      <c r="T774" s="41">
        <v>16</v>
      </c>
    </row>
    <row r="775" spans="1:20" x14ac:dyDescent="0.2">
      <c r="A775" s="53">
        <v>1660000330001</v>
      </c>
      <c r="B775" s="54" t="s">
        <v>37</v>
      </c>
      <c r="C775" s="54" t="s">
        <v>142</v>
      </c>
      <c r="D775" s="55">
        <v>2</v>
      </c>
      <c r="E775" s="62">
        <v>2017</v>
      </c>
      <c r="F775" s="62" t="s">
        <v>41</v>
      </c>
      <c r="G775" s="60">
        <v>3.2756089767639853</v>
      </c>
      <c r="H775" s="60">
        <v>3.8122970544795045</v>
      </c>
      <c r="I775" s="60">
        <v>2.0174321014125889</v>
      </c>
      <c r="J775" s="60">
        <v>4.0525880491350463</v>
      </c>
      <c r="K775" s="60">
        <v>6.1329483296770002</v>
      </c>
      <c r="L775" s="60">
        <v>6.5836873400443103</v>
      </c>
      <c r="M775" s="60">
        <v>5.8735307258313121</v>
      </c>
      <c r="N775" s="60">
        <v>5.2640910744173635</v>
      </c>
      <c r="O775" s="60">
        <v>6.5836836210404712</v>
      </c>
      <c r="P775" s="60">
        <v>5.5242548527919357</v>
      </c>
      <c r="Q775" s="60">
        <v>7</v>
      </c>
      <c r="R775" s="60">
        <v>5.2515853008004658</v>
      </c>
      <c r="S775" s="60">
        <v>5.1143089521994991</v>
      </c>
      <c r="T775" s="41">
        <v>18</v>
      </c>
    </row>
    <row r="776" spans="1:20" x14ac:dyDescent="0.2">
      <c r="A776" s="53">
        <v>1360029100001</v>
      </c>
      <c r="B776" s="54" t="s">
        <v>20</v>
      </c>
      <c r="C776" s="54" t="s">
        <v>143</v>
      </c>
      <c r="D776" s="55">
        <v>2</v>
      </c>
      <c r="E776" s="62">
        <v>2017</v>
      </c>
      <c r="F776" s="62" t="s">
        <v>41</v>
      </c>
      <c r="G776" s="60">
        <v>6.110930255834389</v>
      </c>
      <c r="H776" s="60">
        <v>3.1739027097263524</v>
      </c>
      <c r="I776" s="60">
        <v>4.111384548045999</v>
      </c>
      <c r="J776" s="60">
        <v>3.9574707540533769</v>
      </c>
      <c r="K776" s="60">
        <v>4.1415393415396089</v>
      </c>
      <c r="L776" s="60">
        <v>6.5765872433821997</v>
      </c>
      <c r="M776" s="60">
        <v>3.8067459656270923</v>
      </c>
      <c r="N776" s="60">
        <v>4.5913820820527942</v>
      </c>
      <c r="O776" s="60">
        <v>6.576581464004934</v>
      </c>
      <c r="P776" s="60">
        <v>3.6461717362452366</v>
      </c>
      <c r="Q776" s="60">
        <v>2.1213626620345325</v>
      </c>
      <c r="R776" s="60">
        <v>3.259226332073617</v>
      </c>
      <c r="S776" s="60">
        <v>4.3394404245516771</v>
      </c>
      <c r="T776" s="41">
        <v>47</v>
      </c>
    </row>
    <row r="777" spans="1:20" x14ac:dyDescent="0.2">
      <c r="A777" s="53">
        <v>1260001030001</v>
      </c>
      <c r="B777" s="54" t="s">
        <v>24</v>
      </c>
      <c r="C777" s="54" t="s">
        <v>144</v>
      </c>
      <c r="D777" s="55">
        <v>2</v>
      </c>
      <c r="E777" s="62">
        <v>2017</v>
      </c>
      <c r="F777" s="62" t="s">
        <v>41</v>
      </c>
      <c r="G777" s="60">
        <v>3.0258212247945679</v>
      </c>
      <c r="H777" s="60">
        <v>2.2193692924973525</v>
      </c>
      <c r="I777" s="60">
        <v>3.1146075795866004</v>
      </c>
      <c r="J777" s="60">
        <v>5.0658495553983505</v>
      </c>
      <c r="K777" s="60">
        <v>5.7458073133371519</v>
      </c>
      <c r="L777" s="60">
        <v>6.6306618750434385</v>
      </c>
      <c r="M777" s="60">
        <v>5.0099412081570156</v>
      </c>
      <c r="N777" s="60">
        <v>6.4177870583330154</v>
      </c>
      <c r="O777" s="60">
        <v>6.6306567210643683</v>
      </c>
      <c r="P777" s="60">
        <v>4.2758032819275531</v>
      </c>
      <c r="Q777" s="60">
        <v>2.4424829635367566</v>
      </c>
      <c r="R777" s="60">
        <v>4.8910396087456025</v>
      </c>
      <c r="S777" s="60">
        <v>4.6224856402018144</v>
      </c>
      <c r="T777" s="41">
        <v>39</v>
      </c>
    </row>
    <row r="778" spans="1:20" x14ac:dyDescent="0.2">
      <c r="A778" s="53">
        <v>1560000940001</v>
      </c>
      <c r="B778" s="54" t="s">
        <v>40</v>
      </c>
      <c r="C778" s="54" t="s">
        <v>145</v>
      </c>
      <c r="D778" s="55">
        <v>2</v>
      </c>
      <c r="E778" s="62">
        <v>2017</v>
      </c>
      <c r="F778" s="62" t="s">
        <v>41</v>
      </c>
      <c r="G778" s="60">
        <v>2.9169664617197868</v>
      </c>
      <c r="H778" s="60">
        <v>2.8162964872947178</v>
      </c>
      <c r="I778" s="60">
        <v>2.0343884263571956</v>
      </c>
      <c r="J778" s="60">
        <v>6.7842249366823957</v>
      </c>
      <c r="K778" s="60">
        <v>4.1852794146548771</v>
      </c>
      <c r="L778" s="60">
        <v>5.6312114159353657</v>
      </c>
      <c r="M778" s="60">
        <v>4.3981013992049434</v>
      </c>
      <c r="N778" s="60">
        <v>2.8865394908796258</v>
      </c>
      <c r="O778" s="60">
        <v>5.6312042586443365</v>
      </c>
      <c r="P778" s="60">
        <v>5.906399362551694</v>
      </c>
      <c r="Q778" s="60">
        <v>3.2967876918258532</v>
      </c>
      <c r="R778" s="60">
        <v>4.1479487611974033</v>
      </c>
      <c r="S778" s="60">
        <v>4.219612342245683</v>
      </c>
      <c r="T778" s="41">
        <v>51</v>
      </c>
    </row>
    <row r="779" spans="1:20" x14ac:dyDescent="0.2">
      <c r="A779" s="53">
        <v>760001900001</v>
      </c>
      <c r="B779" s="54" t="s">
        <v>22</v>
      </c>
      <c r="C779" s="54" t="s">
        <v>146</v>
      </c>
      <c r="D779" s="55">
        <v>2</v>
      </c>
      <c r="E779" s="62">
        <v>2017</v>
      </c>
      <c r="F779" s="62" t="s">
        <v>41</v>
      </c>
      <c r="G779" s="60">
        <v>2.5509110800137633</v>
      </c>
      <c r="H779" s="60">
        <v>2.6708798077396012</v>
      </c>
      <c r="I779" s="60">
        <v>2.0368089822418565</v>
      </c>
      <c r="J779" s="60">
        <v>4.6914571226730164</v>
      </c>
      <c r="K779" s="60">
        <v>5.4742708316043345</v>
      </c>
      <c r="L779" s="60">
        <v>5.9803837472501051</v>
      </c>
      <c r="M779" s="60">
        <v>4.6004903515132796</v>
      </c>
      <c r="N779" s="60">
        <v>5.7502641762059818</v>
      </c>
      <c r="O779" s="60">
        <v>5.9803789471183908</v>
      </c>
      <c r="P779" s="60">
        <v>6.2866865799759486</v>
      </c>
      <c r="Q779" s="60">
        <v>2.0110550752277971</v>
      </c>
      <c r="R779" s="60">
        <v>2.6835725606571987</v>
      </c>
      <c r="S779" s="60">
        <v>4.2264299385184394</v>
      </c>
      <c r="T779" s="41">
        <v>50</v>
      </c>
    </row>
    <row r="780" spans="1:20" x14ac:dyDescent="0.2">
      <c r="A780" s="53">
        <v>1560001160001</v>
      </c>
      <c r="B780" s="54" t="s">
        <v>36</v>
      </c>
      <c r="C780" s="54" t="s">
        <v>147</v>
      </c>
      <c r="D780" s="55">
        <v>2</v>
      </c>
      <c r="E780" s="62">
        <v>2017</v>
      </c>
      <c r="F780" s="62" t="s">
        <v>41</v>
      </c>
      <c r="G780" s="60">
        <v>2.9739480672062548</v>
      </c>
      <c r="H780" s="60">
        <v>2.6949135728466187</v>
      </c>
      <c r="I780" s="60">
        <v>2.1972216297486176</v>
      </c>
      <c r="J780" s="60">
        <v>4.7450137800856886</v>
      </c>
      <c r="K780" s="60">
        <v>4.5954573109970287</v>
      </c>
      <c r="L780" s="60">
        <v>6.5222979861979011</v>
      </c>
      <c r="M780" s="60">
        <v>4.6162779751990319</v>
      </c>
      <c r="N780" s="60">
        <v>6.3785806904269933</v>
      </c>
      <c r="O780" s="60">
        <v>6.5222922955224449</v>
      </c>
      <c r="P780" s="60">
        <v>5.5961472354795916</v>
      </c>
      <c r="Q780" s="60">
        <v>3.6971387087615435</v>
      </c>
      <c r="R780" s="60">
        <v>5.6273115246389871</v>
      </c>
      <c r="S780" s="60">
        <v>4.6805500647592257</v>
      </c>
      <c r="T780" s="41">
        <v>36</v>
      </c>
    </row>
    <row r="781" spans="1:20" x14ac:dyDescent="0.2">
      <c r="A781" s="53">
        <v>960006180001</v>
      </c>
      <c r="B781" s="54" t="s">
        <v>19</v>
      </c>
      <c r="C781" s="54" t="s">
        <v>148</v>
      </c>
      <c r="D781" s="55">
        <v>2</v>
      </c>
      <c r="E781" s="62">
        <v>2017</v>
      </c>
      <c r="F781" s="62" t="s">
        <v>41</v>
      </c>
      <c r="G781" s="60">
        <v>3.2976630968406733</v>
      </c>
      <c r="H781" s="60">
        <v>2.7720576031566457</v>
      </c>
      <c r="I781" s="60">
        <v>3.45358673673153</v>
      </c>
      <c r="J781" s="60">
        <v>3.0775795248568061</v>
      </c>
      <c r="K781" s="60">
        <v>2</v>
      </c>
      <c r="L781" s="60">
        <v>6.355465690867959</v>
      </c>
      <c r="M781" s="60">
        <v>3.4552848315607037</v>
      </c>
      <c r="N781" s="60">
        <v>6.4669425628846611</v>
      </c>
      <c r="O781" s="60">
        <v>6.3554595455375882</v>
      </c>
      <c r="P781" s="60">
        <v>3.861731490495802</v>
      </c>
      <c r="Q781" s="60">
        <v>2.2844393318900007</v>
      </c>
      <c r="R781" s="60">
        <v>4.2146498894449147</v>
      </c>
      <c r="S781" s="60">
        <v>3.9662383586889405</v>
      </c>
      <c r="T781" s="41">
        <v>52</v>
      </c>
    </row>
    <row r="782" spans="1:20" x14ac:dyDescent="0.2">
      <c r="A782" s="53">
        <v>1760009530001</v>
      </c>
      <c r="B782" s="54" t="s">
        <v>17</v>
      </c>
      <c r="C782" s="54" t="s">
        <v>149</v>
      </c>
      <c r="D782" s="55">
        <v>2</v>
      </c>
      <c r="E782" s="62">
        <v>2017</v>
      </c>
      <c r="F782" s="62" t="s">
        <v>41</v>
      </c>
      <c r="G782" s="60">
        <v>5.3073673372974071</v>
      </c>
      <c r="H782" s="60">
        <v>4.4819662580536228</v>
      </c>
      <c r="I782" s="60">
        <v>4.6643519753233171</v>
      </c>
      <c r="J782" s="60">
        <v>6.7897086163851972</v>
      </c>
      <c r="K782" s="60">
        <v>6.2434901077495795</v>
      </c>
      <c r="L782" s="60">
        <v>6.6717728735271162</v>
      </c>
      <c r="M782" s="60">
        <v>5.9444822335566974</v>
      </c>
      <c r="N782" s="60">
        <v>6.0054545464420972</v>
      </c>
      <c r="O782" s="60">
        <v>6.6717688290608717</v>
      </c>
      <c r="P782" s="60">
        <v>6.1413846643871395</v>
      </c>
      <c r="Q782" s="60">
        <v>2.2384431250657562</v>
      </c>
      <c r="R782" s="60">
        <v>3.884373121568367</v>
      </c>
      <c r="S782" s="60">
        <v>5.4203803073680978</v>
      </c>
      <c r="T782" s="41">
        <v>7</v>
      </c>
    </row>
    <row r="783" spans="1:20" x14ac:dyDescent="0.2">
      <c r="A783" s="53">
        <v>1060000770001</v>
      </c>
      <c r="B783" s="54" t="s">
        <v>26</v>
      </c>
      <c r="C783" s="54" t="s">
        <v>150</v>
      </c>
      <c r="D783" s="55">
        <v>2</v>
      </c>
      <c r="E783" s="62">
        <v>2017</v>
      </c>
      <c r="F783" s="62" t="s">
        <v>41</v>
      </c>
      <c r="G783" s="60">
        <v>4.4282857523761301</v>
      </c>
      <c r="H783" s="60">
        <v>3.5223422809770017</v>
      </c>
      <c r="I783" s="60">
        <v>2</v>
      </c>
      <c r="J783" s="60">
        <v>6.1286782174318821</v>
      </c>
      <c r="K783" s="60">
        <v>4.1866963043571044</v>
      </c>
      <c r="L783" s="60">
        <v>5.5947461951869775</v>
      </c>
      <c r="M783" s="60">
        <v>4.9278360041475597</v>
      </c>
      <c r="N783" s="60">
        <v>4.358679176903868</v>
      </c>
      <c r="O783" s="60">
        <v>5.5947426591046643</v>
      </c>
      <c r="P783" s="60">
        <v>5.8606350776786114</v>
      </c>
      <c r="Q783" s="60">
        <v>2</v>
      </c>
      <c r="R783" s="60">
        <v>4.1062330220542194</v>
      </c>
      <c r="S783" s="60">
        <v>4.3924062241848345</v>
      </c>
      <c r="T783" s="41">
        <v>46</v>
      </c>
    </row>
    <row r="784" spans="1:20" x14ac:dyDescent="0.2">
      <c r="A784" s="40">
        <v>1760008800001</v>
      </c>
      <c r="B784" s="35" t="s">
        <v>17</v>
      </c>
      <c r="C784" s="35" t="s">
        <v>151</v>
      </c>
      <c r="D784" s="52">
        <v>3</v>
      </c>
      <c r="E784" s="61">
        <v>2017</v>
      </c>
      <c r="F784" s="61" t="s">
        <v>41</v>
      </c>
      <c r="G784" s="59">
        <v>5.4371352992371911</v>
      </c>
      <c r="H784" s="59">
        <v>4.3982429653024901</v>
      </c>
      <c r="I784" s="59">
        <v>2.1623698622298808</v>
      </c>
      <c r="J784" s="59">
        <v>3.1656557813034043</v>
      </c>
      <c r="K784" s="59">
        <v>6.0951046193987013</v>
      </c>
      <c r="L784" s="59">
        <v>6.7626424182448339</v>
      </c>
      <c r="M784" s="59">
        <v>5.5523847948237481</v>
      </c>
      <c r="N784" s="59">
        <v>3.7578702183401811</v>
      </c>
      <c r="O784" s="59">
        <v>6.7626379842771911</v>
      </c>
      <c r="P784" s="59">
        <v>4.1248385663512561</v>
      </c>
      <c r="Q784" s="59">
        <v>2.0442456646223026</v>
      </c>
      <c r="R784" s="59">
        <v>3.0267020430032554</v>
      </c>
      <c r="S784" s="59">
        <v>4.4408191847612031</v>
      </c>
      <c r="T784" s="40">
        <v>33</v>
      </c>
    </row>
    <row r="785" spans="1:20" x14ac:dyDescent="0.2">
      <c r="A785" s="53">
        <v>260000760001</v>
      </c>
      <c r="B785" s="54" t="s">
        <v>35</v>
      </c>
      <c r="C785" s="54" t="s">
        <v>152</v>
      </c>
      <c r="D785" s="55">
        <v>3</v>
      </c>
      <c r="E785" s="62">
        <v>2017</v>
      </c>
      <c r="F785" s="62" t="s">
        <v>41</v>
      </c>
      <c r="G785" s="60">
        <v>2.446715287273332</v>
      </c>
      <c r="H785" s="60">
        <v>2.4315596702473883</v>
      </c>
      <c r="I785" s="60">
        <v>2.0097799326495953</v>
      </c>
      <c r="J785" s="60">
        <v>4.7211906997423156</v>
      </c>
      <c r="K785" s="60">
        <v>5.727787296505733</v>
      </c>
      <c r="L785" s="60">
        <v>2.2423035966658995</v>
      </c>
      <c r="M785" s="60">
        <v>4.46742324654568</v>
      </c>
      <c r="N785" s="60">
        <v>5.4184433973147401</v>
      </c>
      <c r="O785" s="60">
        <v>2.242255728888749</v>
      </c>
      <c r="P785" s="60">
        <v>6.7949453227698919</v>
      </c>
      <c r="Q785" s="60">
        <v>3.3258792370784525</v>
      </c>
      <c r="R785" s="60">
        <v>3.1497799623607525</v>
      </c>
      <c r="S785" s="60">
        <v>3.7481719481702105</v>
      </c>
      <c r="T785" s="41">
        <v>56</v>
      </c>
    </row>
    <row r="786" spans="1:20" x14ac:dyDescent="0.2">
      <c r="A786" s="53">
        <v>1960001270001</v>
      </c>
      <c r="B786" s="54" t="s">
        <v>38</v>
      </c>
      <c r="C786" s="54" t="s">
        <v>153</v>
      </c>
      <c r="D786" s="55">
        <v>3</v>
      </c>
      <c r="E786" s="62">
        <v>2017</v>
      </c>
      <c r="F786" s="62" t="s">
        <v>41</v>
      </c>
      <c r="G786" s="60">
        <v>2.1868183146306959</v>
      </c>
      <c r="H786" s="60">
        <v>2.6148042455592506</v>
      </c>
      <c r="I786" s="60">
        <v>2.0508942062857916</v>
      </c>
      <c r="J786" s="60">
        <v>4.4266801978588042</v>
      </c>
      <c r="K786" s="60">
        <v>4.9342306665244999</v>
      </c>
      <c r="L786" s="60">
        <v>6.379793857144171</v>
      </c>
      <c r="M786" s="60">
        <v>5.1716261621911812</v>
      </c>
      <c r="N786" s="60">
        <v>2.5401611356782627</v>
      </c>
      <c r="O786" s="60">
        <v>6.3797838675114731</v>
      </c>
      <c r="P786" s="60">
        <v>6.3940577970520636</v>
      </c>
      <c r="Q786" s="60">
        <v>2.2346833725321056</v>
      </c>
      <c r="R786" s="60">
        <v>3.173357397657667</v>
      </c>
      <c r="S786" s="60">
        <v>4.0405742683854973</v>
      </c>
      <c r="T786" s="41">
        <v>49</v>
      </c>
    </row>
    <row r="787" spans="1:20" x14ac:dyDescent="0.2">
      <c r="A787" s="53">
        <v>1960001190001</v>
      </c>
      <c r="B787" s="54" t="s">
        <v>38</v>
      </c>
      <c r="C787" s="54" t="s">
        <v>154</v>
      </c>
      <c r="D787" s="55">
        <v>3</v>
      </c>
      <c r="E787" s="62">
        <v>2017</v>
      </c>
      <c r="F787" s="62" t="s">
        <v>41</v>
      </c>
      <c r="G787" s="60">
        <v>6.9810312534525618</v>
      </c>
      <c r="H787" s="60">
        <v>5.2269756731021904</v>
      </c>
      <c r="I787" s="60">
        <v>2.1189533120125832</v>
      </c>
      <c r="J787" s="60">
        <v>4.7457124040632426</v>
      </c>
      <c r="K787" s="60">
        <v>6.8022460941316707</v>
      </c>
      <c r="L787" s="60">
        <v>6.9528758237807073</v>
      </c>
      <c r="M787" s="60">
        <v>7</v>
      </c>
      <c r="N787" s="60">
        <v>3.0579010014619774</v>
      </c>
      <c r="O787" s="60">
        <v>6.952872938402467</v>
      </c>
      <c r="P787" s="60">
        <v>5.0115875149943871</v>
      </c>
      <c r="Q787" s="60">
        <v>2.4827361298910215</v>
      </c>
      <c r="R787" s="60">
        <v>4.6695048680229299</v>
      </c>
      <c r="S787" s="60">
        <v>5.1668664177763128</v>
      </c>
      <c r="T787" s="41">
        <v>5</v>
      </c>
    </row>
    <row r="788" spans="1:20" x14ac:dyDescent="0.2">
      <c r="A788" s="53">
        <v>1360001520001</v>
      </c>
      <c r="B788" s="54" t="s">
        <v>20</v>
      </c>
      <c r="C788" s="54" t="s">
        <v>155</v>
      </c>
      <c r="D788" s="55">
        <v>3</v>
      </c>
      <c r="E788" s="62">
        <v>2017</v>
      </c>
      <c r="F788" s="62" t="s">
        <v>41</v>
      </c>
      <c r="G788" s="60">
        <v>3.0581252700993899</v>
      </c>
      <c r="H788" s="60">
        <v>2.9449500892767793</v>
      </c>
      <c r="I788" s="60">
        <v>4.6364256632580432</v>
      </c>
      <c r="J788" s="60">
        <v>5.8738737462200836</v>
      </c>
      <c r="K788" s="60">
        <v>5.3516103219214628</v>
      </c>
      <c r="L788" s="60">
        <v>6.7687258823646106</v>
      </c>
      <c r="M788" s="60">
        <v>4.8171923708776667</v>
      </c>
      <c r="N788" s="60">
        <v>6.17287997680614</v>
      </c>
      <c r="O788" s="60">
        <v>6.7687205673910062</v>
      </c>
      <c r="P788" s="60">
        <v>5.5111026462609978</v>
      </c>
      <c r="Q788" s="60">
        <v>3.8449990422032041</v>
      </c>
      <c r="R788" s="60">
        <v>3.8232517400365875</v>
      </c>
      <c r="S788" s="60">
        <v>4.9643214430596636</v>
      </c>
      <c r="T788" s="41">
        <v>14</v>
      </c>
    </row>
    <row r="789" spans="1:20" x14ac:dyDescent="0.2">
      <c r="A789" s="53">
        <v>1060000690001</v>
      </c>
      <c r="B789" s="54" t="s">
        <v>26</v>
      </c>
      <c r="C789" s="54" t="s">
        <v>156</v>
      </c>
      <c r="D789" s="55">
        <v>3</v>
      </c>
      <c r="E789" s="62">
        <v>2017</v>
      </c>
      <c r="F789" s="62" t="s">
        <v>41</v>
      </c>
      <c r="G789" s="60">
        <v>3.2301112088536366</v>
      </c>
      <c r="H789" s="60">
        <v>3.0201388710373367</v>
      </c>
      <c r="I789" s="60">
        <v>2.0262037761430514</v>
      </c>
      <c r="J789" s="60">
        <v>6.9829357989625018</v>
      </c>
      <c r="K789" s="60">
        <v>6.6277294089469088</v>
      </c>
      <c r="L789" s="60">
        <v>6.7761866954675343</v>
      </c>
      <c r="M789" s="60">
        <v>5.610472119699379</v>
      </c>
      <c r="N789" s="60">
        <v>5.6562283605619017</v>
      </c>
      <c r="O789" s="60">
        <v>6.7761826023647025</v>
      </c>
      <c r="P789" s="60">
        <v>6.9182332603016397</v>
      </c>
      <c r="Q789" s="60">
        <v>4.553389139550867</v>
      </c>
      <c r="R789" s="60">
        <v>3.0237952082730279</v>
      </c>
      <c r="S789" s="60">
        <v>5.1001338708468742</v>
      </c>
      <c r="T789" s="41">
        <v>8</v>
      </c>
    </row>
    <row r="790" spans="1:20" x14ac:dyDescent="0.2">
      <c r="A790" s="53">
        <v>860001050001</v>
      </c>
      <c r="B790" s="54" t="s">
        <v>28</v>
      </c>
      <c r="C790" s="54" t="s">
        <v>157</v>
      </c>
      <c r="D790" s="55">
        <v>3</v>
      </c>
      <c r="E790" s="62">
        <v>2017</v>
      </c>
      <c r="F790" s="62" t="s">
        <v>41</v>
      </c>
      <c r="G790" s="60">
        <v>7</v>
      </c>
      <c r="H790" s="60">
        <v>5.5763037843952379</v>
      </c>
      <c r="I790" s="60">
        <v>2.6246409209053407</v>
      </c>
      <c r="J790" s="60">
        <v>4.2408235347491985</v>
      </c>
      <c r="K790" s="60">
        <v>5.1438413255841269</v>
      </c>
      <c r="L790" s="60">
        <v>6.2459315848607755</v>
      </c>
      <c r="M790" s="60">
        <v>4.2713515604598591</v>
      </c>
      <c r="N790" s="60">
        <v>2.4466652445218466</v>
      </c>
      <c r="O790" s="60">
        <v>6.2459197457658426</v>
      </c>
      <c r="P790" s="60">
        <v>5.414343067027005</v>
      </c>
      <c r="Q790" s="60">
        <v>2.1144208703071925</v>
      </c>
      <c r="R790" s="60">
        <v>3.8539878318003016</v>
      </c>
      <c r="S790" s="60">
        <v>4.5981857891980615</v>
      </c>
      <c r="T790" s="41">
        <v>26</v>
      </c>
    </row>
    <row r="791" spans="1:20" x14ac:dyDescent="0.2">
      <c r="A791" s="53">
        <v>660001680001</v>
      </c>
      <c r="B791" s="54" t="s">
        <v>29</v>
      </c>
      <c r="C791" s="54" t="s">
        <v>158</v>
      </c>
      <c r="D791" s="55">
        <v>3</v>
      </c>
      <c r="E791" s="62">
        <v>2017</v>
      </c>
      <c r="F791" s="62" t="s">
        <v>41</v>
      </c>
      <c r="G791" s="60">
        <v>4.5570895415054649</v>
      </c>
      <c r="H791" s="60">
        <v>4.5150612514151476</v>
      </c>
      <c r="I791" s="60">
        <v>2.0190147991254714</v>
      </c>
      <c r="J791" s="60">
        <v>6.1386376327084502</v>
      </c>
      <c r="K791" s="60">
        <v>6.6477254370734222</v>
      </c>
      <c r="L791" s="60">
        <v>6.7451725510583094</v>
      </c>
      <c r="M791" s="60">
        <v>6.1379649559289193</v>
      </c>
      <c r="N791" s="60">
        <v>5.1075928039342919</v>
      </c>
      <c r="O791" s="60">
        <v>6.7451740939301734</v>
      </c>
      <c r="P791" s="60">
        <v>6.4584552681725036</v>
      </c>
      <c r="Q791" s="60">
        <v>3.8702934119059034</v>
      </c>
      <c r="R791" s="60">
        <v>2.7506092333454784</v>
      </c>
      <c r="S791" s="60">
        <v>5.1410659150086282</v>
      </c>
      <c r="T791" s="41">
        <v>6</v>
      </c>
    </row>
    <row r="792" spans="1:20" x14ac:dyDescent="0.2">
      <c r="A792" s="53">
        <v>1360000630001</v>
      </c>
      <c r="B792" s="54" t="s">
        <v>20</v>
      </c>
      <c r="C792" s="54" t="s">
        <v>159</v>
      </c>
      <c r="D792" s="55">
        <v>3</v>
      </c>
      <c r="E792" s="62">
        <v>2017</v>
      </c>
      <c r="F792" s="62" t="s">
        <v>41</v>
      </c>
      <c r="G792" s="60">
        <v>3.1791634099235875</v>
      </c>
      <c r="H792" s="60">
        <v>2.54138480057515</v>
      </c>
      <c r="I792" s="60">
        <v>5.0686204839227811</v>
      </c>
      <c r="J792" s="60">
        <v>6.2533462118556633</v>
      </c>
      <c r="K792" s="60">
        <v>3.2106421259742213</v>
      </c>
      <c r="L792" s="60">
        <v>6.5161734272143699</v>
      </c>
      <c r="M792" s="60">
        <v>2</v>
      </c>
      <c r="N792" s="60">
        <v>5.4606484804896036</v>
      </c>
      <c r="O792" s="60">
        <v>6.5161644567876849</v>
      </c>
      <c r="P792" s="60">
        <v>5.8458055911146882</v>
      </c>
      <c r="Q792" s="60">
        <v>2.7140261762022484</v>
      </c>
      <c r="R792" s="60">
        <v>3.9541822803237876</v>
      </c>
      <c r="S792" s="60">
        <v>4.4383464536986486</v>
      </c>
      <c r="T792" s="41">
        <v>34</v>
      </c>
    </row>
    <row r="793" spans="1:20" x14ac:dyDescent="0.2">
      <c r="A793" s="53">
        <v>360001120001</v>
      </c>
      <c r="B793" s="54" t="s">
        <v>33</v>
      </c>
      <c r="C793" s="54" t="s">
        <v>160</v>
      </c>
      <c r="D793" s="55">
        <v>3</v>
      </c>
      <c r="E793" s="62">
        <v>2017</v>
      </c>
      <c r="F793" s="62" t="s">
        <v>41</v>
      </c>
      <c r="G793" s="60">
        <v>4.3089832798119581</v>
      </c>
      <c r="H793" s="60">
        <v>4.1158996639090066</v>
      </c>
      <c r="I793" s="60">
        <v>2.0771643520669527</v>
      </c>
      <c r="J793" s="60">
        <v>5.8462255339534668</v>
      </c>
      <c r="K793" s="60">
        <v>6.1775265254668241</v>
      </c>
      <c r="L793" s="60">
        <v>6.9367883127256009</v>
      </c>
      <c r="M793" s="60">
        <v>6.5576384800453003</v>
      </c>
      <c r="N793" s="60">
        <v>5.5594686156971242</v>
      </c>
      <c r="O793" s="60">
        <v>6.9367855578407625</v>
      </c>
      <c r="P793" s="60">
        <v>6.1064416588892927</v>
      </c>
      <c r="Q793" s="60">
        <v>3.4166120838711045</v>
      </c>
      <c r="R793" s="60">
        <v>2.8635035653550789</v>
      </c>
      <c r="S793" s="60">
        <v>5.075253135802706</v>
      </c>
      <c r="T793" s="41">
        <v>9</v>
      </c>
    </row>
    <row r="794" spans="1:20" x14ac:dyDescent="0.2">
      <c r="A794" s="53">
        <v>1360001360001</v>
      </c>
      <c r="B794" s="54" t="s">
        <v>20</v>
      </c>
      <c r="C794" s="54" t="s">
        <v>161</v>
      </c>
      <c r="D794" s="55">
        <v>3</v>
      </c>
      <c r="E794" s="62">
        <v>2017</v>
      </c>
      <c r="F794" s="62" t="s">
        <v>41</v>
      </c>
      <c r="G794" s="60">
        <v>2.7580371149955147</v>
      </c>
      <c r="H794" s="60">
        <v>3.9861819029619112</v>
      </c>
      <c r="I794" s="60">
        <v>3.5842803166878521</v>
      </c>
      <c r="J794" s="60">
        <v>6.938752820038526</v>
      </c>
      <c r="K794" s="60">
        <v>4.6888239123118645</v>
      </c>
      <c r="L794" s="60">
        <v>6.6899169074299589</v>
      </c>
      <c r="M794" s="60">
        <v>5.9581799625744019</v>
      </c>
      <c r="N794" s="60">
        <v>5.9853904696821658</v>
      </c>
      <c r="O794" s="60">
        <v>6.6899132073974146</v>
      </c>
      <c r="P794" s="60">
        <v>6.720073456143739</v>
      </c>
      <c r="Q794" s="60">
        <v>2.1950505778240599</v>
      </c>
      <c r="R794" s="60">
        <v>4.3316396342159855</v>
      </c>
      <c r="S794" s="60">
        <v>5.0438533568552826</v>
      </c>
      <c r="T794" s="41">
        <v>12</v>
      </c>
    </row>
    <row r="795" spans="1:20" x14ac:dyDescent="0.2">
      <c r="A795" s="53">
        <v>260000680001</v>
      </c>
      <c r="B795" s="54" t="s">
        <v>35</v>
      </c>
      <c r="C795" s="54" t="s">
        <v>162</v>
      </c>
      <c r="D795" s="55">
        <v>3</v>
      </c>
      <c r="E795" s="62">
        <v>2017</v>
      </c>
      <c r="F795" s="62" t="s">
        <v>41</v>
      </c>
      <c r="G795" s="60">
        <v>2.8000298624475106</v>
      </c>
      <c r="H795" s="60">
        <v>3.7829801357487574</v>
      </c>
      <c r="I795" s="60">
        <v>2.0265486477929406</v>
      </c>
      <c r="J795" s="60">
        <v>3.6033786947769082</v>
      </c>
      <c r="K795" s="60">
        <v>5.5146221908548831</v>
      </c>
      <c r="L795" s="60">
        <v>4.1169242945065081</v>
      </c>
      <c r="M795" s="60">
        <v>4.535870793808602</v>
      </c>
      <c r="N795" s="60">
        <v>6.5413947633439076</v>
      </c>
      <c r="O795" s="60">
        <v>4.1168916851716384</v>
      </c>
      <c r="P795" s="60">
        <v>4.9452122711089714</v>
      </c>
      <c r="Q795" s="60">
        <v>2.8230880283833617</v>
      </c>
      <c r="R795" s="60">
        <v>2.8469743871466249</v>
      </c>
      <c r="S795" s="60">
        <v>3.9711596462575516</v>
      </c>
      <c r="T795" s="41">
        <v>50</v>
      </c>
    </row>
    <row r="796" spans="1:20" x14ac:dyDescent="0.2">
      <c r="A796" s="53">
        <v>1260000490001</v>
      </c>
      <c r="B796" s="54" t="s">
        <v>24</v>
      </c>
      <c r="C796" s="54" t="s">
        <v>163</v>
      </c>
      <c r="D796" s="55">
        <v>3</v>
      </c>
      <c r="E796" s="62">
        <v>2017</v>
      </c>
      <c r="F796" s="62" t="s">
        <v>41</v>
      </c>
      <c r="G796" s="60">
        <v>2.9691776678406088</v>
      </c>
      <c r="H796" s="60">
        <v>2.883835757529261</v>
      </c>
      <c r="I796" s="60">
        <v>2.0520172947397399</v>
      </c>
      <c r="J796" s="60">
        <v>6.1346098139162253</v>
      </c>
      <c r="K796" s="60">
        <v>5.4924568678179657</v>
      </c>
      <c r="L796" s="60">
        <v>5.4179822167946998</v>
      </c>
      <c r="M796" s="60">
        <v>4.0816846085377225</v>
      </c>
      <c r="N796" s="60">
        <v>4.8144559718542723</v>
      </c>
      <c r="O796" s="60">
        <v>5.4179626563938923</v>
      </c>
      <c r="P796" s="60">
        <v>5.5010993713748988</v>
      </c>
      <c r="Q796" s="60">
        <v>2.2153316430661683</v>
      </c>
      <c r="R796" s="60">
        <v>2.4933260867157205</v>
      </c>
      <c r="S796" s="60">
        <v>4.1228283297150972</v>
      </c>
      <c r="T796" s="41">
        <v>48</v>
      </c>
    </row>
    <row r="797" spans="1:20" x14ac:dyDescent="0.2">
      <c r="A797" s="53">
        <v>1860000560001</v>
      </c>
      <c r="B797" s="54" t="s">
        <v>23</v>
      </c>
      <c r="C797" s="54" t="s">
        <v>164</v>
      </c>
      <c r="D797" s="55">
        <v>3</v>
      </c>
      <c r="E797" s="62">
        <v>2017</v>
      </c>
      <c r="F797" s="62" t="s">
        <v>41</v>
      </c>
      <c r="G797" s="60">
        <v>4.0108278248836839</v>
      </c>
      <c r="H797" s="60">
        <v>4.2695697726730346</v>
      </c>
      <c r="I797" s="60">
        <v>2.0817196988746094</v>
      </c>
      <c r="J797" s="60">
        <v>5.1637533353226077</v>
      </c>
      <c r="K797" s="60">
        <v>4.0393377938746777</v>
      </c>
      <c r="L797" s="60">
        <v>6.1930604001463276</v>
      </c>
      <c r="M797" s="60">
        <v>5.2600824162228133</v>
      </c>
      <c r="N797" s="60">
        <v>6.2195243932298583</v>
      </c>
      <c r="O797" s="60">
        <v>6.1930514139480461</v>
      </c>
      <c r="P797" s="60">
        <v>6.4899030200611456</v>
      </c>
      <c r="Q797" s="60">
        <v>4.1294441364376855</v>
      </c>
      <c r="R797" s="60">
        <v>2.7279907383805733</v>
      </c>
      <c r="S797" s="60">
        <v>4.7315220786712544</v>
      </c>
      <c r="T797" s="41">
        <v>23</v>
      </c>
    </row>
    <row r="798" spans="1:20" x14ac:dyDescent="0.2">
      <c r="A798" s="53">
        <v>1460001260001</v>
      </c>
      <c r="B798" s="54" t="s">
        <v>39</v>
      </c>
      <c r="C798" s="54" t="s">
        <v>165</v>
      </c>
      <c r="D798" s="55">
        <v>3</v>
      </c>
      <c r="E798" s="62">
        <v>2017</v>
      </c>
      <c r="F798" s="62" t="s">
        <v>41</v>
      </c>
      <c r="G798" s="60">
        <v>2.6720609697088298</v>
      </c>
      <c r="H798" s="60">
        <v>2.379133288520709</v>
      </c>
      <c r="I798" s="60">
        <v>2.0456914555353563</v>
      </c>
      <c r="J798" s="60">
        <v>5.5378969235818838</v>
      </c>
      <c r="K798" s="60">
        <v>6.0673761212566797</v>
      </c>
      <c r="L798" s="60">
        <v>6.7772979349003046</v>
      </c>
      <c r="M798" s="60">
        <v>5.2288584458865781</v>
      </c>
      <c r="N798" s="60">
        <v>2.3213090144310176</v>
      </c>
      <c r="O798" s="60">
        <v>6.7772926741157393</v>
      </c>
      <c r="P798" s="60">
        <v>5.6796423187244631</v>
      </c>
      <c r="Q798" s="60">
        <v>2.1600831652576846</v>
      </c>
      <c r="R798" s="60">
        <v>2.8513180726245322</v>
      </c>
      <c r="S798" s="60">
        <v>4.2081633653786481</v>
      </c>
      <c r="T798" s="41">
        <v>44</v>
      </c>
    </row>
    <row r="799" spans="1:20" x14ac:dyDescent="0.2">
      <c r="A799" s="53">
        <v>1160000590001</v>
      </c>
      <c r="B799" s="54" t="s">
        <v>27</v>
      </c>
      <c r="C799" s="54" t="s">
        <v>166</v>
      </c>
      <c r="D799" s="55">
        <v>3</v>
      </c>
      <c r="E799" s="62">
        <v>2017</v>
      </c>
      <c r="F799" s="62" t="s">
        <v>41</v>
      </c>
      <c r="G799" s="60">
        <v>2.9566895889528375</v>
      </c>
      <c r="H799" s="60">
        <v>2.9329224699762926</v>
      </c>
      <c r="I799" s="60">
        <v>2.1274795124638324</v>
      </c>
      <c r="J799" s="60">
        <v>4.0520122074135436</v>
      </c>
      <c r="K799" s="60">
        <v>5.8384084058554535</v>
      </c>
      <c r="L799" s="60">
        <v>6.6263896500417321</v>
      </c>
      <c r="M799" s="60">
        <v>4.6698536977597609</v>
      </c>
      <c r="N799" s="60">
        <v>5.6479123396657869</v>
      </c>
      <c r="O799" s="60">
        <v>6.6263833424280056</v>
      </c>
      <c r="P799" s="60">
        <v>5.0177737982732165</v>
      </c>
      <c r="Q799" s="60">
        <v>2.1474903679345312</v>
      </c>
      <c r="R799" s="60">
        <v>2.9655524303789833</v>
      </c>
      <c r="S799" s="60">
        <v>4.3007389842619981</v>
      </c>
      <c r="T799" s="41">
        <v>39</v>
      </c>
    </row>
    <row r="800" spans="1:20" x14ac:dyDescent="0.2">
      <c r="A800" s="53">
        <v>560000540001</v>
      </c>
      <c r="B800" s="54" t="s">
        <v>30</v>
      </c>
      <c r="C800" s="54" t="s">
        <v>167</v>
      </c>
      <c r="D800" s="55">
        <v>3</v>
      </c>
      <c r="E800" s="62">
        <v>2017</v>
      </c>
      <c r="F800" s="62" t="s">
        <v>41</v>
      </c>
      <c r="G800" s="60">
        <v>2.7618971310568132</v>
      </c>
      <c r="H800" s="60">
        <v>2.761753353041513</v>
      </c>
      <c r="I800" s="60">
        <v>2.0376911349782141</v>
      </c>
      <c r="J800" s="60">
        <v>3.7825248465583177</v>
      </c>
      <c r="K800" s="60">
        <v>5.5482122434707914</v>
      </c>
      <c r="L800" s="60">
        <v>6.3782774662002444</v>
      </c>
      <c r="M800" s="60">
        <v>4.5400462564076918</v>
      </c>
      <c r="N800" s="60">
        <v>6.6180819740023669</v>
      </c>
      <c r="O800" s="60">
        <v>6.3782688040729276</v>
      </c>
      <c r="P800" s="60">
        <v>6.1841358397286053</v>
      </c>
      <c r="Q800" s="60">
        <v>2.8588828357869969</v>
      </c>
      <c r="R800" s="60">
        <v>4.1975181731210238</v>
      </c>
      <c r="S800" s="60">
        <v>4.5039408382021264</v>
      </c>
      <c r="T800" s="41">
        <v>31</v>
      </c>
    </row>
    <row r="801" spans="1:20" x14ac:dyDescent="0.2">
      <c r="A801" s="53">
        <v>968519280001</v>
      </c>
      <c r="B801" s="54" t="s">
        <v>19</v>
      </c>
      <c r="C801" s="54" t="s">
        <v>168</v>
      </c>
      <c r="D801" s="55">
        <v>3</v>
      </c>
      <c r="E801" s="62">
        <v>2017</v>
      </c>
      <c r="F801" s="62" t="s">
        <v>41</v>
      </c>
      <c r="G801" s="60">
        <v>4.2963753275450616</v>
      </c>
      <c r="H801" s="60">
        <v>4.5756724278605336</v>
      </c>
      <c r="I801" s="60">
        <v>2.4412589804736124</v>
      </c>
      <c r="J801" s="60">
        <v>4.2920751223283986</v>
      </c>
      <c r="K801" s="60">
        <v>5.9141554251676176</v>
      </c>
      <c r="L801" s="60">
        <v>6.5806541644312171</v>
      </c>
      <c r="M801" s="60">
        <v>5.0874079700150796</v>
      </c>
      <c r="N801" s="60">
        <v>6.2356959138967252</v>
      </c>
      <c r="O801" s="60">
        <v>6.5806478760673093</v>
      </c>
      <c r="P801" s="60">
        <v>2</v>
      </c>
      <c r="Q801" s="60">
        <v>2.7249245757053315</v>
      </c>
      <c r="R801" s="60">
        <v>4.2304216619083013</v>
      </c>
      <c r="S801" s="60">
        <v>4.5799407871166</v>
      </c>
      <c r="T801" s="41">
        <v>28</v>
      </c>
    </row>
    <row r="802" spans="1:20" x14ac:dyDescent="0.2">
      <c r="A802" s="53">
        <v>1460000610001</v>
      </c>
      <c r="B802" s="54" t="s">
        <v>39</v>
      </c>
      <c r="C802" s="54" t="s">
        <v>169</v>
      </c>
      <c r="D802" s="55">
        <v>3</v>
      </c>
      <c r="E802" s="62">
        <v>2017</v>
      </c>
      <c r="F802" s="62" t="s">
        <v>41</v>
      </c>
      <c r="G802" s="60">
        <v>2.8012194218374376</v>
      </c>
      <c r="H802" s="60">
        <v>2.9566651790490135</v>
      </c>
      <c r="I802" s="60">
        <v>2.0379050778596564</v>
      </c>
      <c r="J802" s="60">
        <v>6.1854336921974848</v>
      </c>
      <c r="K802" s="60">
        <v>5.214402593741271</v>
      </c>
      <c r="L802" s="60">
        <v>6.4442734039575669</v>
      </c>
      <c r="M802" s="60">
        <v>5.260124804195824</v>
      </c>
      <c r="N802" s="60">
        <v>2.6449465192819912</v>
      </c>
      <c r="O802" s="60">
        <v>6.4442643740395837</v>
      </c>
      <c r="P802" s="60">
        <v>6.2628912243786701</v>
      </c>
      <c r="Q802" s="60">
        <v>3.2200231647292794</v>
      </c>
      <c r="R802" s="60">
        <v>3.2592531062885808</v>
      </c>
      <c r="S802" s="60">
        <v>4.3942835467963626</v>
      </c>
      <c r="T802" s="41">
        <v>36</v>
      </c>
    </row>
    <row r="803" spans="1:20" x14ac:dyDescent="0.2">
      <c r="A803" s="53">
        <v>1960000700001</v>
      </c>
      <c r="B803" s="54" t="s">
        <v>38</v>
      </c>
      <c r="C803" s="54" t="s">
        <v>170</v>
      </c>
      <c r="D803" s="55">
        <v>3</v>
      </c>
      <c r="E803" s="62">
        <v>2017</v>
      </c>
      <c r="F803" s="62" t="s">
        <v>41</v>
      </c>
      <c r="G803" s="60">
        <v>2.0088054843347445</v>
      </c>
      <c r="H803" s="60">
        <v>2.0690320885071669</v>
      </c>
      <c r="I803" s="60">
        <v>2.0160806735591561</v>
      </c>
      <c r="J803" s="60">
        <v>4.7024169538913778</v>
      </c>
      <c r="K803" s="60">
        <v>4.3887512174899292</v>
      </c>
      <c r="L803" s="60">
        <v>5.9040147915592591</v>
      </c>
      <c r="M803" s="60">
        <v>4.8289805543091342</v>
      </c>
      <c r="N803" s="60">
        <v>2</v>
      </c>
      <c r="O803" s="60">
        <v>5.903998943855612</v>
      </c>
      <c r="P803" s="60">
        <v>6.4135225990954883</v>
      </c>
      <c r="Q803" s="60">
        <v>2.3497739993504423</v>
      </c>
      <c r="R803" s="60">
        <v>2.7971266856531121</v>
      </c>
      <c r="S803" s="60">
        <v>3.7818753326337857</v>
      </c>
      <c r="T803" s="41">
        <v>55</v>
      </c>
    </row>
    <row r="804" spans="1:20" x14ac:dyDescent="0.2">
      <c r="A804" s="53">
        <v>760001310001</v>
      </c>
      <c r="B804" s="54" t="s">
        <v>22</v>
      </c>
      <c r="C804" s="54" t="s">
        <v>171</v>
      </c>
      <c r="D804" s="55">
        <v>3</v>
      </c>
      <c r="E804" s="62">
        <v>2017</v>
      </c>
      <c r="F804" s="62" t="s">
        <v>41</v>
      </c>
      <c r="G804" s="60">
        <v>3.6622558190261891</v>
      </c>
      <c r="H804" s="60">
        <v>3.423216830302326</v>
      </c>
      <c r="I804" s="60">
        <v>2.3784830911550254</v>
      </c>
      <c r="J804" s="60">
        <v>5.3396216776567718</v>
      </c>
      <c r="K804" s="60">
        <v>6.1929344847947094</v>
      </c>
      <c r="L804" s="60">
        <v>6.821720036281703</v>
      </c>
      <c r="M804" s="60">
        <v>5.5690306346179046</v>
      </c>
      <c r="N804" s="60">
        <v>5.5077846395485537</v>
      </c>
      <c r="O804" s="60">
        <v>6.8217159095191766</v>
      </c>
      <c r="P804" s="60">
        <v>6.5530132794935767</v>
      </c>
      <c r="Q804" s="60">
        <v>3.3784826010262634</v>
      </c>
      <c r="R804" s="60">
        <v>2.2373017142260396</v>
      </c>
      <c r="S804" s="60">
        <v>4.823796726470686</v>
      </c>
      <c r="T804" s="41">
        <v>19</v>
      </c>
    </row>
    <row r="805" spans="1:20" x14ac:dyDescent="0.2">
      <c r="A805" s="53">
        <v>660000950001</v>
      </c>
      <c r="B805" s="54" t="s">
        <v>29</v>
      </c>
      <c r="C805" s="54" t="s">
        <v>172</v>
      </c>
      <c r="D805" s="55">
        <v>3</v>
      </c>
      <c r="E805" s="62">
        <v>2017</v>
      </c>
      <c r="F805" s="62" t="s">
        <v>41</v>
      </c>
      <c r="G805" s="60">
        <v>2.1770395388665271</v>
      </c>
      <c r="H805" s="60">
        <v>2.6112146411471731</v>
      </c>
      <c r="I805" s="60">
        <v>2.1236302393830293</v>
      </c>
      <c r="J805" s="60">
        <v>6.9998555063844634</v>
      </c>
      <c r="K805" s="60">
        <v>7</v>
      </c>
      <c r="L805" s="60">
        <v>6.9157973452527104</v>
      </c>
      <c r="M805" s="60">
        <v>6.3341238694160724</v>
      </c>
      <c r="N805" s="60">
        <v>3.809139121506572</v>
      </c>
      <c r="O805" s="60">
        <v>6.9157940664159971</v>
      </c>
      <c r="P805" s="60">
        <v>7</v>
      </c>
      <c r="Q805" s="60">
        <v>6.0186024290037103</v>
      </c>
      <c r="R805" s="60">
        <v>4.6336871264517114</v>
      </c>
      <c r="S805" s="60">
        <v>5.2115736569856628</v>
      </c>
      <c r="T805" s="41">
        <v>4</v>
      </c>
    </row>
    <row r="806" spans="1:20" x14ac:dyDescent="0.2">
      <c r="A806" s="53">
        <v>460000560001</v>
      </c>
      <c r="B806" s="54" t="s">
        <v>34</v>
      </c>
      <c r="C806" s="54" t="s">
        <v>173</v>
      </c>
      <c r="D806" s="55">
        <v>3</v>
      </c>
      <c r="E806" s="62">
        <v>2017</v>
      </c>
      <c r="F806" s="62" t="s">
        <v>41</v>
      </c>
      <c r="G806" s="60">
        <v>2.6996533872812227</v>
      </c>
      <c r="H806" s="60">
        <v>2.6970054831030814</v>
      </c>
      <c r="I806" s="60">
        <v>2.030373777225654</v>
      </c>
      <c r="J806" s="60">
        <v>3.7315845491331503</v>
      </c>
      <c r="K806" s="60">
        <v>6.2023270364513197</v>
      </c>
      <c r="L806" s="60">
        <v>6.6117647597857827</v>
      </c>
      <c r="M806" s="60">
        <v>5.0419468689307667</v>
      </c>
      <c r="N806" s="60">
        <v>6.0709280555509073</v>
      </c>
      <c r="O806" s="60">
        <v>6.6117591728606966</v>
      </c>
      <c r="P806" s="60">
        <v>6.1232455508162369</v>
      </c>
      <c r="Q806" s="60">
        <v>2.6217142104354436</v>
      </c>
      <c r="R806" s="60">
        <v>2.6438910229472965</v>
      </c>
      <c r="S806" s="60">
        <v>4.4238494895434624</v>
      </c>
      <c r="T806" s="41">
        <v>35</v>
      </c>
    </row>
    <row r="807" spans="1:20" x14ac:dyDescent="0.2">
      <c r="A807" s="53">
        <v>660000870001</v>
      </c>
      <c r="B807" s="54" t="s">
        <v>29</v>
      </c>
      <c r="C807" s="54" t="s">
        <v>174</v>
      </c>
      <c r="D807" s="55">
        <v>3</v>
      </c>
      <c r="E807" s="62">
        <v>2017</v>
      </c>
      <c r="F807" s="62" t="s">
        <v>41</v>
      </c>
      <c r="G807" s="60">
        <v>4.7215424150225793</v>
      </c>
      <c r="H807" s="60">
        <v>3.8694500657392679</v>
      </c>
      <c r="I807" s="60">
        <v>2.041285059716603</v>
      </c>
      <c r="J807" s="60">
        <v>4.4097142933801941</v>
      </c>
      <c r="K807" s="60">
        <v>6.3057776325946957</v>
      </c>
      <c r="L807" s="60">
        <v>6.9227674852655321</v>
      </c>
      <c r="M807" s="60">
        <v>6.398690304954763</v>
      </c>
      <c r="N807" s="60">
        <v>5.9200698083753984</v>
      </c>
      <c r="O807" s="60">
        <v>6.9227649126369322</v>
      </c>
      <c r="P807" s="60">
        <v>4.8620061901820657</v>
      </c>
      <c r="Q807" s="60">
        <v>3.267675575417309</v>
      </c>
      <c r="R807" s="60">
        <v>4.0003996786073976</v>
      </c>
      <c r="S807" s="60">
        <v>4.9701786184910617</v>
      </c>
      <c r="T807" s="41">
        <v>13</v>
      </c>
    </row>
    <row r="808" spans="1:20" x14ac:dyDescent="0.2">
      <c r="A808" s="53">
        <v>1260006340001</v>
      </c>
      <c r="B808" s="54" t="s">
        <v>24</v>
      </c>
      <c r="C808" s="54" t="s">
        <v>175</v>
      </c>
      <c r="D808" s="55">
        <v>3</v>
      </c>
      <c r="E808" s="62">
        <v>2017</v>
      </c>
      <c r="F808" s="62" t="s">
        <v>41</v>
      </c>
      <c r="G808" s="60">
        <v>2.3735147305560282</v>
      </c>
      <c r="H808" s="60">
        <v>2.4665132697291878</v>
      </c>
      <c r="I808" s="60">
        <v>2.0465333656791853</v>
      </c>
      <c r="J808" s="60">
        <v>3.9020740128890798</v>
      </c>
      <c r="K808" s="60">
        <v>5.3471598583685651</v>
      </c>
      <c r="L808" s="60">
        <v>6.264439027730174</v>
      </c>
      <c r="M808" s="60">
        <v>4.0201921312737685</v>
      </c>
      <c r="N808" s="60">
        <v>6.1785093128408013</v>
      </c>
      <c r="O808" s="60">
        <v>6.2644280053399406</v>
      </c>
      <c r="P808" s="60">
        <v>5.9943751154636251</v>
      </c>
      <c r="Q808" s="60">
        <v>2.2599325448244079</v>
      </c>
      <c r="R808" s="60">
        <v>2.7380743374835288</v>
      </c>
      <c r="S808" s="60">
        <v>4.1546454760148581</v>
      </c>
      <c r="T808" s="41">
        <v>45</v>
      </c>
    </row>
    <row r="809" spans="1:20" x14ac:dyDescent="0.2">
      <c r="A809" s="53">
        <v>160000860001</v>
      </c>
      <c r="B809" s="54" t="s">
        <v>21</v>
      </c>
      <c r="C809" s="54" t="s">
        <v>176</v>
      </c>
      <c r="D809" s="55">
        <v>3</v>
      </c>
      <c r="E809" s="62">
        <v>2017</v>
      </c>
      <c r="F809" s="62" t="s">
        <v>41</v>
      </c>
      <c r="G809" s="60">
        <v>3.9496550804295545</v>
      </c>
      <c r="H809" s="60">
        <v>3.4916878324616381</v>
      </c>
      <c r="I809" s="60">
        <v>2.0574869340496797</v>
      </c>
      <c r="J809" s="60">
        <v>2</v>
      </c>
      <c r="K809" s="60">
        <v>6.4871939913537719</v>
      </c>
      <c r="L809" s="60">
        <v>6.8446673473409492</v>
      </c>
      <c r="M809" s="60">
        <v>5.7994815546259453</v>
      </c>
      <c r="N809" s="60">
        <v>5.7871126711804752</v>
      </c>
      <c r="O809" s="60">
        <v>6.8446638109262743</v>
      </c>
      <c r="P809" s="60">
        <v>4.7973546755952903</v>
      </c>
      <c r="Q809" s="60">
        <v>2.0138331799199798</v>
      </c>
      <c r="R809" s="60">
        <v>3.718485475380402</v>
      </c>
      <c r="S809" s="60">
        <v>4.4826352127719966</v>
      </c>
      <c r="T809" s="41">
        <v>32</v>
      </c>
    </row>
    <row r="810" spans="1:20" x14ac:dyDescent="0.2">
      <c r="A810" s="53">
        <v>460000720001</v>
      </c>
      <c r="B810" s="54" t="s">
        <v>34</v>
      </c>
      <c r="C810" s="54" t="s">
        <v>177</v>
      </c>
      <c r="D810" s="55">
        <v>3</v>
      </c>
      <c r="E810" s="62">
        <v>2017</v>
      </c>
      <c r="F810" s="62" t="s">
        <v>41</v>
      </c>
      <c r="G810" s="60">
        <v>2.4723512226961661</v>
      </c>
      <c r="H810" s="60">
        <v>2.1715264028809176</v>
      </c>
      <c r="I810" s="60">
        <v>2.0709034686680905</v>
      </c>
      <c r="J810" s="60">
        <v>4.8575706624557924</v>
      </c>
      <c r="K810" s="60">
        <v>5.7394109253554557</v>
      </c>
      <c r="L810" s="60">
        <v>6.8207247452337318</v>
      </c>
      <c r="M810" s="60">
        <v>4.9621155269495141</v>
      </c>
      <c r="N810" s="60">
        <v>6.3104664040530487</v>
      </c>
      <c r="O810" s="60">
        <v>6.8207201426198028</v>
      </c>
      <c r="P810" s="60">
        <v>3.9817895177897906</v>
      </c>
      <c r="Q810" s="60">
        <v>2.458857531136323</v>
      </c>
      <c r="R810" s="60">
        <v>3.0215717180123756</v>
      </c>
      <c r="S810" s="60">
        <v>4.3073340223209176</v>
      </c>
      <c r="T810" s="41">
        <v>38</v>
      </c>
    </row>
    <row r="811" spans="1:20" x14ac:dyDescent="0.2">
      <c r="A811" s="53">
        <v>1160001050001</v>
      </c>
      <c r="B811" s="54" t="s">
        <v>27</v>
      </c>
      <c r="C811" s="54" t="s">
        <v>178</v>
      </c>
      <c r="D811" s="55">
        <v>3</v>
      </c>
      <c r="E811" s="62">
        <v>2017</v>
      </c>
      <c r="F811" s="62" t="s">
        <v>41</v>
      </c>
      <c r="G811" s="60">
        <v>3.198101370526631</v>
      </c>
      <c r="H811" s="60">
        <v>3.362984288169951</v>
      </c>
      <c r="I811" s="60">
        <v>2.0818815577320096</v>
      </c>
      <c r="J811" s="60">
        <v>4.5699137073453038</v>
      </c>
      <c r="K811" s="60">
        <v>6.6509310650298836</v>
      </c>
      <c r="L811" s="60">
        <v>2</v>
      </c>
      <c r="M811" s="60">
        <v>5.6699024161926488</v>
      </c>
      <c r="N811" s="60">
        <v>5.5492673103946437</v>
      </c>
      <c r="O811" s="60">
        <v>2</v>
      </c>
      <c r="P811" s="60">
        <v>5.3297678282285688</v>
      </c>
      <c r="Q811" s="60">
        <v>2.0499898702573214</v>
      </c>
      <c r="R811" s="60">
        <v>3.063129413091437</v>
      </c>
      <c r="S811" s="60">
        <v>3.7938224022473666</v>
      </c>
      <c r="T811" s="41">
        <v>54</v>
      </c>
    </row>
    <row r="812" spans="1:20" x14ac:dyDescent="0.2">
      <c r="A812" s="53">
        <v>660000600001</v>
      </c>
      <c r="B812" s="54" t="s">
        <v>29</v>
      </c>
      <c r="C812" s="54" t="s">
        <v>179</v>
      </c>
      <c r="D812" s="55">
        <v>3</v>
      </c>
      <c r="E812" s="62">
        <v>2017</v>
      </c>
      <c r="F812" s="62" t="s">
        <v>41</v>
      </c>
      <c r="G812" s="60">
        <v>3.5074470032475213</v>
      </c>
      <c r="H812" s="60">
        <v>3.8125917652202834</v>
      </c>
      <c r="I812" s="60">
        <v>2.0351572047527542</v>
      </c>
      <c r="J812" s="60">
        <v>7</v>
      </c>
      <c r="K812" s="60">
        <v>6.2476644916954802</v>
      </c>
      <c r="L812" s="60">
        <v>6.4473403829527731</v>
      </c>
      <c r="M812" s="60">
        <v>5.3619652655639225</v>
      </c>
      <c r="N812" s="60">
        <v>5.7454873920028788</v>
      </c>
      <c r="O812" s="60">
        <v>6.4473343818498865</v>
      </c>
      <c r="P812" s="60">
        <v>6.8282832203055417</v>
      </c>
      <c r="Q812" s="60">
        <v>5.4745890482450363</v>
      </c>
      <c r="R812" s="60">
        <v>2.583890839310814</v>
      </c>
      <c r="S812" s="60">
        <v>5.1243125829289076</v>
      </c>
      <c r="T812" s="41">
        <v>7</v>
      </c>
    </row>
    <row r="813" spans="1:20" x14ac:dyDescent="0.2">
      <c r="A813" s="53">
        <v>1960000460001</v>
      </c>
      <c r="B813" s="54" t="s">
        <v>38</v>
      </c>
      <c r="C813" s="54" t="s">
        <v>180</v>
      </c>
      <c r="D813" s="55">
        <v>3</v>
      </c>
      <c r="E813" s="62">
        <v>2017</v>
      </c>
      <c r="F813" s="62" t="s">
        <v>41</v>
      </c>
      <c r="G813" s="60">
        <v>2.2416255103394049</v>
      </c>
      <c r="H813" s="60">
        <v>2.1938320602188286</v>
      </c>
      <c r="I813" s="60">
        <v>2.0555547023639824</v>
      </c>
      <c r="J813" s="60">
        <v>4.9967414661237335</v>
      </c>
      <c r="K813" s="60">
        <v>5.2933212391183115</v>
      </c>
      <c r="L813" s="60">
        <v>6.7887857171844006</v>
      </c>
      <c r="M813" s="60">
        <v>5.3239524056155787</v>
      </c>
      <c r="N813" s="60">
        <v>2.4360524022350978</v>
      </c>
      <c r="O813" s="60">
        <v>6.7887807212801219</v>
      </c>
      <c r="P813" s="60">
        <v>5.9742281643178554</v>
      </c>
      <c r="Q813" s="60">
        <v>2.0768746189592964</v>
      </c>
      <c r="R813" s="60">
        <v>3.4884066668635523</v>
      </c>
      <c r="S813" s="60">
        <v>4.1381796395516792</v>
      </c>
      <c r="T813" s="41">
        <v>47</v>
      </c>
    </row>
    <row r="814" spans="1:20" x14ac:dyDescent="0.2">
      <c r="A814" s="53">
        <v>1460020480001</v>
      </c>
      <c r="B814" s="54" t="s">
        <v>39</v>
      </c>
      <c r="C814" s="54" t="s">
        <v>181</v>
      </c>
      <c r="D814" s="55">
        <v>3</v>
      </c>
      <c r="E814" s="62">
        <v>2017</v>
      </c>
      <c r="F814" s="62" t="s">
        <v>41</v>
      </c>
      <c r="G814" s="60">
        <v>2.1890076462964503</v>
      </c>
      <c r="H814" s="60">
        <v>2.2838297720043248</v>
      </c>
      <c r="I814" s="60">
        <v>2.0265888881276282</v>
      </c>
      <c r="J814" s="60">
        <v>5.6851751249059852</v>
      </c>
      <c r="K814" s="60">
        <v>5.7568045272062349</v>
      </c>
      <c r="L814" s="60">
        <v>6.3065131119694922</v>
      </c>
      <c r="M814" s="60">
        <v>5.0246657237713075</v>
      </c>
      <c r="N814" s="60">
        <v>2.3789692601872243</v>
      </c>
      <c r="O814" s="60">
        <v>6.3065020937749274</v>
      </c>
      <c r="P814" s="60">
        <v>6.5003553414009208</v>
      </c>
      <c r="Q814" s="60">
        <v>2.7095667849287075</v>
      </c>
      <c r="R814" s="60">
        <v>2.5087183532275534</v>
      </c>
      <c r="S814" s="60">
        <v>4.1397247189833957</v>
      </c>
      <c r="T814" s="41">
        <v>46</v>
      </c>
    </row>
    <row r="815" spans="1:20" x14ac:dyDescent="0.2">
      <c r="A815" s="53">
        <v>1860001100001</v>
      </c>
      <c r="B815" s="54" t="s">
        <v>23</v>
      </c>
      <c r="C815" s="54" t="s">
        <v>182</v>
      </c>
      <c r="D815" s="55">
        <v>3</v>
      </c>
      <c r="E815" s="62">
        <v>2017</v>
      </c>
      <c r="F815" s="62" t="s">
        <v>41</v>
      </c>
      <c r="G815" s="60">
        <v>3.4304194880343513</v>
      </c>
      <c r="H815" s="60">
        <v>3.2921310377949977</v>
      </c>
      <c r="I815" s="60">
        <v>2.1313193524231386</v>
      </c>
      <c r="J815" s="60">
        <v>5.3300038249268109</v>
      </c>
      <c r="K815" s="60">
        <v>6.3960782793718023</v>
      </c>
      <c r="L815" s="60">
        <v>6.8848653723263249</v>
      </c>
      <c r="M815" s="60">
        <v>5.9904601152229029</v>
      </c>
      <c r="N815" s="60">
        <v>6.5750885455035384</v>
      </c>
      <c r="O815" s="60">
        <v>6.8848617541607586</v>
      </c>
      <c r="P815" s="60">
        <v>6.2579554990511443</v>
      </c>
      <c r="Q815" s="60">
        <v>3.1148324707104722</v>
      </c>
      <c r="R815" s="60">
        <v>3.2237456903898849</v>
      </c>
      <c r="S815" s="60">
        <v>4.95931345249301</v>
      </c>
      <c r="T815" s="41">
        <v>15</v>
      </c>
    </row>
    <row r="816" spans="1:20" x14ac:dyDescent="0.2">
      <c r="A816" s="53">
        <v>1360001790001</v>
      </c>
      <c r="B816" s="54" t="s">
        <v>20</v>
      </c>
      <c r="C816" s="54" t="s">
        <v>183</v>
      </c>
      <c r="D816" s="55">
        <v>3</v>
      </c>
      <c r="E816" s="62">
        <v>2017</v>
      </c>
      <c r="F816" s="62" t="s">
        <v>41</v>
      </c>
      <c r="G816" s="60">
        <v>2.9034441992197011</v>
      </c>
      <c r="H816" s="60">
        <v>2.4617530109466208</v>
      </c>
      <c r="I816" s="60">
        <v>2.2975737792684572</v>
      </c>
      <c r="J816" s="60">
        <v>5.5065645764854327</v>
      </c>
      <c r="K816" s="60">
        <v>5.089669049222092</v>
      </c>
      <c r="L816" s="60">
        <v>6.625511935058551</v>
      </c>
      <c r="M816" s="60">
        <v>3.6475725760707931</v>
      </c>
      <c r="N816" s="60">
        <v>5.8311385539697946</v>
      </c>
      <c r="O816" s="60">
        <v>6.6255049125952503</v>
      </c>
      <c r="P816" s="60">
        <v>4.7895413938637734</v>
      </c>
      <c r="Q816" s="60">
        <v>2.2076275569625836</v>
      </c>
      <c r="R816" s="60">
        <v>3.3410211089054855</v>
      </c>
      <c r="S816" s="60">
        <v>4.2772435543807106</v>
      </c>
      <c r="T816" s="41">
        <v>42</v>
      </c>
    </row>
    <row r="817" spans="1:20" x14ac:dyDescent="0.2">
      <c r="A817" s="53">
        <v>860000670001</v>
      </c>
      <c r="B817" s="54" t="s">
        <v>28</v>
      </c>
      <c r="C817" s="54" t="s">
        <v>184</v>
      </c>
      <c r="D817" s="55">
        <v>3</v>
      </c>
      <c r="E817" s="62">
        <v>2017</v>
      </c>
      <c r="F817" s="62" t="s">
        <v>41</v>
      </c>
      <c r="G817" s="60">
        <v>2.3918699092202731</v>
      </c>
      <c r="H817" s="60">
        <v>2.5475309084200761</v>
      </c>
      <c r="I817" s="60">
        <v>2.7436092113852748</v>
      </c>
      <c r="J817" s="60">
        <v>5.0852663472622091</v>
      </c>
      <c r="K817" s="60">
        <v>5.0843118712655926</v>
      </c>
      <c r="L817" s="60">
        <v>6.3459452189919174</v>
      </c>
      <c r="M817" s="60">
        <v>3.9102911756767122</v>
      </c>
      <c r="N817" s="60">
        <v>5.5426229746092446</v>
      </c>
      <c r="O817" s="60">
        <v>6.3459347424431343</v>
      </c>
      <c r="P817" s="60">
        <v>4.8505608021863935</v>
      </c>
      <c r="Q817" s="60">
        <v>2.1283089003704818</v>
      </c>
      <c r="R817" s="60">
        <v>3.6193526056048793</v>
      </c>
      <c r="S817" s="60">
        <v>4.216300388953016</v>
      </c>
      <c r="T817" s="41">
        <v>43</v>
      </c>
    </row>
    <row r="818" spans="1:20" x14ac:dyDescent="0.2">
      <c r="A818" s="53">
        <v>960005370001</v>
      </c>
      <c r="B818" s="54" t="s">
        <v>19</v>
      </c>
      <c r="C818" s="54" t="s">
        <v>185</v>
      </c>
      <c r="D818" s="55">
        <v>3</v>
      </c>
      <c r="E818" s="62">
        <v>2017</v>
      </c>
      <c r="F818" s="62" t="s">
        <v>41</v>
      </c>
      <c r="G818" s="60">
        <v>3.2044159817754316</v>
      </c>
      <c r="H818" s="60">
        <v>3.4311250499768677</v>
      </c>
      <c r="I818" s="60">
        <v>2.3125655684005197</v>
      </c>
      <c r="J818" s="60">
        <v>4.9743259151957542</v>
      </c>
      <c r="K818" s="60">
        <v>5.7652908223637196</v>
      </c>
      <c r="L818" s="60">
        <v>6.5581265984151971</v>
      </c>
      <c r="M818" s="60">
        <v>4.6837524701938795</v>
      </c>
      <c r="N818" s="60">
        <v>6.3037727189841588</v>
      </c>
      <c r="O818" s="60">
        <v>6.5581195724956247</v>
      </c>
      <c r="P818" s="60">
        <v>5.6599835426582032</v>
      </c>
      <c r="Q818" s="60">
        <v>2.1646781898802923</v>
      </c>
      <c r="R818" s="60">
        <v>2.6097449869469411</v>
      </c>
      <c r="S818" s="60">
        <v>4.5188251181072161</v>
      </c>
      <c r="T818" s="41">
        <v>30</v>
      </c>
    </row>
    <row r="819" spans="1:20" x14ac:dyDescent="0.2">
      <c r="A819" s="53">
        <v>1360001440001</v>
      </c>
      <c r="B819" s="54" t="s">
        <v>20</v>
      </c>
      <c r="C819" s="54" t="s">
        <v>186</v>
      </c>
      <c r="D819" s="55">
        <v>3</v>
      </c>
      <c r="E819" s="62">
        <v>2017</v>
      </c>
      <c r="F819" s="62" t="s">
        <v>41</v>
      </c>
      <c r="G819" s="60">
        <v>2.6792286047730016</v>
      </c>
      <c r="H819" s="60">
        <v>2.9555506180445423</v>
      </c>
      <c r="I819" s="60">
        <v>3.0497289395842149</v>
      </c>
      <c r="J819" s="60">
        <v>6.5871026650473175</v>
      </c>
      <c r="K819" s="60">
        <v>4.8856091240829453</v>
      </c>
      <c r="L819" s="60">
        <v>5.7041551465550855</v>
      </c>
      <c r="M819" s="60">
        <v>3.8899208178534295</v>
      </c>
      <c r="N819" s="60">
        <v>6.5675139892139205</v>
      </c>
      <c r="O819" s="60">
        <v>5.7041370378095086</v>
      </c>
      <c r="P819" s="60">
        <v>6.4233153824203741</v>
      </c>
      <c r="Q819" s="60">
        <v>2.8784634331595202</v>
      </c>
      <c r="R819" s="60">
        <v>4.3893757202286139</v>
      </c>
      <c r="S819" s="60">
        <v>4.6428417898977061</v>
      </c>
      <c r="T819" s="41">
        <v>24</v>
      </c>
    </row>
    <row r="820" spans="1:20" x14ac:dyDescent="0.2">
      <c r="A820" s="53">
        <v>1260002000001</v>
      </c>
      <c r="B820" s="54" t="s">
        <v>24</v>
      </c>
      <c r="C820" s="54" t="s">
        <v>187</v>
      </c>
      <c r="D820" s="55">
        <v>3</v>
      </c>
      <c r="E820" s="62">
        <v>2017</v>
      </c>
      <c r="F820" s="62" t="s">
        <v>41</v>
      </c>
      <c r="G820" s="60">
        <v>3.1013893420766698</v>
      </c>
      <c r="H820" s="60">
        <v>3.416658969589375</v>
      </c>
      <c r="I820" s="60">
        <v>2.5109809689830063</v>
      </c>
      <c r="J820" s="60">
        <v>6.3424691240071116</v>
      </c>
      <c r="K820" s="60">
        <v>5.61546254236975</v>
      </c>
      <c r="L820" s="60">
        <v>6.494698330834658</v>
      </c>
      <c r="M820" s="60">
        <v>4.8728342637848714</v>
      </c>
      <c r="N820" s="60">
        <v>6.5055777708985563</v>
      </c>
      <c r="O820" s="60">
        <v>6.4946904461721768</v>
      </c>
      <c r="P820" s="60">
        <v>6.5500046367057658</v>
      </c>
      <c r="Q820" s="60">
        <v>2.8038009235526822</v>
      </c>
      <c r="R820" s="60">
        <v>2.8842487113789415</v>
      </c>
      <c r="S820" s="60">
        <v>4.7994013358627976</v>
      </c>
      <c r="T820" s="41">
        <v>20</v>
      </c>
    </row>
    <row r="821" spans="1:20" x14ac:dyDescent="0.2">
      <c r="A821" s="53">
        <v>1160000910001</v>
      </c>
      <c r="B821" s="54" t="s">
        <v>27</v>
      </c>
      <c r="C821" s="54" t="s">
        <v>188</v>
      </c>
      <c r="D821" s="55">
        <v>3</v>
      </c>
      <c r="E821" s="62">
        <v>2017</v>
      </c>
      <c r="F821" s="62" t="s">
        <v>41</v>
      </c>
      <c r="G821" s="60">
        <v>3.043618932608152</v>
      </c>
      <c r="H821" s="60">
        <v>3.0020619570640914</v>
      </c>
      <c r="I821" s="60">
        <v>3.8548048262263546</v>
      </c>
      <c r="J821" s="60">
        <v>5.5712021913816177</v>
      </c>
      <c r="K821" s="60">
        <v>6.418322344120087</v>
      </c>
      <c r="L821" s="60">
        <v>6.8159953036860923</v>
      </c>
      <c r="M821" s="60">
        <v>5.5958902106024091</v>
      </c>
      <c r="N821" s="60">
        <v>6.5082543893430476</v>
      </c>
      <c r="O821" s="60">
        <v>6.8159915021733424</v>
      </c>
      <c r="P821" s="60">
        <v>5.9512163502330493</v>
      </c>
      <c r="Q821" s="60">
        <v>3.5296187170006452</v>
      </c>
      <c r="R821" s="60">
        <v>3.6469141130589202</v>
      </c>
      <c r="S821" s="60">
        <v>5.0628242364581508</v>
      </c>
      <c r="T821" s="41">
        <v>10</v>
      </c>
    </row>
    <row r="822" spans="1:20" x14ac:dyDescent="0.2">
      <c r="A822" s="53">
        <v>1360000390001</v>
      </c>
      <c r="B822" s="54" t="s">
        <v>20</v>
      </c>
      <c r="C822" s="54" t="s">
        <v>189</v>
      </c>
      <c r="D822" s="55">
        <v>3</v>
      </c>
      <c r="E822" s="62">
        <v>2017</v>
      </c>
      <c r="F822" s="62" t="s">
        <v>41</v>
      </c>
      <c r="G822" s="60">
        <v>2.5036361839991748</v>
      </c>
      <c r="H822" s="60">
        <v>2</v>
      </c>
      <c r="I822" s="60">
        <v>2.6547809769659878</v>
      </c>
      <c r="J822" s="60">
        <v>5.379150966060358</v>
      </c>
      <c r="K822" s="60">
        <v>5.2636881327780429</v>
      </c>
      <c r="L822" s="60">
        <v>6.7820541155730609</v>
      </c>
      <c r="M822" s="60">
        <v>4.166519797955317</v>
      </c>
      <c r="N822" s="60">
        <v>6.2849577981813978</v>
      </c>
      <c r="O822" s="60">
        <v>6.7820490699671971</v>
      </c>
      <c r="P822" s="60">
        <v>4.9391770494241936</v>
      </c>
      <c r="Q822" s="60">
        <v>4.4527636111865689</v>
      </c>
      <c r="R822" s="60">
        <v>3.3799474207578371</v>
      </c>
      <c r="S822" s="60">
        <v>4.5490604269040942</v>
      </c>
      <c r="T822" s="41">
        <v>29</v>
      </c>
    </row>
    <row r="823" spans="1:20" x14ac:dyDescent="0.2">
      <c r="A823" s="53">
        <v>1160001130001</v>
      </c>
      <c r="B823" s="54" t="s">
        <v>27</v>
      </c>
      <c r="C823" s="54" t="s">
        <v>190</v>
      </c>
      <c r="D823" s="55">
        <v>3</v>
      </c>
      <c r="E823" s="62">
        <v>2017</v>
      </c>
      <c r="F823" s="62" t="s">
        <v>41</v>
      </c>
      <c r="G823" s="60">
        <v>2.9851665125654763</v>
      </c>
      <c r="H823" s="60">
        <v>3.2576626709303449</v>
      </c>
      <c r="I823" s="60">
        <v>2.0909304196438154</v>
      </c>
      <c r="J823" s="60">
        <v>6.4517978025125711</v>
      </c>
      <c r="K823" s="60">
        <v>6.2064472586029469</v>
      </c>
      <c r="L823" s="60">
        <v>6.1709177753449636</v>
      </c>
      <c r="M823" s="60">
        <v>5.1781843280737441</v>
      </c>
      <c r="N823" s="60">
        <v>6.3669207727872346</v>
      </c>
      <c r="O823" s="60">
        <v>6.1709090170483369</v>
      </c>
      <c r="P823" s="60">
        <v>5.9518850777942571</v>
      </c>
      <c r="Q823" s="60">
        <v>3.1989282905216267</v>
      </c>
      <c r="R823" s="60">
        <v>3.3867596031990996</v>
      </c>
      <c r="S823" s="60">
        <v>4.7847091274187008</v>
      </c>
      <c r="T823" s="41">
        <v>21</v>
      </c>
    </row>
    <row r="824" spans="1:20" x14ac:dyDescent="0.2">
      <c r="A824" s="53">
        <v>560000700001</v>
      </c>
      <c r="B824" s="54" t="s">
        <v>30</v>
      </c>
      <c r="C824" s="54" t="s">
        <v>191</v>
      </c>
      <c r="D824" s="55">
        <v>3</v>
      </c>
      <c r="E824" s="62">
        <v>2017</v>
      </c>
      <c r="F824" s="62" t="s">
        <v>41</v>
      </c>
      <c r="G824" s="60">
        <v>5.0041354952464872</v>
      </c>
      <c r="H824" s="60">
        <v>5.5310656245281695</v>
      </c>
      <c r="I824" s="60">
        <v>2.039182178229642</v>
      </c>
      <c r="J824" s="60">
        <v>6.1911072920667856</v>
      </c>
      <c r="K824" s="60">
        <v>6.6081549097324972</v>
      </c>
      <c r="L824" s="60">
        <v>6.9004907541085858</v>
      </c>
      <c r="M824" s="60">
        <v>6.2298066159299159</v>
      </c>
      <c r="N824" s="60">
        <v>6.2176538589683608</v>
      </c>
      <c r="O824" s="60">
        <v>6.9004882229432285</v>
      </c>
      <c r="P824" s="60">
        <v>6.5888209321257944</v>
      </c>
      <c r="Q824" s="60">
        <v>7.0000000000000009</v>
      </c>
      <c r="R824" s="60">
        <v>3.2590591031278695</v>
      </c>
      <c r="S824" s="60">
        <v>5.7058304155839439</v>
      </c>
      <c r="T824" s="41">
        <v>2</v>
      </c>
    </row>
    <row r="825" spans="1:20" x14ac:dyDescent="0.2">
      <c r="A825" s="53">
        <v>360001200001</v>
      </c>
      <c r="B825" s="54" t="s">
        <v>33</v>
      </c>
      <c r="C825" s="54" t="s">
        <v>192</v>
      </c>
      <c r="D825" s="55">
        <v>3</v>
      </c>
      <c r="E825" s="62">
        <v>2017</v>
      </c>
      <c r="F825" s="62" t="s">
        <v>41</v>
      </c>
      <c r="G825" s="60">
        <v>3.0436497211940368</v>
      </c>
      <c r="H825" s="60">
        <v>2.6707272592579652</v>
      </c>
      <c r="I825" s="60">
        <v>2.1874485960446024</v>
      </c>
      <c r="J825" s="60">
        <v>6.4723130435266194</v>
      </c>
      <c r="K825" s="60">
        <v>6.3290967515741121</v>
      </c>
      <c r="L825" s="60">
        <v>6.7903323632687398</v>
      </c>
      <c r="M825" s="60">
        <v>5.4893992453217191</v>
      </c>
      <c r="N825" s="60">
        <v>5.7114142090306412</v>
      </c>
      <c r="O825" s="60">
        <v>6.7903281446291874</v>
      </c>
      <c r="P825" s="60">
        <v>6.2203522503568589</v>
      </c>
      <c r="Q825" s="60">
        <v>6.7943494966579889</v>
      </c>
      <c r="R825" s="60">
        <v>2.1276554466331721</v>
      </c>
      <c r="S825" s="60">
        <v>5.0522555439579708</v>
      </c>
      <c r="T825" s="41">
        <v>11</v>
      </c>
    </row>
    <row r="826" spans="1:20" x14ac:dyDescent="0.2">
      <c r="A826" s="53">
        <v>960002190001</v>
      </c>
      <c r="B826" s="54" t="s">
        <v>19</v>
      </c>
      <c r="C826" s="54" t="s">
        <v>193</v>
      </c>
      <c r="D826" s="55">
        <v>3</v>
      </c>
      <c r="E826" s="62">
        <v>2017</v>
      </c>
      <c r="F826" s="62" t="s">
        <v>41</v>
      </c>
      <c r="G826" s="60">
        <v>5.3548598295721233</v>
      </c>
      <c r="H826" s="60">
        <v>5.3271225302516045</v>
      </c>
      <c r="I826" s="60">
        <v>2.6272371592648911</v>
      </c>
      <c r="J826" s="60">
        <v>5.3732650105608819</v>
      </c>
      <c r="K826" s="60">
        <v>6.1809274625877464</v>
      </c>
      <c r="L826" s="60">
        <v>6.5209216186891119</v>
      </c>
      <c r="M826" s="60">
        <v>5.6122307617065772</v>
      </c>
      <c r="N826" s="60">
        <v>4.8865206552105391</v>
      </c>
      <c r="O826" s="60">
        <v>6.5209166023389615</v>
      </c>
      <c r="P826" s="60">
        <v>5.5344131973029551</v>
      </c>
      <c r="Q826" s="60">
        <v>2.1634127025311809</v>
      </c>
      <c r="R826" s="60">
        <v>3.112380395101658</v>
      </c>
      <c r="S826" s="60">
        <v>4.9345173270931841</v>
      </c>
      <c r="T826" s="41">
        <v>16</v>
      </c>
    </row>
    <row r="827" spans="1:20" x14ac:dyDescent="0.2">
      <c r="A827" s="53">
        <v>1460000450001</v>
      </c>
      <c r="B827" s="54" t="s">
        <v>39</v>
      </c>
      <c r="C827" s="54" t="s">
        <v>194</v>
      </c>
      <c r="D827" s="55">
        <v>3</v>
      </c>
      <c r="E827" s="62">
        <v>2017</v>
      </c>
      <c r="F827" s="62" t="s">
        <v>41</v>
      </c>
      <c r="G827" s="60">
        <v>2.465872773362523</v>
      </c>
      <c r="H827" s="60">
        <v>2.4093687132718435</v>
      </c>
      <c r="I827" s="60">
        <v>2.0332876628869201</v>
      </c>
      <c r="J827" s="60">
        <v>4.4775008101825149</v>
      </c>
      <c r="K827" s="60">
        <v>5.8650235802552677</v>
      </c>
      <c r="L827" s="60">
        <v>6.7609347877397061</v>
      </c>
      <c r="M827" s="60">
        <v>5.536892395706861</v>
      </c>
      <c r="N827" s="60">
        <v>3.3472998414041673</v>
      </c>
      <c r="O827" s="60">
        <v>6.7609297341329784</v>
      </c>
      <c r="P827" s="60">
        <v>5.8310725477377723</v>
      </c>
      <c r="Q827" s="60">
        <v>2.5452211663806943</v>
      </c>
      <c r="R827" s="60">
        <v>3.4368698145603691</v>
      </c>
      <c r="S827" s="60">
        <v>4.2891894856351342</v>
      </c>
      <c r="T827" s="41">
        <v>41</v>
      </c>
    </row>
    <row r="828" spans="1:20" x14ac:dyDescent="0.2">
      <c r="A828" s="53">
        <v>1360000710001</v>
      </c>
      <c r="B828" s="54" t="s">
        <v>20</v>
      </c>
      <c r="C828" s="54" t="s">
        <v>195</v>
      </c>
      <c r="D828" s="55">
        <v>3</v>
      </c>
      <c r="E828" s="62">
        <v>2017</v>
      </c>
      <c r="F828" s="62" t="s">
        <v>41</v>
      </c>
      <c r="G828" s="60">
        <v>2.567662051322579</v>
      </c>
      <c r="H828" s="60">
        <v>2.4352325700096009</v>
      </c>
      <c r="I828" s="60">
        <v>2.1450989775002101</v>
      </c>
      <c r="J828" s="60">
        <v>5.9174436388040146</v>
      </c>
      <c r="K828" s="60">
        <v>5.6543008244603303</v>
      </c>
      <c r="L828" s="60">
        <v>6.7302386412646831</v>
      </c>
      <c r="M828" s="60">
        <v>4.9963677149319095</v>
      </c>
      <c r="N828" s="60">
        <v>4.5436644151984966</v>
      </c>
      <c r="O828" s="60">
        <v>6.7302332689097728</v>
      </c>
      <c r="P828" s="60">
        <v>5.1200726500270228</v>
      </c>
      <c r="Q828" s="60">
        <v>2.3451862929854816</v>
      </c>
      <c r="R828" s="60">
        <v>2.4102261579305986</v>
      </c>
      <c r="S828" s="60">
        <v>4.2996439336120584</v>
      </c>
      <c r="T828" s="41">
        <v>40</v>
      </c>
    </row>
    <row r="829" spans="1:20" x14ac:dyDescent="0.2">
      <c r="A829" s="53">
        <v>960000300001</v>
      </c>
      <c r="B829" s="54" t="s">
        <v>19</v>
      </c>
      <c r="C829" s="54" t="s">
        <v>196</v>
      </c>
      <c r="D829" s="55">
        <v>3</v>
      </c>
      <c r="E829" s="62">
        <v>2017</v>
      </c>
      <c r="F829" s="62" t="s">
        <v>41</v>
      </c>
      <c r="G829" s="60">
        <v>3.2782264994552861</v>
      </c>
      <c r="H829" s="60">
        <v>3.4986958123992853</v>
      </c>
      <c r="I829" s="60">
        <v>2.2259899544893265</v>
      </c>
      <c r="J829" s="60">
        <v>5.0000268468025713</v>
      </c>
      <c r="K829" s="60">
        <v>6.3628410177976455</v>
      </c>
      <c r="L829" s="60">
        <v>6.6774806142283119</v>
      </c>
      <c r="M829" s="60">
        <v>5.2214055278103402</v>
      </c>
      <c r="N829" s="60">
        <v>6.0757856637913044</v>
      </c>
      <c r="O829" s="60">
        <v>6.6774756409753984</v>
      </c>
      <c r="P829" s="60">
        <v>5.5419774241823312</v>
      </c>
      <c r="Q829" s="60">
        <v>2.5699224203418094</v>
      </c>
      <c r="R829" s="60">
        <v>3.8149540354054414</v>
      </c>
      <c r="S829" s="60">
        <v>4.7453984548065877</v>
      </c>
      <c r="T829" s="41">
        <v>22</v>
      </c>
    </row>
    <row r="830" spans="1:20" x14ac:dyDescent="0.2">
      <c r="A830" s="53">
        <v>1960107500001</v>
      </c>
      <c r="B830" s="54" t="s">
        <v>38</v>
      </c>
      <c r="C830" s="54" t="s">
        <v>197</v>
      </c>
      <c r="D830" s="55">
        <v>3</v>
      </c>
      <c r="E830" s="62">
        <v>2017</v>
      </c>
      <c r="F830" s="62" t="s">
        <v>41</v>
      </c>
      <c r="G830" s="60">
        <v>2</v>
      </c>
      <c r="H830" s="60">
        <v>2.1622056692476881</v>
      </c>
      <c r="I830" s="60">
        <v>2.0370265045367519</v>
      </c>
      <c r="J830" s="60">
        <v>3.793839926281052</v>
      </c>
      <c r="K830" s="60">
        <v>5.7190204460218208</v>
      </c>
      <c r="L830" s="60">
        <v>6.086622477717027</v>
      </c>
      <c r="M830" s="60">
        <v>4.6882762891991563</v>
      </c>
      <c r="N830" s="60">
        <v>3.5513805625125761</v>
      </c>
      <c r="O830" s="60">
        <v>6.0866091505276581</v>
      </c>
      <c r="P830" s="60">
        <v>5.8810133109863312</v>
      </c>
      <c r="Q830" s="60">
        <v>2</v>
      </c>
      <c r="R830" s="60">
        <v>3.1434266645743394</v>
      </c>
      <c r="S830" s="60">
        <v>3.9291184168003666</v>
      </c>
      <c r="T830" s="41">
        <v>51</v>
      </c>
    </row>
    <row r="831" spans="1:20" x14ac:dyDescent="0.2">
      <c r="A831" s="53">
        <v>660000440001</v>
      </c>
      <c r="B831" s="54" t="s">
        <v>29</v>
      </c>
      <c r="C831" s="54" t="s">
        <v>198</v>
      </c>
      <c r="D831" s="55">
        <v>3</v>
      </c>
      <c r="E831" s="62">
        <v>2017</v>
      </c>
      <c r="F831" s="62" t="s">
        <v>41</v>
      </c>
      <c r="G831" s="60">
        <v>2.9316191217899878</v>
      </c>
      <c r="H831" s="60">
        <v>2.7088903488181315</v>
      </c>
      <c r="I831" s="60">
        <v>2.0362501366268875</v>
      </c>
      <c r="J831" s="60">
        <v>6.3168349033099922</v>
      </c>
      <c r="K831" s="60">
        <v>2</v>
      </c>
      <c r="L831" s="60">
        <v>6.7474845135597157</v>
      </c>
      <c r="M831" s="60">
        <v>5.0422779035294623</v>
      </c>
      <c r="N831" s="60">
        <v>7</v>
      </c>
      <c r="O831" s="60">
        <v>6.7474797608624639</v>
      </c>
      <c r="P831" s="60">
        <v>5.8927356576458338</v>
      </c>
      <c r="Q831" s="60">
        <v>6.9763685749371529</v>
      </c>
      <c r="R831" s="60">
        <v>4.4033180674813739</v>
      </c>
      <c r="S831" s="60">
        <v>4.9002715823800838</v>
      </c>
      <c r="T831" s="41">
        <v>18</v>
      </c>
    </row>
    <row r="832" spans="1:20" x14ac:dyDescent="0.2">
      <c r="A832" s="53">
        <v>2160011760001</v>
      </c>
      <c r="B832" s="54" t="s">
        <v>36</v>
      </c>
      <c r="C832" s="54" t="s">
        <v>199</v>
      </c>
      <c r="D832" s="55">
        <v>3</v>
      </c>
      <c r="E832" s="62">
        <v>2017</v>
      </c>
      <c r="F832" s="62" t="s">
        <v>41</v>
      </c>
      <c r="G832" s="60">
        <v>3.8076476234208609</v>
      </c>
      <c r="H832" s="60">
        <v>3.3086121495363683</v>
      </c>
      <c r="I832" s="60">
        <v>2.109198310361684</v>
      </c>
      <c r="J832" s="60">
        <v>5.0075994307515934</v>
      </c>
      <c r="K832" s="60">
        <v>6.4380719000672686</v>
      </c>
      <c r="L832" s="60">
        <v>6.8774326591541799</v>
      </c>
      <c r="M832" s="60">
        <v>5.8780331850498886</v>
      </c>
      <c r="N832" s="60">
        <v>6.2401430891831398</v>
      </c>
      <c r="O832" s="60">
        <v>6.8774289928284409</v>
      </c>
      <c r="P832" s="60">
        <v>5.7729845124623633</v>
      </c>
      <c r="Q832" s="60">
        <v>3.5242966682906882</v>
      </c>
      <c r="R832" s="60">
        <v>3.2270967350121236</v>
      </c>
      <c r="S832" s="60">
        <v>4.922378771343217</v>
      </c>
      <c r="T832" s="41">
        <v>17</v>
      </c>
    </row>
    <row r="833" spans="1:20" x14ac:dyDescent="0.2">
      <c r="A833" s="53">
        <v>860040700001</v>
      </c>
      <c r="B833" s="54" t="s">
        <v>49</v>
      </c>
      <c r="C833" s="54" t="s">
        <v>200</v>
      </c>
      <c r="D833" s="55">
        <v>3</v>
      </c>
      <c r="E833" s="62">
        <v>2017</v>
      </c>
      <c r="F833" s="62" t="s">
        <v>41</v>
      </c>
      <c r="G833" s="60">
        <v>2.4813584109146527</v>
      </c>
      <c r="H833" s="60">
        <v>7</v>
      </c>
      <c r="I833" s="60">
        <v>7</v>
      </c>
      <c r="J833" s="60">
        <v>6.7756942718238431</v>
      </c>
      <c r="K833" s="60">
        <v>6.7927617558453202</v>
      </c>
      <c r="L833" s="60">
        <v>7</v>
      </c>
      <c r="M833" s="60">
        <v>6.409161585136272</v>
      </c>
      <c r="N833" s="60">
        <v>6.244732214193939</v>
      </c>
      <c r="O833" s="60">
        <v>7</v>
      </c>
      <c r="P833" s="60">
        <v>6.5686393069915567</v>
      </c>
      <c r="Q833" s="60">
        <v>2.6905472404480228</v>
      </c>
      <c r="R833" s="60">
        <v>7</v>
      </c>
      <c r="S833" s="60">
        <v>6.0802412321128001</v>
      </c>
      <c r="T833" s="41">
        <v>1</v>
      </c>
    </row>
    <row r="834" spans="1:20" x14ac:dyDescent="0.2">
      <c r="A834" s="53">
        <v>1260002190001</v>
      </c>
      <c r="B834" s="54" t="s">
        <v>24</v>
      </c>
      <c r="C834" s="54" t="s">
        <v>201</v>
      </c>
      <c r="D834" s="55">
        <v>3</v>
      </c>
      <c r="E834" s="62">
        <v>2017</v>
      </c>
      <c r="F834" s="62" t="s">
        <v>41</v>
      </c>
      <c r="G834" s="60">
        <v>2.8293849182986617</v>
      </c>
      <c r="H834" s="60">
        <v>2.4457237342076303</v>
      </c>
      <c r="I834" s="60">
        <v>2.1691193946112719</v>
      </c>
      <c r="J834" s="60">
        <v>3.5813303937581091</v>
      </c>
      <c r="K834" s="60">
        <v>4.5481953846108407</v>
      </c>
      <c r="L834" s="60">
        <v>6.4384019887221973</v>
      </c>
      <c r="M834" s="60">
        <v>3.4898021665315508</v>
      </c>
      <c r="N834" s="60">
        <v>5.9348034474348204</v>
      </c>
      <c r="O834" s="60">
        <v>6.4383926797491746</v>
      </c>
      <c r="P834" s="60">
        <v>3.8033800082903486</v>
      </c>
      <c r="Q834" s="60">
        <v>2.3073490543291935</v>
      </c>
      <c r="R834" s="60">
        <v>2.9749477347492066</v>
      </c>
      <c r="S834" s="60">
        <v>3.9134025754410842</v>
      </c>
      <c r="T834" s="41">
        <v>52</v>
      </c>
    </row>
    <row r="835" spans="1:20" x14ac:dyDescent="0.2">
      <c r="A835" s="53">
        <v>1860000800001</v>
      </c>
      <c r="B835" s="54" t="s">
        <v>23</v>
      </c>
      <c r="C835" s="54" t="s">
        <v>202</v>
      </c>
      <c r="D835" s="55">
        <v>3</v>
      </c>
      <c r="E835" s="62">
        <v>2017</v>
      </c>
      <c r="F835" s="62" t="s">
        <v>41</v>
      </c>
      <c r="G835" s="60">
        <v>3.8043384691340849</v>
      </c>
      <c r="H835" s="60">
        <v>4.1946213353535295</v>
      </c>
      <c r="I835" s="60">
        <v>2.0331534581441515</v>
      </c>
      <c r="J835" s="60">
        <v>7</v>
      </c>
      <c r="K835" s="60">
        <v>6.0600357027259237</v>
      </c>
      <c r="L835" s="60">
        <v>6.6533378105088312</v>
      </c>
      <c r="M835" s="60">
        <v>5.0026629781777814</v>
      </c>
      <c r="N835" s="60">
        <v>6.7503288123731524</v>
      </c>
      <c r="O835" s="60">
        <v>6.6533322763106284</v>
      </c>
      <c r="P835" s="60">
        <v>6.9441051982834736</v>
      </c>
      <c r="Q835" s="60">
        <v>4.6917088950317645</v>
      </c>
      <c r="R835" s="60">
        <v>3.0677445393420619</v>
      </c>
      <c r="S835" s="60">
        <v>5.2379474562821153</v>
      </c>
      <c r="T835" s="41">
        <v>3</v>
      </c>
    </row>
    <row r="836" spans="1:20" x14ac:dyDescent="0.2">
      <c r="A836" s="53">
        <v>1360002920001</v>
      </c>
      <c r="B836" s="54" t="s">
        <v>20</v>
      </c>
      <c r="C836" s="54" t="s">
        <v>203</v>
      </c>
      <c r="D836" s="55">
        <v>3</v>
      </c>
      <c r="E836" s="62">
        <v>2017</v>
      </c>
      <c r="F836" s="62" t="s">
        <v>41</v>
      </c>
      <c r="G836" s="60">
        <v>2.5017657374047282</v>
      </c>
      <c r="H836" s="60">
        <v>2.1455228901915371</v>
      </c>
      <c r="I836" s="60">
        <v>2.4803930474386435</v>
      </c>
      <c r="J836" s="60">
        <v>5.8841236138601758</v>
      </c>
      <c r="K836" s="60">
        <v>5.7612517346917418</v>
      </c>
      <c r="L836" s="60">
        <v>6.7604094726967308</v>
      </c>
      <c r="M836" s="60">
        <v>4.7937184770315593</v>
      </c>
      <c r="N836" s="60">
        <v>6.4232210936319101</v>
      </c>
      <c r="O836" s="60">
        <v>6.7604043833524257</v>
      </c>
      <c r="P836" s="60">
        <v>4.2684861124096329</v>
      </c>
      <c r="Q836" s="60">
        <v>3.2148887784369635</v>
      </c>
      <c r="R836" s="60">
        <v>4.2289766228257646</v>
      </c>
      <c r="S836" s="60">
        <v>4.601930163664318</v>
      </c>
      <c r="T836" s="41">
        <v>25</v>
      </c>
    </row>
    <row r="837" spans="1:20" x14ac:dyDescent="0.2">
      <c r="A837" s="53">
        <v>160001830001</v>
      </c>
      <c r="B837" s="54" t="s">
        <v>21</v>
      </c>
      <c r="C837" s="54" t="s">
        <v>204</v>
      </c>
      <c r="D837" s="55">
        <v>3</v>
      </c>
      <c r="E837" s="62">
        <v>2017</v>
      </c>
      <c r="F837" s="62" t="s">
        <v>41</v>
      </c>
      <c r="G837" s="60">
        <v>2.5081918400991414</v>
      </c>
      <c r="H837" s="60">
        <v>2.4061125879645635</v>
      </c>
      <c r="I837" s="60">
        <v>2.0113748786529384</v>
      </c>
      <c r="J837" s="60">
        <v>6.5222956407811292</v>
      </c>
      <c r="K837" s="60">
        <v>4.6573962843403169</v>
      </c>
      <c r="L837" s="60">
        <v>4.9807983298246032</v>
      </c>
      <c r="M837" s="60">
        <v>2.2674333774580315</v>
      </c>
      <c r="N837" s="60">
        <v>4.417880228161124</v>
      </c>
      <c r="O837" s="60">
        <v>4.9807684844586593</v>
      </c>
      <c r="P837" s="60">
        <v>6.5459367793088283</v>
      </c>
      <c r="Q837" s="60">
        <v>2.3720967401486956</v>
      </c>
      <c r="R837" s="60">
        <v>2</v>
      </c>
      <c r="S837" s="60">
        <v>3.8058570975998358</v>
      </c>
      <c r="T837" s="41">
        <v>53</v>
      </c>
    </row>
    <row r="838" spans="1:20" x14ac:dyDescent="0.2">
      <c r="A838" s="53">
        <v>260000410001</v>
      </c>
      <c r="B838" s="54" t="s">
        <v>35</v>
      </c>
      <c r="C838" s="54" t="s">
        <v>205</v>
      </c>
      <c r="D838" s="55">
        <v>3</v>
      </c>
      <c r="E838" s="62">
        <v>2017</v>
      </c>
      <c r="F838" s="62" t="s">
        <v>41</v>
      </c>
      <c r="G838" s="60">
        <v>3.4529342781183807</v>
      </c>
      <c r="H838" s="60">
        <v>3.776366876447169</v>
      </c>
      <c r="I838" s="60">
        <v>2</v>
      </c>
      <c r="J838" s="60">
        <v>4.9786618693996836</v>
      </c>
      <c r="K838" s="60">
        <v>6.5753432314458466</v>
      </c>
      <c r="L838" s="60">
        <v>5.5139856132473497</v>
      </c>
      <c r="M838" s="60">
        <v>5.5677537456237616</v>
      </c>
      <c r="N838" s="60">
        <v>5.1466284591784532</v>
      </c>
      <c r="O838" s="60">
        <v>5.5139819563029597</v>
      </c>
      <c r="P838" s="60">
        <v>3.8802947214716035</v>
      </c>
      <c r="Q838" s="60">
        <v>2.6768442976140956</v>
      </c>
      <c r="R838" s="60">
        <v>2.8950376620195746</v>
      </c>
      <c r="S838" s="60">
        <v>4.3314860592390731</v>
      </c>
      <c r="T838" s="41">
        <v>37</v>
      </c>
    </row>
    <row r="839" spans="1:20" x14ac:dyDescent="0.2">
      <c r="A839" s="40">
        <v>1160836120001</v>
      </c>
      <c r="B839" s="35" t="s">
        <v>27</v>
      </c>
      <c r="C839" s="35" t="s">
        <v>206</v>
      </c>
      <c r="D839" s="52">
        <v>4</v>
      </c>
      <c r="E839" s="61">
        <v>2017</v>
      </c>
      <c r="F839" s="61" t="s">
        <v>41</v>
      </c>
      <c r="G839" s="59">
        <v>3.1600596534235987</v>
      </c>
      <c r="H839" s="59">
        <v>2.9659160611692506</v>
      </c>
      <c r="I839" s="59">
        <v>2.0237114718589728</v>
      </c>
      <c r="J839" s="59">
        <v>4.7796657462558985</v>
      </c>
      <c r="K839" s="59">
        <v>6.3026944915037921</v>
      </c>
      <c r="L839" s="59">
        <v>6.7686527941657877</v>
      </c>
      <c r="M839" s="59">
        <v>6.0648433673777618</v>
      </c>
      <c r="N839" s="59">
        <v>5.9436459580220458</v>
      </c>
      <c r="O839" s="59">
        <v>6.7579958838621677</v>
      </c>
      <c r="P839" s="59">
        <v>5.3226804741544669</v>
      </c>
      <c r="Q839" s="59">
        <v>2.0584531620871331</v>
      </c>
      <c r="R839" s="59">
        <v>3.0082486188937194</v>
      </c>
      <c r="S839" s="59">
        <v>4.5963806402312164</v>
      </c>
      <c r="T839" s="40">
        <v>40</v>
      </c>
    </row>
    <row r="840" spans="1:20" x14ac:dyDescent="0.2">
      <c r="A840" s="53">
        <v>1360014850001</v>
      </c>
      <c r="B840" s="54" t="s">
        <v>20</v>
      </c>
      <c r="C840" s="54" t="s">
        <v>207</v>
      </c>
      <c r="D840" s="55">
        <v>4</v>
      </c>
      <c r="E840" s="62">
        <v>2017</v>
      </c>
      <c r="F840" s="62" t="s">
        <v>41</v>
      </c>
      <c r="G840" s="60">
        <v>5.5613414754079606</v>
      </c>
      <c r="H840" s="60">
        <v>4.271556959807512</v>
      </c>
      <c r="I840" s="60">
        <v>2.0439072829037563</v>
      </c>
      <c r="J840" s="60">
        <v>6.4785727890902338</v>
      </c>
      <c r="K840" s="60">
        <v>6.1453997704174377</v>
      </c>
      <c r="L840" s="60">
        <v>6.6349789877530636</v>
      </c>
      <c r="M840" s="60">
        <v>6.2018879164346759</v>
      </c>
      <c r="N840" s="60">
        <v>4.8142872960935303</v>
      </c>
      <c r="O840" s="60">
        <v>6.6246214524615414</v>
      </c>
      <c r="P840" s="60">
        <v>5.6234433779684796</v>
      </c>
      <c r="Q840" s="60">
        <v>2.2147768440659026</v>
      </c>
      <c r="R840" s="60">
        <v>4.5220997730720445</v>
      </c>
      <c r="S840" s="60">
        <v>5.0947394937896782</v>
      </c>
      <c r="T840" s="41">
        <v>14</v>
      </c>
    </row>
    <row r="841" spans="1:20" x14ac:dyDescent="0.2">
      <c r="A841" s="53">
        <v>260001140001</v>
      </c>
      <c r="B841" s="54" t="s">
        <v>35</v>
      </c>
      <c r="C841" s="54" t="s">
        <v>208</v>
      </c>
      <c r="D841" s="55">
        <v>4</v>
      </c>
      <c r="E841" s="62">
        <v>2017</v>
      </c>
      <c r="F841" s="62" t="s">
        <v>41</v>
      </c>
      <c r="G841" s="60">
        <v>4.5212281309062394</v>
      </c>
      <c r="H841" s="60">
        <v>3.9776840876714674</v>
      </c>
      <c r="I841" s="60">
        <v>2.0102256329931887</v>
      </c>
      <c r="J841" s="60">
        <v>6.321682355013726</v>
      </c>
      <c r="K841" s="60">
        <v>5.7093781274378621</v>
      </c>
      <c r="L841" s="60">
        <v>6.7480692090271708</v>
      </c>
      <c r="M841" s="60">
        <v>5.358592417616622</v>
      </c>
      <c r="N841" s="60">
        <v>5.4068085298974715</v>
      </c>
      <c r="O841" s="60">
        <v>6.7374575580170291</v>
      </c>
      <c r="P841" s="60">
        <v>5.8723981320787288</v>
      </c>
      <c r="Q841" s="60">
        <v>2.2339573856745947</v>
      </c>
      <c r="R841" s="60">
        <v>2.6838759898253759</v>
      </c>
      <c r="S841" s="60">
        <v>4.7984464630132893</v>
      </c>
      <c r="T841" s="41">
        <v>31</v>
      </c>
    </row>
    <row r="842" spans="1:20" x14ac:dyDescent="0.2">
      <c r="A842" s="53">
        <v>960006420001</v>
      </c>
      <c r="B842" s="54" t="s">
        <v>19</v>
      </c>
      <c r="C842" s="54" t="s">
        <v>209</v>
      </c>
      <c r="D842" s="55">
        <v>4</v>
      </c>
      <c r="E842" s="62">
        <v>2017</v>
      </c>
      <c r="F842" s="62" t="s">
        <v>41</v>
      </c>
      <c r="G842" s="60">
        <v>5.1742940344302006</v>
      </c>
      <c r="H842" s="60">
        <v>4.839539322211948</v>
      </c>
      <c r="I842" s="60">
        <v>2.1127989176879041</v>
      </c>
      <c r="J842" s="60">
        <v>5.3900109228341089</v>
      </c>
      <c r="K842" s="60">
        <v>6.2319865862380679</v>
      </c>
      <c r="L842" s="60">
        <v>6.9464330377091716</v>
      </c>
      <c r="M842" s="60">
        <v>6.3867160681942181</v>
      </c>
      <c r="N842" s="60">
        <v>6.6264720174035698</v>
      </c>
      <c r="O842" s="60">
        <v>6.9353783576428683</v>
      </c>
      <c r="P842" s="60">
        <v>5.9846158937869873</v>
      </c>
      <c r="Q842" s="60">
        <v>2.2720662246344552</v>
      </c>
      <c r="R842" s="60">
        <v>3.7788898206576884</v>
      </c>
      <c r="S842" s="60">
        <v>5.2232667669525998</v>
      </c>
      <c r="T842" s="41">
        <v>6</v>
      </c>
    </row>
    <row r="843" spans="1:20" x14ac:dyDescent="0.2">
      <c r="A843" s="53">
        <v>960005880001</v>
      </c>
      <c r="B843" s="54" t="s">
        <v>19</v>
      </c>
      <c r="C843" s="54" t="s">
        <v>210</v>
      </c>
      <c r="D843" s="55">
        <v>4</v>
      </c>
      <c r="E843" s="62">
        <v>2017</v>
      </c>
      <c r="F843" s="62" t="s">
        <v>41</v>
      </c>
      <c r="G843" s="60">
        <v>4.0271409004973382</v>
      </c>
      <c r="H843" s="60">
        <v>3.4226851666432192</v>
      </c>
      <c r="I843" s="60">
        <v>2.0721697182129506</v>
      </c>
      <c r="J843" s="60">
        <v>5.7232626523504333</v>
      </c>
      <c r="K843" s="60">
        <v>6.4312496500391729</v>
      </c>
      <c r="L843" s="60">
        <v>6.9499285482077227</v>
      </c>
      <c r="M843" s="60">
        <v>6.3018043521687783</v>
      </c>
      <c r="N843" s="60">
        <v>5.8009750324272673</v>
      </c>
      <c r="O843" s="60">
        <v>6.9388662600416469</v>
      </c>
      <c r="P843" s="60">
        <v>5.0326449759293013</v>
      </c>
      <c r="Q843" s="60">
        <v>2.2197363417914389</v>
      </c>
      <c r="R843" s="60">
        <v>6.4560098791018738</v>
      </c>
      <c r="S843" s="60">
        <v>5.1147061231175952</v>
      </c>
      <c r="T843" s="41">
        <v>11</v>
      </c>
    </row>
    <row r="844" spans="1:20" x14ac:dyDescent="0.2">
      <c r="A844" s="53">
        <v>1560001240001</v>
      </c>
      <c r="B844" s="54" t="s">
        <v>36</v>
      </c>
      <c r="C844" s="54" t="s">
        <v>211</v>
      </c>
      <c r="D844" s="55">
        <v>4</v>
      </c>
      <c r="E844" s="62">
        <v>2017</v>
      </c>
      <c r="F844" s="62" t="s">
        <v>41</v>
      </c>
      <c r="G844" s="60">
        <v>3.5826595935922216</v>
      </c>
      <c r="H844" s="60">
        <v>3.4155524041832428</v>
      </c>
      <c r="I844" s="60">
        <v>2.0150098410124504</v>
      </c>
      <c r="J844" s="60">
        <v>5.2370136627770698</v>
      </c>
      <c r="K844" s="60">
        <v>6.1324756421304389</v>
      </c>
      <c r="L844" s="60">
        <v>6.9200529341512738</v>
      </c>
      <c r="M844" s="60">
        <v>6.5648904180358887</v>
      </c>
      <c r="N844" s="60">
        <v>4.5683528291538691</v>
      </c>
      <c r="O844" s="60">
        <v>6.9090572751620032</v>
      </c>
      <c r="P844" s="60">
        <v>6.4640951039528058</v>
      </c>
      <c r="Q844" s="60">
        <v>3.908699694705013</v>
      </c>
      <c r="R844" s="60">
        <v>5.1895150054804411</v>
      </c>
      <c r="S844" s="60">
        <v>5.0756145336947265</v>
      </c>
      <c r="T844" s="41">
        <v>15</v>
      </c>
    </row>
    <row r="845" spans="1:20" x14ac:dyDescent="0.2">
      <c r="A845" s="53">
        <v>1260000730001</v>
      </c>
      <c r="B845" s="54" t="s">
        <v>24</v>
      </c>
      <c r="C845" s="54" t="s">
        <v>212</v>
      </c>
      <c r="D845" s="55">
        <v>4</v>
      </c>
      <c r="E845" s="62">
        <v>2017</v>
      </c>
      <c r="F845" s="62" t="s">
        <v>41</v>
      </c>
      <c r="G845" s="60">
        <v>4.0465643044626329</v>
      </c>
      <c r="H845" s="60">
        <v>5.0675014096311326</v>
      </c>
      <c r="I845" s="60">
        <v>2.3912123534875636</v>
      </c>
      <c r="J845" s="60">
        <v>6.199001907413769</v>
      </c>
      <c r="K845" s="60">
        <v>7</v>
      </c>
      <c r="L845" s="60">
        <v>6.9783212479878687</v>
      </c>
      <c r="M845" s="60">
        <v>7</v>
      </c>
      <c r="N845" s="60">
        <v>7</v>
      </c>
      <c r="O845" s="60">
        <v>6.967195734050148</v>
      </c>
      <c r="P845" s="60">
        <v>5.4807389471179713</v>
      </c>
      <c r="Q845" s="60">
        <v>6.3867900033713543</v>
      </c>
      <c r="R845" s="60">
        <v>3.2547888156035709</v>
      </c>
      <c r="S845" s="60">
        <v>5.6476762269271683</v>
      </c>
      <c r="T845" s="41">
        <v>1</v>
      </c>
    </row>
    <row r="846" spans="1:20" x14ac:dyDescent="0.2">
      <c r="A846" s="53">
        <v>160001080001</v>
      </c>
      <c r="B846" s="54" t="s">
        <v>21</v>
      </c>
      <c r="C846" s="54" t="s">
        <v>213</v>
      </c>
      <c r="D846" s="55">
        <v>4</v>
      </c>
      <c r="E846" s="62">
        <v>2017</v>
      </c>
      <c r="F846" s="62" t="s">
        <v>41</v>
      </c>
      <c r="G846" s="60">
        <v>4.1286572656864422</v>
      </c>
      <c r="H846" s="60">
        <v>3.7753986355835778</v>
      </c>
      <c r="I846" s="60">
        <v>2.0060221554386457</v>
      </c>
      <c r="J846" s="60">
        <v>4.1447701164131878</v>
      </c>
      <c r="K846" s="60">
        <v>6.2282935180075532</v>
      </c>
      <c r="L846" s="60">
        <v>6.8651301372393201</v>
      </c>
      <c r="M846" s="60">
        <v>6.5103920389092282</v>
      </c>
      <c r="N846" s="60">
        <v>5.585588523976174</v>
      </c>
      <c r="O846" s="60">
        <v>6.8542576902546921</v>
      </c>
      <c r="P846" s="60">
        <v>6.005413845948099</v>
      </c>
      <c r="Q846" s="60">
        <v>5.3747546027905173</v>
      </c>
      <c r="R846" s="60">
        <v>3.6870814599113149</v>
      </c>
      <c r="S846" s="60">
        <v>5.0971466658465632</v>
      </c>
      <c r="T846" s="41">
        <v>13</v>
      </c>
    </row>
    <row r="847" spans="1:20" x14ac:dyDescent="0.2">
      <c r="A847" s="53">
        <v>960002000001</v>
      </c>
      <c r="B847" s="54" t="s">
        <v>19</v>
      </c>
      <c r="C847" s="54" t="s">
        <v>214</v>
      </c>
      <c r="D847" s="55">
        <v>4</v>
      </c>
      <c r="E847" s="62">
        <v>2017</v>
      </c>
      <c r="F847" s="62" t="s">
        <v>41</v>
      </c>
      <c r="G847" s="60">
        <v>3.868897127252489</v>
      </c>
      <c r="H847" s="60">
        <v>3.4039253118350272</v>
      </c>
      <c r="I847" s="60">
        <v>2.1074820403777337</v>
      </c>
      <c r="J847" s="60">
        <v>5.1812975695920995</v>
      </c>
      <c r="K847" s="60">
        <v>6.4935235602650438</v>
      </c>
      <c r="L847" s="60">
        <v>6.9596541930983324</v>
      </c>
      <c r="M847" s="60">
        <v>6.5756505258183884</v>
      </c>
      <c r="N847" s="60">
        <v>5.9975005157624546</v>
      </c>
      <c r="O847" s="60">
        <v>6.9485701457447329</v>
      </c>
      <c r="P847" s="60">
        <v>6.4726843935114351</v>
      </c>
      <c r="Q847" s="60">
        <v>2.4408365784640358</v>
      </c>
      <c r="R847" s="60">
        <v>5.4878522338147597</v>
      </c>
      <c r="S847" s="60">
        <v>5.1614895162947114</v>
      </c>
      <c r="T847" s="41">
        <v>9</v>
      </c>
    </row>
    <row r="848" spans="1:20" x14ac:dyDescent="0.2">
      <c r="A848" s="53">
        <v>960005960001</v>
      </c>
      <c r="B848" s="54" t="s">
        <v>19</v>
      </c>
      <c r="C848" s="54" t="s">
        <v>215</v>
      </c>
      <c r="D848" s="55">
        <v>4</v>
      </c>
      <c r="E848" s="62">
        <v>2017</v>
      </c>
      <c r="F848" s="62" t="s">
        <v>41</v>
      </c>
      <c r="G848" s="60">
        <v>3.2428451632268889</v>
      </c>
      <c r="H848" s="60">
        <v>4.4752658812659565</v>
      </c>
      <c r="I848" s="60">
        <v>2.0226266515192797</v>
      </c>
      <c r="J848" s="60">
        <v>4.0711363563289193</v>
      </c>
      <c r="K848" s="60">
        <v>5.983490358035608</v>
      </c>
      <c r="L848" s="60">
        <v>5.7449642575899098</v>
      </c>
      <c r="M848" s="60">
        <v>6.409027655402963</v>
      </c>
      <c r="N848" s="60">
        <v>6.3975170114057711</v>
      </c>
      <c r="O848" s="60">
        <v>5.7365954378002559</v>
      </c>
      <c r="P848" s="60">
        <v>5.0560508364384393</v>
      </c>
      <c r="Q848" s="60">
        <v>2.2811952761058785</v>
      </c>
      <c r="R848" s="60">
        <v>4.0162483040851029</v>
      </c>
      <c r="S848" s="60">
        <v>4.619746932433749</v>
      </c>
      <c r="T848" s="41">
        <v>39</v>
      </c>
    </row>
    <row r="849" spans="1:20" x14ac:dyDescent="0.2">
      <c r="A849" s="53">
        <v>160002210001</v>
      </c>
      <c r="B849" s="54" t="s">
        <v>22</v>
      </c>
      <c r="C849" s="54" t="s">
        <v>216</v>
      </c>
      <c r="D849" s="55">
        <v>4</v>
      </c>
      <c r="E849" s="62">
        <v>2017</v>
      </c>
      <c r="F849" s="62" t="s">
        <v>41</v>
      </c>
      <c r="G849" s="60">
        <v>3.5498601202282325</v>
      </c>
      <c r="H849" s="60">
        <v>3.3522813879061264</v>
      </c>
      <c r="I849" s="60">
        <v>2.0198032929044722</v>
      </c>
      <c r="J849" s="60">
        <v>6.6894246587312294</v>
      </c>
      <c r="K849" s="60">
        <v>5.7446083843192852</v>
      </c>
      <c r="L849" s="60">
        <v>5.8076437224649915</v>
      </c>
      <c r="M849" s="60">
        <v>5.2943400580774025</v>
      </c>
      <c r="N849" s="60">
        <v>5.2941681355970758</v>
      </c>
      <c r="O849" s="60">
        <v>5.7991337435018799</v>
      </c>
      <c r="P849" s="60">
        <v>5.5770167933492392</v>
      </c>
      <c r="Q849" s="60">
        <v>2.2683418082153715</v>
      </c>
      <c r="R849" s="60">
        <v>2</v>
      </c>
      <c r="S849" s="60">
        <v>4.4497185087746098</v>
      </c>
      <c r="T849" s="41">
        <v>47</v>
      </c>
    </row>
    <row r="850" spans="1:20" x14ac:dyDescent="0.2">
      <c r="A850" s="53">
        <v>1160000750001</v>
      </c>
      <c r="B850" s="54" t="s">
        <v>27</v>
      </c>
      <c r="C850" s="54" t="s">
        <v>217</v>
      </c>
      <c r="D850" s="55">
        <v>4</v>
      </c>
      <c r="E850" s="62">
        <v>2017</v>
      </c>
      <c r="F850" s="62" t="s">
        <v>41</v>
      </c>
      <c r="G850" s="60">
        <v>3.5950897857670006</v>
      </c>
      <c r="H850" s="60">
        <v>3.2484708079702314</v>
      </c>
      <c r="I850" s="60">
        <v>2.0436841705631159</v>
      </c>
      <c r="J850" s="60">
        <v>5.4314175449978599</v>
      </c>
      <c r="K850" s="60">
        <v>6.7178740490694864</v>
      </c>
      <c r="L850" s="60">
        <v>6.9601799644490701</v>
      </c>
      <c r="M850" s="60">
        <v>6.6404574280343613</v>
      </c>
      <c r="N850" s="60">
        <v>5.9381020394171333</v>
      </c>
      <c r="O850" s="60">
        <v>6.9490948591119066</v>
      </c>
      <c r="P850" s="60">
        <v>6.1009680861140181</v>
      </c>
      <c r="Q850" s="60">
        <v>2.4313620360188066</v>
      </c>
      <c r="R850" s="60">
        <v>4.1406489377532214</v>
      </c>
      <c r="S850" s="60">
        <v>5.0164458091055177</v>
      </c>
      <c r="T850" s="41">
        <v>19</v>
      </c>
    </row>
    <row r="851" spans="1:20" x14ac:dyDescent="0.2">
      <c r="A851" s="53">
        <v>1160002370001</v>
      </c>
      <c r="B851" s="54" t="s">
        <v>27</v>
      </c>
      <c r="C851" s="54" t="s">
        <v>218</v>
      </c>
      <c r="D851" s="55">
        <v>4</v>
      </c>
      <c r="E851" s="62">
        <v>2017</v>
      </c>
      <c r="F851" s="62" t="s">
        <v>41</v>
      </c>
      <c r="G851" s="60">
        <v>3.0216550020362565</v>
      </c>
      <c r="H851" s="60">
        <v>3.0985752361159249</v>
      </c>
      <c r="I851" s="60">
        <v>2.0618017545465506</v>
      </c>
      <c r="J851" s="60">
        <v>4.1395258520592524</v>
      </c>
      <c r="K851" s="60">
        <v>4.8059574072336684</v>
      </c>
      <c r="L851" s="60">
        <v>6.6426136785816832</v>
      </c>
      <c r="M851" s="60">
        <v>4.163870045136262</v>
      </c>
      <c r="N851" s="60">
        <v>6.0039165228595639</v>
      </c>
      <c r="O851" s="60">
        <v>6.6322371954785631</v>
      </c>
      <c r="P851" s="60">
        <v>5.4099241043558006</v>
      </c>
      <c r="Q851" s="60">
        <v>2.3446917688007667</v>
      </c>
      <c r="R851" s="60">
        <v>2.6372664717547711</v>
      </c>
      <c r="S851" s="60">
        <v>4.2468362532465882</v>
      </c>
      <c r="T851" s="41">
        <v>54</v>
      </c>
    </row>
    <row r="852" spans="1:20" x14ac:dyDescent="0.2">
      <c r="A852" s="53">
        <v>2160000130001</v>
      </c>
      <c r="B852" s="54" t="s">
        <v>36</v>
      </c>
      <c r="C852" s="54" t="s">
        <v>219</v>
      </c>
      <c r="D852" s="55">
        <v>4</v>
      </c>
      <c r="E852" s="62">
        <v>2017</v>
      </c>
      <c r="F852" s="62" t="s">
        <v>41</v>
      </c>
      <c r="G852" s="60">
        <v>2.8340695518936498</v>
      </c>
      <c r="H852" s="60">
        <v>2.8127993659024901</v>
      </c>
      <c r="I852" s="60">
        <v>2.0062454726635606</v>
      </c>
      <c r="J852" s="60">
        <v>3.0773654393685619</v>
      </c>
      <c r="K852" s="60">
        <v>6.2717288147692516</v>
      </c>
      <c r="L852" s="60">
        <v>6.9134817875587018</v>
      </c>
      <c r="M852" s="60">
        <v>6.2559864895259407</v>
      </c>
      <c r="N852" s="60">
        <v>4.8137631794333551</v>
      </c>
      <c r="O852" s="60">
        <v>6.9025006461327116</v>
      </c>
      <c r="P852" s="60">
        <v>6.4485135107365839</v>
      </c>
      <c r="Q852" s="60">
        <v>4.7258709918759587</v>
      </c>
      <c r="R852" s="60">
        <v>3.3059461162407651</v>
      </c>
      <c r="S852" s="60">
        <v>4.6973559471751276</v>
      </c>
      <c r="T852" s="41">
        <v>35</v>
      </c>
    </row>
    <row r="853" spans="1:20" x14ac:dyDescent="0.2">
      <c r="A853" s="53">
        <v>860000320001</v>
      </c>
      <c r="B853" s="54" t="s">
        <v>28</v>
      </c>
      <c r="C853" s="54" t="s">
        <v>220</v>
      </c>
      <c r="D853" s="55">
        <v>4</v>
      </c>
      <c r="E853" s="62">
        <v>2017</v>
      </c>
      <c r="F853" s="62" t="s">
        <v>41</v>
      </c>
      <c r="G853" s="60">
        <v>6.7385383055415637</v>
      </c>
      <c r="H853" s="60">
        <v>7</v>
      </c>
      <c r="I853" s="60">
        <v>2.0422231993682121</v>
      </c>
      <c r="J853" s="60">
        <v>2.8757073317558488</v>
      </c>
      <c r="K853" s="60">
        <v>5.6483439181443025</v>
      </c>
      <c r="L853" s="60">
        <v>6.4945039011688648</v>
      </c>
      <c r="M853" s="60">
        <v>5.4880471157368493</v>
      </c>
      <c r="N853" s="60">
        <v>6.0424906941529395</v>
      </c>
      <c r="O853" s="60">
        <v>6.4844592608113594</v>
      </c>
      <c r="P853" s="60">
        <v>4.2475259851050069</v>
      </c>
      <c r="Q853" s="60">
        <v>2.5060323656704844</v>
      </c>
      <c r="R853" s="60">
        <v>3.7997645550755701</v>
      </c>
      <c r="S853" s="60">
        <v>4.9473030527109163</v>
      </c>
      <c r="T853" s="41">
        <v>22</v>
      </c>
    </row>
    <row r="854" spans="1:20" x14ac:dyDescent="0.2">
      <c r="A854" s="53">
        <v>960001970001</v>
      </c>
      <c r="B854" s="54" t="s">
        <v>19</v>
      </c>
      <c r="C854" s="54" t="s">
        <v>221</v>
      </c>
      <c r="D854" s="55">
        <v>4</v>
      </c>
      <c r="E854" s="62">
        <v>2017</v>
      </c>
      <c r="F854" s="62" t="s">
        <v>41</v>
      </c>
      <c r="G854" s="60">
        <v>5.8263749802115967</v>
      </c>
      <c r="H854" s="60">
        <v>5.6446938035842447</v>
      </c>
      <c r="I854" s="60">
        <v>2</v>
      </c>
      <c r="J854" s="60">
        <v>5.8344557374992574</v>
      </c>
      <c r="K854" s="60">
        <v>3.3754270291383577</v>
      </c>
      <c r="L854" s="60">
        <v>6.9432834970879087</v>
      </c>
      <c r="M854" s="60">
        <v>5.044510076943693</v>
      </c>
      <c r="N854" s="60">
        <v>4.7053600694705384</v>
      </c>
      <c r="O854" s="60">
        <v>7</v>
      </c>
      <c r="P854" s="60">
        <v>2</v>
      </c>
      <c r="Q854" s="60">
        <v>2.1472874785927774</v>
      </c>
      <c r="R854" s="60">
        <v>3.3971351001487475</v>
      </c>
      <c r="S854" s="60">
        <v>4.4932106477230933</v>
      </c>
      <c r="T854" s="41">
        <v>45</v>
      </c>
    </row>
    <row r="855" spans="1:20" x14ac:dyDescent="0.2">
      <c r="A855" s="53">
        <v>960001110001</v>
      </c>
      <c r="B855" s="54" t="s">
        <v>19</v>
      </c>
      <c r="C855" s="54" t="s">
        <v>222</v>
      </c>
      <c r="D855" s="55">
        <v>4</v>
      </c>
      <c r="E855" s="62">
        <v>2017</v>
      </c>
      <c r="F855" s="62" t="s">
        <v>41</v>
      </c>
      <c r="G855" s="60">
        <v>3.6975874105857351</v>
      </c>
      <c r="H855" s="60">
        <v>3.3741311649728196</v>
      </c>
      <c r="I855" s="60">
        <v>2.0518414310176971</v>
      </c>
      <c r="J855" s="60">
        <v>4.7500797872937373</v>
      </c>
      <c r="K855" s="60">
        <v>4.6065363609396144</v>
      </c>
      <c r="L855" s="60">
        <v>6.9750366669097543</v>
      </c>
      <c r="M855" s="60">
        <v>6.9062923674155741</v>
      </c>
      <c r="N855" s="60">
        <v>6.3661782483295211</v>
      </c>
      <c r="O855" s="60">
        <v>6.9639184131010552</v>
      </c>
      <c r="P855" s="60">
        <v>6.2382964915240606</v>
      </c>
      <c r="Q855" s="60">
        <v>3.0031412555503838</v>
      </c>
      <c r="R855" s="60">
        <v>5.7590479576124292</v>
      </c>
      <c r="S855" s="60">
        <v>5.0576739629376988</v>
      </c>
      <c r="T855" s="41">
        <v>16</v>
      </c>
    </row>
    <row r="856" spans="1:20" x14ac:dyDescent="0.2">
      <c r="A856" s="53">
        <v>1260000300001</v>
      </c>
      <c r="B856" s="54" t="s">
        <v>24</v>
      </c>
      <c r="C856" s="54" t="s">
        <v>223</v>
      </c>
      <c r="D856" s="55">
        <v>4</v>
      </c>
      <c r="E856" s="62">
        <v>2017</v>
      </c>
      <c r="F856" s="62" t="s">
        <v>41</v>
      </c>
      <c r="G856" s="60">
        <v>3.0720476883248233</v>
      </c>
      <c r="H856" s="60">
        <v>3.0293315126614573</v>
      </c>
      <c r="I856" s="60">
        <v>2.0888818419673596</v>
      </c>
      <c r="J856" s="60">
        <v>4.9890091331984223</v>
      </c>
      <c r="K856" s="60">
        <v>6.1460070793641348</v>
      </c>
      <c r="L856" s="60">
        <v>6.9033187133144107</v>
      </c>
      <c r="M856" s="60">
        <v>6.3426150113914455</v>
      </c>
      <c r="N856" s="60">
        <v>6.0720719371292367</v>
      </c>
      <c r="O856" s="60">
        <v>6.8923605118183664</v>
      </c>
      <c r="P856" s="60">
        <v>6.3093296238385932</v>
      </c>
      <c r="Q856" s="60">
        <v>5.2298985044073483</v>
      </c>
      <c r="R856" s="60">
        <v>4.1100472848389167</v>
      </c>
      <c r="S856" s="60">
        <v>5.0987432368545429</v>
      </c>
      <c r="T856" s="41">
        <v>12</v>
      </c>
    </row>
    <row r="857" spans="1:20" x14ac:dyDescent="0.2">
      <c r="A857" s="53">
        <v>1960139890001</v>
      </c>
      <c r="B857" s="54" t="s">
        <v>38</v>
      </c>
      <c r="C857" s="54" t="s">
        <v>224</v>
      </c>
      <c r="D857" s="55">
        <v>4</v>
      </c>
      <c r="E857" s="62">
        <v>2017</v>
      </c>
      <c r="F857" s="62" t="s">
        <v>41</v>
      </c>
      <c r="G857" s="60">
        <v>3.160078254738659</v>
      </c>
      <c r="H857" s="60">
        <v>3.0745450886983399</v>
      </c>
      <c r="I857" s="60">
        <v>2.0053567455350443</v>
      </c>
      <c r="J857" s="60">
        <v>4.6026055972669004</v>
      </c>
      <c r="K857" s="60">
        <v>4.9583824289821248</v>
      </c>
      <c r="L857" s="60">
        <v>5.9102913262816799</v>
      </c>
      <c r="M857" s="60">
        <v>5.9786470276304229</v>
      </c>
      <c r="N857" s="60">
        <v>2.7042835593584784</v>
      </c>
      <c r="O857" s="60">
        <v>5.9015506085589484</v>
      </c>
      <c r="P857" s="60">
        <v>6.5733770835927263</v>
      </c>
      <c r="Q857" s="60">
        <v>2.7747493392891607</v>
      </c>
      <c r="R857" s="60">
        <v>3.4254309702689891</v>
      </c>
      <c r="S857" s="60">
        <v>4.2557748358501222</v>
      </c>
      <c r="T857" s="41">
        <v>52</v>
      </c>
    </row>
    <row r="858" spans="1:20" x14ac:dyDescent="0.2">
      <c r="A858" s="53">
        <v>660001090001</v>
      </c>
      <c r="B858" s="54" t="s">
        <v>29</v>
      </c>
      <c r="C858" s="54" t="s">
        <v>225</v>
      </c>
      <c r="D858" s="55">
        <v>4</v>
      </c>
      <c r="E858" s="62">
        <v>2017</v>
      </c>
      <c r="F858" s="62" t="s">
        <v>41</v>
      </c>
      <c r="G858" s="60">
        <v>4.5514919209703653</v>
      </c>
      <c r="H858" s="60">
        <v>3.6645633793314403</v>
      </c>
      <c r="I858" s="60">
        <v>2.1656243153845476</v>
      </c>
      <c r="J858" s="60">
        <v>5.8287392708542392</v>
      </c>
      <c r="K858" s="60">
        <v>6.5168685903407431</v>
      </c>
      <c r="L858" s="60">
        <v>6.9959922201858999</v>
      </c>
      <c r="M858" s="60">
        <v>6.7822276298361688</v>
      </c>
      <c r="N858" s="60">
        <v>5.6837660147685245</v>
      </c>
      <c r="O858" s="60">
        <v>6.9848267913173405</v>
      </c>
      <c r="P858" s="60">
        <v>6.2486094705438218</v>
      </c>
      <c r="Q858" s="60">
        <v>3.6051608337787107</v>
      </c>
      <c r="R858" s="60">
        <v>3.5906641270920883</v>
      </c>
      <c r="S858" s="60">
        <v>5.2182112137003251</v>
      </c>
      <c r="T858" s="41">
        <v>7</v>
      </c>
    </row>
    <row r="859" spans="1:20" x14ac:dyDescent="0.2">
      <c r="A859" s="53">
        <v>1560001080001</v>
      </c>
      <c r="B859" s="54" t="s">
        <v>36</v>
      </c>
      <c r="C859" s="54" t="s">
        <v>36</v>
      </c>
      <c r="D859" s="55">
        <v>4</v>
      </c>
      <c r="E859" s="62">
        <v>2017</v>
      </c>
      <c r="F859" s="62" t="s">
        <v>41</v>
      </c>
      <c r="G859" s="60">
        <v>2.4369028096101699</v>
      </c>
      <c r="H859" s="60">
        <v>2.338312279828445</v>
      </c>
      <c r="I859" s="60">
        <v>2.0075458424172083</v>
      </c>
      <c r="J859" s="60">
        <v>5.8856979743493234</v>
      </c>
      <c r="K859" s="60">
        <v>5.9731543135666332</v>
      </c>
      <c r="L859" s="60">
        <v>6.9211273734771739</v>
      </c>
      <c r="M859" s="60">
        <v>6.4943431363082373</v>
      </c>
      <c r="N859" s="60">
        <v>4.1321804839373986</v>
      </c>
      <c r="O859" s="60">
        <v>6.910129286313702</v>
      </c>
      <c r="P859" s="60">
        <v>6.4445886076440697</v>
      </c>
      <c r="Q859" s="60">
        <v>3.4201282517191496</v>
      </c>
      <c r="R859" s="60">
        <v>3.7497686072149232</v>
      </c>
      <c r="S859" s="60">
        <v>4.7261565805322032</v>
      </c>
      <c r="T859" s="41">
        <v>32</v>
      </c>
    </row>
    <row r="860" spans="1:20" x14ac:dyDescent="0.2">
      <c r="A860" s="53">
        <v>1360020740001</v>
      </c>
      <c r="B860" s="54" t="s">
        <v>20</v>
      </c>
      <c r="C860" s="54" t="s">
        <v>226</v>
      </c>
      <c r="D860" s="55">
        <v>4</v>
      </c>
      <c r="E860" s="62">
        <v>2017</v>
      </c>
      <c r="F860" s="62" t="s">
        <v>41</v>
      </c>
      <c r="G860" s="60">
        <v>3.5669023132735882</v>
      </c>
      <c r="H860" s="60">
        <v>2.4822203973142298</v>
      </c>
      <c r="I860" s="60">
        <v>3.3228815381888417</v>
      </c>
      <c r="J860" s="60">
        <v>6.0394843169383554</v>
      </c>
      <c r="K860" s="60">
        <v>3.2043198409162423</v>
      </c>
      <c r="L860" s="60">
        <v>6.9986641758006582</v>
      </c>
      <c r="M860" s="60">
        <v>6.4294737776016699</v>
      </c>
      <c r="N860" s="60">
        <v>5.7283736117889843</v>
      </c>
      <c r="O860" s="60">
        <v>6.9874926986014083</v>
      </c>
      <c r="P860" s="60">
        <v>3.871900259880694</v>
      </c>
      <c r="Q860" s="60">
        <v>2.4549716387232166</v>
      </c>
      <c r="R860" s="60">
        <v>5.1439017952871113</v>
      </c>
      <c r="S860" s="60">
        <v>4.6858821970262499</v>
      </c>
      <c r="T860" s="41">
        <v>36</v>
      </c>
    </row>
    <row r="861" spans="1:20" x14ac:dyDescent="0.2">
      <c r="A861" s="53">
        <v>1460021290001</v>
      </c>
      <c r="B861" s="54" t="s">
        <v>39</v>
      </c>
      <c r="C861" s="54" t="s">
        <v>227</v>
      </c>
      <c r="D861" s="55">
        <v>4</v>
      </c>
      <c r="E861" s="62">
        <v>2017</v>
      </c>
      <c r="F861" s="62" t="s">
        <v>41</v>
      </c>
      <c r="G861" s="60">
        <v>3.4880676375070672</v>
      </c>
      <c r="H861" s="60">
        <v>3.0985142804960768</v>
      </c>
      <c r="I861" s="60">
        <v>2.0049369656216718</v>
      </c>
      <c r="J861" s="60">
        <v>5.7487142318217366</v>
      </c>
      <c r="K861" s="60">
        <v>4.0147063498164783</v>
      </c>
      <c r="L861" s="60">
        <v>6.8275168511633906</v>
      </c>
      <c r="M861" s="60">
        <v>6.1886317028271005</v>
      </c>
      <c r="N861" s="60">
        <v>2</v>
      </c>
      <c r="O861" s="60">
        <v>6.816727671196424</v>
      </c>
      <c r="P861" s="60">
        <v>5.7548497560718257</v>
      </c>
      <c r="Q861" s="60">
        <v>2.356746291604964</v>
      </c>
      <c r="R861" s="60">
        <v>4.1206870513840226</v>
      </c>
      <c r="S861" s="60">
        <v>4.3683415657925631</v>
      </c>
      <c r="T861" s="41">
        <v>48</v>
      </c>
    </row>
    <row r="862" spans="1:20" x14ac:dyDescent="0.2">
      <c r="A862" s="53">
        <v>1160002290001</v>
      </c>
      <c r="B862" s="54" t="s">
        <v>27</v>
      </c>
      <c r="C862" s="54" t="s">
        <v>228</v>
      </c>
      <c r="D862" s="55">
        <v>4</v>
      </c>
      <c r="E862" s="62">
        <v>2017</v>
      </c>
      <c r="F862" s="62" t="s">
        <v>41</v>
      </c>
      <c r="G862" s="60">
        <v>2.8843726336135296</v>
      </c>
      <c r="H862" s="60">
        <v>2.8571263956716728</v>
      </c>
      <c r="I862" s="60">
        <v>2.0168941937047888</v>
      </c>
      <c r="J862" s="60">
        <v>5.6460026765599487</v>
      </c>
      <c r="K862" s="60">
        <v>5.6112404079663367</v>
      </c>
      <c r="L862" s="60">
        <v>2</v>
      </c>
      <c r="M862" s="60">
        <v>5.2662566833328697</v>
      </c>
      <c r="N862" s="60">
        <v>5.3770925093710513</v>
      </c>
      <c r="O862" s="60">
        <v>2</v>
      </c>
      <c r="P862" s="60">
        <v>3.7854047365222838</v>
      </c>
      <c r="Q862" s="60">
        <v>2.1008615389715772</v>
      </c>
      <c r="R862" s="60">
        <v>2.9125001808164006</v>
      </c>
      <c r="S862" s="60">
        <v>3.5381459963775379</v>
      </c>
      <c r="T862" s="41">
        <v>56</v>
      </c>
    </row>
    <row r="863" spans="1:20" x14ac:dyDescent="0.2">
      <c r="A863" s="53">
        <v>1160000670001</v>
      </c>
      <c r="B863" s="54" t="s">
        <v>27</v>
      </c>
      <c r="C863" s="54" t="s">
        <v>229</v>
      </c>
      <c r="D863" s="55">
        <v>4</v>
      </c>
      <c r="E863" s="62">
        <v>2017</v>
      </c>
      <c r="F863" s="62" t="s">
        <v>41</v>
      </c>
      <c r="G863" s="60">
        <v>3.3671922562649539</v>
      </c>
      <c r="H863" s="60">
        <v>2.8879711038443761</v>
      </c>
      <c r="I863" s="60">
        <v>2.0693966767525711</v>
      </c>
      <c r="J863" s="60">
        <v>4.8871040623929245</v>
      </c>
      <c r="K863" s="60">
        <v>6.2338889331514507</v>
      </c>
      <c r="L863" s="60">
        <v>6.9258284361677207</v>
      </c>
      <c r="M863" s="60">
        <v>5.9192235732389236</v>
      </c>
      <c r="N863" s="60">
        <v>6.2070492718781205</v>
      </c>
      <c r="O863" s="60">
        <v>6.9148199205142449</v>
      </c>
      <c r="P863" s="60">
        <v>6.1217177876060918</v>
      </c>
      <c r="Q863" s="60">
        <v>2.8071763631994577</v>
      </c>
      <c r="R863" s="60">
        <v>3.9478313669828493</v>
      </c>
      <c r="S863" s="60">
        <v>4.8574333126661395</v>
      </c>
      <c r="T863" s="41">
        <v>29</v>
      </c>
    </row>
    <row r="864" spans="1:20" x14ac:dyDescent="0.2">
      <c r="A864" s="53">
        <v>660000790001</v>
      </c>
      <c r="B864" s="54" t="s">
        <v>29</v>
      </c>
      <c r="C864" s="54" t="s">
        <v>230</v>
      </c>
      <c r="D864" s="55">
        <v>4</v>
      </c>
      <c r="E864" s="62">
        <v>2017</v>
      </c>
      <c r="F864" s="62" t="s">
        <v>41</v>
      </c>
      <c r="G864" s="60">
        <v>4.9352390155622334</v>
      </c>
      <c r="H864" s="60">
        <v>3.0406249224855113</v>
      </c>
      <c r="I864" s="60">
        <v>2.0433645777927096</v>
      </c>
      <c r="J864" s="60">
        <v>5.7730407139921809</v>
      </c>
      <c r="K864" s="60">
        <v>4.2729427019476107</v>
      </c>
      <c r="L864" s="60">
        <v>6.9991895369745381</v>
      </c>
      <c r="M864" s="60">
        <v>6.419199150211103</v>
      </c>
      <c r="N864" s="60">
        <v>6.4898795824424633</v>
      </c>
      <c r="O864" s="60">
        <v>6.9880169353107009</v>
      </c>
      <c r="P864" s="60">
        <v>5.3850602872070228</v>
      </c>
      <c r="Q864" s="60">
        <v>7</v>
      </c>
      <c r="R864" s="60">
        <v>4.5537985204822196</v>
      </c>
      <c r="S864" s="60">
        <v>5.3250296620340238</v>
      </c>
      <c r="T864" s="41">
        <v>5</v>
      </c>
    </row>
    <row r="865" spans="1:20" x14ac:dyDescent="0.2">
      <c r="A865" s="53">
        <v>860001560001</v>
      </c>
      <c r="B865" s="54" t="s">
        <v>28</v>
      </c>
      <c r="C865" s="54" t="s">
        <v>231</v>
      </c>
      <c r="D865" s="55">
        <v>4</v>
      </c>
      <c r="E865" s="62">
        <v>2017</v>
      </c>
      <c r="F865" s="62" t="s">
        <v>41</v>
      </c>
      <c r="G865" s="60">
        <v>3.4723798541163298</v>
      </c>
      <c r="H865" s="60">
        <v>2.9579809593015822</v>
      </c>
      <c r="I865" s="60">
        <v>2.0385912941728757</v>
      </c>
      <c r="J865" s="60">
        <v>5.1643944786998146</v>
      </c>
      <c r="K865" s="60">
        <v>2.5193292666898772</v>
      </c>
      <c r="L865" s="60">
        <v>6.5221526012498305</v>
      </c>
      <c r="M865" s="60">
        <v>2</v>
      </c>
      <c r="N865" s="60">
        <v>5.1599339541616835</v>
      </c>
      <c r="O865" s="60">
        <v>6.5120445368474158</v>
      </c>
      <c r="P865" s="60">
        <v>2.9653015909779805</v>
      </c>
      <c r="Q865" s="60">
        <v>2</v>
      </c>
      <c r="R865" s="60">
        <v>3.5002487477830959</v>
      </c>
      <c r="S865" s="60">
        <v>3.73436310700004</v>
      </c>
      <c r="T865" s="41">
        <v>55</v>
      </c>
    </row>
    <row r="866" spans="1:20" x14ac:dyDescent="0.2">
      <c r="A866" s="53">
        <v>1660000680001</v>
      </c>
      <c r="B866" s="54" t="s">
        <v>37</v>
      </c>
      <c r="C866" s="54" t="s">
        <v>232</v>
      </c>
      <c r="D866" s="55">
        <v>4</v>
      </c>
      <c r="E866" s="62">
        <v>2017</v>
      </c>
      <c r="F866" s="62" t="s">
        <v>41</v>
      </c>
      <c r="G866" s="60">
        <v>2.8177865429976467</v>
      </c>
      <c r="H866" s="60">
        <v>2.9213152130027527</v>
      </c>
      <c r="I866" s="60">
        <v>2.0047382191217626</v>
      </c>
      <c r="J866" s="60">
        <v>6.4469293347495267</v>
      </c>
      <c r="K866" s="60">
        <v>6.5404347766147675</v>
      </c>
      <c r="L866" s="60">
        <v>6.9611124937900977</v>
      </c>
      <c r="M866" s="60">
        <v>6.8205210324864503</v>
      </c>
      <c r="N866" s="60">
        <v>3.0430020841609182</v>
      </c>
      <c r="O866" s="60">
        <v>6.9500249630804687</v>
      </c>
      <c r="P866" s="60">
        <v>6.527790251218164</v>
      </c>
      <c r="Q866" s="60">
        <v>2.9698079977236258</v>
      </c>
      <c r="R866" s="60">
        <v>5.2417690247249986</v>
      </c>
      <c r="S866" s="60">
        <v>4.9371026611392645</v>
      </c>
      <c r="T866" s="41">
        <v>25</v>
      </c>
    </row>
    <row r="867" spans="1:20" x14ac:dyDescent="0.2">
      <c r="A867" s="53">
        <v>1460001770001</v>
      </c>
      <c r="B867" s="54" t="s">
        <v>39</v>
      </c>
      <c r="C867" s="54" t="s">
        <v>233</v>
      </c>
      <c r="D867" s="55">
        <v>4</v>
      </c>
      <c r="E867" s="62">
        <v>2017</v>
      </c>
      <c r="F867" s="62" t="s">
        <v>41</v>
      </c>
      <c r="G867" s="60">
        <v>4.2224873504348945</v>
      </c>
      <c r="H867" s="60">
        <v>3.9361835759776795</v>
      </c>
      <c r="I867" s="60">
        <v>2.0061808536237309</v>
      </c>
      <c r="J867" s="60">
        <v>5.5212997869612011</v>
      </c>
      <c r="K867" s="60">
        <v>5.970311815152078</v>
      </c>
      <c r="L867" s="60">
        <v>6.9359223977696258</v>
      </c>
      <c r="M867" s="60">
        <v>6.724435337288349</v>
      </c>
      <c r="N867" s="60">
        <v>3.6084170295217235</v>
      </c>
      <c r="O867" s="60">
        <v>6.9248912410431762</v>
      </c>
      <c r="P867" s="60">
        <v>7</v>
      </c>
      <c r="Q867" s="60">
        <v>2.7068409142589176</v>
      </c>
      <c r="R867" s="60">
        <v>3.8801254660919455</v>
      </c>
      <c r="S867" s="60">
        <v>4.953091314010277</v>
      </c>
      <c r="T867" s="41">
        <v>21</v>
      </c>
    </row>
    <row r="868" spans="1:20" x14ac:dyDescent="0.2">
      <c r="A868" s="53">
        <v>1560000350001</v>
      </c>
      <c r="B868" s="54" t="s">
        <v>25</v>
      </c>
      <c r="C868" s="54" t="s">
        <v>234</v>
      </c>
      <c r="D868" s="55">
        <v>4</v>
      </c>
      <c r="E868" s="62">
        <v>2017</v>
      </c>
      <c r="F868" s="62" t="s">
        <v>41</v>
      </c>
      <c r="G868" s="60">
        <v>3.1228169218400668</v>
      </c>
      <c r="H868" s="60">
        <v>2.7168821512264092</v>
      </c>
      <c r="I868" s="60">
        <v>2.0039104361368483</v>
      </c>
      <c r="J868" s="60">
        <v>4.4999649060978797</v>
      </c>
      <c r="K868" s="60">
        <v>3.5228142473373389</v>
      </c>
      <c r="L868" s="60">
        <v>6.4615621649135671</v>
      </c>
      <c r="M868" s="60">
        <v>5.1236460210710275</v>
      </c>
      <c r="N868" s="60">
        <v>3.2296996319259037</v>
      </c>
      <c r="O868" s="60">
        <v>6.4515896504441965</v>
      </c>
      <c r="P868" s="60">
        <v>6.3574643050380173</v>
      </c>
      <c r="Q868" s="60">
        <v>2.4191103851672233</v>
      </c>
      <c r="R868" s="60">
        <v>5.6415209669936361</v>
      </c>
      <c r="S868" s="60">
        <v>4.2959151490160101</v>
      </c>
      <c r="T868" s="41">
        <v>50</v>
      </c>
    </row>
    <row r="869" spans="1:20" x14ac:dyDescent="0.2">
      <c r="A869" s="53">
        <v>660000520001</v>
      </c>
      <c r="B869" s="54" t="s">
        <v>29</v>
      </c>
      <c r="C869" s="54" t="s">
        <v>235</v>
      </c>
      <c r="D869" s="55">
        <v>4</v>
      </c>
      <c r="E869" s="62">
        <v>2017</v>
      </c>
      <c r="F869" s="62" t="s">
        <v>41</v>
      </c>
      <c r="G869" s="60">
        <v>4.2748074748951357</v>
      </c>
      <c r="H869" s="60">
        <v>3.1424439873689973</v>
      </c>
      <c r="I869" s="60">
        <v>2.0105798722763897</v>
      </c>
      <c r="J869" s="60">
        <v>4.5272233237828647</v>
      </c>
      <c r="K869" s="60">
        <v>6.8537953539955128</v>
      </c>
      <c r="L869" s="60">
        <v>6.9686312465455238</v>
      </c>
      <c r="M869" s="60">
        <v>6.1251152920842031</v>
      </c>
      <c r="N869" s="60">
        <v>6.8623570380314929</v>
      </c>
      <c r="O869" s="60">
        <v>6.9575270225960359</v>
      </c>
      <c r="P869" s="60">
        <v>5.9316370935174758</v>
      </c>
      <c r="Q869" s="60">
        <v>5.1263639139476194</v>
      </c>
      <c r="R869" s="60">
        <v>6.413641553093818</v>
      </c>
      <c r="S869" s="60">
        <v>5.4328435976779224</v>
      </c>
      <c r="T869" s="41">
        <v>4</v>
      </c>
    </row>
    <row r="870" spans="1:20" x14ac:dyDescent="0.2">
      <c r="A870" s="53">
        <v>1960000540001</v>
      </c>
      <c r="B870" s="54" t="s">
        <v>38</v>
      </c>
      <c r="C870" s="54" t="s">
        <v>236</v>
      </c>
      <c r="D870" s="55">
        <v>4</v>
      </c>
      <c r="E870" s="62">
        <v>2017</v>
      </c>
      <c r="F870" s="62" t="s">
        <v>41</v>
      </c>
      <c r="G870" s="60">
        <v>2.3610886221619363</v>
      </c>
      <c r="H870" s="60">
        <v>2.3390121761758307</v>
      </c>
      <c r="I870" s="60">
        <v>2.0060654556928661</v>
      </c>
      <c r="J870" s="60">
        <v>6.9951282510919688</v>
      </c>
      <c r="K870" s="60">
        <v>3.7584814083473161</v>
      </c>
      <c r="L870" s="60">
        <v>6.1821867034312019</v>
      </c>
      <c r="M870" s="60">
        <v>4.1211471222342588</v>
      </c>
      <c r="N870" s="60">
        <v>3.2019967312417412</v>
      </c>
      <c r="O870" s="60">
        <v>6.1728372019545104</v>
      </c>
      <c r="P870" s="60">
        <v>6.9229094516300371</v>
      </c>
      <c r="Q870" s="60">
        <v>3.3107760255676166</v>
      </c>
      <c r="R870" s="60">
        <v>3.6645218696939872</v>
      </c>
      <c r="S870" s="60">
        <v>4.2530125849352727</v>
      </c>
      <c r="T870" s="41">
        <v>53</v>
      </c>
    </row>
    <row r="871" spans="1:20" x14ac:dyDescent="0.2">
      <c r="A871" s="53">
        <v>1560184810001</v>
      </c>
      <c r="B871" s="54" t="s">
        <v>40</v>
      </c>
      <c r="C871" s="54" t="s">
        <v>237</v>
      </c>
      <c r="D871" s="55">
        <v>4</v>
      </c>
      <c r="E871" s="62">
        <v>2017</v>
      </c>
      <c r="F871" s="62" t="s">
        <v>41</v>
      </c>
      <c r="G871" s="60">
        <v>3.2899311311421497</v>
      </c>
      <c r="H871" s="60">
        <v>3.1315038535818864</v>
      </c>
      <c r="I871" s="60">
        <v>2.0043147495636848</v>
      </c>
      <c r="J871" s="60">
        <v>7</v>
      </c>
      <c r="K871" s="60">
        <v>5.8587857980297908</v>
      </c>
      <c r="L871" s="60">
        <v>6.8003921825838418</v>
      </c>
      <c r="M871" s="60">
        <v>5.8796883920221665</v>
      </c>
      <c r="N871" s="60">
        <v>3.6680475295794013</v>
      </c>
      <c r="O871" s="60">
        <v>6.7896634636232296</v>
      </c>
      <c r="P871" s="60">
        <v>6.4151722393071262</v>
      </c>
      <c r="Q871" s="60">
        <v>3.0868750566727119</v>
      </c>
      <c r="R871" s="60">
        <v>4.0911464831533095</v>
      </c>
      <c r="S871" s="60">
        <v>4.8346267399382752</v>
      </c>
      <c r="T871" s="41">
        <v>30</v>
      </c>
    </row>
    <row r="872" spans="1:20" x14ac:dyDescent="0.2">
      <c r="A872" s="53">
        <v>560000460001</v>
      </c>
      <c r="B872" s="54" t="s">
        <v>30</v>
      </c>
      <c r="C872" s="54" t="s">
        <v>238</v>
      </c>
      <c r="D872" s="55">
        <v>4</v>
      </c>
      <c r="E872" s="62">
        <v>2017</v>
      </c>
      <c r="F872" s="62" t="s">
        <v>41</v>
      </c>
      <c r="G872" s="60">
        <v>4.250003497862096</v>
      </c>
      <c r="H872" s="60">
        <v>4.2059114985129256</v>
      </c>
      <c r="I872" s="60">
        <v>2.071148080950834</v>
      </c>
      <c r="J872" s="60">
        <v>4.0387979782066523</v>
      </c>
      <c r="K872" s="60">
        <v>4.2553148848635631</v>
      </c>
      <c r="L872" s="60">
        <v>6.8807472870602142</v>
      </c>
      <c r="M872" s="60">
        <v>6.618955237099061</v>
      </c>
      <c r="N872" s="60">
        <v>5.7993192277138395</v>
      </c>
      <c r="O872" s="60">
        <v>6.8698400309369321</v>
      </c>
      <c r="P872" s="60">
        <v>5.9812450615555743</v>
      </c>
      <c r="Q872" s="60">
        <v>3.6688676247693834</v>
      </c>
      <c r="R872" s="60">
        <v>4.723198339808957</v>
      </c>
      <c r="S872" s="60">
        <v>4.9469457291116701</v>
      </c>
      <c r="T872" s="41">
        <v>23</v>
      </c>
    </row>
    <row r="873" spans="1:20" x14ac:dyDescent="0.2">
      <c r="A873" s="53">
        <v>1560000430001</v>
      </c>
      <c r="B873" s="54" t="s">
        <v>40</v>
      </c>
      <c r="C873" s="54" t="s">
        <v>239</v>
      </c>
      <c r="D873" s="55">
        <v>4</v>
      </c>
      <c r="E873" s="62">
        <v>2017</v>
      </c>
      <c r="F873" s="62" t="s">
        <v>41</v>
      </c>
      <c r="G873" s="60">
        <v>3.0305103738506194</v>
      </c>
      <c r="H873" s="60">
        <v>2.8663537696450794</v>
      </c>
      <c r="I873" s="60">
        <v>2.0165686853062641</v>
      </c>
      <c r="J873" s="60">
        <v>2</v>
      </c>
      <c r="K873" s="60">
        <v>5.8507387514629734</v>
      </c>
      <c r="L873" s="60">
        <v>6.9607936286198973</v>
      </c>
      <c r="M873" s="60">
        <v>6.5069776569703714</v>
      </c>
      <c r="N873" s="60">
        <v>4.6748131414471654</v>
      </c>
      <c r="O873" s="60">
        <v>6.9497067886197783</v>
      </c>
      <c r="P873" s="60">
        <v>6.0012686547563341</v>
      </c>
      <c r="Q873" s="60">
        <v>2.7462842296200689</v>
      </c>
      <c r="R873" s="60">
        <v>7</v>
      </c>
      <c r="S873" s="60">
        <v>4.7170013066915457</v>
      </c>
      <c r="T873" s="41">
        <v>34</v>
      </c>
    </row>
    <row r="874" spans="1:20" x14ac:dyDescent="0.2">
      <c r="A874" s="53">
        <v>1260034980001</v>
      </c>
      <c r="B874" s="54" t="s">
        <v>24</v>
      </c>
      <c r="C874" s="54" t="s">
        <v>240</v>
      </c>
      <c r="D874" s="55">
        <v>4</v>
      </c>
      <c r="E874" s="62">
        <v>2017</v>
      </c>
      <c r="F874" s="62" t="s">
        <v>41</v>
      </c>
      <c r="G874" s="60">
        <v>5.5169109086173425</v>
      </c>
      <c r="H874" s="60">
        <v>3.8986419439472861</v>
      </c>
      <c r="I874" s="60">
        <v>2.0245400341319484</v>
      </c>
      <c r="J874" s="60">
        <v>4.1192963223770338</v>
      </c>
      <c r="K874" s="60">
        <v>5.8089085663715583</v>
      </c>
      <c r="L874" s="60">
        <v>6.9554576408234539</v>
      </c>
      <c r="M874" s="60">
        <v>5.6585522151724224</v>
      </c>
      <c r="N874" s="60">
        <v>5.834084745305983</v>
      </c>
      <c r="O874" s="60">
        <v>6.9443826692166235</v>
      </c>
      <c r="P874" s="60">
        <v>5.9400102421726499</v>
      </c>
      <c r="Q874" s="60">
        <v>2.515304191609347</v>
      </c>
      <c r="R874" s="60">
        <v>4.0314469646050384</v>
      </c>
      <c r="S874" s="60">
        <v>4.9372947036958905</v>
      </c>
      <c r="T874" s="41">
        <v>24</v>
      </c>
    </row>
    <row r="875" spans="1:20" x14ac:dyDescent="0.2">
      <c r="A875" s="53">
        <v>160001590001</v>
      </c>
      <c r="B875" s="54" t="s">
        <v>21</v>
      </c>
      <c r="C875" s="54" t="s">
        <v>241</v>
      </c>
      <c r="D875" s="55">
        <v>4</v>
      </c>
      <c r="E875" s="62">
        <v>2017</v>
      </c>
      <c r="F875" s="62" t="s">
        <v>41</v>
      </c>
      <c r="G875" s="60">
        <v>3.1298176813782472</v>
      </c>
      <c r="H875" s="60">
        <v>2.7738077156230179</v>
      </c>
      <c r="I875" s="60">
        <v>2.009707944177332</v>
      </c>
      <c r="J875" s="60">
        <v>5.9173100520190562</v>
      </c>
      <c r="K875" s="60">
        <v>5.8056536935250111</v>
      </c>
      <c r="L875" s="60">
        <v>6.6066504546662257</v>
      </c>
      <c r="M875" s="60">
        <v>6.4073109429496622</v>
      </c>
      <c r="N875" s="60">
        <v>5.4601744301184603</v>
      </c>
      <c r="O875" s="60">
        <v>6.5963564148345633</v>
      </c>
      <c r="P875" s="60">
        <v>6.508642907835779</v>
      </c>
      <c r="Q875" s="60">
        <v>4.7416135306789986</v>
      </c>
      <c r="R875" s="60">
        <v>3.1165766555745846</v>
      </c>
      <c r="S875" s="60">
        <v>4.9228018686150774</v>
      </c>
      <c r="T875" s="41">
        <v>26</v>
      </c>
    </row>
    <row r="876" spans="1:20" x14ac:dyDescent="0.2">
      <c r="A876" s="53">
        <v>2160000480001</v>
      </c>
      <c r="B876" s="54" t="s">
        <v>36</v>
      </c>
      <c r="C876" s="54" t="s">
        <v>242</v>
      </c>
      <c r="D876" s="55">
        <v>4</v>
      </c>
      <c r="E876" s="62">
        <v>2017</v>
      </c>
      <c r="F876" s="62" t="s">
        <v>41</v>
      </c>
      <c r="G876" s="60">
        <v>3.216824181657655</v>
      </c>
      <c r="H876" s="60">
        <v>3.0318128703954885</v>
      </c>
      <c r="I876" s="60">
        <v>2.0039168831573808</v>
      </c>
      <c r="J876" s="60">
        <v>3.9522905445092018</v>
      </c>
      <c r="K876" s="60">
        <v>5.7890475252364642</v>
      </c>
      <c r="L876" s="60">
        <v>6.9046760968467016</v>
      </c>
      <c r="M876" s="60">
        <v>6.3335580225266241</v>
      </c>
      <c r="N876" s="60">
        <v>4.5951283180808948</v>
      </c>
      <c r="O876" s="60">
        <v>6.8937147053245491</v>
      </c>
      <c r="P876" s="60">
        <v>5.411530642692794</v>
      </c>
      <c r="Q876" s="60">
        <v>2.5272965290972063</v>
      </c>
      <c r="R876" s="60">
        <v>4.9487513968010237</v>
      </c>
      <c r="S876" s="60">
        <v>4.6340456430271662</v>
      </c>
      <c r="T876" s="41">
        <v>38</v>
      </c>
    </row>
    <row r="877" spans="1:20" x14ac:dyDescent="0.2">
      <c r="A877" s="53">
        <v>1360003300001</v>
      </c>
      <c r="B877" s="54" t="s">
        <v>20</v>
      </c>
      <c r="C877" s="54" t="s">
        <v>243</v>
      </c>
      <c r="D877" s="55">
        <v>4</v>
      </c>
      <c r="E877" s="62">
        <v>2017</v>
      </c>
      <c r="F877" s="62" t="s">
        <v>41</v>
      </c>
      <c r="G877" s="60">
        <v>6.0787990656509372</v>
      </c>
      <c r="H877" s="60">
        <v>4.4931733638952212</v>
      </c>
      <c r="I877" s="60">
        <v>2.0597044514263194</v>
      </c>
      <c r="J877" s="60">
        <v>6.3461327438053452</v>
      </c>
      <c r="K877" s="60">
        <v>5.1231416934024452</v>
      </c>
      <c r="L877" s="60">
        <v>5.5191220779151795</v>
      </c>
      <c r="M877" s="60">
        <v>4.470722166214169</v>
      </c>
      <c r="N877" s="60">
        <v>2.6233288227216889</v>
      </c>
      <c r="O877" s="60">
        <v>5.5112538720196422</v>
      </c>
      <c r="P877" s="60">
        <v>4.8837585898321763</v>
      </c>
      <c r="Q877" s="60">
        <v>2.0735360728819514</v>
      </c>
      <c r="R877" s="60">
        <v>4.6650367238290276</v>
      </c>
      <c r="S877" s="60">
        <v>4.4873091369661751</v>
      </c>
      <c r="T877" s="41">
        <v>46</v>
      </c>
    </row>
    <row r="878" spans="1:20" x14ac:dyDescent="0.2">
      <c r="A878" s="53">
        <v>960005290001</v>
      </c>
      <c r="B878" s="54" t="s">
        <v>19</v>
      </c>
      <c r="C878" s="54" t="s">
        <v>244</v>
      </c>
      <c r="D878" s="55">
        <v>4</v>
      </c>
      <c r="E878" s="62">
        <v>2017</v>
      </c>
      <c r="F878" s="62" t="s">
        <v>41</v>
      </c>
      <c r="G878" s="60">
        <v>2.9421727489765805</v>
      </c>
      <c r="H878" s="60">
        <v>2.9324316955840422</v>
      </c>
      <c r="I878" s="60">
        <v>2.0501507689710854</v>
      </c>
      <c r="J878" s="60">
        <v>6.2551579444360446</v>
      </c>
      <c r="K878" s="60">
        <v>6.1119825136835706</v>
      </c>
      <c r="L878" s="60">
        <v>6.9095565373837529</v>
      </c>
      <c r="M878" s="60">
        <v>6.2869885074712633</v>
      </c>
      <c r="N878" s="60">
        <v>6.1837976746309726</v>
      </c>
      <c r="O878" s="60">
        <v>6.8985843510357965</v>
      </c>
      <c r="P878" s="60">
        <v>5.5484779200612833</v>
      </c>
      <c r="Q878" s="60">
        <v>2.5893996567789737</v>
      </c>
      <c r="R878" s="60">
        <v>4.2555873267485893</v>
      </c>
      <c r="S878" s="60">
        <v>4.9136906371468303</v>
      </c>
      <c r="T878" s="41">
        <v>27</v>
      </c>
    </row>
    <row r="879" spans="1:20" x14ac:dyDescent="0.2">
      <c r="A879" s="53">
        <v>1160008140001</v>
      </c>
      <c r="B879" s="54" t="s">
        <v>27</v>
      </c>
      <c r="C879" s="54" t="s">
        <v>245</v>
      </c>
      <c r="D879" s="55">
        <v>4</v>
      </c>
      <c r="E879" s="62">
        <v>2017</v>
      </c>
      <c r="F879" s="62" t="s">
        <v>41</v>
      </c>
      <c r="G879" s="60">
        <v>2.7093084736144135</v>
      </c>
      <c r="H879" s="60">
        <v>2.4881141538880263</v>
      </c>
      <c r="I879" s="60">
        <v>2.0341737353574869</v>
      </c>
      <c r="J879" s="60">
        <v>5.0959425169893953</v>
      </c>
      <c r="K879" s="60">
        <v>5.7414899446561938</v>
      </c>
      <c r="L879" s="60">
        <v>6.7509217225397604</v>
      </c>
      <c r="M879" s="60">
        <v>5.269113763976228</v>
      </c>
      <c r="N879" s="60">
        <v>5.6913844585547526</v>
      </c>
      <c r="O879" s="60">
        <v>6.7403039431809812</v>
      </c>
      <c r="P879" s="60">
        <v>6.5961134677061857</v>
      </c>
      <c r="Q879" s="60">
        <v>2.5960873291945399</v>
      </c>
      <c r="R879" s="60">
        <v>2.6552584842014029</v>
      </c>
      <c r="S879" s="60">
        <v>4.5306843328216138</v>
      </c>
      <c r="T879" s="41">
        <v>44</v>
      </c>
    </row>
    <row r="880" spans="1:20" x14ac:dyDescent="0.2">
      <c r="A880" s="53">
        <v>1160001480001</v>
      </c>
      <c r="B880" s="54" t="s">
        <v>27</v>
      </c>
      <c r="C880" s="54" t="s">
        <v>246</v>
      </c>
      <c r="D880" s="55">
        <v>4</v>
      </c>
      <c r="E880" s="62">
        <v>2017</v>
      </c>
      <c r="F880" s="62" t="s">
        <v>41</v>
      </c>
      <c r="G880" s="60">
        <v>4.2208985606854235</v>
      </c>
      <c r="H880" s="60">
        <v>4.0876218127083161</v>
      </c>
      <c r="I880" s="60">
        <v>2.1060591726417788</v>
      </c>
      <c r="J880" s="60">
        <v>4.5919694004280123</v>
      </c>
      <c r="K880" s="60">
        <v>6.4663322550920421</v>
      </c>
      <c r="L880" s="60">
        <v>6.9066713671157398</v>
      </c>
      <c r="M880" s="60">
        <v>6.5240400045933011</v>
      </c>
      <c r="N880" s="60">
        <v>5.6177886815769495</v>
      </c>
      <c r="O880" s="60">
        <v>6.8957059681032167</v>
      </c>
      <c r="P880" s="60">
        <v>6.3759168232798542</v>
      </c>
      <c r="Q880" s="60">
        <v>2.5834115019214003</v>
      </c>
      <c r="R880" s="60">
        <v>3.9183430912986044</v>
      </c>
      <c r="S880" s="60">
        <v>5.0245632199537198</v>
      </c>
      <c r="T880" s="41">
        <v>18</v>
      </c>
    </row>
    <row r="881" spans="1:20" x14ac:dyDescent="0.2">
      <c r="A881" s="53">
        <v>1360001870001</v>
      </c>
      <c r="B881" s="54" t="s">
        <v>20</v>
      </c>
      <c r="C881" s="54" t="s">
        <v>17</v>
      </c>
      <c r="D881" s="55">
        <v>4</v>
      </c>
      <c r="E881" s="62">
        <v>2017</v>
      </c>
      <c r="F881" s="62" t="s">
        <v>41</v>
      </c>
      <c r="G881" s="60">
        <v>3.2713971106955051</v>
      </c>
      <c r="H881" s="60">
        <v>2.8909329916571975</v>
      </c>
      <c r="I881" s="60">
        <v>2.7276280634847279</v>
      </c>
      <c r="J881" s="60">
        <v>6.7025429872559217</v>
      </c>
      <c r="K881" s="60">
        <v>3.9235759891171345</v>
      </c>
      <c r="L881" s="60">
        <v>6.6986919264067426</v>
      </c>
      <c r="M881" s="60">
        <v>3.2289097222992846</v>
      </c>
      <c r="N881" s="60">
        <v>5.8947050133789638</v>
      </c>
      <c r="O881" s="60">
        <v>6.6881900728336792</v>
      </c>
      <c r="P881" s="60">
        <v>5.8722173621486373</v>
      </c>
      <c r="Q881" s="60">
        <v>2.3455048445603763</v>
      </c>
      <c r="R881" s="60">
        <v>4.639944219157381</v>
      </c>
      <c r="S881" s="60">
        <v>4.5736866919162962</v>
      </c>
      <c r="T881" s="41">
        <v>41</v>
      </c>
    </row>
    <row r="882" spans="1:20" x14ac:dyDescent="0.2">
      <c r="A882" s="53">
        <v>1260001700001</v>
      </c>
      <c r="B882" s="54" t="s">
        <v>24</v>
      </c>
      <c r="C882" s="54" t="s">
        <v>247</v>
      </c>
      <c r="D882" s="55">
        <v>4</v>
      </c>
      <c r="E882" s="62">
        <v>2017</v>
      </c>
      <c r="F882" s="62" t="s">
        <v>41</v>
      </c>
      <c r="G882" s="60">
        <v>4.5893288356407256</v>
      </c>
      <c r="H882" s="60">
        <v>2.6747800411304721</v>
      </c>
      <c r="I882" s="60">
        <v>2.0169937761769443</v>
      </c>
      <c r="J882" s="60">
        <v>5.1679675548116286</v>
      </c>
      <c r="K882" s="60">
        <v>6.3894252892075505</v>
      </c>
      <c r="L882" s="60">
        <v>7</v>
      </c>
      <c r="M882" s="60">
        <v>6.3053188826571382</v>
      </c>
      <c r="N882" s="60">
        <v>6.530863524175663</v>
      </c>
      <c r="O882" s="60">
        <v>6.9888255601050977</v>
      </c>
      <c r="P882" s="60">
        <v>3.1066971605277196</v>
      </c>
      <c r="Q882" s="60">
        <v>2.5088892645379781</v>
      </c>
      <c r="R882" s="60">
        <v>3.3301395668582856</v>
      </c>
      <c r="S882" s="60">
        <v>4.7174357879857673</v>
      </c>
      <c r="T882" s="41">
        <v>33</v>
      </c>
    </row>
    <row r="883" spans="1:20" x14ac:dyDescent="0.2">
      <c r="A883" s="53">
        <v>1760010700001</v>
      </c>
      <c r="B883" s="54" t="s">
        <v>17</v>
      </c>
      <c r="C883" s="54" t="s">
        <v>248</v>
      </c>
      <c r="D883" s="55">
        <v>4</v>
      </c>
      <c r="E883" s="62">
        <v>2017</v>
      </c>
      <c r="F883" s="62" t="s">
        <v>41</v>
      </c>
      <c r="G883" s="60">
        <v>5.709896923733301</v>
      </c>
      <c r="H883" s="60">
        <v>5.3526557615726968</v>
      </c>
      <c r="I883" s="60">
        <v>2.2700511376964965</v>
      </c>
      <c r="J883" s="60">
        <v>5.1346475444100577</v>
      </c>
      <c r="K883" s="60">
        <v>6.4993187951721554</v>
      </c>
      <c r="L883" s="60">
        <v>6.919501788344272</v>
      </c>
      <c r="M883" s="60">
        <v>6.7081913802661779</v>
      </c>
      <c r="N883" s="60">
        <v>5.8951982311372433</v>
      </c>
      <c r="O883" s="60">
        <v>6.9085079090752419</v>
      </c>
      <c r="P883" s="60">
        <v>6.1569839884984257</v>
      </c>
      <c r="Q883" s="60">
        <v>3.6125269221319289</v>
      </c>
      <c r="R883" s="60">
        <v>4.2002110535455639</v>
      </c>
      <c r="S883" s="60">
        <v>5.4473076196319639</v>
      </c>
      <c r="T883" s="41">
        <v>3</v>
      </c>
    </row>
    <row r="884" spans="1:20" x14ac:dyDescent="0.2">
      <c r="A884" s="53">
        <v>1360001280001</v>
      </c>
      <c r="B884" s="54" t="s">
        <v>20</v>
      </c>
      <c r="C884" s="54" t="s">
        <v>249</v>
      </c>
      <c r="D884" s="55">
        <v>4</v>
      </c>
      <c r="E884" s="62">
        <v>2017</v>
      </c>
      <c r="F884" s="62" t="s">
        <v>41</v>
      </c>
      <c r="G884" s="60">
        <v>4.3116617743770806</v>
      </c>
      <c r="H884" s="60">
        <v>4.274425509600654</v>
      </c>
      <c r="I884" s="60">
        <v>2.2368085286192345</v>
      </c>
      <c r="J884" s="60">
        <v>6.1311531857678752</v>
      </c>
      <c r="K884" s="60">
        <v>5.4859197516260121</v>
      </c>
      <c r="L884" s="60">
        <v>6.8823488318266612</v>
      </c>
      <c r="M884" s="60">
        <v>6.505176348470906</v>
      </c>
      <c r="N884" s="60">
        <v>6.072006149046052</v>
      </c>
      <c r="O884" s="60">
        <v>6.8714379267510717</v>
      </c>
      <c r="P884" s="60">
        <v>5.1369035431507797</v>
      </c>
      <c r="Q884" s="60">
        <v>2.59002161741879</v>
      </c>
      <c r="R884" s="60">
        <v>5.3524520647755214</v>
      </c>
      <c r="S884" s="60">
        <v>5.1541929359525538</v>
      </c>
      <c r="T884" s="41">
        <v>10</v>
      </c>
    </row>
    <row r="885" spans="1:20" x14ac:dyDescent="0.2">
      <c r="A885" s="53">
        <v>560001190001</v>
      </c>
      <c r="B885" s="54" t="s">
        <v>30</v>
      </c>
      <c r="C885" s="54" t="s">
        <v>250</v>
      </c>
      <c r="D885" s="55">
        <v>4</v>
      </c>
      <c r="E885" s="62">
        <v>2017</v>
      </c>
      <c r="F885" s="62" t="s">
        <v>41</v>
      </c>
      <c r="G885" s="60">
        <v>4.4320263589675299</v>
      </c>
      <c r="H885" s="60">
        <v>3.6590338829170195</v>
      </c>
      <c r="I885" s="60">
        <v>2.0046124084061852</v>
      </c>
      <c r="J885" s="60">
        <v>4.0308166779985921</v>
      </c>
      <c r="K885" s="60">
        <v>5.9993633788320526</v>
      </c>
      <c r="L885" s="60">
        <v>6.9411091721365059</v>
      </c>
      <c r="M885" s="60">
        <v>5.9197138213384584</v>
      </c>
      <c r="N885" s="60">
        <v>6.1190724430574397</v>
      </c>
      <c r="O885" s="60">
        <v>6.9300664521754101</v>
      </c>
      <c r="P885" s="60">
        <v>5.14326527404328</v>
      </c>
      <c r="Q885" s="60">
        <v>6.6035758683030981</v>
      </c>
      <c r="R885" s="60">
        <v>4.4582996124077958</v>
      </c>
      <c r="S885" s="60">
        <v>5.1867462792152796</v>
      </c>
      <c r="T885" s="41">
        <v>8</v>
      </c>
    </row>
    <row r="886" spans="1:20" x14ac:dyDescent="0.2">
      <c r="A886" s="53">
        <v>1160001210001</v>
      </c>
      <c r="B886" s="54" t="s">
        <v>27</v>
      </c>
      <c r="C886" s="54" t="s">
        <v>251</v>
      </c>
      <c r="D886" s="55">
        <v>4</v>
      </c>
      <c r="E886" s="62">
        <v>2017</v>
      </c>
      <c r="F886" s="62" t="s">
        <v>41</v>
      </c>
      <c r="G886" s="60">
        <v>2.2938231048826454</v>
      </c>
      <c r="H886" s="60">
        <v>2.2430267300484439</v>
      </c>
      <c r="I886" s="60">
        <v>2.2060228207823243</v>
      </c>
      <c r="J886" s="60">
        <v>4.2183866984811829</v>
      </c>
      <c r="K886" s="60">
        <v>6.07956698786003</v>
      </c>
      <c r="L886" s="60">
        <v>6.8647312401520626</v>
      </c>
      <c r="M886" s="60">
        <v>5.690722329396972</v>
      </c>
      <c r="N886" s="60">
        <v>6.3106758729327082</v>
      </c>
      <c r="O886" s="60">
        <v>6.8538591958908741</v>
      </c>
      <c r="P886" s="60">
        <v>3.9537785332917812</v>
      </c>
      <c r="Q886" s="60">
        <v>4.6723035635482724</v>
      </c>
      <c r="R886" s="60">
        <v>3.0565591625774426</v>
      </c>
      <c r="S886" s="60">
        <v>4.5369546866537283</v>
      </c>
      <c r="T886" s="41">
        <v>43</v>
      </c>
    </row>
    <row r="887" spans="1:20" x14ac:dyDescent="0.2">
      <c r="A887" s="53">
        <v>960006850001</v>
      </c>
      <c r="B887" s="54" t="s">
        <v>19</v>
      </c>
      <c r="C887" s="54" t="s">
        <v>252</v>
      </c>
      <c r="D887" s="55">
        <v>4</v>
      </c>
      <c r="E887" s="62">
        <v>2017</v>
      </c>
      <c r="F887" s="62" t="s">
        <v>41</v>
      </c>
      <c r="G887" s="60">
        <v>5.0726368233798791</v>
      </c>
      <c r="H887" s="60">
        <v>4.0937440516853112</v>
      </c>
      <c r="I887" s="60">
        <v>2.1475378534909311</v>
      </c>
      <c r="J887" s="60">
        <v>6.2072025398127408</v>
      </c>
      <c r="K887" s="60">
        <v>6.0128383955731373</v>
      </c>
      <c r="L887" s="60">
        <v>6.8647279663745442</v>
      </c>
      <c r="M887" s="60">
        <v>6.1187346764885184</v>
      </c>
      <c r="N887" s="60">
        <v>5.5155240782383146</v>
      </c>
      <c r="O887" s="60">
        <v>6.8538559467720024</v>
      </c>
      <c r="P887" s="60">
        <v>5.473811038528142</v>
      </c>
      <c r="Q887" s="60">
        <v>3.3656769093502801</v>
      </c>
      <c r="R887" s="60">
        <v>2.8170809098717458</v>
      </c>
      <c r="S887" s="60">
        <v>5.0452809324637951</v>
      </c>
      <c r="T887" s="41">
        <v>17</v>
      </c>
    </row>
    <row r="888" spans="1:20" x14ac:dyDescent="0.2">
      <c r="A888" s="53">
        <v>860000400001</v>
      </c>
      <c r="B888" s="54" t="s">
        <v>28</v>
      </c>
      <c r="C888" s="54" t="s">
        <v>253</v>
      </c>
      <c r="D888" s="55">
        <v>4</v>
      </c>
      <c r="E888" s="62">
        <v>2017</v>
      </c>
      <c r="F888" s="62" t="s">
        <v>41</v>
      </c>
      <c r="G888" s="60">
        <v>7</v>
      </c>
      <c r="H888" s="60">
        <v>6.5219750718071321</v>
      </c>
      <c r="I888" s="60">
        <v>7</v>
      </c>
      <c r="J888" s="60">
        <v>5.9614388595560985</v>
      </c>
      <c r="K888" s="60">
        <v>6.6459221641842738</v>
      </c>
      <c r="L888" s="60">
        <v>6.8511554337244691</v>
      </c>
      <c r="M888" s="60">
        <v>5.9028353230633872</v>
      </c>
      <c r="N888" s="60">
        <v>4.9432050620262977</v>
      </c>
      <c r="O888" s="60">
        <v>6.8403136750021938</v>
      </c>
      <c r="P888" s="60">
        <v>3.9646832882952756</v>
      </c>
      <c r="Q888" s="60">
        <v>2.2035219968966389</v>
      </c>
      <c r="R888" s="60">
        <v>3.609301488726671</v>
      </c>
      <c r="S888" s="60">
        <v>5.6203626969402025</v>
      </c>
      <c r="T888" s="41">
        <v>2</v>
      </c>
    </row>
    <row r="889" spans="1:20" x14ac:dyDescent="0.2">
      <c r="A889" s="53">
        <v>1360001600001</v>
      </c>
      <c r="B889" s="54" t="s">
        <v>20</v>
      </c>
      <c r="C889" s="54" t="s">
        <v>254</v>
      </c>
      <c r="D889" s="55">
        <v>4</v>
      </c>
      <c r="E889" s="62">
        <v>2017</v>
      </c>
      <c r="F889" s="62" t="s">
        <v>41</v>
      </c>
      <c r="G889" s="60">
        <v>2.7479729964589135</v>
      </c>
      <c r="H889" s="60">
        <v>2.6964940351284241</v>
      </c>
      <c r="I889" s="60">
        <v>2.6556080374841891</v>
      </c>
      <c r="J889" s="60">
        <v>6.9949209260270688</v>
      </c>
      <c r="K889" s="60">
        <v>2</v>
      </c>
      <c r="L889" s="60">
        <v>6.312366835538179</v>
      </c>
      <c r="M889" s="60">
        <v>4.7423818454230489</v>
      </c>
      <c r="N889" s="60">
        <v>6.2627767389124251</v>
      </c>
      <c r="O889" s="60">
        <v>6.3027284001483261</v>
      </c>
      <c r="P889" s="60">
        <v>6.5200691423403088</v>
      </c>
      <c r="Q889" s="60">
        <v>4.0708327819211725</v>
      </c>
      <c r="R889" s="60">
        <v>4.8771770427948731</v>
      </c>
      <c r="S889" s="60">
        <v>4.681944065181411</v>
      </c>
      <c r="T889" s="41">
        <v>37</v>
      </c>
    </row>
    <row r="890" spans="1:20" x14ac:dyDescent="0.2">
      <c r="A890" s="53">
        <v>1460001690001</v>
      </c>
      <c r="B890" s="54" t="s">
        <v>39</v>
      </c>
      <c r="C890" s="54" t="s">
        <v>255</v>
      </c>
      <c r="D890" s="55">
        <v>4</v>
      </c>
      <c r="E890" s="62">
        <v>2017</v>
      </c>
      <c r="F890" s="62" t="s">
        <v>41</v>
      </c>
      <c r="G890" s="60">
        <v>2.049652330864197</v>
      </c>
      <c r="H890" s="60">
        <v>2.0526121779625091</v>
      </c>
      <c r="I890" s="60">
        <v>2.0174158418573698</v>
      </c>
      <c r="J890" s="60">
        <v>6.3165254477916282</v>
      </c>
      <c r="K890" s="60">
        <v>5.4470769942352275</v>
      </c>
      <c r="L890" s="60">
        <v>6.9605126219226934</v>
      </c>
      <c r="M890" s="60">
        <v>6.4926386647874921</v>
      </c>
      <c r="N890" s="60">
        <v>5.7076335054795191</v>
      </c>
      <c r="O890" s="60">
        <v>6.9494264073085228</v>
      </c>
      <c r="P890" s="60">
        <v>6.7991223676871879</v>
      </c>
      <c r="Q890" s="60">
        <v>2.5198365232456501</v>
      </c>
      <c r="R890" s="60">
        <v>6.5555802809855646</v>
      </c>
      <c r="S890" s="60">
        <v>4.9890027636772967</v>
      </c>
      <c r="T890" s="41">
        <v>20</v>
      </c>
    </row>
    <row r="891" spans="1:20" x14ac:dyDescent="0.2">
      <c r="A891" s="53">
        <v>1360002840001</v>
      </c>
      <c r="B891" s="54" t="s">
        <v>20</v>
      </c>
      <c r="C891" s="54" t="s">
        <v>256</v>
      </c>
      <c r="D891" s="55">
        <v>4</v>
      </c>
      <c r="E891" s="62">
        <v>2017</v>
      </c>
      <c r="F891" s="62" t="s">
        <v>41</v>
      </c>
      <c r="G891" s="60">
        <v>3.2744854243185708</v>
      </c>
      <c r="H891" s="60">
        <v>2.8962091239043537</v>
      </c>
      <c r="I891" s="60">
        <v>2.0279542915839048</v>
      </c>
      <c r="J891" s="60">
        <v>6.0311474670202889</v>
      </c>
      <c r="K891" s="60">
        <v>5.4712689384823783</v>
      </c>
      <c r="L891" s="60">
        <v>6.3046435701352666</v>
      </c>
      <c r="M891" s="60">
        <v>5.1413301883210378</v>
      </c>
      <c r="N891" s="60">
        <v>4.8295392725290531</v>
      </c>
      <c r="O891" s="60">
        <v>6.2950228513452737</v>
      </c>
      <c r="P891" s="60">
        <v>2.4891052342277371</v>
      </c>
      <c r="Q891" s="60">
        <v>2.3852031657439201</v>
      </c>
      <c r="R891" s="60">
        <v>4.2553654337119617</v>
      </c>
      <c r="S891" s="60">
        <v>4.2834395801103113</v>
      </c>
      <c r="T891" s="41">
        <v>51</v>
      </c>
    </row>
    <row r="892" spans="1:20" x14ac:dyDescent="0.2">
      <c r="A892" s="53">
        <v>1460001180001</v>
      </c>
      <c r="B892" s="54" t="s">
        <v>39</v>
      </c>
      <c r="C892" s="54" t="s">
        <v>257</v>
      </c>
      <c r="D892" s="55">
        <v>4</v>
      </c>
      <c r="E892" s="62">
        <v>2017</v>
      </c>
      <c r="F892" s="62" t="s">
        <v>41</v>
      </c>
      <c r="G892" s="60">
        <v>2</v>
      </c>
      <c r="H892" s="60">
        <v>2</v>
      </c>
      <c r="I892" s="60">
        <v>2.0039673479589335</v>
      </c>
      <c r="J892" s="60">
        <v>6.2861230509785839</v>
      </c>
      <c r="K892" s="60">
        <v>4.9983340711565996</v>
      </c>
      <c r="L892" s="60">
        <v>6.9648346679873949</v>
      </c>
      <c r="M892" s="60">
        <v>6.3490137924339702</v>
      </c>
      <c r="N892" s="60">
        <v>3.4571369159656462</v>
      </c>
      <c r="O892" s="60">
        <v>6.9537386991454051</v>
      </c>
      <c r="P892" s="60">
        <v>6.633180835661709</v>
      </c>
      <c r="Q892" s="60">
        <v>2.5442718107989051</v>
      </c>
      <c r="R892" s="60">
        <v>4.2989062843055725</v>
      </c>
      <c r="S892" s="60">
        <v>4.5407922896993931</v>
      </c>
      <c r="T892" s="41">
        <v>42</v>
      </c>
    </row>
    <row r="893" spans="1:20" x14ac:dyDescent="0.2">
      <c r="A893" s="53">
        <v>1660004910001</v>
      </c>
      <c r="B893" s="54" t="s">
        <v>37</v>
      </c>
      <c r="C893" s="54" t="s">
        <v>258</v>
      </c>
      <c r="D893" s="55">
        <v>4</v>
      </c>
      <c r="E893" s="62">
        <v>2017</v>
      </c>
      <c r="F893" s="62" t="s">
        <v>41</v>
      </c>
      <c r="G893" s="60">
        <v>2.5353056256165862</v>
      </c>
      <c r="H893" s="60">
        <v>2.5182286367299476</v>
      </c>
      <c r="I893" s="60">
        <v>2.0137591865012516</v>
      </c>
      <c r="J893" s="60">
        <v>2.827596425088418</v>
      </c>
      <c r="K893" s="60">
        <v>6.4293716724321381</v>
      </c>
      <c r="L893" s="60">
        <v>6.9067489506016102</v>
      </c>
      <c r="M893" s="60">
        <v>6.4075984122778031</v>
      </c>
      <c r="N893" s="60">
        <v>5.9074267506459162</v>
      </c>
      <c r="O893" s="60">
        <v>6.8957831245182533</v>
      </c>
      <c r="P893" s="60">
        <v>6.2692731674994659</v>
      </c>
      <c r="Q893" s="60">
        <v>3.2983346507136155</v>
      </c>
      <c r="R893" s="60">
        <v>6.6501516503406952</v>
      </c>
      <c r="S893" s="60">
        <v>4.8882981877471421</v>
      </c>
      <c r="T893" s="41">
        <v>28</v>
      </c>
    </row>
    <row r="894" spans="1:20" x14ac:dyDescent="0.2">
      <c r="A894" s="53">
        <v>1360003220001</v>
      </c>
      <c r="B894" s="54" t="s">
        <v>20</v>
      </c>
      <c r="C894" s="54" t="s">
        <v>259</v>
      </c>
      <c r="D894" s="55">
        <v>4</v>
      </c>
      <c r="E894" s="62">
        <v>2017</v>
      </c>
      <c r="F894" s="62" t="s">
        <v>41</v>
      </c>
      <c r="G894" s="60">
        <v>2.2368213854868655</v>
      </c>
      <c r="H894" s="60">
        <v>2.1699422591258721</v>
      </c>
      <c r="I894" s="60">
        <v>2.0829330422012289</v>
      </c>
      <c r="J894" s="60">
        <v>6.7190621856045052</v>
      </c>
      <c r="K894" s="60">
        <v>3.6206838656336622</v>
      </c>
      <c r="L894" s="60">
        <v>6.8838379322128391</v>
      </c>
      <c r="M894" s="60">
        <v>4.2710271238987341</v>
      </c>
      <c r="N894" s="60">
        <v>5.6011297043410622</v>
      </c>
      <c r="O894" s="60">
        <v>6.8729226681142501</v>
      </c>
      <c r="P894" s="60">
        <v>6.2035934141722855</v>
      </c>
      <c r="Q894" s="60">
        <v>2.2572847019757791</v>
      </c>
      <c r="R894" s="60">
        <v>3.2685656397661083</v>
      </c>
      <c r="S894" s="60">
        <v>4.3489836602110987</v>
      </c>
      <c r="T894" s="41">
        <v>49</v>
      </c>
    </row>
    <row r="895" spans="1:20" x14ac:dyDescent="0.2">
      <c r="A895" s="40">
        <v>1760003410001</v>
      </c>
      <c r="B895" s="35" t="s">
        <v>17</v>
      </c>
      <c r="C895" s="35" t="s">
        <v>45</v>
      </c>
      <c r="D895" s="52">
        <v>1</v>
      </c>
      <c r="E895" s="61">
        <v>2018</v>
      </c>
      <c r="F895" s="61" t="s">
        <v>260</v>
      </c>
      <c r="G895" s="59">
        <v>3.3173018641059411</v>
      </c>
      <c r="H895" s="59">
        <v>3.6687987190000673</v>
      </c>
      <c r="I895" s="59">
        <v>2.8095132686924043</v>
      </c>
      <c r="J895" s="59">
        <v>5.9021719959571035</v>
      </c>
      <c r="K895" s="59">
        <v>6.5385251176918393</v>
      </c>
      <c r="L895" s="59">
        <v>2.5938412360211283</v>
      </c>
      <c r="M895" s="59">
        <v>4.5764822455772212</v>
      </c>
      <c r="N895" s="59">
        <v>6.1235733793847276</v>
      </c>
      <c r="O895" s="59">
        <v>2.5938317987890955</v>
      </c>
      <c r="P895" s="59">
        <v>5.2463254750000097</v>
      </c>
      <c r="Q895" s="59">
        <v>2.7094397192671287</v>
      </c>
      <c r="R895" s="59">
        <v>4.771396856354853</v>
      </c>
      <c r="S895" s="59">
        <v>4.2376001396534599</v>
      </c>
      <c r="T895" s="40">
        <v>11</v>
      </c>
    </row>
    <row r="896" spans="1:20" x14ac:dyDescent="0.2">
      <c r="A896" s="53">
        <v>160000270001</v>
      </c>
      <c r="B896" s="54" t="s">
        <v>21</v>
      </c>
      <c r="C896" s="54" t="s">
        <v>46</v>
      </c>
      <c r="D896" s="55">
        <v>1</v>
      </c>
      <c r="E896" s="62">
        <v>2018</v>
      </c>
      <c r="F896" s="62" t="s">
        <v>260</v>
      </c>
      <c r="G896" s="60">
        <v>4.302142765917683</v>
      </c>
      <c r="H896" s="60">
        <v>3.8261521302037833</v>
      </c>
      <c r="I896" s="60">
        <v>2.9578076395227697</v>
      </c>
      <c r="J896" s="60">
        <v>6.0477870676654453</v>
      </c>
      <c r="K896" s="60">
        <v>6.6376220556371974</v>
      </c>
      <c r="L896" s="60">
        <v>2.6461715777810042</v>
      </c>
      <c r="M896" s="60">
        <v>5.0687019814801033</v>
      </c>
      <c r="N896" s="60">
        <v>6.0768971864678019</v>
      </c>
      <c r="O896" s="60">
        <v>2.6461617444261032</v>
      </c>
      <c r="P896" s="60">
        <v>4.5944147693247803</v>
      </c>
      <c r="Q896" s="60">
        <v>2.7578555323376759</v>
      </c>
      <c r="R896" s="60">
        <v>3.8353346130469137</v>
      </c>
      <c r="S896" s="60">
        <v>4.2830874219842716</v>
      </c>
      <c r="T896" s="41">
        <v>9</v>
      </c>
    </row>
    <row r="897" spans="1:20" x14ac:dyDescent="0.2">
      <c r="A897" s="53">
        <v>960000220001</v>
      </c>
      <c r="B897" s="54" t="s">
        <v>19</v>
      </c>
      <c r="C897" s="54" t="s">
        <v>47</v>
      </c>
      <c r="D897" s="55">
        <v>1</v>
      </c>
      <c r="E897" s="62">
        <v>2018</v>
      </c>
      <c r="F897" s="62" t="s">
        <v>260</v>
      </c>
      <c r="G897" s="60">
        <v>3.2043233721254611</v>
      </c>
      <c r="H897" s="60">
        <v>3.8811166937768373</v>
      </c>
      <c r="I897" s="60">
        <v>2.2808044337469653</v>
      </c>
      <c r="J897" s="60">
        <v>4.9376657476968369</v>
      </c>
      <c r="K897" s="60">
        <v>4.1604076729805541</v>
      </c>
      <c r="L897" s="60">
        <v>2.8812522537005005</v>
      </c>
      <c r="M897" s="60">
        <v>3.7172200929995878</v>
      </c>
      <c r="N897" s="60">
        <v>7</v>
      </c>
      <c r="O897" s="60">
        <v>2.8812431877207016</v>
      </c>
      <c r="P897" s="60">
        <v>5.8436583886180742</v>
      </c>
      <c r="Q897" s="60">
        <v>3.1909545128909236</v>
      </c>
      <c r="R897" s="60">
        <v>3.3720507050642792</v>
      </c>
      <c r="S897" s="60">
        <v>3.9458914217767265</v>
      </c>
      <c r="T897" s="41">
        <v>23</v>
      </c>
    </row>
    <row r="898" spans="1:20" x14ac:dyDescent="0.2">
      <c r="A898" s="53">
        <v>1860000210001</v>
      </c>
      <c r="B898" s="54" t="s">
        <v>23</v>
      </c>
      <c r="C898" s="54" t="s">
        <v>48</v>
      </c>
      <c r="D898" s="55">
        <v>1</v>
      </c>
      <c r="E898" s="62">
        <v>2018</v>
      </c>
      <c r="F898" s="62" t="s">
        <v>260</v>
      </c>
      <c r="G898" s="60">
        <v>5.0042019225748993</v>
      </c>
      <c r="H898" s="60">
        <v>4.1822446506298299</v>
      </c>
      <c r="I898" s="60">
        <v>2.3482067230982508</v>
      </c>
      <c r="J898" s="60">
        <v>5.1215145421431476</v>
      </c>
      <c r="K898" s="60">
        <v>3.4872241992424122</v>
      </c>
      <c r="L898" s="60">
        <v>2.5147205079658441</v>
      </c>
      <c r="M898" s="60">
        <v>3.7235049673428984</v>
      </c>
      <c r="N898" s="60">
        <v>5.4232410884065985</v>
      </c>
      <c r="O898" s="60">
        <v>2.5147122842264702</v>
      </c>
      <c r="P898" s="60">
        <v>5.5155302923138176</v>
      </c>
      <c r="Q898" s="60">
        <v>3.2241617313830466</v>
      </c>
      <c r="R898" s="60">
        <v>4.1947456781743018</v>
      </c>
      <c r="S898" s="60">
        <v>3.9378340489584591</v>
      </c>
      <c r="T898" s="41">
        <v>24</v>
      </c>
    </row>
    <row r="899" spans="1:20" x14ac:dyDescent="0.2">
      <c r="A899" s="53">
        <v>1760004060001</v>
      </c>
      <c r="B899" s="54" t="s">
        <v>49</v>
      </c>
      <c r="C899" s="54" t="s">
        <v>50</v>
      </c>
      <c r="D899" s="55">
        <v>1</v>
      </c>
      <c r="E899" s="62">
        <v>2018</v>
      </c>
      <c r="F899" s="62" t="s">
        <v>260</v>
      </c>
      <c r="G899" s="60">
        <v>3.8378890102328556</v>
      </c>
      <c r="H899" s="60">
        <v>4.3947563077881586</v>
      </c>
      <c r="I899" s="60">
        <v>2.0279273066994858</v>
      </c>
      <c r="J899" s="60">
        <v>4.7959204464388021</v>
      </c>
      <c r="K899" s="60">
        <v>5.8881807339137726</v>
      </c>
      <c r="L899" s="60">
        <v>3.4752008980145934</v>
      </c>
      <c r="M899" s="60">
        <v>4.6269199904016247</v>
      </c>
      <c r="N899" s="60">
        <v>6.3952799225600376</v>
      </c>
      <c r="O899" s="60">
        <v>3.4751868088232163</v>
      </c>
      <c r="P899" s="60">
        <v>3.7559879935265501</v>
      </c>
      <c r="Q899" s="60">
        <v>4.3622766746227821</v>
      </c>
      <c r="R899" s="60">
        <v>4.2707862870852527</v>
      </c>
      <c r="S899" s="60">
        <v>4.2755260316755939</v>
      </c>
      <c r="T899" s="41">
        <v>10</v>
      </c>
    </row>
    <row r="900" spans="1:20" x14ac:dyDescent="0.2">
      <c r="A900" s="53">
        <v>760000260001</v>
      </c>
      <c r="B900" s="54" t="s">
        <v>22</v>
      </c>
      <c r="C900" s="54" t="s">
        <v>51</v>
      </c>
      <c r="D900" s="55">
        <v>1</v>
      </c>
      <c r="E900" s="62">
        <v>2018</v>
      </c>
      <c r="F900" s="62" t="s">
        <v>260</v>
      </c>
      <c r="G900" s="60">
        <v>3.3432402112238186</v>
      </c>
      <c r="H900" s="60">
        <v>2.6579328327254466</v>
      </c>
      <c r="I900" s="60">
        <v>2.0229362035264855</v>
      </c>
      <c r="J900" s="60">
        <v>4.2171179763394697</v>
      </c>
      <c r="K900" s="60">
        <v>5.6459098120790543</v>
      </c>
      <c r="L900" s="60">
        <v>2.4618591722470886</v>
      </c>
      <c r="M900" s="60">
        <v>3.9245714712248336</v>
      </c>
      <c r="N900" s="60">
        <v>6.3649593486949856</v>
      </c>
      <c r="O900" s="60">
        <v>2.4618513664344057</v>
      </c>
      <c r="P900" s="60">
        <v>3.3767347929658311</v>
      </c>
      <c r="Q900" s="60">
        <v>2.1001201934940501</v>
      </c>
      <c r="R900" s="60">
        <v>3.0873641413552217</v>
      </c>
      <c r="S900" s="60">
        <v>3.4720497935258909</v>
      </c>
      <c r="T900" s="41">
        <v>42</v>
      </c>
    </row>
    <row r="901" spans="1:20" x14ac:dyDescent="0.2">
      <c r="A901" s="53">
        <v>1360000980001</v>
      </c>
      <c r="B901" s="54" t="s">
        <v>20</v>
      </c>
      <c r="C901" s="54" t="s">
        <v>52</v>
      </c>
      <c r="D901" s="55">
        <v>1</v>
      </c>
      <c r="E901" s="62">
        <v>2018</v>
      </c>
      <c r="F901" s="62" t="s">
        <v>260</v>
      </c>
      <c r="G901" s="60">
        <v>4.7156984455729187</v>
      </c>
      <c r="H901" s="60">
        <v>3.1435257896259436</v>
      </c>
      <c r="I901" s="60">
        <v>2.017673625500116</v>
      </c>
      <c r="J901" s="60">
        <v>4.7814861378689217</v>
      </c>
      <c r="K901" s="60">
        <v>5.907480947233644</v>
      </c>
      <c r="L901" s="60">
        <v>2.5509339286938242</v>
      </c>
      <c r="M901" s="60">
        <v>4.9270601341961626</v>
      </c>
      <c r="N901" s="60">
        <v>4.2420904659757479</v>
      </c>
      <c r="O901" s="60">
        <v>2.5509248198557049</v>
      </c>
      <c r="P901" s="60">
        <v>2</v>
      </c>
      <c r="Q901" s="60">
        <v>2.8578968572250094</v>
      </c>
      <c r="R901" s="60">
        <v>3.9859711093382995</v>
      </c>
      <c r="S901" s="60">
        <v>3.6400618550905239</v>
      </c>
      <c r="T901" s="41">
        <v>36</v>
      </c>
    </row>
    <row r="902" spans="1:20" x14ac:dyDescent="0.2">
      <c r="A902" s="53">
        <v>1160000240001</v>
      </c>
      <c r="B902" s="54" t="s">
        <v>27</v>
      </c>
      <c r="C902" s="54" t="s">
        <v>27</v>
      </c>
      <c r="D902" s="55">
        <v>1</v>
      </c>
      <c r="E902" s="62">
        <v>2018</v>
      </c>
      <c r="F902" s="62" t="s">
        <v>260</v>
      </c>
      <c r="G902" s="60">
        <v>5.1499342655270635</v>
      </c>
      <c r="H902" s="60">
        <v>3.8901068064838906</v>
      </c>
      <c r="I902" s="60">
        <v>2.1386560256480847</v>
      </c>
      <c r="J902" s="60">
        <v>5.9548609667287478</v>
      </c>
      <c r="K902" s="60">
        <v>4.3502234957167083</v>
      </c>
      <c r="L902" s="60">
        <v>2.7148728283105417</v>
      </c>
      <c r="M902" s="60">
        <v>4.3483321805736033</v>
      </c>
      <c r="N902" s="60">
        <v>2.1843010911881242</v>
      </c>
      <c r="O902" s="60">
        <v>2.7148628917778033</v>
      </c>
      <c r="P902" s="60">
        <v>3.9604090780999366</v>
      </c>
      <c r="Q902" s="60">
        <v>2.1291003685831349</v>
      </c>
      <c r="R902" s="60">
        <v>4.8449448618953737</v>
      </c>
      <c r="S902" s="60">
        <v>3.6983837383777511</v>
      </c>
      <c r="T902" s="41">
        <v>33</v>
      </c>
    </row>
    <row r="903" spans="1:20" x14ac:dyDescent="0.2">
      <c r="A903" s="53">
        <v>660000360001</v>
      </c>
      <c r="B903" s="54" t="s">
        <v>29</v>
      </c>
      <c r="C903" s="54" t="s">
        <v>53</v>
      </c>
      <c r="D903" s="55">
        <v>1</v>
      </c>
      <c r="E903" s="62">
        <v>2018</v>
      </c>
      <c r="F903" s="62" t="s">
        <v>260</v>
      </c>
      <c r="G903" s="60">
        <v>4.2500962684320482</v>
      </c>
      <c r="H903" s="60">
        <v>3.4609384128208154</v>
      </c>
      <c r="I903" s="60">
        <v>2.4644006629630604</v>
      </c>
      <c r="J903" s="60">
        <v>5.3268993476044866</v>
      </c>
      <c r="K903" s="60">
        <v>3.6945727476973893</v>
      </c>
      <c r="L903" s="60">
        <v>2.4506114456001193</v>
      </c>
      <c r="M903" s="60">
        <v>3.4152657778414683</v>
      </c>
      <c r="N903" s="60">
        <v>4.3504034681064123</v>
      </c>
      <c r="O903" s="60">
        <v>2.4506038991425299</v>
      </c>
      <c r="P903" s="60">
        <v>5.0683453178667142</v>
      </c>
      <c r="Q903" s="60">
        <v>4.8329121790146434</v>
      </c>
      <c r="R903" s="60">
        <v>3.7398533225709398</v>
      </c>
      <c r="S903" s="60">
        <v>3.7920752374717193</v>
      </c>
      <c r="T903" s="41">
        <v>30</v>
      </c>
    </row>
    <row r="904" spans="1:20" x14ac:dyDescent="0.2">
      <c r="A904" s="53">
        <v>1360000200001</v>
      </c>
      <c r="B904" s="54" t="s">
        <v>20</v>
      </c>
      <c r="C904" s="54" t="s">
        <v>54</v>
      </c>
      <c r="D904" s="55">
        <v>1</v>
      </c>
      <c r="E904" s="62">
        <v>2018</v>
      </c>
      <c r="F904" s="62" t="s">
        <v>260</v>
      </c>
      <c r="G904" s="60">
        <v>5.4736566227842358</v>
      </c>
      <c r="H904" s="60">
        <v>3.5654605467913241</v>
      </c>
      <c r="I904" s="60">
        <v>2.0206410336199752</v>
      </c>
      <c r="J904" s="60">
        <v>2</v>
      </c>
      <c r="K904" s="60">
        <v>4.0852758404636687</v>
      </c>
      <c r="L904" s="60">
        <v>2.5711886311714651</v>
      </c>
      <c r="M904" s="60">
        <v>4.453631075183468</v>
      </c>
      <c r="N904" s="60">
        <v>5.3389157186182494</v>
      </c>
      <c r="O904" s="60">
        <v>2.5711796863957672</v>
      </c>
      <c r="P904" s="60">
        <v>4.9892239794182887</v>
      </c>
      <c r="Q904" s="60">
        <v>2.220404881957299</v>
      </c>
      <c r="R904" s="60">
        <v>4.1364748249759167</v>
      </c>
      <c r="S904" s="60">
        <v>3.6188377367816384</v>
      </c>
      <c r="T904" s="41">
        <v>37</v>
      </c>
    </row>
    <row r="905" spans="1:20" x14ac:dyDescent="0.2">
      <c r="A905" s="53">
        <v>860000240001</v>
      </c>
      <c r="B905" s="54" t="s">
        <v>28</v>
      </c>
      <c r="C905" s="54" t="s">
        <v>28</v>
      </c>
      <c r="D905" s="55">
        <v>1</v>
      </c>
      <c r="E905" s="62">
        <v>2018</v>
      </c>
      <c r="F905" s="62" t="s">
        <v>260</v>
      </c>
      <c r="G905" s="60">
        <v>5.4364155183051928</v>
      </c>
      <c r="H905" s="60">
        <v>3.3367697160492162</v>
      </c>
      <c r="I905" s="60">
        <v>2.0141172159046712</v>
      </c>
      <c r="J905" s="60">
        <v>6.2803610392663831</v>
      </c>
      <c r="K905" s="60">
        <v>6.5876607635374969</v>
      </c>
      <c r="L905" s="60">
        <v>2.5895597789538112</v>
      </c>
      <c r="M905" s="60">
        <v>5.7145463381203712</v>
      </c>
      <c r="N905" s="60">
        <v>2.7049330770247297</v>
      </c>
      <c r="O905" s="60">
        <v>2.5895502856517849</v>
      </c>
      <c r="P905" s="60">
        <v>6.0515948388842249</v>
      </c>
      <c r="Q905" s="60">
        <v>2.2499150173467775</v>
      </c>
      <c r="R905" s="60">
        <v>3.3036311077255913</v>
      </c>
      <c r="S905" s="60">
        <v>4.0715878913975203</v>
      </c>
      <c r="T905" s="41">
        <v>19</v>
      </c>
    </row>
    <row r="906" spans="1:20" x14ac:dyDescent="0.2">
      <c r="A906" s="53">
        <v>960001890001</v>
      </c>
      <c r="B906" s="54" t="s">
        <v>19</v>
      </c>
      <c r="C906" s="54" t="s">
        <v>55</v>
      </c>
      <c r="D906" s="55">
        <v>1</v>
      </c>
      <c r="E906" s="62">
        <v>2018</v>
      </c>
      <c r="F906" s="62" t="s">
        <v>260</v>
      </c>
      <c r="G906" s="60">
        <v>4.0643874421326762</v>
      </c>
      <c r="H906" s="60">
        <v>3.6052045577206209</v>
      </c>
      <c r="I906" s="60">
        <v>2.0147728159937368</v>
      </c>
      <c r="J906" s="60">
        <v>5.9085190864213457</v>
      </c>
      <c r="K906" s="60">
        <v>5.922772086925292</v>
      </c>
      <c r="L906" s="60">
        <v>2.6529618270559454</v>
      </c>
      <c r="M906" s="60">
        <v>4.4840196407677118</v>
      </c>
      <c r="N906" s="60">
        <v>5.6351736364246863</v>
      </c>
      <c r="O906" s="60">
        <v>2.6529525763495014</v>
      </c>
      <c r="P906" s="60">
        <v>6.2962974821161088</v>
      </c>
      <c r="Q906" s="60">
        <v>2.6638578412450395</v>
      </c>
      <c r="R906" s="60">
        <v>3.4847085594179248</v>
      </c>
      <c r="S906" s="60">
        <v>4.1154689627142158</v>
      </c>
      <c r="T906" s="41">
        <v>16</v>
      </c>
    </row>
    <row r="907" spans="1:20" x14ac:dyDescent="0.2">
      <c r="A907" s="53">
        <v>1060000260001</v>
      </c>
      <c r="B907" s="54" t="s">
        <v>26</v>
      </c>
      <c r="C907" s="54" t="s">
        <v>56</v>
      </c>
      <c r="D907" s="55">
        <v>1</v>
      </c>
      <c r="E907" s="62">
        <v>2018</v>
      </c>
      <c r="F907" s="62" t="s">
        <v>260</v>
      </c>
      <c r="G907" s="60">
        <v>4.9095772508579607</v>
      </c>
      <c r="H907" s="60">
        <v>3.5373404233718837</v>
      </c>
      <c r="I907" s="60">
        <v>2.8388982218614505</v>
      </c>
      <c r="J907" s="60">
        <v>5.2057952475630707</v>
      </c>
      <c r="K907" s="60">
        <v>4.7351984508292677</v>
      </c>
      <c r="L907" s="60">
        <v>2.5545043304874988</v>
      </c>
      <c r="M907" s="60">
        <v>4.3625954068328756</v>
      </c>
      <c r="N907" s="60">
        <v>4.8398350644112149</v>
      </c>
      <c r="O907" s="60">
        <v>2.5544955617603495</v>
      </c>
      <c r="P907" s="60">
        <v>5.6632233567679986</v>
      </c>
      <c r="Q907" s="60">
        <v>2.9746220129701433</v>
      </c>
      <c r="R907" s="60">
        <v>4.0965969192602056</v>
      </c>
      <c r="S907" s="60">
        <v>4.0227235205811596</v>
      </c>
      <c r="T907" s="41">
        <v>20</v>
      </c>
    </row>
    <row r="908" spans="1:20" x14ac:dyDescent="0.2">
      <c r="A908" s="53">
        <v>560000380001</v>
      </c>
      <c r="B908" s="54" t="s">
        <v>30</v>
      </c>
      <c r="C908" s="54" t="s">
        <v>57</v>
      </c>
      <c r="D908" s="55">
        <v>1</v>
      </c>
      <c r="E908" s="62">
        <v>2018</v>
      </c>
      <c r="F908" s="62" t="s">
        <v>260</v>
      </c>
      <c r="G908" s="60">
        <v>4.484677485251483</v>
      </c>
      <c r="H908" s="60">
        <v>4.351732941480531</v>
      </c>
      <c r="I908" s="60">
        <v>2.7502358470422985</v>
      </c>
      <c r="J908" s="60">
        <v>6.2236311315714445</v>
      </c>
      <c r="K908" s="60">
        <v>5.6678435090832284</v>
      </c>
      <c r="L908" s="60">
        <v>2.7795903048473276</v>
      </c>
      <c r="M908" s="60">
        <v>4.5252987755868208</v>
      </c>
      <c r="N908" s="60">
        <v>5.0478941546635534</v>
      </c>
      <c r="O908" s="60">
        <v>2.7795802152285445</v>
      </c>
      <c r="P908" s="60">
        <v>6.1792758159919261</v>
      </c>
      <c r="Q908" s="60">
        <v>5.0555647010289624</v>
      </c>
      <c r="R908" s="60">
        <v>3.586992688296772</v>
      </c>
      <c r="S908" s="60">
        <v>4.4526931308394078</v>
      </c>
      <c r="T908" s="41">
        <v>6</v>
      </c>
    </row>
    <row r="909" spans="1:20" x14ac:dyDescent="0.2">
      <c r="A909" s="53">
        <v>1560001590001</v>
      </c>
      <c r="B909" s="54" t="s">
        <v>25</v>
      </c>
      <c r="C909" s="54" t="s">
        <v>58</v>
      </c>
      <c r="D909" s="55">
        <v>1</v>
      </c>
      <c r="E909" s="62">
        <v>2018</v>
      </c>
      <c r="F909" s="62" t="s">
        <v>260</v>
      </c>
      <c r="G909" s="60">
        <v>2.0656406299315933</v>
      </c>
      <c r="H909" s="60">
        <v>2.3850214860339061</v>
      </c>
      <c r="I909" s="60">
        <v>2.1186661507278539</v>
      </c>
      <c r="J909" s="60">
        <v>4.94598134405393</v>
      </c>
      <c r="K909" s="60">
        <v>3.4613204351229374</v>
      </c>
      <c r="L909" s="60">
        <v>2.5373946490818122</v>
      </c>
      <c r="M909" s="60">
        <v>3.2082583372203373</v>
      </c>
      <c r="N909" s="60">
        <v>5.1743454212375219</v>
      </c>
      <c r="O909" s="60">
        <v>2.5373882438341151</v>
      </c>
      <c r="P909" s="60">
        <v>6.6699052311818834</v>
      </c>
      <c r="Q909" s="60">
        <v>3.1963661985255047</v>
      </c>
      <c r="R909" s="60">
        <v>2</v>
      </c>
      <c r="S909" s="60">
        <v>3.358357343912616</v>
      </c>
      <c r="T909" s="41">
        <v>50</v>
      </c>
    </row>
    <row r="910" spans="1:20" x14ac:dyDescent="0.2">
      <c r="A910" s="53">
        <v>1760003920001</v>
      </c>
      <c r="B910" s="54" t="s">
        <v>17</v>
      </c>
      <c r="C910" s="54" t="s">
        <v>59</v>
      </c>
      <c r="D910" s="55">
        <v>1</v>
      </c>
      <c r="E910" s="62">
        <v>2018</v>
      </c>
      <c r="F910" s="62" t="s">
        <v>260</v>
      </c>
      <c r="G910" s="60">
        <v>6.2088441832299601</v>
      </c>
      <c r="H910" s="60">
        <v>7</v>
      </c>
      <c r="I910" s="60">
        <v>2.7847033661604792</v>
      </c>
      <c r="J910" s="60">
        <v>6.1379322947253305</v>
      </c>
      <c r="K910" s="60">
        <v>7</v>
      </c>
      <c r="L910" s="60">
        <v>3.8895407698683533</v>
      </c>
      <c r="M910" s="60">
        <v>6.3872255026770057</v>
      </c>
      <c r="N910" s="60">
        <v>3.8805540567349164</v>
      </c>
      <c r="O910" s="60">
        <v>3.889520473237372</v>
      </c>
      <c r="P910" s="60">
        <v>6.5557384810035577</v>
      </c>
      <c r="Q910" s="60">
        <v>4.7326105103942124</v>
      </c>
      <c r="R910" s="60">
        <v>4.7894036488182135</v>
      </c>
      <c r="S910" s="60">
        <v>5.2713394405707836</v>
      </c>
      <c r="T910" s="41">
        <v>3</v>
      </c>
    </row>
    <row r="911" spans="1:20" x14ac:dyDescent="0.2">
      <c r="A911" s="53">
        <v>1560000780001</v>
      </c>
      <c r="B911" s="54" t="s">
        <v>25</v>
      </c>
      <c r="C911" s="54" t="s">
        <v>25</v>
      </c>
      <c r="D911" s="55">
        <v>1</v>
      </c>
      <c r="E911" s="62">
        <v>2018</v>
      </c>
      <c r="F911" s="62" t="s">
        <v>260</v>
      </c>
      <c r="G911" s="60">
        <v>3.7746207254637603</v>
      </c>
      <c r="H911" s="60">
        <v>2.9975719084432839</v>
      </c>
      <c r="I911" s="60">
        <v>2.3052765303263985</v>
      </c>
      <c r="J911" s="60">
        <v>5.769550135090654</v>
      </c>
      <c r="K911" s="60">
        <v>5.8627267313951457</v>
      </c>
      <c r="L911" s="60">
        <v>2.5813900646824224</v>
      </c>
      <c r="M911" s="60">
        <v>4.4807945271868235</v>
      </c>
      <c r="N911" s="60">
        <v>4.6708143331737375</v>
      </c>
      <c r="O911" s="60">
        <v>2.5813809463569179</v>
      </c>
      <c r="P911" s="60">
        <v>5.5448588046253882</v>
      </c>
      <c r="Q911" s="60">
        <v>5.1585661081308221</v>
      </c>
      <c r="R911" s="60">
        <v>3.5126924187195909</v>
      </c>
      <c r="S911" s="60">
        <v>4.1033536027995785</v>
      </c>
      <c r="T911" s="41">
        <v>17</v>
      </c>
    </row>
    <row r="912" spans="1:20" x14ac:dyDescent="0.2">
      <c r="A912" s="53">
        <v>960001460001</v>
      </c>
      <c r="B912" s="54" t="s">
        <v>19</v>
      </c>
      <c r="C912" s="54" t="s">
        <v>60</v>
      </c>
      <c r="D912" s="55">
        <v>1</v>
      </c>
      <c r="E912" s="62">
        <v>2018</v>
      </c>
      <c r="F912" s="62" t="s">
        <v>260</v>
      </c>
      <c r="G912" s="60">
        <v>7</v>
      </c>
      <c r="H912" s="60">
        <v>6.719579047314693</v>
      </c>
      <c r="I912" s="60">
        <v>2.0560678532229018</v>
      </c>
      <c r="J912" s="60">
        <v>5.974804134237699</v>
      </c>
      <c r="K912" s="60">
        <v>6.8894482960864272</v>
      </c>
      <c r="L912" s="60">
        <v>3.2580960957736318</v>
      </c>
      <c r="M912" s="60">
        <v>7</v>
      </c>
      <c r="N912" s="60">
        <v>5.5786655238552179</v>
      </c>
      <c r="O912" s="60">
        <v>3.2580806643778155</v>
      </c>
      <c r="P912" s="60">
        <v>7</v>
      </c>
      <c r="Q912" s="60">
        <v>4.9667746160893191</v>
      </c>
      <c r="R912" s="60">
        <v>4.7682497656753355</v>
      </c>
      <c r="S912" s="60">
        <v>5.37248049971942</v>
      </c>
      <c r="T912" s="41">
        <v>1</v>
      </c>
    </row>
    <row r="913" spans="1:20" x14ac:dyDescent="0.2">
      <c r="A913" s="53">
        <v>1260000650001</v>
      </c>
      <c r="B913" s="54" t="s">
        <v>24</v>
      </c>
      <c r="C913" s="54" t="s">
        <v>61</v>
      </c>
      <c r="D913" s="55">
        <v>1</v>
      </c>
      <c r="E913" s="62">
        <v>2018</v>
      </c>
      <c r="F913" s="62" t="s">
        <v>260</v>
      </c>
      <c r="G913" s="60">
        <v>3.8172529941873239</v>
      </c>
      <c r="H913" s="60">
        <v>3.7036987432426849</v>
      </c>
      <c r="I913" s="60">
        <v>2.0168636911464697</v>
      </c>
      <c r="J913" s="60">
        <v>6.6290829912666549</v>
      </c>
      <c r="K913" s="60">
        <v>5.9081688712265148</v>
      </c>
      <c r="L913" s="60">
        <v>2.6146162799455297</v>
      </c>
      <c r="M913" s="60">
        <v>4.3073046170950118</v>
      </c>
      <c r="N913" s="60">
        <v>5.6215271768977653</v>
      </c>
      <c r="O913" s="60">
        <v>2.6146073492132831</v>
      </c>
      <c r="P913" s="60">
        <v>5.9184063177595068</v>
      </c>
      <c r="Q913" s="60">
        <v>2.3967615727356981</v>
      </c>
      <c r="R913" s="60">
        <v>3.9599026464482829</v>
      </c>
      <c r="S913" s="60">
        <v>4.1256827709303936</v>
      </c>
      <c r="T913" s="41">
        <v>15</v>
      </c>
    </row>
    <row r="914" spans="1:20" x14ac:dyDescent="0.2">
      <c r="A914" s="53">
        <v>1260000220001</v>
      </c>
      <c r="B914" s="54" t="s">
        <v>24</v>
      </c>
      <c r="C914" s="54" t="s">
        <v>62</v>
      </c>
      <c r="D914" s="55">
        <v>1</v>
      </c>
      <c r="E914" s="62">
        <v>2018</v>
      </c>
      <c r="F914" s="62" t="s">
        <v>260</v>
      </c>
      <c r="G914" s="60">
        <v>3.1153590532873121</v>
      </c>
      <c r="H914" s="60">
        <v>2.8226889598364755</v>
      </c>
      <c r="I914" s="60">
        <v>2.0052697252118059</v>
      </c>
      <c r="J914" s="60">
        <v>4.7737866020848081</v>
      </c>
      <c r="K914" s="60">
        <v>4.5472302414629642</v>
      </c>
      <c r="L914" s="60">
        <v>2.4089417915655362</v>
      </c>
      <c r="M914" s="60">
        <v>3.1620627279328497</v>
      </c>
      <c r="N914" s="60">
        <v>5.555179743885601</v>
      </c>
      <c r="O914" s="60">
        <v>2.408935160391986</v>
      </c>
      <c r="P914" s="60">
        <v>4.4492288868442547</v>
      </c>
      <c r="Q914" s="60">
        <v>2.2014661219350575</v>
      </c>
      <c r="R914" s="60">
        <v>3.5346161730229335</v>
      </c>
      <c r="S914" s="60">
        <v>3.4153970989551317</v>
      </c>
      <c r="T914" s="41">
        <v>44</v>
      </c>
    </row>
    <row r="915" spans="1:20" x14ac:dyDescent="0.2">
      <c r="A915" s="53">
        <v>960000730001</v>
      </c>
      <c r="B915" s="54" t="s">
        <v>19</v>
      </c>
      <c r="C915" s="54" t="s">
        <v>63</v>
      </c>
      <c r="D915" s="55">
        <v>1</v>
      </c>
      <c r="E915" s="62">
        <v>2018</v>
      </c>
      <c r="F915" s="62" t="s">
        <v>260</v>
      </c>
      <c r="G915" s="60">
        <v>3.1177180254601842</v>
      </c>
      <c r="H915" s="60">
        <v>3.051464841078797</v>
      </c>
      <c r="I915" s="60">
        <v>2.0164232016885699</v>
      </c>
      <c r="J915" s="60">
        <v>2.6503304327168054</v>
      </c>
      <c r="K915" s="60">
        <v>3.4988944095311867</v>
      </c>
      <c r="L915" s="60">
        <v>2.3643525976285718</v>
      </c>
      <c r="M915" s="60">
        <v>2.9588000217336874</v>
      </c>
      <c r="N915" s="60">
        <v>5.8609680478858124</v>
      </c>
      <c r="O915" s="60">
        <v>2.3643458843654748</v>
      </c>
      <c r="P915" s="60">
        <v>4.0460916456821359</v>
      </c>
      <c r="Q915" s="60">
        <v>2.4554157446443816</v>
      </c>
      <c r="R915" s="60">
        <v>5.5739264333120904</v>
      </c>
      <c r="S915" s="60">
        <v>3.3298942738106416</v>
      </c>
      <c r="T915" s="41">
        <v>52</v>
      </c>
    </row>
    <row r="916" spans="1:20" x14ac:dyDescent="0.2">
      <c r="A916" s="53">
        <v>460000210001</v>
      </c>
      <c r="B916" s="54" t="s">
        <v>34</v>
      </c>
      <c r="C916" s="54" t="s">
        <v>64</v>
      </c>
      <c r="D916" s="55">
        <v>1</v>
      </c>
      <c r="E916" s="62">
        <v>2018</v>
      </c>
      <c r="F916" s="62" t="s">
        <v>260</v>
      </c>
      <c r="G916" s="60">
        <v>3.1064683379165148</v>
      </c>
      <c r="H916" s="60">
        <v>3.1949618797253323</v>
      </c>
      <c r="I916" s="60">
        <v>2.0640615811697605</v>
      </c>
      <c r="J916" s="60">
        <v>5.4960610199204556</v>
      </c>
      <c r="K916" s="60">
        <v>3.9773170731358496</v>
      </c>
      <c r="L916" s="60">
        <v>2.6897917345735549</v>
      </c>
      <c r="M916" s="60">
        <v>3.3151176981504831</v>
      </c>
      <c r="N916" s="60">
        <v>5.1936013020702116</v>
      </c>
      <c r="O916" s="60">
        <v>2.6897860637333748</v>
      </c>
      <c r="P916" s="60">
        <v>6.5634786814257637</v>
      </c>
      <c r="Q916" s="60">
        <v>2.1513552302966255</v>
      </c>
      <c r="R916" s="60">
        <v>4.380358214194251</v>
      </c>
      <c r="S916" s="60">
        <v>3.7351965680260144</v>
      </c>
      <c r="T916" s="41">
        <v>32</v>
      </c>
    </row>
    <row r="917" spans="1:20" x14ac:dyDescent="0.2">
      <c r="A917" s="53">
        <v>960006340001</v>
      </c>
      <c r="B917" s="54" t="s">
        <v>32</v>
      </c>
      <c r="C917" s="54" t="s">
        <v>65</v>
      </c>
      <c r="D917" s="55">
        <v>1</v>
      </c>
      <c r="E917" s="62">
        <v>2018</v>
      </c>
      <c r="F917" s="62" t="s">
        <v>260</v>
      </c>
      <c r="G917" s="60">
        <v>3.4161047716129689</v>
      </c>
      <c r="H917" s="60">
        <v>2.6084581121921611</v>
      </c>
      <c r="I917" s="60">
        <v>2.0066355575037331</v>
      </c>
      <c r="J917" s="60">
        <v>4.1026402410356031</v>
      </c>
      <c r="K917" s="60">
        <v>4.219166769411995</v>
      </c>
      <c r="L917" s="60">
        <v>2.3885739520729783</v>
      </c>
      <c r="M917" s="60">
        <v>3.3794337906083931</v>
      </c>
      <c r="N917" s="60">
        <v>5.3460192005520746</v>
      </c>
      <c r="O917" s="60">
        <v>2.3885665368703908</v>
      </c>
      <c r="P917" s="60">
        <v>4.8040993967679473</v>
      </c>
      <c r="Q917" s="60">
        <v>2.0631396560566801</v>
      </c>
      <c r="R917" s="60">
        <v>3.4229413864486711</v>
      </c>
      <c r="S917" s="60">
        <v>3.345481614261133</v>
      </c>
      <c r="T917" s="41">
        <v>51</v>
      </c>
    </row>
    <row r="918" spans="1:20" x14ac:dyDescent="0.2">
      <c r="A918" s="53">
        <v>960000490001</v>
      </c>
      <c r="B918" s="54" t="s">
        <v>19</v>
      </c>
      <c r="C918" s="54" t="s">
        <v>66</v>
      </c>
      <c r="D918" s="55">
        <v>1</v>
      </c>
      <c r="E918" s="62">
        <v>2018</v>
      </c>
      <c r="F918" s="62" t="s">
        <v>260</v>
      </c>
      <c r="G918" s="60">
        <v>5.4633507807071275</v>
      </c>
      <c r="H918" s="60">
        <v>5.2619500761797582</v>
      </c>
      <c r="I918" s="60">
        <v>2.0278565104721165</v>
      </c>
      <c r="J918" s="60">
        <v>5.58693285375477</v>
      </c>
      <c r="K918" s="60">
        <v>6.7451376351249772</v>
      </c>
      <c r="L918" s="60">
        <v>2.8342066775684334</v>
      </c>
      <c r="M918" s="60">
        <v>5.9565626618396532</v>
      </c>
      <c r="N918" s="60">
        <v>6.3978784085752052</v>
      </c>
      <c r="O918" s="60">
        <v>2.8341952621798767</v>
      </c>
      <c r="P918" s="60">
        <v>6.8540489390244836</v>
      </c>
      <c r="Q918" s="60">
        <v>7</v>
      </c>
      <c r="R918" s="60">
        <v>7</v>
      </c>
      <c r="S918" s="60">
        <v>5.3301766504521995</v>
      </c>
      <c r="T918" s="41">
        <v>2</v>
      </c>
    </row>
    <row r="919" spans="1:20" x14ac:dyDescent="0.2">
      <c r="A919" s="53">
        <v>360000230001</v>
      </c>
      <c r="B919" s="54" t="s">
        <v>33</v>
      </c>
      <c r="C919" s="54" t="s">
        <v>67</v>
      </c>
      <c r="D919" s="55">
        <v>1</v>
      </c>
      <c r="E919" s="62">
        <v>2018</v>
      </c>
      <c r="F919" s="62" t="s">
        <v>260</v>
      </c>
      <c r="G919" s="60">
        <v>5.3823259447561966</v>
      </c>
      <c r="H919" s="60">
        <v>4.2062005560059106</v>
      </c>
      <c r="I919" s="60">
        <v>2.3964126953033262</v>
      </c>
      <c r="J919" s="60">
        <v>5.2404460458126403</v>
      </c>
      <c r="K919" s="60">
        <v>4.8340482264679183</v>
      </c>
      <c r="L919" s="60">
        <v>2.7231153950675373</v>
      </c>
      <c r="M919" s="60">
        <v>4.6165344722647133</v>
      </c>
      <c r="N919" s="60">
        <v>3.6030835131365881</v>
      </c>
      <c r="O919" s="60">
        <v>2.7231051625697331</v>
      </c>
      <c r="P919" s="60">
        <v>5.8486550248907054</v>
      </c>
      <c r="Q919" s="60">
        <v>2.4809725612578326</v>
      </c>
      <c r="R919" s="60">
        <v>5.4594731410307258</v>
      </c>
      <c r="S919" s="60">
        <v>4.1261977282136524</v>
      </c>
      <c r="T919" s="41">
        <v>14</v>
      </c>
    </row>
    <row r="920" spans="1:20" x14ac:dyDescent="0.2">
      <c r="A920" s="53">
        <v>1760003760001</v>
      </c>
      <c r="B920" s="54" t="s">
        <v>17</v>
      </c>
      <c r="C920" s="54" t="s">
        <v>68</v>
      </c>
      <c r="D920" s="55">
        <v>1</v>
      </c>
      <c r="E920" s="62">
        <v>2018</v>
      </c>
      <c r="F920" s="62" t="s">
        <v>260</v>
      </c>
      <c r="G920" s="60">
        <v>4.8314781695274025</v>
      </c>
      <c r="H920" s="60">
        <v>3.8214445511089767</v>
      </c>
      <c r="I920" s="60">
        <v>2.3344177283573688</v>
      </c>
      <c r="J920" s="60">
        <v>5.8348124424997412</v>
      </c>
      <c r="K920" s="60">
        <v>3.4812153729890545</v>
      </c>
      <c r="L920" s="60">
        <v>2.787023732876365</v>
      </c>
      <c r="M920" s="60">
        <v>3.9415693248453989</v>
      </c>
      <c r="N920" s="60">
        <v>5.1379740258650202</v>
      </c>
      <c r="O920" s="60">
        <v>2.787014715909284</v>
      </c>
      <c r="P920" s="60">
        <v>4.9818093411155964</v>
      </c>
      <c r="Q920" s="60">
        <v>3.4530275486526278</v>
      </c>
      <c r="R920" s="60">
        <v>4.392316274614215</v>
      </c>
      <c r="S920" s="60">
        <v>3.9820086023634214</v>
      </c>
      <c r="T920" s="41">
        <v>22</v>
      </c>
    </row>
    <row r="921" spans="1:20" x14ac:dyDescent="0.2">
      <c r="A921" s="53">
        <v>960001540001</v>
      </c>
      <c r="B921" s="54" t="s">
        <v>32</v>
      </c>
      <c r="C921" s="54" t="s">
        <v>32</v>
      </c>
      <c r="D921" s="55">
        <v>1</v>
      </c>
      <c r="E921" s="62">
        <v>2018</v>
      </c>
      <c r="F921" s="62" t="s">
        <v>260</v>
      </c>
      <c r="G921" s="60">
        <v>3.5456341025093963</v>
      </c>
      <c r="H921" s="60">
        <v>3.7745581131270738</v>
      </c>
      <c r="I921" s="60">
        <v>2.0203656204773996</v>
      </c>
      <c r="J921" s="60">
        <v>2.6956851646156701</v>
      </c>
      <c r="K921" s="60">
        <v>5.7169967946831886</v>
      </c>
      <c r="L921" s="60">
        <v>2.634255837678074</v>
      </c>
      <c r="M921" s="60">
        <v>4.1094887086373237</v>
      </c>
      <c r="N921" s="60">
        <v>6.4065626464000776</v>
      </c>
      <c r="O921" s="60">
        <v>2.6342471574336486</v>
      </c>
      <c r="P921" s="60">
        <v>4.7696455091615366</v>
      </c>
      <c r="Q921" s="60">
        <v>2.1050564968392904</v>
      </c>
      <c r="R921" s="60">
        <v>5.4199789689274827</v>
      </c>
      <c r="S921" s="60">
        <v>3.8193729267075138</v>
      </c>
      <c r="T921" s="41">
        <v>26</v>
      </c>
    </row>
    <row r="922" spans="1:20" x14ac:dyDescent="0.2">
      <c r="A922" s="53">
        <v>960001380001</v>
      </c>
      <c r="B922" s="54" t="s">
        <v>32</v>
      </c>
      <c r="C922" s="54" t="s">
        <v>69</v>
      </c>
      <c r="D922" s="55">
        <v>1</v>
      </c>
      <c r="E922" s="62">
        <v>2018</v>
      </c>
      <c r="F922" s="62" t="s">
        <v>260</v>
      </c>
      <c r="G922" s="60">
        <v>5.9353554912837208</v>
      </c>
      <c r="H922" s="60">
        <v>5.3654345142193698</v>
      </c>
      <c r="I922" s="60">
        <v>2.0078456328598699</v>
      </c>
      <c r="J922" s="60">
        <v>5.9333095320669091</v>
      </c>
      <c r="K922" s="60">
        <v>6.9659040583937104</v>
      </c>
      <c r="L922" s="60">
        <v>3.2173448185850484</v>
      </c>
      <c r="M922" s="60">
        <v>6.2679832347754054</v>
      </c>
      <c r="N922" s="60">
        <v>4.6183198933293301</v>
      </c>
      <c r="O922" s="60">
        <v>3.2173303564490818</v>
      </c>
      <c r="P922" s="60">
        <v>5.0919263613779284</v>
      </c>
      <c r="Q922" s="60">
        <v>5.4981274241827638</v>
      </c>
      <c r="R922" s="60">
        <v>5.5831636282909614</v>
      </c>
      <c r="S922" s="60">
        <v>4.9751704121511748</v>
      </c>
      <c r="T922" s="41">
        <v>4</v>
      </c>
    </row>
    <row r="923" spans="1:20" x14ac:dyDescent="0.2">
      <c r="A923" s="53">
        <v>760001070001</v>
      </c>
      <c r="B923" s="54" t="s">
        <v>22</v>
      </c>
      <c r="C923" s="54" t="s">
        <v>70</v>
      </c>
      <c r="D923" s="55">
        <v>1</v>
      </c>
      <c r="E923" s="62">
        <v>2018</v>
      </c>
      <c r="F923" s="62" t="s">
        <v>260</v>
      </c>
      <c r="G923" s="60">
        <v>3.8418527761429306</v>
      </c>
      <c r="H923" s="60">
        <v>5.4465051737571502</v>
      </c>
      <c r="I923" s="60">
        <v>2.028458942098966</v>
      </c>
      <c r="J923" s="60">
        <v>3.994198888449477</v>
      </c>
      <c r="K923" s="60">
        <v>5.5940051422430148</v>
      </c>
      <c r="L923" s="60">
        <v>4.1686306821521004</v>
      </c>
      <c r="M923" s="60">
        <v>4.1677140376024582</v>
      </c>
      <c r="N923" s="60">
        <v>6.3624534555143768</v>
      </c>
      <c r="O923" s="60">
        <v>4.1686163572851669</v>
      </c>
      <c r="P923" s="60">
        <v>3.9740622574148583</v>
      </c>
      <c r="Q923" s="60">
        <v>2.2059254462495597</v>
      </c>
      <c r="R923" s="60">
        <v>4.6789997245899855</v>
      </c>
      <c r="S923" s="60">
        <v>4.2192852402916703</v>
      </c>
      <c r="T923" s="41">
        <v>12</v>
      </c>
    </row>
    <row r="924" spans="1:20" x14ac:dyDescent="0.2">
      <c r="A924" s="53">
        <v>1060000500001</v>
      </c>
      <c r="B924" s="54" t="s">
        <v>26</v>
      </c>
      <c r="C924" s="54" t="s">
        <v>71</v>
      </c>
      <c r="D924" s="55">
        <v>1</v>
      </c>
      <c r="E924" s="62">
        <v>2018</v>
      </c>
      <c r="F924" s="62" t="s">
        <v>260</v>
      </c>
      <c r="G924" s="60">
        <v>3.2845502177128587</v>
      </c>
      <c r="H924" s="60">
        <v>3.1869381607099649</v>
      </c>
      <c r="I924" s="60">
        <v>2.510157913224691</v>
      </c>
      <c r="J924" s="60">
        <v>4.7040787263732753</v>
      </c>
      <c r="K924" s="60">
        <v>2.0865254768314854</v>
      </c>
      <c r="L924" s="60">
        <v>2.4018566614109735</v>
      </c>
      <c r="M924" s="60">
        <v>3.05677319052913</v>
      </c>
      <c r="N924" s="60">
        <v>5.4239134273442833</v>
      </c>
      <c r="O924" s="60">
        <v>2.4018502453117643</v>
      </c>
      <c r="P924" s="60">
        <v>4.8905873262200181</v>
      </c>
      <c r="Q924" s="60">
        <v>2.2053294616930055</v>
      </c>
      <c r="R924" s="60">
        <v>4.6557056973892141</v>
      </c>
      <c r="S924" s="60">
        <v>3.4006888753958888</v>
      </c>
      <c r="T924" s="41">
        <v>46</v>
      </c>
    </row>
    <row r="925" spans="1:20" x14ac:dyDescent="0.2">
      <c r="A925" s="53">
        <v>1660000250001</v>
      </c>
      <c r="B925" s="54" t="s">
        <v>37</v>
      </c>
      <c r="C925" s="54" t="s">
        <v>37</v>
      </c>
      <c r="D925" s="55">
        <v>1</v>
      </c>
      <c r="E925" s="62">
        <v>2018</v>
      </c>
      <c r="F925" s="62" t="s">
        <v>260</v>
      </c>
      <c r="G925" s="60">
        <v>2.7814453951673896</v>
      </c>
      <c r="H925" s="60">
        <v>2.6506424549761971</v>
      </c>
      <c r="I925" s="60">
        <v>3.033482955554728</v>
      </c>
      <c r="J925" s="60">
        <v>5.4460264033267354</v>
      </c>
      <c r="K925" s="60">
        <v>4.4218062543211207</v>
      </c>
      <c r="L925" s="60">
        <v>2.4479578544992799</v>
      </c>
      <c r="M925" s="60">
        <v>3.2830387863254193</v>
      </c>
      <c r="N925" s="60">
        <v>5.3958655277953014</v>
      </c>
      <c r="O925" s="60">
        <v>2.4479507260497568</v>
      </c>
      <c r="P925" s="60">
        <v>5.8887660436355951</v>
      </c>
      <c r="Q925" s="60">
        <v>2.836780468456932</v>
      </c>
      <c r="R925" s="60">
        <v>3.7173523221421902</v>
      </c>
      <c r="S925" s="60">
        <v>3.6959262660208867</v>
      </c>
      <c r="T925" s="41">
        <v>34</v>
      </c>
    </row>
    <row r="926" spans="1:20" x14ac:dyDescent="0.2">
      <c r="A926" s="53">
        <v>1560000510001</v>
      </c>
      <c r="B926" s="54" t="s">
        <v>36</v>
      </c>
      <c r="C926" s="54" t="s">
        <v>72</v>
      </c>
      <c r="D926" s="55">
        <v>1</v>
      </c>
      <c r="E926" s="62">
        <v>2018</v>
      </c>
      <c r="F926" s="62" t="s">
        <v>260</v>
      </c>
      <c r="G926" s="60">
        <v>2.4753271430800328</v>
      </c>
      <c r="H926" s="60">
        <v>2.7160049048374955</v>
      </c>
      <c r="I926" s="60">
        <v>2.0345312148591899</v>
      </c>
      <c r="J926" s="60">
        <v>4.7519732313104388</v>
      </c>
      <c r="K926" s="60">
        <v>4.3899195017319546</v>
      </c>
      <c r="L926" s="60">
        <v>2.4058458848417317</v>
      </c>
      <c r="M926" s="60">
        <v>3.0564290922156045</v>
      </c>
      <c r="N926" s="60">
        <v>5.4280330433724728</v>
      </c>
      <c r="O926" s="60">
        <v>2.4058393556320836</v>
      </c>
      <c r="P926" s="60">
        <v>5.6766160777773749</v>
      </c>
      <c r="Q926" s="60">
        <v>2.6637151508031582</v>
      </c>
      <c r="R926" s="60">
        <v>3.7404333556260694</v>
      </c>
      <c r="S926" s="60">
        <v>3.4787223296739671</v>
      </c>
      <c r="T926" s="41">
        <v>41</v>
      </c>
    </row>
    <row r="927" spans="1:20" x14ac:dyDescent="0.2">
      <c r="A927" s="53">
        <v>1760003680001</v>
      </c>
      <c r="B927" s="54" t="s">
        <v>17</v>
      </c>
      <c r="C927" s="54" t="s">
        <v>73</v>
      </c>
      <c r="D927" s="55">
        <v>1</v>
      </c>
      <c r="E927" s="62">
        <v>2018</v>
      </c>
      <c r="F927" s="62" t="s">
        <v>260</v>
      </c>
      <c r="G927" s="60">
        <v>3.3007754611025923</v>
      </c>
      <c r="H927" s="60">
        <v>3.8250666670374884</v>
      </c>
      <c r="I927" s="60">
        <v>2.0204401911514158</v>
      </c>
      <c r="J927" s="60">
        <v>6.0639009446621603</v>
      </c>
      <c r="K927" s="60">
        <v>6.4793479606335804</v>
      </c>
      <c r="L927" s="60">
        <v>7</v>
      </c>
      <c r="M927" s="60">
        <v>3.5648409174947813</v>
      </c>
      <c r="N927" s="60">
        <v>5.4769884260184467</v>
      </c>
      <c r="O927" s="60">
        <v>7</v>
      </c>
      <c r="P927" s="60">
        <v>6.3904376103013885</v>
      </c>
      <c r="Q927" s="60">
        <v>2.54099633993772</v>
      </c>
      <c r="R927" s="60">
        <v>4.2133857274107047</v>
      </c>
      <c r="S927" s="60">
        <v>4.8230150204791906</v>
      </c>
      <c r="T927" s="41">
        <v>5</v>
      </c>
    </row>
    <row r="928" spans="1:20" x14ac:dyDescent="0.2">
      <c r="A928" s="53">
        <v>360000660001</v>
      </c>
      <c r="B928" s="54" t="s">
        <v>33</v>
      </c>
      <c r="C928" s="54" t="s">
        <v>74</v>
      </c>
      <c r="D928" s="55">
        <v>1</v>
      </c>
      <c r="E928" s="62">
        <v>2018</v>
      </c>
      <c r="F928" s="62" t="s">
        <v>260</v>
      </c>
      <c r="G928" s="60">
        <v>3.2735615745726494</v>
      </c>
      <c r="H928" s="60">
        <v>2.7691404289862334</v>
      </c>
      <c r="I928" s="60">
        <v>2.0073848675270423</v>
      </c>
      <c r="J928" s="60">
        <v>6.5260078573926155</v>
      </c>
      <c r="K928" s="60">
        <v>5.3093602992565323</v>
      </c>
      <c r="L928" s="60">
        <v>2.4741397665622764</v>
      </c>
      <c r="M928" s="60">
        <v>3.6999181590191421</v>
      </c>
      <c r="N928" s="60">
        <v>5.1979397428592957</v>
      </c>
      <c r="O928" s="60">
        <v>2.4741320613703937</v>
      </c>
      <c r="P928" s="60">
        <v>6.5235973273261818</v>
      </c>
      <c r="Q928" s="60">
        <v>4.1254807010248626</v>
      </c>
      <c r="R928" s="60">
        <v>3.6024052977289518</v>
      </c>
      <c r="S928" s="60">
        <v>3.9985890069688481</v>
      </c>
      <c r="T928" s="41">
        <v>21</v>
      </c>
    </row>
    <row r="929" spans="1:20" x14ac:dyDescent="0.2">
      <c r="A929" s="53">
        <v>760000770001</v>
      </c>
      <c r="B929" s="54" t="s">
        <v>22</v>
      </c>
      <c r="C929" s="54" t="s">
        <v>75</v>
      </c>
      <c r="D929" s="55">
        <v>1</v>
      </c>
      <c r="E929" s="62">
        <v>2018</v>
      </c>
      <c r="F929" s="62" t="s">
        <v>260</v>
      </c>
      <c r="G929" s="60">
        <v>4.0491139767729756</v>
      </c>
      <c r="H929" s="60">
        <v>5.1087208735278402</v>
      </c>
      <c r="I929" s="60">
        <v>2.0040930659644052</v>
      </c>
      <c r="J929" s="60">
        <v>4.403284073565727</v>
      </c>
      <c r="K929" s="60">
        <v>4.7490743992299764</v>
      </c>
      <c r="L929" s="60">
        <v>2.3204603065539224</v>
      </c>
      <c r="M929" s="60">
        <v>3.8335635605586633</v>
      </c>
      <c r="N929" s="60">
        <v>5.1594025867250899</v>
      </c>
      <c r="O929" s="60">
        <v>2.3204528659388646</v>
      </c>
      <c r="P929" s="60">
        <v>4.8504481448432681</v>
      </c>
      <c r="Q929" s="60">
        <v>2.084760499034342</v>
      </c>
      <c r="R929" s="60">
        <v>4.6428233874752358</v>
      </c>
      <c r="S929" s="60">
        <v>3.7938498116825259</v>
      </c>
      <c r="T929" s="41">
        <v>29</v>
      </c>
    </row>
    <row r="930" spans="1:20" x14ac:dyDescent="0.2">
      <c r="A930" s="53">
        <v>1860000480001</v>
      </c>
      <c r="B930" s="54" t="s">
        <v>23</v>
      </c>
      <c r="C930" s="54" t="s">
        <v>76</v>
      </c>
      <c r="D930" s="55">
        <v>1</v>
      </c>
      <c r="E930" s="62">
        <v>2018</v>
      </c>
      <c r="F930" s="62" t="s">
        <v>260</v>
      </c>
      <c r="G930" s="60">
        <v>4.7601398361560738</v>
      </c>
      <c r="H930" s="60">
        <v>3.4541240453051341</v>
      </c>
      <c r="I930" s="60">
        <v>7</v>
      </c>
      <c r="J930" s="60">
        <v>2.5832200619591887</v>
      </c>
      <c r="K930" s="60">
        <v>4.7500205273269804</v>
      </c>
      <c r="L930" s="60">
        <v>2.5660705807717727</v>
      </c>
      <c r="M930" s="60">
        <v>4.3312533181664667</v>
      </c>
      <c r="N930" s="60">
        <v>2.7716965553204873</v>
      </c>
      <c r="O930" s="60">
        <v>2.5660614075759209</v>
      </c>
      <c r="P930" s="60">
        <v>3.9303183960739263</v>
      </c>
      <c r="Q930" s="60">
        <v>2.1731700114112473</v>
      </c>
      <c r="R930" s="60">
        <v>4.8644692422012277</v>
      </c>
      <c r="S930" s="60">
        <v>3.8125453318557021</v>
      </c>
      <c r="T930" s="41">
        <v>27</v>
      </c>
    </row>
    <row r="931" spans="1:20" x14ac:dyDescent="0.2">
      <c r="A931" s="53">
        <v>1060000340001</v>
      </c>
      <c r="B931" s="54" t="s">
        <v>26</v>
      </c>
      <c r="C931" s="54" t="s">
        <v>77</v>
      </c>
      <c r="D931" s="55">
        <v>1</v>
      </c>
      <c r="E931" s="62">
        <v>2018</v>
      </c>
      <c r="F931" s="62" t="s">
        <v>260</v>
      </c>
      <c r="G931" s="60">
        <v>3.8664038318828124</v>
      </c>
      <c r="H931" s="60">
        <v>3.4778375426001182</v>
      </c>
      <c r="I931" s="60">
        <v>2.3067653584774739</v>
      </c>
      <c r="J931" s="60">
        <v>5.8799539557854228</v>
      </c>
      <c r="K931" s="60">
        <v>4.7541634290343371</v>
      </c>
      <c r="L931" s="60">
        <v>2.7446603352159187</v>
      </c>
      <c r="M931" s="60">
        <v>4.1855428508740555</v>
      </c>
      <c r="N931" s="60">
        <v>6.0386968186842873</v>
      </c>
      <c r="O931" s="60">
        <v>2.7446512621471251</v>
      </c>
      <c r="P931" s="60">
        <v>6.5756160306114602</v>
      </c>
      <c r="Q931" s="60">
        <v>5.3389989006156799</v>
      </c>
      <c r="R931" s="60">
        <v>4.9416971996255903</v>
      </c>
      <c r="S931" s="60">
        <v>4.4045822929628571</v>
      </c>
      <c r="T931" s="41">
        <v>7</v>
      </c>
    </row>
    <row r="932" spans="1:20" x14ac:dyDescent="0.2">
      <c r="A932" s="53">
        <v>2060000230001</v>
      </c>
      <c r="B932" s="54" t="s">
        <v>78</v>
      </c>
      <c r="C932" s="54" t="s">
        <v>79</v>
      </c>
      <c r="D932" s="55">
        <v>1</v>
      </c>
      <c r="E932" s="62">
        <v>2018</v>
      </c>
      <c r="F932" s="62" t="s">
        <v>260</v>
      </c>
      <c r="G932" s="60">
        <v>3.3204354617747915</v>
      </c>
      <c r="H932" s="60">
        <v>2.8693084266900089</v>
      </c>
      <c r="I932" s="60">
        <v>2.0027972380346473</v>
      </c>
      <c r="J932" s="60">
        <v>7</v>
      </c>
      <c r="K932" s="60">
        <v>5.341647585590878</v>
      </c>
      <c r="L932" s="60">
        <v>2.4539677044658195</v>
      </c>
      <c r="M932" s="60">
        <v>2.7540141645465237</v>
      </c>
      <c r="N932" s="60">
        <v>2</v>
      </c>
      <c r="O932" s="60">
        <v>2.4539759557781529</v>
      </c>
      <c r="P932" s="60">
        <v>6.7870032987787852</v>
      </c>
      <c r="Q932" s="60">
        <v>2.1505514259202965</v>
      </c>
      <c r="R932" s="60">
        <v>5.9061818222376434</v>
      </c>
      <c r="S932" s="60">
        <v>3.7533235903181286</v>
      </c>
      <c r="T932" s="41">
        <v>31</v>
      </c>
    </row>
    <row r="933" spans="1:20" x14ac:dyDescent="0.2">
      <c r="A933" s="53">
        <v>260000250001</v>
      </c>
      <c r="B933" s="54" t="s">
        <v>35</v>
      </c>
      <c r="C933" s="54" t="s">
        <v>80</v>
      </c>
      <c r="D933" s="55">
        <v>1</v>
      </c>
      <c r="E933" s="62">
        <v>2018</v>
      </c>
      <c r="F933" s="62" t="s">
        <v>260</v>
      </c>
      <c r="G933" s="60">
        <v>2.0841088858257049</v>
      </c>
      <c r="H933" s="60">
        <v>2.1941099368024917</v>
      </c>
      <c r="I933" s="60">
        <v>2.0229121091821156</v>
      </c>
      <c r="J933" s="60">
        <v>6.0893900799870337</v>
      </c>
      <c r="K933" s="60">
        <v>3.6796670325371497</v>
      </c>
      <c r="L933" s="60">
        <v>2.2676523325248419</v>
      </c>
      <c r="M933" s="60">
        <v>2.4415891683185738</v>
      </c>
      <c r="N933" s="60">
        <v>5.4771292696191534</v>
      </c>
      <c r="O933" s="60">
        <v>2.2676472486457597</v>
      </c>
      <c r="P933" s="60">
        <v>5.2151818346666587</v>
      </c>
      <c r="Q933" s="60">
        <v>2.8824922751839268</v>
      </c>
      <c r="R933" s="60">
        <v>3.9800156839086505</v>
      </c>
      <c r="S933" s="60">
        <v>3.3834913214335054</v>
      </c>
      <c r="T933" s="41">
        <v>47</v>
      </c>
    </row>
    <row r="934" spans="1:20" x14ac:dyDescent="0.2">
      <c r="A934" s="53">
        <v>1960000380001</v>
      </c>
      <c r="B934" s="54" t="s">
        <v>38</v>
      </c>
      <c r="C934" s="54" t="s">
        <v>81</v>
      </c>
      <c r="D934" s="55">
        <v>1</v>
      </c>
      <c r="E934" s="62">
        <v>2018</v>
      </c>
      <c r="F934" s="62" t="s">
        <v>260</v>
      </c>
      <c r="G934" s="60">
        <v>2</v>
      </c>
      <c r="H934" s="60">
        <v>2</v>
      </c>
      <c r="I934" s="60">
        <v>2.3447731926318469</v>
      </c>
      <c r="J934" s="60">
        <v>4.855255899251036</v>
      </c>
      <c r="K934" s="60">
        <v>2.3422891737593408</v>
      </c>
      <c r="L934" s="60">
        <v>2.2827144313410019</v>
      </c>
      <c r="M934" s="60">
        <v>2.4436744139884627</v>
      </c>
      <c r="N934" s="60">
        <v>4.2988486581341636</v>
      </c>
      <c r="O934" s="60">
        <v>2.2827083001954005</v>
      </c>
      <c r="P934" s="60">
        <v>5.6822199828950772</v>
      </c>
      <c r="Q934" s="60">
        <v>2.7367776027553377</v>
      </c>
      <c r="R934" s="60">
        <v>4.8902229883082722</v>
      </c>
      <c r="S934" s="60">
        <v>3.179957053604995</v>
      </c>
      <c r="T934" s="41">
        <v>54</v>
      </c>
    </row>
    <row r="935" spans="1:20" x14ac:dyDescent="0.2">
      <c r="A935" s="53">
        <v>2060000580001</v>
      </c>
      <c r="B935" s="54" t="s">
        <v>78</v>
      </c>
      <c r="C935" s="54" t="s">
        <v>82</v>
      </c>
      <c r="D935" s="55">
        <v>1</v>
      </c>
      <c r="E935" s="62">
        <v>2018</v>
      </c>
      <c r="F935" s="62" t="s">
        <v>260</v>
      </c>
      <c r="G935" s="60">
        <v>4.1724983928293717</v>
      </c>
      <c r="H935" s="60">
        <v>3.0562198778683936</v>
      </c>
      <c r="I935" s="60">
        <v>2.0186141322111633</v>
      </c>
      <c r="J935" s="60">
        <v>5.2426243839358317</v>
      </c>
      <c r="K935" s="60">
        <v>5.1990167320976983</v>
      </c>
      <c r="L935" s="60">
        <v>2.5047261576692841</v>
      </c>
      <c r="M935" s="60">
        <v>4.3288817426906094</v>
      </c>
      <c r="N935" s="60">
        <v>4.3209373350123563</v>
      </c>
      <c r="O935" s="60">
        <v>2.504717542469999</v>
      </c>
      <c r="P935" s="60">
        <v>4.8756701336843316</v>
      </c>
      <c r="Q935" s="60">
        <v>2.5256537893730227</v>
      </c>
      <c r="R935" s="60">
        <v>6.1873549619968715</v>
      </c>
      <c r="S935" s="60">
        <v>3.911409598486578</v>
      </c>
      <c r="T935" s="41">
        <v>25</v>
      </c>
    </row>
    <row r="936" spans="1:20" x14ac:dyDescent="0.2">
      <c r="A936" s="53">
        <v>1460000290001</v>
      </c>
      <c r="B936" s="54" t="s">
        <v>39</v>
      </c>
      <c r="C936" s="54" t="s">
        <v>83</v>
      </c>
      <c r="D936" s="55">
        <v>1</v>
      </c>
      <c r="E936" s="62">
        <v>2018</v>
      </c>
      <c r="F936" s="62" t="s">
        <v>260</v>
      </c>
      <c r="G936" s="60">
        <v>2.7307918078632918</v>
      </c>
      <c r="H936" s="60">
        <v>2.3485587051650789</v>
      </c>
      <c r="I936" s="60">
        <v>2.0980170789215715</v>
      </c>
      <c r="J936" s="60">
        <v>5.1761663509679785</v>
      </c>
      <c r="K936" s="60">
        <v>4.0866675645425641</v>
      </c>
      <c r="L936" s="60">
        <v>2.3744372844790047</v>
      </c>
      <c r="M936" s="60">
        <v>3.1657924238331505</v>
      </c>
      <c r="N936" s="60">
        <v>3.7744739027279106</v>
      </c>
      <c r="O936" s="60">
        <v>2.3744299347148869</v>
      </c>
      <c r="P936" s="60">
        <v>5.1886945557806134</v>
      </c>
      <c r="Q936" s="60">
        <v>2.1921835924977158</v>
      </c>
      <c r="R936" s="60">
        <v>5.7211323573103652</v>
      </c>
      <c r="S936" s="60">
        <v>3.4359454632336774</v>
      </c>
      <c r="T936" s="41">
        <v>43</v>
      </c>
    </row>
    <row r="937" spans="1:20" x14ac:dyDescent="0.2">
      <c r="A937" s="53">
        <v>760000850001</v>
      </c>
      <c r="B937" s="54" t="s">
        <v>22</v>
      </c>
      <c r="C937" s="54" t="s">
        <v>84</v>
      </c>
      <c r="D937" s="55">
        <v>1</v>
      </c>
      <c r="E937" s="62">
        <v>2018</v>
      </c>
      <c r="F937" s="62" t="s">
        <v>260</v>
      </c>
      <c r="G937" s="60">
        <v>3.2567366538572156</v>
      </c>
      <c r="H937" s="60">
        <v>3.0981198126501228</v>
      </c>
      <c r="I937" s="60">
        <v>2.0199425615285969</v>
      </c>
      <c r="J937" s="60">
        <v>5.421103889726079</v>
      </c>
      <c r="K937" s="60">
        <v>3.6524290904038779</v>
      </c>
      <c r="L937" s="60">
        <v>2.3601611034546326</v>
      </c>
      <c r="M937" s="60">
        <v>2.8119494703224586</v>
      </c>
      <c r="N937" s="60">
        <v>4.9554664792898153</v>
      </c>
      <c r="O937" s="60">
        <v>2.3601566627023263</v>
      </c>
      <c r="P937" s="60">
        <v>6.3421759517788594</v>
      </c>
      <c r="Q937" s="60">
        <v>2.1086535479208619</v>
      </c>
      <c r="R937" s="60">
        <v>4.1234069717415416</v>
      </c>
      <c r="S937" s="60">
        <v>3.5425251829480326</v>
      </c>
      <c r="T937" s="41">
        <v>39</v>
      </c>
    </row>
    <row r="938" spans="1:20" x14ac:dyDescent="0.2">
      <c r="A938" s="53">
        <v>968532700001</v>
      </c>
      <c r="B938" s="54" t="s">
        <v>19</v>
      </c>
      <c r="C938" s="54" t="s">
        <v>85</v>
      </c>
      <c r="D938" s="55">
        <v>1</v>
      </c>
      <c r="E938" s="62">
        <v>2018</v>
      </c>
      <c r="F938" s="62" t="s">
        <v>260</v>
      </c>
      <c r="G938" s="60">
        <v>4.4080809832476184</v>
      </c>
      <c r="H938" s="60">
        <v>3.9868243399151693</v>
      </c>
      <c r="I938" s="60">
        <v>2.0104823934688376</v>
      </c>
      <c r="J938" s="60">
        <v>6.0313283980785748</v>
      </c>
      <c r="K938" s="60">
        <v>5.7766693586674007</v>
      </c>
      <c r="L938" s="60">
        <v>2.7702843231757255</v>
      </c>
      <c r="M938" s="60">
        <v>4.8556222333863399</v>
      </c>
      <c r="N938" s="60">
        <v>6.12488561170764</v>
      </c>
      <c r="O938" s="60">
        <v>2.7702743599821087</v>
      </c>
      <c r="P938" s="60">
        <v>5.7393742475271319</v>
      </c>
      <c r="Q938" s="60">
        <v>2.251383528696449</v>
      </c>
      <c r="R938" s="60">
        <v>4.9425806984672622</v>
      </c>
      <c r="S938" s="60">
        <v>4.3056492063600214</v>
      </c>
      <c r="T938" s="41">
        <v>8</v>
      </c>
    </row>
    <row r="939" spans="1:20" x14ac:dyDescent="0.2">
      <c r="A939" s="53">
        <v>760001230001</v>
      </c>
      <c r="B939" s="54" t="s">
        <v>22</v>
      </c>
      <c r="C939" s="54" t="s">
        <v>86</v>
      </c>
      <c r="D939" s="55">
        <v>1</v>
      </c>
      <c r="E939" s="62">
        <v>2018</v>
      </c>
      <c r="F939" s="62" t="s">
        <v>260</v>
      </c>
      <c r="G939" s="60">
        <v>2.7269873981017128</v>
      </c>
      <c r="H939" s="60">
        <v>2.2847567599521303</v>
      </c>
      <c r="I939" s="60">
        <v>2.0389226199235546</v>
      </c>
      <c r="J939" s="60">
        <v>4.5130629137735543</v>
      </c>
      <c r="K939" s="60">
        <v>3.6276332589898406</v>
      </c>
      <c r="L939" s="60">
        <v>2.3133340909084814</v>
      </c>
      <c r="M939" s="60">
        <v>2.6354436021928045</v>
      </c>
      <c r="N939" s="60">
        <v>5.3578935718347811</v>
      </c>
      <c r="O939" s="60">
        <v>2.3133277943947252</v>
      </c>
      <c r="P939" s="60">
        <v>5.2699583614718843</v>
      </c>
      <c r="Q939" s="60">
        <v>2.8320728982020245</v>
      </c>
      <c r="R939" s="60">
        <v>3.9313385703150852</v>
      </c>
      <c r="S939" s="60">
        <v>3.3203943200050485</v>
      </c>
      <c r="T939" s="41">
        <v>53</v>
      </c>
    </row>
    <row r="940" spans="1:20" x14ac:dyDescent="0.2">
      <c r="A940" s="53">
        <v>1360000470001</v>
      </c>
      <c r="B940" s="54" t="s">
        <v>20</v>
      </c>
      <c r="C940" s="54" t="s">
        <v>87</v>
      </c>
      <c r="D940" s="55">
        <v>1</v>
      </c>
      <c r="E940" s="62">
        <v>2018</v>
      </c>
      <c r="F940" s="62" t="s">
        <v>260</v>
      </c>
      <c r="G940" s="60">
        <v>2.6115422286366607</v>
      </c>
      <c r="H940" s="60">
        <v>2.7897741457521619</v>
      </c>
      <c r="I940" s="60">
        <v>2.0084657362559915</v>
      </c>
      <c r="J940" s="60">
        <v>6.4977163361985877</v>
      </c>
      <c r="K940" s="60">
        <v>2.311953290363137</v>
      </c>
      <c r="L940" s="60">
        <v>2</v>
      </c>
      <c r="M940" s="60">
        <v>2</v>
      </c>
      <c r="N940" s="60">
        <v>5.2449081384054592</v>
      </c>
      <c r="O940" s="60">
        <v>2</v>
      </c>
      <c r="P940" s="60">
        <v>6.1627118229373536</v>
      </c>
      <c r="Q940" s="60">
        <v>2.5298742109032779</v>
      </c>
      <c r="R940" s="60">
        <v>5.6027238288140389</v>
      </c>
      <c r="S940" s="60">
        <v>3.4799724781888886</v>
      </c>
      <c r="T940" s="41">
        <v>40</v>
      </c>
    </row>
    <row r="941" spans="1:20" x14ac:dyDescent="0.2">
      <c r="A941" s="53">
        <v>1260001890001</v>
      </c>
      <c r="B941" s="54" t="s">
        <v>24</v>
      </c>
      <c r="C941" s="54" t="s">
        <v>88</v>
      </c>
      <c r="D941" s="55">
        <v>1</v>
      </c>
      <c r="E941" s="62">
        <v>2018</v>
      </c>
      <c r="F941" s="62" t="s">
        <v>260</v>
      </c>
      <c r="G941" s="60">
        <v>2.7801911641193158</v>
      </c>
      <c r="H941" s="60">
        <v>3.2703118025140734</v>
      </c>
      <c r="I941" s="60">
        <v>2.0177858537202371</v>
      </c>
      <c r="J941" s="60">
        <v>5.1262622578325026</v>
      </c>
      <c r="K941" s="60">
        <v>4.3654921425028625</v>
      </c>
      <c r="L941" s="60">
        <v>2.4309636483048305</v>
      </c>
      <c r="M941" s="60">
        <v>3.0399823070082097</v>
      </c>
      <c r="N941" s="60">
        <v>6.6893842054441599</v>
      </c>
      <c r="O941" s="60">
        <v>2.4309579463103845</v>
      </c>
      <c r="P941" s="60">
        <v>5.3104224540714187</v>
      </c>
      <c r="Q941" s="60">
        <v>2.4303242093467259</v>
      </c>
      <c r="R941" s="60">
        <v>4.1622638333877475</v>
      </c>
      <c r="S941" s="60">
        <v>3.6711951520468724</v>
      </c>
      <c r="T941" s="41">
        <v>35</v>
      </c>
    </row>
    <row r="942" spans="1:20" x14ac:dyDescent="0.2">
      <c r="A942" s="53">
        <v>1860001020001</v>
      </c>
      <c r="B942" s="54" t="s">
        <v>23</v>
      </c>
      <c r="C942" s="54" t="s">
        <v>89</v>
      </c>
      <c r="D942" s="55">
        <v>1</v>
      </c>
      <c r="E942" s="62">
        <v>2018</v>
      </c>
      <c r="F942" s="62" t="s">
        <v>260</v>
      </c>
      <c r="G942" s="60">
        <v>3.1081581982586379</v>
      </c>
      <c r="H942" s="60">
        <v>3.2969475027640094</v>
      </c>
      <c r="I942" s="60">
        <v>2.2851668794671105</v>
      </c>
      <c r="J942" s="60">
        <v>5.482278115016654</v>
      </c>
      <c r="K942" s="60">
        <v>5.0230070156887123</v>
      </c>
      <c r="L942" s="60">
        <v>2.6309692664105642</v>
      </c>
      <c r="M942" s="60">
        <v>3.5482164255896009</v>
      </c>
      <c r="N942" s="60">
        <v>5.6523937935634319</v>
      </c>
      <c r="O942" s="60">
        <v>2.6309618359958753</v>
      </c>
      <c r="P942" s="60">
        <v>6.352914574265176</v>
      </c>
      <c r="Q942" s="60">
        <v>4.9083010470981012</v>
      </c>
      <c r="R942" s="60">
        <v>3.953129023354601</v>
      </c>
      <c r="S942" s="60">
        <v>4.0727036397893732</v>
      </c>
      <c r="T942" s="41">
        <v>18</v>
      </c>
    </row>
    <row r="943" spans="1:20" x14ac:dyDescent="0.2">
      <c r="A943" s="53">
        <v>760000500001</v>
      </c>
      <c r="B943" s="54" t="s">
        <v>22</v>
      </c>
      <c r="C943" s="54" t="s">
        <v>90</v>
      </c>
      <c r="D943" s="55">
        <v>1</v>
      </c>
      <c r="E943" s="62">
        <v>2018</v>
      </c>
      <c r="F943" s="62" t="s">
        <v>260</v>
      </c>
      <c r="G943" s="60">
        <v>3.2221498327709357</v>
      </c>
      <c r="H943" s="60">
        <v>3.1842212685547668</v>
      </c>
      <c r="I943" s="60">
        <v>2.0147866897901148</v>
      </c>
      <c r="J943" s="60">
        <v>2.4886110107355597</v>
      </c>
      <c r="K943" s="60">
        <v>5.1113005190422207</v>
      </c>
      <c r="L943" s="60">
        <v>2.4753293446347224</v>
      </c>
      <c r="M943" s="60">
        <v>3.5105748655417104</v>
      </c>
      <c r="N943" s="60">
        <v>6.0019278487540921</v>
      </c>
      <c r="O943" s="60">
        <v>2.47532219693072</v>
      </c>
      <c r="P943" s="60">
        <v>4.9838415178930884</v>
      </c>
      <c r="Q943" s="60">
        <v>2.0893599570017325</v>
      </c>
      <c r="R943" s="60">
        <v>3.3864040442195256</v>
      </c>
      <c r="S943" s="60">
        <v>3.4119857579890991</v>
      </c>
      <c r="T943" s="41">
        <v>45</v>
      </c>
    </row>
    <row r="944" spans="1:20" x14ac:dyDescent="0.2">
      <c r="A944" s="53">
        <v>1360001010001</v>
      </c>
      <c r="B944" s="54" t="s">
        <v>20</v>
      </c>
      <c r="C944" s="54" t="s">
        <v>91</v>
      </c>
      <c r="D944" s="55">
        <v>1</v>
      </c>
      <c r="E944" s="62">
        <v>2018</v>
      </c>
      <c r="F944" s="62" t="s">
        <v>260</v>
      </c>
      <c r="G944" s="60">
        <v>3.9424025630113371</v>
      </c>
      <c r="H944" s="60">
        <v>4.0588093798389746</v>
      </c>
      <c r="I944" s="60">
        <v>2</v>
      </c>
      <c r="J944" s="60">
        <v>6.2194124887582287</v>
      </c>
      <c r="K944" s="60">
        <v>2</v>
      </c>
      <c r="L944" s="60">
        <v>2.0008994254238348</v>
      </c>
      <c r="M944" s="60">
        <v>2.2413622114367664</v>
      </c>
      <c r="N944" s="60">
        <v>4.9365886105667034</v>
      </c>
      <c r="O944" s="60">
        <v>2.0009008222494371</v>
      </c>
      <c r="P944" s="60">
        <v>2.0696101291847819</v>
      </c>
      <c r="Q944" s="60">
        <v>2</v>
      </c>
      <c r="R944" s="60">
        <v>2.9285334764175444</v>
      </c>
      <c r="S944" s="60">
        <v>3.033209925573968</v>
      </c>
      <c r="T944" s="41">
        <v>55</v>
      </c>
    </row>
    <row r="945" spans="1:20" x14ac:dyDescent="0.2">
      <c r="A945" s="53">
        <v>360000580001</v>
      </c>
      <c r="B945" s="54" t="s">
        <v>33</v>
      </c>
      <c r="C945" s="54" t="s">
        <v>33</v>
      </c>
      <c r="D945" s="55">
        <v>1</v>
      </c>
      <c r="E945" s="62">
        <v>2018</v>
      </c>
      <c r="F945" s="62" t="s">
        <v>260</v>
      </c>
      <c r="G945" s="60">
        <v>3.3163644308916718</v>
      </c>
      <c r="H945" s="60">
        <v>3.2954217539179891</v>
      </c>
      <c r="I945" s="60">
        <v>2.4852118556649523</v>
      </c>
      <c r="J945" s="60">
        <v>3.3815621212771578</v>
      </c>
      <c r="K945" s="60">
        <v>4.3159489097656865</v>
      </c>
      <c r="L945" s="60">
        <v>2.4539249810007271</v>
      </c>
      <c r="M945" s="60">
        <v>3.1880425126332566</v>
      </c>
      <c r="N945" s="60">
        <v>5.7184345514376744</v>
      </c>
      <c r="O945" s="60">
        <v>2.4539184888694114</v>
      </c>
      <c r="P945" s="60">
        <v>6.3798449306782512</v>
      </c>
      <c r="Q945" s="60">
        <v>3.0747846979359776</v>
      </c>
      <c r="R945" s="60">
        <v>5.5021076035786525</v>
      </c>
      <c r="S945" s="60">
        <v>3.7971305698042843</v>
      </c>
      <c r="T945" s="41">
        <v>28</v>
      </c>
    </row>
    <row r="946" spans="1:20" x14ac:dyDescent="0.2">
      <c r="A946" s="53">
        <v>860000590001</v>
      </c>
      <c r="B946" s="54" t="s">
        <v>28</v>
      </c>
      <c r="C946" s="54" t="s">
        <v>92</v>
      </c>
      <c r="D946" s="55">
        <v>1</v>
      </c>
      <c r="E946" s="62">
        <v>2018</v>
      </c>
      <c r="F946" s="62" t="s">
        <v>260</v>
      </c>
      <c r="G946" s="60">
        <v>2.9949235688475251</v>
      </c>
      <c r="H946" s="60">
        <v>2.6937535030409903</v>
      </c>
      <c r="I946" s="60">
        <v>2.0170440959295521</v>
      </c>
      <c r="J946" s="60">
        <v>5.3588336680397655</v>
      </c>
      <c r="K946" s="60">
        <v>2.4888480810147926</v>
      </c>
      <c r="L946" s="60">
        <v>2.2605248527896999</v>
      </c>
      <c r="M946" s="60">
        <v>2.2315678118959434</v>
      </c>
      <c r="N946" s="60">
        <v>5.7447731750871514</v>
      </c>
      <c r="O946" s="60">
        <v>2.2605189774475267</v>
      </c>
      <c r="P946" s="60">
        <v>5.5483191969231225</v>
      </c>
      <c r="Q946" s="60">
        <v>2.1426435165027304</v>
      </c>
      <c r="R946" s="60">
        <v>4.6063329673824782</v>
      </c>
      <c r="S946" s="60">
        <v>3.3623402845751067</v>
      </c>
      <c r="T946" s="41">
        <v>49</v>
      </c>
    </row>
    <row r="947" spans="1:20" x14ac:dyDescent="0.2">
      <c r="A947" s="53">
        <v>1160000400001</v>
      </c>
      <c r="B947" s="54" t="s">
        <v>27</v>
      </c>
      <c r="C947" s="54" t="s">
        <v>93</v>
      </c>
      <c r="D947" s="55">
        <v>1</v>
      </c>
      <c r="E947" s="62">
        <v>2018</v>
      </c>
      <c r="F947" s="62" t="s">
        <v>260</v>
      </c>
      <c r="G947" s="60">
        <v>3.6390091413045775</v>
      </c>
      <c r="H947" s="60">
        <v>3.4762839828585412</v>
      </c>
      <c r="I947" s="60">
        <v>2.1604775027750729</v>
      </c>
      <c r="J947" s="60">
        <v>5.9404133190351747</v>
      </c>
      <c r="K947" s="60">
        <v>6.2027912181441582</v>
      </c>
      <c r="L947" s="60">
        <v>3.3829615578863286</v>
      </c>
      <c r="M947" s="60">
        <v>4.3602452109213683</v>
      </c>
      <c r="N947" s="60">
        <v>3.950514044003445</v>
      </c>
      <c r="O947" s="60">
        <v>3.3829490769846355</v>
      </c>
      <c r="P947" s="60">
        <v>5.8414366899133245</v>
      </c>
      <c r="Q947" s="60">
        <v>2.3182253332329714</v>
      </c>
      <c r="R947" s="60">
        <v>5.6505616268849845</v>
      </c>
      <c r="S947" s="60">
        <v>4.1921557253287158</v>
      </c>
      <c r="T947" s="41">
        <v>13</v>
      </c>
    </row>
    <row r="948" spans="1:20" x14ac:dyDescent="0.2">
      <c r="A948" s="53">
        <v>1360000550001</v>
      </c>
      <c r="B948" s="54" t="s">
        <v>20</v>
      </c>
      <c r="C948" s="54" t="s">
        <v>94</v>
      </c>
      <c r="D948" s="55">
        <v>1</v>
      </c>
      <c r="E948" s="62">
        <v>2018</v>
      </c>
      <c r="F948" s="62" t="s">
        <v>260</v>
      </c>
      <c r="G948" s="60">
        <v>2.5112833667822523</v>
      </c>
      <c r="H948" s="60">
        <v>2.318738906303857</v>
      </c>
      <c r="I948" s="60">
        <v>2.0109138297085662</v>
      </c>
      <c r="J948" s="60">
        <v>5.0788576429505667</v>
      </c>
      <c r="K948" s="60">
        <v>4.2258558845437104</v>
      </c>
      <c r="L948" s="60">
        <v>2.4194553549670665</v>
      </c>
      <c r="M948" s="60">
        <v>3.2468931574491</v>
      </c>
      <c r="N948" s="60">
        <v>5.684398728198655</v>
      </c>
      <c r="O948" s="60">
        <v>2.419448729074587</v>
      </c>
      <c r="P948" s="60">
        <v>5.2862734854667206</v>
      </c>
      <c r="Q948" s="60">
        <v>2.5076302253393026</v>
      </c>
      <c r="R948" s="60">
        <v>5.3910993414894044</v>
      </c>
      <c r="S948" s="60">
        <v>3.5917373876894825</v>
      </c>
      <c r="T948" s="41">
        <v>38</v>
      </c>
    </row>
    <row r="949" spans="1:20" x14ac:dyDescent="0.2">
      <c r="A949" s="53">
        <v>1760003840001</v>
      </c>
      <c r="B949" s="54" t="s">
        <v>17</v>
      </c>
      <c r="C949" s="54" t="s">
        <v>95</v>
      </c>
      <c r="D949" s="55">
        <v>1</v>
      </c>
      <c r="E949" s="62">
        <v>2018</v>
      </c>
      <c r="F949" s="62" t="s">
        <v>260</v>
      </c>
      <c r="G949" s="60">
        <v>2.4668179668553729</v>
      </c>
      <c r="H949" s="60">
        <v>2.4881122549785726</v>
      </c>
      <c r="I949" s="60">
        <v>2.0489898012175871</v>
      </c>
      <c r="J949" s="60">
        <v>5.897918551808095</v>
      </c>
      <c r="K949" s="60">
        <v>4.3038146542912923</v>
      </c>
      <c r="L949" s="60">
        <v>2.4271428627191689</v>
      </c>
      <c r="M949" s="60">
        <v>3.2573364322276377</v>
      </c>
      <c r="N949" s="60">
        <v>4.2642682989146934</v>
      </c>
      <c r="O949" s="60">
        <v>2.4271357470176413</v>
      </c>
      <c r="P949" s="60">
        <v>5.293340425455904</v>
      </c>
      <c r="Q949" s="60">
        <v>2.2147041550732398</v>
      </c>
      <c r="R949" s="60">
        <v>3.4880862338698879</v>
      </c>
      <c r="S949" s="60">
        <v>3.3814722820357583</v>
      </c>
      <c r="T949" s="41">
        <v>48</v>
      </c>
    </row>
    <row r="950" spans="1:20" x14ac:dyDescent="0.2">
      <c r="A950" s="40">
        <v>560000620001</v>
      </c>
      <c r="B950" s="35" t="s">
        <v>30</v>
      </c>
      <c r="C950" s="35" t="s">
        <v>96</v>
      </c>
      <c r="D950" s="52">
        <v>2</v>
      </c>
      <c r="E950" s="61">
        <v>2018</v>
      </c>
      <c r="F950" s="61" t="s">
        <v>260</v>
      </c>
      <c r="G950" s="59">
        <v>4.8941125844004203</v>
      </c>
      <c r="H950" s="59">
        <v>3.5775239842314388</v>
      </c>
      <c r="I950" s="59">
        <v>2.5468807723238669</v>
      </c>
      <c r="J950" s="59">
        <v>6.4140251378411541</v>
      </c>
      <c r="K950" s="59">
        <v>6.3024557486793258</v>
      </c>
      <c r="L950" s="59">
        <v>4.3113647872856422</v>
      </c>
      <c r="M950" s="59">
        <v>5.6225237043286791</v>
      </c>
      <c r="N950" s="59">
        <v>6.1165788415289732</v>
      </c>
      <c r="O950" s="59">
        <v>4.3112976769143128</v>
      </c>
      <c r="P950" s="59">
        <v>5.7269308565064385</v>
      </c>
      <c r="Q950" s="59">
        <v>5.1675551239463342</v>
      </c>
      <c r="R950" s="59">
        <v>3.5255198046247558</v>
      </c>
      <c r="S950" s="59">
        <v>4.8763974185509449</v>
      </c>
      <c r="T950" s="40">
        <v>16</v>
      </c>
    </row>
    <row r="951" spans="1:20" x14ac:dyDescent="0.2">
      <c r="A951" s="53">
        <v>960005530001</v>
      </c>
      <c r="B951" s="54" t="s">
        <v>19</v>
      </c>
      <c r="C951" s="54" t="s">
        <v>97</v>
      </c>
      <c r="D951" s="55">
        <v>2</v>
      </c>
      <c r="E951" s="62">
        <v>2018</v>
      </c>
      <c r="F951" s="62" t="s">
        <v>260</v>
      </c>
      <c r="G951" s="60">
        <v>6.7072745588771001</v>
      </c>
      <c r="H951" s="60">
        <v>4.1624384021008787</v>
      </c>
      <c r="I951" s="60">
        <v>2.0786668169185325</v>
      </c>
      <c r="J951" s="60">
        <v>5.6264668446139492</v>
      </c>
      <c r="K951" s="60">
        <v>6.5166110459734181</v>
      </c>
      <c r="L951" s="60">
        <v>4.3381128623314327</v>
      </c>
      <c r="M951" s="60">
        <v>6.9219895651909802</v>
      </c>
      <c r="N951" s="60">
        <v>6.5298473479945871</v>
      </c>
      <c r="O951" s="60">
        <v>4.3380447582030266</v>
      </c>
      <c r="P951" s="60">
        <v>3.6580314544317982</v>
      </c>
      <c r="Q951" s="60">
        <v>2.8459082339451847</v>
      </c>
      <c r="R951" s="60">
        <v>5.6809854805786646</v>
      </c>
      <c r="S951" s="60">
        <v>4.9503647809299629</v>
      </c>
      <c r="T951" s="41">
        <v>9</v>
      </c>
    </row>
    <row r="952" spans="1:20" x14ac:dyDescent="0.2">
      <c r="A952" s="53">
        <v>760000690001</v>
      </c>
      <c r="B952" s="54" t="s">
        <v>22</v>
      </c>
      <c r="C952" s="54" t="s">
        <v>98</v>
      </c>
      <c r="D952" s="55">
        <v>2</v>
      </c>
      <c r="E952" s="62">
        <v>2018</v>
      </c>
      <c r="F952" s="62" t="s">
        <v>260</v>
      </c>
      <c r="G952" s="60">
        <v>4.6749821489053147</v>
      </c>
      <c r="H952" s="60">
        <v>3.6646208609538955</v>
      </c>
      <c r="I952" s="60">
        <v>2.0880293702768875</v>
      </c>
      <c r="J952" s="60">
        <v>4.4488341719289757</v>
      </c>
      <c r="K952" s="60">
        <v>2</v>
      </c>
      <c r="L952" s="60">
        <v>4.0622297444850499</v>
      </c>
      <c r="M952" s="60">
        <v>2.9628802796659839</v>
      </c>
      <c r="N952" s="60">
        <v>6.4653715769079092</v>
      </c>
      <c r="O952" s="60">
        <v>4.0621667549834051</v>
      </c>
      <c r="P952" s="60">
        <v>2.0702180390950291</v>
      </c>
      <c r="Q952" s="60">
        <v>2.0398653654914307</v>
      </c>
      <c r="R952" s="60">
        <v>4.4142674964995763</v>
      </c>
      <c r="S952" s="60">
        <v>3.5794554840994541</v>
      </c>
      <c r="T952" s="41">
        <v>54</v>
      </c>
    </row>
    <row r="953" spans="1:20" x14ac:dyDescent="0.2">
      <c r="A953" s="53">
        <v>460000640001</v>
      </c>
      <c r="B953" s="54" t="s">
        <v>34</v>
      </c>
      <c r="C953" s="54" t="s">
        <v>99</v>
      </c>
      <c r="D953" s="55">
        <v>2</v>
      </c>
      <c r="E953" s="62">
        <v>2018</v>
      </c>
      <c r="F953" s="62" t="s">
        <v>260</v>
      </c>
      <c r="G953" s="60">
        <v>4.889448758013982</v>
      </c>
      <c r="H953" s="60">
        <v>3.5223021481208714</v>
      </c>
      <c r="I953" s="60">
        <v>2.2663986145335162</v>
      </c>
      <c r="J953" s="60">
        <v>4.3059677106216947</v>
      </c>
      <c r="K953" s="60">
        <v>5.1790983633060081</v>
      </c>
      <c r="L953" s="60">
        <v>4.2326652184203502</v>
      </c>
      <c r="M953" s="60">
        <v>4.7629564678195635</v>
      </c>
      <c r="N953" s="60">
        <v>6.5512248650982441</v>
      </c>
      <c r="O953" s="60">
        <v>4.2325994230381827</v>
      </c>
      <c r="P953" s="60">
        <v>5.4435252950741297</v>
      </c>
      <c r="Q953" s="60">
        <v>2.3163164524753386</v>
      </c>
      <c r="R953" s="60">
        <v>4.7338126891969647</v>
      </c>
      <c r="S953" s="60">
        <v>4.3696930004765706</v>
      </c>
      <c r="T953" s="41">
        <v>33</v>
      </c>
    </row>
    <row r="954" spans="1:20" x14ac:dyDescent="0.2">
      <c r="A954" s="53">
        <v>160000940001</v>
      </c>
      <c r="B954" s="54" t="s">
        <v>21</v>
      </c>
      <c r="C954" s="54" t="s">
        <v>100</v>
      </c>
      <c r="D954" s="55">
        <v>2</v>
      </c>
      <c r="E954" s="62">
        <v>2018</v>
      </c>
      <c r="F954" s="62" t="s">
        <v>260</v>
      </c>
      <c r="G954" s="60">
        <v>4.0291914891929768</v>
      </c>
      <c r="H954" s="60">
        <v>3.9469193921739447</v>
      </c>
      <c r="I954" s="60">
        <v>4.2983381610240468</v>
      </c>
      <c r="J954" s="60">
        <v>6.4555258913874027</v>
      </c>
      <c r="K954" s="60">
        <v>5.3243796064188293</v>
      </c>
      <c r="L954" s="60">
        <v>4.3177819634040269</v>
      </c>
      <c r="M954" s="60">
        <v>4.6927066450011843</v>
      </c>
      <c r="N954" s="60">
        <v>6.3249816605915736</v>
      </c>
      <c r="O954" s="60">
        <v>4.317715969226116</v>
      </c>
      <c r="P954" s="60">
        <v>6.6115135274425683</v>
      </c>
      <c r="Q954" s="60">
        <v>5.0950657861530999</v>
      </c>
      <c r="R954" s="60">
        <v>3.5555476993637933</v>
      </c>
      <c r="S954" s="60">
        <v>4.914138982614964</v>
      </c>
      <c r="T954" s="41">
        <v>12</v>
      </c>
    </row>
    <row r="955" spans="1:20" x14ac:dyDescent="0.2">
      <c r="A955" s="53">
        <v>160000430001</v>
      </c>
      <c r="B955" s="54" t="s">
        <v>21</v>
      </c>
      <c r="C955" s="54" t="s">
        <v>101</v>
      </c>
      <c r="D955" s="55">
        <v>2</v>
      </c>
      <c r="E955" s="62">
        <v>2018</v>
      </c>
      <c r="F955" s="62" t="s">
        <v>260</v>
      </c>
      <c r="G955" s="60">
        <v>4.8586703013139463</v>
      </c>
      <c r="H955" s="60">
        <v>4.8607327209669462</v>
      </c>
      <c r="I955" s="60">
        <v>2.4892081269280624</v>
      </c>
      <c r="J955" s="60">
        <v>5.7696778292198934</v>
      </c>
      <c r="K955" s="60">
        <v>5.4766376204270344</v>
      </c>
      <c r="L955" s="60">
        <v>4.6634900155268362</v>
      </c>
      <c r="M955" s="60">
        <v>5.6308236371759275</v>
      </c>
      <c r="N955" s="60">
        <v>6.6160801331939361</v>
      </c>
      <c r="O955" s="60">
        <v>4.663419909274598</v>
      </c>
      <c r="P955" s="60">
        <v>6.4721785448276288</v>
      </c>
      <c r="Q955" s="60">
        <v>2.9456109576044596</v>
      </c>
      <c r="R955" s="60">
        <v>5.1159250463023556</v>
      </c>
      <c r="S955" s="60">
        <v>4.963537903563469</v>
      </c>
      <c r="T955" s="41">
        <v>8</v>
      </c>
    </row>
    <row r="956" spans="1:20" x14ac:dyDescent="0.2">
      <c r="A956" s="53">
        <v>1860000640001</v>
      </c>
      <c r="B956" s="54" t="s">
        <v>23</v>
      </c>
      <c r="C956" s="54" t="s">
        <v>102</v>
      </c>
      <c r="D956" s="55">
        <v>2</v>
      </c>
      <c r="E956" s="62">
        <v>2018</v>
      </c>
      <c r="F956" s="62" t="s">
        <v>260</v>
      </c>
      <c r="G956" s="60">
        <v>5.223317179791076</v>
      </c>
      <c r="H956" s="60">
        <v>6.1196238687710958</v>
      </c>
      <c r="I956" s="60">
        <v>5.6818031844181522</v>
      </c>
      <c r="J956" s="60">
        <v>4.714102049823655</v>
      </c>
      <c r="K956" s="60">
        <v>4.6259625116032641</v>
      </c>
      <c r="L956" s="60">
        <v>4.3625425084294829</v>
      </c>
      <c r="M956" s="60">
        <v>4.6644463581780862</v>
      </c>
      <c r="N956" s="60">
        <v>6.9191638043951258</v>
      </c>
      <c r="O956" s="60">
        <v>4.3624763507781106</v>
      </c>
      <c r="P956" s="60">
        <v>4.1597906583136561</v>
      </c>
      <c r="Q956" s="60">
        <v>3.1298024456411793</v>
      </c>
      <c r="R956" s="60">
        <v>5.0320985927807103</v>
      </c>
      <c r="S956" s="60">
        <v>4.9162607927436328</v>
      </c>
      <c r="T956" s="41">
        <v>11</v>
      </c>
    </row>
    <row r="957" spans="1:20" x14ac:dyDescent="0.2">
      <c r="A957" s="53">
        <v>560000890001</v>
      </c>
      <c r="B957" s="54" t="s">
        <v>30</v>
      </c>
      <c r="C957" s="54" t="s">
        <v>103</v>
      </c>
      <c r="D957" s="55">
        <v>2</v>
      </c>
      <c r="E957" s="62">
        <v>2018</v>
      </c>
      <c r="F957" s="62" t="s">
        <v>260</v>
      </c>
      <c r="G957" s="60">
        <v>5.0658296903551623</v>
      </c>
      <c r="H957" s="60">
        <v>5.1714399588980768</v>
      </c>
      <c r="I957" s="60">
        <v>2.0216284609874253</v>
      </c>
      <c r="J957" s="60">
        <v>4.1056897707288851</v>
      </c>
      <c r="K957" s="60">
        <v>5.9860830026875593</v>
      </c>
      <c r="L957" s="60">
        <v>5.2415837151940856</v>
      </c>
      <c r="M957" s="60">
        <v>5.4026546602145178</v>
      </c>
      <c r="N957" s="60">
        <v>6.3191887474764163</v>
      </c>
      <c r="O957" s="60">
        <v>5.2415112223725835</v>
      </c>
      <c r="P957" s="60">
        <v>3.6714843975962519</v>
      </c>
      <c r="Q957" s="60">
        <v>2.1313166903745584</v>
      </c>
      <c r="R957" s="60">
        <v>3.5419446029043247</v>
      </c>
      <c r="S957" s="60">
        <v>4.4916962433158201</v>
      </c>
      <c r="T957" s="41">
        <v>30</v>
      </c>
    </row>
    <row r="958" spans="1:20" x14ac:dyDescent="0.2">
      <c r="A958" s="53">
        <v>960001700001</v>
      </c>
      <c r="B958" s="54" t="s">
        <v>19</v>
      </c>
      <c r="C958" s="54" t="s">
        <v>104</v>
      </c>
      <c r="D958" s="55">
        <v>2</v>
      </c>
      <c r="E958" s="62">
        <v>2018</v>
      </c>
      <c r="F958" s="62" t="s">
        <v>260</v>
      </c>
      <c r="G958" s="60">
        <v>4.7013636977451974</v>
      </c>
      <c r="H958" s="60">
        <v>4.0206544591275666</v>
      </c>
      <c r="I958" s="60">
        <v>2.0040000295180449</v>
      </c>
      <c r="J958" s="60">
        <v>5.4922880085004353</v>
      </c>
      <c r="K958" s="60">
        <v>5.6318297574028744</v>
      </c>
      <c r="L958" s="60">
        <v>4.3078960730361739</v>
      </c>
      <c r="M958" s="60">
        <v>4.9748705942307065</v>
      </c>
      <c r="N958" s="60">
        <v>6.8614302143099026</v>
      </c>
      <c r="O958" s="60">
        <v>4.3078299397733861</v>
      </c>
      <c r="P958" s="60">
        <v>4.7249833545889413</v>
      </c>
      <c r="Q958" s="60">
        <v>2.0635578792680302</v>
      </c>
      <c r="R958" s="60">
        <v>3.1606746399292107</v>
      </c>
      <c r="S958" s="60">
        <v>4.3542815539525392</v>
      </c>
      <c r="T958" s="41">
        <v>34</v>
      </c>
    </row>
    <row r="959" spans="1:20" x14ac:dyDescent="0.2">
      <c r="A959" s="53">
        <v>1160000830001</v>
      </c>
      <c r="B959" s="54" t="s">
        <v>27</v>
      </c>
      <c r="C959" s="54" t="s">
        <v>105</v>
      </c>
      <c r="D959" s="55">
        <v>2</v>
      </c>
      <c r="E959" s="62">
        <v>2018</v>
      </c>
      <c r="F959" s="62" t="s">
        <v>260</v>
      </c>
      <c r="G959" s="60">
        <v>4.8736990022816729</v>
      </c>
      <c r="H959" s="60">
        <v>3.6025978066854956</v>
      </c>
      <c r="I959" s="60">
        <v>2.0707538063928377</v>
      </c>
      <c r="J959" s="60">
        <v>6.153893772429873</v>
      </c>
      <c r="K959" s="60">
        <v>5.5824867160701324</v>
      </c>
      <c r="L959" s="60">
        <v>4.3015727789430578</v>
      </c>
      <c r="M959" s="60">
        <v>5.024499318141733</v>
      </c>
      <c r="N959" s="60">
        <v>5.3898186722464487</v>
      </c>
      <c r="O959" s="60">
        <v>4.3015063943431464</v>
      </c>
      <c r="P959" s="60">
        <v>5.9765391095738192</v>
      </c>
      <c r="Q959" s="60">
        <v>3.4018267648406342</v>
      </c>
      <c r="R959" s="60">
        <v>4.7313235220183971</v>
      </c>
      <c r="S959" s="60">
        <v>4.6175431386639367</v>
      </c>
      <c r="T959" s="41">
        <v>25</v>
      </c>
    </row>
    <row r="960" spans="1:20" x14ac:dyDescent="0.2">
      <c r="A960" s="53">
        <v>760001150001</v>
      </c>
      <c r="B960" s="54" t="s">
        <v>22</v>
      </c>
      <c r="C960" s="54" t="s">
        <v>106</v>
      </c>
      <c r="D960" s="55">
        <v>2</v>
      </c>
      <c r="E960" s="62">
        <v>2018</v>
      </c>
      <c r="F960" s="62" t="s">
        <v>260</v>
      </c>
      <c r="G960" s="60">
        <v>4.3789370615406646</v>
      </c>
      <c r="H960" s="60">
        <v>3.7139158552716611</v>
      </c>
      <c r="I960" s="60">
        <v>2.0109478196466744</v>
      </c>
      <c r="J960" s="60">
        <v>5.5718715083954802</v>
      </c>
      <c r="K960" s="60">
        <v>5.1325949295917814</v>
      </c>
      <c r="L960" s="60">
        <v>4.3213851310639129</v>
      </c>
      <c r="M960" s="60">
        <v>4.5244614507970766</v>
      </c>
      <c r="N960" s="60">
        <v>5.5784308340683211</v>
      </c>
      <c r="O960" s="60">
        <v>4.3213213062658884</v>
      </c>
      <c r="P960" s="60">
        <v>5.390312883713646</v>
      </c>
      <c r="Q960" s="60">
        <v>2.3681684191133403</v>
      </c>
      <c r="R960" s="60">
        <v>3.5533356056343148</v>
      </c>
      <c r="S960" s="60">
        <v>4.2388069004252298</v>
      </c>
      <c r="T960" s="41">
        <v>38</v>
      </c>
    </row>
    <row r="961" spans="1:20" x14ac:dyDescent="0.2">
      <c r="A961" s="53">
        <v>1460000880001</v>
      </c>
      <c r="B961" s="54" t="s">
        <v>39</v>
      </c>
      <c r="C961" s="54" t="s">
        <v>107</v>
      </c>
      <c r="D961" s="55">
        <v>2</v>
      </c>
      <c r="E961" s="62">
        <v>2018</v>
      </c>
      <c r="F961" s="62" t="s">
        <v>260</v>
      </c>
      <c r="G961" s="60">
        <v>4.4809709670215145</v>
      </c>
      <c r="H961" s="60">
        <v>3.4055573317452428</v>
      </c>
      <c r="I961" s="60">
        <v>2.3131288881925851</v>
      </c>
      <c r="J961" s="60">
        <v>5.8643086723989466</v>
      </c>
      <c r="K961" s="60">
        <v>4.787508014235911</v>
      </c>
      <c r="L961" s="60">
        <v>4.240411735574388</v>
      </c>
      <c r="M961" s="60">
        <v>4.7019911435118953</v>
      </c>
      <c r="N961" s="60">
        <v>4.1424197590525527</v>
      </c>
      <c r="O961" s="60">
        <v>4.2403452956712755</v>
      </c>
      <c r="P961" s="60">
        <v>5.7674723545220967</v>
      </c>
      <c r="Q961" s="60">
        <v>2.5378523375452309</v>
      </c>
      <c r="R961" s="60">
        <v>5.700582494357942</v>
      </c>
      <c r="S961" s="60">
        <v>4.3485457494857975</v>
      </c>
      <c r="T961" s="41">
        <v>35</v>
      </c>
    </row>
    <row r="962" spans="1:20" x14ac:dyDescent="0.2">
      <c r="A962" s="53">
        <v>160002050001</v>
      </c>
      <c r="B962" s="54" t="s">
        <v>21</v>
      </c>
      <c r="C962" s="54" t="s">
        <v>108</v>
      </c>
      <c r="D962" s="55">
        <v>2</v>
      </c>
      <c r="E962" s="62">
        <v>2018</v>
      </c>
      <c r="F962" s="62" t="s">
        <v>260</v>
      </c>
      <c r="G962" s="60">
        <v>2.7475968182854622</v>
      </c>
      <c r="H962" s="60">
        <v>3.4902018928230132</v>
      </c>
      <c r="I962" s="60">
        <v>2.342530016057609</v>
      </c>
      <c r="J962" s="60">
        <v>6.4087077735875813</v>
      </c>
      <c r="K962" s="60">
        <v>4.7011881546672551</v>
      </c>
      <c r="L962" s="60">
        <v>4.1749106230697812</v>
      </c>
      <c r="M962" s="60">
        <v>4.092497301700794</v>
      </c>
      <c r="N962" s="60">
        <v>5.5829428217076167</v>
      </c>
      <c r="O962" s="60">
        <v>4.174847501749535</v>
      </c>
      <c r="P962" s="60">
        <v>6.4580116484580055</v>
      </c>
      <c r="Q962" s="60">
        <v>2.9800015080744524</v>
      </c>
      <c r="R962" s="60">
        <v>3.9974860594848947</v>
      </c>
      <c r="S962" s="60">
        <v>4.2625768433055002</v>
      </c>
      <c r="T962" s="41">
        <v>37</v>
      </c>
    </row>
    <row r="963" spans="1:20" x14ac:dyDescent="0.2">
      <c r="A963" s="53">
        <v>1860000720001</v>
      </c>
      <c r="B963" s="54" t="s">
        <v>23</v>
      </c>
      <c r="C963" s="56" t="s">
        <v>109</v>
      </c>
      <c r="D963" s="55">
        <v>2</v>
      </c>
      <c r="E963" s="62">
        <v>2018</v>
      </c>
      <c r="F963" s="62" t="s">
        <v>260</v>
      </c>
      <c r="G963" s="60">
        <v>5.2793959904296006</v>
      </c>
      <c r="H963" s="60">
        <v>5.0950040162265378</v>
      </c>
      <c r="I963" s="60">
        <v>6.3779124202564663</v>
      </c>
      <c r="J963" s="60">
        <v>6.130759160610852</v>
      </c>
      <c r="K963" s="60">
        <v>6.0488472268885243</v>
      </c>
      <c r="L963" s="60">
        <v>4.5259549253319253</v>
      </c>
      <c r="M963" s="60">
        <v>6.099928231926377</v>
      </c>
      <c r="N963" s="60">
        <v>6.6012070159889342</v>
      </c>
      <c r="O963" s="60">
        <v>4.5258850536209536</v>
      </c>
      <c r="P963" s="60">
        <v>5.6353590693848989</v>
      </c>
      <c r="Q963" s="60">
        <v>3.288466369482991</v>
      </c>
      <c r="R963" s="60">
        <v>5.1060356652812153</v>
      </c>
      <c r="S963" s="60">
        <v>5.3928962621191054</v>
      </c>
      <c r="T963" s="41">
        <v>2</v>
      </c>
    </row>
    <row r="964" spans="1:20" x14ac:dyDescent="0.2">
      <c r="A964" s="53">
        <v>760000930001</v>
      </c>
      <c r="B964" s="54" t="s">
        <v>22</v>
      </c>
      <c r="C964" s="54" t="s">
        <v>110</v>
      </c>
      <c r="D964" s="55">
        <v>2</v>
      </c>
      <c r="E964" s="62">
        <v>2018</v>
      </c>
      <c r="F964" s="62" t="s">
        <v>260</v>
      </c>
      <c r="G964" s="60">
        <v>4.2332313691419179</v>
      </c>
      <c r="H964" s="60">
        <v>3.7177845322825878</v>
      </c>
      <c r="I964" s="60">
        <v>2</v>
      </c>
      <c r="J964" s="60">
        <v>5.725862853152714</v>
      </c>
      <c r="K964" s="60">
        <v>4.7597559426462848</v>
      </c>
      <c r="L964" s="60">
        <v>4.2973573935642886</v>
      </c>
      <c r="M964" s="60">
        <v>4.3644454972209132</v>
      </c>
      <c r="N964" s="60">
        <v>2.9720206355546304</v>
      </c>
      <c r="O964" s="60">
        <v>4.2972937449596875</v>
      </c>
      <c r="P964" s="60">
        <v>5.4124505121446571</v>
      </c>
      <c r="Q964" s="60">
        <v>2.2394678051515919</v>
      </c>
      <c r="R964" s="60">
        <v>3.7526964255251647</v>
      </c>
      <c r="S964" s="60">
        <v>3.981030559278703</v>
      </c>
      <c r="T964" s="41">
        <v>46</v>
      </c>
    </row>
    <row r="965" spans="1:20" x14ac:dyDescent="0.2">
      <c r="A965" s="53">
        <v>1560000270001</v>
      </c>
      <c r="B965" s="54" t="s">
        <v>40</v>
      </c>
      <c r="C965" s="54" t="s">
        <v>111</v>
      </c>
      <c r="D965" s="55">
        <v>2</v>
      </c>
      <c r="E965" s="62">
        <v>2018</v>
      </c>
      <c r="F965" s="62" t="s">
        <v>260</v>
      </c>
      <c r="G965" s="60">
        <v>3.8503523860915463</v>
      </c>
      <c r="H965" s="60">
        <v>4.0095137151499927</v>
      </c>
      <c r="I965" s="60">
        <v>2.934896143886657</v>
      </c>
      <c r="J965" s="60">
        <v>4.8524521967868903</v>
      </c>
      <c r="K965" s="60">
        <v>5.3681699018626183</v>
      </c>
      <c r="L965" s="60">
        <v>4.3183510877409912</v>
      </c>
      <c r="M965" s="60">
        <v>4.622086953159485</v>
      </c>
      <c r="N965" s="60">
        <v>6.1502406825545606</v>
      </c>
      <c r="O965" s="60">
        <v>4.3182851315850543</v>
      </c>
      <c r="P965" s="60">
        <v>4.753437452086704</v>
      </c>
      <c r="Q965" s="60">
        <v>2.2945413302288742</v>
      </c>
      <c r="R965" s="60">
        <v>5.4148915443281584</v>
      </c>
      <c r="S965" s="60">
        <v>4.4072682104551273</v>
      </c>
      <c r="T965" s="41">
        <v>31</v>
      </c>
    </row>
    <row r="966" spans="1:20" x14ac:dyDescent="0.2">
      <c r="A966" s="53">
        <v>760000340001</v>
      </c>
      <c r="B966" s="54" t="s">
        <v>22</v>
      </c>
      <c r="C966" s="54" t="s">
        <v>112</v>
      </c>
      <c r="D966" s="55">
        <v>2</v>
      </c>
      <c r="E966" s="62">
        <v>2018</v>
      </c>
      <c r="F966" s="62" t="s">
        <v>260</v>
      </c>
      <c r="G966" s="60">
        <v>2.8161073927897435</v>
      </c>
      <c r="H966" s="60">
        <v>2.6778982313815112</v>
      </c>
      <c r="I966" s="60">
        <v>2.0345666043188753</v>
      </c>
      <c r="J966" s="60">
        <v>5.983922421786577</v>
      </c>
      <c r="K966" s="60">
        <v>4.2993733436709753</v>
      </c>
      <c r="L966" s="60">
        <v>4.0656101944695759</v>
      </c>
      <c r="M966" s="60">
        <v>3.2539797073994343</v>
      </c>
      <c r="N966" s="60">
        <v>5.2814074810964406</v>
      </c>
      <c r="O966" s="60">
        <v>4.0655476641780908</v>
      </c>
      <c r="P966" s="60">
        <v>6.229088889880793</v>
      </c>
      <c r="Q966" s="60">
        <v>2.9710478528661675</v>
      </c>
      <c r="R966" s="60">
        <v>3.4529120428310511</v>
      </c>
      <c r="S966" s="60">
        <v>3.9276218188891026</v>
      </c>
      <c r="T966" s="41">
        <v>48</v>
      </c>
    </row>
    <row r="967" spans="1:20" x14ac:dyDescent="0.2">
      <c r="A967" s="53">
        <v>260001060001</v>
      </c>
      <c r="B967" s="54" t="s">
        <v>35</v>
      </c>
      <c r="C967" s="54" t="s">
        <v>113</v>
      </c>
      <c r="D967" s="55">
        <v>2</v>
      </c>
      <c r="E967" s="62">
        <v>2018</v>
      </c>
      <c r="F967" s="62" t="s">
        <v>260</v>
      </c>
      <c r="G967" s="60">
        <v>5.2680892011864175</v>
      </c>
      <c r="H967" s="60">
        <v>4.5264014735859526</v>
      </c>
      <c r="I967" s="60">
        <v>2.0056289997531032</v>
      </c>
      <c r="J967" s="60">
        <v>6.5297120716791524</v>
      </c>
      <c r="K967" s="60">
        <v>5.8605124701300984</v>
      </c>
      <c r="L967" s="60">
        <v>4.5412894505884527</v>
      </c>
      <c r="M967" s="60">
        <v>5.348058340039251</v>
      </c>
      <c r="N967" s="60">
        <v>5.4600808213101235</v>
      </c>
      <c r="O967" s="60">
        <v>4.5412210381656752</v>
      </c>
      <c r="P967" s="60">
        <v>6.3287311779973221</v>
      </c>
      <c r="Q967" s="60">
        <v>2.64950947743211</v>
      </c>
      <c r="R967" s="60">
        <v>3.5638999721892102</v>
      </c>
      <c r="S967" s="60">
        <v>4.7185945411714059</v>
      </c>
      <c r="T967" s="41">
        <v>21</v>
      </c>
    </row>
    <row r="968" spans="1:20" x14ac:dyDescent="0.2">
      <c r="A968" s="53">
        <v>2060000310001</v>
      </c>
      <c r="B968" s="54" t="s">
        <v>78</v>
      </c>
      <c r="C968" s="54" t="s">
        <v>114</v>
      </c>
      <c r="D968" s="55">
        <v>2</v>
      </c>
      <c r="E968" s="62">
        <v>2018</v>
      </c>
      <c r="F968" s="62" t="s">
        <v>260</v>
      </c>
      <c r="G968" s="60">
        <v>5.3416683485732932</v>
      </c>
      <c r="H968" s="60">
        <v>5.7489951048274239</v>
      </c>
      <c r="I968" s="60">
        <v>2.0019388667768618</v>
      </c>
      <c r="J968" s="60">
        <v>6.013596329105579</v>
      </c>
      <c r="K968" s="60">
        <v>6.4910543913837344</v>
      </c>
      <c r="L968" s="60">
        <v>4.3697026643376642</v>
      </c>
      <c r="M968" s="60">
        <v>4.9801946974119797</v>
      </c>
      <c r="N968" s="60">
        <v>5.9261147834129666</v>
      </c>
      <c r="O968" s="60">
        <v>4.3696353447592227</v>
      </c>
      <c r="P968" s="60">
        <v>5.8649045624289098</v>
      </c>
      <c r="Q968" s="60">
        <v>2.0531189669351733</v>
      </c>
      <c r="R968" s="60">
        <v>5.5947472549174098</v>
      </c>
      <c r="S968" s="60">
        <v>4.8963059429058529</v>
      </c>
      <c r="T968" s="41">
        <v>14</v>
      </c>
    </row>
    <row r="969" spans="1:20" x14ac:dyDescent="0.2">
      <c r="A969" s="53">
        <v>460000480001</v>
      </c>
      <c r="B969" s="54" t="s">
        <v>34</v>
      </c>
      <c r="C969" s="54" t="s">
        <v>115</v>
      </c>
      <c r="D969" s="55">
        <v>2</v>
      </c>
      <c r="E969" s="62">
        <v>2018</v>
      </c>
      <c r="F969" s="62" t="s">
        <v>260</v>
      </c>
      <c r="G969" s="60">
        <v>4.2972850962202678</v>
      </c>
      <c r="H969" s="60">
        <v>4.1990515071764598</v>
      </c>
      <c r="I969" s="60">
        <v>2.338265605652575</v>
      </c>
      <c r="J969" s="60">
        <v>5.3322283426858874</v>
      </c>
      <c r="K969" s="60">
        <v>5.223039031907148</v>
      </c>
      <c r="L969" s="60">
        <v>4.4675757629664208</v>
      </c>
      <c r="M969" s="60">
        <v>5.0259097558781631</v>
      </c>
      <c r="N969" s="60">
        <v>6.0911425087368691</v>
      </c>
      <c r="O969" s="60">
        <v>4.4675096571504636</v>
      </c>
      <c r="P969" s="60">
        <v>6.6621886665189214</v>
      </c>
      <c r="Q969" s="60">
        <v>2.765376384501903</v>
      </c>
      <c r="R969" s="60">
        <v>3.50569744039041</v>
      </c>
      <c r="S969" s="60">
        <v>4.5312724799821247</v>
      </c>
      <c r="T969" s="41">
        <v>29</v>
      </c>
    </row>
    <row r="970" spans="1:20" x14ac:dyDescent="0.2">
      <c r="A970" s="53">
        <v>960001030001</v>
      </c>
      <c r="B970" s="54" t="s">
        <v>19</v>
      </c>
      <c r="C970" s="56" t="s">
        <v>116</v>
      </c>
      <c r="D970" s="55">
        <v>2</v>
      </c>
      <c r="E970" s="62">
        <v>2018</v>
      </c>
      <c r="F970" s="62" t="s">
        <v>260</v>
      </c>
      <c r="G970" s="60">
        <v>3.8584373067290683</v>
      </c>
      <c r="H970" s="60">
        <v>3.2136641948021452</v>
      </c>
      <c r="I970" s="60">
        <v>2.0136050947868829</v>
      </c>
      <c r="J970" s="60">
        <v>4.6772388585496243</v>
      </c>
      <c r="K970" s="60">
        <v>5.7176486181662369</v>
      </c>
      <c r="L970" s="60">
        <v>4.2266173799717031</v>
      </c>
      <c r="M970" s="60">
        <v>4.6611506511341023</v>
      </c>
      <c r="N970" s="60">
        <v>6.8766881039555248</v>
      </c>
      <c r="O970" s="60">
        <v>4.2265516927404541</v>
      </c>
      <c r="P970" s="60">
        <v>4.1991140689931035</v>
      </c>
      <c r="Q970" s="60">
        <v>2.4401454253925841</v>
      </c>
      <c r="R970" s="60">
        <v>5.2909576683519326</v>
      </c>
      <c r="S970" s="60">
        <v>4.2834849219644475</v>
      </c>
      <c r="T970" s="41">
        <v>36</v>
      </c>
    </row>
    <row r="971" spans="1:20" ht="26" x14ac:dyDescent="0.2">
      <c r="A971" s="53">
        <v>760033860001</v>
      </c>
      <c r="B971" s="54" t="s">
        <v>21</v>
      </c>
      <c r="C971" s="56" t="s">
        <v>117</v>
      </c>
      <c r="D971" s="55">
        <v>2</v>
      </c>
      <c r="E971" s="62">
        <v>2018</v>
      </c>
      <c r="F971" s="62" t="s">
        <v>260</v>
      </c>
      <c r="G971" s="60">
        <v>6.6468969842561076</v>
      </c>
      <c r="H971" s="60">
        <v>5.1303210458542159</v>
      </c>
      <c r="I971" s="60">
        <v>2.0540756144465888</v>
      </c>
      <c r="J971" s="60">
        <v>5.7800468767522961</v>
      </c>
      <c r="K971" s="60">
        <v>6.2460480977476474</v>
      </c>
      <c r="L971" s="60">
        <v>4.4982329215698087</v>
      </c>
      <c r="M971" s="60">
        <v>6.5984268379650386</v>
      </c>
      <c r="N971" s="60">
        <v>5.6997918637347365</v>
      </c>
      <c r="O971" s="60">
        <v>4.498162827801294</v>
      </c>
      <c r="P971" s="60">
        <v>4.6543311679142541</v>
      </c>
      <c r="Q971" s="60">
        <v>2.2836635297334036</v>
      </c>
      <c r="R971" s="60">
        <v>5.7176526212688774</v>
      </c>
      <c r="S971" s="60">
        <v>4.9839708657536885</v>
      </c>
      <c r="T971" s="41">
        <v>5</v>
      </c>
    </row>
    <row r="972" spans="1:20" x14ac:dyDescent="0.2">
      <c r="A972" s="53">
        <v>160000350001</v>
      </c>
      <c r="B972" s="54" t="s">
        <v>21</v>
      </c>
      <c r="C972" s="54" t="s">
        <v>118</v>
      </c>
      <c r="D972" s="55">
        <v>2</v>
      </c>
      <c r="E972" s="62">
        <v>2018</v>
      </c>
      <c r="F972" s="62" t="s">
        <v>260</v>
      </c>
      <c r="G972" s="60">
        <v>4.1947438555409349</v>
      </c>
      <c r="H972" s="60">
        <v>3.9722483473150598</v>
      </c>
      <c r="I972" s="60">
        <v>2.9956603531517692</v>
      </c>
      <c r="J972" s="60">
        <v>6.4484428637972337</v>
      </c>
      <c r="K972" s="60">
        <v>5.3567353544485439</v>
      </c>
      <c r="L972" s="60">
        <v>4.8757270194644828</v>
      </c>
      <c r="M972" s="60">
        <v>4.7413187123820508</v>
      </c>
      <c r="N972" s="60">
        <v>5.9743788748628424</v>
      </c>
      <c r="O972" s="60">
        <v>4.8756599956178404</v>
      </c>
      <c r="P972" s="60">
        <v>6.44637537381276</v>
      </c>
      <c r="Q972" s="60">
        <v>3.9741848746069444</v>
      </c>
      <c r="R972" s="60">
        <v>4.9080964393194471</v>
      </c>
      <c r="S972" s="60">
        <v>4.8969643386933264</v>
      </c>
      <c r="T972" s="41">
        <v>13</v>
      </c>
    </row>
    <row r="973" spans="1:20" x14ac:dyDescent="0.2">
      <c r="A973" s="53">
        <v>960001620001</v>
      </c>
      <c r="B973" s="54" t="s">
        <v>19</v>
      </c>
      <c r="C973" s="54" t="s">
        <v>119</v>
      </c>
      <c r="D973" s="55">
        <v>2</v>
      </c>
      <c r="E973" s="62">
        <v>2018</v>
      </c>
      <c r="F973" s="62" t="s">
        <v>260</v>
      </c>
      <c r="G973" s="60">
        <v>5.7436129274403562</v>
      </c>
      <c r="H973" s="60">
        <v>5.397271292034171</v>
      </c>
      <c r="I973" s="60">
        <v>2.0149329275245411</v>
      </c>
      <c r="J973" s="60">
        <v>2</v>
      </c>
      <c r="K973" s="60">
        <v>4.4617693641092409</v>
      </c>
      <c r="L973" s="60">
        <v>7</v>
      </c>
      <c r="M973" s="60">
        <v>4.3554394655725943</v>
      </c>
      <c r="N973" s="60">
        <v>5.1125773363811797</v>
      </c>
      <c r="O973" s="60">
        <v>7</v>
      </c>
      <c r="P973" s="60">
        <v>5.0764727065581718</v>
      </c>
      <c r="Q973" s="60">
        <v>2.1468733520004788</v>
      </c>
      <c r="R973" s="60">
        <v>4.0884237452668133</v>
      </c>
      <c r="S973" s="60">
        <v>4.5331144264072956</v>
      </c>
      <c r="T973" s="41">
        <v>28</v>
      </c>
    </row>
    <row r="974" spans="1:20" x14ac:dyDescent="0.2">
      <c r="A974" s="53">
        <v>460001020001</v>
      </c>
      <c r="B974" s="54" t="s">
        <v>34</v>
      </c>
      <c r="C974" s="54" t="s">
        <v>120</v>
      </c>
      <c r="D974" s="55">
        <v>2</v>
      </c>
      <c r="E974" s="62">
        <v>2018</v>
      </c>
      <c r="F974" s="62" t="s">
        <v>260</v>
      </c>
      <c r="G974" s="60">
        <v>3.0429594142854297</v>
      </c>
      <c r="H974" s="60">
        <v>3.0020073778229204</v>
      </c>
      <c r="I974" s="60">
        <v>2.1987429037979354</v>
      </c>
      <c r="J974" s="60">
        <v>5.1149617886959415</v>
      </c>
      <c r="K974" s="60">
        <v>4.4096472247065588</v>
      </c>
      <c r="L974" s="60">
        <v>4.0492428917591692</v>
      </c>
      <c r="M974" s="60">
        <v>3.3521911865791729</v>
      </c>
      <c r="N974" s="60">
        <v>6.4077916830951631</v>
      </c>
      <c r="O974" s="60">
        <v>4.0491813339158522</v>
      </c>
      <c r="P974" s="60">
        <v>3.7223718758638347</v>
      </c>
      <c r="Q974" s="60">
        <v>2.3734043176448796</v>
      </c>
      <c r="R974" s="60">
        <v>3.4633732698892117</v>
      </c>
      <c r="S974" s="60">
        <v>3.7654896056713389</v>
      </c>
      <c r="T974" s="41">
        <v>49</v>
      </c>
    </row>
    <row r="975" spans="1:20" x14ac:dyDescent="0.2">
      <c r="A975" s="53">
        <v>1560001830001</v>
      </c>
      <c r="B975" s="54" t="s">
        <v>25</v>
      </c>
      <c r="C975" s="54" t="s">
        <v>121</v>
      </c>
      <c r="D975" s="55">
        <v>2</v>
      </c>
      <c r="E975" s="62">
        <v>2018</v>
      </c>
      <c r="F975" s="62" t="s">
        <v>260</v>
      </c>
      <c r="G975" s="60">
        <v>2</v>
      </c>
      <c r="H975" s="60">
        <v>2</v>
      </c>
      <c r="I975" s="60">
        <v>3.466166882072546</v>
      </c>
      <c r="J975" s="60">
        <v>5.3245838376667471</v>
      </c>
      <c r="K975" s="60">
        <v>3.8324985460004792</v>
      </c>
      <c r="L975" s="60">
        <v>4.1413771607491316</v>
      </c>
      <c r="M975" s="60">
        <v>3.2673120257390265</v>
      </c>
      <c r="N975" s="60">
        <v>6.6058628330491933</v>
      </c>
      <c r="O975" s="60">
        <v>4.1413121134277695</v>
      </c>
      <c r="P975" s="60">
        <v>4.5096689246497785</v>
      </c>
      <c r="Q975" s="60">
        <v>3.0215145633534481</v>
      </c>
      <c r="R975" s="60">
        <v>6.7522415766152699</v>
      </c>
      <c r="S975" s="60">
        <v>4.0885448719436157</v>
      </c>
      <c r="T975" s="41">
        <v>45</v>
      </c>
    </row>
    <row r="976" spans="1:20" x14ac:dyDescent="0.2">
      <c r="A976" s="53">
        <v>1560001400001</v>
      </c>
      <c r="B976" s="54" t="s">
        <v>40</v>
      </c>
      <c r="C976" s="54" t="s">
        <v>122</v>
      </c>
      <c r="D976" s="55">
        <v>2</v>
      </c>
      <c r="E976" s="62">
        <v>2018</v>
      </c>
      <c r="F976" s="62" t="s">
        <v>260</v>
      </c>
      <c r="G976" s="60">
        <v>2.741291738998159</v>
      </c>
      <c r="H976" s="60">
        <v>2.5645771855842399</v>
      </c>
      <c r="I976" s="60">
        <v>2.9466332628895211</v>
      </c>
      <c r="J976" s="60">
        <v>6.7436098157985356</v>
      </c>
      <c r="K976" s="60">
        <v>2.6688291609518759</v>
      </c>
      <c r="L976" s="60">
        <v>4.1899874826600829</v>
      </c>
      <c r="M976" s="60">
        <v>4.1391082892232403</v>
      </c>
      <c r="N976" s="60">
        <v>2.2996525415402669</v>
      </c>
      <c r="O976" s="60">
        <v>4.1899235783409008</v>
      </c>
      <c r="P976" s="60">
        <v>6.6096168343195192</v>
      </c>
      <c r="Q976" s="60">
        <v>3.0630761688676831</v>
      </c>
      <c r="R976" s="60">
        <v>2.8095737716684415</v>
      </c>
      <c r="S976" s="60">
        <v>3.7471566525702058</v>
      </c>
      <c r="T976" s="41">
        <v>50</v>
      </c>
    </row>
    <row r="977" spans="1:20" x14ac:dyDescent="0.2">
      <c r="A977" s="53">
        <v>160002480001</v>
      </c>
      <c r="B977" s="54" t="s">
        <v>21</v>
      </c>
      <c r="C977" s="54" t="s">
        <v>123</v>
      </c>
      <c r="D977" s="55">
        <v>2</v>
      </c>
      <c r="E977" s="62">
        <v>2018</v>
      </c>
      <c r="F977" s="62" t="s">
        <v>260</v>
      </c>
      <c r="G977" s="60">
        <v>3.2263017662754483</v>
      </c>
      <c r="H977" s="60">
        <v>2.9178088075054087</v>
      </c>
      <c r="I977" s="60">
        <v>2.3040429748408369</v>
      </c>
      <c r="J977" s="60">
        <v>6.0762754078536512</v>
      </c>
      <c r="K977" s="60">
        <v>4.1858282434078404</v>
      </c>
      <c r="L977" s="60">
        <v>4.1192333664033089</v>
      </c>
      <c r="M977" s="60">
        <v>3.7075442620368091</v>
      </c>
      <c r="N977" s="60">
        <v>5.2458334620415394</v>
      </c>
      <c r="O977" s="60">
        <v>4.1191695875033982</v>
      </c>
      <c r="P977" s="60">
        <v>5.7346295479444471</v>
      </c>
      <c r="Q977" s="60">
        <v>2.2172054746998695</v>
      </c>
      <c r="R977" s="60">
        <v>3.5518818099930396</v>
      </c>
      <c r="S977" s="60">
        <v>3.9504795592088002</v>
      </c>
      <c r="T977" s="41">
        <v>47</v>
      </c>
    </row>
    <row r="978" spans="1:20" x14ac:dyDescent="0.2">
      <c r="A978" s="53">
        <v>160000780001</v>
      </c>
      <c r="B978" s="54" t="s">
        <v>21</v>
      </c>
      <c r="C978" s="54" t="s">
        <v>124</v>
      </c>
      <c r="D978" s="55">
        <v>2</v>
      </c>
      <c r="E978" s="62">
        <v>2018</v>
      </c>
      <c r="F978" s="62" t="s">
        <v>260</v>
      </c>
      <c r="G978" s="60">
        <v>6.2206433054103396</v>
      </c>
      <c r="H978" s="60">
        <v>5.377444468002671</v>
      </c>
      <c r="I978" s="60">
        <v>2.0227525478111912</v>
      </c>
      <c r="J978" s="60">
        <v>6.8966670427391934</v>
      </c>
      <c r="K978" s="60">
        <v>7</v>
      </c>
      <c r="L978" s="60">
        <v>5.9691888603897807</v>
      </c>
      <c r="M978" s="60">
        <v>7</v>
      </c>
      <c r="N978" s="60">
        <v>5.3589093788769349</v>
      </c>
      <c r="O978" s="60">
        <v>5.9690994277164533</v>
      </c>
      <c r="P978" s="60">
        <v>4.867970219480898</v>
      </c>
      <c r="Q978" s="60">
        <v>2.5714565228217792</v>
      </c>
      <c r="R978" s="60">
        <v>5.407314145461287</v>
      </c>
      <c r="S978" s="60">
        <v>5.3884538265592106</v>
      </c>
      <c r="T978" s="41">
        <v>3</v>
      </c>
    </row>
    <row r="979" spans="1:20" x14ac:dyDescent="0.2">
      <c r="A979" s="53">
        <v>360001040001</v>
      </c>
      <c r="B979" s="54" t="s">
        <v>33</v>
      </c>
      <c r="C979" s="54" t="s">
        <v>125</v>
      </c>
      <c r="D979" s="55">
        <v>2</v>
      </c>
      <c r="E979" s="62">
        <v>2018</v>
      </c>
      <c r="F979" s="62" t="s">
        <v>260</v>
      </c>
      <c r="G979" s="60">
        <v>5.0233932317922667</v>
      </c>
      <c r="H979" s="60">
        <v>3.3492829538251541</v>
      </c>
      <c r="I979" s="60">
        <v>2.3143443283276337</v>
      </c>
      <c r="J979" s="60">
        <v>5.4099861115099692</v>
      </c>
      <c r="K979" s="60">
        <v>5.481414114628036</v>
      </c>
      <c r="L979" s="60">
        <v>4.2489485513342018</v>
      </c>
      <c r="M979" s="60">
        <v>5.2730986930161663</v>
      </c>
      <c r="N979" s="60">
        <v>6.001631151004954</v>
      </c>
      <c r="O979" s="60">
        <v>4.2488819520634475</v>
      </c>
      <c r="P979" s="60">
        <v>5.2016486463998959</v>
      </c>
      <c r="Q979" s="60">
        <v>2.6055790409124788</v>
      </c>
      <c r="R979" s="60">
        <v>3.4745023837126094</v>
      </c>
      <c r="S979" s="60">
        <v>4.3860592632105675</v>
      </c>
      <c r="T979" s="41">
        <v>32</v>
      </c>
    </row>
    <row r="980" spans="1:20" x14ac:dyDescent="0.2">
      <c r="A980" s="53">
        <v>160002130001</v>
      </c>
      <c r="B980" s="54" t="s">
        <v>21</v>
      </c>
      <c r="C980" s="54" t="s">
        <v>126</v>
      </c>
      <c r="D980" s="55">
        <v>2</v>
      </c>
      <c r="E980" s="62">
        <v>2018</v>
      </c>
      <c r="F980" s="62" t="s">
        <v>260</v>
      </c>
      <c r="G980" s="60">
        <v>2.4765449956690224</v>
      </c>
      <c r="H980" s="60">
        <v>2.8369278000433811</v>
      </c>
      <c r="I980" s="60">
        <v>2.215942351567068</v>
      </c>
      <c r="J980" s="60">
        <v>7</v>
      </c>
      <c r="K980" s="60">
        <v>4.1804219484207437</v>
      </c>
      <c r="L980" s="60">
        <v>2</v>
      </c>
      <c r="M980" s="60">
        <v>3.3238283331319161</v>
      </c>
      <c r="N980" s="60">
        <v>5.2429126778531803</v>
      </c>
      <c r="O980" s="60">
        <v>2</v>
      </c>
      <c r="P980" s="60">
        <v>6.6958930634756024</v>
      </c>
      <c r="Q980" s="60">
        <v>3.9168903942973339</v>
      </c>
      <c r="R980" s="60">
        <v>2</v>
      </c>
      <c r="S980" s="60">
        <v>3.6574467970381872</v>
      </c>
      <c r="T980" s="41">
        <v>52</v>
      </c>
    </row>
    <row r="981" spans="1:20" x14ac:dyDescent="0.2">
      <c r="A981" s="53">
        <v>1160000320001</v>
      </c>
      <c r="B981" s="54" t="s">
        <v>27</v>
      </c>
      <c r="C981" s="54" t="s">
        <v>127</v>
      </c>
      <c r="D981" s="55">
        <v>2</v>
      </c>
      <c r="E981" s="62">
        <v>2018</v>
      </c>
      <c r="F981" s="62" t="s">
        <v>260</v>
      </c>
      <c r="G981" s="60">
        <v>3.5906722528963622</v>
      </c>
      <c r="H981" s="60">
        <v>3.3621051865246221</v>
      </c>
      <c r="I981" s="60">
        <v>2.026393642213844</v>
      </c>
      <c r="J981" s="60">
        <v>5.4544356378794507</v>
      </c>
      <c r="K981" s="60">
        <v>3.9065998679736991</v>
      </c>
      <c r="L981" s="60">
        <v>4.169244085328482</v>
      </c>
      <c r="M981" s="60">
        <v>4.0532789718118849</v>
      </c>
      <c r="N981" s="60">
        <v>6.5951312381023852</v>
      </c>
      <c r="O981" s="60">
        <v>4.1691807886385188</v>
      </c>
      <c r="P981" s="60">
        <v>5.7353951007134487</v>
      </c>
      <c r="Q981" s="60">
        <v>2.4913447912088231</v>
      </c>
      <c r="R981" s="60">
        <v>5.1194011938418846</v>
      </c>
      <c r="S981" s="60">
        <v>4.2227652297611176</v>
      </c>
      <c r="T981" s="41">
        <v>41</v>
      </c>
    </row>
    <row r="982" spans="1:20" x14ac:dyDescent="0.2">
      <c r="A982" s="53">
        <v>360000310001</v>
      </c>
      <c r="B982" s="54" t="s">
        <v>33</v>
      </c>
      <c r="C982" s="54" t="s">
        <v>128</v>
      </c>
      <c r="D982" s="55">
        <v>2</v>
      </c>
      <c r="E982" s="62">
        <v>2018</v>
      </c>
      <c r="F982" s="62" t="s">
        <v>260</v>
      </c>
      <c r="G982" s="60">
        <v>5.2478834693191612</v>
      </c>
      <c r="H982" s="60">
        <v>5.1206262397946105</v>
      </c>
      <c r="I982" s="60">
        <v>3.8694214269068201</v>
      </c>
      <c r="J982" s="60">
        <v>6.9718872284268176</v>
      </c>
      <c r="K982" s="60">
        <v>6.2684747540542984</v>
      </c>
      <c r="L982" s="60">
        <v>4.4829647318916876</v>
      </c>
      <c r="M982" s="60">
        <v>5.7854062816090428</v>
      </c>
      <c r="N982" s="60">
        <v>6.2339662468371033</v>
      </c>
      <c r="O982" s="60">
        <v>4.4828956952022168</v>
      </c>
      <c r="P982" s="60">
        <v>7</v>
      </c>
      <c r="Q982" s="60">
        <v>5.3047466011592928</v>
      </c>
      <c r="R982" s="60">
        <v>4.3979091781795328</v>
      </c>
      <c r="S982" s="60">
        <v>5.4305151544483818</v>
      </c>
      <c r="T982" s="41">
        <v>1</v>
      </c>
    </row>
    <row r="983" spans="1:20" x14ac:dyDescent="0.2">
      <c r="A983" s="53">
        <v>160000510001</v>
      </c>
      <c r="B983" s="54" t="s">
        <v>21</v>
      </c>
      <c r="C983" s="54" t="s">
        <v>129</v>
      </c>
      <c r="D983" s="55">
        <v>2</v>
      </c>
      <c r="E983" s="62">
        <v>2018</v>
      </c>
      <c r="F983" s="62" t="s">
        <v>260</v>
      </c>
      <c r="G983" s="60">
        <v>5.6405378671568815</v>
      </c>
      <c r="H983" s="60">
        <v>5.0168901354370785</v>
      </c>
      <c r="I983" s="60">
        <v>2.5257003712118555</v>
      </c>
      <c r="J983" s="60">
        <v>5.6353801934537451</v>
      </c>
      <c r="K983" s="60">
        <v>5.6990069981292795</v>
      </c>
      <c r="L983" s="60">
        <v>4.4279497655955913</v>
      </c>
      <c r="M983" s="60">
        <v>5.5318090593727778</v>
      </c>
      <c r="N983" s="60">
        <v>6.6028529353736332</v>
      </c>
      <c r="O983" s="60">
        <v>4.427881540573666</v>
      </c>
      <c r="P983" s="60">
        <v>6.3275586044391199</v>
      </c>
      <c r="Q983" s="60">
        <v>3.140670941388553</v>
      </c>
      <c r="R983" s="60">
        <v>4.756188722451669</v>
      </c>
      <c r="S983" s="60">
        <v>4.9777022612153203</v>
      </c>
      <c r="T983" s="41">
        <v>6</v>
      </c>
    </row>
    <row r="984" spans="1:20" x14ac:dyDescent="0.2">
      <c r="A984" s="53">
        <v>160001910001</v>
      </c>
      <c r="B984" s="54" t="s">
        <v>21</v>
      </c>
      <c r="C984" s="54" t="s">
        <v>130</v>
      </c>
      <c r="D984" s="55">
        <v>2</v>
      </c>
      <c r="E984" s="62">
        <v>2018</v>
      </c>
      <c r="F984" s="62" t="s">
        <v>260</v>
      </c>
      <c r="G984" s="60">
        <v>5.3205963087739612</v>
      </c>
      <c r="H984" s="60">
        <v>4.9750078798700903</v>
      </c>
      <c r="I984" s="60">
        <v>2.4115896645013919</v>
      </c>
      <c r="J984" s="60">
        <v>6.283251377110421</v>
      </c>
      <c r="K984" s="60">
        <v>3.3030773232581874</v>
      </c>
      <c r="L984" s="60">
        <v>4.3394408378513578</v>
      </c>
      <c r="M984" s="60">
        <v>4.5725193360414718</v>
      </c>
      <c r="N984" s="60">
        <v>5.7868129397329504</v>
      </c>
      <c r="O984" s="60">
        <v>4.3393757945317084</v>
      </c>
      <c r="P984" s="60">
        <v>6.7505580965181951</v>
      </c>
      <c r="Q984" s="60">
        <v>3.7432463555981785</v>
      </c>
      <c r="R984" s="60">
        <v>4.5450502391072165</v>
      </c>
      <c r="S984" s="60">
        <v>4.6975438460745931</v>
      </c>
      <c r="T984" s="41">
        <v>22</v>
      </c>
    </row>
    <row r="985" spans="1:20" x14ac:dyDescent="0.2">
      <c r="A985" s="53">
        <v>1060000420001</v>
      </c>
      <c r="B985" s="54" t="s">
        <v>26</v>
      </c>
      <c r="C985" s="54" t="s">
        <v>131</v>
      </c>
      <c r="D985" s="55">
        <v>2</v>
      </c>
      <c r="E985" s="62">
        <v>2018</v>
      </c>
      <c r="F985" s="62" t="s">
        <v>260</v>
      </c>
      <c r="G985" s="60">
        <v>4.7160126142172096</v>
      </c>
      <c r="H985" s="60">
        <v>3.7588840864406761</v>
      </c>
      <c r="I985" s="60">
        <v>2.1065141618768597</v>
      </c>
      <c r="J985" s="60">
        <v>6.8523922934636783</v>
      </c>
      <c r="K985" s="60">
        <v>5.5626238335668168</v>
      </c>
      <c r="L985" s="60">
        <v>4.2966326982487821</v>
      </c>
      <c r="M985" s="60">
        <v>5.0081580759807842</v>
      </c>
      <c r="N985" s="60">
        <v>6.4458763165023454</v>
      </c>
      <c r="O985" s="60">
        <v>4.2965665803376449</v>
      </c>
      <c r="P985" s="60">
        <v>6.7607597196679574</v>
      </c>
      <c r="Q985" s="60">
        <v>4.5666284587912855</v>
      </c>
      <c r="R985" s="60">
        <v>4.8499365608674339</v>
      </c>
      <c r="S985" s="60">
        <v>4.9350821166634553</v>
      </c>
      <c r="T985" s="41">
        <v>10</v>
      </c>
    </row>
    <row r="986" spans="1:20" x14ac:dyDescent="0.2">
      <c r="A986" s="53">
        <v>260000330001</v>
      </c>
      <c r="B986" s="54" t="s">
        <v>35</v>
      </c>
      <c r="C986" s="54" t="s">
        <v>132</v>
      </c>
      <c r="D986" s="55">
        <v>2</v>
      </c>
      <c r="E986" s="62">
        <v>2018</v>
      </c>
      <c r="F986" s="62" t="s">
        <v>260</v>
      </c>
      <c r="G986" s="60">
        <v>4.1668150078828479</v>
      </c>
      <c r="H986" s="60">
        <v>3.1582052022388343</v>
      </c>
      <c r="I986" s="60">
        <v>2.0105333992211429</v>
      </c>
      <c r="J986" s="60">
        <v>6.8823950910111034</v>
      </c>
      <c r="K986" s="60">
        <v>4.3509612587214557</v>
      </c>
      <c r="L986" s="60">
        <v>4.0640526943783373</v>
      </c>
      <c r="M986" s="60">
        <v>3.8289965598540721</v>
      </c>
      <c r="N986" s="60">
        <v>5.4877545964722634</v>
      </c>
      <c r="O986" s="60">
        <v>4.0639941940786217</v>
      </c>
      <c r="P986" s="60">
        <v>6.4907302302960286</v>
      </c>
      <c r="Q986" s="60">
        <v>2.3441675688302297</v>
      </c>
      <c r="R986" s="60">
        <v>3.6990748819226233</v>
      </c>
      <c r="S986" s="60">
        <v>4.2123067237422971</v>
      </c>
      <c r="T986" s="41">
        <v>42</v>
      </c>
    </row>
    <row r="987" spans="1:20" x14ac:dyDescent="0.2">
      <c r="A987" s="53">
        <v>960006260001</v>
      </c>
      <c r="B987" s="54" t="s">
        <v>19</v>
      </c>
      <c r="C987" s="54" t="s">
        <v>133</v>
      </c>
      <c r="D987" s="55">
        <v>2</v>
      </c>
      <c r="E987" s="62">
        <v>2018</v>
      </c>
      <c r="F987" s="62" t="s">
        <v>260</v>
      </c>
      <c r="G987" s="60">
        <v>7</v>
      </c>
      <c r="H987" s="60">
        <v>5.2852230692045632</v>
      </c>
      <c r="I987" s="60">
        <v>2.0182613801206575</v>
      </c>
      <c r="J987" s="60">
        <v>5.5886438418650162</v>
      </c>
      <c r="K987" s="60">
        <v>5.6683662759446154</v>
      </c>
      <c r="L987" s="60">
        <v>4.9280128788622699</v>
      </c>
      <c r="M987" s="60">
        <v>6.1610508228720358</v>
      </c>
      <c r="N987" s="60">
        <v>6.3537832213865659</v>
      </c>
      <c r="O987" s="60">
        <v>4.9279382222189314</v>
      </c>
      <c r="P987" s="60">
        <v>5.028594799523173</v>
      </c>
      <c r="Q987" s="60">
        <v>2.199523446795574</v>
      </c>
      <c r="R987" s="60">
        <v>2.4882759382999087</v>
      </c>
      <c r="S987" s="60">
        <v>4.8039728247577766</v>
      </c>
      <c r="T987" s="41">
        <v>18</v>
      </c>
    </row>
    <row r="988" spans="1:20" x14ac:dyDescent="0.2">
      <c r="A988" s="53">
        <v>1960000620001</v>
      </c>
      <c r="B988" s="54" t="s">
        <v>38</v>
      </c>
      <c r="C988" s="56" t="s">
        <v>134</v>
      </c>
      <c r="D988" s="55">
        <v>2</v>
      </c>
      <c r="E988" s="62">
        <v>2018</v>
      </c>
      <c r="F988" s="62" t="s">
        <v>260</v>
      </c>
      <c r="G988" s="60">
        <v>5.5634660670992684</v>
      </c>
      <c r="H988" s="60">
        <v>4.5694203674888971</v>
      </c>
      <c r="I988" s="60">
        <v>2.2656466668427111</v>
      </c>
      <c r="J988" s="60">
        <v>5.907156619633831</v>
      </c>
      <c r="K988" s="60">
        <v>5.567481584578216</v>
      </c>
      <c r="L988" s="60">
        <v>4.7297230197618934</v>
      </c>
      <c r="M988" s="60">
        <v>5.5894687027339174</v>
      </c>
      <c r="N988" s="60">
        <v>2.9938288023592721</v>
      </c>
      <c r="O988" s="60">
        <v>4.7296505427025961</v>
      </c>
      <c r="P988" s="60">
        <v>6.3466178136202904</v>
      </c>
      <c r="Q988" s="60">
        <v>2.474402925849045</v>
      </c>
      <c r="R988" s="60">
        <v>6.2405244447497976</v>
      </c>
      <c r="S988" s="60">
        <v>4.7481156297849783</v>
      </c>
      <c r="T988" s="41">
        <v>19</v>
      </c>
    </row>
    <row r="989" spans="1:20" x14ac:dyDescent="0.2">
      <c r="A989" s="53">
        <v>960000650001</v>
      </c>
      <c r="B989" s="54" t="s">
        <v>19</v>
      </c>
      <c r="C989" s="54" t="s">
        <v>135</v>
      </c>
      <c r="D989" s="55">
        <v>2</v>
      </c>
      <c r="E989" s="62">
        <v>2018</v>
      </c>
      <c r="F989" s="62" t="s">
        <v>260</v>
      </c>
      <c r="G989" s="60">
        <v>5.2181652590558745</v>
      </c>
      <c r="H989" s="60">
        <v>4.731540011699412</v>
      </c>
      <c r="I989" s="60">
        <v>2.0052022898378206</v>
      </c>
      <c r="J989" s="60">
        <v>5.9822538370311626</v>
      </c>
      <c r="K989" s="60">
        <v>6.0292402886922316</v>
      </c>
      <c r="L989" s="60">
        <v>4.7869337629972915</v>
      </c>
      <c r="M989" s="60">
        <v>5.7912296818987823</v>
      </c>
      <c r="N989" s="60">
        <v>5.0265059827046477</v>
      </c>
      <c r="O989" s="60">
        <v>4.7868619311044487</v>
      </c>
      <c r="P989" s="60">
        <v>4.9810018559086959</v>
      </c>
      <c r="Q989" s="60">
        <v>2.2229978889040622</v>
      </c>
      <c r="R989" s="60">
        <v>4.250173061157879</v>
      </c>
      <c r="S989" s="60">
        <v>4.6510088209160259</v>
      </c>
      <c r="T989" s="41">
        <v>23</v>
      </c>
    </row>
    <row r="990" spans="1:20" x14ac:dyDescent="0.2">
      <c r="A990" s="53">
        <v>1260000810001</v>
      </c>
      <c r="B990" s="54" t="s">
        <v>24</v>
      </c>
      <c r="C990" s="54" t="s">
        <v>136</v>
      </c>
      <c r="D990" s="55">
        <v>2</v>
      </c>
      <c r="E990" s="62">
        <v>2018</v>
      </c>
      <c r="F990" s="62" t="s">
        <v>260</v>
      </c>
      <c r="G990" s="60">
        <v>3.6662732780415457</v>
      </c>
      <c r="H990" s="60">
        <v>4.0362534509178589</v>
      </c>
      <c r="I990" s="60">
        <v>2.0316280294812814</v>
      </c>
      <c r="J990" s="60">
        <v>5.2040231032569633</v>
      </c>
      <c r="K990" s="60">
        <v>2.2109320817749958</v>
      </c>
      <c r="L990" s="60">
        <v>2.4419036742579152</v>
      </c>
      <c r="M990" s="60">
        <v>2</v>
      </c>
      <c r="N990" s="60">
        <v>6.4046841299840906</v>
      </c>
      <c r="O990" s="60">
        <v>2.4418762472707249</v>
      </c>
      <c r="P990" s="60">
        <v>2</v>
      </c>
      <c r="Q990" s="60">
        <v>2.077143344694623</v>
      </c>
      <c r="R990" s="60">
        <v>3.5502911430041193</v>
      </c>
      <c r="S990" s="60">
        <v>3.1720840402236767</v>
      </c>
      <c r="T990" s="41">
        <v>55</v>
      </c>
    </row>
    <row r="991" spans="1:20" x14ac:dyDescent="0.2">
      <c r="A991" s="53">
        <v>1460000530001</v>
      </c>
      <c r="B991" s="54" t="s">
        <v>39</v>
      </c>
      <c r="C991" s="54" t="s">
        <v>137</v>
      </c>
      <c r="D991" s="55">
        <v>2</v>
      </c>
      <c r="E991" s="62">
        <v>2018</v>
      </c>
      <c r="F991" s="62" t="s">
        <v>260</v>
      </c>
      <c r="G991" s="60">
        <v>3.990640790536355</v>
      </c>
      <c r="H991" s="60">
        <v>3.4148325265367436</v>
      </c>
      <c r="I991" s="60">
        <v>2.7420920957484909</v>
      </c>
      <c r="J991" s="60">
        <v>5.9812095118580917</v>
      </c>
      <c r="K991" s="60">
        <v>5.6128854393957912</v>
      </c>
      <c r="L991" s="60">
        <v>4.3303938860485713</v>
      </c>
      <c r="M991" s="60">
        <v>5.020277506182909</v>
      </c>
      <c r="N991" s="60">
        <v>2</v>
      </c>
      <c r="O991" s="60">
        <v>4.3303264749189605</v>
      </c>
      <c r="P991" s="60">
        <v>5.3726062532876764</v>
      </c>
      <c r="Q991" s="60">
        <v>2.1073231551596519</v>
      </c>
      <c r="R991" s="60">
        <v>5.8616267616398821</v>
      </c>
      <c r="S991" s="60">
        <v>4.2303512001094266</v>
      </c>
      <c r="T991" s="41">
        <v>40</v>
      </c>
    </row>
    <row r="992" spans="1:20" x14ac:dyDescent="0.2">
      <c r="A992" s="53">
        <v>1860000990001</v>
      </c>
      <c r="B992" s="54" t="s">
        <v>23</v>
      </c>
      <c r="C992" s="54" t="s">
        <v>138</v>
      </c>
      <c r="D992" s="55">
        <v>2</v>
      </c>
      <c r="E992" s="62">
        <v>2018</v>
      </c>
      <c r="F992" s="62" t="s">
        <v>260</v>
      </c>
      <c r="G992" s="60">
        <v>3.9356495223355132</v>
      </c>
      <c r="H992" s="60">
        <v>3.609033014366378</v>
      </c>
      <c r="I992" s="60">
        <v>3.2922670012802988</v>
      </c>
      <c r="J992" s="60">
        <v>6.2613118472969678</v>
      </c>
      <c r="K992" s="60">
        <v>4.8164814048768889</v>
      </c>
      <c r="L992" s="60">
        <v>4.1765279819628685</v>
      </c>
      <c r="M992" s="60">
        <v>4.0988098209243899</v>
      </c>
      <c r="N992" s="60">
        <v>5.8963667093275181</v>
      </c>
      <c r="O992" s="60">
        <v>4.1764636004293605</v>
      </c>
      <c r="P992" s="60">
        <v>6.0394383439380412</v>
      </c>
      <c r="Q992" s="60">
        <v>4.7985990244186176</v>
      </c>
      <c r="R992" s="60">
        <v>3.8682042182533434</v>
      </c>
      <c r="S992" s="60">
        <v>4.5807627074508481</v>
      </c>
      <c r="T992" s="41">
        <v>26</v>
      </c>
    </row>
    <row r="993" spans="1:20" x14ac:dyDescent="0.2">
      <c r="A993" s="53">
        <v>760000420001</v>
      </c>
      <c r="B993" s="54" t="s">
        <v>22</v>
      </c>
      <c r="C993" s="54" t="s">
        <v>139</v>
      </c>
      <c r="D993" s="55">
        <v>2</v>
      </c>
      <c r="E993" s="62">
        <v>2018</v>
      </c>
      <c r="F993" s="62" t="s">
        <v>260</v>
      </c>
      <c r="G993" s="60">
        <v>5.9792683848076926</v>
      </c>
      <c r="H993" s="60">
        <v>4.9546366047091972</v>
      </c>
      <c r="I993" s="60">
        <v>2.01948367179049</v>
      </c>
      <c r="J993" s="60">
        <v>5.0079034096230446</v>
      </c>
      <c r="K993" s="60">
        <v>3.8656344383378025</v>
      </c>
      <c r="L993" s="60">
        <v>4.1629743230535663</v>
      </c>
      <c r="M993" s="60">
        <v>4.0269165089301975</v>
      </c>
      <c r="N993" s="60">
        <v>5.7056484148671203</v>
      </c>
      <c r="O993" s="60">
        <v>4.162910533517322</v>
      </c>
      <c r="P993" s="60">
        <v>3.9206033529453688</v>
      </c>
      <c r="Q993" s="60">
        <v>2.045742323483831</v>
      </c>
      <c r="R993" s="60">
        <v>4.9125179898633533</v>
      </c>
      <c r="S993" s="60">
        <v>4.2303533296607485</v>
      </c>
      <c r="T993" s="41">
        <v>39</v>
      </c>
    </row>
    <row r="994" spans="1:20" x14ac:dyDescent="0.2">
      <c r="A994" s="53">
        <v>1460000370001</v>
      </c>
      <c r="B994" s="54" t="s">
        <v>39</v>
      </c>
      <c r="C994" s="54" t="s">
        <v>140</v>
      </c>
      <c r="D994" s="55">
        <v>2</v>
      </c>
      <c r="E994" s="62">
        <v>2018</v>
      </c>
      <c r="F994" s="62" t="s">
        <v>260</v>
      </c>
      <c r="G994" s="60">
        <v>4.4548261457639882</v>
      </c>
      <c r="H994" s="60">
        <v>4.0490978930384571</v>
      </c>
      <c r="I994" s="60">
        <v>3.0321100132995418</v>
      </c>
      <c r="J994" s="60">
        <v>5.0148275929675012</v>
      </c>
      <c r="K994" s="60">
        <v>5.5909183054807583</v>
      </c>
      <c r="L994" s="60">
        <v>4.4843093223538739</v>
      </c>
      <c r="M994" s="60">
        <v>5.1906989420250085</v>
      </c>
      <c r="N994" s="60">
        <v>3.9622265044704665</v>
      </c>
      <c r="O994" s="60">
        <v>4.4842404112864465</v>
      </c>
      <c r="P994" s="60">
        <v>6.2504281087268794</v>
      </c>
      <c r="Q994" s="60">
        <v>4.0484537142962012</v>
      </c>
      <c r="R994" s="60">
        <v>6.1367052407679115</v>
      </c>
      <c r="S994" s="60">
        <v>4.7249035162064201</v>
      </c>
      <c r="T994" s="41">
        <v>20</v>
      </c>
    </row>
    <row r="995" spans="1:20" x14ac:dyDescent="0.2">
      <c r="A995" s="53">
        <v>660001760001</v>
      </c>
      <c r="B995" s="54" t="s">
        <v>29</v>
      </c>
      <c r="C995" s="54" t="s">
        <v>141</v>
      </c>
      <c r="D995" s="55">
        <v>2</v>
      </c>
      <c r="E995" s="62">
        <v>2018</v>
      </c>
      <c r="F995" s="62" t="s">
        <v>260</v>
      </c>
      <c r="G995" s="60">
        <v>4.1310208688213939</v>
      </c>
      <c r="H995" s="60">
        <v>3.8711648997583605</v>
      </c>
      <c r="I995" s="60">
        <v>2.0700479180996401</v>
      </c>
      <c r="J995" s="60">
        <v>6.8795081754306286</v>
      </c>
      <c r="K995" s="60">
        <v>4.6481696010476838</v>
      </c>
      <c r="L995" s="60">
        <v>4.1259402025443119</v>
      </c>
      <c r="M995" s="60">
        <v>3.9724915250648718</v>
      </c>
      <c r="N995" s="60">
        <v>6.1947409630609647</v>
      </c>
      <c r="O995" s="60">
        <v>4.1258801711547282</v>
      </c>
      <c r="P995" s="60">
        <v>6.8774597691854069</v>
      </c>
      <c r="Q995" s="60">
        <v>4.5455544699206643</v>
      </c>
      <c r="R995" s="60">
        <v>3.3043915703883799</v>
      </c>
      <c r="S995" s="60">
        <v>4.5621975112064197</v>
      </c>
      <c r="T995" s="41">
        <v>27</v>
      </c>
    </row>
    <row r="996" spans="1:20" x14ac:dyDescent="0.2">
      <c r="A996" s="53">
        <v>1660000330001</v>
      </c>
      <c r="B996" s="54" t="s">
        <v>37</v>
      </c>
      <c r="C996" s="54" t="s">
        <v>142</v>
      </c>
      <c r="D996" s="55">
        <v>2</v>
      </c>
      <c r="E996" s="62">
        <v>2018</v>
      </c>
      <c r="F996" s="62" t="s">
        <v>260</v>
      </c>
      <c r="G996" s="60">
        <v>2.975352385693447</v>
      </c>
      <c r="H996" s="60">
        <v>3.1625766772785413</v>
      </c>
      <c r="I996" s="60">
        <v>7</v>
      </c>
      <c r="J996" s="60">
        <v>5.5578694921318235</v>
      </c>
      <c r="K996" s="60">
        <v>5.866954021795868</v>
      </c>
      <c r="L996" s="60">
        <v>4.250254313888183</v>
      </c>
      <c r="M996" s="60">
        <v>4.7112972702060496</v>
      </c>
      <c r="N996" s="60">
        <v>5.7037663324956611</v>
      </c>
      <c r="O996" s="60">
        <v>4.2501878604665855</v>
      </c>
      <c r="P996" s="60">
        <v>5.6170815320550957</v>
      </c>
      <c r="Q996" s="60">
        <v>7</v>
      </c>
      <c r="R996" s="60">
        <v>7</v>
      </c>
      <c r="S996" s="60">
        <v>5.2579449905009374</v>
      </c>
      <c r="T996" s="41">
        <v>4</v>
      </c>
    </row>
    <row r="997" spans="1:20" x14ac:dyDescent="0.2">
      <c r="A997" s="53">
        <v>1360029100001</v>
      </c>
      <c r="B997" s="54" t="s">
        <v>20</v>
      </c>
      <c r="C997" s="54" t="s">
        <v>143</v>
      </c>
      <c r="D997" s="55">
        <v>2</v>
      </c>
      <c r="E997" s="62">
        <v>2018</v>
      </c>
      <c r="F997" s="62" t="s">
        <v>260</v>
      </c>
      <c r="G997" s="60">
        <v>5.0684451510996293</v>
      </c>
      <c r="H997" s="60">
        <v>4.743526055903704</v>
      </c>
      <c r="I997" s="60">
        <v>2.0409479826966264</v>
      </c>
      <c r="J997" s="60">
        <v>5.8775677725098676</v>
      </c>
      <c r="K997" s="60">
        <v>2.0564518582344506</v>
      </c>
      <c r="L997" s="60">
        <v>3.9157734936465802</v>
      </c>
      <c r="M997" s="60">
        <v>3.5017400512583627</v>
      </c>
      <c r="N997" s="60">
        <v>4.7028155083536891</v>
      </c>
      <c r="O997" s="60">
        <v>3.9157151398610455</v>
      </c>
      <c r="P997" s="60">
        <v>3.5272830510441846</v>
      </c>
      <c r="Q997" s="60">
        <v>2.2023966513301714</v>
      </c>
      <c r="R997" s="60">
        <v>2.8582660599415841</v>
      </c>
      <c r="S997" s="60">
        <v>3.7009107313233249</v>
      </c>
      <c r="T997" s="41">
        <v>51</v>
      </c>
    </row>
    <row r="998" spans="1:20" x14ac:dyDescent="0.2">
      <c r="A998" s="53">
        <v>1260001030001</v>
      </c>
      <c r="B998" s="54" t="s">
        <v>24</v>
      </c>
      <c r="C998" s="54" t="s">
        <v>144</v>
      </c>
      <c r="D998" s="55">
        <v>2</v>
      </c>
      <c r="E998" s="62">
        <v>2018</v>
      </c>
      <c r="F998" s="62" t="s">
        <v>260</v>
      </c>
      <c r="G998" s="60">
        <v>3.9879861525855276</v>
      </c>
      <c r="H998" s="60">
        <v>5.3274498567187401</v>
      </c>
      <c r="I998" s="60">
        <v>2.0346908880730621</v>
      </c>
      <c r="J998" s="60">
        <v>5.5900268812192859</v>
      </c>
      <c r="K998" s="60">
        <v>6.0572911741223958</v>
      </c>
      <c r="L998" s="60">
        <v>6.8360430216090995</v>
      </c>
      <c r="M998" s="60">
        <v>4.8580058469022127</v>
      </c>
      <c r="N998" s="60">
        <v>6.8850622345398671</v>
      </c>
      <c r="O998" s="60">
        <v>6.8359835600921164</v>
      </c>
      <c r="P998" s="60">
        <v>4.5133128707554491</v>
      </c>
      <c r="Q998" s="60">
        <v>2.3430407030197147</v>
      </c>
      <c r="R998" s="60">
        <v>4.3445227853463892</v>
      </c>
      <c r="S998" s="60">
        <v>4.9677846645819885</v>
      </c>
      <c r="T998" s="41">
        <v>7</v>
      </c>
    </row>
    <row r="999" spans="1:20" x14ac:dyDescent="0.2">
      <c r="A999" s="53">
        <v>1560000940001</v>
      </c>
      <c r="B999" s="54" t="s">
        <v>40</v>
      </c>
      <c r="C999" s="54" t="s">
        <v>145</v>
      </c>
      <c r="D999" s="55">
        <v>2</v>
      </c>
      <c r="E999" s="62">
        <v>2018</v>
      </c>
      <c r="F999" s="62" t="s">
        <v>260</v>
      </c>
      <c r="G999" s="60">
        <v>3.8678098165211452</v>
      </c>
      <c r="H999" s="60">
        <v>3.1945534682626788</v>
      </c>
      <c r="I999" s="60">
        <v>3.6996916353713432</v>
      </c>
      <c r="J999" s="60">
        <v>6.5202954682852292</v>
      </c>
      <c r="K999" s="60">
        <v>4.0649991589755903</v>
      </c>
      <c r="L999" s="60">
        <v>4.142132582930163</v>
      </c>
      <c r="M999" s="60">
        <v>3.8651683420636775</v>
      </c>
      <c r="N999" s="60">
        <v>2.9853351139751592</v>
      </c>
      <c r="O999" s="60">
        <v>4.1420682933241828</v>
      </c>
      <c r="P999" s="60">
        <v>5.7975102266818714</v>
      </c>
      <c r="Q999" s="60">
        <v>3.0737984671204615</v>
      </c>
      <c r="R999" s="60">
        <v>4.9069005609276735</v>
      </c>
      <c r="S999" s="60">
        <v>4.1883552612032648</v>
      </c>
      <c r="T999" s="41">
        <v>43</v>
      </c>
    </row>
    <row r="1000" spans="1:20" x14ac:dyDescent="0.2">
      <c r="A1000" s="53">
        <v>760001900001</v>
      </c>
      <c r="B1000" s="54" t="s">
        <v>22</v>
      </c>
      <c r="C1000" s="54" t="s">
        <v>146</v>
      </c>
      <c r="D1000" s="55">
        <v>2</v>
      </c>
      <c r="E1000" s="62">
        <v>2018</v>
      </c>
      <c r="F1000" s="62" t="s">
        <v>260</v>
      </c>
      <c r="G1000" s="60">
        <v>2.6423125064876412</v>
      </c>
      <c r="H1000" s="60">
        <v>2.7231447106594966</v>
      </c>
      <c r="I1000" s="60">
        <v>2.024839701858963</v>
      </c>
      <c r="J1000" s="60">
        <v>5.8156751235861268</v>
      </c>
      <c r="K1000" s="60">
        <v>3.3554299143847635</v>
      </c>
      <c r="L1000" s="60">
        <v>3.549386517761743</v>
      </c>
      <c r="M1000" s="60">
        <v>2.5266672613997945</v>
      </c>
      <c r="N1000" s="60">
        <v>5.215302639848777</v>
      </c>
      <c r="O1000" s="60">
        <v>3.5493362481003587</v>
      </c>
      <c r="P1000" s="60">
        <v>6.3632870057472912</v>
      </c>
      <c r="Q1000" s="60">
        <v>2.0169148740016651</v>
      </c>
      <c r="R1000" s="60">
        <v>3.2859837971663861</v>
      </c>
      <c r="S1000" s="60">
        <v>3.5890233584169176</v>
      </c>
      <c r="T1000" s="41">
        <v>53</v>
      </c>
    </row>
    <row r="1001" spans="1:20" x14ac:dyDescent="0.2">
      <c r="A1001" s="53">
        <v>1560001160001</v>
      </c>
      <c r="B1001" s="54" t="s">
        <v>36</v>
      </c>
      <c r="C1001" s="54" t="s">
        <v>147</v>
      </c>
      <c r="D1001" s="55">
        <v>2</v>
      </c>
      <c r="E1001" s="62">
        <v>2018</v>
      </c>
      <c r="F1001" s="62" t="s">
        <v>260</v>
      </c>
      <c r="G1001" s="60">
        <v>5.7832199962270767</v>
      </c>
      <c r="H1001" s="60">
        <v>3.9062876577249357</v>
      </c>
      <c r="I1001" s="60">
        <v>3.1438277131760017</v>
      </c>
      <c r="J1001" s="60">
        <v>5.5584368856340518</v>
      </c>
      <c r="K1001" s="60">
        <v>5.092175164839615</v>
      </c>
      <c r="L1001" s="60">
        <v>4.2669020274810112</v>
      </c>
      <c r="M1001" s="60">
        <v>5.3559302460861549</v>
      </c>
      <c r="N1001" s="60">
        <v>6.5500797802123012</v>
      </c>
      <c r="O1001" s="60">
        <v>4.2668351596767096</v>
      </c>
      <c r="P1001" s="60">
        <v>5.1784684359160593</v>
      </c>
      <c r="Q1001" s="60">
        <v>2.8667907603432088</v>
      </c>
      <c r="R1001" s="60">
        <v>3.841561588808557</v>
      </c>
      <c r="S1001" s="60">
        <v>4.6508762846771408</v>
      </c>
      <c r="T1001" s="41">
        <v>24</v>
      </c>
    </row>
    <row r="1002" spans="1:20" x14ac:dyDescent="0.2">
      <c r="A1002" s="53">
        <v>960006180001</v>
      </c>
      <c r="B1002" s="54" t="s">
        <v>19</v>
      </c>
      <c r="C1002" s="54" t="s">
        <v>148</v>
      </c>
      <c r="D1002" s="55">
        <v>2</v>
      </c>
      <c r="E1002" s="62">
        <v>2018</v>
      </c>
      <c r="F1002" s="62" t="s">
        <v>260</v>
      </c>
      <c r="G1002" s="60">
        <v>5.9960410397139059</v>
      </c>
      <c r="H1002" s="60">
        <v>7</v>
      </c>
      <c r="I1002" s="60">
        <v>2.0297258536031921</v>
      </c>
      <c r="J1002" s="60">
        <v>4.9457359370305483</v>
      </c>
      <c r="K1002" s="60">
        <v>4.7111232335509801</v>
      </c>
      <c r="L1002" s="60">
        <v>5.1192023962357851</v>
      </c>
      <c r="M1002" s="60">
        <v>5.2163711448428902</v>
      </c>
      <c r="N1002" s="60">
        <v>7</v>
      </c>
      <c r="O1002" s="60">
        <v>5.1191300180996588</v>
      </c>
      <c r="P1002" s="60">
        <v>3.9764368592315855</v>
      </c>
      <c r="Q1002" s="60">
        <v>2.2606029791191116</v>
      </c>
      <c r="R1002" s="60">
        <v>4.6897426679638929</v>
      </c>
      <c r="S1002" s="60">
        <v>4.8386760107826294</v>
      </c>
      <c r="T1002" s="41">
        <v>17</v>
      </c>
    </row>
    <row r="1003" spans="1:20" x14ac:dyDescent="0.2">
      <c r="A1003" s="53">
        <v>1760009530001</v>
      </c>
      <c r="B1003" s="54" t="s">
        <v>17</v>
      </c>
      <c r="C1003" s="54" t="s">
        <v>149</v>
      </c>
      <c r="D1003" s="55">
        <v>2</v>
      </c>
      <c r="E1003" s="62">
        <v>2018</v>
      </c>
      <c r="F1003" s="62" t="s">
        <v>260</v>
      </c>
      <c r="G1003" s="60">
        <v>5.7391844695608114</v>
      </c>
      <c r="H1003" s="60">
        <v>4.7569409737545181</v>
      </c>
      <c r="I1003" s="60">
        <v>2.0380048188164408</v>
      </c>
      <c r="J1003" s="60">
        <v>6.884738943699392</v>
      </c>
      <c r="K1003" s="60">
        <v>5.8407019305356638</v>
      </c>
      <c r="L1003" s="60">
        <v>4.4578236747903741</v>
      </c>
      <c r="M1003" s="60">
        <v>5.7150002522353898</v>
      </c>
      <c r="N1003" s="60">
        <v>5.8145726616728641</v>
      </c>
      <c r="O1003" s="60">
        <v>4.4577549353695982</v>
      </c>
      <c r="P1003" s="60">
        <v>6.0681258792326123</v>
      </c>
      <c r="Q1003" s="60">
        <v>2.2322291505322993</v>
      </c>
      <c r="R1003" s="60">
        <v>4.7220693806916305</v>
      </c>
      <c r="S1003" s="60">
        <v>4.8939289225742995</v>
      </c>
      <c r="T1003" s="41">
        <v>15</v>
      </c>
    </row>
    <row r="1004" spans="1:20" x14ac:dyDescent="0.2">
      <c r="A1004" s="53">
        <v>1060000770001</v>
      </c>
      <c r="B1004" s="54" t="s">
        <v>26</v>
      </c>
      <c r="C1004" s="54" t="s">
        <v>150</v>
      </c>
      <c r="D1004" s="55">
        <v>2</v>
      </c>
      <c r="E1004" s="62">
        <v>2018</v>
      </c>
      <c r="F1004" s="62" t="s">
        <v>260</v>
      </c>
      <c r="G1004" s="60">
        <v>4.3850701484357693</v>
      </c>
      <c r="H1004" s="60">
        <v>3.5435636414877267</v>
      </c>
      <c r="I1004" s="60">
        <v>2.4615686514655928</v>
      </c>
      <c r="J1004" s="60">
        <v>6.4445763136270076</v>
      </c>
      <c r="K1004" s="60">
        <v>3.5086454114294789</v>
      </c>
      <c r="L1004" s="60">
        <v>4.179640162349159</v>
      </c>
      <c r="M1004" s="60">
        <v>4.1050791429396032</v>
      </c>
      <c r="N1004" s="60">
        <v>5.0594080722950778</v>
      </c>
      <c r="O1004" s="60">
        <v>4.1795790857023949</v>
      </c>
      <c r="P1004" s="60">
        <v>5.4279000902888281</v>
      </c>
      <c r="Q1004" s="60">
        <v>2</v>
      </c>
      <c r="R1004" s="60">
        <v>3.8993618862484785</v>
      </c>
      <c r="S1004" s="60">
        <v>4.099532717189093</v>
      </c>
      <c r="T1004" s="41">
        <v>44</v>
      </c>
    </row>
    <row r="1005" spans="1:20" x14ac:dyDescent="0.2">
      <c r="A1005" s="40">
        <v>1760008800001</v>
      </c>
      <c r="B1005" s="35" t="s">
        <v>17</v>
      </c>
      <c r="C1005" s="35" t="s">
        <v>151</v>
      </c>
      <c r="D1005" s="52">
        <v>3</v>
      </c>
      <c r="E1005" s="61">
        <v>2018</v>
      </c>
      <c r="F1005" s="61" t="s">
        <v>260</v>
      </c>
      <c r="G1005" s="59">
        <v>5.7141486213723827</v>
      </c>
      <c r="H1005" s="59">
        <v>5.5242853610006941</v>
      </c>
      <c r="I1005" s="59">
        <v>2.0413101500501738</v>
      </c>
      <c r="J1005" s="59">
        <v>3.9412522292388479</v>
      </c>
      <c r="K1005" s="59">
        <v>6.5751585140262128</v>
      </c>
      <c r="L1005" s="59">
        <v>2.7523904271616781</v>
      </c>
      <c r="M1005" s="59">
        <v>6.6217874095440585</v>
      </c>
      <c r="N1005" s="59">
        <v>5.1952617643485457</v>
      </c>
      <c r="O1005" s="59">
        <v>2.7523733981538334</v>
      </c>
      <c r="P1005" s="59">
        <v>5.0060997168010859</v>
      </c>
      <c r="Q1005" s="59">
        <v>2.0506695658761487</v>
      </c>
      <c r="R1005" s="59">
        <v>3.9672618595301792</v>
      </c>
      <c r="S1005" s="59">
        <v>4.3451665847586538</v>
      </c>
      <c r="T1005" s="40">
        <v>19</v>
      </c>
    </row>
    <row r="1006" spans="1:20" x14ac:dyDescent="0.2">
      <c r="A1006" s="53">
        <v>260000760001</v>
      </c>
      <c r="B1006" s="54" t="s">
        <v>35</v>
      </c>
      <c r="C1006" s="54" t="s">
        <v>152</v>
      </c>
      <c r="D1006" s="55">
        <v>3</v>
      </c>
      <c r="E1006" s="62">
        <v>2018</v>
      </c>
      <c r="F1006" s="62" t="s">
        <v>260</v>
      </c>
      <c r="G1006" s="60">
        <v>2.9548591837878333</v>
      </c>
      <c r="H1006" s="60">
        <v>2.761161993647661</v>
      </c>
      <c r="I1006" s="60">
        <v>3.3722818919746977</v>
      </c>
      <c r="J1006" s="60">
        <v>6.0195526086300841</v>
      </c>
      <c r="K1006" s="60">
        <v>5.585213521964973</v>
      </c>
      <c r="L1006" s="60">
        <v>2.4311827756818762</v>
      </c>
      <c r="M1006" s="60">
        <v>4.5433037879472806</v>
      </c>
      <c r="N1006" s="60">
        <v>6.0600259204565319</v>
      </c>
      <c r="O1006" s="60">
        <v>2.4311698578916441</v>
      </c>
      <c r="P1006" s="60">
        <v>6.8447538057306057</v>
      </c>
      <c r="Q1006" s="60">
        <v>2.844569256889022</v>
      </c>
      <c r="R1006" s="60">
        <v>3.6191474556541525</v>
      </c>
      <c r="S1006" s="60">
        <v>4.1222685050213634</v>
      </c>
      <c r="T1006" s="41">
        <v>23</v>
      </c>
    </row>
    <row r="1007" spans="1:20" x14ac:dyDescent="0.2">
      <c r="A1007" s="53">
        <v>1960001270001</v>
      </c>
      <c r="B1007" s="54" t="s">
        <v>38</v>
      </c>
      <c r="C1007" s="54" t="s">
        <v>153</v>
      </c>
      <c r="D1007" s="55">
        <v>3</v>
      </c>
      <c r="E1007" s="62">
        <v>2018</v>
      </c>
      <c r="F1007" s="62" t="s">
        <v>260</v>
      </c>
      <c r="G1007" s="60">
        <v>2.5694119939892293</v>
      </c>
      <c r="H1007" s="60">
        <v>2.4689992585843812</v>
      </c>
      <c r="I1007" s="60">
        <v>2.1097370188936453</v>
      </c>
      <c r="J1007" s="60">
        <v>4.9199948220773955</v>
      </c>
      <c r="K1007" s="60">
        <v>3.8575902645728553</v>
      </c>
      <c r="L1007" s="60">
        <v>2.4999251437516836</v>
      </c>
      <c r="M1007" s="60">
        <v>4.2898572167888656</v>
      </c>
      <c r="N1007" s="60">
        <v>2.6865946112650549</v>
      </c>
      <c r="O1007" s="60">
        <v>2.4999094781667068</v>
      </c>
      <c r="P1007" s="60">
        <v>6.3871163499997552</v>
      </c>
      <c r="Q1007" s="60">
        <v>2.3103223316195494</v>
      </c>
      <c r="R1007" s="60">
        <v>3.9942486071903378</v>
      </c>
      <c r="S1007" s="60">
        <v>3.3828089247416218</v>
      </c>
      <c r="T1007" s="41">
        <v>54</v>
      </c>
    </row>
    <row r="1008" spans="1:20" x14ac:dyDescent="0.2">
      <c r="A1008" s="53">
        <v>1960001190001</v>
      </c>
      <c r="B1008" s="54" t="s">
        <v>38</v>
      </c>
      <c r="C1008" s="54" t="s">
        <v>154</v>
      </c>
      <c r="D1008" s="55">
        <v>3</v>
      </c>
      <c r="E1008" s="62">
        <v>2018</v>
      </c>
      <c r="F1008" s="62" t="s">
        <v>260</v>
      </c>
      <c r="G1008" s="60">
        <v>5.5271894510751745</v>
      </c>
      <c r="H1008" s="60">
        <v>3.8785396205694584</v>
      </c>
      <c r="I1008" s="60">
        <v>2.1735727233842508</v>
      </c>
      <c r="J1008" s="60">
        <v>4.7294010381023384</v>
      </c>
      <c r="K1008" s="60">
        <v>5.9460610560391229</v>
      </c>
      <c r="L1008" s="60">
        <v>2.5875299628844974</v>
      </c>
      <c r="M1008" s="60">
        <v>5.9752213698666328</v>
      </c>
      <c r="N1008" s="60">
        <v>2.3420411094450904</v>
      </c>
      <c r="O1008" s="60">
        <v>2.5875131166502081</v>
      </c>
      <c r="P1008" s="60">
        <v>5.1167086754920312</v>
      </c>
      <c r="Q1008" s="60">
        <v>2.052442907183448</v>
      </c>
      <c r="R1008" s="60">
        <v>7</v>
      </c>
      <c r="S1008" s="60">
        <v>4.159685085891021</v>
      </c>
      <c r="T1008" s="41">
        <v>22</v>
      </c>
    </row>
    <row r="1009" spans="1:20" x14ac:dyDescent="0.2">
      <c r="A1009" s="53">
        <v>1360001520001</v>
      </c>
      <c r="B1009" s="54" t="s">
        <v>20</v>
      </c>
      <c r="C1009" s="54" t="s">
        <v>155</v>
      </c>
      <c r="D1009" s="55">
        <v>3</v>
      </c>
      <c r="E1009" s="62">
        <v>2018</v>
      </c>
      <c r="F1009" s="62" t="s">
        <v>260</v>
      </c>
      <c r="G1009" s="60">
        <v>3.8900887827076671</v>
      </c>
      <c r="H1009" s="60">
        <v>2.6693240059467334</v>
      </c>
      <c r="I1009" s="60">
        <v>2.1004191266815915</v>
      </c>
      <c r="J1009" s="60">
        <v>4.9766213907361792</v>
      </c>
      <c r="K1009" s="60">
        <v>4.0490912455887038</v>
      </c>
      <c r="L1009" s="60">
        <v>2.5553826007600247</v>
      </c>
      <c r="M1009" s="60">
        <v>4.0673582533822721</v>
      </c>
      <c r="N1009" s="60">
        <v>6.0192744731766954</v>
      </c>
      <c r="O1009" s="60">
        <v>2.5553661006527109</v>
      </c>
      <c r="P1009" s="60">
        <v>5.0958323382184272</v>
      </c>
      <c r="Q1009" s="60">
        <v>2.5118348012140106</v>
      </c>
      <c r="R1009" s="60">
        <v>3.2203552194397593</v>
      </c>
      <c r="S1009" s="60">
        <v>3.6425790282087309</v>
      </c>
      <c r="T1009" s="41">
        <v>45</v>
      </c>
    </row>
    <row r="1010" spans="1:20" x14ac:dyDescent="0.2">
      <c r="A1010" s="53">
        <v>1060000690001</v>
      </c>
      <c r="B1010" s="54" t="s">
        <v>26</v>
      </c>
      <c r="C1010" s="54" t="s">
        <v>156</v>
      </c>
      <c r="D1010" s="55">
        <v>3</v>
      </c>
      <c r="E1010" s="62">
        <v>2018</v>
      </c>
      <c r="F1010" s="62" t="s">
        <v>260</v>
      </c>
      <c r="G1010" s="60">
        <v>4.9616203498346412</v>
      </c>
      <c r="H1010" s="60">
        <v>4.1742373097193077</v>
      </c>
      <c r="I1010" s="60">
        <v>4.6742187188388158</v>
      </c>
      <c r="J1010" s="60">
        <v>6.8841249661131032</v>
      </c>
      <c r="K1010" s="60">
        <v>6.7253857027708959</v>
      </c>
      <c r="L1010" s="60">
        <v>2.6440443985495055</v>
      </c>
      <c r="M1010" s="60">
        <v>6.3802483840903399</v>
      </c>
      <c r="N1010" s="60">
        <v>6.0326935040602967</v>
      </c>
      <c r="O1010" s="60">
        <v>2.644027762039757</v>
      </c>
      <c r="P1010" s="60">
        <v>6.9309670570751853</v>
      </c>
      <c r="Q1010" s="60">
        <v>3.1114150399193754</v>
      </c>
      <c r="R1010" s="60">
        <v>4.5022035112311372</v>
      </c>
      <c r="S1010" s="60">
        <v>4.9720988920201972</v>
      </c>
      <c r="T1010" s="41">
        <v>1</v>
      </c>
    </row>
    <row r="1011" spans="1:20" x14ac:dyDescent="0.2">
      <c r="A1011" s="53">
        <v>860001050001</v>
      </c>
      <c r="B1011" s="54" t="s">
        <v>28</v>
      </c>
      <c r="C1011" s="54" t="s">
        <v>157</v>
      </c>
      <c r="D1011" s="55">
        <v>3</v>
      </c>
      <c r="E1011" s="62">
        <v>2018</v>
      </c>
      <c r="F1011" s="62" t="s">
        <v>260</v>
      </c>
      <c r="G1011" s="60">
        <v>7</v>
      </c>
      <c r="H1011" s="60">
        <v>5.512296314768049</v>
      </c>
      <c r="I1011" s="60">
        <v>2</v>
      </c>
      <c r="J1011" s="60">
        <v>3.8301720534927259</v>
      </c>
      <c r="K1011" s="60">
        <v>5.7794361520808391</v>
      </c>
      <c r="L1011" s="60">
        <v>7</v>
      </c>
      <c r="M1011" s="60">
        <v>6.2204472577256293</v>
      </c>
      <c r="N1011" s="60">
        <v>3.5446358031424356</v>
      </c>
      <c r="O1011" s="60">
        <v>7</v>
      </c>
      <c r="P1011" s="60">
        <v>5.161423790966543</v>
      </c>
      <c r="Q1011" s="60">
        <v>2.0128754218451914</v>
      </c>
      <c r="R1011" s="60">
        <v>2.8936116905655851</v>
      </c>
      <c r="S1011" s="60">
        <v>4.8295748737155844</v>
      </c>
      <c r="T1011" s="41">
        <v>2</v>
      </c>
    </row>
    <row r="1012" spans="1:20" x14ac:dyDescent="0.2">
      <c r="A1012" s="53">
        <v>660001680001</v>
      </c>
      <c r="B1012" s="54" t="s">
        <v>29</v>
      </c>
      <c r="C1012" s="54" t="s">
        <v>158</v>
      </c>
      <c r="D1012" s="55">
        <v>3</v>
      </c>
      <c r="E1012" s="62">
        <v>2018</v>
      </c>
      <c r="F1012" s="62" t="s">
        <v>260</v>
      </c>
      <c r="G1012" s="60">
        <v>5.2555688422417415</v>
      </c>
      <c r="H1012" s="60">
        <v>4.904755491784397</v>
      </c>
      <c r="I1012" s="60">
        <v>2.2352232826588141</v>
      </c>
      <c r="J1012" s="60">
        <v>5.8540305101268322</v>
      </c>
      <c r="K1012" s="60">
        <v>6.8387064326586255</v>
      </c>
      <c r="L1012" s="60">
        <v>2.8340728318765853</v>
      </c>
      <c r="M1012" s="60">
        <v>6.6669334987136519</v>
      </c>
      <c r="N1012" s="60">
        <v>4.7388633793343695</v>
      </c>
      <c r="O1012" s="60">
        <v>2.8340556032523319</v>
      </c>
      <c r="P1012" s="60">
        <v>6.5667211377282246</v>
      </c>
      <c r="Q1012" s="60">
        <v>2.9474678715239655</v>
      </c>
      <c r="R1012" s="60">
        <v>3.7974912425402607</v>
      </c>
      <c r="S1012" s="60">
        <v>4.6228241770366507</v>
      </c>
      <c r="T1012" s="41">
        <v>11</v>
      </c>
    </row>
    <row r="1013" spans="1:20" x14ac:dyDescent="0.2">
      <c r="A1013" s="53">
        <v>1360000630001</v>
      </c>
      <c r="B1013" s="54" t="s">
        <v>20</v>
      </c>
      <c r="C1013" s="54" t="s">
        <v>159</v>
      </c>
      <c r="D1013" s="55">
        <v>3</v>
      </c>
      <c r="E1013" s="62">
        <v>2018</v>
      </c>
      <c r="F1013" s="62" t="s">
        <v>260</v>
      </c>
      <c r="G1013" s="60">
        <v>2.7386766936976583</v>
      </c>
      <c r="H1013" s="60">
        <v>2.4439372071984669</v>
      </c>
      <c r="I1013" s="60">
        <v>2.0191359516652438</v>
      </c>
      <c r="J1013" s="60">
        <v>6.0210191144108105</v>
      </c>
      <c r="K1013" s="60">
        <v>2</v>
      </c>
      <c r="L1013" s="60">
        <v>2.4638901456343918</v>
      </c>
      <c r="M1013" s="60">
        <v>2</v>
      </c>
      <c r="N1013" s="60">
        <v>5.6911891839005531</v>
      </c>
      <c r="O1013" s="60">
        <v>2.4638747476930725</v>
      </c>
      <c r="P1013" s="60">
        <v>5.94143164334813</v>
      </c>
      <c r="Q1013" s="60">
        <v>2.0891931817755078</v>
      </c>
      <c r="R1013" s="60">
        <v>4.7296218110496193</v>
      </c>
      <c r="S1013" s="60">
        <v>3.3834974733644545</v>
      </c>
      <c r="T1013" s="41">
        <v>53</v>
      </c>
    </row>
    <row r="1014" spans="1:20" x14ac:dyDescent="0.2">
      <c r="A1014" s="53">
        <v>360001120001</v>
      </c>
      <c r="B1014" s="54" t="s">
        <v>33</v>
      </c>
      <c r="C1014" s="54" t="s">
        <v>160</v>
      </c>
      <c r="D1014" s="55">
        <v>3</v>
      </c>
      <c r="E1014" s="62">
        <v>2018</v>
      </c>
      <c r="F1014" s="62" t="s">
        <v>260</v>
      </c>
      <c r="G1014" s="60">
        <v>4.9977334875811028</v>
      </c>
      <c r="H1014" s="60">
        <v>3.8707928993056484</v>
      </c>
      <c r="I1014" s="60">
        <v>3.6307172849642306</v>
      </c>
      <c r="J1014" s="60">
        <v>5.802797735887637</v>
      </c>
      <c r="K1014" s="60">
        <v>6.1581631767418088</v>
      </c>
      <c r="L1014" s="60">
        <v>2.6021249361198917</v>
      </c>
      <c r="M1014" s="60">
        <v>6.6200241007886849</v>
      </c>
      <c r="N1014" s="60">
        <v>5.7075275512390231</v>
      </c>
      <c r="O1014" s="60">
        <v>2.6021080200902826</v>
      </c>
      <c r="P1014" s="60">
        <v>6.0491984232999814</v>
      </c>
      <c r="Q1014" s="60">
        <v>2.5518464408201731</v>
      </c>
      <c r="R1014" s="60">
        <v>4.0458585614562015</v>
      </c>
      <c r="S1014" s="60">
        <v>4.5532410515245552</v>
      </c>
      <c r="T1014" s="41">
        <v>13</v>
      </c>
    </row>
    <row r="1015" spans="1:20" x14ac:dyDescent="0.2">
      <c r="A1015" s="53">
        <v>1360001360001</v>
      </c>
      <c r="B1015" s="54" t="s">
        <v>20</v>
      </c>
      <c r="C1015" s="54" t="s">
        <v>161</v>
      </c>
      <c r="D1015" s="55">
        <v>3</v>
      </c>
      <c r="E1015" s="62">
        <v>2018</v>
      </c>
      <c r="F1015" s="62" t="s">
        <v>260</v>
      </c>
      <c r="G1015" s="60">
        <v>4.8036763374133606</v>
      </c>
      <c r="H1015" s="60">
        <v>3.1897764028528566</v>
      </c>
      <c r="I1015" s="60">
        <v>2.107722150295432</v>
      </c>
      <c r="J1015" s="60">
        <v>5.3342031424443102</v>
      </c>
      <c r="K1015" s="60">
        <v>6.6997743276891102</v>
      </c>
      <c r="L1015" s="60">
        <v>2.5893272254709196</v>
      </c>
      <c r="M1015" s="60">
        <v>6.2456784802251022</v>
      </c>
      <c r="N1015" s="60">
        <v>6.1217770922517367</v>
      </c>
      <c r="O1015" s="60">
        <v>2.5893104784454044</v>
      </c>
      <c r="P1015" s="60">
        <v>6.1875373503668918</v>
      </c>
      <c r="Q1015" s="60">
        <v>2.0628071699899393</v>
      </c>
      <c r="R1015" s="60">
        <v>4.5719314662109909</v>
      </c>
      <c r="S1015" s="60">
        <v>4.3752934686380041</v>
      </c>
      <c r="T1015" s="41">
        <v>18</v>
      </c>
    </row>
    <row r="1016" spans="1:20" x14ac:dyDescent="0.2">
      <c r="A1016" s="53">
        <v>260000680001</v>
      </c>
      <c r="B1016" s="54" t="s">
        <v>35</v>
      </c>
      <c r="C1016" s="54" t="s">
        <v>162</v>
      </c>
      <c r="D1016" s="55">
        <v>3</v>
      </c>
      <c r="E1016" s="62">
        <v>2018</v>
      </c>
      <c r="F1016" s="62" t="s">
        <v>260</v>
      </c>
      <c r="G1016" s="60">
        <v>3.7092551080990614</v>
      </c>
      <c r="H1016" s="60">
        <v>3.7123325443120851</v>
      </c>
      <c r="I1016" s="60">
        <v>2.4676523879275907</v>
      </c>
      <c r="J1016" s="60">
        <v>3.4885392508315078</v>
      </c>
      <c r="K1016" s="60">
        <v>5.1192591853488931</v>
      </c>
      <c r="L1016" s="60">
        <v>2.4913664282365939</v>
      </c>
      <c r="M1016" s="60">
        <v>4.4443368619696901</v>
      </c>
      <c r="N1016" s="60">
        <v>6.4770081804472497</v>
      </c>
      <c r="O1016" s="60">
        <v>2.4913515848238026</v>
      </c>
      <c r="P1016" s="60">
        <v>4.8750285931736812</v>
      </c>
      <c r="Q1016" s="60">
        <v>2.4741401858842238</v>
      </c>
      <c r="R1016" s="60">
        <v>3.2507530320389781</v>
      </c>
      <c r="S1016" s="60">
        <v>3.7500852785911127</v>
      </c>
      <c r="T1016" s="41">
        <v>40</v>
      </c>
    </row>
    <row r="1017" spans="1:20" x14ac:dyDescent="0.2">
      <c r="A1017" s="53">
        <v>1260000490001</v>
      </c>
      <c r="B1017" s="54" t="s">
        <v>24</v>
      </c>
      <c r="C1017" s="54" t="s">
        <v>163</v>
      </c>
      <c r="D1017" s="55">
        <v>3</v>
      </c>
      <c r="E1017" s="62">
        <v>2018</v>
      </c>
      <c r="F1017" s="62" t="s">
        <v>260</v>
      </c>
      <c r="G1017" s="60">
        <v>3.8961434144194325</v>
      </c>
      <c r="H1017" s="60">
        <v>3.3784117083337559</v>
      </c>
      <c r="I1017" s="60">
        <v>2.0050418822796892</v>
      </c>
      <c r="J1017" s="60">
        <v>6.2142468778626352</v>
      </c>
      <c r="K1017" s="60">
        <v>5.6637806391496461</v>
      </c>
      <c r="L1017" s="60">
        <v>2.5337382156947545</v>
      </c>
      <c r="M1017" s="60">
        <v>4.8529815162614121</v>
      </c>
      <c r="N1017" s="60">
        <v>4.0718637550857926</v>
      </c>
      <c r="O1017" s="60">
        <v>2.5337226664023529</v>
      </c>
      <c r="P1017" s="60">
        <v>5.4308671936773436</v>
      </c>
      <c r="Q1017" s="60">
        <v>2.133396523839568</v>
      </c>
      <c r="R1017" s="60">
        <v>2.5396363560184936</v>
      </c>
      <c r="S1017" s="60">
        <v>3.7711525624187394</v>
      </c>
      <c r="T1017" s="41">
        <v>38</v>
      </c>
    </row>
    <row r="1018" spans="1:20" x14ac:dyDescent="0.2">
      <c r="A1018" s="53">
        <v>1860000560001</v>
      </c>
      <c r="B1018" s="54" t="s">
        <v>23</v>
      </c>
      <c r="C1018" s="54" t="s">
        <v>164</v>
      </c>
      <c r="D1018" s="55">
        <v>3</v>
      </c>
      <c r="E1018" s="62">
        <v>2018</v>
      </c>
      <c r="F1018" s="62" t="s">
        <v>260</v>
      </c>
      <c r="G1018" s="60">
        <v>4.681277460214381</v>
      </c>
      <c r="H1018" s="60">
        <v>4.3414827270907708</v>
      </c>
      <c r="I1018" s="60">
        <v>4.8381070720609038</v>
      </c>
      <c r="J1018" s="60">
        <v>6.3553935419348946</v>
      </c>
      <c r="K1018" s="60">
        <v>5.3221665636402173</v>
      </c>
      <c r="L1018" s="60">
        <v>2.6075833214718531</v>
      </c>
      <c r="M1018" s="60">
        <v>6.0574326725880052</v>
      </c>
      <c r="N1018" s="60">
        <v>6.5097467782535317</v>
      </c>
      <c r="O1018" s="60">
        <v>2.6075667149778958</v>
      </c>
      <c r="P1018" s="60">
        <v>6.3725214002368604</v>
      </c>
      <c r="Q1018" s="60">
        <v>3.0787082626735138</v>
      </c>
      <c r="R1018" s="60">
        <v>3.2560951062561738</v>
      </c>
      <c r="S1018" s="60">
        <v>4.66900680178325</v>
      </c>
      <c r="T1018" s="41">
        <v>8</v>
      </c>
    </row>
    <row r="1019" spans="1:20" x14ac:dyDescent="0.2">
      <c r="A1019" s="53">
        <v>1460001260001</v>
      </c>
      <c r="B1019" s="54" t="s">
        <v>39</v>
      </c>
      <c r="C1019" s="54" t="s">
        <v>165</v>
      </c>
      <c r="D1019" s="55">
        <v>3</v>
      </c>
      <c r="E1019" s="62">
        <v>2018</v>
      </c>
      <c r="F1019" s="62" t="s">
        <v>260</v>
      </c>
      <c r="G1019" s="60">
        <v>2.9622344243686909</v>
      </c>
      <c r="H1019" s="60">
        <v>2.8276016748158255</v>
      </c>
      <c r="I1019" s="60">
        <v>2.2011733110048333</v>
      </c>
      <c r="J1019" s="60">
        <v>5.7605426962058512</v>
      </c>
      <c r="K1019" s="60">
        <v>5.8490699584132564</v>
      </c>
      <c r="L1019" s="60">
        <v>2.5532557144013399</v>
      </c>
      <c r="M1019" s="60">
        <v>5.0413191555383285</v>
      </c>
      <c r="N1019" s="60">
        <v>3.3807355537636177</v>
      </c>
      <c r="O1019" s="60">
        <v>2.5532394487665626</v>
      </c>
      <c r="P1019" s="60">
        <v>5.7454096716818785</v>
      </c>
      <c r="Q1019" s="60">
        <v>2.0707832077582018</v>
      </c>
      <c r="R1019" s="60">
        <v>4.3026156937551931</v>
      </c>
      <c r="S1019" s="60">
        <v>3.770665042539465</v>
      </c>
      <c r="T1019" s="41">
        <v>39</v>
      </c>
    </row>
    <row r="1020" spans="1:20" x14ac:dyDescent="0.2">
      <c r="A1020" s="53">
        <v>1160000590001</v>
      </c>
      <c r="B1020" s="54" t="s">
        <v>27</v>
      </c>
      <c r="C1020" s="54" t="s">
        <v>166</v>
      </c>
      <c r="D1020" s="55">
        <v>3</v>
      </c>
      <c r="E1020" s="62">
        <v>2018</v>
      </c>
      <c r="F1020" s="62" t="s">
        <v>260</v>
      </c>
      <c r="G1020" s="60">
        <v>3.0945019177845765</v>
      </c>
      <c r="H1020" s="60">
        <v>3.0653477913135685</v>
      </c>
      <c r="I1020" s="60">
        <v>2.0213890971458426</v>
      </c>
      <c r="J1020" s="60">
        <v>4.0502085470805245</v>
      </c>
      <c r="K1020" s="60">
        <v>5.0943090619449514</v>
      </c>
      <c r="L1020" s="60">
        <v>2.4754029440177976</v>
      </c>
      <c r="M1020" s="60">
        <v>4.1220802770134846</v>
      </c>
      <c r="N1020" s="60">
        <v>5.9036967403997522</v>
      </c>
      <c r="O1020" s="60">
        <v>2.4753881927413137</v>
      </c>
      <c r="P1020" s="60">
        <v>5.2610212561900802</v>
      </c>
      <c r="Q1020" s="60">
        <v>2</v>
      </c>
      <c r="R1020" s="60">
        <v>4.0213486754080066</v>
      </c>
      <c r="S1020" s="60">
        <v>3.6320578750866583</v>
      </c>
      <c r="T1020" s="41">
        <v>46</v>
      </c>
    </row>
    <row r="1021" spans="1:20" x14ac:dyDescent="0.2">
      <c r="A1021" s="53">
        <v>560000540001</v>
      </c>
      <c r="B1021" s="54" t="s">
        <v>30</v>
      </c>
      <c r="C1021" s="54" t="s">
        <v>167</v>
      </c>
      <c r="D1021" s="55">
        <v>3</v>
      </c>
      <c r="E1021" s="62">
        <v>2018</v>
      </c>
      <c r="F1021" s="62" t="s">
        <v>260</v>
      </c>
      <c r="G1021" s="60">
        <v>3.4585535820456448</v>
      </c>
      <c r="H1021" s="60">
        <v>3.0629750093815353</v>
      </c>
      <c r="I1021" s="60">
        <v>6.2281924581395858</v>
      </c>
      <c r="J1021" s="60">
        <v>4.5742122989052678</v>
      </c>
      <c r="K1021" s="60">
        <v>5.7187979508660547</v>
      </c>
      <c r="L1021" s="60">
        <v>2.556814386360863</v>
      </c>
      <c r="M1021" s="60">
        <v>4.930826695390401</v>
      </c>
      <c r="N1021" s="60">
        <v>6.7156973271754801</v>
      </c>
      <c r="O1021" s="60">
        <v>2.5567982681788033</v>
      </c>
      <c r="P1021" s="60">
        <v>6.140699606798794</v>
      </c>
      <c r="Q1021" s="60">
        <v>2.5339451779532429</v>
      </c>
      <c r="R1021" s="60">
        <v>4.2941369096361317</v>
      </c>
      <c r="S1021" s="60">
        <v>4.3976374725693175</v>
      </c>
      <c r="T1021" s="41">
        <v>17</v>
      </c>
    </row>
    <row r="1022" spans="1:20" x14ac:dyDescent="0.2">
      <c r="A1022" s="53">
        <v>968519280001</v>
      </c>
      <c r="B1022" s="54" t="s">
        <v>19</v>
      </c>
      <c r="C1022" s="54" t="s">
        <v>168</v>
      </c>
      <c r="D1022" s="55">
        <v>3</v>
      </c>
      <c r="E1022" s="62">
        <v>2018</v>
      </c>
      <c r="F1022" s="62" t="s">
        <v>260</v>
      </c>
      <c r="G1022" s="60">
        <v>5.2789152067677012</v>
      </c>
      <c r="H1022" s="60">
        <v>4.7144264603602188</v>
      </c>
      <c r="I1022" s="60">
        <v>2.0484325921478077</v>
      </c>
      <c r="J1022" s="60">
        <v>4.4725599455659566</v>
      </c>
      <c r="K1022" s="60">
        <v>5.4613480488085555</v>
      </c>
      <c r="L1022" s="60">
        <v>2.5704031674786405</v>
      </c>
      <c r="M1022" s="60">
        <v>5.2966196619971919</v>
      </c>
      <c r="N1022" s="60">
        <v>6.1664270143553752</v>
      </c>
      <c r="O1022" s="60">
        <v>2.5703871460129202</v>
      </c>
      <c r="P1022" s="60">
        <v>2</v>
      </c>
      <c r="Q1022" s="60">
        <v>2.3830031543211487</v>
      </c>
      <c r="R1022" s="60">
        <v>4.0537654943911496</v>
      </c>
      <c r="S1022" s="60">
        <v>3.9180239910172219</v>
      </c>
      <c r="T1022" s="41">
        <v>27</v>
      </c>
    </row>
    <row r="1023" spans="1:20" x14ac:dyDescent="0.2">
      <c r="A1023" s="53">
        <v>1460000610001</v>
      </c>
      <c r="B1023" s="54" t="s">
        <v>39</v>
      </c>
      <c r="C1023" s="54" t="s">
        <v>169</v>
      </c>
      <c r="D1023" s="55">
        <v>3</v>
      </c>
      <c r="E1023" s="62">
        <v>2018</v>
      </c>
      <c r="F1023" s="62" t="s">
        <v>260</v>
      </c>
      <c r="G1023" s="60">
        <v>3.755020137914781</v>
      </c>
      <c r="H1023" s="60">
        <v>3.5947578130269697</v>
      </c>
      <c r="I1023" s="60">
        <v>2.4805267605413275</v>
      </c>
      <c r="J1023" s="60">
        <v>5.9859792944588843</v>
      </c>
      <c r="K1023" s="60">
        <v>5.6258359796576096</v>
      </c>
      <c r="L1023" s="60">
        <v>2.5847382842034459</v>
      </c>
      <c r="M1023" s="60">
        <v>5.4786209826624832</v>
      </c>
      <c r="N1023" s="60">
        <v>2.9333019698412537</v>
      </c>
      <c r="O1023" s="60">
        <v>2.5847219887067387</v>
      </c>
      <c r="P1023" s="60">
        <v>6.2963721708645934</v>
      </c>
      <c r="Q1023" s="60">
        <v>2.4620644633013584</v>
      </c>
      <c r="R1023" s="60">
        <v>4.1745469489949629</v>
      </c>
      <c r="S1023" s="60">
        <v>3.9963738995145341</v>
      </c>
      <c r="T1023" s="41">
        <v>25</v>
      </c>
    </row>
    <row r="1024" spans="1:20" x14ac:dyDescent="0.2">
      <c r="A1024" s="53">
        <v>1960000700001</v>
      </c>
      <c r="B1024" s="54" t="s">
        <v>38</v>
      </c>
      <c r="C1024" s="54" t="s">
        <v>170</v>
      </c>
      <c r="D1024" s="55">
        <v>3</v>
      </c>
      <c r="E1024" s="62">
        <v>2018</v>
      </c>
      <c r="F1024" s="62" t="s">
        <v>260</v>
      </c>
      <c r="G1024" s="60">
        <v>3.4689452043489557</v>
      </c>
      <c r="H1024" s="60">
        <v>2.9518565269624109</v>
      </c>
      <c r="I1024" s="60">
        <v>2.3516533842115153</v>
      </c>
      <c r="J1024" s="60">
        <v>5.4291270977255683</v>
      </c>
      <c r="K1024" s="60">
        <v>5.9898585355515053</v>
      </c>
      <c r="L1024" s="60">
        <v>2.5825462252584122</v>
      </c>
      <c r="M1024" s="60">
        <v>5.5527355190205183</v>
      </c>
      <c r="N1024" s="60">
        <v>2.1916250323722126</v>
      </c>
      <c r="O1024" s="60">
        <v>2.5825296097790078</v>
      </c>
      <c r="P1024" s="60">
        <v>6.552284566264702</v>
      </c>
      <c r="Q1024" s="60">
        <v>2.1239045551105011</v>
      </c>
      <c r="R1024" s="60">
        <v>4.5288285175972485</v>
      </c>
      <c r="S1024" s="60">
        <v>3.8588245645168797</v>
      </c>
      <c r="T1024" s="41">
        <v>30</v>
      </c>
    </row>
    <row r="1025" spans="1:20" x14ac:dyDescent="0.2">
      <c r="A1025" s="53">
        <v>760001310001</v>
      </c>
      <c r="B1025" s="54" t="s">
        <v>22</v>
      </c>
      <c r="C1025" s="54" t="s">
        <v>171</v>
      </c>
      <c r="D1025" s="55">
        <v>3</v>
      </c>
      <c r="E1025" s="62">
        <v>2018</v>
      </c>
      <c r="F1025" s="62" t="s">
        <v>260</v>
      </c>
      <c r="G1025" s="60">
        <v>4.4678625235825056</v>
      </c>
      <c r="H1025" s="60">
        <v>3.8693352856921748</v>
      </c>
      <c r="I1025" s="60">
        <v>2.0285472169827958</v>
      </c>
      <c r="J1025" s="60">
        <v>5.1547892559406039</v>
      </c>
      <c r="K1025" s="60">
        <v>5.973236859965553</v>
      </c>
      <c r="L1025" s="60">
        <v>2.5828438109166996</v>
      </c>
      <c r="M1025" s="60">
        <v>5.4715377750274765</v>
      </c>
      <c r="N1025" s="60">
        <v>5.500461792768478</v>
      </c>
      <c r="O1025" s="60">
        <v>2.5828277789197367</v>
      </c>
      <c r="P1025" s="60">
        <v>6.4033403063072134</v>
      </c>
      <c r="Q1025" s="60">
        <v>2.6283005614462054</v>
      </c>
      <c r="R1025" s="60">
        <v>2.0459725645121827</v>
      </c>
      <c r="S1025" s="60">
        <v>4.0590879776718021</v>
      </c>
      <c r="T1025" s="41">
        <v>24</v>
      </c>
    </row>
    <row r="1026" spans="1:20" x14ac:dyDescent="0.2">
      <c r="A1026" s="53">
        <v>660000950001</v>
      </c>
      <c r="B1026" s="54" t="s">
        <v>29</v>
      </c>
      <c r="C1026" s="54" t="s">
        <v>172</v>
      </c>
      <c r="D1026" s="55">
        <v>3</v>
      </c>
      <c r="E1026" s="62">
        <v>2018</v>
      </c>
      <c r="F1026" s="62" t="s">
        <v>260</v>
      </c>
      <c r="G1026" s="60">
        <v>2.4592930885920024</v>
      </c>
      <c r="H1026" s="60">
        <v>2.5371264261515316</v>
      </c>
      <c r="I1026" s="60">
        <v>3.3611874112851043</v>
      </c>
      <c r="J1026" s="60">
        <v>6.9901315522251446</v>
      </c>
      <c r="K1026" s="60">
        <v>6.5347458886603444</v>
      </c>
      <c r="L1026" s="60">
        <v>2.5775024784502811</v>
      </c>
      <c r="M1026" s="60">
        <v>5.5090047515474856</v>
      </c>
      <c r="N1026" s="60">
        <v>4.9640325184498382</v>
      </c>
      <c r="O1026" s="60">
        <v>2.5774857455811024</v>
      </c>
      <c r="P1026" s="60">
        <v>7</v>
      </c>
      <c r="Q1026" s="60">
        <v>7</v>
      </c>
      <c r="R1026" s="60">
        <v>6.321854522348386</v>
      </c>
      <c r="S1026" s="60">
        <v>4.8193636986076021</v>
      </c>
      <c r="T1026" s="41">
        <v>3</v>
      </c>
    </row>
    <row r="1027" spans="1:20" x14ac:dyDescent="0.2">
      <c r="A1027" s="53">
        <v>460000560001</v>
      </c>
      <c r="B1027" s="54" t="s">
        <v>34</v>
      </c>
      <c r="C1027" s="54" t="s">
        <v>173</v>
      </c>
      <c r="D1027" s="55">
        <v>3</v>
      </c>
      <c r="E1027" s="62">
        <v>2018</v>
      </c>
      <c r="F1027" s="62" t="s">
        <v>260</v>
      </c>
      <c r="G1027" s="60">
        <v>2.762637046603122</v>
      </c>
      <c r="H1027" s="60">
        <v>2.7084388277575959</v>
      </c>
      <c r="I1027" s="60">
        <v>3.4967424491063595</v>
      </c>
      <c r="J1027" s="60">
        <v>4.0310107019533596</v>
      </c>
      <c r="K1027" s="60">
        <v>5.4130448239672804</v>
      </c>
      <c r="L1027" s="60">
        <v>2.3713693948607171</v>
      </c>
      <c r="M1027" s="60">
        <v>4.3670773650240058</v>
      </c>
      <c r="N1027" s="60">
        <v>5.8875660610143914</v>
      </c>
      <c r="O1027" s="60">
        <v>2.3713573577592486</v>
      </c>
      <c r="P1027" s="60">
        <v>6.60306966473612</v>
      </c>
      <c r="Q1027" s="60">
        <v>2.2168345358257131</v>
      </c>
      <c r="R1027" s="60">
        <v>3.0269861741547075</v>
      </c>
      <c r="S1027" s="60">
        <v>3.771344533563552</v>
      </c>
      <c r="T1027" s="41">
        <v>37</v>
      </c>
    </row>
    <row r="1028" spans="1:20" x14ac:dyDescent="0.2">
      <c r="A1028" s="53">
        <v>660000870001</v>
      </c>
      <c r="B1028" s="54" t="s">
        <v>29</v>
      </c>
      <c r="C1028" s="54" t="s">
        <v>174</v>
      </c>
      <c r="D1028" s="55">
        <v>3</v>
      </c>
      <c r="E1028" s="62">
        <v>2018</v>
      </c>
      <c r="F1028" s="62" t="s">
        <v>260</v>
      </c>
      <c r="G1028" s="60">
        <v>4.9221853746076469</v>
      </c>
      <c r="H1028" s="60">
        <v>4.8598474709671251</v>
      </c>
      <c r="I1028" s="60">
        <v>2.9037779966358022</v>
      </c>
      <c r="J1028" s="60">
        <v>4.7598037154949413</v>
      </c>
      <c r="K1028" s="60">
        <v>6.5587912814988929</v>
      </c>
      <c r="L1028" s="60">
        <v>2.6762985930883501</v>
      </c>
      <c r="M1028" s="60">
        <v>6.6312520648858175</v>
      </c>
      <c r="N1028" s="60">
        <v>6.0546228329082252</v>
      </c>
      <c r="O1028" s="60">
        <v>2.6762815842273029</v>
      </c>
      <c r="P1028" s="60">
        <v>5.286169894600472</v>
      </c>
      <c r="Q1028" s="60">
        <v>2.5846642659175898</v>
      </c>
      <c r="R1028" s="60">
        <v>5.8765497123773365</v>
      </c>
      <c r="S1028" s="60">
        <v>4.6491870656007919</v>
      </c>
      <c r="T1028" s="41">
        <v>10</v>
      </c>
    </row>
    <row r="1029" spans="1:20" x14ac:dyDescent="0.2">
      <c r="A1029" s="53">
        <v>1260006340001</v>
      </c>
      <c r="B1029" s="54" t="s">
        <v>24</v>
      </c>
      <c r="C1029" s="54" t="s">
        <v>175</v>
      </c>
      <c r="D1029" s="55">
        <v>3</v>
      </c>
      <c r="E1029" s="62">
        <v>2018</v>
      </c>
      <c r="F1029" s="62" t="s">
        <v>260</v>
      </c>
      <c r="G1029" s="60">
        <v>4.0103334511491591</v>
      </c>
      <c r="H1029" s="60">
        <v>3.5083232520344092</v>
      </c>
      <c r="I1029" s="60">
        <v>2.0545509012078744</v>
      </c>
      <c r="J1029" s="60">
        <v>3.9054404726910228</v>
      </c>
      <c r="K1029" s="60">
        <v>4.1824683718480991</v>
      </c>
      <c r="L1029" s="60">
        <v>2.4875835142948075</v>
      </c>
      <c r="M1029" s="60">
        <v>3.7666445164580096</v>
      </c>
      <c r="N1029" s="60">
        <v>5.8153530465728238</v>
      </c>
      <c r="O1029" s="60">
        <v>2.487568159693843</v>
      </c>
      <c r="P1029" s="60">
        <v>6.0749251651144585</v>
      </c>
      <c r="Q1029" s="60">
        <v>2.0558641197685299</v>
      </c>
      <c r="R1029" s="60">
        <v>2.2129495155968821</v>
      </c>
      <c r="S1029" s="60">
        <v>3.5468337072024934</v>
      </c>
      <c r="T1029" s="41">
        <v>50</v>
      </c>
    </row>
    <row r="1030" spans="1:20" x14ac:dyDescent="0.2">
      <c r="A1030" s="53">
        <v>160000860001</v>
      </c>
      <c r="B1030" s="54" t="s">
        <v>21</v>
      </c>
      <c r="C1030" s="54" t="s">
        <v>176</v>
      </c>
      <c r="D1030" s="55">
        <v>3</v>
      </c>
      <c r="E1030" s="62">
        <v>2018</v>
      </c>
      <c r="F1030" s="62" t="s">
        <v>260</v>
      </c>
      <c r="G1030" s="60">
        <v>4.0439165170379106</v>
      </c>
      <c r="H1030" s="60">
        <v>3.6959349271557604</v>
      </c>
      <c r="I1030" s="60">
        <v>2.3109682179189095</v>
      </c>
      <c r="J1030" s="60">
        <v>2</v>
      </c>
      <c r="K1030" s="60">
        <v>6.3381819458143562</v>
      </c>
      <c r="L1030" s="60">
        <v>2.5869530020257261</v>
      </c>
      <c r="M1030" s="60">
        <v>5.6032592157776957</v>
      </c>
      <c r="N1030" s="60">
        <v>5.5588021939288099</v>
      </c>
      <c r="O1030" s="60">
        <v>2.5869366604405331</v>
      </c>
      <c r="P1030" s="60">
        <v>4.9799448867118166</v>
      </c>
      <c r="Q1030" s="60">
        <v>2.0072589537729097</v>
      </c>
      <c r="R1030" s="60">
        <v>4.503356930473041</v>
      </c>
      <c r="S1030" s="60">
        <v>3.8512927875881227</v>
      </c>
      <c r="T1030" s="41">
        <v>31</v>
      </c>
    </row>
    <row r="1031" spans="1:20" x14ac:dyDescent="0.2">
      <c r="A1031" s="53">
        <v>460000720001</v>
      </c>
      <c r="B1031" s="54" t="s">
        <v>34</v>
      </c>
      <c r="C1031" s="54" t="s">
        <v>177</v>
      </c>
      <c r="D1031" s="55">
        <v>3</v>
      </c>
      <c r="E1031" s="62">
        <v>2018</v>
      </c>
      <c r="F1031" s="62" t="s">
        <v>260</v>
      </c>
      <c r="G1031" s="60">
        <v>3.1027958800617457</v>
      </c>
      <c r="H1031" s="60">
        <v>3.7434367607193031</v>
      </c>
      <c r="I1031" s="60">
        <v>3.6160255257519918</v>
      </c>
      <c r="J1031" s="60">
        <v>4.6308152470484352</v>
      </c>
      <c r="K1031" s="60">
        <v>5.57723474768523</v>
      </c>
      <c r="L1031" s="60">
        <v>2.3468944193075427</v>
      </c>
      <c r="M1031" s="60">
        <v>4.7980140725514264</v>
      </c>
      <c r="N1031" s="60">
        <v>6.3236606918112557</v>
      </c>
      <c r="O1031" s="60">
        <v>2.3468844350329396</v>
      </c>
      <c r="P1031" s="60">
        <v>4.6528641590031219</v>
      </c>
      <c r="Q1031" s="60">
        <v>2.1240765792335687</v>
      </c>
      <c r="R1031" s="60">
        <v>3.8599489823172135</v>
      </c>
      <c r="S1031" s="60">
        <v>3.9268876250436477</v>
      </c>
      <c r="T1031" s="41">
        <v>26</v>
      </c>
    </row>
    <row r="1032" spans="1:20" x14ac:dyDescent="0.2">
      <c r="A1032" s="53">
        <v>1160001050001</v>
      </c>
      <c r="B1032" s="54" t="s">
        <v>27</v>
      </c>
      <c r="C1032" s="54" t="s">
        <v>178</v>
      </c>
      <c r="D1032" s="55">
        <v>3</v>
      </c>
      <c r="E1032" s="62">
        <v>2018</v>
      </c>
      <c r="F1032" s="62" t="s">
        <v>260</v>
      </c>
      <c r="G1032" s="60">
        <v>3.5281291579194671</v>
      </c>
      <c r="H1032" s="60">
        <v>2.9464448977199647</v>
      </c>
      <c r="I1032" s="60">
        <v>2.0014562849449722</v>
      </c>
      <c r="J1032" s="60">
        <v>5.4694579883633923</v>
      </c>
      <c r="K1032" s="60">
        <v>5.7043576870067252</v>
      </c>
      <c r="L1032" s="60">
        <v>2.4955739162209141</v>
      </c>
      <c r="M1032" s="60">
        <v>4.9531047924323621</v>
      </c>
      <c r="N1032" s="60">
        <v>4.6580440192562502</v>
      </c>
      <c r="O1032" s="60">
        <v>2.4955604530307491</v>
      </c>
      <c r="P1032" s="60">
        <v>5.3401625954014245</v>
      </c>
      <c r="Q1032" s="60">
        <v>2.0152663365215173</v>
      </c>
      <c r="R1032" s="60">
        <v>4.047029470485791</v>
      </c>
      <c r="S1032" s="60">
        <v>3.8045489666086274</v>
      </c>
      <c r="T1032" s="41">
        <v>35</v>
      </c>
    </row>
    <row r="1033" spans="1:20" x14ac:dyDescent="0.2">
      <c r="A1033" s="53">
        <v>660000600001</v>
      </c>
      <c r="B1033" s="54" t="s">
        <v>29</v>
      </c>
      <c r="C1033" s="54" t="s">
        <v>179</v>
      </c>
      <c r="D1033" s="55">
        <v>3</v>
      </c>
      <c r="E1033" s="62">
        <v>2018</v>
      </c>
      <c r="F1033" s="62" t="s">
        <v>260</v>
      </c>
      <c r="G1033" s="60">
        <v>3.8392278629274785</v>
      </c>
      <c r="H1033" s="60">
        <v>3.8732677964490612</v>
      </c>
      <c r="I1033" s="60">
        <v>7</v>
      </c>
      <c r="J1033" s="60">
        <v>6.684166682427314</v>
      </c>
      <c r="K1033" s="60">
        <v>5.7166908542223194</v>
      </c>
      <c r="L1033" s="60">
        <v>2.3401985093305342</v>
      </c>
      <c r="M1033" s="60">
        <v>5.2396204130016155</v>
      </c>
      <c r="N1033" s="60">
        <v>5.7078441172897332</v>
      </c>
      <c r="O1033" s="60">
        <v>2.3402107056623596</v>
      </c>
      <c r="P1033" s="60">
        <v>6.6907144644700249</v>
      </c>
      <c r="Q1033" s="60">
        <v>3.9703910464758128</v>
      </c>
      <c r="R1033" s="60">
        <v>3.1746209836495307</v>
      </c>
      <c r="S1033" s="60">
        <v>4.7147461196588161</v>
      </c>
      <c r="T1033" s="41">
        <v>6</v>
      </c>
    </row>
    <row r="1034" spans="1:20" x14ac:dyDescent="0.2">
      <c r="A1034" s="53">
        <v>1960000460001</v>
      </c>
      <c r="B1034" s="54" t="s">
        <v>38</v>
      </c>
      <c r="C1034" s="54" t="s">
        <v>180</v>
      </c>
      <c r="D1034" s="55">
        <v>3</v>
      </c>
      <c r="E1034" s="62">
        <v>2018</v>
      </c>
      <c r="F1034" s="62" t="s">
        <v>260</v>
      </c>
      <c r="G1034" s="60">
        <v>2.4294453312835502</v>
      </c>
      <c r="H1034" s="60">
        <v>2.1498396141161487</v>
      </c>
      <c r="I1034" s="60">
        <v>2.7361878449423478</v>
      </c>
      <c r="J1034" s="60">
        <v>5.2298058040541928</v>
      </c>
      <c r="K1034" s="60">
        <v>4.2372694611573056</v>
      </c>
      <c r="L1034" s="60">
        <v>2.5538803142248137</v>
      </c>
      <c r="M1034" s="60">
        <v>4.4300070391948312</v>
      </c>
      <c r="N1034" s="60">
        <v>2.1321373843159503</v>
      </c>
      <c r="O1034" s="60">
        <v>2.5538638264818707</v>
      </c>
      <c r="P1034" s="60">
        <v>5.9298246763725011</v>
      </c>
      <c r="Q1034" s="60">
        <v>2.0615563387620748</v>
      </c>
      <c r="R1034" s="60">
        <v>4.9149235557250872</v>
      </c>
      <c r="S1034" s="60">
        <v>3.4465617658858898</v>
      </c>
      <c r="T1034" s="41">
        <v>52</v>
      </c>
    </row>
    <row r="1035" spans="1:20" x14ac:dyDescent="0.2">
      <c r="A1035" s="53">
        <v>1460020480001</v>
      </c>
      <c r="B1035" s="54" t="s">
        <v>39</v>
      </c>
      <c r="C1035" s="54" t="s">
        <v>181</v>
      </c>
      <c r="D1035" s="55">
        <v>3</v>
      </c>
      <c r="E1035" s="62">
        <v>2018</v>
      </c>
      <c r="F1035" s="62" t="s">
        <v>260</v>
      </c>
      <c r="G1035" s="60">
        <v>3.2458996620573624</v>
      </c>
      <c r="H1035" s="60">
        <v>2.8171911407047756</v>
      </c>
      <c r="I1035" s="60">
        <v>2.7101635510824198</v>
      </c>
      <c r="J1035" s="60">
        <v>6.1438337295984971</v>
      </c>
      <c r="K1035" s="60">
        <v>6.1876150828377341</v>
      </c>
      <c r="L1035" s="60">
        <v>2.5729058472666821</v>
      </c>
      <c r="M1035" s="60">
        <v>5.3385441722984588</v>
      </c>
      <c r="N1035" s="60">
        <v>2</v>
      </c>
      <c r="O1035" s="60">
        <v>2.5728892847473639</v>
      </c>
      <c r="P1035" s="60">
        <v>6.5823841683611493</v>
      </c>
      <c r="Q1035" s="60">
        <v>2.2779298062412825</v>
      </c>
      <c r="R1035" s="60">
        <v>3.6992681146013475</v>
      </c>
      <c r="S1035" s="60">
        <v>3.8457187133164226</v>
      </c>
      <c r="T1035" s="41">
        <v>32</v>
      </c>
    </row>
    <row r="1036" spans="1:20" x14ac:dyDescent="0.2">
      <c r="A1036" s="53">
        <v>1860001100001</v>
      </c>
      <c r="B1036" s="54" t="s">
        <v>23</v>
      </c>
      <c r="C1036" s="54" t="s">
        <v>182</v>
      </c>
      <c r="D1036" s="55">
        <v>3</v>
      </c>
      <c r="E1036" s="62">
        <v>2018</v>
      </c>
      <c r="F1036" s="62" t="s">
        <v>260</v>
      </c>
      <c r="G1036" s="60">
        <v>4.7454980567491623</v>
      </c>
      <c r="H1036" s="60">
        <v>4.417279518447577</v>
      </c>
      <c r="I1036" s="60">
        <v>3.3776289470388532</v>
      </c>
      <c r="J1036" s="60">
        <v>5.1383630094153618</v>
      </c>
      <c r="K1036" s="60">
        <v>6.4840020015156199</v>
      </c>
      <c r="L1036" s="60">
        <v>2.6072488606796567</v>
      </c>
      <c r="M1036" s="60">
        <v>6.2372139106383475</v>
      </c>
      <c r="N1036" s="60">
        <v>6.719627459634558</v>
      </c>
      <c r="O1036" s="60">
        <v>2.6072320868841756</v>
      </c>
      <c r="P1036" s="60">
        <v>6.2241954817361149</v>
      </c>
      <c r="Q1036" s="60">
        <v>2.4559331234561013</v>
      </c>
      <c r="R1036" s="60">
        <v>3.8912442371658158</v>
      </c>
      <c r="S1036" s="60">
        <v>4.5754555577801108</v>
      </c>
      <c r="T1036" s="41">
        <v>12</v>
      </c>
    </row>
    <row r="1037" spans="1:20" x14ac:dyDescent="0.2">
      <c r="A1037" s="53">
        <v>1360001790001</v>
      </c>
      <c r="B1037" s="54" t="s">
        <v>20</v>
      </c>
      <c r="C1037" s="54" t="s">
        <v>183</v>
      </c>
      <c r="D1037" s="55">
        <v>3</v>
      </c>
      <c r="E1037" s="62">
        <v>2018</v>
      </c>
      <c r="F1037" s="62" t="s">
        <v>260</v>
      </c>
      <c r="G1037" s="60">
        <v>2.7866804081231473</v>
      </c>
      <c r="H1037" s="60">
        <v>2.8402975743616095</v>
      </c>
      <c r="I1037" s="60">
        <v>2.0476926063013927</v>
      </c>
      <c r="J1037" s="60">
        <v>5.6244271576549334</v>
      </c>
      <c r="K1037" s="60">
        <v>4.3102715393641748</v>
      </c>
      <c r="L1037" s="60">
        <v>2.4732980590865985</v>
      </c>
      <c r="M1037" s="60">
        <v>3.9106932238844179</v>
      </c>
      <c r="N1037" s="60">
        <v>5.4716788483986445</v>
      </c>
      <c r="O1037" s="60">
        <v>2.4732829032950958</v>
      </c>
      <c r="P1037" s="60">
        <v>5.0514095085455306</v>
      </c>
      <c r="Q1037" s="60">
        <v>2.0991554537230463</v>
      </c>
      <c r="R1037" s="60">
        <v>3.8961512986137734</v>
      </c>
      <c r="S1037" s="60">
        <v>3.5820865484460302</v>
      </c>
      <c r="T1037" s="41">
        <v>49</v>
      </c>
    </row>
    <row r="1038" spans="1:20" x14ac:dyDescent="0.2">
      <c r="A1038" s="53">
        <v>860000670001</v>
      </c>
      <c r="B1038" s="54" t="s">
        <v>28</v>
      </c>
      <c r="C1038" s="54" t="s">
        <v>184</v>
      </c>
      <c r="D1038" s="55">
        <v>3</v>
      </c>
      <c r="E1038" s="62">
        <v>2018</v>
      </c>
      <c r="F1038" s="62" t="s">
        <v>260</v>
      </c>
      <c r="G1038" s="60">
        <v>3.2076840875063017</v>
      </c>
      <c r="H1038" s="60">
        <v>3.2246249702907144</v>
      </c>
      <c r="I1038" s="60">
        <v>2.0442869540486273</v>
      </c>
      <c r="J1038" s="60">
        <v>5.0158884557486605</v>
      </c>
      <c r="K1038" s="60">
        <v>6.1658901632697676</v>
      </c>
      <c r="L1038" s="60">
        <v>2.5208926878897371</v>
      </c>
      <c r="M1038" s="60">
        <v>4.3774785729463233</v>
      </c>
      <c r="N1038" s="60">
        <v>6.6687185759444239</v>
      </c>
      <c r="O1038" s="60">
        <v>2.5208771442135003</v>
      </c>
      <c r="P1038" s="60">
        <v>5.0402732544565998</v>
      </c>
      <c r="Q1038" s="60">
        <v>2.0786826337889606</v>
      </c>
      <c r="R1038" s="60">
        <v>3.8622325387667873</v>
      </c>
      <c r="S1038" s="60">
        <v>3.8939608365725329</v>
      </c>
      <c r="T1038" s="41">
        <v>28</v>
      </c>
    </row>
    <row r="1039" spans="1:20" x14ac:dyDescent="0.2">
      <c r="A1039" s="53">
        <v>960005370001</v>
      </c>
      <c r="B1039" s="54" t="s">
        <v>19</v>
      </c>
      <c r="C1039" s="54" t="s">
        <v>185</v>
      </c>
      <c r="D1039" s="55">
        <v>3</v>
      </c>
      <c r="E1039" s="62">
        <v>2018</v>
      </c>
      <c r="F1039" s="62" t="s">
        <v>260</v>
      </c>
      <c r="G1039" s="60">
        <v>3.4107338033623122</v>
      </c>
      <c r="H1039" s="60">
        <v>3.373897768840429</v>
      </c>
      <c r="I1039" s="60">
        <v>2.0272710394836539</v>
      </c>
      <c r="J1039" s="60">
        <v>5.3832590018857118</v>
      </c>
      <c r="K1039" s="60">
        <v>4.8548136507330062</v>
      </c>
      <c r="L1039" s="60">
        <v>2.4798010730427089</v>
      </c>
      <c r="M1039" s="60">
        <v>4.2545935383958575</v>
      </c>
      <c r="N1039" s="60">
        <v>6.1439771049827794</v>
      </c>
      <c r="O1039" s="60">
        <v>2.4797862213416786</v>
      </c>
      <c r="P1039" s="60">
        <v>5.6199904330494697</v>
      </c>
      <c r="Q1039" s="60">
        <v>2.0943893393162472</v>
      </c>
      <c r="R1039" s="60">
        <v>2.8586595331771827</v>
      </c>
      <c r="S1039" s="60">
        <v>3.7484310423009197</v>
      </c>
      <c r="T1039" s="41">
        <v>41</v>
      </c>
    </row>
    <row r="1040" spans="1:20" x14ac:dyDescent="0.2">
      <c r="A1040" s="53">
        <v>1360001440001</v>
      </c>
      <c r="B1040" s="54" t="s">
        <v>20</v>
      </c>
      <c r="C1040" s="54" t="s">
        <v>186</v>
      </c>
      <c r="D1040" s="55">
        <v>3</v>
      </c>
      <c r="E1040" s="62">
        <v>2018</v>
      </c>
      <c r="F1040" s="62" t="s">
        <v>260</v>
      </c>
      <c r="G1040" s="60">
        <v>3.2631033924007777</v>
      </c>
      <c r="H1040" s="60">
        <v>2.6906452727594208</v>
      </c>
      <c r="I1040" s="60">
        <v>2.041654956391453</v>
      </c>
      <c r="J1040" s="60">
        <v>6.2338386608573568</v>
      </c>
      <c r="K1040" s="60">
        <v>3.0274354633287546</v>
      </c>
      <c r="L1040" s="60">
        <v>2.424425760111439</v>
      </c>
      <c r="M1040" s="60">
        <v>2.6590958984509978</v>
      </c>
      <c r="N1040" s="60">
        <v>6.2443523034158579</v>
      </c>
      <c r="O1040" s="60">
        <v>2.4244111203863468</v>
      </c>
      <c r="P1040" s="60">
        <v>6.3015318147410841</v>
      </c>
      <c r="Q1040" s="60">
        <v>2.2457062017613239</v>
      </c>
      <c r="R1040" s="60">
        <v>4.9183053205785843</v>
      </c>
      <c r="S1040" s="60">
        <v>3.7062088470986163</v>
      </c>
      <c r="T1040" s="41">
        <v>43</v>
      </c>
    </row>
    <row r="1041" spans="1:20" x14ac:dyDescent="0.2">
      <c r="A1041" s="53">
        <v>1260002000001</v>
      </c>
      <c r="B1041" s="54" t="s">
        <v>24</v>
      </c>
      <c r="C1041" s="54" t="s">
        <v>187</v>
      </c>
      <c r="D1041" s="55">
        <v>3</v>
      </c>
      <c r="E1041" s="62">
        <v>2018</v>
      </c>
      <c r="F1041" s="62" t="s">
        <v>260</v>
      </c>
      <c r="G1041" s="60">
        <v>4.8198525139828039</v>
      </c>
      <c r="H1041" s="60">
        <v>4.6427100891957185</v>
      </c>
      <c r="I1041" s="60">
        <v>2.0708197108772444</v>
      </c>
      <c r="J1041" s="60">
        <v>6.4469564214367985</v>
      </c>
      <c r="K1041" s="60">
        <v>6.0207643279064351</v>
      </c>
      <c r="L1041" s="60">
        <v>2.5882682446851026</v>
      </c>
      <c r="M1041" s="60">
        <v>5.6118936591605699</v>
      </c>
      <c r="N1041" s="60">
        <v>6.6171117704972247</v>
      </c>
      <c r="O1041" s="60">
        <v>2.5882519339721721</v>
      </c>
      <c r="P1041" s="60">
        <v>6.6409254802366409</v>
      </c>
      <c r="Q1041" s="60">
        <v>2.5752728793703095</v>
      </c>
      <c r="R1041" s="60">
        <v>2.5739827852541213</v>
      </c>
      <c r="S1041" s="60">
        <v>4.433067484714595</v>
      </c>
      <c r="T1041" s="41">
        <v>16</v>
      </c>
    </row>
    <row r="1042" spans="1:20" x14ac:dyDescent="0.2">
      <c r="A1042" s="53">
        <v>1160000910001</v>
      </c>
      <c r="B1042" s="54" t="s">
        <v>27</v>
      </c>
      <c r="C1042" s="54" t="s">
        <v>188</v>
      </c>
      <c r="D1042" s="55">
        <v>3</v>
      </c>
      <c r="E1042" s="62">
        <v>2018</v>
      </c>
      <c r="F1042" s="62" t="s">
        <v>260</v>
      </c>
      <c r="G1042" s="60">
        <v>3.6529331363008799</v>
      </c>
      <c r="H1042" s="60">
        <v>2.9236518414312891</v>
      </c>
      <c r="I1042" s="60">
        <v>2.0947294740626732</v>
      </c>
      <c r="J1042" s="60">
        <v>5.5679373549400015</v>
      </c>
      <c r="K1042" s="60">
        <v>5.9849025899733013</v>
      </c>
      <c r="L1042" s="60">
        <v>2.5717119370517203</v>
      </c>
      <c r="M1042" s="60">
        <v>5.2837772989753544</v>
      </c>
      <c r="N1042" s="60">
        <v>5.9027656312288599</v>
      </c>
      <c r="O1042" s="60">
        <v>2.571695469327588</v>
      </c>
      <c r="P1042" s="60">
        <v>6.0277420699125086</v>
      </c>
      <c r="Q1042" s="60">
        <v>2.7977125175645603</v>
      </c>
      <c r="R1042" s="60">
        <v>5.301481798420185</v>
      </c>
      <c r="S1042" s="60">
        <v>4.2234200932657444</v>
      </c>
      <c r="T1042" s="41">
        <v>21</v>
      </c>
    </row>
    <row r="1043" spans="1:20" x14ac:dyDescent="0.2">
      <c r="A1043" s="53">
        <v>1360000390001</v>
      </c>
      <c r="B1043" s="54" t="s">
        <v>20</v>
      </c>
      <c r="C1043" s="54" t="s">
        <v>189</v>
      </c>
      <c r="D1043" s="55">
        <v>3</v>
      </c>
      <c r="E1043" s="62">
        <v>2018</v>
      </c>
      <c r="F1043" s="62" t="s">
        <v>260</v>
      </c>
      <c r="G1043" s="60">
        <v>2.8969041760259224</v>
      </c>
      <c r="H1043" s="60">
        <v>2.823681601292956</v>
      </c>
      <c r="I1043" s="60">
        <v>2.023958886314559</v>
      </c>
      <c r="J1043" s="60">
        <v>4.7742522136716934</v>
      </c>
      <c r="K1043" s="60">
        <v>5.4536415353297443</v>
      </c>
      <c r="L1043" s="60">
        <v>2.4982149087874483</v>
      </c>
      <c r="M1043" s="60">
        <v>4.1705371232438093</v>
      </c>
      <c r="N1043" s="60">
        <v>5.9995882435345091</v>
      </c>
      <c r="O1043" s="60">
        <v>2.4981995350566581</v>
      </c>
      <c r="P1043" s="60">
        <v>5.1323309017444281</v>
      </c>
      <c r="Q1043" s="60">
        <v>2.904153205018051</v>
      </c>
      <c r="R1043" s="60">
        <v>4.0822977741948812</v>
      </c>
      <c r="S1043" s="60">
        <v>3.7714800086845552</v>
      </c>
      <c r="T1043" s="41">
        <v>36</v>
      </c>
    </row>
    <row r="1044" spans="1:20" x14ac:dyDescent="0.2">
      <c r="A1044" s="53">
        <v>1160001130001</v>
      </c>
      <c r="B1044" s="54" t="s">
        <v>27</v>
      </c>
      <c r="C1044" s="54" t="s">
        <v>190</v>
      </c>
      <c r="D1044" s="55">
        <v>3</v>
      </c>
      <c r="E1044" s="62">
        <v>2018</v>
      </c>
      <c r="F1044" s="62" t="s">
        <v>260</v>
      </c>
      <c r="G1044" s="60">
        <v>4.4353759517698901</v>
      </c>
      <c r="H1044" s="60">
        <v>3.6177164997306619</v>
      </c>
      <c r="I1044" s="60">
        <v>2.1403472164458037</v>
      </c>
      <c r="J1044" s="60">
        <v>6.1442427569567553</v>
      </c>
      <c r="K1044" s="60">
        <v>6.526382588509299</v>
      </c>
      <c r="L1044" s="60">
        <v>2.5967825735215571</v>
      </c>
      <c r="M1044" s="60">
        <v>5.9534209308939623</v>
      </c>
      <c r="N1044" s="60">
        <v>5.7118525426537721</v>
      </c>
      <c r="O1044" s="60">
        <v>2.5967659825163905</v>
      </c>
      <c r="P1044" s="60">
        <v>6.4117929539646719</v>
      </c>
      <c r="Q1044" s="60">
        <v>2.5964787773747737</v>
      </c>
      <c r="R1044" s="60">
        <v>5.0234535216076832</v>
      </c>
      <c r="S1044" s="60">
        <v>4.4795510246621015</v>
      </c>
      <c r="T1044" s="41">
        <v>15</v>
      </c>
    </row>
    <row r="1045" spans="1:20" x14ac:dyDescent="0.2">
      <c r="A1045" s="53">
        <v>560000700001</v>
      </c>
      <c r="B1045" s="54" t="s">
        <v>30</v>
      </c>
      <c r="C1045" s="54" t="s">
        <v>191</v>
      </c>
      <c r="D1045" s="55">
        <v>3</v>
      </c>
      <c r="E1045" s="62">
        <v>2018</v>
      </c>
      <c r="F1045" s="62" t="s">
        <v>260</v>
      </c>
      <c r="G1045" s="60">
        <v>4.3860315564168904</v>
      </c>
      <c r="H1045" s="60">
        <v>3.9164748183169458</v>
      </c>
      <c r="I1045" s="60">
        <v>3.6634518870297459</v>
      </c>
      <c r="J1045" s="60">
        <v>5.9568606612920529</v>
      </c>
      <c r="K1045" s="60">
        <v>6.4898027598531831</v>
      </c>
      <c r="L1045" s="60">
        <v>2.5929454293443817</v>
      </c>
      <c r="M1045" s="60">
        <v>5.8243217585480949</v>
      </c>
      <c r="N1045" s="60">
        <v>6.3009775183156034</v>
      </c>
      <c r="O1045" s="60">
        <v>2.5929289897276702</v>
      </c>
      <c r="P1045" s="60">
        <v>6.5570242510003496</v>
      </c>
      <c r="Q1045" s="60">
        <v>4.5958945603174701</v>
      </c>
      <c r="R1045" s="60">
        <v>3.6883254336713964</v>
      </c>
      <c r="S1045" s="60">
        <v>4.7137533019861486</v>
      </c>
      <c r="T1045" s="41">
        <v>7</v>
      </c>
    </row>
    <row r="1046" spans="1:20" x14ac:dyDescent="0.2">
      <c r="A1046" s="53">
        <v>360001200001</v>
      </c>
      <c r="B1046" s="54" t="s">
        <v>33</v>
      </c>
      <c r="C1046" s="54" t="s">
        <v>192</v>
      </c>
      <c r="D1046" s="55">
        <v>3</v>
      </c>
      <c r="E1046" s="62">
        <v>2018</v>
      </c>
      <c r="F1046" s="62" t="s">
        <v>260</v>
      </c>
      <c r="G1046" s="60">
        <v>2.534866399353553</v>
      </c>
      <c r="H1046" s="60">
        <v>2.328313243681241</v>
      </c>
      <c r="I1046" s="60">
        <v>2.1949051781571249</v>
      </c>
      <c r="J1046" s="60">
        <v>6.0102348054868173</v>
      </c>
      <c r="K1046" s="60">
        <v>5.1082259110588026</v>
      </c>
      <c r="L1046" s="60">
        <v>2.5450255711226442</v>
      </c>
      <c r="M1046" s="60">
        <v>4.4708391327297701</v>
      </c>
      <c r="N1046" s="60">
        <v>5.376757477017736</v>
      </c>
      <c r="O1046" s="60">
        <v>2.5450093527252138</v>
      </c>
      <c r="P1046" s="60">
        <v>6.2364105906337981</v>
      </c>
      <c r="Q1046" s="60">
        <v>3.8165444805626101</v>
      </c>
      <c r="R1046" s="60">
        <v>2.5660161899568616</v>
      </c>
      <c r="S1046" s="60">
        <v>3.8110956943738477</v>
      </c>
      <c r="T1046" s="41">
        <v>34</v>
      </c>
    </row>
    <row r="1047" spans="1:20" x14ac:dyDescent="0.2">
      <c r="A1047" s="53">
        <v>960002190001</v>
      </c>
      <c r="B1047" s="54" t="s">
        <v>19</v>
      </c>
      <c r="C1047" s="54" t="s">
        <v>193</v>
      </c>
      <c r="D1047" s="55">
        <v>3</v>
      </c>
      <c r="E1047" s="62">
        <v>2018</v>
      </c>
      <c r="F1047" s="62" t="s">
        <v>260</v>
      </c>
      <c r="G1047" s="60">
        <v>5.9555329562390709</v>
      </c>
      <c r="H1047" s="60">
        <v>4.9493506528114235</v>
      </c>
      <c r="I1047" s="60">
        <v>2.0076249430857036</v>
      </c>
      <c r="J1047" s="60">
        <v>5.8508515662097738</v>
      </c>
      <c r="K1047" s="60">
        <v>6.4971325307209238</v>
      </c>
      <c r="L1047" s="60">
        <v>2.7071953296295868</v>
      </c>
      <c r="M1047" s="60">
        <v>6.6962901324206685</v>
      </c>
      <c r="N1047" s="60">
        <v>4.9439698203201008</v>
      </c>
      <c r="O1047" s="60">
        <v>2.7071783187072747</v>
      </c>
      <c r="P1047" s="60">
        <v>5.6172740007557724</v>
      </c>
      <c r="Q1047" s="60">
        <v>2.0789804852577158</v>
      </c>
      <c r="R1047" s="60">
        <v>3.8101130676015114</v>
      </c>
      <c r="S1047" s="60">
        <v>4.4851244836466266</v>
      </c>
      <c r="T1047" s="41">
        <v>14</v>
      </c>
    </row>
    <row r="1048" spans="1:20" x14ac:dyDescent="0.2">
      <c r="A1048" s="53">
        <v>1460000450001</v>
      </c>
      <c r="B1048" s="54" t="s">
        <v>39</v>
      </c>
      <c r="C1048" s="54" t="s">
        <v>194</v>
      </c>
      <c r="D1048" s="55">
        <v>3</v>
      </c>
      <c r="E1048" s="62">
        <v>2018</v>
      </c>
      <c r="F1048" s="62" t="s">
        <v>260</v>
      </c>
      <c r="G1048" s="60">
        <v>2.8464420971891782</v>
      </c>
      <c r="H1048" s="60">
        <v>2.4457586628784456</v>
      </c>
      <c r="I1048" s="60">
        <v>2.2430114333899844</v>
      </c>
      <c r="J1048" s="60">
        <v>4.2791053916953983</v>
      </c>
      <c r="K1048" s="60">
        <v>5.6754499616541665</v>
      </c>
      <c r="L1048" s="60">
        <v>2.562042639145262</v>
      </c>
      <c r="M1048" s="60">
        <v>5.0709372208503236</v>
      </c>
      <c r="N1048" s="60">
        <v>2.53805250601234</v>
      </c>
      <c r="O1048" s="60">
        <v>2.5620262324329746</v>
      </c>
      <c r="P1048" s="60">
        <v>5.7737581275060839</v>
      </c>
      <c r="Q1048" s="60">
        <v>2.0292399226038902</v>
      </c>
      <c r="R1048" s="60">
        <v>4.1852122457824787</v>
      </c>
      <c r="S1048" s="60">
        <v>3.517586370095044</v>
      </c>
      <c r="T1048" s="41">
        <v>51</v>
      </c>
    </row>
    <row r="1049" spans="1:20" x14ac:dyDescent="0.2">
      <c r="A1049" s="53">
        <v>1360000710001</v>
      </c>
      <c r="B1049" s="54" t="s">
        <v>20</v>
      </c>
      <c r="C1049" s="54" t="s">
        <v>195</v>
      </c>
      <c r="D1049" s="55">
        <v>3</v>
      </c>
      <c r="E1049" s="62">
        <v>2018</v>
      </c>
      <c r="F1049" s="62" t="s">
        <v>260</v>
      </c>
      <c r="G1049" s="60">
        <v>2</v>
      </c>
      <c r="H1049" s="60">
        <v>2</v>
      </c>
      <c r="I1049" s="60">
        <v>2.0237843356582621</v>
      </c>
      <c r="J1049" s="60">
        <v>5.6159367376107978</v>
      </c>
      <c r="K1049" s="60">
        <v>4.1753061927639115</v>
      </c>
      <c r="L1049" s="60">
        <v>2.5246645412478856</v>
      </c>
      <c r="M1049" s="60">
        <v>3.8669041039127094</v>
      </c>
      <c r="N1049" s="60">
        <v>4.165370753555683</v>
      </c>
      <c r="O1049" s="60">
        <v>2.5246485223254305</v>
      </c>
      <c r="P1049" s="60">
        <v>5.1194577527191676</v>
      </c>
      <c r="Q1049" s="60">
        <v>2.1696576826928298</v>
      </c>
      <c r="R1049" s="60">
        <v>2</v>
      </c>
      <c r="S1049" s="60">
        <v>3.1821442185405564</v>
      </c>
      <c r="T1049" s="41">
        <v>55</v>
      </c>
    </row>
    <row r="1050" spans="1:20" x14ac:dyDescent="0.2">
      <c r="A1050" s="53">
        <v>960000300001</v>
      </c>
      <c r="B1050" s="54" t="s">
        <v>19</v>
      </c>
      <c r="C1050" s="54" t="s">
        <v>196</v>
      </c>
      <c r="D1050" s="55">
        <v>3</v>
      </c>
      <c r="E1050" s="62">
        <v>2018</v>
      </c>
      <c r="F1050" s="62" t="s">
        <v>260</v>
      </c>
      <c r="G1050" s="60">
        <v>2.8804348469604601</v>
      </c>
      <c r="H1050" s="60">
        <v>2.8041698598564428</v>
      </c>
      <c r="I1050" s="60">
        <v>2.0142658812937588</v>
      </c>
      <c r="J1050" s="60">
        <v>5.7838321359357545</v>
      </c>
      <c r="K1050" s="60">
        <v>5.177630011916845</v>
      </c>
      <c r="L1050" s="60">
        <v>2.5075270333008546</v>
      </c>
      <c r="M1050" s="60">
        <v>4.3219853958379844</v>
      </c>
      <c r="N1050" s="60">
        <v>5.5561332271759696</v>
      </c>
      <c r="O1050" s="60">
        <v>2.5075117070686845</v>
      </c>
      <c r="P1050" s="60">
        <v>5.1608134930164136</v>
      </c>
      <c r="Q1050" s="60">
        <v>2.5330945105912783</v>
      </c>
      <c r="R1050" s="60">
        <v>4.6703934702056831</v>
      </c>
      <c r="S1050" s="60">
        <v>3.8264826310966771</v>
      </c>
      <c r="T1050" s="41">
        <v>33</v>
      </c>
    </row>
    <row r="1051" spans="1:20" x14ac:dyDescent="0.2">
      <c r="A1051" s="53">
        <v>1960107500001</v>
      </c>
      <c r="B1051" s="54" t="s">
        <v>38</v>
      </c>
      <c r="C1051" s="54" t="s">
        <v>197</v>
      </c>
      <c r="D1051" s="55">
        <v>3</v>
      </c>
      <c r="E1051" s="62">
        <v>2018</v>
      </c>
      <c r="F1051" s="62" t="s">
        <v>260</v>
      </c>
      <c r="G1051" s="60">
        <v>2.573889594224037</v>
      </c>
      <c r="H1051" s="60">
        <v>2.7032852323732253</v>
      </c>
      <c r="I1051" s="60">
        <v>2.646625705251255</v>
      </c>
      <c r="J1051" s="60">
        <v>4.2587758761757213</v>
      </c>
      <c r="K1051" s="60">
        <v>5.8291969123106187</v>
      </c>
      <c r="L1051" s="60">
        <v>2.3462645208776305</v>
      </c>
      <c r="M1051" s="60">
        <v>4.7288331342566909</v>
      </c>
      <c r="N1051" s="60">
        <v>3.9168742658025248</v>
      </c>
      <c r="O1051" s="60">
        <v>2.3462528368838771</v>
      </c>
      <c r="P1051" s="60">
        <v>6.0731690423820428</v>
      </c>
      <c r="Q1051" s="60">
        <v>2.0451868881591482</v>
      </c>
      <c r="R1051" s="60">
        <v>4.4729806818931106</v>
      </c>
      <c r="S1051" s="60">
        <v>3.6617778908824903</v>
      </c>
      <c r="T1051" s="41">
        <v>44</v>
      </c>
    </row>
    <row r="1052" spans="1:20" x14ac:dyDescent="0.2">
      <c r="A1052" s="53">
        <v>660000440001</v>
      </c>
      <c r="B1052" s="54" t="s">
        <v>29</v>
      </c>
      <c r="C1052" s="54" t="s">
        <v>198</v>
      </c>
      <c r="D1052" s="55">
        <v>3</v>
      </c>
      <c r="E1052" s="62">
        <v>2018</v>
      </c>
      <c r="F1052" s="62" t="s">
        <v>260</v>
      </c>
      <c r="G1052" s="60">
        <v>3.4347262406127133</v>
      </c>
      <c r="H1052" s="60">
        <v>2.8307852446792166</v>
      </c>
      <c r="I1052" s="60">
        <v>2.4472803707348909</v>
      </c>
      <c r="J1052" s="60">
        <v>6.377492752588517</v>
      </c>
      <c r="K1052" s="60">
        <v>5.7302856276618739</v>
      </c>
      <c r="L1052" s="60">
        <v>2.5585060015253087</v>
      </c>
      <c r="M1052" s="60">
        <v>4.9470390787478218</v>
      </c>
      <c r="N1052" s="60">
        <v>6.1756634022295591</v>
      </c>
      <c r="O1052" s="60">
        <v>2.558489819805073</v>
      </c>
      <c r="P1052" s="60">
        <v>5.7515399335692621</v>
      </c>
      <c r="Q1052" s="60">
        <v>3.7663070756274752</v>
      </c>
      <c r="R1052" s="60">
        <v>5.2417529931605085</v>
      </c>
      <c r="S1052" s="60">
        <v>4.3183223784118514</v>
      </c>
      <c r="T1052" s="41">
        <v>20</v>
      </c>
    </row>
    <row r="1053" spans="1:20" x14ac:dyDescent="0.2">
      <c r="A1053" s="53">
        <v>2160011760001</v>
      </c>
      <c r="B1053" s="54" t="s">
        <v>36</v>
      </c>
      <c r="C1053" s="54" t="s">
        <v>199</v>
      </c>
      <c r="D1053" s="55">
        <v>3</v>
      </c>
      <c r="E1053" s="62">
        <v>2018</v>
      </c>
      <c r="F1053" s="62" t="s">
        <v>260</v>
      </c>
      <c r="G1053" s="60">
        <v>5.5440091400972573</v>
      </c>
      <c r="H1053" s="60">
        <v>7</v>
      </c>
      <c r="I1053" s="60">
        <v>2.1582497730059251</v>
      </c>
      <c r="J1053" s="60">
        <v>4.9079874742461822</v>
      </c>
      <c r="K1053" s="60">
        <v>7.0000000000000009</v>
      </c>
      <c r="L1053" s="60">
        <v>2.8353684593509607</v>
      </c>
      <c r="M1053" s="60">
        <v>7</v>
      </c>
      <c r="N1053" s="60">
        <v>5.9953773544233711</v>
      </c>
      <c r="O1053" s="60">
        <v>2.8353506788064933</v>
      </c>
      <c r="P1053" s="60">
        <v>5.994183873678061</v>
      </c>
      <c r="Q1053" s="60">
        <v>2.5696444908292086</v>
      </c>
      <c r="R1053" s="60">
        <v>2.9507692503759313</v>
      </c>
      <c r="S1053" s="60">
        <v>4.7325783745677841</v>
      </c>
      <c r="T1053" s="41">
        <v>5</v>
      </c>
    </row>
    <row r="1054" spans="1:20" x14ac:dyDescent="0.2">
      <c r="A1054" s="53">
        <v>860040700001</v>
      </c>
      <c r="B1054" s="54" t="s">
        <v>49</v>
      </c>
      <c r="C1054" s="54" t="s">
        <v>200</v>
      </c>
      <c r="D1054" s="55">
        <v>3</v>
      </c>
      <c r="E1054" s="62">
        <v>2018</v>
      </c>
      <c r="F1054" s="62" t="s">
        <v>260</v>
      </c>
      <c r="G1054" s="60">
        <v>5.9069529607845919</v>
      </c>
      <c r="H1054" s="60">
        <v>3.9079981086763906</v>
      </c>
      <c r="I1054" s="60">
        <v>2.0714439829528817</v>
      </c>
      <c r="J1054" s="60">
        <v>6.1523759649057537</v>
      </c>
      <c r="K1054" s="60">
        <v>6.8196423777800215</v>
      </c>
      <c r="L1054" s="60">
        <v>2.6041794649297336</v>
      </c>
      <c r="M1054" s="60">
        <v>6.921908306459768</v>
      </c>
      <c r="N1054" s="60">
        <v>5.9888952855216662</v>
      </c>
      <c r="O1054" s="60">
        <v>2.6041625445576368</v>
      </c>
      <c r="P1054" s="60">
        <v>5.9697327808070604</v>
      </c>
      <c r="Q1054" s="60">
        <v>2.4042707085499933</v>
      </c>
      <c r="R1054" s="60">
        <v>4.6213486672294568</v>
      </c>
      <c r="S1054" s="60">
        <v>4.6644092627629128</v>
      </c>
      <c r="T1054" s="41">
        <v>9</v>
      </c>
    </row>
    <row r="1055" spans="1:20" x14ac:dyDescent="0.2">
      <c r="A1055" s="53">
        <v>1260002190001</v>
      </c>
      <c r="B1055" s="54" t="s">
        <v>24</v>
      </c>
      <c r="C1055" s="54" t="s">
        <v>201</v>
      </c>
      <c r="D1055" s="55">
        <v>3</v>
      </c>
      <c r="E1055" s="62">
        <v>2018</v>
      </c>
      <c r="F1055" s="62" t="s">
        <v>260</v>
      </c>
      <c r="G1055" s="60">
        <v>3.2719722273675504</v>
      </c>
      <c r="H1055" s="60">
        <v>3.4049210186603527</v>
      </c>
      <c r="I1055" s="60">
        <v>2.0375642111700407</v>
      </c>
      <c r="J1055" s="60">
        <v>4.3031060365847065</v>
      </c>
      <c r="K1055" s="60">
        <v>5.4438945920235895</v>
      </c>
      <c r="L1055" s="60">
        <v>2.2758620100533746</v>
      </c>
      <c r="M1055" s="60">
        <v>4.4958634699885156</v>
      </c>
      <c r="N1055" s="60">
        <v>6.6693859858215809</v>
      </c>
      <c r="O1055" s="60">
        <v>2.275853000687019</v>
      </c>
      <c r="P1055" s="60">
        <v>4.3499721471920232</v>
      </c>
      <c r="Q1055" s="60">
        <v>2.1351005704116943</v>
      </c>
      <c r="R1055" s="60">
        <v>2.746223313689474</v>
      </c>
      <c r="S1055" s="60">
        <v>3.6174765486374936</v>
      </c>
      <c r="T1055" s="41">
        <v>47</v>
      </c>
    </row>
    <row r="1056" spans="1:20" x14ac:dyDescent="0.2">
      <c r="A1056" s="53">
        <v>1860000800001</v>
      </c>
      <c r="B1056" s="54" t="s">
        <v>23</v>
      </c>
      <c r="C1056" s="54" t="s">
        <v>202</v>
      </c>
      <c r="D1056" s="55">
        <v>3</v>
      </c>
      <c r="E1056" s="62">
        <v>2018</v>
      </c>
      <c r="F1056" s="62" t="s">
        <v>260</v>
      </c>
      <c r="G1056" s="60">
        <v>4.2187474130627525</v>
      </c>
      <c r="H1056" s="60">
        <v>4.3824973120759729</v>
      </c>
      <c r="I1056" s="60">
        <v>3.0187229399856692</v>
      </c>
      <c r="J1056" s="60">
        <v>7</v>
      </c>
      <c r="K1056" s="60">
        <v>6.4341737969650117</v>
      </c>
      <c r="L1056" s="60">
        <v>2.5898201452378689</v>
      </c>
      <c r="M1056" s="60">
        <v>5.7098172164043168</v>
      </c>
      <c r="N1056" s="60">
        <v>7</v>
      </c>
      <c r="O1056" s="60">
        <v>2.5898037271684586</v>
      </c>
      <c r="P1056" s="60">
        <v>6.967858725175903</v>
      </c>
      <c r="Q1056" s="60">
        <v>3.5891625237532123</v>
      </c>
      <c r="R1056" s="60">
        <v>4.2880176156407295</v>
      </c>
      <c r="S1056" s="60">
        <v>4.8157184512891584</v>
      </c>
      <c r="T1056" s="41">
        <v>4</v>
      </c>
    </row>
    <row r="1057" spans="1:20" x14ac:dyDescent="0.2">
      <c r="A1057" s="53">
        <v>1360002920001</v>
      </c>
      <c r="B1057" s="54" t="s">
        <v>20</v>
      </c>
      <c r="C1057" s="54" t="s">
        <v>203</v>
      </c>
      <c r="D1057" s="55">
        <v>3</v>
      </c>
      <c r="E1057" s="62">
        <v>2018</v>
      </c>
      <c r="F1057" s="62" t="s">
        <v>260</v>
      </c>
      <c r="G1057" s="60">
        <v>3.6531034185282731</v>
      </c>
      <c r="H1057" s="60">
        <v>2.9593234276375542</v>
      </c>
      <c r="I1057" s="60">
        <v>2.0551872651223091</v>
      </c>
      <c r="J1057" s="60">
        <v>5.1842078897177597</v>
      </c>
      <c r="K1057" s="60">
        <v>5.8515403607507546</v>
      </c>
      <c r="L1057" s="60">
        <v>2.5562832822249164</v>
      </c>
      <c r="M1057" s="60">
        <v>4.9511865065359597</v>
      </c>
      <c r="N1057" s="60">
        <v>6.0679958411034765</v>
      </c>
      <c r="O1057" s="60">
        <v>2.5562671824707945</v>
      </c>
      <c r="P1057" s="60">
        <v>4.1319072017054186</v>
      </c>
      <c r="Q1057" s="60">
        <v>2.1536783249594422</v>
      </c>
      <c r="R1057" s="60">
        <v>4.2840596368457602</v>
      </c>
      <c r="S1057" s="60">
        <v>3.867061694800201</v>
      </c>
      <c r="T1057" s="41">
        <v>29</v>
      </c>
    </row>
    <row r="1058" spans="1:20" x14ac:dyDescent="0.2">
      <c r="A1058" s="53">
        <v>160001830001</v>
      </c>
      <c r="B1058" s="54" t="s">
        <v>21</v>
      </c>
      <c r="C1058" s="54" t="s">
        <v>204</v>
      </c>
      <c r="D1058" s="55">
        <v>3</v>
      </c>
      <c r="E1058" s="62">
        <v>2018</v>
      </c>
      <c r="F1058" s="62" t="s">
        <v>260</v>
      </c>
      <c r="G1058" s="60">
        <v>3.2276423347074781</v>
      </c>
      <c r="H1058" s="60">
        <v>3.2792688468007922</v>
      </c>
      <c r="I1058" s="60">
        <v>2.4527541321257504</v>
      </c>
      <c r="J1058" s="60">
        <v>6.4317912533637172</v>
      </c>
      <c r="K1058" s="60">
        <v>3.8445882859719909</v>
      </c>
      <c r="L1058" s="60">
        <v>2.19386113505578</v>
      </c>
      <c r="M1058" s="60">
        <v>3.4373823724379617</v>
      </c>
      <c r="N1058" s="60">
        <v>5.2505437180090748</v>
      </c>
      <c r="O1058" s="60">
        <v>2.193850039167649</v>
      </c>
      <c r="P1058" s="60">
        <v>6.5813853587524074</v>
      </c>
      <c r="Q1058" s="60">
        <v>2.2117128252664813</v>
      </c>
      <c r="R1058" s="60">
        <v>2.2498847476419446</v>
      </c>
      <c r="S1058" s="60">
        <v>3.6128887541084191</v>
      </c>
      <c r="T1058" s="41">
        <v>48</v>
      </c>
    </row>
    <row r="1059" spans="1:20" x14ac:dyDescent="0.2">
      <c r="A1059" s="53">
        <v>260000410001</v>
      </c>
      <c r="B1059" s="54" t="s">
        <v>35</v>
      </c>
      <c r="C1059" s="54" t="s">
        <v>205</v>
      </c>
      <c r="D1059" s="55">
        <v>3</v>
      </c>
      <c r="E1059" s="62">
        <v>2018</v>
      </c>
      <c r="F1059" s="62" t="s">
        <v>260</v>
      </c>
      <c r="G1059" s="60">
        <v>2.4601738334151149</v>
      </c>
      <c r="H1059" s="60">
        <v>2.6409277376983038</v>
      </c>
      <c r="I1059" s="60">
        <v>2.697336284451592</v>
      </c>
      <c r="J1059" s="60">
        <v>5.246099020947816</v>
      </c>
      <c r="K1059" s="60">
        <v>6.2611307467715447</v>
      </c>
      <c r="L1059" s="60">
        <v>2</v>
      </c>
      <c r="M1059" s="60">
        <v>4.7077816422717991</v>
      </c>
      <c r="N1059" s="60">
        <v>5.5698479665866572</v>
      </c>
      <c r="O1059" s="60">
        <v>2</v>
      </c>
      <c r="P1059" s="60">
        <v>4.4504894508510304</v>
      </c>
      <c r="Q1059" s="60">
        <v>2.5101756636646453</v>
      </c>
      <c r="R1059" s="60">
        <v>4.2580111951588941</v>
      </c>
      <c r="S1059" s="60">
        <v>3.7334977951514499</v>
      </c>
      <c r="T1059" s="41">
        <v>42</v>
      </c>
    </row>
    <row r="1060" spans="1:20" x14ac:dyDescent="0.2">
      <c r="A1060" s="40">
        <v>1160836120001</v>
      </c>
      <c r="B1060" s="35" t="s">
        <v>27</v>
      </c>
      <c r="C1060" s="35" t="s">
        <v>206</v>
      </c>
      <c r="D1060" s="52">
        <v>4</v>
      </c>
      <c r="E1060" s="61">
        <v>2018</v>
      </c>
      <c r="F1060" s="61" t="s">
        <v>260</v>
      </c>
      <c r="G1060" s="59">
        <v>2.8134543864795818</v>
      </c>
      <c r="H1060" s="59">
        <v>2.7448989830610699</v>
      </c>
      <c r="I1060" s="59">
        <v>2.0426449037663192</v>
      </c>
      <c r="J1060" s="59">
        <v>5.3511054878273008</v>
      </c>
      <c r="K1060" s="59">
        <v>6.1653749583260495</v>
      </c>
      <c r="L1060" s="59">
        <v>6.9367361143013184</v>
      </c>
      <c r="M1060" s="59">
        <v>4.5277502163437795</v>
      </c>
      <c r="N1060" s="59">
        <v>6.0495195025154</v>
      </c>
      <c r="O1060" s="59">
        <v>6.9367358559315955</v>
      </c>
      <c r="P1060" s="59">
        <v>6.0098692456948193</v>
      </c>
      <c r="Q1060" s="59">
        <v>2.0059585932845465</v>
      </c>
      <c r="R1060" s="59">
        <v>2.8318730329593373</v>
      </c>
      <c r="S1060" s="59">
        <v>4.5346601067075936</v>
      </c>
      <c r="T1060" s="40">
        <v>40</v>
      </c>
    </row>
    <row r="1061" spans="1:20" x14ac:dyDescent="0.2">
      <c r="A1061" s="53">
        <v>1360014850001</v>
      </c>
      <c r="B1061" s="54" t="s">
        <v>20</v>
      </c>
      <c r="C1061" s="54" t="s">
        <v>207</v>
      </c>
      <c r="D1061" s="55">
        <v>4</v>
      </c>
      <c r="E1061" s="62">
        <v>2018</v>
      </c>
      <c r="F1061" s="62" t="s">
        <v>260</v>
      </c>
      <c r="G1061" s="60">
        <v>3.4371983900185219</v>
      </c>
      <c r="H1061" s="60">
        <v>2.7242276327632324</v>
      </c>
      <c r="I1061" s="60">
        <v>2.1143662761243966</v>
      </c>
      <c r="J1061" s="60">
        <v>6.3080176491570912</v>
      </c>
      <c r="K1061" s="60">
        <v>6.014658623303613</v>
      </c>
      <c r="L1061" s="60">
        <v>6.9748755452769986</v>
      </c>
      <c r="M1061" s="60">
        <v>4.9777966053963407</v>
      </c>
      <c r="N1061" s="60">
        <v>5.0312275128722383</v>
      </c>
      <c r="O1061" s="60">
        <v>6.9748750094862579</v>
      </c>
      <c r="P1061" s="60">
        <v>5.8479867081438162</v>
      </c>
      <c r="Q1061" s="60">
        <v>2.2484282880972271</v>
      </c>
      <c r="R1061" s="60">
        <v>3.8117321083633624</v>
      </c>
      <c r="S1061" s="60">
        <v>4.7054491957502576</v>
      </c>
      <c r="T1061" s="41">
        <v>30</v>
      </c>
    </row>
    <row r="1062" spans="1:20" x14ac:dyDescent="0.2">
      <c r="A1062" s="53">
        <v>260001140001</v>
      </c>
      <c r="B1062" s="54" t="s">
        <v>35</v>
      </c>
      <c r="C1062" s="54" t="s">
        <v>208</v>
      </c>
      <c r="D1062" s="55">
        <v>4</v>
      </c>
      <c r="E1062" s="62">
        <v>2018</v>
      </c>
      <c r="F1062" s="62" t="s">
        <v>260</v>
      </c>
      <c r="G1062" s="60">
        <v>4.7266300800425611</v>
      </c>
      <c r="H1062" s="60">
        <v>3.6935654230644839</v>
      </c>
      <c r="I1062" s="60">
        <v>2.1068198829696261</v>
      </c>
      <c r="J1062" s="60">
        <v>6.2735720395049359</v>
      </c>
      <c r="K1062" s="60">
        <v>5.5388532367953172</v>
      </c>
      <c r="L1062" s="60">
        <v>6.9672026440132546</v>
      </c>
      <c r="M1062" s="60">
        <v>4.4941997704589447</v>
      </c>
      <c r="N1062" s="60">
        <v>3.9890890584735166</v>
      </c>
      <c r="O1062" s="60">
        <v>6.9672021419737851</v>
      </c>
      <c r="P1062" s="60">
        <v>6.1762324395278148</v>
      </c>
      <c r="Q1062" s="60">
        <v>2.1087076317838722</v>
      </c>
      <c r="R1062" s="60">
        <v>2.5110304386743771</v>
      </c>
      <c r="S1062" s="60">
        <v>4.6294253989402083</v>
      </c>
      <c r="T1062" s="41">
        <v>35</v>
      </c>
    </row>
    <row r="1063" spans="1:20" x14ac:dyDescent="0.2">
      <c r="A1063" s="53">
        <v>960006420001</v>
      </c>
      <c r="B1063" s="54" t="s">
        <v>19</v>
      </c>
      <c r="C1063" s="54" t="s">
        <v>209</v>
      </c>
      <c r="D1063" s="55">
        <v>4</v>
      </c>
      <c r="E1063" s="62">
        <v>2018</v>
      </c>
      <c r="F1063" s="62" t="s">
        <v>260</v>
      </c>
      <c r="G1063" s="60">
        <v>7</v>
      </c>
      <c r="H1063" s="60">
        <v>7</v>
      </c>
      <c r="I1063" s="60">
        <v>2.0904988301118892</v>
      </c>
      <c r="J1063" s="60">
        <v>6.0860373065196365</v>
      </c>
      <c r="K1063" s="60">
        <v>6.9317935658342051</v>
      </c>
      <c r="L1063" s="60">
        <v>6.9835965039839571</v>
      </c>
      <c r="M1063" s="60">
        <v>7</v>
      </c>
      <c r="N1063" s="60">
        <v>6.0181568764176312</v>
      </c>
      <c r="O1063" s="60">
        <v>6.9835960349293957</v>
      </c>
      <c r="P1063" s="60">
        <v>6.4322834056877491</v>
      </c>
      <c r="Q1063" s="60">
        <v>2.2526950256989542</v>
      </c>
      <c r="R1063" s="60">
        <v>3.4534093214664008</v>
      </c>
      <c r="S1063" s="60">
        <v>5.6860055725541514</v>
      </c>
      <c r="T1063" s="41">
        <v>1</v>
      </c>
    </row>
    <row r="1064" spans="1:20" x14ac:dyDescent="0.2">
      <c r="A1064" s="53">
        <v>960005880001</v>
      </c>
      <c r="B1064" s="54" t="s">
        <v>19</v>
      </c>
      <c r="C1064" s="54" t="s">
        <v>210</v>
      </c>
      <c r="D1064" s="55">
        <v>4</v>
      </c>
      <c r="E1064" s="62">
        <v>2018</v>
      </c>
      <c r="F1064" s="62" t="s">
        <v>260</v>
      </c>
      <c r="G1064" s="60">
        <v>3.5880616102471619</v>
      </c>
      <c r="H1064" s="60">
        <v>3.0735402066433224</v>
      </c>
      <c r="I1064" s="60">
        <v>2.0299222020431413</v>
      </c>
      <c r="J1064" s="60">
        <v>5.69089041069806</v>
      </c>
      <c r="K1064" s="60">
        <v>6.5842570247085765</v>
      </c>
      <c r="L1064" s="60">
        <v>6.9748057682716222</v>
      </c>
      <c r="M1064" s="60">
        <v>5.1721550170876842</v>
      </c>
      <c r="N1064" s="60">
        <v>5.8533403340714738</v>
      </c>
      <c r="O1064" s="60">
        <v>6.9748052599165655</v>
      </c>
      <c r="P1064" s="60">
        <v>5.5572396456467077</v>
      </c>
      <c r="Q1064" s="60">
        <v>2.0581018802506974</v>
      </c>
      <c r="R1064" s="60">
        <v>5.0051615531766371</v>
      </c>
      <c r="S1064" s="60">
        <v>4.8801900760634718</v>
      </c>
      <c r="T1064" s="41">
        <v>20</v>
      </c>
    </row>
    <row r="1065" spans="1:20" x14ac:dyDescent="0.2">
      <c r="A1065" s="53">
        <v>1560001240001</v>
      </c>
      <c r="B1065" s="54" t="s">
        <v>36</v>
      </c>
      <c r="C1065" s="54" t="s">
        <v>211</v>
      </c>
      <c r="D1065" s="55">
        <v>4</v>
      </c>
      <c r="E1065" s="62">
        <v>2018</v>
      </c>
      <c r="F1065" s="62" t="s">
        <v>260</v>
      </c>
      <c r="G1065" s="60">
        <v>4.0863655485871941</v>
      </c>
      <c r="H1065" s="60">
        <v>3.6360240756629354</v>
      </c>
      <c r="I1065" s="60">
        <v>2.3174256555385688</v>
      </c>
      <c r="J1065" s="60">
        <v>5.8947598817773663</v>
      </c>
      <c r="K1065" s="60">
        <v>6.3571837868744554</v>
      </c>
      <c r="L1065" s="60">
        <v>6.9772116289144321</v>
      </c>
      <c r="M1065" s="60">
        <v>5.594147419020711</v>
      </c>
      <c r="N1065" s="60">
        <v>3.896778229467313</v>
      </c>
      <c r="O1065" s="60">
        <v>6.9772111518691675</v>
      </c>
      <c r="P1065" s="60">
        <v>6.430503272011463</v>
      </c>
      <c r="Q1065" s="60">
        <v>4.1372329329284199</v>
      </c>
      <c r="R1065" s="60">
        <v>4.9715862883114212</v>
      </c>
      <c r="S1065" s="60">
        <v>5.1063691559136206</v>
      </c>
      <c r="T1065" s="41">
        <v>11</v>
      </c>
    </row>
    <row r="1066" spans="1:20" x14ac:dyDescent="0.2">
      <c r="A1066" s="53">
        <v>1260000730001</v>
      </c>
      <c r="B1066" s="54" t="s">
        <v>24</v>
      </c>
      <c r="C1066" s="54" t="s">
        <v>212</v>
      </c>
      <c r="D1066" s="55">
        <v>4</v>
      </c>
      <c r="E1066" s="62">
        <v>2018</v>
      </c>
      <c r="F1066" s="62" t="s">
        <v>260</v>
      </c>
      <c r="G1066" s="60">
        <v>3.7758083386955192</v>
      </c>
      <c r="H1066" s="60">
        <v>3.2067363563245723</v>
      </c>
      <c r="I1066" s="60">
        <v>2.0591219798816462</v>
      </c>
      <c r="J1066" s="60">
        <v>5.4653293091737272</v>
      </c>
      <c r="K1066" s="60">
        <v>6.2161357541071274</v>
      </c>
      <c r="L1066" s="60">
        <v>6.9737814135610385</v>
      </c>
      <c r="M1066" s="60">
        <v>4.8727070026789381</v>
      </c>
      <c r="N1066" s="60">
        <v>6.0153797451458821</v>
      </c>
      <c r="O1066" s="60">
        <v>6.9737808993597907</v>
      </c>
      <c r="P1066" s="60">
        <v>5.7428686802576223</v>
      </c>
      <c r="Q1066" s="60">
        <v>6.5812630998203678</v>
      </c>
      <c r="R1066" s="60">
        <v>2.5036460879544959</v>
      </c>
      <c r="S1066" s="60">
        <v>5.0322132222467273</v>
      </c>
      <c r="T1066" s="41">
        <v>13</v>
      </c>
    </row>
    <row r="1067" spans="1:20" x14ac:dyDescent="0.2">
      <c r="A1067" s="53">
        <v>160001080001</v>
      </c>
      <c r="B1067" s="54" t="s">
        <v>21</v>
      </c>
      <c r="C1067" s="54" t="s">
        <v>213</v>
      </c>
      <c r="D1067" s="55">
        <v>4</v>
      </c>
      <c r="E1067" s="62">
        <v>2018</v>
      </c>
      <c r="F1067" s="62" t="s">
        <v>260</v>
      </c>
      <c r="G1067" s="60">
        <v>3.5234646460775463</v>
      </c>
      <c r="H1067" s="60">
        <v>3.0413626466126971</v>
      </c>
      <c r="I1067" s="60">
        <v>2.640235564574966</v>
      </c>
      <c r="J1067" s="60">
        <v>5.0248356527333051</v>
      </c>
      <c r="K1067" s="60">
        <v>6.2396162108056989</v>
      </c>
      <c r="L1067" s="60">
        <v>6.9725340418946375</v>
      </c>
      <c r="M1067" s="60">
        <v>4.9847976398151861</v>
      </c>
      <c r="N1067" s="60">
        <v>5.5086090105388443</v>
      </c>
      <c r="O1067" s="60">
        <v>6.9725335485810769</v>
      </c>
      <c r="P1067" s="60">
        <v>6.4136523134119399</v>
      </c>
      <c r="Q1067" s="60">
        <v>5.5149177028705028</v>
      </c>
      <c r="R1067" s="60">
        <v>3.300887007683535</v>
      </c>
      <c r="S1067" s="60">
        <v>5.0114538321333271</v>
      </c>
      <c r="T1067" s="41">
        <v>16</v>
      </c>
    </row>
    <row r="1068" spans="1:20" x14ac:dyDescent="0.2">
      <c r="A1068" s="53">
        <v>960002000001</v>
      </c>
      <c r="B1068" s="54" t="s">
        <v>19</v>
      </c>
      <c r="C1068" s="54" t="s">
        <v>214</v>
      </c>
      <c r="D1068" s="55">
        <v>4</v>
      </c>
      <c r="E1068" s="62">
        <v>2018</v>
      </c>
      <c r="F1068" s="62" t="s">
        <v>260</v>
      </c>
      <c r="G1068" s="60">
        <v>3.9436619910998152</v>
      </c>
      <c r="H1068" s="60">
        <v>3.4698943233275834</v>
      </c>
      <c r="I1068" s="60">
        <v>2.0440456924218835</v>
      </c>
      <c r="J1068" s="60">
        <v>5.4053671870980358</v>
      </c>
      <c r="K1068" s="60">
        <v>6.4852146945653457</v>
      </c>
      <c r="L1068" s="60">
        <v>6.9739610657562032</v>
      </c>
      <c r="M1068" s="60">
        <v>5.321772770774599</v>
      </c>
      <c r="N1068" s="60">
        <v>5.9892541581834724</v>
      </c>
      <c r="O1068" s="60">
        <v>6.9739606605240292</v>
      </c>
      <c r="P1068" s="60">
        <v>6.6403451063302423</v>
      </c>
      <c r="Q1068" s="60">
        <v>2.2718394601353116</v>
      </c>
      <c r="R1068" s="60">
        <v>4.2453987769521344</v>
      </c>
      <c r="S1068" s="60">
        <v>4.9803929905973874</v>
      </c>
      <c r="T1068" s="41">
        <v>17</v>
      </c>
    </row>
    <row r="1069" spans="1:20" x14ac:dyDescent="0.2">
      <c r="A1069" s="53">
        <v>960005960001</v>
      </c>
      <c r="B1069" s="54" t="s">
        <v>19</v>
      </c>
      <c r="C1069" s="54" t="s">
        <v>215</v>
      </c>
      <c r="D1069" s="55">
        <v>4</v>
      </c>
      <c r="E1069" s="62">
        <v>2018</v>
      </c>
      <c r="F1069" s="62" t="s">
        <v>260</v>
      </c>
      <c r="G1069" s="60">
        <v>4.2429112206804307</v>
      </c>
      <c r="H1069" s="60">
        <v>4.4035182845106169</v>
      </c>
      <c r="I1069" s="60">
        <v>2.1305920383105175</v>
      </c>
      <c r="J1069" s="60">
        <v>3.74099021365357</v>
      </c>
      <c r="K1069" s="60">
        <v>6.0069432802323615</v>
      </c>
      <c r="L1069" s="60">
        <v>6.9476322293526236</v>
      </c>
      <c r="M1069" s="60">
        <v>4.8815427659269366</v>
      </c>
      <c r="N1069" s="60">
        <v>6.1219716321180826</v>
      </c>
      <c r="O1069" s="60">
        <v>6.947632069317967</v>
      </c>
      <c r="P1069" s="60">
        <v>5.3246520954899861</v>
      </c>
      <c r="Q1069" s="60">
        <v>2.0896907998052243</v>
      </c>
      <c r="R1069" s="60">
        <v>2.8918753041318102</v>
      </c>
      <c r="S1069" s="60">
        <v>4.6441626611275115</v>
      </c>
      <c r="T1069" s="41">
        <v>34</v>
      </c>
    </row>
    <row r="1070" spans="1:20" x14ac:dyDescent="0.2">
      <c r="A1070" s="53">
        <v>160002210001</v>
      </c>
      <c r="B1070" s="54" t="s">
        <v>22</v>
      </c>
      <c r="C1070" s="54" t="s">
        <v>216</v>
      </c>
      <c r="D1070" s="55">
        <v>4</v>
      </c>
      <c r="E1070" s="62">
        <v>2018</v>
      </c>
      <c r="F1070" s="62" t="s">
        <v>260</v>
      </c>
      <c r="G1070" s="60">
        <v>3.2332305906799288</v>
      </c>
      <c r="H1070" s="60">
        <v>2.7684628730600931</v>
      </c>
      <c r="I1070" s="60">
        <v>2.030185428791528</v>
      </c>
      <c r="J1070" s="60">
        <v>6.6249617335781972</v>
      </c>
      <c r="K1070" s="60">
        <v>5.3387949831727681</v>
      </c>
      <c r="L1070" s="60">
        <v>6.9394045183010782</v>
      </c>
      <c r="M1070" s="60">
        <v>3.8862268312302204</v>
      </c>
      <c r="N1070" s="60">
        <v>4.5384871853196804</v>
      </c>
      <c r="O1070" s="60">
        <v>6.9394040081402588</v>
      </c>
      <c r="P1070" s="60">
        <v>6.0398211648030262</v>
      </c>
      <c r="Q1070" s="60">
        <v>2.1571600364702501</v>
      </c>
      <c r="R1070" s="60">
        <v>2.1695341384436873</v>
      </c>
      <c r="S1070" s="60">
        <v>4.38880612433256</v>
      </c>
      <c r="T1070" s="41">
        <v>47</v>
      </c>
    </row>
    <row r="1071" spans="1:20" x14ac:dyDescent="0.2">
      <c r="A1071" s="53">
        <v>1160000750001</v>
      </c>
      <c r="B1071" s="54" t="s">
        <v>27</v>
      </c>
      <c r="C1071" s="54" t="s">
        <v>217</v>
      </c>
      <c r="D1071" s="55">
        <v>4</v>
      </c>
      <c r="E1071" s="62">
        <v>2018</v>
      </c>
      <c r="F1071" s="62" t="s">
        <v>260</v>
      </c>
      <c r="G1071" s="60">
        <v>3.6802156734904958</v>
      </c>
      <c r="H1071" s="60">
        <v>2.9645796359277763</v>
      </c>
      <c r="I1071" s="60">
        <v>2.0885645724200836</v>
      </c>
      <c r="J1071" s="60">
        <v>5.8343746220159574</v>
      </c>
      <c r="K1071" s="60">
        <v>6.5791000587010791</v>
      </c>
      <c r="L1071" s="60">
        <v>6.9747430629859588</v>
      </c>
      <c r="M1071" s="60">
        <v>5.2502060279045475</v>
      </c>
      <c r="N1071" s="60">
        <v>4.8494874580796159</v>
      </c>
      <c r="O1071" s="60">
        <v>6.9747425708979227</v>
      </c>
      <c r="P1071" s="60">
        <v>6.1158796541540017</v>
      </c>
      <c r="Q1071" s="60">
        <v>2.3801760240995051</v>
      </c>
      <c r="R1071" s="60">
        <v>3.5499154612233363</v>
      </c>
      <c r="S1071" s="60">
        <v>4.7701654018250235</v>
      </c>
      <c r="T1071" s="41">
        <v>27</v>
      </c>
    </row>
    <row r="1072" spans="1:20" x14ac:dyDescent="0.2">
      <c r="A1072" s="53">
        <v>1160002370001</v>
      </c>
      <c r="B1072" s="54" t="s">
        <v>27</v>
      </c>
      <c r="C1072" s="54" t="s">
        <v>218</v>
      </c>
      <c r="D1072" s="55">
        <v>4</v>
      </c>
      <c r="E1072" s="62">
        <v>2018</v>
      </c>
      <c r="F1072" s="62" t="s">
        <v>260</v>
      </c>
      <c r="G1072" s="60">
        <v>3.228988655956889</v>
      </c>
      <c r="H1072" s="60">
        <v>2.9193250723218926</v>
      </c>
      <c r="I1072" s="60">
        <v>2.0662449908486278</v>
      </c>
      <c r="J1072" s="60">
        <v>4.9509372501203694</v>
      </c>
      <c r="K1072" s="60">
        <v>6.2998387695748779</v>
      </c>
      <c r="L1072" s="60">
        <v>6.97061137432331</v>
      </c>
      <c r="M1072" s="60">
        <v>4.755613007826164</v>
      </c>
      <c r="N1072" s="60">
        <v>5.4311714893668892</v>
      </c>
      <c r="O1072" s="60">
        <v>6.9706108863744651</v>
      </c>
      <c r="P1072" s="60">
        <v>6.1547891893087359</v>
      </c>
      <c r="Q1072" s="60">
        <v>2.9196542427372449</v>
      </c>
      <c r="R1072" s="60">
        <v>2.6515804251487376</v>
      </c>
      <c r="S1072" s="60">
        <v>4.609947112825683</v>
      </c>
      <c r="T1072" s="41">
        <v>36</v>
      </c>
    </row>
    <row r="1073" spans="1:20" x14ac:dyDescent="0.2">
      <c r="A1073" s="53">
        <v>2160000130001</v>
      </c>
      <c r="B1073" s="54" t="s">
        <v>36</v>
      </c>
      <c r="C1073" s="54" t="s">
        <v>219</v>
      </c>
      <c r="D1073" s="55">
        <v>4</v>
      </c>
      <c r="E1073" s="62">
        <v>2018</v>
      </c>
      <c r="F1073" s="62" t="s">
        <v>260</v>
      </c>
      <c r="G1073" s="60">
        <v>2.2201630932479404</v>
      </c>
      <c r="H1073" s="60">
        <v>2.0895681541949416</v>
      </c>
      <c r="I1073" s="60">
        <v>2.4491216645391982</v>
      </c>
      <c r="J1073" s="60">
        <v>7</v>
      </c>
      <c r="K1073" s="60">
        <v>6.1016693534027278</v>
      </c>
      <c r="L1073" s="60">
        <v>6.9728278271831918</v>
      </c>
      <c r="M1073" s="60">
        <v>4.5545262834329927</v>
      </c>
      <c r="N1073" s="60">
        <v>4.5920694706907064</v>
      </c>
      <c r="O1073" s="60">
        <v>6.9728272906736084</v>
      </c>
      <c r="P1073" s="60">
        <v>6.896596069925649</v>
      </c>
      <c r="Q1073" s="60">
        <v>3.3796749521702267</v>
      </c>
      <c r="R1073" s="60">
        <v>2.0657728305131133</v>
      </c>
      <c r="S1073" s="60">
        <v>4.6079014158311917</v>
      </c>
      <c r="T1073" s="41">
        <v>37</v>
      </c>
    </row>
    <row r="1074" spans="1:20" x14ac:dyDescent="0.2">
      <c r="A1074" s="53">
        <v>860000320001</v>
      </c>
      <c r="B1074" s="54" t="s">
        <v>28</v>
      </c>
      <c r="C1074" s="54" t="s">
        <v>220</v>
      </c>
      <c r="D1074" s="55">
        <v>4</v>
      </c>
      <c r="E1074" s="62">
        <v>2018</v>
      </c>
      <c r="F1074" s="62" t="s">
        <v>260</v>
      </c>
      <c r="G1074" s="60">
        <v>2.1444902016375127</v>
      </c>
      <c r="H1074" s="60">
        <v>2.2462907723334316</v>
      </c>
      <c r="I1074" s="60">
        <v>2.0213316981966272</v>
      </c>
      <c r="J1074" s="60">
        <v>3.991788127031012</v>
      </c>
      <c r="K1074" s="60">
        <v>4.3636339262834269</v>
      </c>
      <c r="L1074" s="60">
        <v>2</v>
      </c>
      <c r="M1074" s="60">
        <v>3.0257129597414165</v>
      </c>
      <c r="N1074" s="60">
        <v>6.9622743960517042</v>
      </c>
      <c r="O1074" s="60">
        <v>2</v>
      </c>
      <c r="P1074" s="60">
        <v>4.9729247181207459</v>
      </c>
      <c r="Q1074" s="60">
        <v>2.0306532354295368</v>
      </c>
      <c r="R1074" s="60">
        <v>2.2633462876457848</v>
      </c>
      <c r="S1074" s="60">
        <v>3.1685371935392661</v>
      </c>
      <c r="T1074" s="41">
        <v>56</v>
      </c>
    </row>
    <row r="1075" spans="1:20" x14ac:dyDescent="0.2">
      <c r="A1075" s="53">
        <v>960001970001</v>
      </c>
      <c r="B1075" s="54" t="s">
        <v>19</v>
      </c>
      <c r="C1075" s="54" t="s">
        <v>221</v>
      </c>
      <c r="D1075" s="55">
        <v>4</v>
      </c>
      <c r="E1075" s="62">
        <v>2018</v>
      </c>
      <c r="F1075" s="62" t="s">
        <v>260</v>
      </c>
      <c r="G1075" s="60">
        <v>3.7045468494246316</v>
      </c>
      <c r="H1075" s="60">
        <v>3.2021488967662481</v>
      </c>
      <c r="I1075" s="60">
        <v>2.0209252747287878</v>
      </c>
      <c r="J1075" s="60">
        <v>6.5797241411852063</v>
      </c>
      <c r="K1075" s="60">
        <v>2.144546006409946</v>
      </c>
      <c r="L1075" s="60">
        <v>6.8822941245572995</v>
      </c>
      <c r="M1075" s="60">
        <v>4.0064786967235637</v>
      </c>
      <c r="N1075" s="60">
        <v>4.2305608895285554</v>
      </c>
      <c r="O1075" s="60">
        <v>6.8822936833473998</v>
      </c>
      <c r="P1075" s="60">
        <v>4.5238456185677078</v>
      </c>
      <c r="Q1075" s="60">
        <v>2.1058695830540675</v>
      </c>
      <c r="R1075" s="60">
        <v>3.3175446413476379</v>
      </c>
      <c r="S1075" s="60">
        <v>4.1333982004700882</v>
      </c>
      <c r="T1075" s="41">
        <v>52</v>
      </c>
    </row>
    <row r="1076" spans="1:20" x14ac:dyDescent="0.2">
      <c r="A1076" s="53">
        <v>960001110001</v>
      </c>
      <c r="B1076" s="54" t="s">
        <v>19</v>
      </c>
      <c r="C1076" s="54" t="s">
        <v>222</v>
      </c>
      <c r="D1076" s="55">
        <v>4</v>
      </c>
      <c r="E1076" s="62">
        <v>2018</v>
      </c>
      <c r="F1076" s="62" t="s">
        <v>260</v>
      </c>
      <c r="G1076" s="60">
        <v>4.3307875517569974</v>
      </c>
      <c r="H1076" s="60">
        <v>5.0674241629321166</v>
      </c>
      <c r="I1076" s="60">
        <v>2.1077684726108989</v>
      </c>
      <c r="J1076" s="60">
        <v>5.4980028301867625</v>
      </c>
      <c r="K1076" s="60">
        <v>7</v>
      </c>
      <c r="L1076" s="60">
        <v>7</v>
      </c>
      <c r="M1076" s="60">
        <v>6.0364576386283169</v>
      </c>
      <c r="N1076" s="60">
        <v>6.3262274277630901</v>
      </c>
      <c r="O1076" s="60">
        <v>7</v>
      </c>
      <c r="P1076" s="60">
        <v>6.747584388692438</v>
      </c>
      <c r="Q1076" s="60">
        <v>3.392584776631189</v>
      </c>
      <c r="R1076" s="60">
        <v>4.5762133676341827</v>
      </c>
      <c r="S1076" s="60">
        <v>5.4235875514030001</v>
      </c>
      <c r="T1076" s="41">
        <v>3</v>
      </c>
    </row>
    <row r="1077" spans="1:20" x14ac:dyDescent="0.2">
      <c r="A1077" s="53">
        <v>1260000300001</v>
      </c>
      <c r="B1077" s="54" t="s">
        <v>24</v>
      </c>
      <c r="C1077" s="54" t="s">
        <v>223</v>
      </c>
      <c r="D1077" s="55">
        <v>4</v>
      </c>
      <c r="E1077" s="62">
        <v>2018</v>
      </c>
      <c r="F1077" s="62" t="s">
        <v>260</v>
      </c>
      <c r="G1077" s="60">
        <v>3.9830442293206536</v>
      </c>
      <c r="H1077" s="60">
        <v>3.0905576303207716</v>
      </c>
      <c r="I1077" s="60">
        <v>2.0859577823581295</v>
      </c>
      <c r="J1077" s="60">
        <v>5.4780283265867009</v>
      </c>
      <c r="K1077" s="60">
        <v>6.4726453491182578</v>
      </c>
      <c r="L1077" s="60">
        <v>6.9752217978135622</v>
      </c>
      <c r="M1077" s="60">
        <v>5.1877803150562123</v>
      </c>
      <c r="N1077" s="60">
        <v>6.5071865886440348</v>
      </c>
      <c r="O1077" s="60">
        <v>6.9752212752402141</v>
      </c>
      <c r="P1077" s="60">
        <v>6.3458270113137054</v>
      </c>
      <c r="Q1077" s="60">
        <v>3.5297770097786163</v>
      </c>
      <c r="R1077" s="60">
        <v>2.5463999417977132</v>
      </c>
      <c r="S1077" s="60">
        <v>4.9314706047790482</v>
      </c>
      <c r="T1077" s="41">
        <v>19</v>
      </c>
    </row>
    <row r="1078" spans="1:20" x14ac:dyDescent="0.2">
      <c r="A1078" s="53">
        <v>1960139890001</v>
      </c>
      <c r="B1078" s="54" t="s">
        <v>38</v>
      </c>
      <c r="C1078" s="54" t="s">
        <v>224</v>
      </c>
      <c r="D1078" s="55">
        <v>4</v>
      </c>
      <c r="E1078" s="62">
        <v>2018</v>
      </c>
      <c r="F1078" s="62" t="s">
        <v>260</v>
      </c>
      <c r="G1078" s="60">
        <v>3.155614347504867</v>
      </c>
      <c r="H1078" s="60">
        <v>2.7028614272762868</v>
      </c>
      <c r="I1078" s="60">
        <v>2.2570388512286876</v>
      </c>
      <c r="J1078" s="60">
        <v>5.5525659400514318</v>
      </c>
      <c r="K1078" s="60">
        <v>4.317352380967737</v>
      </c>
      <c r="L1078" s="60">
        <v>6.9629842189920073</v>
      </c>
      <c r="M1078" s="60">
        <v>4.0745366662138132</v>
      </c>
      <c r="N1078" s="60">
        <v>2.0218450258599794</v>
      </c>
      <c r="O1078" s="60">
        <v>6.9629836571521704</v>
      </c>
      <c r="P1078" s="60">
        <v>6.7146730537906505</v>
      </c>
      <c r="Q1078" s="60">
        <v>2.5955389442024801</v>
      </c>
      <c r="R1078" s="60">
        <v>3.2980616005116916</v>
      </c>
      <c r="S1078" s="60">
        <v>4.2180046761459833</v>
      </c>
      <c r="T1078" s="41">
        <v>50</v>
      </c>
    </row>
    <row r="1079" spans="1:20" x14ac:dyDescent="0.2">
      <c r="A1079" s="53">
        <v>660001090001</v>
      </c>
      <c r="B1079" s="54" t="s">
        <v>29</v>
      </c>
      <c r="C1079" s="54" t="s">
        <v>225</v>
      </c>
      <c r="D1079" s="55">
        <v>4</v>
      </c>
      <c r="E1079" s="62">
        <v>2018</v>
      </c>
      <c r="F1079" s="62" t="s">
        <v>260</v>
      </c>
      <c r="G1079" s="60">
        <v>4.3414562143087831</v>
      </c>
      <c r="H1079" s="60">
        <v>3.1115772589170643</v>
      </c>
      <c r="I1079" s="60">
        <v>2.0849572098296401</v>
      </c>
      <c r="J1079" s="60">
        <v>5.6235967296322169</v>
      </c>
      <c r="K1079" s="60">
        <v>6.6108652108925865</v>
      </c>
      <c r="L1079" s="60">
        <v>6.9761036965134515</v>
      </c>
      <c r="M1079" s="60">
        <v>5.6118349842558901</v>
      </c>
      <c r="N1079" s="60">
        <v>6.2152587568804982</v>
      </c>
      <c r="O1079" s="60">
        <v>6.9761031672408045</v>
      </c>
      <c r="P1079" s="60">
        <v>6.127572781553277</v>
      </c>
      <c r="Q1079" s="60">
        <v>3.5342772369053028</v>
      </c>
      <c r="R1079" s="60">
        <v>3.0820270546281354</v>
      </c>
      <c r="S1079" s="60">
        <v>5.0246358584631379</v>
      </c>
      <c r="T1079" s="41">
        <v>15</v>
      </c>
    </row>
    <row r="1080" spans="1:20" x14ac:dyDescent="0.2">
      <c r="A1080" s="53">
        <v>1560001080001</v>
      </c>
      <c r="B1080" s="54" t="s">
        <v>36</v>
      </c>
      <c r="C1080" s="54" t="s">
        <v>36</v>
      </c>
      <c r="D1080" s="55">
        <v>4</v>
      </c>
      <c r="E1080" s="62">
        <v>2018</v>
      </c>
      <c r="F1080" s="62" t="s">
        <v>260</v>
      </c>
      <c r="G1080" s="60">
        <v>2.4257685348858011</v>
      </c>
      <c r="H1080" s="60">
        <v>2.1869093690015662</v>
      </c>
      <c r="I1080" s="60">
        <v>2.554992173222435</v>
      </c>
      <c r="J1080" s="60">
        <v>6.0389751622041095</v>
      </c>
      <c r="K1080" s="60">
        <v>5.8660443255397352</v>
      </c>
      <c r="L1080" s="60">
        <v>6.9733471366954722</v>
      </c>
      <c r="M1080" s="60">
        <v>4.7892580326556047</v>
      </c>
      <c r="N1080" s="60">
        <v>3.7385533902084549</v>
      </c>
      <c r="O1080" s="60">
        <v>6.9733466016911008</v>
      </c>
      <c r="P1080" s="60">
        <v>6.5161932651956205</v>
      </c>
      <c r="Q1080" s="60">
        <v>3.1276652956894169</v>
      </c>
      <c r="R1080" s="60">
        <v>3.708758546533919</v>
      </c>
      <c r="S1080" s="60">
        <v>4.5749843194602704</v>
      </c>
      <c r="T1080" s="41">
        <v>39</v>
      </c>
    </row>
    <row r="1081" spans="1:20" x14ac:dyDescent="0.2">
      <c r="A1081" s="53">
        <v>1360020740001</v>
      </c>
      <c r="B1081" s="54" t="s">
        <v>20</v>
      </c>
      <c r="C1081" s="54" t="s">
        <v>226</v>
      </c>
      <c r="D1081" s="55">
        <v>4</v>
      </c>
      <c r="E1081" s="62">
        <v>2018</v>
      </c>
      <c r="F1081" s="62" t="s">
        <v>260</v>
      </c>
      <c r="G1081" s="60">
        <v>2.6876588254840517</v>
      </c>
      <c r="H1081" s="60">
        <v>2.4260502343317789</v>
      </c>
      <c r="I1081" s="60">
        <v>2.0934958701408206</v>
      </c>
      <c r="J1081" s="60">
        <v>5.9305758410065987</v>
      </c>
      <c r="K1081" s="60">
        <v>4.401014557243057</v>
      </c>
      <c r="L1081" s="60">
        <v>6.9721528306990646</v>
      </c>
      <c r="M1081" s="60">
        <v>4.5898079461793468</v>
      </c>
      <c r="N1081" s="60">
        <v>5.5772010823871216</v>
      </c>
      <c r="O1081" s="60">
        <v>6.9721523013803219</v>
      </c>
      <c r="P1081" s="60">
        <v>4.896703238933295</v>
      </c>
      <c r="Q1081" s="60">
        <v>2.5110644601387389</v>
      </c>
      <c r="R1081" s="60">
        <v>4.4097689382663168</v>
      </c>
      <c r="S1081" s="60">
        <v>4.4556371771825427</v>
      </c>
      <c r="T1081" s="41">
        <v>44</v>
      </c>
    </row>
    <row r="1082" spans="1:20" x14ac:dyDescent="0.2">
      <c r="A1082" s="53">
        <v>1460021290001</v>
      </c>
      <c r="B1082" s="54" t="s">
        <v>39</v>
      </c>
      <c r="C1082" s="54" t="s">
        <v>227</v>
      </c>
      <c r="D1082" s="55">
        <v>4</v>
      </c>
      <c r="E1082" s="62">
        <v>2018</v>
      </c>
      <c r="F1082" s="62" t="s">
        <v>260</v>
      </c>
      <c r="G1082" s="60">
        <v>2.630166862741635</v>
      </c>
      <c r="H1082" s="60">
        <v>2.3594675477491913</v>
      </c>
      <c r="I1082" s="60">
        <v>2.3730849030493104</v>
      </c>
      <c r="J1082" s="60">
        <v>6.0024489566749661</v>
      </c>
      <c r="K1082" s="60">
        <v>6.1423096901937138</v>
      </c>
      <c r="L1082" s="60">
        <v>6.9700974330816807</v>
      </c>
      <c r="M1082" s="60">
        <v>4.4514077335649453</v>
      </c>
      <c r="N1082" s="60">
        <v>3.0836860336858112</v>
      </c>
      <c r="O1082" s="60">
        <v>6.9700968938916228</v>
      </c>
      <c r="P1082" s="60">
        <v>5.9949174982888724</v>
      </c>
      <c r="Q1082" s="60">
        <v>2.1224873689835877</v>
      </c>
      <c r="R1082" s="60">
        <v>3.6793155712450738</v>
      </c>
      <c r="S1082" s="60">
        <v>4.398290541095867</v>
      </c>
      <c r="T1082" s="41">
        <v>46</v>
      </c>
    </row>
    <row r="1083" spans="1:20" x14ac:dyDescent="0.2">
      <c r="A1083" s="53">
        <v>1160002290001</v>
      </c>
      <c r="B1083" s="54" t="s">
        <v>27</v>
      </c>
      <c r="C1083" s="54" t="s">
        <v>228</v>
      </c>
      <c r="D1083" s="55">
        <v>4</v>
      </c>
      <c r="E1083" s="62">
        <v>2018</v>
      </c>
      <c r="F1083" s="62" t="s">
        <v>260</v>
      </c>
      <c r="G1083" s="60">
        <v>3.0882484663854033</v>
      </c>
      <c r="H1083" s="60">
        <v>2.6452941521536557</v>
      </c>
      <c r="I1083" s="60">
        <v>2.0132195000711697</v>
      </c>
      <c r="J1083" s="60">
        <v>5.9610615862601719</v>
      </c>
      <c r="K1083" s="60">
        <v>5.1847844598482595</v>
      </c>
      <c r="L1083" s="60">
        <v>6.9019262581889578</v>
      </c>
      <c r="M1083" s="60">
        <v>3.7329133416457352</v>
      </c>
      <c r="N1083" s="60">
        <v>4.3016458746195898</v>
      </c>
      <c r="O1083" s="60">
        <v>6.9019258271294346</v>
      </c>
      <c r="P1083" s="60">
        <v>4.876737306986211</v>
      </c>
      <c r="Q1083" s="60">
        <v>2</v>
      </c>
      <c r="R1083" s="60">
        <v>2.7867505300006195</v>
      </c>
      <c r="S1083" s="60">
        <v>4.1995422752741014</v>
      </c>
      <c r="T1083" s="41">
        <v>51</v>
      </c>
    </row>
    <row r="1084" spans="1:20" x14ac:dyDescent="0.2">
      <c r="A1084" s="53">
        <v>1160000670001</v>
      </c>
      <c r="B1084" s="54" t="s">
        <v>27</v>
      </c>
      <c r="C1084" s="54" t="s">
        <v>229</v>
      </c>
      <c r="D1084" s="55">
        <v>4</v>
      </c>
      <c r="E1084" s="62">
        <v>2018</v>
      </c>
      <c r="F1084" s="62" t="s">
        <v>260</v>
      </c>
      <c r="G1084" s="60">
        <v>3.0320538825621446</v>
      </c>
      <c r="H1084" s="60">
        <v>2.791930968812308</v>
      </c>
      <c r="I1084" s="60">
        <v>2.0416535544139012</v>
      </c>
      <c r="J1084" s="60">
        <v>5.69560783112283</v>
      </c>
      <c r="K1084" s="60">
        <v>6.2879188731955731</v>
      </c>
      <c r="L1084" s="60">
        <v>6.9702203340884266</v>
      </c>
      <c r="M1084" s="60">
        <v>4.6990638823908872</v>
      </c>
      <c r="N1084" s="60">
        <v>6.1706751840893199</v>
      </c>
      <c r="O1084" s="60">
        <v>6.9702198454203774</v>
      </c>
      <c r="P1084" s="60">
        <v>6.4434057713654029</v>
      </c>
      <c r="Q1084" s="60">
        <v>2.6369304361482246</v>
      </c>
      <c r="R1084" s="60">
        <v>3.7522770824552518</v>
      </c>
      <c r="S1084" s="60">
        <v>4.7909964705053882</v>
      </c>
      <c r="T1084" s="41">
        <v>24</v>
      </c>
    </row>
    <row r="1085" spans="1:20" x14ac:dyDescent="0.2">
      <c r="A1085" s="53">
        <v>660000790001</v>
      </c>
      <c r="B1085" s="54" t="s">
        <v>29</v>
      </c>
      <c r="C1085" s="54" t="s">
        <v>230</v>
      </c>
      <c r="D1085" s="55">
        <v>4</v>
      </c>
      <c r="E1085" s="62">
        <v>2018</v>
      </c>
      <c r="F1085" s="62" t="s">
        <v>260</v>
      </c>
      <c r="G1085" s="60">
        <v>3.4573983903962811</v>
      </c>
      <c r="H1085" s="60">
        <v>2.5659380954379198</v>
      </c>
      <c r="I1085" s="60">
        <v>7</v>
      </c>
      <c r="J1085" s="60">
        <v>5.820506667532829</v>
      </c>
      <c r="K1085" s="60">
        <v>4.6476638010261748</v>
      </c>
      <c r="L1085" s="60">
        <v>6.9755691369392423</v>
      </c>
      <c r="M1085" s="60">
        <v>5.2478524929531254</v>
      </c>
      <c r="N1085" s="60">
        <v>6.6176907770475299</v>
      </c>
      <c r="O1085" s="60">
        <v>6.9755686051239181</v>
      </c>
      <c r="P1085" s="60">
        <v>6.003479547162148</v>
      </c>
      <c r="Q1085" s="60">
        <v>5.8162398456014186</v>
      </c>
      <c r="R1085" s="60">
        <v>3.5963778228175558</v>
      </c>
      <c r="S1085" s="60">
        <v>5.3936904318365118</v>
      </c>
      <c r="T1085" s="41">
        <v>4</v>
      </c>
    </row>
    <row r="1086" spans="1:20" x14ac:dyDescent="0.2">
      <c r="A1086" s="53">
        <v>860001560001</v>
      </c>
      <c r="B1086" s="54" t="s">
        <v>28</v>
      </c>
      <c r="C1086" s="54" t="s">
        <v>231</v>
      </c>
      <c r="D1086" s="55">
        <v>4</v>
      </c>
      <c r="E1086" s="62">
        <v>2018</v>
      </c>
      <c r="F1086" s="62" t="s">
        <v>260</v>
      </c>
      <c r="G1086" s="60">
        <v>3.5773304856343886</v>
      </c>
      <c r="H1086" s="60">
        <v>3.2483752967198467</v>
      </c>
      <c r="I1086" s="60">
        <v>2.0579091317877212</v>
      </c>
      <c r="J1086" s="60">
        <v>6.1856178461079683</v>
      </c>
      <c r="K1086" s="60">
        <v>6.3350955694941264</v>
      </c>
      <c r="L1086" s="60">
        <v>6.9737828733321718</v>
      </c>
      <c r="M1086" s="60">
        <v>5.1168064413375429</v>
      </c>
      <c r="N1086" s="60">
        <v>6.0941602324815767</v>
      </c>
      <c r="O1086" s="60">
        <v>6.9737823807528265</v>
      </c>
      <c r="P1086" s="60">
        <v>4.6600943807069424</v>
      </c>
      <c r="Q1086" s="60">
        <v>2.4090051131597132</v>
      </c>
      <c r="R1086" s="60">
        <v>2.8071920761270404</v>
      </c>
      <c r="S1086" s="60">
        <v>4.7032626523034891</v>
      </c>
      <c r="T1086" s="41">
        <v>31</v>
      </c>
    </row>
    <row r="1087" spans="1:20" x14ac:dyDescent="0.2">
      <c r="A1087" s="53">
        <v>1660000680001</v>
      </c>
      <c r="B1087" s="54" t="s">
        <v>37</v>
      </c>
      <c r="C1087" s="54" t="s">
        <v>232</v>
      </c>
      <c r="D1087" s="55">
        <v>4</v>
      </c>
      <c r="E1087" s="62">
        <v>2018</v>
      </c>
      <c r="F1087" s="62" t="s">
        <v>260</v>
      </c>
      <c r="G1087" s="60">
        <v>2.6189456029806557</v>
      </c>
      <c r="H1087" s="60">
        <v>2.2599524283837065</v>
      </c>
      <c r="I1087" s="60">
        <v>2.2595048362471113</v>
      </c>
      <c r="J1087" s="60">
        <v>6.4113149166343675</v>
      </c>
      <c r="K1087" s="60">
        <v>6.4242883195758642</v>
      </c>
      <c r="L1087" s="60">
        <v>6.9751384222328392</v>
      </c>
      <c r="M1087" s="60">
        <v>5.0279031989756247</v>
      </c>
      <c r="N1087" s="60">
        <v>3.1214743015674462</v>
      </c>
      <c r="O1087" s="60">
        <v>6.9751378804096467</v>
      </c>
      <c r="P1087" s="60">
        <v>6.6176711259732723</v>
      </c>
      <c r="Q1087" s="60">
        <v>3.3152319448035952</v>
      </c>
      <c r="R1087" s="60">
        <v>4.3491656635854179</v>
      </c>
      <c r="S1087" s="60">
        <v>4.6963107201141288</v>
      </c>
      <c r="T1087" s="41">
        <v>32</v>
      </c>
    </row>
    <row r="1088" spans="1:20" x14ac:dyDescent="0.2">
      <c r="A1088" s="53">
        <v>1460001770001</v>
      </c>
      <c r="B1088" s="54" t="s">
        <v>39</v>
      </c>
      <c r="C1088" s="54" t="s">
        <v>233</v>
      </c>
      <c r="D1088" s="55">
        <v>4</v>
      </c>
      <c r="E1088" s="62">
        <v>2018</v>
      </c>
      <c r="F1088" s="62" t="s">
        <v>260</v>
      </c>
      <c r="G1088" s="60">
        <v>3.0706618071087273</v>
      </c>
      <c r="H1088" s="60">
        <v>2.8895802474056422</v>
      </c>
      <c r="I1088" s="60">
        <v>2.4590790468108952</v>
      </c>
      <c r="J1088" s="60">
        <v>5.86169675664524</v>
      </c>
      <c r="K1088" s="60">
        <v>5.2299814462649445</v>
      </c>
      <c r="L1088" s="60">
        <v>6.9571235744017912</v>
      </c>
      <c r="M1088" s="60">
        <v>4.6324026274294097</v>
      </c>
      <c r="N1088" s="60">
        <v>3.2222694253019775</v>
      </c>
      <c r="O1088" s="60">
        <v>6.9571230497979935</v>
      </c>
      <c r="P1088" s="60">
        <v>7</v>
      </c>
      <c r="Q1088" s="60">
        <v>2.3360738074288063</v>
      </c>
      <c r="R1088" s="60">
        <v>3.6587739571652227</v>
      </c>
      <c r="S1088" s="60">
        <v>4.5228971454800533</v>
      </c>
      <c r="T1088" s="41">
        <v>41</v>
      </c>
    </row>
    <row r="1089" spans="1:20" x14ac:dyDescent="0.2">
      <c r="A1089" s="53">
        <v>1560000350001</v>
      </c>
      <c r="B1089" s="54" t="s">
        <v>25</v>
      </c>
      <c r="C1089" s="54" t="s">
        <v>234</v>
      </c>
      <c r="D1089" s="55">
        <v>4</v>
      </c>
      <c r="E1089" s="62">
        <v>2018</v>
      </c>
      <c r="F1089" s="62" t="s">
        <v>260</v>
      </c>
      <c r="G1089" s="60">
        <v>5.4329563319895184</v>
      </c>
      <c r="H1089" s="60">
        <v>5.1022270130745291</v>
      </c>
      <c r="I1089" s="60">
        <v>3.1569187256807503</v>
      </c>
      <c r="J1089" s="60">
        <v>5.8966811749885419</v>
      </c>
      <c r="K1089" s="60">
        <v>6.8210061419899182</v>
      </c>
      <c r="L1089" s="60">
        <v>6.9801217326651326</v>
      </c>
      <c r="M1089" s="60">
        <v>6.4781342280457173</v>
      </c>
      <c r="N1089" s="60">
        <v>3.832352943296641</v>
      </c>
      <c r="O1089" s="60">
        <v>6.9801212275350606</v>
      </c>
      <c r="P1089" s="60">
        <v>6.8321929128166783</v>
      </c>
      <c r="Q1089" s="60">
        <v>2.3073168259385071</v>
      </c>
      <c r="R1089" s="60">
        <v>7</v>
      </c>
      <c r="S1089" s="60">
        <v>5.568335771501749</v>
      </c>
      <c r="T1089" s="41">
        <v>2</v>
      </c>
    </row>
    <row r="1090" spans="1:20" x14ac:dyDescent="0.2">
      <c r="A1090" s="53">
        <v>660000520001</v>
      </c>
      <c r="B1090" s="54" t="s">
        <v>29</v>
      </c>
      <c r="C1090" s="54" t="s">
        <v>235</v>
      </c>
      <c r="D1090" s="55">
        <v>4</v>
      </c>
      <c r="E1090" s="62">
        <v>2018</v>
      </c>
      <c r="F1090" s="62" t="s">
        <v>260</v>
      </c>
      <c r="G1090" s="60">
        <v>4.4086514887875854</v>
      </c>
      <c r="H1090" s="60">
        <v>3.1918180748482117</v>
      </c>
      <c r="I1090" s="60">
        <v>2.3705269628131518</v>
      </c>
      <c r="J1090" s="60">
        <v>5.2179826343488234</v>
      </c>
      <c r="K1090" s="60">
        <v>6.4596913785573724</v>
      </c>
      <c r="L1090" s="60">
        <v>6.9759511753816978</v>
      </c>
      <c r="M1090" s="60">
        <v>5.5098321415857034</v>
      </c>
      <c r="N1090" s="60">
        <v>6.8311593648875188</v>
      </c>
      <c r="O1090" s="60">
        <v>6.9759506458989264</v>
      </c>
      <c r="P1090" s="60">
        <v>6.2197397659050653</v>
      </c>
      <c r="Q1090" s="60">
        <v>3.1203387439681816</v>
      </c>
      <c r="R1090" s="60">
        <v>5.3882491458233002</v>
      </c>
      <c r="S1090" s="60">
        <v>5.2224909602337952</v>
      </c>
      <c r="T1090" s="41">
        <v>10</v>
      </c>
    </row>
    <row r="1091" spans="1:20" x14ac:dyDescent="0.2">
      <c r="A1091" s="53">
        <v>1960000540001</v>
      </c>
      <c r="B1091" s="54" t="s">
        <v>38</v>
      </c>
      <c r="C1091" s="54" t="s">
        <v>236</v>
      </c>
      <c r="D1091" s="55">
        <v>4</v>
      </c>
      <c r="E1091" s="62">
        <v>2018</v>
      </c>
      <c r="F1091" s="62" t="s">
        <v>260</v>
      </c>
      <c r="G1091" s="60">
        <v>2.402893584690879</v>
      </c>
      <c r="H1091" s="60">
        <v>2.1442114075940939</v>
      </c>
      <c r="I1091" s="60">
        <v>2.3042068784118026</v>
      </c>
      <c r="J1091" s="60">
        <v>6.7401052428652175</v>
      </c>
      <c r="K1091" s="60">
        <v>2</v>
      </c>
      <c r="L1091" s="60">
        <v>6.9640552762868779</v>
      </c>
      <c r="M1091" s="60">
        <v>2</v>
      </c>
      <c r="N1091" s="60">
        <v>2</v>
      </c>
      <c r="O1091" s="60">
        <v>6.9640546845406073</v>
      </c>
      <c r="P1091" s="60">
        <v>6.8273777336031101</v>
      </c>
      <c r="Q1091" s="60">
        <v>2.3647708566091659</v>
      </c>
      <c r="R1091" s="60">
        <v>3.4998988406711429</v>
      </c>
      <c r="S1091" s="60">
        <v>3.8509645421060745</v>
      </c>
      <c r="T1091" s="41">
        <v>54</v>
      </c>
    </row>
    <row r="1092" spans="1:20" x14ac:dyDescent="0.2">
      <c r="A1092" s="53">
        <v>1560184810001</v>
      </c>
      <c r="B1092" s="54" t="s">
        <v>40</v>
      </c>
      <c r="C1092" s="54" t="s">
        <v>237</v>
      </c>
      <c r="D1092" s="55">
        <v>4</v>
      </c>
      <c r="E1092" s="62">
        <v>2018</v>
      </c>
      <c r="F1092" s="62" t="s">
        <v>260</v>
      </c>
      <c r="G1092" s="60">
        <v>2.9092634250054412</v>
      </c>
      <c r="H1092" s="60">
        <v>2.4120352628864064</v>
      </c>
      <c r="I1092" s="60">
        <v>3.6692642935742819</v>
      </c>
      <c r="J1092" s="60">
        <v>6.7533584507921178</v>
      </c>
      <c r="K1092" s="60">
        <v>5.4010739030750683</v>
      </c>
      <c r="L1092" s="60">
        <v>6.9730737768002733</v>
      </c>
      <c r="M1092" s="60">
        <v>4.3413330596863364</v>
      </c>
      <c r="N1092" s="60">
        <v>2.9200105039060729</v>
      </c>
      <c r="O1092" s="60">
        <v>6.9730732286052017</v>
      </c>
      <c r="P1092" s="60">
        <v>6.5256331591765173</v>
      </c>
      <c r="Q1092" s="60">
        <v>3.1096791445688137</v>
      </c>
      <c r="R1092" s="60">
        <v>4.2212429882852831</v>
      </c>
      <c r="S1092" s="60">
        <v>4.6840867663634835</v>
      </c>
      <c r="T1092" s="41">
        <v>33</v>
      </c>
    </row>
    <row r="1093" spans="1:20" x14ac:dyDescent="0.2">
      <c r="A1093" s="53">
        <v>560000460001</v>
      </c>
      <c r="B1093" s="54" t="s">
        <v>30</v>
      </c>
      <c r="C1093" s="54" t="s">
        <v>238</v>
      </c>
      <c r="D1093" s="55">
        <v>4</v>
      </c>
      <c r="E1093" s="62">
        <v>2018</v>
      </c>
      <c r="F1093" s="62" t="s">
        <v>260</v>
      </c>
      <c r="G1093" s="60">
        <v>4.7314256207756511</v>
      </c>
      <c r="H1093" s="60">
        <v>4.9150936046770113</v>
      </c>
      <c r="I1093" s="60">
        <v>2.1339813480386161</v>
      </c>
      <c r="J1093" s="60">
        <v>5.2910295007293868</v>
      </c>
      <c r="K1093" s="60">
        <v>6.9047287922852698</v>
      </c>
      <c r="L1093" s="60">
        <v>6.9802456386111356</v>
      </c>
      <c r="M1093" s="60">
        <v>6.0611473656878285</v>
      </c>
      <c r="N1093" s="60">
        <v>6.0423722842682803</v>
      </c>
      <c r="O1093" s="60">
        <v>6.9802451786684623</v>
      </c>
      <c r="P1093" s="60">
        <v>6.3376617082216962</v>
      </c>
      <c r="Q1093" s="60">
        <v>4.2055356947919478</v>
      </c>
      <c r="R1093" s="60">
        <v>4.1307708097079967</v>
      </c>
      <c r="S1093" s="60">
        <v>5.3928531288719403</v>
      </c>
      <c r="T1093" s="41">
        <v>5</v>
      </c>
    </row>
    <row r="1094" spans="1:20" x14ac:dyDescent="0.2">
      <c r="A1094" s="53">
        <v>1560000430001</v>
      </c>
      <c r="B1094" s="54" t="s">
        <v>40</v>
      </c>
      <c r="C1094" s="54" t="s">
        <v>239</v>
      </c>
      <c r="D1094" s="55">
        <v>4</v>
      </c>
      <c r="E1094" s="62">
        <v>2018</v>
      </c>
      <c r="F1094" s="62" t="s">
        <v>260</v>
      </c>
      <c r="G1094" s="60">
        <v>3.3271042473660311</v>
      </c>
      <c r="H1094" s="60">
        <v>3.144004332330657</v>
      </c>
      <c r="I1094" s="60">
        <v>4.2020370600291939</v>
      </c>
      <c r="J1094" s="60">
        <v>4.3804508020013113</v>
      </c>
      <c r="K1094" s="60">
        <v>6.117873117731528</v>
      </c>
      <c r="L1094" s="60">
        <v>6.9684977873095928</v>
      </c>
      <c r="M1094" s="60">
        <v>5.114683605169585</v>
      </c>
      <c r="N1094" s="60">
        <v>5.0206928533605</v>
      </c>
      <c r="O1094" s="60">
        <v>6.9684973649582709</v>
      </c>
      <c r="P1094" s="60">
        <v>5.8225755980419089</v>
      </c>
      <c r="Q1094" s="60">
        <v>4.0045282155612831</v>
      </c>
      <c r="R1094" s="60">
        <v>4.184265852832147</v>
      </c>
      <c r="S1094" s="60">
        <v>4.9379342363910013</v>
      </c>
      <c r="T1094" s="41">
        <v>18</v>
      </c>
    </row>
    <row r="1095" spans="1:20" x14ac:dyDescent="0.2">
      <c r="A1095" s="53">
        <v>1260034980001</v>
      </c>
      <c r="B1095" s="54" t="s">
        <v>24</v>
      </c>
      <c r="C1095" s="54" t="s">
        <v>240</v>
      </c>
      <c r="D1095" s="55">
        <v>4</v>
      </c>
      <c r="E1095" s="62">
        <v>2018</v>
      </c>
      <c r="F1095" s="62" t="s">
        <v>260</v>
      </c>
      <c r="G1095" s="60">
        <v>5.0456290729240685</v>
      </c>
      <c r="H1095" s="60">
        <v>4.5711868019416926</v>
      </c>
      <c r="I1095" s="60">
        <v>2.0980474656306685</v>
      </c>
      <c r="J1095" s="60">
        <v>5.2189693495999041</v>
      </c>
      <c r="K1095" s="60">
        <v>4.93458129707445</v>
      </c>
      <c r="L1095" s="60">
        <v>6.9725106832257113</v>
      </c>
      <c r="M1095" s="60">
        <v>5.1341185661143207</v>
      </c>
      <c r="N1095" s="60">
        <v>5.6151845984151381</v>
      </c>
      <c r="O1095" s="60">
        <v>6.9725102178791598</v>
      </c>
      <c r="P1095" s="60">
        <v>6.1774181569708606</v>
      </c>
      <c r="Q1095" s="60">
        <v>2.2111224184460823</v>
      </c>
      <c r="R1095" s="60">
        <v>2.9205524687746713</v>
      </c>
      <c r="S1095" s="60">
        <v>4.8226525914163938</v>
      </c>
      <c r="T1095" s="41">
        <v>21</v>
      </c>
    </row>
    <row r="1096" spans="1:20" x14ac:dyDescent="0.2">
      <c r="A1096" s="53">
        <v>160001590001</v>
      </c>
      <c r="B1096" s="54" t="s">
        <v>21</v>
      </c>
      <c r="C1096" s="54" t="s">
        <v>241</v>
      </c>
      <c r="D1096" s="55">
        <v>4</v>
      </c>
      <c r="E1096" s="62">
        <v>2018</v>
      </c>
      <c r="F1096" s="62" t="s">
        <v>260</v>
      </c>
      <c r="G1096" s="60">
        <v>4.2365174344230851</v>
      </c>
      <c r="H1096" s="60">
        <v>4.1492844904449182</v>
      </c>
      <c r="I1096" s="60">
        <v>2.176543240957713</v>
      </c>
      <c r="J1096" s="60">
        <v>6.3152926463770083</v>
      </c>
      <c r="K1096" s="60">
        <v>6.5468084047794486</v>
      </c>
      <c r="L1096" s="60">
        <v>6.9773772208559981</v>
      </c>
      <c r="M1096" s="60">
        <v>5.5887941737634943</v>
      </c>
      <c r="N1096" s="60">
        <v>6.1153524381696274</v>
      </c>
      <c r="O1096" s="60">
        <v>6.9773767925626693</v>
      </c>
      <c r="P1096" s="60">
        <v>6.7456728580586436</v>
      </c>
      <c r="Q1096" s="60">
        <v>5.4275224492850001</v>
      </c>
      <c r="R1096" s="60">
        <v>3.2830982305600838</v>
      </c>
      <c r="S1096" s="60">
        <v>5.3783033650198071</v>
      </c>
      <c r="T1096" s="41">
        <v>6</v>
      </c>
    </row>
    <row r="1097" spans="1:20" x14ac:dyDescent="0.2">
      <c r="A1097" s="53">
        <v>2160000480001</v>
      </c>
      <c r="B1097" s="54" t="s">
        <v>36</v>
      </c>
      <c r="C1097" s="54" t="s">
        <v>242</v>
      </c>
      <c r="D1097" s="55">
        <v>4</v>
      </c>
      <c r="E1097" s="62">
        <v>2018</v>
      </c>
      <c r="F1097" s="62" t="s">
        <v>260</v>
      </c>
      <c r="G1097" s="60">
        <v>3.2437687852466022</v>
      </c>
      <c r="H1097" s="60">
        <v>3.0577676246093484</v>
      </c>
      <c r="I1097" s="60">
        <v>3.0406683281397973</v>
      </c>
      <c r="J1097" s="60">
        <v>4.9551360227059362</v>
      </c>
      <c r="K1097" s="60">
        <v>6.2203005233054647</v>
      </c>
      <c r="L1097" s="60">
        <v>6.9725000132895749</v>
      </c>
      <c r="M1097" s="60">
        <v>5.1379629161268294</v>
      </c>
      <c r="N1097" s="60">
        <v>5.3278320923631437</v>
      </c>
      <c r="O1097" s="60">
        <v>6.9724995338511473</v>
      </c>
      <c r="P1097" s="60">
        <v>5.9409888917099263</v>
      </c>
      <c r="Q1097" s="60">
        <v>2.4823403061933318</v>
      </c>
      <c r="R1097" s="60">
        <v>4.0837232107672712</v>
      </c>
      <c r="S1097" s="60">
        <v>4.7862906873590312</v>
      </c>
      <c r="T1097" s="41">
        <v>25</v>
      </c>
    </row>
    <row r="1098" spans="1:20" x14ac:dyDescent="0.2">
      <c r="A1098" s="53">
        <v>1360003300001</v>
      </c>
      <c r="B1098" s="54" t="s">
        <v>20</v>
      </c>
      <c r="C1098" s="54" t="s">
        <v>243</v>
      </c>
      <c r="D1098" s="55">
        <v>4</v>
      </c>
      <c r="E1098" s="62">
        <v>2018</v>
      </c>
      <c r="F1098" s="62" t="s">
        <v>260</v>
      </c>
      <c r="G1098" s="60">
        <v>5.8691758267166234</v>
      </c>
      <c r="H1098" s="60">
        <v>4.5919001386458671</v>
      </c>
      <c r="I1098" s="60">
        <v>2.0096481133845727</v>
      </c>
      <c r="J1098" s="60">
        <v>6.2940043405874873</v>
      </c>
      <c r="K1098" s="60">
        <v>5.7826667788799311</v>
      </c>
      <c r="L1098" s="60">
        <v>6.9758729300834359</v>
      </c>
      <c r="M1098" s="60">
        <v>4.9769260741267924</v>
      </c>
      <c r="N1098" s="60">
        <v>3.3131277943226145</v>
      </c>
      <c r="O1098" s="60">
        <v>6.9758723839260339</v>
      </c>
      <c r="P1098" s="60">
        <v>5.1473942517941289</v>
      </c>
      <c r="Q1098" s="60">
        <v>2.022145697583237</v>
      </c>
      <c r="R1098" s="60">
        <v>3.3055660954308328</v>
      </c>
      <c r="S1098" s="60">
        <v>4.7720250354567959</v>
      </c>
      <c r="T1098" s="41">
        <v>26</v>
      </c>
    </row>
    <row r="1099" spans="1:20" x14ac:dyDescent="0.2">
      <c r="A1099" s="53">
        <v>960005290001</v>
      </c>
      <c r="B1099" s="54" t="s">
        <v>19</v>
      </c>
      <c r="C1099" s="54" t="s">
        <v>244</v>
      </c>
      <c r="D1099" s="55">
        <v>4</v>
      </c>
      <c r="E1099" s="62">
        <v>2018</v>
      </c>
      <c r="F1099" s="62" t="s">
        <v>260</v>
      </c>
      <c r="G1099" s="60">
        <v>4.6175386452209928</v>
      </c>
      <c r="H1099" s="60">
        <v>4.5665715652038568</v>
      </c>
      <c r="I1099" s="60">
        <v>2.0935913287445911</v>
      </c>
      <c r="J1099" s="60">
        <v>6.2143723634588675</v>
      </c>
      <c r="K1099" s="60">
        <v>6.8951153947536445</v>
      </c>
      <c r="L1099" s="60">
        <v>6.9783661798220082</v>
      </c>
      <c r="M1099" s="60">
        <v>5.9626541898913654</v>
      </c>
      <c r="N1099" s="60">
        <v>7</v>
      </c>
      <c r="O1099" s="60">
        <v>6.9783657045859364</v>
      </c>
      <c r="P1099" s="60">
        <v>5.8317747525452015</v>
      </c>
      <c r="Q1099" s="60">
        <v>2.5433228102514938</v>
      </c>
      <c r="R1099" s="60">
        <v>3.1063364931715673</v>
      </c>
      <c r="S1099" s="60">
        <v>5.2323341189707939</v>
      </c>
      <c r="T1099" s="41">
        <v>8</v>
      </c>
    </row>
    <row r="1100" spans="1:20" x14ac:dyDescent="0.2">
      <c r="A1100" s="53">
        <v>1160008140001</v>
      </c>
      <c r="B1100" s="54" t="s">
        <v>27</v>
      </c>
      <c r="C1100" s="54" t="s">
        <v>245</v>
      </c>
      <c r="D1100" s="55">
        <v>4</v>
      </c>
      <c r="E1100" s="62">
        <v>2018</v>
      </c>
      <c r="F1100" s="62" t="s">
        <v>260</v>
      </c>
      <c r="G1100" s="60">
        <v>2.4155192904769147</v>
      </c>
      <c r="H1100" s="60">
        <v>2.303129714373735</v>
      </c>
      <c r="I1100" s="60">
        <v>2.0447141432009559</v>
      </c>
      <c r="J1100" s="60">
        <v>5.9242742797530408</v>
      </c>
      <c r="K1100" s="60">
        <v>5.4735297945743078</v>
      </c>
      <c r="L1100" s="60">
        <v>6.9758729300834359</v>
      </c>
      <c r="M1100" s="60">
        <v>3.823040822498343</v>
      </c>
      <c r="N1100" s="60">
        <v>5.2634759651229173</v>
      </c>
      <c r="O1100" s="60">
        <v>6.9758723839260339</v>
      </c>
      <c r="P1100" s="60">
        <v>6.7992937245029852</v>
      </c>
      <c r="Q1100" s="60">
        <v>2.3710137435912761</v>
      </c>
      <c r="R1100" s="60">
        <v>2.6851587778067083</v>
      </c>
      <c r="S1100" s="60">
        <v>4.4212412974925543</v>
      </c>
      <c r="T1100" s="41">
        <v>45</v>
      </c>
    </row>
    <row r="1101" spans="1:20" x14ac:dyDescent="0.2">
      <c r="A1101" s="53">
        <v>1160001480001</v>
      </c>
      <c r="B1101" s="54" t="s">
        <v>27</v>
      </c>
      <c r="C1101" s="54" t="s">
        <v>246</v>
      </c>
      <c r="D1101" s="55">
        <v>4</v>
      </c>
      <c r="E1101" s="62">
        <v>2018</v>
      </c>
      <c r="F1101" s="62" t="s">
        <v>260</v>
      </c>
      <c r="G1101" s="60">
        <v>3.9842449322783944</v>
      </c>
      <c r="H1101" s="60">
        <v>3.2528184130440891</v>
      </c>
      <c r="I1101" s="60">
        <v>2.0403760144375376</v>
      </c>
      <c r="J1101" s="60">
        <v>5.3287705264560969</v>
      </c>
      <c r="K1101" s="60">
        <v>6.3296356165643077</v>
      </c>
      <c r="L1101" s="60">
        <v>6.9731397998617783</v>
      </c>
      <c r="M1101" s="60">
        <v>5.0568303381940662</v>
      </c>
      <c r="N1101" s="60">
        <v>5.1794195030271641</v>
      </c>
      <c r="O1101" s="60">
        <v>6.9731393147750023</v>
      </c>
      <c r="P1101" s="60">
        <v>6.5647071137419148</v>
      </c>
      <c r="Q1101" s="60">
        <v>2.5108678523169585</v>
      </c>
      <c r="R1101" s="60">
        <v>3.3788656226923464</v>
      </c>
      <c r="S1101" s="60">
        <v>4.7977345872824717</v>
      </c>
      <c r="T1101" s="41">
        <v>23</v>
      </c>
    </row>
    <row r="1102" spans="1:20" x14ac:dyDescent="0.2">
      <c r="A1102" s="53">
        <v>1360001870001</v>
      </c>
      <c r="B1102" s="54" t="s">
        <v>20</v>
      </c>
      <c r="C1102" s="54" t="s">
        <v>17</v>
      </c>
      <c r="D1102" s="55">
        <v>4</v>
      </c>
      <c r="E1102" s="62">
        <v>2018</v>
      </c>
      <c r="F1102" s="62" t="s">
        <v>260</v>
      </c>
      <c r="G1102" s="60">
        <v>2.8717894996727025</v>
      </c>
      <c r="H1102" s="60">
        <v>2.4778437082023763</v>
      </c>
      <c r="I1102" s="60">
        <v>2.0320605394540703</v>
      </c>
      <c r="J1102" s="60">
        <v>6.5734412632881236</v>
      </c>
      <c r="K1102" s="60">
        <v>3.3292571125971535</v>
      </c>
      <c r="L1102" s="60">
        <v>6.9660652160311178</v>
      </c>
      <c r="M1102" s="60">
        <v>2.3366001582926095</v>
      </c>
      <c r="N1102" s="60">
        <v>5.8358803715880079</v>
      </c>
      <c r="O1102" s="60">
        <v>6.9660646477587234</v>
      </c>
      <c r="P1102" s="60">
        <v>6.0973457646955662</v>
      </c>
      <c r="Q1102" s="60">
        <v>2.1958877990180117</v>
      </c>
      <c r="R1102" s="60">
        <v>4.2070661422399009</v>
      </c>
      <c r="S1102" s="60">
        <v>4.3241085185698633</v>
      </c>
      <c r="T1102" s="41">
        <v>48</v>
      </c>
    </row>
    <row r="1103" spans="1:20" x14ac:dyDescent="0.2">
      <c r="A1103" s="53">
        <v>1260001700001</v>
      </c>
      <c r="B1103" s="54" t="s">
        <v>24</v>
      </c>
      <c r="C1103" s="54" t="s">
        <v>247</v>
      </c>
      <c r="D1103" s="55">
        <v>4</v>
      </c>
      <c r="E1103" s="62">
        <v>2018</v>
      </c>
      <c r="F1103" s="62" t="s">
        <v>260</v>
      </c>
      <c r="G1103" s="60">
        <v>3.0439951330577637</v>
      </c>
      <c r="H1103" s="60">
        <v>3.3445847168937961</v>
      </c>
      <c r="I1103" s="60">
        <v>2.2676168989196785</v>
      </c>
      <c r="J1103" s="60">
        <v>5.6230798775776005</v>
      </c>
      <c r="K1103" s="60">
        <v>6.1337997035632856</v>
      </c>
      <c r="L1103" s="60">
        <v>6.8844529011095101</v>
      </c>
      <c r="M1103" s="60">
        <v>4.6939130248441394</v>
      </c>
      <c r="N1103" s="60">
        <v>6.482178007007942</v>
      </c>
      <c r="O1103" s="60">
        <v>6.8844531751163931</v>
      </c>
      <c r="P1103" s="60">
        <v>4.6339553416186865</v>
      </c>
      <c r="Q1103" s="60">
        <v>2.2592019409160273</v>
      </c>
      <c r="R1103" s="60">
        <v>2.970975830219166</v>
      </c>
      <c r="S1103" s="60">
        <v>4.601850545903666</v>
      </c>
      <c r="T1103" s="41">
        <v>38</v>
      </c>
    </row>
    <row r="1104" spans="1:20" x14ac:dyDescent="0.2">
      <c r="A1104" s="53">
        <v>1760010700001</v>
      </c>
      <c r="B1104" s="54" t="s">
        <v>17</v>
      </c>
      <c r="C1104" s="54" t="s">
        <v>248</v>
      </c>
      <c r="D1104" s="55">
        <v>4</v>
      </c>
      <c r="E1104" s="62">
        <v>2018</v>
      </c>
      <c r="F1104" s="62" t="s">
        <v>260</v>
      </c>
      <c r="G1104" s="60">
        <v>5.0483671514502237</v>
      </c>
      <c r="H1104" s="60">
        <v>4.488591976935421</v>
      </c>
      <c r="I1104" s="60">
        <v>2.0988101941943444</v>
      </c>
      <c r="J1104" s="60">
        <v>5.9199457883947568</v>
      </c>
      <c r="K1104" s="60">
        <v>6.5107380997909079</v>
      </c>
      <c r="L1104" s="60">
        <v>6.9782731187036591</v>
      </c>
      <c r="M1104" s="60">
        <v>5.7869251827431647</v>
      </c>
      <c r="N1104" s="60">
        <v>5.7612448395148119</v>
      </c>
      <c r="O1104" s="60">
        <v>6.9782726587246726</v>
      </c>
      <c r="P1104" s="60">
        <v>6.4348206042785412</v>
      </c>
      <c r="Q1104" s="60">
        <v>3.3410416105676193</v>
      </c>
      <c r="R1104" s="60">
        <v>3.4623644272298266</v>
      </c>
      <c r="S1104" s="60">
        <v>5.2341163043773289</v>
      </c>
      <c r="T1104" s="41">
        <v>7</v>
      </c>
    </row>
    <row r="1105" spans="1:20" x14ac:dyDescent="0.2">
      <c r="A1105" s="53">
        <v>1360001280001</v>
      </c>
      <c r="B1105" s="54" t="s">
        <v>20</v>
      </c>
      <c r="C1105" s="54" t="s">
        <v>249</v>
      </c>
      <c r="D1105" s="55">
        <v>4</v>
      </c>
      <c r="E1105" s="62">
        <v>2018</v>
      </c>
      <c r="F1105" s="62" t="s">
        <v>260</v>
      </c>
      <c r="G1105" s="60">
        <v>2.6043912848447413</v>
      </c>
      <c r="H1105" s="60">
        <v>2.4738209382730618</v>
      </c>
      <c r="I1105" s="60">
        <v>2.113619919113197</v>
      </c>
      <c r="J1105" s="60">
        <v>6.0952075016387859</v>
      </c>
      <c r="K1105" s="60">
        <v>4.4213777326628456</v>
      </c>
      <c r="L1105" s="60">
        <v>6.9738655114945463</v>
      </c>
      <c r="M1105" s="60">
        <v>4.8703566338216575</v>
      </c>
      <c r="N1105" s="60">
        <v>6.1617316004098637</v>
      </c>
      <c r="O1105" s="60">
        <v>6.9738649826424366</v>
      </c>
      <c r="P1105" s="60">
        <v>5.8403950609826616</v>
      </c>
      <c r="Q1105" s="60">
        <v>2.7923804289009508</v>
      </c>
      <c r="R1105" s="60">
        <v>5.2718725030098952</v>
      </c>
      <c r="S1105" s="60">
        <v>4.7160736748162204</v>
      </c>
      <c r="T1105" s="41">
        <v>29</v>
      </c>
    </row>
    <row r="1106" spans="1:20" x14ac:dyDescent="0.2">
      <c r="A1106" s="53">
        <v>560001190001</v>
      </c>
      <c r="B1106" s="54" t="s">
        <v>30</v>
      </c>
      <c r="C1106" s="54" t="s">
        <v>250</v>
      </c>
      <c r="D1106" s="55">
        <v>4</v>
      </c>
      <c r="E1106" s="62">
        <v>2018</v>
      </c>
      <c r="F1106" s="62" t="s">
        <v>260</v>
      </c>
      <c r="G1106" s="60">
        <v>3.5077689289987664</v>
      </c>
      <c r="H1106" s="60">
        <v>3.1258728842729067</v>
      </c>
      <c r="I1106" s="60">
        <v>2.4664200915815155</v>
      </c>
      <c r="J1106" s="60">
        <v>5.4242478395744049</v>
      </c>
      <c r="K1106" s="60">
        <v>6.1615701650071228</v>
      </c>
      <c r="L1106" s="60">
        <v>6.9733988671554981</v>
      </c>
      <c r="M1106" s="60">
        <v>4.8522362143641278</v>
      </c>
      <c r="N1106" s="60">
        <v>6.1512707740319801</v>
      </c>
      <c r="O1106" s="60">
        <v>6.9733983484396553</v>
      </c>
      <c r="P1106" s="60">
        <v>5.8159192986202211</v>
      </c>
      <c r="Q1106" s="60">
        <v>7</v>
      </c>
      <c r="R1106" s="60">
        <v>4.2368548693419203</v>
      </c>
      <c r="S1106" s="60">
        <v>5.2240798567823425</v>
      </c>
      <c r="T1106" s="41">
        <v>9</v>
      </c>
    </row>
    <row r="1107" spans="1:20" x14ac:dyDescent="0.2">
      <c r="A1107" s="53">
        <v>1160001210001</v>
      </c>
      <c r="B1107" s="54" t="s">
        <v>27</v>
      </c>
      <c r="C1107" s="54" t="s">
        <v>251</v>
      </c>
      <c r="D1107" s="55">
        <v>4</v>
      </c>
      <c r="E1107" s="62">
        <v>2018</v>
      </c>
      <c r="F1107" s="62" t="s">
        <v>260</v>
      </c>
      <c r="G1107" s="60">
        <v>3.0515099133917678</v>
      </c>
      <c r="H1107" s="60">
        <v>2.1900148220252844</v>
      </c>
      <c r="I1107" s="60">
        <v>2.0274660383096834</v>
      </c>
      <c r="J1107" s="60">
        <v>2</v>
      </c>
      <c r="K1107" s="60">
        <v>3.1339690494703434</v>
      </c>
      <c r="L1107" s="60">
        <v>6.969098074063635</v>
      </c>
      <c r="M1107" s="60">
        <v>2.2921840459219291</v>
      </c>
      <c r="N1107" s="60">
        <v>5.970378434468258</v>
      </c>
      <c r="O1107" s="60">
        <v>6.9690975474825407</v>
      </c>
      <c r="P1107" s="60">
        <v>2</v>
      </c>
      <c r="Q1107" s="60">
        <v>4.4570464988031055</v>
      </c>
      <c r="R1107" s="60">
        <v>2</v>
      </c>
      <c r="S1107" s="60">
        <v>3.5883970353280454</v>
      </c>
      <c r="T1107" s="41">
        <v>55</v>
      </c>
    </row>
    <row r="1108" spans="1:20" x14ac:dyDescent="0.2">
      <c r="A1108" s="53">
        <v>960006850001</v>
      </c>
      <c r="B1108" s="54" t="s">
        <v>19</v>
      </c>
      <c r="C1108" s="54" t="s">
        <v>252</v>
      </c>
      <c r="D1108" s="55">
        <v>4</v>
      </c>
      <c r="E1108" s="62">
        <v>2018</v>
      </c>
      <c r="F1108" s="62" t="s">
        <v>260</v>
      </c>
      <c r="G1108" s="60">
        <v>4.9972163252699948</v>
      </c>
      <c r="H1108" s="60">
        <v>4.0130569453281364</v>
      </c>
      <c r="I1108" s="60">
        <v>2.030882446310581</v>
      </c>
      <c r="J1108" s="60">
        <v>6.1636359960912657</v>
      </c>
      <c r="K1108" s="60">
        <v>6.4705381289123638</v>
      </c>
      <c r="L1108" s="60">
        <v>6.9765734401725048</v>
      </c>
      <c r="M1108" s="60">
        <v>5.6834428665970744</v>
      </c>
      <c r="N1108" s="60">
        <v>5.6288932791624848</v>
      </c>
      <c r="O1108" s="60">
        <v>6.976572929473055</v>
      </c>
      <c r="P1108" s="60">
        <v>6.37396140322085</v>
      </c>
      <c r="Q1108" s="60">
        <v>2.6167467089632988</v>
      </c>
      <c r="R1108" s="60">
        <v>2.4319613533479849</v>
      </c>
      <c r="S1108" s="60">
        <v>5.0302901519041328</v>
      </c>
      <c r="T1108" s="41">
        <v>14</v>
      </c>
    </row>
    <row r="1109" spans="1:20" x14ac:dyDescent="0.2">
      <c r="A1109" s="53">
        <v>860000400001</v>
      </c>
      <c r="B1109" s="54" t="s">
        <v>28</v>
      </c>
      <c r="C1109" s="54" t="s">
        <v>253</v>
      </c>
      <c r="D1109" s="55">
        <v>4</v>
      </c>
      <c r="E1109" s="62">
        <v>2018</v>
      </c>
      <c r="F1109" s="62" t="s">
        <v>260</v>
      </c>
      <c r="G1109" s="60">
        <v>2.5789980270587409</v>
      </c>
      <c r="H1109" s="60">
        <v>2.38722116177212</v>
      </c>
      <c r="I1109" s="60">
        <v>2.1437930260116254</v>
      </c>
      <c r="J1109" s="60">
        <v>5.2993895873846748</v>
      </c>
      <c r="K1109" s="60">
        <v>4.9021893791468276</v>
      </c>
      <c r="L1109" s="60">
        <v>6.9659070350452259</v>
      </c>
      <c r="M1109" s="60">
        <v>3.3305581025000803</v>
      </c>
      <c r="N1109" s="60">
        <v>5.8257167261627583</v>
      </c>
      <c r="O1109" s="60">
        <v>6.9659064968490929</v>
      </c>
      <c r="P1109" s="60">
        <v>4.384148022992866</v>
      </c>
      <c r="Q1109" s="60">
        <v>2.2457473660212099</v>
      </c>
      <c r="R1109" s="60">
        <v>2.5011387044107227</v>
      </c>
      <c r="S1109" s="60">
        <v>4.1275594696129954</v>
      </c>
      <c r="T1109" s="41">
        <v>53</v>
      </c>
    </row>
    <row r="1110" spans="1:20" x14ac:dyDescent="0.2">
      <c r="A1110" s="53">
        <v>1360001600001</v>
      </c>
      <c r="B1110" s="54" t="s">
        <v>20</v>
      </c>
      <c r="C1110" s="54" t="s">
        <v>254</v>
      </c>
      <c r="D1110" s="55">
        <v>4</v>
      </c>
      <c r="E1110" s="62">
        <v>2018</v>
      </c>
      <c r="F1110" s="62" t="s">
        <v>260</v>
      </c>
      <c r="G1110" s="60">
        <v>3.0095530417292911</v>
      </c>
      <c r="H1110" s="60">
        <v>2.451024296216846</v>
      </c>
      <c r="I1110" s="60">
        <v>2.0537359830539845</v>
      </c>
      <c r="J1110" s="60">
        <v>6.781503135064658</v>
      </c>
      <c r="K1110" s="60">
        <v>4.2814819328270666</v>
      </c>
      <c r="L1110" s="60">
        <v>6.9728111226012182</v>
      </c>
      <c r="M1110" s="60">
        <v>4.3903854274826433</v>
      </c>
      <c r="N1110" s="60">
        <v>6.2642955317432776</v>
      </c>
      <c r="O1110" s="60">
        <v>6.9728105921728654</v>
      </c>
      <c r="P1110" s="60">
        <v>6.6309421996843447</v>
      </c>
      <c r="Q1110" s="60">
        <v>3.7867495876108661</v>
      </c>
      <c r="R1110" s="60">
        <v>4.0191468287756127</v>
      </c>
      <c r="S1110" s="60">
        <v>4.8012033065802227</v>
      </c>
      <c r="T1110" s="41">
        <v>22</v>
      </c>
    </row>
    <row r="1111" spans="1:20" x14ac:dyDescent="0.2">
      <c r="A1111" s="53">
        <v>1460001690001</v>
      </c>
      <c r="B1111" s="54" t="s">
        <v>39</v>
      </c>
      <c r="C1111" s="54" t="s">
        <v>255</v>
      </c>
      <c r="D1111" s="55">
        <v>4</v>
      </c>
      <c r="E1111" s="62">
        <v>2018</v>
      </c>
      <c r="F1111" s="62" t="s">
        <v>260</v>
      </c>
      <c r="G1111" s="60">
        <v>2</v>
      </c>
      <c r="H1111" s="60">
        <v>2</v>
      </c>
      <c r="I1111" s="60">
        <v>3.0150271043515042</v>
      </c>
      <c r="J1111" s="60">
        <v>6.1053102517835134</v>
      </c>
      <c r="K1111" s="60">
        <v>5.3960675638757767</v>
      </c>
      <c r="L1111" s="60">
        <v>6.9715066687255307</v>
      </c>
      <c r="M1111" s="60">
        <v>4.6102827411088203</v>
      </c>
      <c r="N1111" s="60">
        <v>5.8744637077983377</v>
      </c>
      <c r="O1111" s="60">
        <v>6.971506137185596</v>
      </c>
      <c r="P1111" s="60">
        <v>6.8352842055353822</v>
      </c>
      <c r="Q1111" s="60">
        <v>2.3510256903798057</v>
      </c>
      <c r="R1111" s="60">
        <v>4.6565212643917864</v>
      </c>
      <c r="S1111" s="60">
        <v>4.732249611261337</v>
      </c>
      <c r="T1111" s="41">
        <v>28</v>
      </c>
    </row>
    <row r="1112" spans="1:20" x14ac:dyDescent="0.2">
      <c r="A1112" s="53">
        <v>1360002840001</v>
      </c>
      <c r="B1112" s="54" t="s">
        <v>20</v>
      </c>
      <c r="C1112" s="54" t="s">
        <v>256</v>
      </c>
      <c r="D1112" s="55">
        <v>4</v>
      </c>
      <c r="E1112" s="62">
        <v>2018</v>
      </c>
      <c r="F1112" s="62" t="s">
        <v>260</v>
      </c>
      <c r="G1112" s="60">
        <v>3.4482427521501302</v>
      </c>
      <c r="H1112" s="60">
        <v>2.6809310191299156</v>
      </c>
      <c r="I1112" s="60">
        <v>2</v>
      </c>
      <c r="J1112" s="60">
        <v>6.0365163876309698</v>
      </c>
      <c r="K1112" s="60">
        <v>5.0888975413005868</v>
      </c>
      <c r="L1112" s="60">
        <v>6.9586544731368267</v>
      </c>
      <c r="M1112" s="60">
        <v>3.6852888618036816</v>
      </c>
      <c r="N1112" s="60">
        <v>4.890482971418006</v>
      </c>
      <c r="O1112" s="60">
        <v>6.9586539531632043</v>
      </c>
      <c r="P1112" s="60">
        <v>3.3164447449364438</v>
      </c>
      <c r="Q1112" s="60">
        <v>2.325123797020086</v>
      </c>
      <c r="R1112" s="60">
        <v>3.3581582276547746</v>
      </c>
      <c r="S1112" s="60">
        <v>4.2289495607787186</v>
      </c>
      <c r="T1112" s="41">
        <v>49</v>
      </c>
    </row>
    <row r="1113" spans="1:20" x14ac:dyDescent="0.2">
      <c r="A1113" s="53">
        <v>1460001180001</v>
      </c>
      <c r="B1113" s="54" t="s">
        <v>39</v>
      </c>
      <c r="C1113" s="54" t="s">
        <v>257</v>
      </c>
      <c r="D1113" s="55">
        <v>4</v>
      </c>
      <c r="E1113" s="62">
        <v>2018</v>
      </c>
      <c r="F1113" s="62" t="s">
        <v>260</v>
      </c>
      <c r="G1113" s="60">
        <v>2.4006066051679031</v>
      </c>
      <c r="H1113" s="60">
        <v>2.1752668206798234</v>
      </c>
      <c r="I1113" s="60">
        <v>2.731154613531368</v>
      </c>
      <c r="J1113" s="60">
        <v>6.2453003583464861</v>
      </c>
      <c r="K1113" s="60">
        <v>5.3221652564394688</v>
      </c>
      <c r="L1113" s="60">
        <v>6.9733948645973776</v>
      </c>
      <c r="M1113" s="60">
        <v>4.7051974372188958</v>
      </c>
      <c r="N1113" s="60">
        <v>3.3577160582885348</v>
      </c>
      <c r="O1113" s="60">
        <v>6.9733943236086589</v>
      </c>
      <c r="P1113" s="60">
        <v>6.3935530784874572</v>
      </c>
      <c r="Q1113" s="60">
        <v>2.5680157001644881</v>
      </c>
      <c r="R1113" s="60">
        <v>3.6707534057812476</v>
      </c>
      <c r="S1113" s="60">
        <v>4.4597098768593089</v>
      </c>
      <c r="T1113" s="41">
        <v>43</v>
      </c>
    </row>
    <row r="1114" spans="1:20" x14ac:dyDescent="0.2">
      <c r="A1114" s="53">
        <v>1660004910001</v>
      </c>
      <c r="B1114" s="54" t="s">
        <v>37</v>
      </c>
      <c r="C1114" s="54" t="s">
        <v>258</v>
      </c>
      <c r="D1114" s="55">
        <v>4</v>
      </c>
      <c r="E1114" s="62">
        <v>2018</v>
      </c>
      <c r="F1114" s="62" t="s">
        <v>260</v>
      </c>
      <c r="G1114" s="60">
        <v>3.5610328437829444</v>
      </c>
      <c r="H1114" s="60">
        <v>3.2708566225599096</v>
      </c>
      <c r="I1114" s="60">
        <v>2.6190813812860942</v>
      </c>
      <c r="J1114" s="60">
        <v>4.067080815443008</v>
      </c>
      <c r="K1114" s="60">
        <v>6.6676426922813681</v>
      </c>
      <c r="L1114" s="60">
        <v>6.9761245255600439</v>
      </c>
      <c r="M1114" s="60">
        <v>5.5217214226118019</v>
      </c>
      <c r="N1114" s="60">
        <v>5.6064882538553054</v>
      </c>
      <c r="O1114" s="60">
        <v>6.9761240141774721</v>
      </c>
      <c r="P1114" s="60">
        <v>6.6893703562666085</v>
      </c>
      <c r="Q1114" s="60">
        <v>2.9057609764441574</v>
      </c>
      <c r="R1114" s="60">
        <v>6.3891181914869266</v>
      </c>
      <c r="S1114" s="60">
        <v>5.1042001746463033</v>
      </c>
      <c r="T1114" s="41">
        <v>12</v>
      </c>
    </row>
    <row r="1115" spans="1:20" x14ac:dyDescent="0.2">
      <c r="A1115" s="53">
        <v>1360003220001</v>
      </c>
      <c r="B1115" s="54" t="s">
        <v>20</v>
      </c>
      <c r="C1115" s="54" t="s">
        <v>259</v>
      </c>
      <c r="D1115" s="55">
        <v>4</v>
      </c>
      <c r="E1115" s="62">
        <v>2018</v>
      </c>
      <c r="F1115" s="62" t="s">
        <v>260</v>
      </c>
      <c r="G1115" s="60">
        <v>3.0553524683648279</v>
      </c>
      <c r="H1115" s="60">
        <v>2.648534060004061</v>
      </c>
      <c r="I1115" s="60">
        <v>2.0811376190816069</v>
      </c>
      <c r="J1115" s="60">
        <v>6.3756177160775769</v>
      </c>
      <c r="K1115" s="60">
        <v>4.6540996434821995</v>
      </c>
      <c r="L1115" s="60">
        <v>6.968284157740479</v>
      </c>
      <c r="M1115" s="60">
        <v>3.5832979961096623</v>
      </c>
      <c r="N1115" s="60">
        <v>6.1869059844412355</v>
      </c>
      <c r="O1115" s="60">
        <v>6.9682836128423098</v>
      </c>
      <c r="P1115" s="60">
        <v>6.299141214282912</v>
      </c>
      <c r="Q1115" s="60">
        <v>2.2000778199943047</v>
      </c>
      <c r="R1115" s="60">
        <v>2.7961167597991174</v>
      </c>
      <c r="S1115" s="60">
        <v>4.4847374210183579</v>
      </c>
      <c r="T1115" s="41">
        <v>42</v>
      </c>
    </row>
    <row r="1116" spans="1:20" x14ac:dyDescent="0.2">
      <c r="A1116" s="40">
        <v>1760003410001</v>
      </c>
      <c r="B1116" s="35" t="s">
        <v>17</v>
      </c>
      <c r="C1116" s="35" t="s">
        <v>45</v>
      </c>
      <c r="D1116" s="52">
        <v>1</v>
      </c>
      <c r="E1116" s="61">
        <v>2018</v>
      </c>
      <c r="F1116" s="61" t="s">
        <v>41</v>
      </c>
      <c r="G1116" s="59">
        <v>5.1838797816576871</v>
      </c>
      <c r="H1116" s="59">
        <v>3.4795270573671342</v>
      </c>
      <c r="I1116" s="59">
        <v>2.1543816983804205</v>
      </c>
      <c r="J1116" s="59">
        <v>5.8740128788863144</v>
      </c>
      <c r="K1116" s="59">
        <v>6.572559180586949</v>
      </c>
      <c r="L1116" s="59">
        <v>5.889793351670038</v>
      </c>
      <c r="M1116" s="59">
        <v>6.443780806357096</v>
      </c>
      <c r="N1116" s="59">
        <v>6.0313258849634819</v>
      </c>
      <c r="O1116" s="59">
        <v>5.889782300106007</v>
      </c>
      <c r="P1116" s="59">
        <v>3.8611655539533389</v>
      </c>
      <c r="Q1116" s="59">
        <v>3.354008293112019</v>
      </c>
      <c r="R1116" s="59">
        <v>4.8424105602415484</v>
      </c>
      <c r="S1116" s="59">
        <v>4.9647189456068359</v>
      </c>
      <c r="T1116" s="40">
        <v>11</v>
      </c>
    </row>
    <row r="1117" spans="1:20" x14ac:dyDescent="0.2">
      <c r="A1117" s="53">
        <v>160000270001</v>
      </c>
      <c r="B1117" s="54" t="s">
        <v>21</v>
      </c>
      <c r="C1117" s="54" t="s">
        <v>46</v>
      </c>
      <c r="D1117" s="55">
        <v>1</v>
      </c>
      <c r="E1117" s="62">
        <v>2018</v>
      </c>
      <c r="F1117" s="62" t="s">
        <v>41</v>
      </c>
      <c r="G1117" s="60">
        <v>4.6813690313009282</v>
      </c>
      <c r="H1117" s="60">
        <v>2.9646087736943114</v>
      </c>
      <c r="I1117" s="60">
        <v>2.0857732374926337</v>
      </c>
      <c r="J1117" s="60">
        <v>6.1498453660487202</v>
      </c>
      <c r="K1117" s="60">
        <v>6.5557419361115912</v>
      </c>
      <c r="L1117" s="60">
        <v>5.6689841031655686</v>
      </c>
      <c r="M1117" s="60">
        <v>5.8510440036889477</v>
      </c>
      <c r="N1117" s="60">
        <v>6.1782138792914534</v>
      </c>
      <c r="O1117" s="60">
        <v>5.6689738416925515</v>
      </c>
      <c r="P1117" s="60">
        <v>3.8252678035086873</v>
      </c>
      <c r="Q1117" s="60">
        <v>2.5853163760267828</v>
      </c>
      <c r="R1117" s="60">
        <v>3.7482310660623437</v>
      </c>
      <c r="S1117" s="60">
        <v>4.6636141181737099</v>
      </c>
      <c r="T1117" s="41">
        <v>25</v>
      </c>
    </row>
    <row r="1118" spans="1:20" x14ac:dyDescent="0.2">
      <c r="A1118" s="53">
        <v>960000220001</v>
      </c>
      <c r="B1118" s="54" t="s">
        <v>19</v>
      </c>
      <c r="C1118" s="54" t="s">
        <v>47</v>
      </c>
      <c r="D1118" s="55">
        <v>1</v>
      </c>
      <c r="E1118" s="62">
        <v>2018</v>
      </c>
      <c r="F1118" s="62" t="s">
        <v>41</v>
      </c>
      <c r="G1118" s="60">
        <v>5.039977565289802</v>
      </c>
      <c r="H1118" s="60">
        <v>5.7804110403507432</v>
      </c>
      <c r="I1118" s="60">
        <v>6.2633754239234625</v>
      </c>
      <c r="J1118" s="60">
        <v>6.0392747385893051</v>
      </c>
      <c r="K1118" s="60">
        <v>6.4014166940096127</v>
      </c>
      <c r="L1118" s="60">
        <v>7</v>
      </c>
      <c r="M1118" s="60">
        <v>6.2124166321173524</v>
      </c>
      <c r="N1118" s="60">
        <v>7</v>
      </c>
      <c r="O1118" s="60">
        <v>7</v>
      </c>
      <c r="P1118" s="60">
        <v>5.901240102152725</v>
      </c>
      <c r="Q1118" s="60">
        <v>3.8664623227390242</v>
      </c>
      <c r="R1118" s="60">
        <v>3.5685862574171949</v>
      </c>
      <c r="S1118" s="60">
        <v>5.8394300647157689</v>
      </c>
      <c r="T1118" s="41">
        <v>2</v>
      </c>
    </row>
    <row r="1119" spans="1:20" x14ac:dyDescent="0.2">
      <c r="A1119" s="53">
        <v>1860000210001</v>
      </c>
      <c r="B1119" s="54" t="s">
        <v>23</v>
      </c>
      <c r="C1119" s="54" t="s">
        <v>48</v>
      </c>
      <c r="D1119" s="55">
        <v>1</v>
      </c>
      <c r="E1119" s="62">
        <v>2018</v>
      </c>
      <c r="F1119" s="62" t="s">
        <v>41</v>
      </c>
      <c r="G1119" s="60">
        <v>5.3266098557292763</v>
      </c>
      <c r="H1119" s="60">
        <v>4.1513240443636903</v>
      </c>
      <c r="I1119" s="60">
        <v>2.0317429081772791</v>
      </c>
      <c r="J1119" s="60">
        <v>5.5732224036118776</v>
      </c>
      <c r="K1119" s="60">
        <v>5.0358344774352046</v>
      </c>
      <c r="L1119" s="60">
        <v>4.8493224648339588</v>
      </c>
      <c r="M1119" s="60">
        <v>4.6083892672653235</v>
      </c>
      <c r="N1119" s="60">
        <v>5.5188927813954756</v>
      </c>
      <c r="O1119" s="60">
        <v>4.849314797865949</v>
      </c>
      <c r="P1119" s="60">
        <v>5.6994681908370382</v>
      </c>
      <c r="Q1119" s="60">
        <v>3.4201431026298033</v>
      </c>
      <c r="R1119" s="60">
        <v>4.5532933431061497</v>
      </c>
      <c r="S1119" s="60">
        <v>4.6347964697709187</v>
      </c>
      <c r="T1119" s="41">
        <v>26</v>
      </c>
    </row>
    <row r="1120" spans="1:20" x14ac:dyDescent="0.2">
      <c r="A1120" s="53">
        <v>1760004060001</v>
      </c>
      <c r="B1120" s="54" t="s">
        <v>49</v>
      </c>
      <c r="C1120" s="54" t="s">
        <v>50</v>
      </c>
      <c r="D1120" s="55">
        <v>1</v>
      </c>
      <c r="E1120" s="62">
        <v>2018</v>
      </c>
      <c r="F1120" s="62" t="s">
        <v>41</v>
      </c>
      <c r="G1120" s="60">
        <v>3.5346273437792588</v>
      </c>
      <c r="H1120" s="60">
        <v>2.6835651187343919</v>
      </c>
      <c r="I1120" s="60">
        <v>3.4458022932028811</v>
      </c>
      <c r="J1120" s="60">
        <v>6.2794843352821514</v>
      </c>
      <c r="K1120" s="60">
        <v>5.4076468806754541</v>
      </c>
      <c r="L1120" s="60">
        <v>5.5325709217958474</v>
      </c>
      <c r="M1120" s="60">
        <v>5.4889052147760697</v>
      </c>
      <c r="N1120" s="60">
        <v>6.4583700740902392</v>
      </c>
      <c r="O1120" s="60">
        <v>5.5325621951580484</v>
      </c>
      <c r="P1120" s="60">
        <v>3.429483903878749</v>
      </c>
      <c r="Q1120" s="60">
        <v>5.5767647087122487</v>
      </c>
      <c r="R1120" s="60">
        <v>4.3687733140861846</v>
      </c>
      <c r="S1120" s="60">
        <v>4.8115463586809604</v>
      </c>
      <c r="T1120" s="41">
        <v>18</v>
      </c>
    </row>
    <row r="1121" spans="1:20" x14ac:dyDescent="0.2">
      <c r="A1121" s="53">
        <v>760000260001</v>
      </c>
      <c r="B1121" s="54" t="s">
        <v>22</v>
      </c>
      <c r="C1121" s="54" t="s">
        <v>51</v>
      </c>
      <c r="D1121" s="55">
        <v>1</v>
      </c>
      <c r="E1121" s="62">
        <v>2018</v>
      </c>
      <c r="F1121" s="62" t="s">
        <v>41</v>
      </c>
      <c r="G1121" s="60">
        <v>3.3051210077464077</v>
      </c>
      <c r="H1121" s="60">
        <v>3.5705443798468717</v>
      </c>
      <c r="I1121" s="60">
        <v>2.5608745007972979</v>
      </c>
      <c r="J1121" s="60">
        <v>5.0502090600952085</v>
      </c>
      <c r="K1121" s="60">
        <v>6.7096608877374369</v>
      </c>
      <c r="L1121" s="60">
        <v>5.4552761807111034</v>
      </c>
      <c r="M1121" s="60">
        <v>5.4829305667156047</v>
      </c>
      <c r="N1121" s="60">
        <v>6.4557849938744623</v>
      </c>
      <c r="O1121" s="60">
        <v>5.4552714360252175</v>
      </c>
      <c r="P1121" s="60">
        <v>4.2737722990565779</v>
      </c>
      <c r="Q1121" s="60">
        <v>2.2326177283308732</v>
      </c>
      <c r="R1121" s="60">
        <v>3.4343197837046047</v>
      </c>
      <c r="S1121" s="60">
        <v>4.4988652353868064</v>
      </c>
      <c r="T1121" s="41">
        <v>36</v>
      </c>
    </row>
    <row r="1122" spans="1:20" x14ac:dyDescent="0.2">
      <c r="A1122" s="53">
        <v>1360000980001</v>
      </c>
      <c r="B1122" s="54" t="s">
        <v>20</v>
      </c>
      <c r="C1122" s="54" t="s">
        <v>52</v>
      </c>
      <c r="D1122" s="55">
        <v>1</v>
      </c>
      <c r="E1122" s="62">
        <v>2018</v>
      </c>
      <c r="F1122" s="62" t="s">
        <v>41</v>
      </c>
      <c r="G1122" s="60">
        <v>5.2427814823613899</v>
      </c>
      <c r="H1122" s="60">
        <v>3.3344880757283359</v>
      </c>
      <c r="I1122" s="60">
        <v>4.3681676010346502</v>
      </c>
      <c r="J1122" s="60">
        <v>6.1423753392741913</v>
      </c>
      <c r="K1122" s="60">
        <v>6.6639871185421065</v>
      </c>
      <c r="L1122" s="60">
        <v>5.8559754320803084</v>
      </c>
      <c r="M1122" s="60">
        <v>6.2586508565704415</v>
      </c>
      <c r="N1122" s="60">
        <v>4.7330584822882642</v>
      </c>
      <c r="O1122" s="60">
        <v>5.8559645679693908</v>
      </c>
      <c r="P1122" s="60">
        <v>2</v>
      </c>
      <c r="Q1122" s="60">
        <v>3.0722656442581981</v>
      </c>
      <c r="R1122" s="60">
        <v>4.1989599983404773</v>
      </c>
      <c r="S1122" s="60">
        <v>4.8105562165373126</v>
      </c>
      <c r="T1122" s="41">
        <v>19</v>
      </c>
    </row>
    <row r="1123" spans="1:20" x14ac:dyDescent="0.2">
      <c r="A1123" s="53">
        <v>1160000240001</v>
      </c>
      <c r="B1123" s="54" t="s">
        <v>27</v>
      </c>
      <c r="C1123" s="54" t="s">
        <v>27</v>
      </c>
      <c r="D1123" s="55">
        <v>1</v>
      </c>
      <c r="E1123" s="62">
        <v>2018</v>
      </c>
      <c r="F1123" s="62" t="s">
        <v>41</v>
      </c>
      <c r="G1123" s="60">
        <v>6.8292027350767377</v>
      </c>
      <c r="H1123" s="60">
        <v>4.5023572390081092</v>
      </c>
      <c r="I1123" s="60">
        <v>2.0086404959232893</v>
      </c>
      <c r="J1123" s="60">
        <v>6.3130432009750912</v>
      </c>
      <c r="K1123" s="60">
        <v>5.953244856873944</v>
      </c>
      <c r="L1123" s="60">
        <v>5.8986064109907552</v>
      </c>
      <c r="M1123" s="60">
        <v>6.0169993243357682</v>
      </c>
      <c r="N1123" s="60">
        <v>2.9879549235091445</v>
      </c>
      <c r="O1123" s="60">
        <v>5.8985967716519294</v>
      </c>
      <c r="P1123" s="60">
        <v>3.7690361469503917</v>
      </c>
      <c r="Q1123" s="60">
        <v>2.1747201115272965</v>
      </c>
      <c r="R1123" s="60">
        <v>5.3289426719419977</v>
      </c>
      <c r="S1123" s="60">
        <v>4.8067787407303717</v>
      </c>
      <c r="T1123" s="41">
        <v>20</v>
      </c>
    </row>
    <row r="1124" spans="1:20" x14ac:dyDescent="0.2">
      <c r="A1124" s="53">
        <v>660000360001</v>
      </c>
      <c r="B1124" s="54" t="s">
        <v>29</v>
      </c>
      <c r="C1124" s="54" t="s">
        <v>53</v>
      </c>
      <c r="D1124" s="55">
        <v>1</v>
      </c>
      <c r="E1124" s="62">
        <v>2018</v>
      </c>
      <c r="F1124" s="62" t="s">
        <v>41</v>
      </c>
      <c r="G1124" s="60">
        <v>5.5049587738008352</v>
      </c>
      <c r="H1124" s="60">
        <v>4.3202255694279099</v>
      </c>
      <c r="I1124" s="60">
        <v>2.0159562179060018</v>
      </c>
      <c r="J1124" s="60">
        <v>5.9048733910011357</v>
      </c>
      <c r="K1124" s="60">
        <v>5.8175363832128735</v>
      </c>
      <c r="L1124" s="60">
        <v>5.3407931585143924</v>
      </c>
      <c r="M1124" s="60">
        <v>5.2759420778444195</v>
      </c>
      <c r="N1124" s="60">
        <v>4.7223928810058702</v>
      </c>
      <c r="O1124" s="60">
        <v>5.3407848781274518</v>
      </c>
      <c r="P1124" s="60">
        <v>5.092139792694562</v>
      </c>
      <c r="Q1124" s="60">
        <v>5.2265903208383442</v>
      </c>
      <c r="R1124" s="60">
        <v>4.1479037344307654</v>
      </c>
      <c r="S1124" s="60">
        <v>4.8925080982337139</v>
      </c>
      <c r="T1124" s="41">
        <v>15</v>
      </c>
    </row>
    <row r="1125" spans="1:20" x14ac:dyDescent="0.2">
      <c r="A1125" s="53">
        <v>1360000200001</v>
      </c>
      <c r="B1125" s="54" t="s">
        <v>20</v>
      </c>
      <c r="C1125" s="54" t="s">
        <v>54</v>
      </c>
      <c r="D1125" s="55">
        <v>1</v>
      </c>
      <c r="E1125" s="62">
        <v>2018</v>
      </c>
      <c r="F1125" s="62" t="s">
        <v>41</v>
      </c>
      <c r="G1125" s="60">
        <v>4.7679683949589808</v>
      </c>
      <c r="H1125" s="60">
        <v>3.9209057609790117</v>
      </c>
      <c r="I1125" s="60">
        <v>2.5044418880563675</v>
      </c>
      <c r="J1125" s="60">
        <v>2</v>
      </c>
      <c r="K1125" s="60">
        <v>4.9086984831840059</v>
      </c>
      <c r="L1125" s="60">
        <v>4.9193039183125329</v>
      </c>
      <c r="M1125" s="60">
        <v>5.0496631336138726</v>
      </c>
      <c r="N1125" s="60">
        <v>5.8231906872591797</v>
      </c>
      <c r="O1125" s="60">
        <v>4.9192991356258986</v>
      </c>
      <c r="P1125" s="60">
        <v>5.253976553296658</v>
      </c>
      <c r="Q1125" s="60">
        <v>2.234717728813556</v>
      </c>
      <c r="R1125" s="60">
        <v>4.4047016592873867</v>
      </c>
      <c r="S1125" s="60">
        <v>4.2255722786156209</v>
      </c>
      <c r="T1125" s="41">
        <v>47</v>
      </c>
    </row>
    <row r="1126" spans="1:20" x14ac:dyDescent="0.2">
      <c r="A1126" s="53">
        <v>860000240001</v>
      </c>
      <c r="B1126" s="54" t="s">
        <v>28</v>
      </c>
      <c r="C1126" s="54" t="s">
        <v>28</v>
      </c>
      <c r="D1126" s="55">
        <v>1</v>
      </c>
      <c r="E1126" s="62">
        <v>2018</v>
      </c>
      <c r="F1126" s="62" t="s">
        <v>41</v>
      </c>
      <c r="G1126" s="60">
        <v>2.8634863361481231</v>
      </c>
      <c r="H1126" s="60">
        <v>2.7489040092562118</v>
      </c>
      <c r="I1126" s="60">
        <v>4.1032901587074786</v>
      </c>
      <c r="J1126" s="60">
        <v>6.7899227546526841</v>
      </c>
      <c r="K1126" s="60">
        <v>6.4513506606226168</v>
      </c>
      <c r="L1126" s="60">
        <v>5.6083635130593388</v>
      </c>
      <c r="M1126" s="60">
        <v>5.6345617588513131</v>
      </c>
      <c r="N1126" s="60">
        <v>4.1369415119945376</v>
      </c>
      <c r="O1126" s="60">
        <v>5.6083529791614497</v>
      </c>
      <c r="P1126" s="60">
        <v>6.1950676235935598</v>
      </c>
      <c r="Q1126" s="60">
        <v>2.1427141258956386</v>
      </c>
      <c r="R1126" s="60">
        <v>3.9143921187887125</v>
      </c>
      <c r="S1126" s="60">
        <v>4.683112295894305</v>
      </c>
      <c r="T1126" s="41">
        <v>24</v>
      </c>
    </row>
    <row r="1127" spans="1:20" x14ac:dyDescent="0.2">
      <c r="A1127" s="53">
        <v>960001890001</v>
      </c>
      <c r="B1127" s="54" t="s">
        <v>19</v>
      </c>
      <c r="C1127" s="54" t="s">
        <v>55</v>
      </c>
      <c r="D1127" s="55">
        <v>1</v>
      </c>
      <c r="E1127" s="62">
        <v>2018</v>
      </c>
      <c r="F1127" s="62" t="s">
        <v>41</v>
      </c>
      <c r="G1127" s="60">
        <v>4.3579096306736584</v>
      </c>
      <c r="H1127" s="60">
        <v>3.5272537337313725</v>
      </c>
      <c r="I1127" s="60">
        <v>3.301810053384524</v>
      </c>
      <c r="J1127" s="60">
        <v>6.5415333576422237</v>
      </c>
      <c r="K1127" s="60">
        <v>6.5642556403916119</v>
      </c>
      <c r="L1127" s="60">
        <v>5.7580848643007325</v>
      </c>
      <c r="M1127" s="60">
        <v>5.8679077282052052</v>
      </c>
      <c r="N1127" s="60">
        <v>5.871126389347288</v>
      </c>
      <c r="O1127" s="60">
        <v>5.7580754342490765</v>
      </c>
      <c r="P1127" s="60">
        <v>6.0996671344103648</v>
      </c>
      <c r="Q1127" s="60">
        <v>2.7401801918210182</v>
      </c>
      <c r="R1127" s="60">
        <v>3.947833252544271</v>
      </c>
      <c r="S1127" s="60">
        <v>5.0279697842251121</v>
      </c>
      <c r="T1127" s="41">
        <v>9</v>
      </c>
    </row>
    <row r="1128" spans="1:20" x14ac:dyDescent="0.2">
      <c r="A1128" s="53">
        <v>1060000260001</v>
      </c>
      <c r="B1128" s="54" t="s">
        <v>26</v>
      </c>
      <c r="C1128" s="54" t="s">
        <v>56</v>
      </c>
      <c r="D1128" s="55">
        <v>1</v>
      </c>
      <c r="E1128" s="62">
        <v>2018</v>
      </c>
      <c r="F1128" s="62" t="s">
        <v>41</v>
      </c>
      <c r="G1128" s="60">
        <v>4.0565886458350899</v>
      </c>
      <c r="H1128" s="60">
        <v>3.107775902647429</v>
      </c>
      <c r="I1128" s="60">
        <v>2.0157838316900256</v>
      </c>
      <c r="J1128" s="60">
        <v>6.2074979344381322</v>
      </c>
      <c r="K1128" s="60">
        <v>5.4685262210632821</v>
      </c>
      <c r="L1128" s="60">
        <v>5.0180197418412318</v>
      </c>
      <c r="M1128" s="60">
        <v>4.7911825978187323</v>
      </c>
      <c r="N1128" s="60">
        <v>5.1765844356617317</v>
      </c>
      <c r="O1128" s="60">
        <v>5.0180121529078061</v>
      </c>
      <c r="P1128" s="60">
        <v>5.3408473094871454</v>
      </c>
      <c r="Q1128" s="60">
        <v>2.5430173953572615</v>
      </c>
      <c r="R1128" s="60">
        <v>4.3271531946061739</v>
      </c>
      <c r="S1128" s="60">
        <v>4.4225824469461701</v>
      </c>
      <c r="T1128" s="41">
        <v>41</v>
      </c>
    </row>
    <row r="1129" spans="1:20" x14ac:dyDescent="0.2">
      <c r="A1129" s="53">
        <v>560000380001</v>
      </c>
      <c r="B1129" s="54" t="s">
        <v>30</v>
      </c>
      <c r="C1129" s="54" t="s">
        <v>57</v>
      </c>
      <c r="D1129" s="55">
        <v>1</v>
      </c>
      <c r="E1129" s="62">
        <v>2018</v>
      </c>
      <c r="F1129" s="62" t="s">
        <v>41</v>
      </c>
      <c r="G1129" s="60">
        <v>3.2140630714450653</v>
      </c>
      <c r="H1129" s="60">
        <v>4.2096373332721635</v>
      </c>
      <c r="I1129" s="60">
        <v>2.0780201145502462</v>
      </c>
      <c r="J1129" s="60">
        <v>7</v>
      </c>
      <c r="K1129" s="60">
        <v>6.3696317720421094</v>
      </c>
      <c r="L1129" s="60">
        <v>5.7102842678716703</v>
      </c>
      <c r="M1129" s="60">
        <v>5.6715116779790202</v>
      </c>
      <c r="N1129" s="60">
        <v>5.4749172398706349</v>
      </c>
      <c r="O1129" s="60">
        <v>5.7102765087279899</v>
      </c>
      <c r="P1129" s="60">
        <v>5.6768536597787751</v>
      </c>
      <c r="Q1129" s="60">
        <v>5.9405705563104849</v>
      </c>
      <c r="R1129" s="60">
        <v>4.6125292039532466</v>
      </c>
      <c r="S1129" s="60">
        <v>5.1390246171501177</v>
      </c>
      <c r="T1129" s="41">
        <v>7</v>
      </c>
    </row>
    <row r="1130" spans="1:20" x14ac:dyDescent="0.2">
      <c r="A1130" s="53">
        <v>1560001590001</v>
      </c>
      <c r="B1130" s="54" t="s">
        <v>25</v>
      </c>
      <c r="C1130" s="54" t="s">
        <v>58</v>
      </c>
      <c r="D1130" s="55">
        <v>1</v>
      </c>
      <c r="E1130" s="62">
        <v>2018</v>
      </c>
      <c r="F1130" s="62" t="s">
        <v>41</v>
      </c>
      <c r="G1130" s="60">
        <v>2.0426522920219581</v>
      </c>
      <c r="H1130" s="60">
        <v>2</v>
      </c>
      <c r="I1130" s="60">
        <v>2.038412758859129</v>
      </c>
      <c r="J1130" s="60">
        <v>6.0287281494074367</v>
      </c>
      <c r="K1130" s="60">
        <v>2.9001584809409602</v>
      </c>
      <c r="L1130" s="60">
        <v>5.2033415854887917</v>
      </c>
      <c r="M1130" s="60">
        <v>5.0885300376233911</v>
      </c>
      <c r="N1130" s="60">
        <v>4.9611010716237169</v>
      </c>
      <c r="O1130" s="60">
        <v>5.203333912188941</v>
      </c>
      <c r="P1130" s="60">
        <v>6.5080737018870085</v>
      </c>
      <c r="Q1130" s="60">
        <v>2.8826352028769735</v>
      </c>
      <c r="R1130" s="60">
        <v>2</v>
      </c>
      <c r="S1130" s="60">
        <v>3.9047472660765252</v>
      </c>
      <c r="T1130" s="41">
        <v>53</v>
      </c>
    </row>
    <row r="1131" spans="1:20" x14ac:dyDescent="0.2">
      <c r="A1131" s="53">
        <v>1760003920001</v>
      </c>
      <c r="B1131" s="54" t="s">
        <v>17</v>
      </c>
      <c r="C1131" s="54" t="s">
        <v>59</v>
      </c>
      <c r="D1131" s="55">
        <v>1</v>
      </c>
      <c r="E1131" s="62">
        <v>2018</v>
      </c>
      <c r="F1131" s="62" t="s">
        <v>41</v>
      </c>
      <c r="G1131" s="60">
        <v>6.6387941905698389</v>
      </c>
      <c r="H1131" s="60">
        <v>5.0580175788808255</v>
      </c>
      <c r="I1131" s="60">
        <v>2.0031311534645706</v>
      </c>
      <c r="J1131" s="60">
        <v>6.4844472811793521</v>
      </c>
      <c r="K1131" s="60">
        <v>6.4629400566223438</v>
      </c>
      <c r="L1131" s="60">
        <v>6.5594204428259513</v>
      </c>
      <c r="M1131" s="60">
        <v>6.5728697769516602</v>
      </c>
      <c r="N1131" s="60">
        <v>4.239532706652934</v>
      </c>
      <c r="O1131" s="60">
        <v>6.5594113208067881</v>
      </c>
      <c r="P1131" s="60">
        <v>6.5787077439452188</v>
      </c>
      <c r="Q1131" s="60">
        <v>5.986602613443555</v>
      </c>
      <c r="R1131" s="60">
        <v>4.690278837412837</v>
      </c>
      <c r="S1131" s="60">
        <v>5.6528461418963234</v>
      </c>
      <c r="T1131" s="41">
        <v>3</v>
      </c>
    </row>
    <row r="1132" spans="1:20" x14ac:dyDescent="0.2">
      <c r="A1132" s="53">
        <v>1560000780001</v>
      </c>
      <c r="B1132" s="54" t="s">
        <v>25</v>
      </c>
      <c r="C1132" s="54" t="s">
        <v>25</v>
      </c>
      <c r="D1132" s="55">
        <v>1</v>
      </c>
      <c r="E1132" s="62">
        <v>2018</v>
      </c>
      <c r="F1132" s="62" t="s">
        <v>41</v>
      </c>
      <c r="G1132" s="60">
        <v>2.8762325059595781</v>
      </c>
      <c r="H1132" s="60">
        <v>2.2912479232251939</v>
      </c>
      <c r="I1132" s="60">
        <v>2.0095604135412892</v>
      </c>
      <c r="J1132" s="60">
        <v>6.0391464566337989</v>
      </c>
      <c r="K1132" s="60">
        <v>5.667271099008083</v>
      </c>
      <c r="L1132" s="60">
        <v>5.1858855784715683</v>
      </c>
      <c r="M1132" s="60">
        <v>4.8805973730311747</v>
      </c>
      <c r="N1132" s="60">
        <v>4.4571033569433052</v>
      </c>
      <c r="O1132" s="60">
        <v>5.1858763917520871</v>
      </c>
      <c r="P1132" s="60">
        <v>5.3429030113223686</v>
      </c>
      <c r="Q1132" s="60">
        <v>4.8627513538245815</v>
      </c>
      <c r="R1132" s="60">
        <v>3.6756217333691579</v>
      </c>
      <c r="S1132" s="60">
        <v>4.3728497664235153</v>
      </c>
      <c r="T1132" s="41">
        <v>44</v>
      </c>
    </row>
    <row r="1133" spans="1:20" x14ac:dyDescent="0.2">
      <c r="A1133" s="53">
        <v>960001460001</v>
      </c>
      <c r="B1133" s="54" t="s">
        <v>19</v>
      </c>
      <c r="C1133" s="54" t="s">
        <v>60</v>
      </c>
      <c r="D1133" s="55">
        <v>1</v>
      </c>
      <c r="E1133" s="62">
        <v>2018</v>
      </c>
      <c r="F1133" s="62" t="s">
        <v>41</v>
      </c>
      <c r="G1133" s="60">
        <v>5.9741668064477924</v>
      </c>
      <c r="H1133" s="60">
        <v>4.0306295514446431</v>
      </c>
      <c r="I1133" s="60">
        <v>3.3288159115429163</v>
      </c>
      <c r="J1133" s="60">
        <v>6.6180490365991638</v>
      </c>
      <c r="K1133" s="60">
        <v>6.4590170441320884</v>
      </c>
      <c r="L1133" s="60">
        <v>5.9631564569279787</v>
      </c>
      <c r="M1133" s="60">
        <v>6.4784453989579118</v>
      </c>
      <c r="N1133" s="60">
        <v>5.8056734336353415</v>
      </c>
      <c r="O1133" s="60">
        <v>5.9631449763858395</v>
      </c>
      <c r="P1133" s="60">
        <v>7</v>
      </c>
      <c r="Q1133" s="60">
        <v>4.955895657185561</v>
      </c>
      <c r="R1133" s="60">
        <v>4.8943498939670462</v>
      </c>
      <c r="S1133" s="60">
        <v>5.6226120139355231</v>
      </c>
      <c r="T1133" s="41">
        <v>4</v>
      </c>
    </row>
    <row r="1134" spans="1:20" x14ac:dyDescent="0.2">
      <c r="A1134" s="53">
        <v>1260000650001</v>
      </c>
      <c r="B1134" s="54" t="s">
        <v>24</v>
      </c>
      <c r="C1134" s="54" t="s">
        <v>61</v>
      </c>
      <c r="D1134" s="55">
        <v>1</v>
      </c>
      <c r="E1134" s="62">
        <v>2018</v>
      </c>
      <c r="F1134" s="62" t="s">
        <v>41</v>
      </c>
      <c r="G1134" s="60">
        <v>2.9424605720622652</v>
      </c>
      <c r="H1134" s="60">
        <v>2.7541738681445325</v>
      </c>
      <c r="I1134" s="60">
        <v>2.3422287912602391</v>
      </c>
      <c r="J1134" s="60">
        <v>6.8513763265453456</v>
      </c>
      <c r="K1134" s="60">
        <v>5.7836767039581378</v>
      </c>
      <c r="L1134" s="60">
        <v>4.8062316151749176</v>
      </c>
      <c r="M1134" s="60">
        <v>4.6388041471601191</v>
      </c>
      <c r="N1134" s="60">
        <v>5.9716597116234702</v>
      </c>
      <c r="O1134" s="60">
        <v>4.8062261629979801</v>
      </c>
      <c r="P1134" s="60">
        <v>6.1464864191635273</v>
      </c>
      <c r="Q1134" s="60">
        <v>2.5590763330983588</v>
      </c>
      <c r="R1134" s="60">
        <v>4.0142728955940044</v>
      </c>
      <c r="S1134" s="60">
        <v>4.4680561288985752</v>
      </c>
      <c r="T1134" s="41">
        <v>37</v>
      </c>
    </row>
    <row r="1135" spans="1:20" x14ac:dyDescent="0.2">
      <c r="A1135" s="53">
        <v>1260000220001</v>
      </c>
      <c r="B1135" s="54" t="s">
        <v>24</v>
      </c>
      <c r="C1135" s="54" t="s">
        <v>62</v>
      </c>
      <c r="D1135" s="55">
        <v>1</v>
      </c>
      <c r="E1135" s="62">
        <v>2018</v>
      </c>
      <c r="F1135" s="62" t="s">
        <v>41</v>
      </c>
      <c r="G1135" s="60">
        <v>3.3021810822332203</v>
      </c>
      <c r="H1135" s="60">
        <v>3.2126715135544504</v>
      </c>
      <c r="I1135" s="60">
        <v>2.7549163354737489</v>
      </c>
      <c r="J1135" s="60">
        <v>5.971990146550751</v>
      </c>
      <c r="K1135" s="60">
        <v>6.2727273695577574</v>
      </c>
      <c r="L1135" s="60">
        <v>5.0155801311666597</v>
      </c>
      <c r="M1135" s="60">
        <v>5.1114497382337554</v>
      </c>
      <c r="N1135" s="60">
        <v>5.9193813547372791</v>
      </c>
      <c r="O1135" s="60">
        <v>5.0155773391833032</v>
      </c>
      <c r="P1135" s="60">
        <v>5.0151351423989148</v>
      </c>
      <c r="Q1135" s="60">
        <v>2.1988948177569427</v>
      </c>
      <c r="R1135" s="60">
        <v>3.7421344562260961</v>
      </c>
      <c r="S1135" s="60">
        <v>4.4610532855894069</v>
      </c>
      <c r="T1135" s="41">
        <v>38</v>
      </c>
    </row>
    <row r="1136" spans="1:20" x14ac:dyDescent="0.2">
      <c r="A1136" s="53">
        <v>960000730001</v>
      </c>
      <c r="B1136" s="54" t="s">
        <v>19</v>
      </c>
      <c r="C1136" s="54" t="s">
        <v>63</v>
      </c>
      <c r="D1136" s="55">
        <v>1</v>
      </c>
      <c r="E1136" s="62">
        <v>2018</v>
      </c>
      <c r="F1136" s="62" t="s">
        <v>41</v>
      </c>
      <c r="G1136" s="60">
        <v>3.0792044586452727</v>
      </c>
      <c r="H1136" s="60">
        <v>2.4639052633858216</v>
      </c>
      <c r="I1136" s="60">
        <v>2.1880955687056933</v>
      </c>
      <c r="J1136" s="60">
        <v>4.5894935623183519</v>
      </c>
      <c r="K1136" s="60">
        <v>5.3228646508879853</v>
      </c>
      <c r="L1136" s="60">
        <v>4.8576332680081382</v>
      </c>
      <c r="M1136" s="60">
        <v>4.2625932946151632</v>
      </c>
      <c r="N1136" s="60">
        <v>6.0545415592021836</v>
      </c>
      <c r="O1136" s="60">
        <v>4.8576255542133939</v>
      </c>
      <c r="P1136" s="60">
        <v>4.3260896870202314</v>
      </c>
      <c r="Q1136" s="60">
        <v>2.1774293088094168</v>
      </c>
      <c r="R1136" s="60">
        <v>5.680885961543896</v>
      </c>
      <c r="S1136" s="60">
        <v>4.1550301781129617</v>
      </c>
      <c r="T1136" s="41">
        <v>50</v>
      </c>
    </row>
    <row r="1137" spans="1:20" x14ac:dyDescent="0.2">
      <c r="A1137" s="53">
        <v>460000210001</v>
      </c>
      <c r="B1137" s="54" t="s">
        <v>34</v>
      </c>
      <c r="C1137" s="54" t="s">
        <v>64</v>
      </c>
      <c r="D1137" s="55">
        <v>1</v>
      </c>
      <c r="E1137" s="62">
        <v>2018</v>
      </c>
      <c r="F1137" s="62" t="s">
        <v>41</v>
      </c>
      <c r="G1137" s="60">
        <v>3.4628950114872712</v>
      </c>
      <c r="H1137" s="60">
        <v>3.4804753004150886</v>
      </c>
      <c r="I1137" s="60">
        <v>2.0160891550719873</v>
      </c>
      <c r="J1137" s="60">
        <v>6.4318386879064073</v>
      </c>
      <c r="K1137" s="60">
        <v>5.8069647460943514</v>
      </c>
      <c r="L1137" s="60">
        <v>4.3996071601251723</v>
      </c>
      <c r="M1137" s="60">
        <v>5.162938068261866</v>
      </c>
      <c r="N1137" s="60">
        <v>5.5487362021237638</v>
      </c>
      <c r="O1137" s="60">
        <v>4.399615654248084</v>
      </c>
      <c r="P1137" s="60">
        <v>5.9269999355830514</v>
      </c>
      <c r="Q1137" s="60">
        <v>2.1705685919543236</v>
      </c>
      <c r="R1137" s="60">
        <v>4.6503202604294334</v>
      </c>
      <c r="S1137" s="60">
        <v>4.4547540644750665</v>
      </c>
      <c r="T1137" s="41">
        <v>40</v>
      </c>
    </row>
    <row r="1138" spans="1:20" x14ac:dyDescent="0.2">
      <c r="A1138" s="53">
        <v>960006340001</v>
      </c>
      <c r="B1138" s="54" t="s">
        <v>32</v>
      </c>
      <c r="C1138" s="54" t="s">
        <v>65</v>
      </c>
      <c r="D1138" s="55">
        <v>1</v>
      </c>
      <c r="E1138" s="62">
        <v>2018</v>
      </c>
      <c r="F1138" s="62" t="s">
        <v>41</v>
      </c>
      <c r="G1138" s="60">
        <v>3.7505367912852545</v>
      </c>
      <c r="H1138" s="60">
        <v>3.4346093908083439</v>
      </c>
      <c r="I1138" s="60">
        <v>2.7070559691833873</v>
      </c>
      <c r="J1138" s="60">
        <v>4.5378414926194663</v>
      </c>
      <c r="K1138" s="60">
        <v>5.869159027936794</v>
      </c>
      <c r="L1138" s="60">
        <v>4.704556412582205</v>
      </c>
      <c r="M1138" s="60">
        <v>4.9303359022301123</v>
      </c>
      <c r="N1138" s="60">
        <v>5.732303855651752</v>
      </c>
      <c r="O1138" s="60">
        <v>4.7045541675933222</v>
      </c>
      <c r="P1138" s="60">
        <v>5.3084445977139314</v>
      </c>
      <c r="Q1138" s="60">
        <v>2.0810612512512496</v>
      </c>
      <c r="R1138" s="60">
        <v>3.4444355703413101</v>
      </c>
      <c r="S1138" s="60">
        <v>4.2670745357664277</v>
      </c>
      <c r="T1138" s="41">
        <v>46</v>
      </c>
    </row>
    <row r="1139" spans="1:20" x14ac:dyDescent="0.2">
      <c r="A1139" s="53">
        <v>960000490001</v>
      </c>
      <c r="B1139" s="54" t="s">
        <v>19</v>
      </c>
      <c r="C1139" s="54" t="s">
        <v>66</v>
      </c>
      <c r="D1139" s="55">
        <v>1</v>
      </c>
      <c r="E1139" s="62">
        <v>2018</v>
      </c>
      <c r="F1139" s="62" t="s">
        <v>41</v>
      </c>
      <c r="G1139" s="60">
        <v>7</v>
      </c>
      <c r="H1139" s="60">
        <v>3.9128440281724495</v>
      </c>
      <c r="I1139" s="60">
        <v>3.303594998772394</v>
      </c>
      <c r="J1139" s="60">
        <v>6.1050950011256733</v>
      </c>
      <c r="K1139" s="60">
        <v>6.6989392538046895</v>
      </c>
      <c r="L1139" s="60">
        <v>6.038626067067276</v>
      </c>
      <c r="M1139" s="60">
        <v>7</v>
      </c>
      <c r="N1139" s="60">
        <v>6.1773764285668227</v>
      </c>
      <c r="O1139" s="60">
        <v>6.0386147982458045</v>
      </c>
      <c r="P1139" s="60">
        <v>6.7886765157120355</v>
      </c>
      <c r="Q1139" s="60">
        <v>7</v>
      </c>
      <c r="R1139" s="60">
        <v>7</v>
      </c>
      <c r="S1139" s="60">
        <v>6.0886472576222612</v>
      </c>
      <c r="T1139" s="41">
        <v>1</v>
      </c>
    </row>
    <row r="1140" spans="1:20" x14ac:dyDescent="0.2">
      <c r="A1140" s="53">
        <v>360000230001</v>
      </c>
      <c r="B1140" s="54" t="s">
        <v>33</v>
      </c>
      <c r="C1140" s="54" t="s">
        <v>67</v>
      </c>
      <c r="D1140" s="55">
        <v>1</v>
      </c>
      <c r="E1140" s="62">
        <v>2018</v>
      </c>
      <c r="F1140" s="62" t="s">
        <v>41</v>
      </c>
      <c r="G1140" s="60">
        <v>5.3087948788171326</v>
      </c>
      <c r="H1140" s="60">
        <v>3.7018873692903949</v>
      </c>
      <c r="I1140" s="60">
        <v>2.0100693148227693</v>
      </c>
      <c r="J1140" s="60">
        <v>5.78824454770408</v>
      </c>
      <c r="K1140" s="60">
        <v>5.7115325722371271</v>
      </c>
      <c r="L1140" s="60">
        <v>5.2221476726163107</v>
      </c>
      <c r="M1140" s="60">
        <v>5.0982948814592604</v>
      </c>
      <c r="N1140" s="60">
        <v>4.1712959965137433</v>
      </c>
      <c r="O1140" s="60">
        <v>5.2221390704368931</v>
      </c>
      <c r="P1140" s="60">
        <v>5.5559506285981559</v>
      </c>
      <c r="Q1140" s="60">
        <v>2.2288369612165644</v>
      </c>
      <c r="R1140" s="60">
        <v>5.4115050491848624</v>
      </c>
      <c r="S1140" s="60">
        <v>4.6192249119081072</v>
      </c>
      <c r="T1140" s="41">
        <v>28</v>
      </c>
    </row>
    <row r="1141" spans="1:20" x14ac:dyDescent="0.2">
      <c r="A1141" s="53">
        <v>1760003760001</v>
      </c>
      <c r="B1141" s="54" t="s">
        <v>17</v>
      </c>
      <c r="C1141" s="54" t="s">
        <v>68</v>
      </c>
      <c r="D1141" s="55">
        <v>1</v>
      </c>
      <c r="E1141" s="62">
        <v>2018</v>
      </c>
      <c r="F1141" s="62" t="s">
        <v>41</v>
      </c>
      <c r="G1141" s="60">
        <v>4.9125884369232748</v>
      </c>
      <c r="H1141" s="60">
        <v>4.5835649948125869</v>
      </c>
      <c r="I1141" s="60">
        <v>2.0024249019930056</v>
      </c>
      <c r="J1141" s="60">
        <v>6.4653315508075009</v>
      </c>
      <c r="K1141" s="60">
        <v>4.9028534375308812</v>
      </c>
      <c r="L1141" s="60">
        <v>3.7286063448493074</v>
      </c>
      <c r="M1141" s="60">
        <v>5.0233320847163547</v>
      </c>
      <c r="N1141" s="60">
        <v>5.2366693901727164</v>
      </c>
      <c r="O1141" s="60">
        <v>3.7286167422044789</v>
      </c>
      <c r="P1141" s="60">
        <v>5.3347704899700634</v>
      </c>
      <c r="Q1141" s="60">
        <v>3.7240208799393519</v>
      </c>
      <c r="R1141" s="60">
        <v>4.5558930177314627</v>
      </c>
      <c r="S1141" s="60">
        <v>4.516556022637582</v>
      </c>
      <c r="T1141" s="41">
        <v>35</v>
      </c>
    </row>
    <row r="1142" spans="1:20" x14ac:dyDescent="0.2">
      <c r="A1142" s="53">
        <v>960001540001</v>
      </c>
      <c r="B1142" s="54" t="s">
        <v>32</v>
      </c>
      <c r="C1142" s="54" t="s">
        <v>32</v>
      </c>
      <c r="D1142" s="55">
        <v>1</v>
      </c>
      <c r="E1142" s="62">
        <v>2018</v>
      </c>
      <c r="F1142" s="62" t="s">
        <v>41</v>
      </c>
      <c r="G1142" s="60">
        <v>3.6187871077408955</v>
      </c>
      <c r="H1142" s="60">
        <v>3.2772857334292738</v>
      </c>
      <c r="I1142" s="60">
        <v>3.7493994063346454</v>
      </c>
      <c r="J1142" s="60">
        <v>5.8601663649557594</v>
      </c>
      <c r="K1142" s="60">
        <v>6.6161891268519559</v>
      </c>
      <c r="L1142" s="60">
        <v>5.5850992017165897</v>
      </c>
      <c r="M1142" s="60">
        <v>5.595443945762038</v>
      </c>
      <c r="N1142" s="60">
        <v>6.4614739278458631</v>
      </c>
      <c r="O1142" s="60">
        <v>5.5850907760508157</v>
      </c>
      <c r="P1142" s="60">
        <v>4.8322230119144542</v>
      </c>
      <c r="Q1142" s="60">
        <v>2.2100842801354297</v>
      </c>
      <c r="R1142" s="60">
        <v>5.8787112191572586</v>
      </c>
      <c r="S1142" s="60">
        <v>4.9391628418245812</v>
      </c>
      <c r="T1142" s="41">
        <v>14</v>
      </c>
    </row>
    <row r="1143" spans="1:20" x14ac:dyDescent="0.2">
      <c r="A1143" s="53">
        <v>960001380001</v>
      </c>
      <c r="B1143" s="54" t="s">
        <v>32</v>
      </c>
      <c r="C1143" s="54" t="s">
        <v>69</v>
      </c>
      <c r="D1143" s="55">
        <v>1</v>
      </c>
      <c r="E1143" s="62">
        <v>2018</v>
      </c>
      <c r="F1143" s="62" t="s">
        <v>41</v>
      </c>
      <c r="G1143" s="60">
        <v>6.0221588698471589</v>
      </c>
      <c r="H1143" s="60">
        <v>3.7686963771640651</v>
      </c>
      <c r="I1143" s="60">
        <v>2.0775058604442176</v>
      </c>
      <c r="J1143" s="60">
        <v>6.4747636713854009</v>
      </c>
      <c r="K1143" s="60">
        <v>6.6105595349234214</v>
      </c>
      <c r="L1143" s="60">
        <v>5.9135667197871111</v>
      </c>
      <c r="M1143" s="60">
        <v>6.2226655253723528</v>
      </c>
      <c r="N1143" s="60">
        <v>4.7930686769957083</v>
      </c>
      <c r="O1143" s="60">
        <v>5.9135564095088782</v>
      </c>
      <c r="P1143" s="60">
        <v>5.2630560874553911</v>
      </c>
      <c r="Q1143" s="60">
        <v>5.2199759280271802</v>
      </c>
      <c r="R1143" s="60">
        <v>5.5811511583316857</v>
      </c>
      <c r="S1143" s="60">
        <v>5.3217270682702136</v>
      </c>
      <c r="T1143" s="41">
        <v>6</v>
      </c>
    </row>
    <row r="1144" spans="1:20" x14ac:dyDescent="0.2">
      <c r="A1144" s="53">
        <v>760001070001</v>
      </c>
      <c r="B1144" s="54" t="s">
        <v>22</v>
      </c>
      <c r="C1144" s="54" t="s">
        <v>70</v>
      </c>
      <c r="D1144" s="55">
        <v>1</v>
      </c>
      <c r="E1144" s="62">
        <v>2018</v>
      </c>
      <c r="F1144" s="62" t="s">
        <v>41</v>
      </c>
      <c r="G1144" s="60">
        <v>2</v>
      </c>
      <c r="H1144" s="60">
        <v>2.1579622574556461</v>
      </c>
      <c r="I1144" s="60">
        <v>3.6691087297592988</v>
      </c>
      <c r="J1144" s="60">
        <v>4.7939603256449583</v>
      </c>
      <c r="K1144" s="60">
        <v>5.3730737352774796</v>
      </c>
      <c r="L1144" s="60">
        <v>2.8412959701996554</v>
      </c>
      <c r="M1144" s="60">
        <v>4.0500641141659584</v>
      </c>
      <c r="N1144" s="60">
        <v>6.3348888624281035</v>
      </c>
      <c r="O1144" s="60">
        <v>2.8413017654481596</v>
      </c>
      <c r="P1144" s="60">
        <v>3.990383637182541</v>
      </c>
      <c r="Q1144" s="60">
        <v>2.2510967959038708</v>
      </c>
      <c r="R1144" s="60">
        <v>4.511054064925025</v>
      </c>
      <c r="S1144" s="60">
        <v>3.7345158548658905</v>
      </c>
      <c r="T1144" s="41">
        <v>54</v>
      </c>
    </row>
    <row r="1145" spans="1:20" x14ac:dyDescent="0.2">
      <c r="A1145" s="53">
        <v>1060000500001</v>
      </c>
      <c r="B1145" s="54" t="s">
        <v>26</v>
      </c>
      <c r="C1145" s="54" t="s">
        <v>71</v>
      </c>
      <c r="D1145" s="55">
        <v>1</v>
      </c>
      <c r="E1145" s="62">
        <v>2018</v>
      </c>
      <c r="F1145" s="62" t="s">
        <v>41</v>
      </c>
      <c r="G1145" s="60">
        <v>3.7839857318378942</v>
      </c>
      <c r="H1145" s="60">
        <v>3.254115308364594</v>
      </c>
      <c r="I1145" s="60">
        <v>2</v>
      </c>
      <c r="J1145" s="60">
        <v>5.5625178193697726</v>
      </c>
      <c r="K1145" s="60">
        <v>4.5220282193027979</v>
      </c>
      <c r="L1145" s="60">
        <v>4.9631456283933542</v>
      </c>
      <c r="M1145" s="60">
        <v>4.9737863445889854</v>
      </c>
      <c r="N1145" s="60">
        <v>5.4691413263170814</v>
      </c>
      <c r="O1145" s="60">
        <v>4.9631409247352369</v>
      </c>
      <c r="P1145" s="60">
        <v>5.0674549682593897</v>
      </c>
      <c r="Q1145" s="60">
        <v>2.2627208120692832</v>
      </c>
      <c r="R1145" s="60">
        <v>4.8424756145571983</v>
      </c>
      <c r="S1145" s="60">
        <v>4.3053760581496325</v>
      </c>
      <c r="T1145" s="41">
        <v>45</v>
      </c>
    </row>
    <row r="1146" spans="1:20" x14ac:dyDescent="0.2">
      <c r="A1146" s="53">
        <v>1660000250001</v>
      </c>
      <c r="B1146" s="54" t="s">
        <v>37</v>
      </c>
      <c r="C1146" s="54" t="s">
        <v>37</v>
      </c>
      <c r="D1146" s="55">
        <v>1</v>
      </c>
      <c r="E1146" s="62">
        <v>2018</v>
      </c>
      <c r="F1146" s="62" t="s">
        <v>41</v>
      </c>
      <c r="G1146" s="60">
        <v>3.014726679170634</v>
      </c>
      <c r="H1146" s="60">
        <v>2.5755544024777093</v>
      </c>
      <c r="I1146" s="60">
        <v>2.0565897287391985</v>
      </c>
      <c r="J1146" s="60">
        <v>6.3423011083113936</v>
      </c>
      <c r="K1146" s="60">
        <v>6.2655998135322948</v>
      </c>
      <c r="L1146" s="60">
        <v>5.4152647973000345</v>
      </c>
      <c r="M1146" s="60">
        <v>5.2977946958554387</v>
      </c>
      <c r="N1146" s="60">
        <v>5.2568963238101869</v>
      </c>
      <c r="O1146" s="60">
        <v>5.4152551513576732</v>
      </c>
      <c r="P1146" s="60">
        <v>5.9610203242892652</v>
      </c>
      <c r="Q1146" s="60">
        <v>3.0077430481776508</v>
      </c>
      <c r="R1146" s="60">
        <v>4.3330490342811743</v>
      </c>
      <c r="S1146" s="60">
        <v>4.5784829256085553</v>
      </c>
      <c r="T1146" s="41">
        <v>31</v>
      </c>
    </row>
    <row r="1147" spans="1:20" x14ac:dyDescent="0.2">
      <c r="A1147" s="53">
        <v>1560000510001</v>
      </c>
      <c r="B1147" s="54" t="s">
        <v>36</v>
      </c>
      <c r="C1147" s="54" t="s">
        <v>72</v>
      </c>
      <c r="D1147" s="55">
        <v>1</v>
      </c>
      <c r="E1147" s="62">
        <v>2018</v>
      </c>
      <c r="F1147" s="62" t="s">
        <v>41</v>
      </c>
      <c r="G1147" s="60">
        <v>2.1606755990752498</v>
      </c>
      <c r="H1147" s="60">
        <v>2.3609759148031646</v>
      </c>
      <c r="I1147" s="60">
        <v>2.0821838796459562</v>
      </c>
      <c r="J1147" s="60">
        <v>5.7492137055120338</v>
      </c>
      <c r="K1147" s="60">
        <v>5.5833570557845542</v>
      </c>
      <c r="L1147" s="60">
        <v>4.3810363308795814</v>
      </c>
      <c r="M1147" s="60">
        <v>4.6423685580045442</v>
      </c>
      <c r="N1147" s="60">
        <v>5.919453845848869</v>
      </c>
      <c r="O1147" s="60">
        <v>4.3810328445820419</v>
      </c>
      <c r="P1147" s="60">
        <v>5.7322685189144593</v>
      </c>
      <c r="Q1147" s="60">
        <v>3.130319689113616</v>
      </c>
      <c r="R1147" s="60">
        <v>4.1045133828499782</v>
      </c>
      <c r="S1147" s="60">
        <v>4.1856166104178376</v>
      </c>
      <c r="T1147" s="41">
        <v>48</v>
      </c>
    </row>
    <row r="1148" spans="1:20" x14ac:dyDescent="0.2">
      <c r="A1148" s="53">
        <v>1760003680001</v>
      </c>
      <c r="B1148" s="54" t="s">
        <v>17</v>
      </c>
      <c r="C1148" s="54" t="s">
        <v>73</v>
      </c>
      <c r="D1148" s="55">
        <v>1</v>
      </c>
      <c r="E1148" s="62">
        <v>2018</v>
      </c>
      <c r="F1148" s="62" t="s">
        <v>41</v>
      </c>
      <c r="G1148" s="60">
        <v>3.2909396446823731</v>
      </c>
      <c r="H1148" s="60">
        <v>3.6940882241884183</v>
      </c>
      <c r="I1148" s="60">
        <v>2.045956829591038</v>
      </c>
      <c r="J1148" s="60">
        <v>6.7454733014561876</v>
      </c>
      <c r="K1148" s="60">
        <v>2</v>
      </c>
      <c r="L1148" s="60">
        <v>5.2867200592458978</v>
      </c>
      <c r="M1148" s="60">
        <v>5.486032330581625</v>
      </c>
      <c r="N1148" s="60">
        <v>6.0730287845398658</v>
      </c>
      <c r="O1148" s="60">
        <v>5.2867253931345211</v>
      </c>
      <c r="P1148" s="60">
        <v>6.8643903387587342</v>
      </c>
      <c r="Q1148" s="60">
        <v>3.3638093163465284</v>
      </c>
      <c r="R1148" s="60">
        <v>4.8768799667461895</v>
      </c>
      <c r="S1148" s="60">
        <v>4.5845036824392817</v>
      </c>
      <c r="T1148" s="41">
        <v>30</v>
      </c>
    </row>
    <row r="1149" spans="1:20" x14ac:dyDescent="0.2">
      <c r="A1149" s="53">
        <v>360000660001</v>
      </c>
      <c r="B1149" s="54" t="s">
        <v>33</v>
      </c>
      <c r="C1149" s="54" t="s">
        <v>74</v>
      </c>
      <c r="D1149" s="55">
        <v>1</v>
      </c>
      <c r="E1149" s="62">
        <v>2018</v>
      </c>
      <c r="F1149" s="62" t="s">
        <v>41</v>
      </c>
      <c r="G1149" s="60">
        <v>3.9703805426935666</v>
      </c>
      <c r="H1149" s="60">
        <v>3.7279343204516984</v>
      </c>
      <c r="I1149" s="60">
        <v>2.3245922520159565</v>
      </c>
      <c r="J1149" s="60">
        <v>6.8159831326734199</v>
      </c>
      <c r="K1149" s="60">
        <v>6.4048090761464991</v>
      </c>
      <c r="L1149" s="60">
        <v>5.2781700294325837</v>
      </c>
      <c r="M1149" s="60">
        <v>5.3891781408296104</v>
      </c>
      <c r="N1149" s="60">
        <v>5.497615621316978</v>
      </c>
      <c r="O1149" s="60">
        <v>5.2781679832900998</v>
      </c>
      <c r="P1149" s="60">
        <v>6.5867088908490166</v>
      </c>
      <c r="Q1149" s="60">
        <v>4.5627121352427498</v>
      </c>
      <c r="R1149" s="60">
        <v>3.6679485662084637</v>
      </c>
      <c r="S1149" s="60">
        <v>4.9586833909292203</v>
      </c>
      <c r="T1149" s="41">
        <v>13</v>
      </c>
    </row>
    <row r="1150" spans="1:20" x14ac:dyDescent="0.2">
      <c r="A1150" s="53">
        <v>760000770001</v>
      </c>
      <c r="B1150" s="54" t="s">
        <v>22</v>
      </c>
      <c r="C1150" s="54" t="s">
        <v>75</v>
      </c>
      <c r="D1150" s="55">
        <v>1</v>
      </c>
      <c r="E1150" s="62">
        <v>2018</v>
      </c>
      <c r="F1150" s="62" t="s">
        <v>41</v>
      </c>
      <c r="G1150" s="60">
        <v>3.8750922946026272</v>
      </c>
      <c r="H1150" s="60">
        <v>2.7457225886152083</v>
      </c>
      <c r="I1150" s="60">
        <v>2.1946802200102127</v>
      </c>
      <c r="J1150" s="60">
        <v>5.701558694533964</v>
      </c>
      <c r="K1150" s="60">
        <v>5.1661367361043791</v>
      </c>
      <c r="L1150" s="60">
        <v>4.8481074998004967</v>
      </c>
      <c r="M1150" s="60">
        <v>4.5103100137912993</v>
      </c>
      <c r="N1150" s="60">
        <v>5.2660073122350664</v>
      </c>
      <c r="O1150" s="60">
        <v>4.8481006202088546</v>
      </c>
      <c r="P1150" s="60">
        <v>4.1015494625030193</v>
      </c>
      <c r="Q1150" s="60">
        <v>2.1087872299683794</v>
      </c>
      <c r="R1150" s="60">
        <v>4.7699332495418858</v>
      </c>
      <c r="S1150" s="60">
        <v>4.1779988268262827</v>
      </c>
      <c r="T1150" s="41">
        <v>49</v>
      </c>
    </row>
    <row r="1151" spans="1:20" x14ac:dyDescent="0.2">
      <c r="A1151" s="53">
        <v>1860000480001</v>
      </c>
      <c r="B1151" s="54" t="s">
        <v>23</v>
      </c>
      <c r="C1151" s="54" t="s">
        <v>76</v>
      </c>
      <c r="D1151" s="55">
        <v>1</v>
      </c>
      <c r="E1151" s="62">
        <v>2018</v>
      </c>
      <c r="F1151" s="62" t="s">
        <v>41</v>
      </c>
      <c r="G1151" s="60">
        <v>6.1446160572522874</v>
      </c>
      <c r="H1151" s="60">
        <v>5.0794197370602827</v>
      </c>
      <c r="I1151" s="60">
        <v>2.0081915697756498</v>
      </c>
      <c r="J1151" s="60">
        <v>4.4482452596380089</v>
      </c>
      <c r="K1151" s="60">
        <v>6.1195177578227042</v>
      </c>
      <c r="L1151" s="60">
        <v>5.7984887873350726</v>
      </c>
      <c r="M1151" s="60">
        <v>5.8073986839013969</v>
      </c>
      <c r="N1151" s="60">
        <v>2</v>
      </c>
      <c r="O1151" s="60">
        <v>5.7984789049559264</v>
      </c>
      <c r="P1151" s="60">
        <v>4.4903497645068144</v>
      </c>
      <c r="Q1151" s="60">
        <v>2</v>
      </c>
      <c r="R1151" s="60">
        <v>4.8084591965593244</v>
      </c>
      <c r="S1151" s="60">
        <v>4.5419304765672894</v>
      </c>
      <c r="T1151" s="41">
        <v>33</v>
      </c>
    </row>
    <row r="1152" spans="1:20" x14ac:dyDescent="0.2">
      <c r="A1152" s="53">
        <v>1060000340001</v>
      </c>
      <c r="B1152" s="54" t="s">
        <v>26</v>
      </c>
      <c r="C1152" s="54" t="s">
        <v>77</v>
      </c>
      <c r="D1152" s="55">
        <v>1</v>
      </c>
      <c r="E1152" s="62">
        <v>2018</v>
      </c>
      <c r="F1152" s="62" t="s">
        <v>41</v>
      </c>
      <c r="G1152" s="60">
        <v>4.0375829613518484</v>
      </c>
      <c r="H1152" s="60">
        <v>4.9999391916145219</v>
      </c>
      <c r="I1152" s="60">
        <v>2.0793798329790718</v>
      </c>
      <c r="J1152" s="60">
        <v>6.4897373693276634</v>
      </c>
      <c r="K1152" s="60">
        <v>5.7067783650852704</v>
      </c>
      <c r="L1152" s="60">
        <v>5.7838034080337568</v>
      </c>
      <c r="M1152" s="60">
        <v>5.6554329064951281</v>
      </c>
      <c r="N1152" s="60">
        <v>6.1798181539126134</v>
      </c>
      <c r="O1152" s="60">
        <v>5.7838083179762734</v>
      </c>
      <c r="P1152" s="60">
        <v>6.7922690633986695</v>
      </c>
      <c r="Q1152" s="60">
        <v>6.9859026182335935</v>
      </c>
      <c r="R1152" s="60">
        <v>4.7745874500052405</v>
      </c>
      <c r="S1152" s="60">
        <v>5.439086636534471</v>
      </c>
      <c r="T1152" s="41">
        <v>5</v>
      </c>
    </row>
    <row r="1153" spans="1:20" x14ac:dyDescent="0.2">
      <c r="A1153" s="53">
        <v>2060000230001</v>
      </c>
      <c r="B1153" s="54" t="s">
        <v>78</v>
      </c>
      <c r="C1153" s="54" t="s">
        <v>79</v>
      </c>
      <c r="D1153" s="55">
        <v>1</v>
      </c>
      <c r="E1153" s="62">
        <v>2018</v>
      </c>
      <c r="F1153" s="62" t="s">
        <v>41</v>
      </c>
      <c r="G1153" s="60">
        <v>3.814278759928917</v>
      </c>
      <c r="H1153" s="60">
        <v>3.734222726472709</v>
      </c>
      <c r="I1153" s="60">
        <v>2.6370351460352746</v>
      </c>
      <c r="J1153" s="60">
        <v>6.1056808539726868</v>
      </c>
      <c r="K1153" s="60">
        <v>7.0000000000000009</v>
      </c>
      <c r="L1153" s="60">
        <v>5.691493786167479</v>
      </c>
      <c r="M1153" s="60">
        <v>5.1325262648342775</v>
      </c>
      <c r="N1153" s="60">
        <v>2.979375540643427</v>
      </c>
      <c r="O1153" s="60">
        <v>5.5875809297754344</v>
      </c>
      <c r="P1153" s="60">
        <v>6.989576825664698</v>
      </c>
      <c r="Q1153" s="60">
        <v>2.1639438713085681</v>
      </c>
      <c r="R1153" s="60">
        <v>5.3372757099000374</v>
      </c>
      <c r="S1153" s="60">
        <v>4.7644158678919588</v>
      </c>
      <c r="T1153" s="41">
        <v>21</v>
      </c>
    </row>
    <row r="1154" spans="1:20" x14ac:dyDescent="0.2">
      <c r="A1154" s="53">
        <v>260000250001</v>
      </c>
      <c r="B1154" s="54" t="s">
        <v>35</v>
      </c>
      <c r="C1154" s="54" t="s">
        <v>80</v>
      </c>
      <c r="D1154" s="55">
        <v>1</v>
      </c>
      <c r="E1154" s="62">
        <v>2018</v>
      </c>
      <c r="F1154" s="62" t="s">
        <v>41</v>
      </c>
      <c r="G1154" s="60">
        <v>2.802711732876249</v>
      </c>
      <c r="H1154" s="60">
        <v>2.5637447781597151</v>
      </c>
      <c r="I1154" s="60">
        <v>2.0484450101086868</v>
      </c>
      <c r="J1154" s="60">
        <v>6.3007853047667224</v>
      </c>
      <c r="K1154" s="60">
        <v>6.2800747568817883</v>
      </c>
      <c r="L1154" s="60">
        <v>5.0712699593487898</v>
      </c>
      <c r="M1154" s="60">
        <v>4.9943214111010636</v>
      </c>
      <c r="N1154" s="60">
        <v>6.0359713148332874</v>
      </c>
      <c r="O1154" s="60">
        <v>5.0712652902515583</v>
      </c>
      <c r="P1154" s="60">
        <v>5.243879377775774</v>
      </c>
      <c r="Q1154" s="60">
        <v>2.9602377323725233</v>
      </c>
      <c r="R1154" s="60">
        <v>4.1061164880752967</v>
      </c>
      <c r="S1154" s="60">
        <v>4.4565685963792889</v>
      </c>
      <c r="T1154" s="41">
        <v>39</v>
      </c>
    </row>
    <row r="1155" spans="1:20" x14ac:dyDescent="0.2">
      <c r="A1155" s="53">
        <v>1960000380001</v>
      </c>
      <c r="B1155" s="54" t="s">
        <v>38</v>
      </c>
      <c r="C1155" s="54" t="s">
        <v>81</v>
      </c>
      <c r="D1155" s="55">
        <v>1</v>
      </c>
      <c r="E1155" s="62">
        <v>2018</v>
      </c>
      <c r="F1155" s="62" t="s">
        <v>41</v>
      </c>
      <c r="G1155" s="60">
        <v>2.5674465071599988</v>
      </c>
      <c r="H1155" s="60">
        <v>2.5675088282973655</v>
      </c>
      <c r="I1155" s="60">
        <v>2.0239668159682185</v>
      </c>
      <c r="J1155" s="60">
        <v>6.0074641773973587</v>
      </c>
      <c r="K1155" s="60">
        <v>4.7985116493533617</v>
      </c>
      <c r="L1155" s="60">
        <v>4.3769740072474903</v>
      </c>
      <c r="M1155" s="60">
        <v>4.7529178969422645</v>
      </c>
      <c r="N1155" s="60">
        <v>4.1127675485937152</v>
      </c>
      <c r="O1155" s="60">
        <v>4.376969808102027</v>
      </c>
      <c r="P1155" s="60">
        <v>6.0930031397729039</v>
      </c>
      <c r="Q1155" s="60">
        <v>2.4896642977741572</v>
      </c>
      <c r="R1155" s="60">
        <v>4.9283583396223163</v>
      </c>
      <c r="S1155" s="60">
        <v>4.091296084685931</v>
      </c>
      <c r="T1155" s="41">
        <v>51</v>
      </c>
    </row>
    <row r="1156" spans="1:20" x14ac:dyDescent="0.2">
      <c r="A1156" s="53">
        <v>2060000580001</v>
      </c>
      <c r="B1156" s="54" t="s">
        <v>78</v>
      </c>
      <c r="C1156" s="54" t="s">
        <v>82</v>
      </c>
      <c r="D1156" s="55">
        <v>1</v>
      </c>
      <c r="E1156" s="62">
        <v>2018</v>
      </c>
      <c r="F1156" s="62" t="s">
        <v>41</v>
      </c>
      <c r="G1156" s="60">
        <v>4.5439397053228028</v>
      </c>
      <c r="H1156" s="60">
        <v>4.5927283278463387</v>
      </c>
      <c r="I1156" s="60">
        <v>2.7719568522450784</v>
      </c>
      <c r="J1156" s="60">
        <v>5.765292121472962</v>
      </c>
      <c r="K1156" s="60">
        <v>6.495236838702942</v>
      </c>
      <c r="L1156" s="60">
        <v>6.2821662341323199</v>
      </c>
      <c r="M1156" s="60">
        <v>5.9811409988894759</v>
      </c>
      <c r="N1156" s="60">
        <v>4.2925116048480714</v>
      </c>
      <c r="O1156" s="60">
        <v>6.2821602698223504</v>
      </c>
      <c r="P1156" s="60">
        <v>5.2950709638723197</v>
      </c>
      <c r="Q1156" s="60">
        <v>2.8924670787380489</v>
      </c>
      <c r="R1156" s="60">
        <v>5.8731337151224423</v>
      </c>
      <c r="S1156" s="60">
        <v>5.0889837259179291</v>
      </c>
      <c r="T1156" s="41">
        <v>8</v>
      </c>
    </row>
    <row r="1157" spans="1:20" x14ac:dyDescent="0.2">
      <c r="A1157" s="53">
        <v>1460000290001</v>
      </c>
      <c r="B1157" s="54" t="s">
        <v>39</v>
      </c>
      <c r="C1157" s="54" t="s">
        <v>83</v>
      </c>
      <c r="D1157" s="55">
        <v>1</v>
      </c>
      <c r="E1157" s="62">
        <v>2018</v>
      </c>
      <c r="F1157" s="62" t="s">
        <v>41</v>
      </c>
      <c r="G1157" s="60">
        <v>3.8146207059478763</v>
      </c>
      <c r="H1157" s="60">
        <v>3.6155714231875065</v>
      </c>
      <c r="I1157" s="60">
        <v>2.0108416410359773</v>
      </c>
      <c r="J1157" s="60">
        <v>5.9722117098484926</v>
      </c>
      <c r="K1157" s="60">
        <v>6.2619527391483416</v>
      </c>
      <c r="L1157" s="60">
        <v>5.3493891850724946</v>
      </c>
      <c r="M1157" s="60">
        <v>5.4578577822016943</v>
      </c>
      <c r="N1157" s="60">
        <v>4.3847379530437802</v>
      </c>
      <c r="O1157" s="60">
        <v>5.3493849457728189</v>
      </c>
      <c r="P1157" s="60">
        <v>5.5151074333451193</v>
      </c>
      <c r="Q1157" s="60">
        <v>2.0993531599018387</v>
      </c>
      <c r="R1157" s="60">
        <v>5.7404218482176628</v>
      </c>
      <c r="S1157" s="60">
        <v>4.6309542105602999</v>
      </c>
      <c r="T1157" s="41">
        <v>27</v>
      </c>
    </row>
    <row r="1158" spans="1:20" x14ac:dyDescent="0.2">
      <c r="A1158" s="53">
        <v>760000850001</v>
      </c>
      <c r="B1158" s="54" t="s">
        <v>22</v>
      </c>
      <c r="C1158" s="54" t="s">
        <v>84</v>
      </c>
      <c r="D1158" s="55">
        <v>1</v>
      </c>
      <c r="E1158" s="62">
        <v>2018</v>
      </c>
      <c r="F1158" s="62" t="s">
        <v>41</v>
      </c>
      <c r="G1158" s="60">
        <v>3.2255477103679251</v>
      </c>
      <c r="H1158" s="60">
        <v>3.3463235757960201</v>
      </c>
      <c r="I1158" s="60">
        <v>2.1707173582306276</v>
      </c>
      <c r="J1158" s="60">
        <v>6.4494260102125684</v>
      </c>
      <c r="K1158" s="60">
        <v>4.8045975444050439</v>
      </c>
      <c r="L1158" s="60">
        <v>3.2281008119227916</v>
      </c>
      <c r="M1158" s="60">
        <v>4.5635714261707374</v>
      </c>
      <c r="N1158" s="60">
        <v>5.2301254453739112</v>
      </c>
      <c r="O1158" s="60">
        <v>3.2281068842835299</v>
      </c>
      <c r="P1158" s="60">
        <v>6.3318217647220969</v>
      </c>
      <c r="Q1158" s="60">
        <v>2.2296993668361593</v>
      </c>
      <c r="R1158" s="60">
        <v>3.9851145042853973</v>
      </c>
      <c r="S1158" s="60">
        <v>4.0660960335505676</v>
      </c>
      <c r="T1158" s="41">
        <v>52</v>
      </c>
    </row>
    <row r="1159" spans="1:20" x14ac:dyDescent="0.2">
      <c r="A1159" s="53">
        <v>968532700001</v>
      </c>
      <c r="B1159" s="54" t="s">
        <v>19</v>
      </c>
      <c r="C1159" s="54" t="s">
        <v>85</v>
      </c>
      <c r="D1159" s="55">
        <v>1</v>
      </c>
      <c r="E1159" s="62">
        <v>2018</v>
      </c>
      <c r="F1159" s="62" t="s">
        <v>41</v>
      </c>
      <c r="G1159" s="60">
        <v>3.2036718754339497</v>
      </c>
      <c r="H1159" s="60">
        <v>3.5633249419002846</v>
      </c>
      <c r="I1159" s="60">
        <v>4.6661500492684134</v>
      </c>
      <c r="J1159" s="60">
        <v>6.5230450964520434</v>
      </c>
      <c r="K1159" s="60">
        <v>5.4766689569866012</v>
      </c>
      <c r="L1159" s="60">
        <v>5.3379437615553265</v>
      </c>
      <c r="M1159" s="60">
        <v>5.4942283578996118</v>
      </c>
      <c r="N1159" s="60">
        <v>6.3128817253701035</v>
      </c>
      <c r="O1159" s="60">
        <v>5.337951868236205</v>
      </c>
      <c r="P1159" s="60">
        <v>5.5487222863099692</v>
      </c>
      <c r="Q1159" s="60">
        <v>3.2797990543961619</v>
      </c>
      <c r="R1159" s="60">
        <v>4.7937913617424996</v>
      </c>
      <c r="S1159" s="60">
        <v>4.9615149446292648</v>
      </c>
      <c r="T1159" s="41">
        <v>12</v>
      </c>
    </row>
    <row r="1160" spans="1:20" x14ac:dyDescent="0.2">
      <c r="A1160" s="53">
        <v>760001230001</v>
      </c>
      <c r="B1160" s="54" t="s">
        <v>22</v>
      </c>
      <c r="C1160" s="54" t="s">
        <v>86</v>
      </c>
      <c r="D1160" s="55">
        <v>1</v>
      </c>
      <c r="E1160" s="62">
        <v>2018</v>
      </c>
      <c r="F1160" s="62" t="s">
        <v>41</v>
      </c>
      <c r="G1160" s="60">
        <v>2.9731795716440472</v>
      </c>
      <c r="H1160" s="60">
        <v>2.8034695326223504</v>
      </c>
      <c r="I1160" s="60">
        <v>2.6068325403123458</v>
      </c>
      <c r="J1160" s="60">
        <v>5.945217146895045</v>
      </c>
      <c r="K1160" s="60">
        <v>6.3009703154982279</v>
      </c>
      <c r="L1160" s="60">
        <v>5.067188759714023</v>
      </c>
      <c r="M1160" s="60">
        <v>5.0364167594426004</v>
      </c>
      <c r="N1160" s="60">
        <v>5.5214677571865902</v>
      </c>
      <c r="O1160" s="60">
        <v>5.0671827822839468</v>
      </c>
      <c r="P1160" s="60">
        <v>5.8794458642676339</v>
      </c>
      <c r="Q1160" s="60">
        <v>2.5471364667834564</v>
      </c>
      <c r="R1160" s="60">
        <v>3.2746104023795977</v>
      </c>
      <c r="S1160" s="60">
        <v>4.4185931582524889</v>
      </c>
      <c r="T1160" s="41">
        <v>42</v>
      </c>
    </row>
    <row r="1161" spans="1:20" x14ac:dyDescent="0.2">
      <c r="A1161" s="53">
        <v>1360000470001</v>
      </c>
      <c r="B1161" s="54" t="s">
        <v>20</v>
      </c>
      <c r="C1161" s="54" t="s">
        <v>87</v>
      </c>
      <c r="D1161" s="55">
        <v>1</v>
      </c>
      <c r="E1161" s="62">
        <v>2018</v>
      </c>
      <c r="F1161" s="62" t="s">
        <v>41</v>
      </c>
      <c r="G1161" s="60">
        <v>3.071189268436457</v>
      </c>
      <c r="H1161" s="60">
        <v>3.1786480849379837</v>
      </c>
      <c r="I1161" s="60">
        <v>2.2388057696293409</v>
      </c>
      <c r="J1161" s="60">
        <v>6.6684791837978166</v>
      </c>
      <c r="K1161" s="60">
        <v>5.8574803926961794</v>
      </c>
      <c r="L1161" s="60">
        <v>3.7587617807555107</v>
      </c>
      <c r="M1161" s="60">
        <v>4.4735360950711538</v>
      </c>
      <c r="N1161" s="60">
        <v>5.975955522729576</v>
      </c>
      <c r="O1161" s="60">
        <v>3.7587639296561481</v>
      </c>
      <c r="P1161" s="60">
        <v>6.2998037105007816</v>
      </c>
      <c r="Q1161" s="60">
        <v>2.9048220694126501</v>
      </c>
      <c r="R1161" s="60">
        <v>6.0242396632027528</v>
      </c>
      <c r="S1161" s="60">
        <v>4.5175404559021954</v>
      </c>
      <c r="T1161" s="41">
        <v>34</v>
      </c>
    </row>
    <row r="1162" spans="1:20" x14ac:dyDescent="0.2">
      <c r="A1162" s="53">
        <v>1260001890001</v>
      </c>
      <c r="B1162" s="54" t="s">
        <v>24</v>
      </c>
      <c r="C1162" s="54" t="s">
        <v>88</v>
      </c>
      <c r="D1162" s="55">
        <v>1</v>
      </c>
      <c r="E1162" s="62">
        <v>2018</v>
      </c>
      <c r="F1162" s="62" t="s">
        <v>41</v>
      </c>
      <c r="G1162" s="60">
        <v>2.8823354601947258</v>
      </c>
      <c r="H1162" s="60">
        <v>2.6808792302751625</v>
      </c>
      <c r="I1162" s="60">
        <v>3.3849547443484775</v>
      </c>
      <c r="J1162" s="60">
        <v>5.9663401306349062</v>
      </c>
      <c r="K1162" s="60">
        <v>5.7551316303981874</v>
      </c>
      <c r="L1162" s="60">
        <v>4.5892990808427809</v>
      </c>
      <c r="M1162" s="60">
        <v>4.5486503048579898</v>
      </c>
      <c r="N1162" s="60">
        <v>6.512496509426887</v>
      </c>
      <c r="O1162" s="60">
        <v>4.5892947455905819</v>
      </c>
      <c r="P1162" s="60">
        <v>5.4205104312147867</v>
      </c>
      <c r="Q1162" s="60">
        <v>2.2925410969663931</v>
      </c>
      <c r="R1162" s="60">
        <v>4.187706744435487</v>
      </c>
      <c r="S1162" s="60">
        <v>4.4008450090988642</v>
      </c>
      <c r="T1162" s="41">
        <v>43</v>
      </c>
    </row>
    <row r="1163" spans="1:20" x14ac:dyDescent="0.2">
      <c r="A1163" s="53">
        <v>1860001020001</v>
      </c>
      <c r="B1163" s="54" t="s">
        <v>23</v>
      </c>
      <c r="C1163" s="54" t="s">
        <v>89</v>
      </c>
      <c r="D1163" s="55">
        <v>1</v>
      </c>
      <c r="E1163" s="62">
        <v>2018</v>
      </c>
      <c r="F1163" s="62" t="s">
        <v>41</v>
      </c>
      <c r="G1163" s="60">
        <v>3.9108084202176832</v>
      </c>
      <c r="H1163" s="60">
        <v>3.6597560118631027</v>
      </c>
      <c r="I1163" s="60">
        <v>2.0141142189283081</v>
      </c>
      <c r="J1163" s="60">
        <v>6.191438139310188</v>
      </c>
      <c r="K1163" s="60">
        <v>6.1725124397108431</v>
      </c>
      <c r="L1163" s="60">
        <v>5.1861784279326777</v>
      </c>
      <c r="M1163" s="60">
        <v>5.2517222653042559</v>
      </c>
      <c r="N1163" s="60">
        <v>5.663226100092194</v>
      </c>
      <c r="O1163" s="60">
        <v>5.1861742204443626</v>
      </c>
      <c r="P1163" s="60">
        <v>6.5785417161885533</v>
      </c>
      <c r="Q1163" s="60">
        <v>5.2549910193477851</v>
      </c>
      <c r="R1163" s="60">
        <v>3.1746238325879483</v>
      </c>
      <c r="S1163" s="60">
        <v>4.8536739009939911</v>
      </c>
      <c r="T1163" s="41">
        <v>17</v>
      </c>
    </row>
    <row r="1164" spans="1:20" x14ac:dyDescent="0.2">
      <c r="A1164" s="53">
        <v>760000500001</v>
      </c>
      <c r="B1164" s="54" t="s">
        <v>22</v>
      </c>
      <c r="C1164" s="54" t="s">
        <v>90</v>
      </c>
      <c r="D1164" s="55">
        <v>1</v>
      </c>
      <c r="E1164" s="62">
        <v>2018</v>
      </c>
      <c r="F1164" s="62" t="s">
        <v>41</v>
      </c>
      <c r="G1164" s="60">
        <v>3.6274137067269798</v>
      </c>
      <c r="H1164" s="60">
        <v>3.2314241304037337</v>
      </c>
      <c r="I1164" s="60">
        <v>7</v>
      </c>
      <c r="J1164" s="60">
        <v>4.2544256288332969</v>
      </c>
      <c r="K1164" s="60">
        <v>6.0738526648421081</v>
      </c>
      <c r="L1164" s="60">
        <v>5.055129627041957</v>
      </c>
      <c r="M1164" s="60">
        <v>4.9098181033589867</v>
      </c>
      <c r="N1164" s="60">
        <v>6.2176874569021345</v>
      </c>
      <c r="O1164" s="60">
        <v>5.0551235441942648</v>
      </c>
      <c r="P1164" s="60">
        <v>5.5847495142915786</v>
      </c>
      <c r="Q1164" s="60">
        <v>2.0984837051116418</v>
      </c>
      <c r="R1164" s="60">
        <v>3.479951107642469</v>
      </c>
      <c r="S1164" s="60">
        <v>4.7156715991124285</v>
      </c>
      <c r="T1164" s="41">
        <v>23</v>
      </c>
    </row>
    <row r="1165" spans="1:20" x14ac:dyDescent="0.2">
      <c r="A1165" s="53">
        <v>1360001010001</v>
      </c>
      <c r="B1165" s="54" t="s">
        <v>20</v>
      </c>
      <c r="C1165" s="54" t="s">
        <v>91</v>
      </c>
      <c r="D1165" s="55">
        <v>1</v>
      </c>
      <c r="E1165" s="62">
        <v>2018</v>
      </c>
      <c r="F1165" s="62" t="s">
        <v>41</v>
      </c>
      <c r="G1165" s="60">
        <v>6.489890288820896</v>
      </c>
      <c r="H1165" s="60">
        <v>7</v>
      </c>
      <c r="I1165" s="60">
        <v>3.6316284495367124</v>
      </c>
      <c r="J1165" s="60">
        <v>5.8508613462532475</v>
      </c>
      <c r="K1165" s="60">
        <v>5.7702736155272953</v>
      </c>
      <c r="L1165" s="60">
        <v>3.6440286922844463</v>
      </c>
      <c r="M1165" s="60">
        <v>4.9830368070051811</v>
      </c>
      <c r="N1165" s="60">
        <v>4.6353904926548353</v>
      </c>
      <c r="O1165" s="60">
        <v>3.644034986705329</v>
      </c>
      <c r="P1165" s="60">
        <v>4.1014927991923411</v>
      </c>
      <c r="Q1165" s="60">
        <v>2.0300929463463291</v>
      </c>
      <c r="R1165" s="60">
        <v>3.3515704550276726</v>
      </c>
      <c r="S1165" s="60">
        <v>4.5943584066128578</v>
      </c>
      <c r="T1165" s="41">
        <v>29</v>
      </c>
    </row>
    <row r="1166" spans="1:20" x14ac:dyDescent="0.2">
      <c r="A1166" s="53">
        <v>360000580001</v>
      </c>
      <c r="B1166" s="54" t="s">
        <v>33</v>
      </c>
      <c r="C1166" s="54" t="s">
        <v>33</v>
      </c>
      <c r="D1166" s="55">
        <v>1</v>
      </c>
      <c r="E1166" s="62">
        <v>2018</v>
      </c>
      <c r="F1166" s="62" t="s">
        <v>41</v>
      </c>
      <c r="G1166" s="60">
        <v>3.5145524426463783</v>
      </c>
      <c r="H1166" s="60">
        <v>3.5179743306236282</v>
      </c>
      <c r="I1166" s="60">
        <v>2.0070081219185765</v>
      </c>
      <c r="J1166" s="60">
        <v>5.5106212173156024</v>
      </c>
      <c r="K1166" s="60">
        <v>5.852563167496367</v>
      </c>
      <c r="L1166" s="60">
        <v>4.16190691227877</v>
      </c>
      <c r="M1166" s="60">
        <v>4.6852983198276181</v>
      </c>
      <c r="N1166" s="60">
        <v>5.7935004249890358</v>
      </c>
      <c r="O1166" s="60">
        <v>4.1619076582961423</v>
      </c>
      <c r="P1166" s="60">
        <v>6.5446344417139519</v>
      </c>
      <c r="Q1166" s="60">
        <v>3.5743071537762141</v>
      </c>
      <c r="R1166" s="60">
        <v>5.2251704884137169</v>
      </c>
      <c r="S1166" s="60">
        <v>4.5457870566079999</v>
      </c>
      <c r="T1166" s="41">
        <v>32</v>
      </c>
    </row>
    <row r="1167" spans="1:20" x14ac:dyDescent="0.2">
      <c r="A1167" s="53">
        <v>860000590001</v>
      </c>
      <c r="B1167" s="54" t="s">
        <v>28</v>
      </c>
      <c r="C1167" s="54" t="s">
        <v>92</v>
      </c>
      <c r="D1167" s="55">
        <v>1</v>
      </c>
      <c r="E1167" s="62">
        <v>2018</v>
      </c>
      <c r="F1167" s="62" t="s">
        <v>41</v>
      </c>
      <c r="G1167" s="60">
        <v>2.752383643781247</v>
      </c>
      <c r="H1167" s="60">
        <v>2.4257467274845697</v>
      </c>
      <c r="I1167" s="60">
        <v>2.5045128962122942</v>
      </c>
      <c r="J1167" s="60">
        <v>5.8586027021803062</v>
      </c>
      <c r="K1167" s="60">
        <v>2.9818394798689742</v>
      </c>
      <c r="L1167" s="60">
        <v>2</v>
      </c>
      <c r="M1167" s="60">
        <v>2</v>
      </c>
      <c r="N1167" s="60">
        <v>4.8004838285576703</v>
      </c>
      <c r="O1167" s="60">
        <v>2</v>
      </c>
      <c r="P1167" s="60">
        <v>5.3994189427021588</v>
      </c>
      <c r="Q1167" s="60">
        <v>2.1169014284451508</v>
      </c>
      <c r="R1167" s="60">
        <v>4.761291070712133</v>
      </c>
      <c r="S1167" s="60">
        <v>3.3000983933287089</v>
      </c>
      <c r="T1167" s="41">
        <v>55</v>
      </c>
    </row>
    <row r="1168" spans="1:20" x14ac:dyDescent="0.2">
      <c r="A1168" s="53">
        <v>1160000400001</v>
      </c>
      <c r="B1168" s="54" t="s">
        <v>27</v>
      </c>
      <c r="C1168" s="54" t="s">
        <v>93</v>
      </c>
      <c r="D1168" s="55">
        <v>1</v>
      </c>
      <c r="E1168" s="62">
        <v>2018</v>
      </c>
      <c r="F1168" s="62" t="s">
        <v>41</v>
      </c>
      <c r="G1168" s="60">
        <v>4.3493088961809834</v>
      </c>
      <c r="H1168" s="60">
        <v>3.8595280638378098</v>
      </c>
      <c r="I1168" s="60">
        <v>2.0047921381268372</v>
      </c>
      <c r="J1168" s="60">
        <v>6.4400054990942497</v>
      </c>
      <c r="K1168" s="60">
        <v>6.9205956326388911</v>
      </c>
      <c r="L1168" s="60">
        <v>6.3688510602010053</v>
      </c>
      <c r="M1168" s="60">
        <v>6.1336590046079911</v>
      </c>
      <c r="N1168" s="60">
        <v>4.3976777533923537</v>
      </c>
      <c r="O1168" s="60">
        <v>6.3688460353665386</v>
      </c>
      <c r="P1168" s="60">
        <v>5.8829608099822561</v>
      </c>
      <c r="Q1168" s="60">
        <v>2.4378621002224055</v>
      </c>
      <c r="R1168" s="60">
        <v>5.1118064074557266</v>
      </c>
      <c r="S1168" s="60">
        <v>5.0229911167589201</v>
      </c>
      <c r="T1168" s="41">
        <v>10</v>
      </c>
    </row>
    <row r="1169" spans="1:20" x14ac:dyDescent="0.2">
      <c r="A1169" s="53">
        <v>1360000550001</v>
      </c>
      <c r="B1169" s="54" t="s">
        <v>20</v>
      </c>
      <c r="C1169" s="54" t="s">
        <v>94</v>
      </c>
      <c r="D1169" s="55">
        <v>1</v>
      </c>
      <c r="E1169" s="62">
        <v>2018</v>
      </c>
      <c r="F1169" s="62" t="s">
        <v>41</v>
      </c>
      <c r="G1169" s="60">
        <v>3.6055898519053216</v>
      </c>
      <c r="H1169" s="60">
        <v>3.5661321168874789</v>
      </c>
      <c r="I1169" s="60">
        <v>2.079866559571101</v>
      </c>
      <c r="J1169" s="60">
        <v>5.5653268027322254</v>
      </c>
      <c r="K1169" s="60">
        <v>6.0144534567701937</v>
      </c>
      <c r="L1169" s="60">
        <v>5.4543541890120224</v>
      </c>
      <c r="M1169" s="60">
        <v>5.4948835288926867</v>
      </c>
      <c r="N1169" s="60">
        <v>5.9196495524511832</v>
      </c>
      <c r="O1169" s="60">
        <v>5.4543519783824337</v>
      </c>
      <c r="P1169" s="60">
        <v>5.8368963590783594</v>
      </c>
      <c r="Q1169" s="60">
        <v>2.4541222346979121</v>
      </c>
      <c r="R1169" s="60">
        <v>5.6574133121081935</v>
      </c>
      <c r="S1169" s="60">
        <v>4.7585866618740926</v>
      </c>
      <c r="T1169" s="41">
        <v>22</v>
      </c>
    </row>
    <row r="1170" spans="1:20" x14ac:dyDescent="0.2">
      <c r="A1170" s="53">
        <v>1760003840001</v>
      </c>
      <c r="B1170" s="54" t="s">
        <v>17</v>
      </c>
      <c r="C1170" s="54" t="s">
        <v>95</v>
      </c>
      <c r="D1170" s="55">
        <v>1</v>
      </c>
      <c r="E1170" s="62">
        <v>2018</v>
      </c>
      <c r="F1170" s="62" t="s">
        <v>41</v>
      </c>
      <c r="G1170" s="60">
        <v>4.4022649786658352</v>
      </c>
      <c r="H1170" s="60">
        <v>4.1613556732551302</v>
      </c>
      <c r="I1170" s="60">
        <v>2.0008169531952813</v>
      </c>
      <c r="J1170" s="60">
        <v>6.4410119781626554</v>
      </c>
      <c r="K1170" s="60">
        <v>6.7000768258648291</v>
      </c>
      <c r="L1170" s="60">
        <v>6.404632886186481</v>
      </c>
      <c r="M1170" s="60">
        <v>5.8142440433045284</v>
      </c>
      <c r="N1170" s="60">
        <v>4.6465334644749579</v>
      </c>
      <c r="O1170" s="60">
        <v>6.4046392589078973</v>
      </c>
      <c r="P1170" s="60">
        <v>5.667888867747787</v>
      </c>
      <c r="Q1170" s="60">
        <v>2.3822454436151008</v>
      </c>
      <c r="R1170" s="60">
        <v>3.5241561794884495</v>
      </c>
      <c r="S1170" s="60">
        <v>4.8791555460724103</v>
      </c>
      <c r="T1170" s="41">
        <v>16</v>
      </c>
    </row>
    <row r="1171" spans="1:20" x14ac:dyDescent="0.2">
      <c r="A1171" s="40">
        <v>560000620001</v>
      </c>
      <c r="B1171" s="35" t="s">
        <v>30</v>
      </c>
      <c r="C1171" s="35" t="s">
        <v>96</v>
      </c>
      <c r="D1171" s="52">
        <v>2</v>
      </c>
      <c r="E1171" s="61">
        <v>2018</v>
      </c>
      <c r="F1171" s="61" t="s">
        <v>41</v>
      </c>
      <c r="G1171" s="59">
        <v>5.0003117550255327</v>
      </c>
      <c r="H1171" s="59">
        <v>4.1010031007114431</v>
      </c>
      <c r="I1171" s="59">
        <v>2.0150205627688993</v>
      </c>
      <c r="J1171" s="59">
        <v>4.1298087414974116</v>
      </c>
      <c r="K1171" s="59">
        <v>2.3715340749267919</v>
      </c>
      <c r="L1171" s="59">
        <v>6.7776500918324931</v>
      </c>
      <c r="M1171" s="59">
        <v>5.9610877904566504</v>
      </c>
      <c r="N1171" s="59">
        <v>2.7850911485240255</v>
      </c>
      <c r="O1171" s="59">
        <v>6.7776458779203175</v>
      </c>
      <c r="P1171" s="59">
        <v>3.0258911657089906</v>
      </c>
      <c r="Q1171" s="59">
        <v>3.0091099827298224</v>
      </c>
      <c r="R1171" s="59">
        <v>4.028692861586805</v>
      </c>
      <c r="S1171" s="59">
        <v>4.1652372628074312</v>
      </c>
      <c r="T1171" s="40">
        <v>31</v>
      </c>
    </row>
    <row r="1172" spans="1:20" x14ac:dyDescent="0.2">
      <c r="A1172" s="53">
        <v>960005530001</v>
      </c>
      <c r="B1172" s="54" t="s">
        <v>19</v>
      </c>
      <c r="C1172" s="54" t="s">
        <v>97</v>
      </c>
      <c r="D1172" s="55">
        <v>2</v>
      </c>
      <c r="E1172" s="62">
        <v>2018</v>
      </c>
      <c r="F1172" s="62" t="s">
        <v>41</v>
      </c>
      <c r="G1172" s="60">
        <v>6.1793324909634766</v>
      </c>
      <c r="H1172" s="60">
        <v>4.2211746029918178</v>
      </c>
      <c r="I1172" s="60">
        <v>5.0672627716297525</v>
      </c>
      <c r="J1172" s="60">
        <v>6.1968094607189688</v>
      </c>
      <c r="K1172" s="60">
        <v>2.7269584735729251</v>
      </c>
      <c r="L1172" s="60">
        <v>6.7685646819180025</v>
      </c>
      <c r="M1172" s="60">
        <v>5.7763666429472744</v>
      </c>
      <c r="N1172" s="60">
        <v>2.5691165670097473</v>
      </c>
      <c r="O1172" s="60">
        <v>6.7685600895087772</v>
      </c>
      <c r="P1172" s="60">
        <v>6.4263240632106591</v>
      </c>
      <c r="Q1172" s="60">
        <v>2.5190236103388259</v>
      </c>
      <c r="R1172" s="60">
        <v>5.3102143250293139</v>
      </c>
      <c r="S1172" s="60">
        <v>5.0441423149866287</v>
      </c>
      <c r="T1172" s="41">
        <v>1</v>
      </c>
    </row>
    <row r="1173" spans="1:20" x14ac:dyDescent="0.2">
      <c r="A1173" s="53">
        <v>760000690001</v>
      </c>
      <c r="B1173" s="54" t="s">
        <v>22</v>
      </c>
      <c r="C1173" s="54" t="s">
        <v>98</v>
      </c>
      <c r="D1173" s="55">
        <v>2</v>
      </c>
      <c r="E1173" s="62">
        <v>2018</v>
      </c>
      <c r="F1173" s="62" t="s">
        <v>41</v>
      </c>
      <c r="G1173" s="60">
        <v>4.7238587726187866</v>
      </c>
      <c r="H1173" s="60">
        <v>4.1189797804834392</v>
      </c>
      <c r="I1173" s="60">
        <v>2.059761451002275</v>
      </c>
      <c r="J1173" s="60">
        <v>6.4880016799706599</v>
      </c>
      <c r="K1173" s="60">
        <v>3.6214294911216705</v>
      </c>
      <c r="L1173" s="60">
        <v>6.6859452946933251</v>
      </c>
      <c r="M1173" s="60">
        <v>4.3773587955119266</v>
      </c>
      <c r="N1173" s="60">
        <v>2.2314398774384103</v>
      </c>
      <c r="O1173" s="60">
        <v>6.6859401316115203</v>
      </c>
      <c r="P1173" s="60">
        <v>6.4922289179414259</v>
      </c>
      <c r="Q1173" s="60">
        <v>2.0598310699518358</v>
      </c>
      <c r="R1173" s="60">
        <v>4.8264266354321137</v>
      </c>
      <c r="S1173" s="60">
        <v>4.5309334914814494</v>
      </c>
      <c r="T1173" s="41">
        <v>7</v>
      </c>
    </row>
    <row r="1174" spans="1:20" x14ac:dyDescent="0.2">
      <c r="A1174" s="53">
        <v>460000640001</v>
      </c>
      <c r="B1174" s="54" t="s">
        <v>34</v>
      </c>
      <c r="C1174" s="54" t="s">
        <v>99</v>
      </c>
      <c r="D1174" s="55">
        <v>2</v>
      </c>
      <c r="E1174" s="62">
        <v>2018</v>
      </c>
      <c r="F1174" s="62" t="s">
        <v>41</v>
      </c>
      <c r="G1174" s="60">
        <v>4.1993673638289417</v>
      </c>
      <c r="H1174" s="60">
        <v>4.0477524585774312</v>
      </c>
      <c r="I1174" s="60">
        <v>2.0555575434816755</v>
      </c>
      <c r="J1174" s="60">
        <v>5.653285117796516</v>
      </c>
      <c r="K1174" s="60">
        <v>2.7385387999403847</v>
      </c>
      <c r="L1174" s="60">
        <v>6.656644076991566</v>
      </c>
      <c r="M1174" s="60">
        <v>4.9631315674622147</v>
      </c>
      <c r="N1174" s="60">
        <v>2.3381479952375406</v>
      </c>
      <c r="O1174" s="60">
        <v>6.6566393924017735</v>
      </c>
      <c r="P1174" s="60">
        <v>3.5296038583895624</v>
      </c>
      <c r="Q1174" s="60">
        <v>2.3639552316087196</v>
      </c>
      <c r="R1174" s="60">
        <v>4.8720134423780284</v>
      </c>
      <c r="S1174" s="60">
        <v>4.1728864040078619</v>
      </c>
      <c r="T1174" s="41">
        <v>29</v>
      </c>
    </row>
    <row r="1175" spans="1:20" x14ac:dyDescent="0.2">
      <c r="A1175" s="53">
        <v>160000940001</v>
      </c>
      <c r="B1175" s="54" t="s">
        <v>21</v>
      </c>
      <c r="C1175" s="54" t="s">
        <v>100</v>
      </c>
      <c r="D1175" s="55">
        <v>2</v>
      </c>
      <c r="E1175" s="62">
        <v>2018</v>
      </c>
      <c r="F1175" s="62" t="s">
        <v>41</v>
      </c>
      <c r="G1175" s="60">
        <v>4.9537925979803976</v>
      </c>
      <c r="H1175" s="60">
        <v>5.4916317981126817</v>
      </c>
      <c r="I1175" s="60">
        <v>2.0402966591505116</v>
      </c>
      <c r="J1175" s="60">
        <v>3.1438781716116648</v>
      </c>
      <c r="K1175" s="60">
        <v>2.7057954968482245</v>
      </c>
      <c r="L1175" s="60">
        <v>6.6375214600435841</v>
      </c>
      <c r="M1175" s="60">
        <v>5.6359542174520554</v>
      </c>
      <c r="N1175" s="60">
        <v>2.6762239451495846</v>
      </c>
      <c r="O1175" s="60">
        <v>6.6375209245821543</v>
      </c>
      <c r="P1175" s="60">
        <v>2.2094572214439863</v>
      </c>
      <c r="Q1175" s="60">
        <v>5.5538763738214243</v>
      </c>
      <c r="R1175" s="60">
        <v>2.711094915511814</v>
      </c>
      <c r="S1175" s="60">
        <v>4.1997536484756735</v>
      </c>
      <c r="T1175" s="41">
        <v>25</v>
      </c>
    </row>
    <row r="1176" spans="1:20" x14ac:dyDescent="0.2">
      <c r="A1176" s="53">
        <v>160000430001</v>
      </c>
      <c r="B1176" s="54" t="s">
        <v>21</v>
      </c>
      <c r="C1176" s="54" t="s">
        <v>101</v>
      </c>
      <c r="D1176" s="55">
        <v>2</v>
      </c>
      <c r="E1176" s="62">
        <v>2018</v>
      </c>
      <c r="F1176" s="62" t="s">
        <v>41</v>
      </c>
      <c r="G1176" s="60">
        <v>4.4884106607505796</v>
      </c>
      <c r="H1176" s="60">
        <v>3.8241756085249872</v>
      </c>
      <c r="I1176" s="60">
        <v>2.0262027818420307</v>
      </c>
      <c r="J1176" s="60">
        <v>2.5487920928480534</v>
      </c>
      <c r="K1176" s="60">
        <v>2.943268949719406</v>
      </c>
      <c r="L1176" s="60">
        <v>6.7953669412588225</v>
      </c>
      <c r="M1176" s="60">
        <v>6.1461216209728562</v>
      </c>
      <c r="N1176" s="60">
        <v>2.3635332393956654</v>
      </c>
      <c r="O1176" s="60">
        <v>6.795363166538622</v>
      </c>
      <c r="P1176" s="60">
        <v>2.7467003433777282</v>
      </c>
      <c r="Q1176" s="60">
        <v>3.176882831946461</v>
      </c>
      <c r="R1176" s="60">
        <v>5.0353547336752689</v>
      </c>
      <c r="S1176" s="60">
        <v>4.0741810809042063</v>
      </c>
      <c r="T1176" s="41">
        <v>39</v>
      </c>
    </row>
    <row r="1177" spans="1:20" x14ac:dyDescent="0.2">
      <c r="A1177" s="53">
        <v>1860000640001</v>
      </c>
      <c r="B1177" s="54" t="s">
        <v>23</v>
      </c>
      <c r="C1177" s="54" t="s">
        <v>102</v>
      </c>
      <c r="D1177" s="55">
        <v>2</v>
      </c>
      <c r="E1177" s="62">
        <v>2018</v>
      </c>
      <c r="F1177" s="62" t="s">
        <v>41</v>
      </c>
      <c r="G1177" s="60">
        <v>4.6080819898248011</v>
      </c>
      <c r="H1177" s="60">
        <v>5.2759747117803411</v>
      </c>
      <c r="I1177" s="60">
        <v>2.040927220131588</v>
      </c>
      <c r="J1177" s="60">
        <v>6.3992483490924084</v>
      </c>
      <c r="K1177" s="60">
        <v>3.3688020060186625</v>
      </c>
      <c r="L1177" s="60">
        <v>6.4168797581782187</v>
      </c>
      <c r="M1177" s="60">
        <v>4.4643620894889704</v>
      </c>
      <c r="N1177" s="60">
        <v>2.3910896681139251</v>
      </c>
      <c r="O1177" s="60">
        <v>6.416873385335168</v>
      </c>
      <c r="P1177" s="60">
        <v>4.6159871769423262</v>
      </c>
      <c r="Q1177" s="60">
        <v>3.612945854968876</v>
      </c>
      <c r="R1177" s="60">
        <v>5.4815887756176522</v>
      </c>
      <c r="S1177" s="60">
        <v>4.5910634154577448</v>
      </c>
      <c r="T1177" s="41">
        <v>6</v>
      </c>
    </row>
    <row r="1178" spans="1:20" x14ac:dyDescent="0.2">
      <c r="A1178" s="53">
        <v>560000890001</v>
      </c>
      <c r="B1178" s="54" t="s">
        <v>30</v>
      </c>
      <c r="C1178" s="54" t="s">
        <v>103</v>
      </c>
      <c r="D1178" s="55">
        <v>2</v>
      </c>
      <c r="E1178" s="62">
        <v>2018</v>
      </c>
      <c r="F1178" s="62" t="s">
        <v>41</v>
      </c>
      <c r="G1178" s="60">
        <v>4.5081661977152576</v>
      </c>
      <c r="H1178" s="60">
        <v>3.5140244164391667</v>
      </c>
      <c r="I1178" s="60">
        <v>2.498137129487811</v>
      </c>
      <c r="J1178" s="60">
        <v>6.781590508980746</v>
      </c>
      <c r="K1178" s="60">
        <v>2.4738859082240583</v>
      </c>
      <c r="L1178" s="60">
        <v>6.6250757798581459</v>
      </c>
      <c r="M1178" s="60">
        <v>5.5690523106380017</v>
      </c>
      <c r="N1178" s="60">
        <v>2.97722674966617</v>
      </c>
      <c r="O1178" s="60">
        <v>6.6250744153378163</v>
      </c>
      <c r="P1178" s="60">
        <v>5.3364480245223564</v>
      </c>
      <c r="Q1178" s="60">
        <v>2.2416116138049755</v>
      </c>
      <c r="R1178" s="60">
        <v>3.8268109694380357</v>
      </c>
      <c r="S1178" s="60">
        <v>4.4147586686760452</v>
      </c>
      <c r="T1178" s="41">
        <v>12</v>
      </c>
    </row>
    <row r="1179" spans="1:20" x14ac:dyDescent="0.2">
      <c r="A1179" s="53">
        <v>960001700001</v>
      </c>
      <c r="B1179" s="54" t="s">
        <v>19</v>
      </c>
      <c r="C1179" s="54" t="s">
        <v>104</v>
      </c>
      <c r="D1179" s="55">
        <v>2</v>
      </c>
      <c r="E1179" s="62">
        <v>2018</v>
      </c>
      <c r="F1179" s="62" t="s">
        <v>41</v>
      </c>
      <c r="G1179" s="60">
        <v>4.6060686608515322</v>
      </c>
      <c r="H1179" s="60">
        <v>3.9259416325297103</v>
      </c>
      <c r="I1179" s="60">
        <v>2.4825697077671545</v>
      </c>
      <c r="J1179" s="60">
        <v>5.721218470229978</v>
      </c>
      <c r="K1179" s="60">
        <v>2.5357618617899913</v>
      </c>
      <c r="L1179" s="60">
        <v>6.7436242620762208</v>
      </c>
      <c r="M1179" s="60">
        <v>5.5041255010334682</v>
      </c>
      <c r="N1179" s="60">
        <v>2.5600451666613013</v>
      </c>
      <c r="O1179" s="60">
        <v>6.7436199025693844</v>
      </c>
      <c r="P1179" s="60">
        <v>4.6740350215399378</v>
      </c>
      <c r="Q1179" s="60">
        <v>2</v>
      </c>
      <c r="R1179" s="60">
        <v>3.6039284886383429</v>
      </c>
      <c r="S1179" s="60">
        <v>4.2584115563072515</v>
      </c>
      <c r="T1179" s="41">
        <v>21</v>
      </c>
    </row>
    <row r="1180" spans="1:20" x14ac:dyDescent="0.2">
      <c r="A1180" s="53">
        <v>1160000830001</v>
      </c>
      <c r="B1180" s="54" t="s">
        <v>27</v>
      </c>
      <c r="C1180" s="54" t="s">
        <v>105</v>
      </c>
      <c r="D1180" s="55">
        <v>2</v>
      </c>
      <c r="E1180" s="62">
        <v>2018</v>
      </c>
      <c r="F1180" s="62" t="s">
        <v>41</v>
      </c>
      <c r="G1180" s="60">
        <v>4.4197267461061376</v>
      </c>
      <c r="H1180" s="60">
        <v>3.7053820878546517</v>
      </c>
      <c r="I1180" s="60">
        <v>2.4463929139731002</v>
      </c>
      <c r="J1180" s="60">
        <v>3.6597515790590389</v>
      </c>
      <c r="K1180" s="60">
        <v>2.5566788745449736</v>
      </c>
      <c r="L1180" s="60">
        <v>6.7247122493223319</v>
      </c>
      <c r="M1180" s="60">
        <v>5.3196244486979705</v>
      </c>
      <c r="N1180" s="60">
        <v>3.1270583483065697</v>
      </c>
      <c r="O1180" s="60">
        <v>6.7247077919979548</v>
      </c>
      <c r="P1180" s="60">
        <v>3.0177585891761045</v>
      </c>
      <c r="Q1180" s="60">
        <v>3.2447101023034399</v>
      </c>
      <c r="R1180" s="60">
        <v>4.2909852544128571</v>
      </c>
      <c r="S1180" s="60">
        <v>4.1031240821462607</v>
      </c>
      <c r="T1180" s="41">
        <v>35</v>
      </c>
    </row>
    <row r="1181" spans="1:20" x14ac:dyDescent="0.2">
      <c r="A1181" s="53">
        <v>760001150001</v>
      </c>
      <c r="B1181" s="54" t="s">
        <v>22</v>
      </c>
      <c r="C1181" s="54" t="s">
        <v>106</v>
      </c>
      <c r="D1181" s="55">
        <v>2</v>
      </c>
      <c r="E1181" s="62">
        <v>2018</v>
      </c>
      <c r="F1181" s="62" t="s">
        <v>41</v>
      </c>
      <c r="G1181" s="60">
        <v>4.4835154749183186</v>
      </c>
      <c r="H1181" s="60">
        <v>3.8504297840277699</v>
      </c>
      <c r="I1181" s="60">
        <v>2.3912250204252632</v>
      </c>
      <c r="J1181" s="60">
        <v>4.4926111019882029</v>
      </c>
      <c r="K1181" s="60">
        <v>3.0261985842355008</v>
      </c>
      <c r="L1181" s="60">
        <v>6.4674986103729681</v>
      </c>
      <c r="M1181" s="60">
        <v>4.6552287474731724</v>
      </c>
      <c r="N1181" s="60">
        <v>3.7223980743699387</v>
      </c>
      <c r="O1181" s="60">
        <v>6.4674935844754522</v>
      </c>
      <c r="P1181" s="60">
        <v>5.5163598150228914</v>
      </c>
      <c r="Q1181" s="60">
        <v>2.6207200293323307</v>
      </c>
      <c r="R1181" s="60">
        <v>3.4982699459568534</v>
      </c>
      <c r="S1181" s="60">
        <v>4.2659957310498893</v>
      </c>
      <c r="T1181" s="41">
        <v>20</v>
      </c>
    </row>
    <row r="1182" spans="1:20" x14ac:dyDescent="0.2">
      <c r="A1182" s="53">
        <v>1460000880001</v>
      </c>
      <c r="B1182" s="54" t="s">
        <v>39</v>
      </c>
      <c r="C1182" s="54" t="s">
        <v>107</v>
      </c>
      <c r="D1182" s="55">
        <v>2</v>
      </c>
      <c r="E1182" s="62">
        <v>2018</v>
      </c>
      <c r="F1182" s="62" t="s">
        <v>41</v>
      </c>
      <c r="G1182" s="60">
        <v>4.6988534750285655</v>
      </c>
      <c r="H1182" s="60">
        <v>4.1067695496599805</v>
      </c>
      <c r="I1182" s="60">
        <v>2.1005521507862768</v>
      </c>
      <c r="J1182" s="60">
        <v>4.3362630455983258</v>
      </c>
      <c r="K1182" s="60">
        <v>2.6998702642606514</v>
      </c>
      <c r="L1182" s="60">
        <v>6.7578104841067805</v>
      </c>
      <c r="M1182" s="60">
        <v>5.7247708721551476</v>
      </c>
      <c r="N1182" s="60">
        <v>3.9200126776066928</v>
      </c>
      <c r="O1182" s="60">
        <v>6.757805949288616</v>
      </c>
      <c r="P1182" s="60">
        <v>3.259410255317861</v>
      </c>
      <c r="Q1182" s="60">
        <v>2.2425933352091536</v>
      </c>
      <c r="R1182" s="60">
        <v>5.2199174610350063</v>
      </c>
      <c r="S1182" s="60">
        <v>4.3187191266710885</v>
      </c>
      <c r="T1182" s="41">
        <v>15</v>
      </c>
    </row>
    <row r="1183" spans="1:20" x14ac:dyDescent="0.2">
      <c r="A1183" s="53">
        <v>160002050001</v>
      </c>
      <c r="B1183" s="54" t="s">
        <v>21</v>
      </c>
      <c r="C1183" s="54" t="s">
        <v>108</v>
      </c>
      <c r="D1183" s="55">
        <v>2</v>
      </c>
      <c r="E1183" s="62">
        <v>2018</v>
      </c>
      <c r="F1183" s="62" t="s">
        <v>41</v>
      </c>
      <c r="G1183" s="60">
        <v>2.7306549611464912</v>
      </c>
      <c r="H1183" s="60">
        <v>2.5509473386698662</v>
      </c>
      <c r="I1183" s="60">
        <v>2.0618161390061549</v>
      </c>
      <c r="J1183" s="60">
        <v>3.0644999696918482</v>
      </c>
      <c r="K1183" s="60">
        <v>3.8449161203715443</v>
      </c>
      <c r="L1183" s="60">
        <v>6.6889557475187402</v>
      </c>
      <c r="M1183" s="60">
        <v>4.8268494723133841</v>
      </c>
      <c r="N1183" s="60">
        <v>3.1056210389721208</v>
      </c>
      <c r="O1183" s="60">
        <v>6.6889505183283049</v>
      </c>
      <c r="P1183" s="60">
        <v>2.5222600083394271</v>
      </c>
      <c r="Q1183" s="60">
        <v>2.9988821372178904</v>
      </c>
      <c r="R1183" s="60">
        <v>3.2511383312035624</v>
      </c>
      <c r="S1183" s="60">
        <v>3.6946243152316112</v>
      </c>
      <c r="T1183" s="41">
        <v>51</v>
      </c>
    </row>
    <row r="1184" spans="1:20" x14ac:dyDescent="0.2">
      <c r="A1184" s="53">
        <v>1860000720001</v>
      </c>
      <c r="B1184" s="54" t="s">
        <v>23</v>
      </c>
      <c r="C1184" s="56" t="s">
        <v>109</v>
      </c>
      <c r="D1184" s="55">
        <v>2</v>
      </c>
      <c r="E1184" s="62">
        <v>2018</v>
      </c>
      <c r="F1184" s="62" t="s">
        <v>41</v>
      </c>
      <c r="G1184" s="60">
        <v>5.539914554318754</v>
      </c>
      <c r="H1184" s="60">
        <v>4.3077765734991242</v>
      </c>
      <c r="I1184" s="60">
        <v>2.0264966547782235</v>
      </c>
      <c r="J1184" s="60">
        <v>4.4430295249071712</v>
      </c>
      <c r="K1184" s="60">
        <v>2</v>
      </c>
      <c r="L1184" s="60">
        <v>6.8090683496613185</v>
      </c>
      <c r="M1184" s="60">
        <v>6.6804278663863448</v>
      </c>
      <c r="N1184" s="60">
        <v>2.5110794124266969</v>
      </c>
      <c r="O1184" s="60">
        <v>6.809064291825627</v>
      </c>
      <c r="P1184" s="60">
        <v>3.8648377206050721</v>
      </c>
      <c r="Q1184" s="60">
        <v>3.8162613757899648</v>
      </c>
      <c r="R1184" s="60">
        <v>4.8630370805999927</v>
      </c>
      <c r="S1184" s="60">
        <v>4.4725827837331904</v>
      </c>
      <c r="T1184" s="41">
        <v>8</v>
      </c>
    </row>
    <row r="1185" spans="1:20" x14ac:dyDescent="0.2">
      <c r="A1185" s="53">
        <v>760000930001</v>
      </c>
      <c r="B1185" s="54" t="s">
        <v>22</v>
      </c>
      <c r="C1185" s="54" t="s">
        <v>110</v>
      </c>
      <c r="D1185" s="55">
        <v>2</v>
      </c>
      <c r="E1185" s="62">
        <v>2018</v>
      </c>
      <c r="F1185" s="62" t="s">
        <v>41</v>
      </c>
      <c r="G1185" s="60">
        <v>4.5350028509627194</v>
      </c>
      <c r="H1185" s="60">
        <v>4.0596288536744733</v>
      </c>
      <c r="I1185" s="60">
        <v>2.2655950554191597</v>
      </c>
      <c r="J1185" s="60">
        <v>4.2660147101774584</v>
      </c>
      <c r="K1185" s="60">
        <v>2.8231429531621601</v>
      </c>
      <c r="L1185" s="60">
        <v>6.6503959971775961</v>
      </c>
      <c r="M1185" s="60">
        <v>5.2134658333990931</v>
      </c>
      <c r="N1185" s="60">
        <v>4.3893817381155316</v>
      </c>
      <c r="O1185" s="60">
        <v>6.6503914826262083</v>
      </c>
      <c r="P1185" s="60">
        <v>4.837781498009484</v>
      </c>
      <c r="Q1185" s="60">
        <v>2.6090007019603036</v>
      </c>
      <c r="R1185" s="60">
        <v>3.4105498279533641</v>
      </c>
      <c r="S1185" s="60">
        <v>4.3091959585531301</v>
      </c>
      <c r="T1185" s="41">
        <v>17</v>
      </c>
    </row>
    <row r="1186" spans="1:20" x14ac:dyDescent="0.2">
      <c r="A1186" s="53">
        <v>1560000270001</v>
      </c>
      <c r="B1186" s="54" t="s">
        <v>40</v>
      </c>
      <c r="C1186" s="54" t="s">
        <v>111</v>
      </c>
      <c r="D1186" s="55">
        <v>2</v>
      </c>
      <c r="E1186" s="62">
        <v>2018</v>
      </c>
      <c r="F1186" s="62" t="s">
        <v>41</v>
      </c>
      <c r="G1186" s="60">
        <v>3.0923177093024039</v>
      </c>
      <c r="H1186" s="60">
        <v>2.919081064301114</v>
      </c>
      <c r="I1186" s="60">
        <v>2.0696685591437807</v>
      </c>
      <c r="J1186" s="60">
        <v>5.7645374662033024</v>
      </c>
      <c r="K1186" s="60">
        <v>4.4845666485424571</v>
      </c>
      <c r="L1186" s="60">
        <v>6.5414546129455644</v>
      </c>
      <c r="M1186" s="60">
        <v>3.9905498126864352</v>
      </c>
      <c r="N1186" s="60">
        <v>3.94506685185699</v>
      </c>
      <c r="O1186" s="60">
        <v>6.5414481755893163</v>
      </c>
      <c r="P1186" s="60">
        <v>4.354902317444453</v>
      </c>
      <c r="Q1186" s="60">
        <v>2.4945253788147586</v>
      </c>
      <c r="R1186" s="60">
        <v>7</v>
      </c>
      <c r="S1186" s="60">
        <v>4.4331765497358813</v>
      </c>
      <c r="T1186" s="41">
        <v>11</v>
      </c>
    </row>
    <row r="1187" spans="1:20" x14ac:dyDescent="0.2">
      <c r="A1187" s="53">
        <v>760000340001</v>
      </c>
      <c r="B1187" s="54" t="s">
        <v>22</v>
      </c>
      <c r="C1187" s="54" t="s">
        <v>112</v>
      </c>
      <c r="D1187" s="55">
        <v>2</v>
      </c>
      <c r="E1187" s="62">
        <v>2018</v>
      </c>
      <c r="F1187" s="62" t="s">
        <v>41</v>
      </c>
      <c r="G1187" s="60">
        <v>3.6313390138525872</v>
      </c>
      <c r="H1187" s="60">
        <v>3.2821411228877855</v>
      </c>
      <c r="I1187" s="60">
        <v>2.1398294020336039</v>
      </c>
      <c r="J1187" s="60">
        <v>4.019798143056633</v>
      </c>
      <c r="K1187" s="60">
        <v>3.1422994403487126</v>
      </c>
      <c r="L1187" s="60">
        <v>6.4887900107846832</v>
      </c>
      <c r="M1187" s="60">
        <v>3.8754719710544192</v>
      </c>
      <c r="N1187" s="60">
        <v>3.1774662424774749</v>
      </c>
      <c r="O1187" s="60">
        <v>6.4887840982478169</v>
      </c>
      <c r="P1187" s="60">
        <v>2.7407515025393723</v>
      </c>
      <c r="Q1187" s="60">
        <v>3.1907216693709111</v>
      </c>
      <c r="R1187" s="60">
        <v>2.7906731035679035</v>
      </c>
      <c r="S1187" s="60">
        <v>3.7473388100184923</v>
      </c>
      <c r="T1187" s="41">
        <v>50</v>
      </c>
    </row>
    <row r="1188" spans="1:20" x14ac:dyDescent="0.2">
      <c r="A1188" s="53">
        <v>260001060001</v>
      </c>
      <c r="B1188" s="54" t="s">
        <v>35</v>
      </c>
      <c r="C1188" s="54" t="s">
        <v>113</v>
      </c>
      <c r="D1188" s="55">
        <v>2</v>
      </c>
      <c r="E1188" s="62">
        <v>2018</v>
      </c>
      <c r="F1188" s="62" t="s">
        <v>41</v>
      </c>
      <c r="G1188" s="60">
        <v>4.1854181152868186</v>
      </c>
      <c r="H1188" s="60">
        <v>3.9492258777437237</v>
      </c>
      <c r="I1188" s="60">
        <v>7</v>
      </c>
      <c r="J1188" s="60">
        <v>3.2218349819087693</v>
      </c>
      <c r="K1188" s="60">
        <v>2.3806896975506731</v>
      </c>
      <c r="L1188" s="60">
        <v>6.5924250154175761</v>
      </c>
      <c r="M1188" s="60">
        <v>5.3004255861413565</v>
      </c>
      <c r="N1188" s="60">
        <v>2.891766742101312</v>
      </c>
      <c r="O1188" s="60">
        <v>6.5924212809762883</v>
      </c>
      <c r="P1188" s="60">
        <v>2.5664835700011288</v>
      </c>
      <c r="Q1188" s="60">
        <v>2.965923250175059</v>
      </c>
      <c r="R1188" s="60">
        <v>3.3924394034761538</v>
      </c>
      <c r="S1188" s="60">
        <v>4.2532544600649054</v>
      </c>
      <c r="T1188" s="41">
        <v>22</v>
      </c>
    </row>
    <row r="1189" spans="1:20" x14ac:dyDescent="0.2">
      <c r="A1189" s="53">
        <v>2060000310001</v>
      </c>
      <c r="B1189" s="54" t="s">
        <v>78</v>
      </c>
      <c r="C1189" s="54" t="s">
        <v>114</v>
      </c>
      <c r="D1189" s="55">
        <v>2</v>
      </c>
      <c r="E1189" s="62">
        <v>2018</v>
      </c>
      <c r="F1189" s="62" t="s">
        <v>41</v>
      </c>
      <c r="G1189" s="60">
        <v>6.1068386860276647</v>
      </c>
      <c r="H1189" s="60">
        <v>5.6077789719052156</v>
      </c>
      <c r="I1189" s="60">
        <v>6.7317756028097939</v>
      </c>
      <c r="J1189" s="60">
        <v>3.6514765361645178</v>
      </c>
      <c r="K1189" s="60">
        <v>2.2327305704670293</v>
      </c>
      <c r="L1189" s="60">
        <v>6.7039223685392528</v>
      </c>
      <c r="M1189" s="60">
        <v>5.1988272487596614</v>
      </c>
      <c r="N1189" s="60">
        <v>4.7317927593624116</v>
      </c>
      <c r="O1189" s="60">
        <v>6.703917524013784</v>
      </c>
      <c r="P1189" s="60">
        <v>3.3935259692116877</v>
      </c>
      <c r="Q1189" s="60">
        <v>2.1321899226136027</v>
      </c>
      <c r="R1189" s="60">
        <v>4.3909655721036218</v>
      </c>
      <c r="S1189" s="60">
        <v>4.7988118109981865</v>
      </c>
      <c r="T1189" s="41">
        <v>5</v>
      </c>
    </row>
    <row r="1190" spans="1:20" x14ac:dyDescent="0.2">
      <c r="A1190" s="53">
        <v>460000480001</v>
      </c>
      <c r="B1190" s="54" t="s">
        <v>34</v>
      </c>
      <c r="C1190" s="54" t="s">
        <v>115</v>
      </c>
      <c r="D1190" s="55">
        <v>2</v>
      </c>
      <c r="E1190" s="62">
        <v>2018</v>
      </c>
      <c r="F1190" s="62" t="s">
        <v>41</v>
      </c>
      <c r="G1190" s="60">
        <v>3.6661704848576138</v>
      </c>
      <c r="H1190" s="60">
        <v>3.101688020797583</v>
      </c>
      <c r="I1190" s="60">
        <v>2.0096426983041904</v>
      </c>
      <c r="J1190" s="60">
        <v>4.1274738609551811</v>
      </c>
      <c r="K1190" s="60">
        <v>3.6752850157416139</v>
      </c>
      <c r="L1190" s="60">
        <v>6.7118603992530268</v>
      </c>
      <c r="M1190" s="60">
        <v>4.9090058479246883</v>
      </c>
      <c r="N1190" s="60">
        <v>2.641071137540643</v>
      </c>
      <c r="O1190" s="60">
        <v>6.7118557570684025</v>
      </c>
      <c r="P1190" s="60">
        <v>2.9112370558104361</v>
      </c>
      <c r="Q1190" s="60">
        <v>2.909819678687513</v>
      </c>
      <c r="R1190" s="60">
        <v>3.2770251963864121</v>
      </c>
      <c r="S1190" s="60">
        <v>3.8876779294439423</v>
      </c>
      <c r="T1190" s="41">
        <v>47</v>
      </c>
    </row>
    <row r="1191" spans="1:20" x14ac:dyDescent="0.2">
      <c r="A1191" s="53">
        <v>960001030001</v>
      </c>
      <c r="B1191" s="54" t="s">
        <v>19</v>
      </c>
      <c r="C1191" s="56" t="s">
        <v>116</v>
      </c>
      <c r="D1191" s="55">
        <v>2</v>
      </c>
      <c r="E1191" s="62">
        <v>2018</v>
      </c>
      <c r="F1191" s="62" t="s">
        <v>41</v>
      </c>
      <c r="G1191" s="60">
        <v>3.6653418765250136</v>
      </c>
      <c r="H1191" s="60">
        <v>3.4467459002858338</v>
      </c>
      <c r="I1191" s="60">
        <v>2.7894820209864544</v>
      </c>
      <c r="J1191" s="60">
        <v>6.5498381309031712</v>
      </c>
      <c r="K1191" s="60">
        <v>2.545013862301762</v>
      </c>
      <c r="L1191" s="60">
        <v>6.7120259752907234</v>
      </c>
      <c r="M1191" s="60">
        <v>5.1358738495771181</v>
      </c>
      <c r="N1191" s="60">
        <v>2.0474753110236565</v>
      </c>
      <c r="O1191" s="60">
        <v>6.7120214115475338</v>
      </c>
      <c r="P1191" s="60">
        <v>4.6386243990956633</v>
      </c>
      <c r="Q1191" s="60">
        <v>2.4470584930889951</v>
      </c>
      <c r="R1191" s="60">
        <v>4.9846256203825856</v>
      </c>
      <c r="S1191" s="60">
        <v>4.306177237584043</v>
      </c>
      <c r="T1191" s="41">
        <v>18</v>
      </c>
    </row>
    <row r="1192" spans="1:20" ht="26" x14ac:dyDescent="0.2">
      <c r="A1192" s="53">
        <v>760033860001</v>
      </c>
      <c r="B1192" s="54" t="s">
        <v>21</v>
      </c>
      <c r="C1192" s="56" t="s">
        <v>117</v>
      </c>
      <c r="D1192" s="55">
        <v>2</v>
      </c>
      <c r="E1192" s="62">
        <v>2018</v>
      </c>
      <c r="F1192" s="62" t="s">
        <v>41</v>
      </c>
      <c r="G1192" s="60">
        <v>6.4170686865964415</v>
      </c>
      <c r="H1192" s="60">
        <v>5.1717860254866448</v>
      </c>
      <c r="I1192" s="60">
        <v>2.2974497871161281</v>
      </c>
      <c r="J1192" s="60">
        <v>5.4908235845577877</v>
      </c>
      <c r="K1192" s="60">
        <v>2.3138974014102991</v>
      </c>
      <c r="L1192" s="60">
        <v>6.8536468473107357</v>
      </c>
      <c r="M1192" s="60">
        <v>6.7805117815466485</v>
      </c>
      <c r="N1192" s="60">
        <v>3.8405920659366011</v>
      </c>
      <c r="O1192" s="60">
        <v>6.8536434063366212</v>
      </c>
      <c r="P1192" s="60">
        <v>4.4762936607497625</v>
      </c>
      <c r="Q1192" s="60">
        <v>2.3690462835247894</v>
      </c>
      <c r="R1192" s="60">
        <v>5.0674706750398402</v>
      </c>
      <c r="S1192" s="60">
        <v>4.8276858504676916</v>
      </c>
      <c r="T1192" s="41">
        <v>4</v>
      </c>
    </row>
    <row r="1193" spans="1:20" x14ac:dyDescent="0.2">
      <c r="A1193" s="53">
        <v>160000350001</v>
      </c>
      <c r="B1193" s="54" t="s">
        <v>21</v>
      </c>
      <c r="C1193" s="54" t="s">
        <v>118</v>
      </c>
      <c r="D1193" s="55">
        <v>2</v>
      </c>
      <c r="E1193" s="62">
        <v>2018</v>
      </c>
      <c r="F1193" s="62" t="s">
        <v>41</v>
      </c>
      <c r="G1193" s="60">
        <v>4.8234880649012837</v>
      </c>
      <c r="H1193" s="60">
        <v>4.3322218697068404</v>
      </c>
      <c r="I1193" s="60">
        <v>2.0316322958331257</v>
      </c>
      <c r="J1193" s="60">
        <v>3.1461739251783722</v>
      </c>
      <c r="K1193" s="60">
        <v>2.5735579516853959</v>
      </c>
      <c r="L1193" s="60">
        <v>6.7517411672738898</v>
      </c>
      <c r="M1193" s="60">
        <v>5.657986244235504</v>
      </c>
      <c r="N1193" s="60">
        <v>2.667305273062734</v>
      </c>
      <c r="O1193" s="60">
        <v>6.7517369036919472</v>
      </c>
      <c r="P1193" s="60">
        <v>2.617076015465281</v>
      </c>
      <c r="Q1193" s="60">
        <v>3.8277033815561987</v>
      </c>
      <c r="R1193" s="60">
        <v>3.9876869853815879</v>
      </c>
      <c r="S1193" s="60">
        <v>4.0973591731643468</v>
      </c>
      <c r="T1193" s="41">
        <v>37</v>
      </c>
    </row>
    <row r="1194" spans="1:20" x14ac:dyDescent="0.2">
      <c r="A1194" s="53">
        <v>960001620001</v>
      </c>
      <c r="B1194" s="54" t="s">
        <v>19</v>
      </c>
      <c r="C1194" s="54" t="s">
        <v>119</v>
      </c>
      <c r="D1194" s="55">
        <v>2</v>
      </c>
      <c r="E1194" s="62">
        <v>2018</v>
      </c>
      <c r="F1194" s="62" t="s">
        <v>41</v>
      </c>
      <c r="G1194" s="60">
        <v>4.7186013492248122</v>
      </c>
      <c r="H1194" s="60">
        <v>4.281931865731547</v>
      </c>
      <c r="I1194" s="60">
        <v>2.0492320084881053</v>
      </c>
      <c r="J1194" s="60">
        <v>2.7206009453854723</v>
      </c>
      <c r="K1194" s="60">
        <v>2.9610493365293857</v>
      </c>
      <c r="L1194" s="60">
        <v>6.4817564788620921</v>
      </c>
      <c r="M1194" s="60">
        <v>4.6568307986103665</v>
      </c>
      <c r="N1194" s="60">
        <v>3.5173914963027073</v>
      </c>
      <c r="O1194" s="60">
        <v>6.4817512043461836</v>
      </c>
      <c r="P1194" s="60">
        <v>3.9890784170659792</v>
      </c>
      <c r="Q1194" s="60">
        <v>2.4120463727234567</v>
      </c>
      <c r="R1194" s="60">
        <v>3.3913022431826447</v>
      </c>
      <c r="S1194" s="60">
        <v>3.9717977097043966</v>
      </c>
      <c r="T1194" s="41">
        <v>44</v>
      </c>
    </row>
    <row r="1195" spans="1:20" x14ac:dyDescent="0.2">
      <c r="A1195" s="53">
        <v>460001020001</v>
      </c>
      <c r="B1195" s="54" t="s">
        <v>34</v>
      </c>
      <c r="C1195" s="54" t="s">
        <v>120</v>
      </c>
      <c r="D1195" s="55">
        <v>2</v>
      </c>
      <c r="E1195" s="62">
        <v>2018</v>
      </c>
      <c r="F1195" s="62" t="s">
        <v>41</v>
      </c>
      <c r="G1195" s="60">
        <v>3.60838797469835</v>
      </c>
      <c r="H1195" s="60">
        <v>3.2688095260852723</v>
      </c>
      <c r="I1195" s="60">
        <v>2.0299026679172472</v>
      </c>
      <c r="J1195" s="60">
        <v>5.4627332091582392</v>
      </c>
      <c r="K1195" s="60">
        <v>2.8572415855807329</v>
      </c>
      <c r="L1195" s="60">
        <v>6.6589914432562827</v>
      </c>
      <c r="M1195" s="60">
        <v>4.5279557123211411</v>
      </c>
      <c r="N1195" s="60">
        <v>2.3478584519268719</v>
      </c>
      <c r="O1195" s="60">
        <v>6.6589864979210356</v>
      </c>
      <c r="P1195" s="60">
        <v>4.9182264586402553</v>
      </c>
      <c r="Q1195" s="60">
        <v>2.5312729943520136</v>
      </c>
      <c r="R1195" s="60">
        <v>3.0030220499720164</v>
      </c>
      <c r="S1195" s="60">
        <v>3.9894490476524549</v>
      </c>
      <c r="T1195" s="41">
        <v>43</v>
      </c>
    </row>
    <row r="1196" spans="1:20" x14ac:dyDescent="0.2">
      <c r="A1196" s="53">
        <v>1560001830001</v>
      </c>
      <c r="B1196" s="54" t="s">
        <v>25</v>
      </c>
      <c r="C1196" s="54" t="s">
        <v>121</v>
      </c>
      <c r="D1196" s="55">
        <v>2</v>
      </c>
      <c r="E1196" s="62">
        <v>2018</v>
      </c>
      <c r="F1196" s="62" t="s">
        <v>41</v>
      </c>
      <c r="G1196" s="60">
        <v>2.8601707463709309</v>
      </c>
      <c r="H1196" s="60">
        <v>2.6022884369367079</v>
      </c>
      <c r="I1196" s="60">
        <v>2.0443846177013421</v>
      </c>
      <c r="J1196" s="60">
        <v>5.7003156997882254</v>
      </c>
      <c r="K1196" s="60">
        <v>3.7809585361840226</v>
      </c>
      <c r="L1196" s="60">
        <v>6.6116693855537934</v>
      </c>
      <c r="M1196" s="60">
        <v>4.0720863906691545</v>
      </c>
      <c r="N1196" s="60">
        <v>2.8952819340413001</v>
      </c>
      <c r="O1196" s="60">
        <v>6.6116637035011756</v>
      </c>
      <c r="P1196" s="60">
        <v>4.3675882899611302</v>
      </c>
      <c r="Q1196" s="60">
        <v>2.4581955702912039</v>
      </c>
      <c r="R1196" s="60">
        <v>6.278118550868494</v>
      </c>
      <c r="S1196" s="60">
        <v>4.1902268218222902</v>
      </c>
      <c r="T1196" s="41">
        <v>26</v>
      </c>
    </row>
    <row r="1197" spans="1:20" x14ac:dyDescent="0.2">
      <c r="A1197" s="53">
        <v>1560001400001</v>
      </c>
      <c r="B1197" s="54" t="s">
        <v>40</v>
      </c>
      <c r="C1197" s="54" t="s">
        <v>122</v>
      </c>
      <c r="D1197" s="55">
        <v>2</v>
      </c>
      <c r="E1197" s="62">
        <v>2018</v>
      </c>
      <c r="F1197" s="62" t="s">
        <v>41</v>
      </c>
      <c r="G1197" s="60">
        <v>3.6863274082450816</v>
      </c>
      <c r="H1197" s="60">
        <v>3.1608832837590679</v>
      </c>
      <c r="I1197" s="60">
        <v>2.0105651505077331</v>
      </c>
      <c r="J1197" s="60">
        <v>2.6040119798769901</v>
      </c>
      <c r="K1197" s="60">
        <v>4.3558076465476194</v>
      </c>
      <c r="L1197" s="60">
        <v>6.705763574693111</v>
      </c>
      <c r="M1197" s="60">
        <v>5.3128501971750923</v>
      </c>
      <c r="N1197" s="60">
        <v>5.2663197890999953</v>
      </c>
      <c r="O1197" s="60">
        <v>6.7057587903338405</v>
      </c>
      <c r="P1197" s="60">
        <v>2.5813405889452992</v>
      </c>
      <c r="Q1197" s="60">
        <v>2.359233091405974</v>
      </c>
      <c r="R1197" s="60">
        <v>2.8644367176013459</v>
      </c>
      <c r="S1197" s="60">
        <v>3.9677748515159283</v>
      </c>
      <c r="T1197" s="41">
        <v>45</v>
      </c>
    </row>
    <row r="1198" spans="1:20" x14ac:dyDescent="0.2">
      <c r="A1198" s="53">
        <v>160002480001</v>
      </c>
      <c r="B1198" s="54" t="s">
        <v>21</v>
      </c>
      <c r="C1198" s="54" t="s">
        <v>123</v>
      </c>
      <c r="D1198" s="55">
        <v>2</v>
      </c>
      <c r="E1198" s="62">
        <v>2018</v>
      </c>
      <c r="F1198" s="62" t="s">
        <v>41</v>
      </c>
      <c r="G1198" s="60">
        <v>4.8569217257401132</v>
      </c>
      <c r="H1198" s="60">
        <v>4.5295844581380926</v>
      </c>
      <c r="I1198" s="60">
        <v>2.0231162819479991</v>
      </c>
      <c r="J1198" s="60">
        <v>3.9255475203542365</v>
      </c>
      <c r="K1198" s="60">
        <v>2.5655370963151398</v>
      </c>
      <c r="L1198" s="60">
        <v>6.7571329436650194</v>
      </c>
      <c r="M1198" s="60">
        <v>5.7580721250935794</v>
      </c>
      <c r="N1198" s="60">
        <v>3.2647116771309066</v>
      </c>
      <c r="O1198" s="60">
        <v>6.7571289578456657</v>
      </c>
      <c r="P1198" s="60">
        <v>2.9954394165919038</v>
      </c>
      <c r="Q1198" s="60">
        <v>2.3030091547279889</v>
      </c>
      <c r="R1198" s="60">
        <v>2.8048027369209763</v>
      </c>
      <c r="S1198" s="60">
        <v>4.0450836745393008</v>
      </c>
      <c r="T1198" s="41">
        <v>41</v>
      </c>
    </row>
    <row r="1199" spans="1:20" x14ac:dyDescent="0.2">
      <c r="A1199" s="53">
        <v>160000780001</v>
      </c>
      <c r="B1199" s="54" t="s">
        <v>21</v>
      </c>
      <c r="C1199" s="54" t="s">
        <v>124</v>
      </c>
      <c r="D1199" s="55">
        <v>2</v>
      </c>
      <c r="E1199" s="62">
        <v>2018</v>
      </c>
      <c r="F1199" s="62" t="s">
        <v>41</v>
      </c>
      <c r="G1199" s="60">
        <v>4.4619228158056625</v>
      </c>
      <c r="H1199" s="60">
        <v>4.0927833728960152</v>
      </c>
      <c r="I1199" s="60">
        <v>2.2722514350801108</v>
      </c>
      <c r="J1199" s="60">
        <v>2.2380143480675438</v>
      </c>
      <c r="K1199" s="60">
        <v>2.2465768304454192</v>
      </c>
      <c r="L1199" s="60">
        <v>6.7941025393797778</v>
      </c>
      <c r="M1199" s="60">
        <v>5.9884872244870895</v>
      </c>
      <c r="N1199" s="60">
        <v>2.9571260626054459</v>
      </c>
      <c r="O1199" s="60">
        <v>6.7940996747585407</v>
      </c>
      <c r="P1199" s="60">
        <v>4.49921546566957</v>
      </c>
      <c r="Q1199" s="60">
        <v>2.7995597344860403</v>
      </c>
      <c r="R1199" s="60">
        <v>4.5108385771277355</v>
      </c>
      <c r="S1199" s="60">
        <v>4.1379148400674124</v>
      </c>
      <c r="T1199" s="41">
        <v>33</v>
      </c>
    </row>
    <row r="1200" spans="1:20" x14ac:dyDescent="0.2">
      <c r="A1200" s="53">
        <v>360001040001</v>
      </c>
      <c r="B1200" s="54" t="s">
        <v>33</v>
      </c>
      <c r="C1200" s="54" t="s">
        <v>125</v>
      </c>
      <c r="D1200" s="55">
        <v>2</v>
      </c>
      <c r="E1200" s="62">
        <v>2018</v>
      </c>
      <c r="F1200" s="62" t="s">
        <v>41</v>
      </c>
      <c r="G1200" s="60">
        <v>4.5870622630936664</v>
      </c>
      <c r="H1200" s="60">
        <v>3.874006561897902</v>
      </c>
      <c r="I1200" s="60">
        <v>2.0654183192475317</v>
      </c>
      <c r="J1200" s="60">
        <v>5.9877340380080817</v>
      </c>
      <c r="K1200" s="60">
        <v>2.8774660222046347</v>
      </c>
      <c r="L1200" s="60">
        <v>6.7294118670111178</v>
      </c>
      <c r="M1200" s="60">
        <v>5.2044029836202608</v>
      </c>
      <c r="N1200" s="60">
        <v>2.5997963642333204</v>
      </c>
      <c r="O1200" s="60">
        <v>6.7294071993138758</v>
      </c>
      <c r="P1200" s="60">
        <v>3.9766562151876048</v>
      </c>
      <c r="Q1200" s="60">
        <v>2.4869866569649965</v>
      </c>
      <c r="R1200" s="60">
        <v>3.0542453424090894</v>
      </c>
      <c r="S1200" s="60">
        <v>4.1810494860993401</v>
      </c>
      <c r="T1200" s="41">
        <v>28</v>
      </c>
    </row>
    <row r="1201" spans="1:20" x14ac:dyDescent="0.2">
      <c r="A1201" s="53">
        <v>160002130001</v>
      </c>
      <c r="B1201" s="54" t="s">
        <v>21</v>
      </c>
      <c r="C1201" s="54" t="s">
        <v>126</v>
      </c>
      <c r="D1201" s="55">
        <v>2</v>
      </c>
      <c r="E1201" s="62">
        <v>2018</v>
      </c>
      <c r="F1201" s="62" t="s">
        <v>41</v>
      </c>
      <c r="G1201" s="60">
        <v>3.8395830712982884</v>
      </c>
      <c r="H1201" s="60">
        <v>3.1446958070872668</v>
      </c>
      <c r="I1201" s="60">
        <v>2.0156878546174481</v>
      </c>
      <c r="J1201" s="60">
        <v>2.006973587046069</v>
      </c>
      <c r="K1201" s="60">
        <v>2.9356846145309214</v>
      </c>
      <c r="L1201" s="60">
        <v>6.6688461116665065</v>
      </c>
      <c r="M1201" s="60">
        <v>4.7585391349604516</v>
      </c>
      <c r="N1201" s="60">
        <v>3.3608754025656644</v>
      </c>
      <c r="O1201" s="60">
        <v>6.6688411974120019</v>
      </c>
      <c r="P1201" s="60">
        <v>2.4769042404457569</v>
      </c>
      <c r="Q1201" s="60">
        <v>3.2996647322317063</v>
      </c>
      <c r="R1201" s="60">
        <v>2</v>
      </c>
      <c r="S1201" s="60">
        <v>3.5980246461551735</v>
      </c>
      <c r="T1201" s="41">
        <v>53</v>
      </c>
    </row>
    <row r="1202" spans="1:20" x14ac:dyDescent="0.2">
      <c r="A1202" s="53">
        <v>1160000320001</v>
      </c>
      <c r="B1202" s="54" t="s">
        <v>27</v>
      </c>
      <c r="C1202" s="54" t="s">
        <v>127</v>
      </c>
      <c r="D1202" s="55">
        <v>2</v>
      </c>
      <c r="E1202" s="62">
        <v>2018</v>
      </c>
      <c r="F1202" s="62" t="s">
        <v>41</v>
      </c>
      <c r="G1202" s="60">
        <v>3.6215610405427272</v>
      </c>
      <c r="H1202" s="60">
        <v>3.4904923047349445</v>
      </c>
      <c r="I1202" s="60">
        <v>2.2823629001801087</v>
      </c>
      <c r="J1202" s="60">
        <v>4.5700304135281105</v>
      </c>
      <c r="K1202" s="60">
        <v>3.4671814991086758</v>
      </c>
      <c r="L1202" s="60">
        <v>6.670087735223027</v>
      </c>
      <c r="M1202" s="60">
        <v>4.9861578473446535</v>
      </c>
      <c r="N1202" s="60">
        <v>2.5465208830623518</v>
      </c>
      <c r="O1202" s="60">
        <v>6.6700831512405161</v>
      </c>
      <c r="P1202" s="60">
        <v>2.9435341756844609</v>
      </c>
      <c r="Q1202" s="60">
        <v>2.8198390258874011</v>
      </c>
      <c r="R1202" s="60">
        <v>5.0380571114271628</v>
      </c>
      <c r="S1202" s="60">
        <v>4.0921590073303449</v>
      </c>
      <c r="T1202" s="41">
        <v>38</v>
      </c>
    </row>
    <row r="1203" spans="1:20" x14ac:dyDescent="0.2">
      <c r="A1203" s="53">
        <v>360000310001</v>
      </c>
      <c r="B1203" s="54" t="s">
        <v>33</v>
      </c>
      <c r="C1203" s="54" t="s">
        <v>128</v>
      </c>
      <c r="D1203" s="55">
        <v>2</v>
      </c>
      <c r="E1203" s="62">
        <v>2018</v>
      </c>
      <c r="F1203" s="62" t="s">
        <v>41</v>
      </c>
      <c r="G1203" s="60">
        <v>5.1470574778340037</v>
      </c>
      <c r="H1203" s="60">
        <v>4.9647086297574967</v>
      </c>
      <c r="I1203" s="60">
        <v>2.0565436790705269</v>
      </c>
      <c r="J1203" s="60">
        <v>2.4202609981401135</v>
      </c>
      <c r="K1203" s="60">
        <v>2.2901187835547421</v>
      </c>
      <c r="L1203" s="60">
        <v>6.8090749040057448</v>
      </c>
      <c r="M1203" s="60">
        <v>6.1900841952578594</v>
      </c>
      <c r="N1203" s="60">
        <v>2.5038517393319908</v>
      </c>
      <c r="O1203" s="60">
        <v>6.8090714505335628</v>
      </c>
      <c r="P1203" s="60">
        <v>2.5599126494519124</v>
      </c>
      <c r="Q1203" s="60">
        <v>5.7330804736282044</v>
      </c>
      <c r="R1203" s="60">
        <v>4.1610002977142129</v>
      </c>
      <c r="S1203" s="60">
        <v>4.3037304398566976</v>
      </c>
      <c r="T1203" s="41">
        <v>19</v>
      </c>
    </row>
    <row r="1204" spans="1:20" x14ac:dyDescent="0.2">
      <c r="A1204" s="53">
        <v>160000510001</v>
      </c>
      <c r="B1204" s="54" t="s">
        <v>21</v>
      </c>
      <c r="C1204" s="54" t="s">
        <v>129</v>
      </c>
      <c r="D1204" s="55">
        <v>2</v>
      </c>
      <c r="E1204" s="62">
        <v>2018</v>
      </c>
      <c r="F1204" s="62" t="s">
        <v>41</v>
      </c>
      <c r="G1204" s="60">
        <v>5.5088965309494924</v>
      </c>
      <c r="H1204" s="60">
        <v>5.2861562343575255</v>
      </c>
      <c r="I1204" s="60">
        <v>2.0296904012332386</v>
      </c>
      <c r="J1204" s="60">
        <v>3.5705791235330993</v>
      </c>
      <c r="K1204" s="60">
        <v>2.7463980607138017</v>
      </c>
      <c r="L1204" s="60">
        <v>6.7122894542985732</v>
      </c>
      <c r="M1204" s="60">
        <v>5.4875976968948912</v>
      </c>
      <c r="N1204" s="60">
        <v>3.227049995814335</v>
      </c>
      <c r="O1204" s="60">
        <v>6.7122853487006049</v>
      </c>
      <c r="P1204" s="60">
        <v>2.705519251863822</v>
      </c>
      <c r="Q1204" s="60">
        <v>3.2779448265499811</v>
      </c>
      <c r="R1204" s="60">
        <v>4.5424293722208446</v>
      </c>
      <c r="S1204" s="60">
        <v>4.3172363580941848</v>
      </c>
      <c r="T1204" s="41">
        <v>16</v>
      </c>
    </row>
    <row r="1205" spans="1:20" x14ac:dyDescent="0.2">
      <c r="A1205" s="53">
        <v>160001910001</v>
      </c>
      <c r="B1205" s="54" t="s">
        <v>21</v>
      </c>
      <c r="C1205" s="54" t="s">
        <v>130</v>
      </c>
      <c r="D1205" s="55">
        <v>2</v>
      </c>
      <c r="E1205" s="62">
        <v>2018</v>
      </c>
      <c r="F1205" s="62" t="s">
        <v>41</v>
      </c>
      <c r="G1205" s="60">
        <v>5.0122556927177246</v>
      </c>
      <c r="H1205" s="60">
        <v>4.6675939971755591</v>
      </c>
      <c r="I1205" s="60">
        <v>2.0326675591926366</v>
      </c>
      <c r="J1205" s="60">
        <v>3.377781765465953</v>
      </c>
      <c r="K1205" s="60">
        <v>4.0917609438081559</v>
      </c>
      <c r="L1205" s="60">
        <v>6.5951989652793594</v>
      </c>
      <c r="M1205" s="60">
        <v>5.0093365882402523</v>
      </c>
      <c r="N1205" s="60">
        <v>2.8430120938039147</v>
      </c>
      <c r="O1205" s="60">
        <v>6.5951941865589676</v>
      </c>
      <c r="P1205" s="60">
        <v>2.1040988385936252</v>
      </c>
      <c r="Q1205" s="60">
        <v>4.0637488142116727</v>
      </c>
      <c r="R1205" s="60">
        <v>3.8242718854247157</v>
      </c>
      <c r="S1205" s="60">
        <v>4.1847434442060454</v>
      </c>
      <c r="T1205" s="41">
        <v>27</v>
      </c>
    </row>
    <row r="1206" spans="1:20" x14ac:dyDescent="0.2">
      <c r="A1206" s="53">
        <v>1060000420001</v>
      </c>
      <c r="B1206" s="54" t="s">
        <v>26</v>
      </c>
      <c r="C1206" s="54" t="s">
        <v>131</v>
      </c>
      <c r="D1206" s="55">
        <v>2</v>
      </c>
      <c r="E1206" s="62">
        <v>2018</v>
      </c>
      <c r="F1206" s="62" t="s">
        <v>41</v>
      </c>
      <c r="G1206" s="60">
        <v>4.7173367022179047</v>
      </c>
      <c r="H1206" s="60">
        <v>4.3751260639451051</v>
      </c>
      <c r="I1206" s="60">
        <v>2.140407157151428</v>
      </c>
      <c r="J1206" s="60">
        <v>2.1572693376254115</v>
      </c>
      <c r="K1206" s="60">
        <v>2.2062957028646584</v>
      </c>
      <c r="L1206" s="60">
        <v>6.7893123504225645</v>
      </c>
      <c r="M1206" s="60">
        <v>6.052999727824556</v>
      </c>
      <c r="N1206" s="60">
        <v>2</v>
      </c>
      <c r="O1206" s="60">
        <v>6.7893085362283276</v>
      </c>
      <c r="P1206" s="60">
        <v>2.1253454096896678</v>
      </c>
      <c r="Q1206" s="60">
        <v>4.462933172095279</v>
      </c>
      <c r="R1206" s="60">
        <v>5.4008638120302006</v>
      </c>
      <c r="S1206" s="60">
        <v>4.1014331643412589</v>
      </c>
      <c r="T1206" s="41">
        <v>36</v>
      </c>
    </row>
    <row r="1207" spans="1:20" x14ac:dyDescent="0.2">
      <c r="A1207" s="53">
        <v>260000330001</v>
      </c>
      <c r="B1207" s="54" t="s">
        <v>35</v>
      </c>
      <c r="C1207" s="54" t="s">
        <v>132</v>
      </c>
      <c r="D1207" s="55">
        <v>2</v>
      </c>
      <c r="E1207" s="62">
        <v>2018</v>
      </c>
      <c r="F1207" s="62" t="s">
        <v>41</v>
      </c>
      <c r="G1207" s="60">
        <v>3.6643339742256655</v>
      </c>
      <c r="H1207" s="60">
        <v>3.5363212828762736</v>
      </c>
      <c r="I1207" s="60">
        <v>2.8843035996269086</v>
      </c>
      <c r="J1207" s="60">
        <v>2.2972959420803156</v>
      </c>
      <c r="K1207" s="60">
        <v>2.6471333015146268</v>
      </c>
      <c r="L1207" s="60">
        <v>6.5073666036852744</v>
      </c>
      <c r="M1207" s="60">
        <v>4.7923036324829269</v>
      </c>
      <c r="N1207" s="60">
        <v>2.8785149159649479</v>
      </c>
      <c r="O1207" s="60">
        <v>6.5073617720509871</v>
      </c>
      <c r="P1207" s="60">
        <v>2.8854994336648465</v>
      </c>
      <c r="Q1207" s="60">
        <v>2.4060147510897609</v>
      </c>
      <c r="R1207" s="60">
        <v>3.3268232571058949</v>
      </c>
      <c r="S1207" s="60">
        <v>3.6944393721973685</v>
      </c>
      <c r="T1207" s="41">
        <v>52</v>
      </c>
    </row>
    <row r="1208" spans="1:20" x14ac:dyDescent="0.2">
      <c r="A1208" s="53">
        <v>960006260001</v>
      </c>
      <c r="B1208" s="54" t="s">
        <v>19</v>
      </c>
      <c r="C1208" s="54" t="s">
        <v>133</v>
      </c>
      <c r="D1208" s="55">
        <v>2</v>
      </c>
      <c r="E1208" s="62">
        <v>2018</v>
      </c>
      <c r="F1208" s="62" t="s">
        <v>41</v>
      </c>
      <c r="G1208" s="60">
        <v>5.1009125552007983</v>
      </c>
      <c r="H1208" s="60">
        <v>4.4403698787830148</v>
      </c>
      <c r="I1208" s="60">
        <v>3.2197598399452896</v>
      </c>
      <c r="J1208" s="60">
        <v>4.7261505492275955</v>
      </c>
      <c r="K1208" s="60">
        <v>3.1080145464780191</v>
      </c>
      <c r="L1208" s="60">
        <v>6.6042104767097314</v>
      </c>
      <c r="M1208" s="60">
        <v>4.6599808057757386</v>
      </c>
      <c r="N1208" s="60">
        <v>2.9398110657570524</v>
      </c>
      <c r="O1208" s="60">
        <v>6.6042054238909005</v>
      </c>
      <c r="P1208" s="60">
        <v>3.5638747180152741</v>
      </c>
      <c r="Q1208" s="60">
        <v>2.2930406068890075</v>
      </c>
      <c r="R1208" s="60">
        <v>2.5075306873484466</v>
      </c>
      <c r="S1208" s="60">
        <v>4.1473217628350723</v>
      </c>
      <c r="T1208" s="41">
        <v>32</v>
      </c>
    </row>
    <row r="1209" spans="1:20" x14ac:dyDescent="0.2">
      <c r="A1209" s="53">
        <v>1960000620001</v>
      </c>
      <c r="B1209" s="54" t="s">
        <v>38</v>
      </c>
      <c r="C1209" s="56" t="s">
        <v>134</v>
      </c>
      <c r="D1209" s="55">
        <v>2</v>
      </c>
      <c r="E1209" s="62">
        <v>2018</v>
      </c>
      <c r="F1209" s="62" t="s">
        <v>41</v>
      </c>
      <c r="G1209" s="60">
        <v>5.7771312489221121</v>
      </c>
      <c r="H1209" s="60">
        <v>6.7201447262312692</v>
      </c>
      <c r="I1209" s="60">
        <v>2.0629010863717627</v>
      </c>
      <c r="J1209" s="60">
        <v>3.7996033086261516</v>
      </c>
      <c r="K1209" s="60">
        <v>2.5329678235267257</v>
      </c>
      <c r="L1209" s="60">
        <v>7</v>
      </c>
      <c r="M1209" s="60">
        <v>6.3224391763012848</v>
      </c>
      <c r="N1209" s="60">
        <v>4.1563240729266653</v>
      </c>
      <c r="O1209" s="60">
        <v>7</v>
      </c>
      <c r="P1209" s="60">
        <v>3.7279399327820406</v>
      </c>
      <c r="Q1209" s="60">
        <v>3.3974738895483858</v>
      </c>
      <c r="R1209" s="60">
        <v>5.9917172853378871</v>
      </c>
      <c r="S1209" s="60">
        <v>4.8740535458811909</v>
      </c>
      <c r="T1209" s="41">
        <v>2</v>
      </c>
    </row>
    <row r="1210" spans="1:20" x14ac:dyDescent="0.2">
      <c r="A1210" s="53">
        <v>960000650001</v>
      </c>
      <c r="B1210" s="54" t="s">
        <v>19</v>
      </c>
      <c r="C1210" s="54" t="s">
        <v>135</v>
      </c>
      <c r="D1210" s="55">
        <v>2</v>
      </c>
      <c r="E1210" s="62">
        <v>2018</v>
      </c>
      <c r="F1210" s="62" t="s">
        <v>41</v>
      </c>
      <c r="G1210" s="60">
        <v>5.2594695676815562</v>
      </c>
      <c r="H1210" s="60">
        <v>4.1437742186376489</v>
      </c>
      <c r="I1210" s="60">
        <v>2.1234493077255392</v>
      </c>
      <c r="J1210" s="60">
        <v>3.6057780393383516</v>
      </c>
      <c r="K1210" s="60">
        <v>2.2990947215257522</v>
      </c>
      <c r="L1210" s="60">
        <v>6.8176434157804113</v>
      </c>
      <c r="M1210" s="60">
        <v>6.494558130896209</v>
      </c>
      <c r="N1210" s="60">
        <v>3.1861932261217114</v>
      </c>
      <c r="O1210" s="60">
        <v>6.8176396565024273</v>
      </c>
      <c r="P1210" s="60">
        <v>4.7454699313982491</v>
      </c>
      <c r="Q1210" s="60">
        <v>2.3027121818733334</v>
      </c>
      <c r="R1210" s="60">
        <v>4.4862996635989187</v>
      </c>
      <c r="S1210" s="60">
        <v>4.3568401717566765</v>
      </c>
      <c r="T1210" s="41">
        <v>13</v>
      </c>
    </row>
    <row r="1211" spans="1:20" x14ac:dyDescent="0.2">
      <c r="A1211" s="53">
        <v>1260000810001</v>
      </c>
      <c r="B1211" s="54" t="s">
        <v>24</v>
      </c>
      <c r="C1211" s="54" t="s">
        <v>136</v>
      </c>
      <c r="D1211" s="55">
        <v>2</v>
      </c>
      <c r="E1211" s="62">
        <v>2018</v>
      </c>
      <c r="F1211" s="62" t="s">
        <v>41</v>
      </c>
      <c r="G1211" s="60">
        <v>4.0791989148061205</v>
      </c>
      <c r="H1211" s="60">
        <v>3.664064367161513</v>
      </c>
      <c r="I1211" s="60">
        <v>2.2074177958801253</v>
      </c>
      <c r="J1211" s="60">
        <v>5.4679908833958404</v>
      </c>
      <c r="K1211" s="60">
        <v>4.0223391614407351</v>
      </c>
      <c r="L1211" s="60">
        <v>6.4739285159574216</v>
      </c>
      <c r="M1211" s="60">
        <v>2.7854720789186458</v>
      </c>
      <c r="N1211" s="60">
        <v>2.3587973324038041</v>
      </c>
      <c r="O1211" s="60">
        <v>6.4739219152004965</v>
      </c>
      <c r="P1211" s="60">
        <v>6.9999999999999991</v>
      </c>
      <c r="Q1211" s="60">
        <v>2.1262048426405005</v>
      </c>
      <c r="R1211" s="60">
        <v>3.8872586361779691</v>
      </c>
      <c r="S1211" s="60">
        <v>4.2122162036652639</v>
      </c>
      <c r="T1211" s="41">
        <v>24</v>
      </c>
    </row>
    <row r="1212" spans="1:20" x14ac:dyDescent="0.2">
      <c r="A1212" s="53">
        <v>1460000530001</v>
      </c>
      <c r="B1212" s="54" t="s">
        <v>39</v>
      </c>
      <c r="C1212" s="54" t="s">
        <v>137</v>
      </c>
      <c r="D1212" s="55">
        <v>2</v>
      </c>
      <c r="E1212" s="62">
        <v>2018</v>
      </c>
      <c r="F1212" s="62" t="s">
        <v>41</v>
      </c>
      <c r="G1212" s="60">
        <v>3.915153668498137</v>
      </c>
      <c r="H1212" s="60">
        <v>3.6456020966973952</v>
      </c>
      <c r="I1212" s="60">
        <v>2.0216315826410178</v>
      </c>
      <c r="J1212" s="60">
        <v>3.2090309977976514</v>
      </c>
      <c r="K1212" s="60">
        <v>2.5172499375114255</v>
      </c>
      <c r="L1212" s="60">
        <v>6.7585239187603401</v>
      </c>
      <c r="M1212" s="60">
        <v>5.8262080784226047</v>
      </c>
      <c r="N1212" s="60">
        <v>7</v>
      </c>
      <c r="O1212" s="60">
        <v>6.7585201551064342</v>
      </c>
      <c r="P1212" s="60">
        <v>3.4431207854283374</v>
      </c>
      <c r="Q1212" s="60">
        <v>2.1993895009514843</v>
      </c>
      <c r="R1212" s="60">
        <v>4.8649559679963019</v>
      </c>
      <c r="S1212" s="60">
        <v>4.3466155574842613</v>
      </c>
      <c r="T1212" s="41">
        <v>14</v>
      </c>
    </row>
    <row r="1213" spans="1:20" x14ac:dyDescent="0.2">
      <c r="A1213" s="53">
        <v>1860000990001</v>
      </c>
      <c r="B1213" s="54" t="s">
        <v>23</v>
      </c>
      <c r="C1213" s="54" t="s">
        <v>138</v>
      </c>
      <c r="D1213" s="55">
        <v>2</v>
      </c>
      <c r="E1213" s="62">
        <v>2018</v>
      </c>
      <c r="F1213" s="62" t="s">
        <v>41</v>
      </c>
      <c r="G1213" s="60">
        <v>4.3720002046419957</v>
      </c>
      <c r="H1213" s="60">
        <v>3.6231531826928256</v>
      </c>
      <c r="I1213" s="60">
        <v>2.0197811185760113</v>
      </c>
      <c r="J1213" s="60">
        <v>3.8313994846778328</v>
      </c>
      <c r="K1213" s="60">
        <v>3.0573180605685644</v>
      </c>
      <c r="L1213" s="60">
        <v>6.6745670161656356</v>
      </c>
      <c r="M1213" s="60">
        <v>4.6345116621899454</v>
      </c>
      <c r="N1213" s="60">
        <v>2.9374260016057541</v>
      </c>
      <c r="O1213" s="60">
        <v>6.6745620984595613</v>
      </c>
      <c r="P1213" s="60">
        <v>3.3714198905131223</v>
      </c>
      <c r="Q1213" s="60">
        <v>4.38608392665276</v>
      </c>
      <c r="R1213" s="60">
        <v>2.9737536792060206</v>
      </c>
      <c r="S1213" s="60">
        <v>4.0463313604958353</v>
      </c>
      <c r="T1213" s="41">
        <v>40</v>
      </c>
    </row>
    <row r="1214" spans="1:20" x14ac:dyDescent="0.2">
      <c r="A1214" s="53">
        <v>760000420001</v>
      </c>
      <c r="B1214" s="54" t="s">
        <v>22</v>
      </c>
      <c r="C1214" s="54" t="s">
        <v>139</v>
      </c>
      <c r="D1214" s="55">
        <v>2</v>
      </c>
      <c r="E1214" s="62">
        <v>2018</v>
      </c>
      <c r="F1214" s="62" t="s">
        <v>41</v>
      </c>
      <c r="G1214" s="60">
        <v>5.1369087747687221</v>
      </c>
      <c r="H1214" s="60">
        <v>4.5725943459384633</v>
      </c>
      <c r="I1214" s="60">
        <v>2.7816491768790543</v>
      </c>
      <c r="J1214" s="60">
        <v>5.8515486172852658</v>
      </c>
      <c r="K1214" s="60">
        <v>3.3100144496985271</v>
      </c>
      <c r="L1214" s="60">
        <v>6.6244426964080478</v>
      </c>
      <c r="M1214" s="60">
        <v>4.0517177224141339</v>
      </c>
      <c r="N1214" s="60">
        <v>2.8286010012836478</v>
      </c>
      <c r="O1214" s="60">
        <v>6.624437143899268</v>
      </c>
      <c r="P1214" s="60">
        <v>4.9637754749390126</v>
      </c>
      <c r="Q1214" s="60">
        <v>2.0904837061518378</v>
      </c>
      <c r="R1214" s="60">
        <v>4.6683906687119663</v>
      </c>
      <c r="S1214" s="60">
        <v>4.4587136481981622</v>
      </c>
      <c r="T1214" s="41">
        <v>10</v>
      </c>
    </row>
    <row r="1215" spans="1:20" x14ac:dyDescent="0.2">
      <c r="A1215" s="53">
        <v>1460000370001</v>
      </c>
      <c r="B1215" s="54" t="s">
        <v>39</v>
      </c>
      <c r="C1215" s="54" t="s">
        <v>140</v>
      </c>
      <c r="D1215" s="55">
        <v>2</v>
      </c>
      <c r="E1215" s="62">
        <v>2018</v>
      </c>
      <c r="F1215" s="62" t="s">
        <v>41</v>
      </c>
      <c r="G1215" s="60">
        <v>3.55070934233922</v>
      </c>
      <c r="H1215" s="60">
        <v>3.2849144330877609</v>
      </c>
      <c r="I1215" s="60">
        <v>2.0179742409462751</v>
      </c>
      <c r="J1215" s="60">
        <v>4.2562256142265618</v>
      </c>
      <c r="K1215" s="60">
        <v>2.3827336841643967</v>
      </c>
      <c r="L1215" s="60">
        <v>6.6864942875168083</v>
      </c>
      <c r="M1215" s="60">
        <v>5.3039768386981958</v>
      </c>
      <c r="N1215" s="60">
        <v>3.9462632070098813</v>
      </c>
      <c r="O1215" s="60">
        <v>6.6864895084840876</v>
      </c>
      <c r="P1215" s="60">
        <v>2.5292453677244664</v>
      </c>
      <c r="Q1215" s="60">
        <v>3.8521782069854771</v>
      </c>
      <c r="R1215" s="60">
        <v>5.5265028465236679</v>
      </c>
      <c r="S1215" s="60">
        <v>4.1686422981422329</v>
      </c>
      <c r="T1215" s="41">
        <v>30</v>
      </c>
    </row>
    <row r="1216" spans="1:20" x14ac:dyDescent="0.2">
      <c r="A1216" s="53">
        <v>660001760001</v>
      </c>
      <c r="B1216" s="54" t="s">
        <v>29</v>
      </c>
      <c r="C1216" s="54" t="s">
        <v>141</v>
      </c>
      <c r="D1216" s="55">
        <v>2</v>
      </c>
      <c r="E1216" s="62">
        <v>2018</v>
      </c>
      <c r="F1216" s="62" t="s">
        <v>41</v>
      </c>
      <c r="G1216" s="60">
        <v>4.1134315310051344</v>
      </c>
      <c r="H1216" s="60">
        <v>3.9675128608388111</v>
      </c>
      <c r="I1216" s="60">
        <v>2.0529185684084821</v>
      </c>
      <c r="J1216" s="60">
        <v>2</v>
      </c>
      <c r="K1216" s="60">
        <v>2.805307814097115</v>
      </c>
      <c r="L1216" s="60">
        <v>6.6088373718985869</v>
      </c>
      <c r="M1216" s="60">
        <v>4.78296319481273</v>
      </c>
      <c r="N1216" s="60">
        <v>2.4840089804462293</v>
      </c>
      <c r="O1216" s="60">
        <v>6.6088324916391912</v>
      </c>
      <c r="P1216" s="60">
        <v>2</v>
      </c>
      <c r="Q1216" s="60">
        <v>4.9634246914917455</v>
      </c>
      <c r="R1216" s="60">
        <v>3.0842313019577561</v>
      </c>
      <c r="S1216" s="60">
        <v>3.7892890672163144</v>
      </c>
      <c r="T1216" s="41">
        <v>49</v>
      </c>
    </row>
    <row r="1217" spans="1:20" x14ac:dyDescent="0.2">
      <c r="A1217" s="53">
        <v>1660000330001</v>
      </c>
      <c r="B1217" s="54" t="s">
        <v>37</v>
      </c>
      <c r="C1217" s="54" t="s">
        <v>142</v>
      </c>
      <c r="D1217" s="55">
        <v>2</v>
      </c>
      <c r="E1217" s="62">
        <v>2018</v>
      </c>
      <c r="F1217" s="62" t="s">
        <v>41</v>
      </c>
      <c r="G1217" s="60">
        <v>2.8447197618254405</v>
      </c>
      <c r="H1217" s="60">
        <v>2.5035429305983268</v>
      </c>
      <c r="I1217" s="60">
        <v>2.0894233217944644</v>
      </c>
      <c r="J1217" s="60">
        <v>4.8690722237918695</v>
      </c>
      <c r="K1217" s="60">
        <v>3.1103573110921299</v>
      </c>
      <c r="L1217" s="60">
        <v>6.7415386153226704</v>
      </c>
      <c r="M1217" s="60">
        <v>5.0812958615688828</v>
      </c>
      <c r="N1217" s="60">
        <v>3.1339212686453797</v>
      </c>
      <c r="O1217" s="60">
        <v>6.7415336438801576</v>
      </c>
      <c r="P1217" s="60">
        <v>3.791578583841626</v>
      </c>
      <c r="Q1217" s="60">
        <v>7</v>
      </c>
      <c r="R1217" s="60">
        <v>5.7117353895358773</v>
      </c>
      <c r="S1217" s="60">
        <v>4.4682265759914017</v>
      </c>
      <c r="T1217" s="41">
        <v>9</v>
      </c>
    </row>
    <row r="1218" spans="1:20" x14ac:dyDescent="0.2">
      <c r="A1218" s="53">
        <v>1360029100001</v>
      </c>
      <c r="B1218" s="54" t="s">
        <v>20</v>
      </c>
      <c r="C1218" s="54" t="s">
        <v>143</v>
      </c>
      <c r="D1218" s="55">
        <v>2</v>
      </c>
      <c r="E1218" s="62">
        <v>2018</v>
      </c>
      <c r="F1218" s="62" t="s">
        <v>41</v>
      </c>
      <c r="G1218" s="60">
        <v>7</v>
      </c>
      <c r="H1218" s="60">
        <v>7</v>
      </c>
      <c r="I1218" s="60">
        <v>3.5249750565066629</v>
      </c>
      <c r="J1218" s="60">
        <v>3.4881930772303553</v>
      </c>
      <c r="K1218" s="60">
        <v>2.5190510302625184</v>
      </c>
      <c r="L1218" s="60">
        <v>6.9377295888110044</v>
      </c>
      <c r="M1218" s="60">
        <v>6.9999999999999991</v>
      </c>
      <c r="N1218" s="60">
        <v>3.3567531144515312</v>
      </c>
      <c r="O1218" s="60">
        <v>6.9377271246055461</v>
      </c>
      <c r="P1218" s="60">
        <v>5.2025004319658308</v>
      </c>
      <c r="Q1218" s="60">
        <v>2.0799232529988263</v>
      </c>
      <c r="R1218" s="60">
        <v>3.26375718752805</v>
      </c>
      <c r="S1218" s="60">
        <v>4.859217488696693</v>
      </c>
      <c r="T1218" s="41">
        <v>3</v>
      </c>
    </row>
    <row r="1219" spans="1:20" x14ac:dyDescent="0.2">
      <c r="A1219" s="53">
        <v>1260001030001</v>
      </c>
      <c r="B1219" s="54" t="s">
        <v>24</v>
      </c>
      <c r="C1219" s="54" t="s">
        <v>144</v>
      </c>
      <c r="D1219" s="55">
        <v>2</v>
      </c>
      <c r="E1219" s="62">
        <v>2018</v>
      </c>
      <c r="F1219" s="62" t="s">
        <v>41</v>
      </c>
      <c r="G1219" s="60">
        <v>3.7811953976201336</v>
      </c>
      <c r="H1219" s="60">
        <v>3.3488847419410774</v>
      </c>
      <c r="I1219" s="60">
        <v>2.6717900634949836</v>
      </c>
      <c r="J1219" s="60">
        <v>4.5836708013264955</v>
      </c>
      <c r="K1219" s="60">
        <v>2.6625963079465933</v>
      </c>
      <c r="L1219" s="60">
        <v>6.6431361819151107</v>
      </c>
      <c r="M1219" s="60">
        <v>4.8619031961233281</v>
      </c>
      <c r="N1219" s="60">
        <v>2.3462770763453138</v>
      </c>
      <c r="O1219" s="60">
        <v>6.6431315412873637</v>
      </c>
      <c r="P1219" s="60">
        <v>4.8833847032930766</v>
      </c>
      <c r="Q1219" s="60">
        <v>2.4081978100148902</v>
      </c>
      <c r="R1219" s="60">
        <v>4.7813743971397402</v>
      </c>
      <c r="S1219" s="60">
        <v>4.1346285182040088</v>
      </c>
      <c r="T1219" s="41">
        <v>34</v>
      </c>
    </row>
    <row r="1220" spans="1:20" x14ac:dyDescent="0.2">
      <c r="A1220" s="53">
        <v>1560000940001</v>
      </c>
      <c r="B1220" s="54" t="s">
        <v>40</v>
      </c>
      <c r="C1220" s="54" t="s">
        <v>145</v>
      </c>
      <c r="D1220" s="55">
        <v>2</v>
      </c>
      <c r="E1220" s="62">
        <v>2018</v>
      </c>
      <c r="F1220" s="62" t="s">
        <v>41</v>
      </c>
      <c r="G1220" s="60">
        <v>3.4273279998309771</v>
      </c>
      <c r="H1220" s="60">
        <v>3.0710525122209971</v>
      </c>
      <c r="I1220" s="60">
        <v>2.0077139873798919</v>
      </c>
      <c r="J1220" s="60">
        <v>3.018945804643832</v>
      </c>
      <c r="K1220" s="60">
        <v>3.7774658711734057</v>
      </c>
      <c r="L1220" s="60">
        <v>6.555783002494243</v>
      </c>
      <c r="M1220" s="60">
        <v>4.0988206427009102</v>
      </c>
      <c r="N1220" s="60">
        <v>4.9321626933061635</v>
      </c>
      <c r="O1220" s="60">
        <v>6.5557768562320087</v>
      </c>
      <c r="P1220" s="60">
        <v>3.1278557454052542</v>
      </c>
      <c r="Q1220" s="60">
        <v>3.4313345430039277</v>
      </c>
      <c r="R1220" s="60">
        <v>4.1827791420640104</v>
      </c>
      <c r="S1220" s="60">
        <v>4.0155849000379682</v>
      </c>
      <c r="T1220" s="41">
        <v>42</v>
      </c>
    </row>
    <row r="1221" spans="1:20" x14ac:dyDescent="0.2">
      <c r="A1221" s="53">
        <v>760001900001</v>
      </c>
      <c r="B1221" s="54" t="s">
        <v>22</v>
      </c>
      <c r="C1221" s="54" t="s">
        <v>146</v>
      </c>
      <c r="D1221" s="55">
        <v>2</v>
      </c>
      <c r="E1221" s="62">
        <v>2018</v>
      </c>
      <c r="F1221" s="62" t="s">
        <v>41</v>
      </c>
      <c r="G1221" s="60">
        <v>3.4304683193432766</v>
      </c>
      <c r="H1221" s="60">
        <v>3.3247508364136764</v>
      </c>
      <c r="I1221" s="60">
        <v>2.0158037859752049</v>
      </c>
      <c r="J1221" s="60">
        <v>3.434831095128613</v>
      </c>
      <c r="K1221" s="60">
        <v>2.940702936950327</v>
      </c>
      <c r="L1221" s="60">
        <v>5.7309449889311121</v>
      </c>
      <c r="M1221" s="60">
        <v>4.2253544952510413</v>
      </c>
      <c r="N1221" s="60">
        <v>2.9977927360087175</v>
      </c>
      <c r="O1221" s="60">
        <v>5.7309376427477909</v>
      </c>
      <c r="P1221" s="60">
        <v>2.5413860598641964</v>
      </c>
      <c r="Q1221" s="60">
        <v>2.207289545520009</v>
      </c>
      <c r="R1221" s="60">
        <v>2.6951002290740877</v>
      </c>
      <c r="S1221" s="60">
        <v>3.4396135559340042</v>
      </c>
      <c r="T1221" s="41">
        <v>54</v>
      </c>
    </row>
    <row r="1222" spans="1:20" x14ac:dyDescent="0.2">
      <c r="A1222" s="53">
        <v>1560001160001</v>
      </c>
      <c r="B1222" s="54" t="s">
        <v>36</v>
      </c>
      <c r="C1222" s="54" t="s">
        <v>147</v>
      </c>
      <c r="D1222" s="55">
        <v>2</v>
      </c>
      <c r="E1222" s="62">
        <v>2018</v>
      </c>
      <c r="F1222" s="62" t="s">
        <v>41</v>
      </c>
      <c r="G1222" s="60">
        <v>2</v>
      </c>
      <c r="H1222" s="60">
        <v>2</v>
      </c>
      <c r="I1222" s="60">
        <v>2.1052095455795419</v>
      </c>
      <c r="J1222" s="60">
        <v>5.4339362709565826</v>
      </c>
      <c r="K1222" s="60">
        <v>5.4396805639091301</v>
      </c>
      <c r="L1222" s="60">
        <v>6.6746940887906234</v>
      </c>
      <c r="M1222" s="60">
        <v>2.9109456430973237</v>
      </c>
      <c r="N1222" s="60">
        <v>2.359595340911028</v>
      </c>
      <c r="O1222" s="60">
        <v>6.6746885268164151</v>
      </c>
      <c r="P1222" s="60">
        <v>4.5491440908167302</v>
      </c>
      <c r="Q1222" s="60">
        <v>2.370301533341062</v>
      </c>
      <c r="R1222" s="60">
        <v>4.3389817115971949</v>
      </c>
      <c r="S1222" s="60">
        <v>3.9047647763179691</v>
      </c>
      <c r="T1222" s="41">
        <v>46</v>
      </c>
    </row>
    <row r="1223" spans="1:20" x14ac:dyDescent="0.2">
      <c r="A1223" s="53">
        <v>960006180001</v>
      </c>
      <c r="B1223" s="54" t="s">
        <v>19</v>
      </c>
      <c r="C1223" s="54" t="s">
        <v>148</v>
      </c>
      <c r="D1223" s="55">
        <v>2</v>
      </c>
      <c r="E1223" s="62">
        <v>2018</v>
      </c>
      <c r="F1223" s="62" t="s">
        <v>41</v>
      </c>
      <c r="G1223" s="60">
        <v>2.9973654243178456</v>
      </c>
      <c r="H1223" s="60">
        <v>2.6878585166206967</v>
      </c>
      <c r="I1223" s="60">
        <v>2.2805019312493702</v>
      </c>
      <c r="J1223" s="60">
        <v>7.0000000000000009</v>
      </c>
      <c r="K1223" s="60">
        <v>7</v>
      </c>
      <c r="L1223" s="60">
        <v>6.4171393896348716</v>
      </c>
      <c r="M1223" s="60">
        <v>2</v>
      </c>
      <c r="N1223" s="60">
        <v>2.4096301380148599</v>
      </c>
      <c r="O1223" s="60">
        <v>6.4171321793737288</v>
      </c>
      <c r="P1223" s="60">
        <v>5.4573805483784241</v>
      </c>
      <c r="Q1223" s="60">
        <v>2.2451900458560647</v>
      </c>
      <c r="R1223" s="60">
        <v>3.8652418629052225</v>
      </c>
      <c r="S1223" s="60">
        <v>4.2314533363625904</v>
      </c>
      <c r="T1223" s="41">
        <v>23</v>
      </c>
    </row>
    <row r="1224" spans="1:20" x14ac:dyDescent="0.2">
      <c r="A1224" s="53">
        <v>1760009530001</v>
      </c>
      <c r="B1224" s="54" t="s">
        <v>17</v>
      </c>
      <c r="C1224" s="54" t="s">
        <v>149</v>
      </c>
      <c r="D1224" s="55">
        <v>2</v>
      </c>
      <c r="E1224" s="62">
        <v>2018</v>
      </c>
      <c r="F1224" s="62" t="s">
        <v>41</v>
      </c>
      <c r="G1224" s="60">
        <v>4.3111663729735588</v>
      </c>
      <c r="H1224" s="60">
        <v>3.8167773928436577</v>
      </c>
      <c r="I1224" s="60">
        <v>2.3912083483499456</v>
      </c>
      <c r="J1224" s="60">
        <v>2.3281049269724448</v>
      </c>
      <c r="K1224" s="60">
        <v>2.7463092731725749</v>
      </c>
      <c r="L1224" s="60">
        <v>6.6487116508550068</v>
      </c>
      <c r="M1224" s="60">
        <v>5.0038419594975201</v>
      </c>
      <c r="N1224" s="60">
        <v>2.7746087975679607</v>
      </c>
      <c r="O1224" s="60">
        <v>6.6487070899225964</v>
      </c>
      <c r="P1224" s="60">
        <v>2.9057913381486919</v>
      </c>
      <c r="Q1224" s="60">
        <v>2.269033208615074</v>
      </c>
      <c r="R1224" s="60">
        <v>3.9052202862012741</v>
      </c>
      <c r="S1224" s="60">
        <v>3.8124567204266917</v>
      </c>
      <c r="T1224" s="41">
        <v>48</v>
      </c>
    </row>
    <row r="1225" spans="1:20" x14ac:dyDescent="0.2">
      <c r="A1225" s="53">
        <v>1060000770001</v>
      </c>
      <c r="B1225" s="54" t="s">
        <v>26</v>
      </c>
      <c r="C1225" s="54" t="s">
        <v>150</v>
      </c>
      <c r="D1225" s="55">
        <v>2</v>
      </c>
      <c r="E1225" s="62">
        <v>2018</v>
      </c>
      <c r="F1225" s="62" t="s">
        <v>41</v>
      </c>
      <c r="G1225" s="60">
        <v>4.2617747417480505</v>
      </c>
      <c r="H1225" s="60">
        <v>4.1522322197673489</v>
      </c>
      <c r="I1225" s="60">
        <v>2</v>
      </c>
      <c r="J1225" s="60">
        <v>2.9949367571341265</v>
      </c>
      <c r="K1225" s="60">
        <v>3.6624396107948831</v>
      </c>
      <c r="L1225" s="60">
        <v>2</v>
      </c>
      <c r="M1225" s="60">
        <v>4.8400188200613439</v>
      </c>
      <c r="N1225" s="60">
        <v>3.3299649198494583</v>
      </c>
      <c r="O1225" s="60">
        <v>2</v>
      </c>
      <c r="P1225" s="60">
        <v>3.0205785251338586</v>
      </c>
      <c r="Q1225" s="60">
        <v>2.056210283956557</v>
      </c>
      <c r="R1225" s="60">
        <v>3.6421622835049301</v>
      </c>
      <c r="S1225" s="60">
        <v>3.1633598468292132</v>
      </c>
      <c r="T1225" s="41">
        <v>55</v>
      </c>
    </row>
    <row r="1226" spans="1:20" x14ac:dyDescent="0.2">
      <c r="A1226" s="40">
        <v>1760008800001</v>
      </c>
      <c r="B1226" s="35" t="s">
        <v>17</v>
      </c>
      <c r="C1226" s="35" t="s">
        <v>151</v>
      </c>
      <c r="D1226" s="52">
        <v>3</v>
      </c>
      <c r="E1226" s="61">
        <v>2018</v>
      </c>
      <c r="F1226" s="61" t="s">
        <v>41</v>
      </c>
      <c r="G1226" s="59">
        <v>3.7378999776161805</v>
      </c>
      <c r="H1226" s="59">
        <v>3.3499920412237199</v>
      </c>
      <c r="I1226" s="59">
        <v>2.0779469978085121</v>
      </c>
      <c r="J1226" s="59">
        <v>3.8282506847321813</v>
      </c>
      <c r="K1226" s="59">
        <v>5.74078305135696</v>
      </c>
      <c r="L1226" s="59">
        <v>6.9386702288450319</v>
      </c>
      <c r="M1226" s="59">
        <v>4.4922141159614632</v>
      </c>
      <c r="N1226" s="59">
        <v>4.4508679171898091</v>
      </c>
      <c r="O1226" s="59">
        <v>6.9386699065953827</v>
      </c>
      <c r="P1226" s="59">
        <v>4.1661332017540866</v>
      </c>
      <c r="Q1226" s="59">
        <v>2.0484661025336326</v>
      </c>
      <c r="R1226" s="59">
        <v>4.3501015217075985</v>
      </c>
      <c r="S1226" s="59">
        <v>4.3433329789437138</v>
      </c>
      <c r="T1226" s="40">
        <v>35</v>
      </c>
    </row>
    <row r="1227" spans="1:20" x14ac:dyDescent="0.2">
      <c r="A1227" s="53">
        <v>260000760001</v>
      </c>
      <c r="B1227" s="54" t="s">
        <v>35</v>
      </c>
      <c r="C1227" s="54" t="s">
        <v>152</v>
      </c>
      <c r="D1227" s="55">
        <v>3</v>
      </c>
      <c r="E1227" s="62">
        <v>2018</v>
      </c>
      <c r="F1227" s="62" t="s">
        <v>41</v>
      </c>
      <c r="G1227" s="60">
        <v>2.7746634981811003</v>
      </c>
      <c r="H1227" s="60">
        <v>2.6701137861781827</v>
      </c>
      <c r="I1227" s="60">
        <v>2.0040809558170904</v>
      </c>
      <c r="J1227" s="60">
        <v>6.1580359823235398</v>
      </c>
      <c r="K1227" s="60">
        <v>6.1752426919990091</v>
      </c>
      <c r="L1227" s="60">
        <v>6.9577205350092486</v>
      </c>
      <c r="M1227" s="60">
        <v>4.5411205589412003</v>
      </c>
      <c r="N1227" s="60">
        <v>6.0815936622560764</v>
      </c>
      <c r="O1227" s="60">
        <v>6.9577202416072907</v>
      </c>
      <c r="P1227" s="60">
        <v>6.859128873568948</v>
      </c>
      <c r="Q1227" s="60">
        <v>2.7203830316713238</v>
      </c>
      <c r="R1227" s="60">
        <v>4.2566904957497513</v>
      </c>
      <c r="S1227" s="60">
        <v>4.8463745261085638</v>
      </c>
      <c r="T1227" s="41">
        <v>11</v>
      </c>
    </row>
    <row r="1228" spans="1:20" x14ac:dyDescent="0.2">
      <c r="A1228" s="53">
        <v>1960001270001</v>
      </c>
      <c r="B1228" s="54" t="s">
        <v>38</v>
      </c>
      <c r="C1228" s="54" t="s">
        <v>153</v>
      </c>
      <c r="D1228" s="55">
        <v>3</v>
      </c>
      <c r="E1228" s="62">
        <v>2018</v>
      </c>
      <c r="F1228" s="62" t="s">
        <v>41</v>
      </c>
      <c r="G1228" s="60">
        <v>2.4014521763593368</v>
      </c>
      <c r="H1228" s="60">
        <v>2.3171180475305162</v>
      </c>
      <c r="I1228" s="60">
        <v>2.0264633924596294</v>
      </c>
      <c r="J1228" s="60">
        <v>5.160917806079194</v>
      </c>
      <c r="K1228" s="60">
        <v>4.6822606711449275</v>
      </c>
      <c r="L1228" s="60">
        <v>6.9480758039909869</v>
      </c>
      <c r="M1228" s="60">
        <v>4.2928058446205526</v>
      </c>
      <c r="N1228" s="60">
        <v>3.0788361906063351</v>
      </c>
      <c r="O1228" s="60">
        <v>6.9480753443416443</v>
      </c>
      <c r="P1228" s="60">
        <v>5.2483885937343144</v>
      </c>
      <c r="Q1228" s="60">
        <v>2.2257963172449222</v>
      </c>
      <c r="R1228" s="60">
        <v>3.7317560840696844</v>
      </c>
      <c r="S1228" s="60">
        <v>4.0884955226818374</v>
      </c>
      <c r="T1228" s="41">
        <v>51</v>
      </c>
    </row>
    <row r="1229" spans="1:20" x14ac:dyDescent="0.2">
      <c r="A1229" s="53">
        <v>1960001190001</v>
      </c>
      <c r="B1229" s="54" t="s">
        <v>38</v>
      </c>
      <c r="C1229" s="54" t="s">
        <v>154</v>
      </c>
      <c r="D1229" s="55">
        <v>3</v>
      </c>
      <c r="E1229" s="62">
        <v>2018</v>
      </c>
      <c r="F1229" s="62" t="s">
        <v>41</v>
      </c>
      <c r="G1229" s="60">
        <v>2.8613129049844965</v>
      </c>
      <c r="H1229" s="60">
        <v>2.6462699051563532</v>
      </c>
      <c r="I1229" s="60">
        <v>2.0080992485243696</v>
      </c>
      <c r="J1229" s="60">
        <v>3.5312974798901768</v>
      </c>
      <c r="K1229" s="60">
        <v>4.2443432678485387</v>
      </c>
      <c r="L1229" s="60">
        <v>6.9428441152360358</v>
      </c>
      <c r="M1229" s="60">
        <v>3.113591074333856</v>
      </c>
      <c r="N1229" s="60">
        <v>3.1324880592865596</v>
      </c>
      <c r="O1229" s="60">
        <v>6.9428435461496543</v>
      </c>
      <c r="P1229" s="60">
        <v>3.8708170013731333</v>
      </c>
      <c r="Q1229" s="60">
        <v>2.0167069222301688</v>
      </c>
      <c r="R1229" s="60">
        <v>5.8222051298070596</v>
      </c>
      <c r="S1229" s="60">
        <v>3.9277348879017007</v>
      </c>
      <c r="T1229" s="41">
        <v>53</v>
      </c>
    </row>
    <row r="1230" spans="1:20" x14ac:dyDescent="0.2">
      <c r="A1230" s="53">
        <v>1360001520001</v>
      </c>
      <c r="B1230" s="54" t="s">
        <v>20</v>
      </c>
      <c r="C1230" s="54" t="s">
        <v>155</v>
      </c>
      <c r="D1230" s="55">
        <v>3</v>
      </c>
      <c r="E1230" s="62">
        <v>2018</v>
      </c>
      <c r="F1230" s="62" t="s">
        <v>41</v>
      </c>
      <c r="G1230" s="60">
        <v>2.6277849943901184</v>
      </c>
      <c r="H1230" s="60">
        <v>2.5736783195524637</v>
      </c>
      <c r="I1230" s="60">
        <v>3.0534596328823511</v>
      </c>
      <c r="J1230" s="60">
        <v>4.51709566129494</v>
      </c>
      <c r="K1230" s="60">
        <v>4.7997534524430501</v>
      </c>
      <c r="L1230" s="60">
        <v>6.9548148472140854</v>
      </c>
      <c r="M1230" s="60">
        <v>3.5373932938618959</v>
      </c>
      <c r="N1230" s="60">
        <v>6.3150198422734789</v>
      </c>
      <c r="O1230" s="60">
        <v>6.9548143806999647</v>
      </c>
      <c r="P1230" s="60">
        <v>4.1975347074088969</v>
      </c>
      <c r="Q1230" s="60">
        <v>2.3072536709294234</v>
      </c>
      <c r="R1230" s="60">
        <v>4.7620559830400246</v>
      </c>
      <c r="S1230" s="60">
        <v>4.383388232165891</v>
      </c>
      <c r="T1230" s="41">
        <v>31</v>
      </c>
    </row>
    <row r="1231" spans="1:20" x14ac:dyDescent="0.2">
      <c r="A1231" s="53">
        <v>1060000690001</v>
      </c>
      <c r="B1231" s="54" t="s">
        <v>26</v>
      </c>
      <c r="C1231" s="54" t="s">
        <v>156</v>
      </c>
      <c r="D1231" s="55">
        <v>3</v>
      </c>
      <c r="E1231" s="62">
        <v>2018</v>
      </c>
      <c r="F1231" s="62" t="s">
        <v>41</v>
      </c>
      <c r="G1231" s="60">
        <v>3.26061550574323</v>
      </c>
      <c r="H1231" s="60">
        <v>3.0842914134458725</v>
      </c>
      <c r="I1231" s="60">
        <v>2.0090099007373792</v>
      </c>
      <c r="J1231" s="60">
        <v>6.994924103540499</v>
      </c>
      <c r="K1231" s="60">
        <v>6.5246527996003127</v>
      </c>
      <c r="L1231" s="60">
        <v>6.9737610468193321</v>
      </c>
      <c r="M1231" s="60">
        <v>4.9893410586788054</v>
      </c>
      <c r="N1231" s="60">
        <v>6.0283665653631697</v>
      </c>
      <c r="O1231" s="60">
        <v>6.9737607409397722</v>
      </c>
      <c r="P1231" s="60">
        <v>6.9417092719500619</v>
      </c>
      <c r="Q1231" s="60">
        <v>2.8540693238107249</v>
      </c>
      <c r="R1231" s="60">
        <v>4.3020560396426744</v>
      </c>
      <c r="S1231" s="60">
        <v>5.0780464808559866</v>
      </c>
      <c r="T1231" s="41">
        <v>6</v>
      </c>
    </row>
    <row r="1232" spans="1:20" x14ac:dyDescent="0.2">
      <c r="A1232" s="53">
        <v>860001050001</v>
      </c>
      <c r="B1232" s="54" t="s">
        <v>28</v>
      </c>
      <c r="C1232" s="54" t="s">
        <v>157</v>
      </c>
      <c r="D1232" s="55">
        <v>3</v>
      </c>
      <c r="E1232" s="62">
        <v>2018</v>
      </c>
      <c r="F1232" s="62" t="s">
        <v>41</v>
      </c>
      <c r="G1232" s="60">
        <v>7</v>
      </c>
      <c r="H1232" s="60">
        <v>7</v>
      </c>
      <c r="I1232" s="60">
        <v>2.8100909686896549</v>
      </c>
      <c r="J1232" s="60">
        <v>5.2794263682675009</v>
      </c>
      <c r="K1232" s="60">
        <v>6.238100270848574</v>
      </c>
      <c r="L1232" s="60">
        <v>7.0000000000000009</v>
      </c>
      <c r="M1232" s="60">
        <v>5.7684070124922808</v>
      </c>
      <c r="N1232" s="60">
        <v>3.4184376567933743</v>
      </c>
      <c r="O1232" s="60">
        <v>7</v>
      </c>
      <c r="P1232" s="60">
        <v>5.3028500345055427</v>
      </c>
      <c r="Q1232" s="60">
        <v>2.0362210108957139</v>
      </c>
      <c r="R1232" s="60">
        <v>4.744220154380919</v>
      </c>
      <c r="S1232" s="60">
        <v>5.2998127897394642</v>
      </c>
      <c r="T1232" s="41">
        <v>3</v>
      </c>
    </row>
    <row r="1233" spans="1:20" x14ac:dyDescent="0.2">
      <c r="A1233" s="53">
        <v>660001680001</v>
      </c>
      <c r="B1233" s="54" t="s">
        <v>29</v>
      </c>
      <c r="C1233" s="54" t="s">
        <v>158</v>
      </c>
      <c r="D1233" s="55">
        <v>3</v>
      </c>
      <c r="E1233" s="62">
        <v>2018</v>
      </c>
      <c r="F1233" s="62" t="s">
        <v>41</v>
      </c>
      <c r="G1233" s="60">
        <v>4.07730004254684</v>
      </c>
      <c r="H1233" s="60">
        <v>3.6495770572877002</v>
      </c>
      <c r="I1233" s="60">
        <v>2.0055917318695018</v>
      </c>
      <c r="J1233" s="60">
        <v>5.9107413100298984</v>
      </c>
      <c r="K1233" s="60">
        <v>6.5890584092446938</v>
      </c>
      <c r="L1233" s="60">
        <v>6.9791844490757926</v>
      </c>
      <c r="M1233" s="60">
        <v>5.3200749430927701</v>
      </c>
      <c r="N1233" s="60">
        <v>5.076886679102147</v>
      </c>
      <c r="O1233" s="60">
        <v>6.9791841868820512</v>
      </c>
      <c r="P1233" s="60">
        <v>6.3142506774333036</v>
      </c>
      <c r="Q1233" s="60">
        <v>2.7825081351945626</v>
      </c>
      <c r="R1233" s="60">
        <v>3.8388927213704767</v>
      </c>
      <c r="S1233" s="60">
        <v>4.9602708619274782</v>
      </c>
      <c r="T1233" s="41">
        <v>8</v>
      </c>
    </row>
    <row r="1234" spans="1:20" x14ac:dyDescent="0.2">
      <c r="A1234" s="53">
        <v>1360000630001</v>
      </c>
      <c r="B1234" s="54" t="s">
        <v>20</v>
      </c>
      <c r="C1234" s="54" t="s">
        <v>159</v>
      </c>
      <c r="D1234" s="55">
        <v>3</v>
      </c>
      <c r="E1234" s="62">
        <v>2018</v>
      </c>
      <c r="F1234" s="62" t="s">
        <v>41</v>
      </c>
      <c r="G1234" s="60">
        <v>2.7018514079917688</v>
      </c>
      <c r="H1234" s="60">
        <v>2.7959714615480582</v>
      </c>
      <c r="I1234" s="60">
        <v>7</v>
      </c>
      <c r="J1234" s="60">
        <v>5.5451533217380753</v>
      </c>
      <c r="K1234" s="60">
        <v>3.1163034191507561</v>
      </c>
      <c r="L1234" s="60">
        <v>6.8436103942782998</v>
      </c>
      <c r="M1234" s="60">
        <v>2.1814978467918826</v>
      </c>
      <c r="N1234" s="60">
        <v>5.433110910200651</v>
      </c>
      <c r="O1234" s="60">
        <v>6.8436094240392782</v>
      </c>
      <c r="P1234" s="60">
        <v>5.7142493405884416</v>
      </c>
      <c r="Q1234" s="60">
        <v>2.056432275099243</v>
      </c>
      <c r="R1234" s="60">
        <v>6.3902442040878773</v>
      </c>
      <c r="S1234" s="60">
        <v>4.7185028337928614</v>
      </c>
      <c r="T1234" s="41">
        <v>21</v>
      </c>
    </row>
    <row r="1235" spans="1:20" x14ac:dyDescent="0.2">
      <c r="A1235" s="53">
        <v>360001120001</v>
      </c>
      <c r="B1235" s="54" t="s">
        <v>33</v>
      </c>
      <c r="C1235" s="54" t="s">
        <v>160</v>
      </c>
      <c r="D1235" s="55">
        <v>3</v>
      </c>
      <c r="E1235" s="62">
        <v>2018</v>
      </c>
      <c r="F1235" s="62" t="s">
        <v>41</v>
      </c>
      <c r="G1235" s="60">
        <v>6.5725713065230016</v>
      </c>
      <c r="H1235" s="60">
        <v>5.7072408603473255</v>
      </c>
      <c r="I1235" s="60">
        <v>2.0412173276410659</v>
      </c>
      <c r="J1235" s="60">
        <v>5.7066879697769561</v>
      </c>
      <c r="K1235" s="60">
        <v>7</v>
      </c>
      <c r="L1235" s="60">
        <v>6.9910568197778833</v>
      </c>
      <c r="M1235" s="60">
        <v>7</v>
      </c>
      <c r="N1235" s="60">
        <v>6.0950485889042563</v>
      </c>
      <c r="O1235" s="60">
        <v>6.9910565396296498</v>
      </c>
      <c r="P1235" s="60">
        <v>5.401798165064803</v>
      </c>
      <c r="Q1235" s="60">
        <v>2.4464888600730759</v>
      </c>
      <c r="R1235" s="60">
        <v>4.1704805256118984</v>
      </c>
      <c r="S1235" s="60">
        <v>5.5103039136124936</v>
      </c>
      <c r="T1235" s="41">
        <v>1</v>
      </c>
    </row>
    <row r="1236" spans="1:20" x14ac:dyDescent="0.2">
      <c r="A1236" s="53">
        <v>1360001360001</v>
      </c>
      <c r="B1236" s="54" t="s">
        <v>20</v>
      </c>
      <c r="C1236" s="54" t="s">
        <v>161</v>
      </c>
      <c r="D1236" s="55">
        <v>3</v>
      </c>
      <c r="E1236" s="62">
        <v>2018</v>
      </c>
      <c r="F1236" s="62" t="s">
        <v>41</v>
      </c>
      <c r="G1236" s="60">
        <v>3.6556522622212579</v>
      </c>
      <c r="H1236" s="60">
        <v>2.9002798977403286</v>
      </c>
      <c r="I1236" s="60">
        <v>2.3290403201518317</v>
      </c>
      <c r="J1236" s="60">
        <v>4.8606457438034134</v>
      </c>
      <c r="K1236" s="60">
        <v>5.8599729763780726</v>
      </c>
      <c r="L1236" s="60">
        <v>6.9747972702175458</v>
      </c>
      <c r="M1236" s="60">
        <v>4.8050050547361112</v>
      </c>
      <c r="N1236" s="60">
        <v>5.9687673262788197</v>
      </c>
      <c r="O1236" s="60">
        <v>6.9747969092779263</v>
      </c>
      <c r="P1236" s="60">
        <v>4.1363921394069987</v>
      </c>
      <c r="Q1236" s="60">
        <v>2.1166069115500434</v>
      </c>
      <c r="R1236" s="60">
        <v>5.2837226539683302</v>
      </c>
      <c r="S1236" s="60">
        <v>4.6554732888108905</v>
      </c>
      <c r="T1236" s="41">
        <v>23</v>
      </c>
    </row>
    <row r="1237" spans="1:20" x14ac:dyDescent="0.2">
      <c r="A1237" s="53">
        <v>260000680001</v>
      </c>
      <c r="B1237" s="54" t="s">
        <v>35</v>
      </c>
      <c r="C1237" s="54" t="s">
        <v>162</v>
      </c>
      <c r="D1237" s="55">
        <v>3</v>
      </c>
      <c r="E1237" s="62">
        <v>2018</v>
      </c>
      <c r="F1237" s="62" t="s">
        <v>41</v>
      </c>
      <c r="G1237" s="60">
        <v>2.7836815451332524</v>
      </c>
      <c r="H1237" s="60">
        <v>2.748678913546839</v>
      </c>
      <c r="I1237" s="60">
        <v>2.0098603883175836</v>
      </c>
      <c r="J1237" s="60">
        <v>3.6201318155077562</v>
      </c>
      <c r="K1237" s="60">
        <v>5.8275482151926212</v>
      </c>
      <c r="L1237" s="60">
        <v>6.9576816827024359</v>
      </c>
      <c r="M1237" s="60">
        <v>4.219651492417535</v>
      </c>
      <c r="N1237" s="60">
        <v>6.6459568745537156</v>
      </c>
      <c r="O1237" s="60">
        <v>6.9576813193919165</v>
      </c>
      <c r="P1237" s="60">
        <v>4.2844770889577379</v>
      </c>
      <c r="Q1237" s="60">
        <v>2.5078185431989275</v>
      </c>
      <c r="R1237" s="60">
        <v>3.4004107000221877</v>
      </c>
      <c r="S1237" s="60">
        <v>4.3302982149118758</v>
      </c>
      <c r="T1237" s="41">
        <v>38</v>
      </c>
    </row>
    <row r="1238" spans="1:20" x14ac:dyDescent="0.2">
      <c r="A1238" s="53">
        <v>1260000490001</v>
      </c>
      <c r="B1238" s="54" t="s">
        <v>24</v>
      </c>
      <c r="C1238" s="54" t="s">
        <v>163</v>
      </c>
      <c r="D1238" s="55">
        <v>3</v>
      </c>
      <c r="E1238" s="62">
        <v>2018</v>
      </c>
      <c r="F1238" s="62" t="s">
        <v>41</v>
      </c>
      <c r="G1238" s="60">
        <v>2.6745406991157461</v>
      </c>
      <c r="H1238" s="60">
        <v>2.7577201330790624</v>
      </c>
      <c r="I1238" s="60">
        <v>2.0198580397947237</v>
      </c>
      <c r="J1238" s="60">
        <v>5.8905872374355415</v>
      </c>
      <c r="K1238" s="60">
        <v>5.2304746695017599</v>
      </c>
      <c r="L1238" s="60">
        <v>6.848544684705077</v>
      </c>
      <c r="M1238" s="60">
        <v>3.6356998145081487</v>
      </c>
      <c r="N1238" s="60">
        <v>5.0222910440695205</v>
      </c>
      <c r="O1238" s="60">
        <v>6.8485441281415911</v>
      </c>
      <c r="P1238" s="60">
        <v>4.8922707696303611</v>
      </c>
      <c r="Q1238" s="60">
        <v>2.1012266062462226</v>
      </c>
      <c r="R1238" s="60">
        <v>2.9058404609106696</v>
      </c>
      <c r="S1238" s="60">
        <v>4.2356331905948688</v>
      </c>
      <c r="T1238" s="41">
        <v>46</v>
      </c>
    </row>
    <row r="1239" spans="1:20" x14ac:dyDescent="0.2">
      <c r="A1239" s="53">
        <v>1860000560001</v>
      </c>
      <c r="B1239" s="54" t="s">
        <v>23</v>
      </c>
      <c r="C1239" s="54" t="s">
        <v>164</v>
      </c>
      <c r="D1239" s="55">
        <v>3</v>
      </c>
      <c r="E1239" s="62">
        <v>2018</v>
      </c>
      <c r="F1239" s="62" t="s">
        <v>41</v>
      </c>
      <c r="G1239" s="60">
        <v>3.2353803623313939</v>
      </c>
      <c r="H1239" s="60">
        <v>2.6591105605802525</v>
      </c>
      <c r="I1239" s="60">
        <v>2.0292449988379619</v>
      </c>
      <c r="J1239" s="60">
        <v>4.9760648886578975</v>
      </c>
      <c r="K1239" s="60">
        <v>2</v>
      </c>
      <c r="L1239" s="60">
        <v>6.9713123790552585</v>
      </c>
      <c r="M1239" s="60">
        <v>4.2175710437606853</v>
      </c>
      <c r="N1239" s="60">
        <v>6.4330115127094833</v>
      </c>
      <c r="O1239" s="60">
        <v>6.9713119828961618</v>
      </c>
      <c r="P1239" s="60">
        <v>5.908569872638914</v>
      </c>
      <c r="Q1239" s="60">
        <v>2.7066580029528482</v>
      </c>
      <c r="R1239" s="60">
        <v>3.2812333286323794</v>
      </c>
      <c r="S1239" s="60">
        <v>4.2824557444211022</v>
      </c>
      <c r="T1239" s="41">
        <v>40</v>
      </c>
    </row>
    <row r="1240" spans="1:20" x14ac:dyDescent="0.2">
      <c r="A1240" s="53">
        <v>1460001260001</v>
      </c>
      <c r="B1240" s="54" t="s">
        <v>39</v>
      </c>
      <c r="C1240" s="54" t="s">
        <v>165</v>
      </c>
      <c r="D1240" s="55">
        <v>3</v>
      </c>
      <c r="E1240" s="62">
        <v>2018</v>
      </c>
      <c r="F1240" s="62" t="s">
        <v>41</v>
      </c>
      <c r="G1240" s="60">
        <v>2.5031839130141247</v>
      </c>
      <c r="H1240" s="60">
        <v>2.2068069905930803</v>
      </c>
      <c r="I1240" s="60">
        <v>2.0220898659195821</v>
      </c>
      <c r="J1240" s="60">
        <v>5.4673291813278997</v>
      </c>
      <c r="K1240" s="60">
        <v>5.9390326403888478</v>
      </c>
      <c r="L1240" s="60">
        <v>6.9724613247719818</v>
      </c>
      <c r="M1240" s="60">
        <v>4.5474233269870767</v>
      </c>
      <c r="N1240" s="60">
        <v>3.8714932194743286</v>
      </c>
      <c r="O1240" s="60">
        <v>6.9724609168030769</v>
      </c>
      <c r="P1240" s="60">
        <v>4.7194840940456508</v>
      </c>
      <c r="Q1240" s="60">
        <v>2.0456182983556288</v>
      </c>
      <c r="R1240" s="60">
        <v>3.8525072519109482</v>
      </c>
      <c r="S1240" s="60">
        <v>4.2599909186326856</v>
      </c>
      <c r="T1240" s="41">
        <v>45</v>
      </c>
    </row>
    <row r="1241" spans="1:20" x14ac:dyDescent="0.2">
      <c r="A1241" s="53">
        <v>1160000590001</v>
      </c>
      <c r="B1241" s="54" t="s">
        <v>27</v>
      </c>
      <c r="C1241" s="54" t="s">
        <v>166</v>
      </c>
      <c r="D1241" s="55">
        <v>3</v>
      </c>
      <c r="E1241" s="62">
        <v>2018</v>
      </c>
      <c r="F1241" s="62" t="s">
        <v>41</v>
      </c>
      <c r="G1241" s="60">
        <v>2.3681264057758584</v>
      </c>
      <c r="H1241" s="60">
        <v>2.5444379666844545</v>
      </c>
      <c r="I1241" s="60">
        <v>2.0388172992402169</v>
      </c>
      <c r="J1241" s="60">
        <v>4.2961119831151588</v>
      </c>
      <c r="K1241" s="60">
        <v>5.7254129427089291</v>
      </c>
      <c r="L1241" s="60">
        <v>6.9439798663739776</v>
      </c>
      <c r="M1241" s="60">
        <v>4.045510899394861</v>
      </c>
      <c r="N1241" s="60">
        <v>6.1146589573684986</v>
      </c>
      <c r="O1241" s="60">
        <v>6.943979479047826</v>
      </c>
      <c r="P1241" s="60">
        <v>5.0481484470791438</v>
      </c>
      <c r="Q1241" s="60">
        <v>2.0402647872969362</v>
      </c>
      <c r="R1241" s="60">
        <v>4.121436075073353</v>
      </c>
      <c r="S1241" s="60">
        <v>4.352573759096602</v>
      </c>
      <c r="T1241" s="41">
        <v>34</v>
      </c>
    </row>
    <row r="1242" spans="1:20" x14ac:dyDescent="0.2">
      <c r="A1242" s="53">
        <v>560000540001</v>
      </c>
      <c r="B1242" s="54" t="s">
        <v>30</v>
      </c>
      <c r="C1242" s="54" t="s">
        <v>167</v>
      </c>
      <c r="D1242" s="55">
        <v>3</v>
      </c>
      <c r="E1242" s="62">
        <v>2018</v>
      </c>
      <c r="F1242" s="62" t="s">
        <v>41</v>
      </c>
      <c r="G1242" s="60">
        <v>2.3989238601587943</v>
      </c>
      <c r="H1242" s="60">
        <v>2.3763494371780967</v>
      </c>
      <c r="I1242" s="60">
        <v>2.0139177525879184</v>
      </c>
      <c r="J1242" s="60">
        <v>4.5046428077037071</v>
      </c>
      <c r="K1242" s="60">
        <v>5.4511754404501289</v>
      </c>
      <c r="L1242" s="60">
        <v>6.9563752922924849</v>
      </c>
      <c r="M1242" s="60">
        <v>4.0314697426031083</v>
      </c>
      <c r="N1242" s="60">
        <v>6.6252604735802194</v>
      </c>
      <c r="O1242" s="60">
        <v>6.9563749033355462</v>
      </c>
      <c r="P1242" s="60">
        <v>5.8713331818588461</v>
      </c>
      <c r="Q1242" s="60">
        <v>2.5390712915009845</v>
      </c>
      <c r="R1242" s="60">
        <v>5.947100582778905</v>
      </c>
      <c r="S1242" s="60">
        <v>4.6393328971690622</v>
      </c>
      <c r="T1242" s="41">
        <v>24</v>
      </c>
    </row>
    <row r="1243" spans="1:20" x14ac:dyDescent="0.2">
      <c r="A1243" s="53">
        <v>968519280001</v>
      </c>
      <c r="B1243" s="54" t="s">
        <v>19</v>
      </c>
      <c r="C1243" s="54" t="s">
        <v>168</v>
      </c>
      <c r="D1243" s="55">
        <v>3</v>
      </c>
      <c r="E1243" s="62">
        <v>2018</v>
      </c>
      <c r="F1243" s="62" t="s">
        <v>41</v>
      </c>
      <c r="G1243" s="60">
        <v>5.2417764073688842</v>
      </c>
      <c r="H1243" s="60">
        <v>6.0601078831723001</v>
      </c>
      <c r="I1243" s="60">
        <v>2.1374447783895762</v>
      </c>
      <c r="J1243" s="60">
        <v>4.5722316277361497</v>
      </c>
      <c r="K1243" s="60">
        <v>6.552653892142609</v>
      </c>
      <c r="L1243" s="60">
        <v>6.9845511627644017</v>
      </c>
      <c r="M1243" s="60">
        <v>5.6323557804913769</v>
      </c>
      <c r="N1243" s="60">
        <v>6.6034968334889257</v>
      </c>
      <c r="O1243" s="60">
        <v>6.9845509150387919</v>
      </c>
      <c r="P1243" s="60">
        <v>2</v>
      </c>
      <c r="Q1243" s="60">
        <v>2.2120997874489454</v>
      </c>
      <c r="R1243" s="60">
        <v>7</v>
      </c>
      <c r="S1243" s="60">
        <v>5.1651057556701634</v>
      </c>
      <c r="T1243" s="41">
        <v>5</v>
      </c>
    </row>
    <row r="1244" spans="1:20" x14ac:dyDescent="0.2">
      <c r="A1244" s="53">
        <v>1460000610001</v>
      </c>
      <c r="B1244" s="54" t="s">
        <v>39</v>
      </c>
      <c r="C1244" s="54" t="s">
        <v>169</v>
      </c>
      <c r="D1244" s="55">
        <v>3</v>
      </c>
      <c r="E1244" s="62">
        <v>2018</v>
      </c>
      <c r="F1244" s="62" t="s">
        <v>41</v>
      </c>
      <c r="G1244" s="60">
        <v>2.7687925924253345</v>
      </c>
      <c r="H1244" s="60">
        <v>2.7650433658330682</v>
      </c>
      <c r="I1244" s="60">
        <v>2.0097134637858076</v>
      </c>
      <c r="J1244" s="60">
        <v>6.1809659615351542</v>
      </c>
      <c r="K1244" s="60">
        <v>5.4181651353392351</v>
      </c>
      <c r="L1244" s="60">
        <v>6.9525624624210591</v>
      </c>
      <c r="M1244" s="60">
        <v>4.5570471088603375</v>
      </c>
      <c r="N1244" s="60">
        <v>3.4548393843212661</v>
      </c>
      <c r="O1244" s="60">
        <v>6.9525620587688293</v>
      </c>
      <c r="P1244" s="60">
        <v>6.1404124909365683</v>
      </c>
      <c r="Q1244" s="60">
        <v>2.4936909923526711</v>
      </c>
      <c r="R1244" s="60">
        <v>4.304147909672885</v>
      </c>
      <c r="S1244" s="60">
        <v>4.4998285771876851</v>
      </c>
      <c r="T1244" s="41">
        <v>25</v>
      </c>
    </row>
    <row r="1245" spans="1:20" x14ac:dyDescent="0.2">
      <c r="A1245" s="53">
        <v>1960000700001</v>
      </c>
      <c r="B1245" s="54" t="s">
        <v>38</v>
      </c>
      <c r="C1245" s="54" t="s">
        <v>170</v>
      </c>
      <c r="D1245" s="55">
        <v>3</v>
      </c>
      <c r="E1245" s="62">
        <v>2018</v>
      </c>
      <c r="F1245" s="62" t="s">
        <v>41</v>
      </c>
      <c r="G1245" s="60">
        <v>2</v>
      </c>
      <c r="H1245" s="60">
        <v>2</v>
      </c>
      <c r="I1245" s="60">
        <v>2.0053252334852139</v>
      </c>
      <c r="J1245" s="60">
        <v>5.514051424617965</v>
      </c>
      <c r="K1245" s="60">
        <v>4.6063998321921797</v>
      </c>
      <c r="L1245" s="60">
        <v>6.9582010327512176</v>
      </c>
      <c r="M1245" s="60">
        <v>4.2016391323094471</v>
      </c>
      <c r="N1245" s="60">
        <v>3.1635969321919242</v>
      </c>
      <c r="O1245" s="60">
        <v>6.9582005857408031</v>
      </c>
      <c r="P1245" s="60">
        <v>6.2895244595076658</v>
      </c>
      <c r="Q1245" s="60">
        <v>2.0817443054329545</v>
      </c>
      <c r="R1245" s="60">
        <v>3.8691049165842735</v>
      </c>
      <c r="S1245" s="60">
        <v>4.1373156545678036</v>
      </c>
      <c r="T1245" s="41">
        <v>49</v>
      </c>
    </row>
    <row r="1246" spans="1:20" x14ac:dyDescent="0.2">
      <c r="A1246" s="53">
        <v>760001310001</v>
      </c>
      <c r="B1246" s="54" t="s">
        <v>22</v>
      </c>
      <c r="C1246" s="54" t="s">
        <v>171</v>
      </c>
      <c r="D1246" s="55">
        <v>3</v>
      </c>
      <c r="E1246" s="62">
        <v>2018</v>
      </c>
      <c r="F1246" s="62" t="s">
        <v>41</v>
      </c>
      <c r="G1246" s="60">
        <v>3.8632669289512824</v>
      </c>
      <c r="H1246" s="60">
        <v>4.0198652516133464</v>
      </c>
      <c r="I1246" s="60">
        <v>2.1839247252933576</v>
      </c>
      <c r="J1246" s="60">
        <v>4.9018783048888235</v>
      </c>
      <c r="K1246" s="60">
        <v>6.4450601587117049</v>
      </c>
      <c r="L1246" s="60">
        <v>6.9747553667723983</v>
      </c>
      <c r="M1246" s="60">
        <v>5.1748275150067773</v>
      </c>
      <c r="N1246" s="60">
        <v>6.109693989275466</v>
      </c>
      <c r="O1246" s="60">
        <v>6.9747551877292553</v>
      </c>
      <c r="P1246" s="60">
        <v>6.361275946145855</v>
      </c>
      <c r="Q1246" s="60">
        <v>2.3681309216080177</v>
      </c>
      <c r="R1246" s="60">
        <v>2.2861592462730513</v>
      </c>
      <c r="S1246" s="60">
        <v>4.8052994618557774</v>
      </c>
      <c r="T1246" s="41">
        <v>14</v>
      </c>
    </row>
    <row r="1247" spans="1:20" x14ac:dyDescent="0.2">
      <c r="A1247" s="53">
        <v>660000950001</v>
      </c>
      <c r="B1247" s="54" t="s">
        <v>29</v>
      </c>
      <c r="C1247" s="54" t="s">
        <v>172</v>
      </c>
      <c r="D1247" s="55">
        <v>3</v>
      </c>
      <c r="E1247" s="62">
        <v>2018</v>
      </c>
      <c r="F1247" s="62" t="s">
        <v>41</v>
      </c>
      <c r="G1247" s="60">
        <v>2.2067297413946294</v>
      </c>
      <c r="H1247" s="60">
        <v>2.4084430445921847</v>
      </c>
      <c r="I1247" s="60">
        <v>2.0620778561850872</v>
      </c>
      <c r="J1247" s="60">
        <v>6.9997610021080039</v>
      </c>
      <c r="K1247" s="60">
        <v>6.4957832508784952</v>
      </c>
      <c r="L1247" s="60">
        <v>6.9774308810229577</v>
      </c>
      <c r="M1247" s="60">
        <v>5.1919302378492587</v>
      </c>
      <c r="N1247" s="60">
        <v>5.4075618054770782</v>
      </c>
      <c r="O1247" s="60">
        <v>6.9774305089498947</v>
      </c>
      <c r="P1247" s="60">
        <v>7</v>
      </c>
      <c r="Q1247" s="60">
        <v>7</v>
      </c>
      <c r="R1247" s="60">
        <v>6.1999868417808983</v>
      </c>
      <c r="S1247" s="60">
        <v>5.4105945975198733</v>
      </c>
      <c r="T1247" s="41">
        <v>2</v>
      </c>
    </row>
    <row r="1248" spans="1:20" x14ac:dyDescent="0.2">
      <c r="A1248" s="53">
        <v>460000560001</v>
      </c>
      <c r="B1248" s="54" t="s">
        <v>34</v>
      </c>
      <c r="C1248" s="54" t="s">
        <v>173</v>
      </c>
      <c r="D1248" s="55">
        <v>3</v>
      </c>
      <c r="E1248" s="62">
        <v>2018</v>
      </c>
      <c r="F1248" s="62" t="s">
        <v>41</v>
      </c>
      <c r="G1248" s="60">
        <v>2.3415177461219994</v>
      </c>
      <c r="H1248" s="60">
        <v>2.1109833235735755</v>
      </c>
      <c r="I1248" s="60">
        <v>2.0095172024853607</v>
      </c>
      <c r="J1248" s="60">
        <v>5.6180151494767943</v>
      </c>
      <c r="K1248" s="60">
        <v>5.2308527480701752</v>
      </c>
      <c r="L1248" s="60">
        <v>6.9587320693934354</v>
      </c>
      <c r="M1248" s="60">
        <v>3.7614526513105071</v>
      </c>
      <c r="N1248" s="60">
        <v>5.9201385008972318</v>
      </c>
      <c r="O1248" s="60">
        <v>6.9587316814659381</v>
      </c>
      <c r="P1248" s="60">
        <v>6.0715532064532871</v>
      </c>
      <c r="Q1248" s="60">
        <v>2.1442248417848777</v>
      </c>
      <c r="R1248" s="60">
        <v>2.9725428135497123</v>
      </c>
      <c r="S1248" s="60">
        <v>4.3415218278819072</v>
      </c>
      <c r="T1248" s="41">
        <v>36</v>
      </c>
    </row>
    <row r="1249" spans="1:20" x14ac:dyDescent="0.2">
      <c r="A1249" s="53">
        <v>660000870001</v>
      </c>
      <c r="B1249" s="54" t="s">
        <v>29</v>
      </c>
      <c r="C1249" s="54" t="s">
        <v>174</v>
      </c>
      <c r="D1249" s="55">
        <v>3</v>
      </c>
      <c r="E1249" s="62">
        <v>2018</v>
      </c>
      <c r="F1249" s="62" t="s">
        <v>41</v>
      </c>
      <c r="G1249" s="60">
        <v>4.0999039099596217</v>
      </c>
      <c r="H1249" s="60">
        <v>3.217146349487324</v>
      </c>
      <c r="I1249" s="60">
        <v>2.0158163634585802</v>
      </c>
      <c r="J1249" s="60">
        <v>4.4430632207255671</v>
      </c>
      <c r="K1249" s="60">
        <v>5.6250462228126992</v>
      </c>
      <c r="L1249" s="60">
        <v>6.9776785578233378</v>
      </c>
      <c r="M1249" s="60">
        <v>5.1958470104152976</v>
      </c>
      <c r="N1249" s="60">
        <v>6.0969358525978707</v>
      </c>
      <c r="O1249" s="60">
        <v>6.9776782189682054</v>
      </c>
      <c r="P1249" s="60">
        <v>4.450259678610502</v>
      </c>
      <c r="Q1249" s="60">
        <v>2.3717119640297781</v>
      </c>
      <c r="R1249" s="60">
        <v>6.7666581198689482</v>
      </c>
      <c r="S1249" s="60">
        <v>4.8531454557298108</v>
      </c>
      <c r="T1249" s="41">
        <v>10</v>
      </c>
    </row>
    <row r="1250" spans="1:20" x14ac:dyDescent="0.2">
      <c r="A1250" s="53">
        <v>1260006340001</v>
      </c>
      <c r="B1250" s="54" t="s">
        <v>24</v>
      </c>
      <c r="C1250" s="54" t="s">
        <v>175</v>
      </c>
      <c r="D1250" s="55">
        <v>3</v>
      </c>
      <c r="E1250" s="62">
        <v>2018</v>
      </c>
      <c r="F1250" s="62" t="s">
        <v>41</v>
      </c>
      <c r="G1250" s="60">
        <v>2.0358972257057926</v>
      </c>
      <c r="H1250" s="60">
        <v>2.0501648207298411</v>
      </c>
      <c r="I1250" s="60">
        <v>2.0152648281130077</v>
      </c>
      <c r="J1250" s="60">
        <v>4.7747007397300036</v>
      </c>
      <c r="K1250" s="60">
        <v>4.2222676212127084</v>
      </c>
      <c r="L1250" s="60">
        <v>6.9343509064285414</v>
      </c>
      <c r="M1250" s="60">
        <v>2.9755829606995077</v>
      </c>
      <c r="N1250" s="60">
        <v>6.2340656472526437</v>
      </c>
      <c r="O1250" s="60">
        <v>6.9343503601796082</v>
      </c>
      <c r="P1250" s="60">
        <v>5.9641421246851447</v>
      </c>
      <c r="Q1250" s="60">
        <v>2.0651454364208299</v>
      </c>
      <c r="R1250" s="60">
        <v>3.1147615604670582</v>
      </c>
      <c r="S1250" s="60">
        <v>4.110057852635391</v>
      </c>
      <c r="T1250" s="41">
        <v>50</v>
      </c>
    </row>
    <row r="1251" spans="1:20" x14ac:dyDescent="0.2">
      <c r="A1251" s="53">
        <v>160000860001</v>
      </c>
      <c r="B1251" s="54" t="s">
        <v>21</v>
      </c>
      <c r="C1251" s="54" t="s">
        <v>176</v>
      </c>
      <c r="D1251" s="55">
        <v>3</v>
      </c>
      <c r="E1251" s="62">
        <v>2018</v>
      </c>
      <c r="F1251" s="62" t="s">
        <v>41</v>
      </c>
      <c r="G1251" s="60">
        <v>3.0769364399435846</v>
      </c>
      <c r="H1251" s="60">
        <v>3.0563774763966016</v>
      </c>
      <c r="I1251" s="60">
        <v>2.0252080549290721</v>
      </c>
      <c r="J1251" s="60">
        <v>2</v>
      </c>
      <c r="K1251" s="60">
        <v>6.2329416155067854</v>
      </c>
      <c r="L1251" s="60">
        <v>6.9664071843485962</v>
      </c>
      <c r="M1251" s="60">
        <v>4.8110659133882487</v>
      </c>
      <c r="N1251" s="60">
        <v>5.7824290023018428</v>
      </c>
      <c r="O1251" s="60">
        <v>6.9664068934711398</v>
      </c>
      <c r="P1251" s="60">
        <v>4.0303533034991794</v>
      </c>
      <c r="Q1251" s="60">
        <v>2.0696692585699177</v>
      </c>
      <c r="R1251" s="60">
        <v>5.0642884848564123</v>
      </c>
      <c r="S1251" s="60">
        <v>4.3401736356009488</v>
      </c>
      <c r="T1251" s="41">
        <v>37</v>
      </c>
    </row>
    <row r="1252" spans="1:20" x14ac:dyDescent="0.2">
      <c r="A1252" s="53">
        <v>460000720001</v>
      </c>
      <c r="B1252" s="54" t="s">
        <v>34</v>
      </c>
      <c r="C1252" s="54" t="s">
        <v>177</v>
      </c>
      <c r="D1252" s="55">
        <v>3</v>
      </c>
      <c r="E1252" s="62">
        <v>2018</v>
      </c>
      <c r="F1252" s="62" t="s">
        <v>41</v>
      </c>
      <c r="G1252" s="60">
        <v>2.3418368162115617</v>
      </c>
      <c r="H1252" s="60">
        <v>2.5817803656388607</v>
      </c>
      <c r="I1252" s="60">
        <v>2.0191940651150193</v>
      </c>
      <c r="J1252" s="60">
        <v>4.6398899249868819</v>
      </c>
      <c r="K1252" s="60">
        <v>5.392812507335373</v>
      </c>
      <c r="L1252" s="60">
        <v>6.9457663625764621</v>
      </c>
      <c r="M1252" s="60">
        <v>4.0830099422917812</v>
      </c>
      <c r="N1252" s="60">
        <v>6.6090010411550324</v>
      </c>
      <c r="O1252" s="60">
        <v>6.945765945406019</v>
      </c>
      <c r="P1252" s="60">
        <v>4.4729729398307718</v>
      </c>
      <c r="Q1252" s="60">
        <v>2.2119832143027836</v>
      </c>
      <c r="R1252" s="60">
        <v>4.231486610692615</v>
      </c>
      <c r="S1252" s="60">
        <v>4.3729583112952639</v>
      </c>
      <c r="T1252" s="41">
        <v>32</v>
      </c>
    </row>
    <row r="1253" spans="1:20" x14ac:dyDescent="0.2">
      <c r="A1253" s="53">
        <v>1160001050001</v>
      </c>
      <c r="B1253" s="54" t="s">
        <v>27</v>
      </c>
      <c r="C1253" s="54" t="s">
        <v>178</v>
      </c>
      <c r="D1253" s="55">
        <v>3</v>
      </c>
      <c r="E1253" s="62">
        <v>2018</v>
      </c>
      <c r="F1253" s="62" t="s">
        <v>41</v>
      </c>
      <c r="G1253" s="60">
        <v>2.9244234516181522</v>
      </c>
      <c r="H1253" s="60">
        <v>2.7909832548539564</v>
      </c>
      <c r="I1253" s="60">
        <v>2.0268519867302364</v>
      </c>
      <c r="J1253" s="60">
        <v>5.5358802497620925</v>
      </c>
      <c r="K1253" s="60">
        <v>5.6639416453516791</v>
      </c>
      <c r="L1253" s="60">
        <v>6.8852194015259505</v>
      </c>
      <c r="M1253" s="60">
        <v>4.4845560042599502</v>
      </c>
      <c r="N1253" s="60">
        <v>4.9672399591337673</v>
      </c>
      <c r="O1253" s="60">
        <v>6.8852194254809813</v>
      </c>
      <c r="P1253" s="60">
        <v>4.7418751200636624</v>
      </c>
      <c r="Q1253" s="60">
        <v>2</v>
      </c>
      <c r="R1253" s="60">
        <v>4.1721233681905749</v>
      </c>
      <c r="S1253" s="60">
        <v>4.423192822247584</v>
      </c>
      <c r="T1253" s="41">
        <v>30</v>
      </c>
    </row>
    <row r="1254" spans="1:20" x14ac:dyDescent="0.2">
      <c r="A1254" s="53">
        <v>660000600001</v>
      </c>
      <c r="B1254" s="54" t="s">
        <v>29</v>
      </c>
      <c r="C1254" s="54" t="s">
        <v>179</v>
      </c>
      <c r="D1254" s="55">
        <v>3</v>
      </c>
      <c r="E1254" s="62">
        <v>2018</v>
      </c>
      <c r="F1254" s="62" t="s">
        <v>41</v>
      </c>
      <c r="G1254" s="60">
        <v>2.9188510127666207</v>
      </c>
      <c r="H1254" s="60">
        <v>2.450875820278108</v>
      </c>
      <c r="I1254" s="60">
        <v>2.0025180268411593</v>
      </c>
      <c r="J1254" s="60">
        <v>6.6881587811827901</v>
      </c>
      <c r="K1254" s="60">
        <v>5.4908211779488481</v>
      </c>
      <c r="L1254" s="60">
        <v>6.9622018933620504</v>
      </c>
      <c r="M1254" s="60">
        <v>4.4142108009539456</v>
      </c>
      <c r="N1254" s="60">
        <v>5.7550395101997598</v>
      </c>
      <c r="O1254" s="60">
        <v>6.9622015337621637</v>
      </c>
      <c r="P1254" s="60">
        <v>6.1376533452776245</v>
      </c>
      <c r="Q1254" s="60">
        <v>3.5266986996843674</v>
      </c>
      <c r="R1254" s="60">
        <v>3.3391547969482005</v>
      </c>
      <c r="S1254" s="60">
        <v>4.7206987832671361</v>
      </c>
      <c r="T1254" s="41">
        <v>20</v>
      </c>
    </row>
    <row r="1255" spans="1:20" x14ac:dyDescent="0.2">
      <c r="A1255" s="53">
        <v>1960000460001</v>
      </c>
      <c r="B1255" s="54" t="s">
        <v>38</v>
      </c>
      <c r="C1255" s="54" t="s">
        <v>180</v>
      </c>
      <c r="D1255" s="55">
        <v>3</v>
      </c>
      <c r="E1255" s="62">
        <v>2018</v>
      </c>
      <c r="F1255" s="62" t="s">
        <v>41</v>
      </c>
      <c r="G1255" s="60">
        <v>2.1496932970056775</v>
      </c>
      <c r="H1255" s="60">
        <v>2.1380464332603117</v>
      </c>
      <c r="I1255" s="60">
        <v>2.017068439154043</v>
      </c>
      <c r="J1255" s="60">
        <v>5.3509687604359852</v>
      </c>
      <c r="K1255" s="60">
        <v>4.7806148437229377</v>
      </c>
      <c r="L1255" s="60">
        <v>6.9501063077035274</v>
      </c>
      <c r="M1255" s="60">
        <v>4.2111416877468137</v>
      </c>
      <c r="N1255" s="60">
        <v>2.3154250199337882</v>
      </c>
      <c r="O1255" s="60">
        <v>6.9501058486177296</v>
      </c>
      <c r="P1255" s="60">
        <v>5.2670633603195931</v>
      </c>
      <c r="Q1255" s="60">
        <v>2.1170822318883289</v>
      </c>
      <c r="R1255" s="60">
        <v>4.6183162865147498</v>
      </c>
      <c r="S1255" s="60">
        <v>4.0721360430252913</v>
      </c>
      <c r="T1255" s="41">
        <v>52</v>
      </c>
    </row>
    <row r="1256" spans="1:20" x14ac:dyDescent="0.2">
      <c r="A1256" s="53">
        <v>1460020480001</v>
      </c>
      <c r="B1256" s="54" t="s">
        <v>39</v>
      </c>
      <c r="C1256" s="54" t="s">
        <v>181</v>
      </c>
      <c r="D1256" s="55">
        <v>3</v>
      </c>
      <c r="E1256" s="62">
        <v>2018</v>
      </c>
      <c r="F1256" s="62" t="s">
        <v>41</v>
      </c>
      <c r="G1256" s="60">
        <v>2.2201771722245653</v>
      </c>
      <c r="H1256" s="60">
        <v>2.1425993131967442</v>
      </c>
      <c r="I1256" s="60">
        <v>2.0137631413244779</v>
      </c>
      <c r="J1256" s="60">
        <v>6.2348403023250292</v>
      </c>
      <c r="K1256" s="60">
        <v>5.9623165163638898</v>
      </c>
      <c r="L1256" s="60">
        <v>6.9672383499524031</v>
      </c>
      <c r="M1256" s="60">
        <v>4.51924066052797</v>
      </c>
      <c r="N1256" s="60">
        <v>2</v>
      </c>
      <c r="O1256" s="60">
        <v>6.9672379208791089</v>
      </c>
      <c r="P1256" s="60">
        <v>5.8697413774986504</v>
      </c>
      <c r="Q1256" s="60">
        <v>2.1886704144756486</v>
      </c>
      <c r="R1256" s="60">
        <v>3.3603739237785839</v>
      </c>
      <c r="S1256" s="60">
        <v>4.2038499243789227</v>
      </c>
      <c r="T1256" s="41">
        <v>48</v>
      </c>
    </row>
    <row r="1257" spans="1:20" x14ac:dyDescent="0.2">
      <c r="A1257" s="53">
        <v>1860001100001</v>
      </c>
      <c r="B1257" s="54" t="s">
        <v>23</v>
      </c>
      <c r="C1257" s="54" t="s">
        <v>182</v>
      </c>
      <c r="D1257" s="55">
        <v>3</v>
      </c>
      <c r="E1257" s="62">
        <v>2018</v>
      </c>
      <c r="F1257" s="62" t="s">
        <v>41</v>
      </c>
      <c r="G1257" s="60">
        <v>3.9858104764046862</v>
      </c>
      <c r="H1257" s="60">
        <v>3.8584691270442097</v>
      </c>
      <c r="I1257" s="60">
        <v>2.0296280120691521</v>
      </c>
      <c r="J1257" s="60">
        <v>4.9451221448146097</v>
      </c>
      <c r="K1257" s="60">
        <v>6.1323106806358787</v>
      </c>
      <c r="L1257" s="60">
        <v>6.9748959549351959</v>
      </c>
      <c r="M1257" s="60">
        <v>5.0055470142117926</v>
      </c>
      <c r="N1257" s="60">
        <v>6.7061605058634415</v>
      </c>
      <c r="O1257" s="60">
        <v>6.9748956248980605</v>
      </c>
      <c r="P1257" s="60">
        <v>5.9924843975910163</v>
      </c>
      <c r="Q1257" s="60">
        <v>2.5402997603616453</v>
      </c>
      <c r="R1257" s="60">
        <v>3.6725060848037732</v>
      </c>
      <c r="S1257" s="60">
        <v>4.9015108153027889</v>
      </c>
      <c r="T1257" s="41">
        <v>9</v>
      </c>
    </row>
    <row r="1258" spans="1:20" x14ac:dyDescent="0.2">
      <c r="A1258" s="53">
        <v>1360001790001</v>
      </c>
      <c r="B1258" s="54" t="s">
        <v>20</v>
      </c>
      <c r="C1258" s="54" t="s">
        <v>183</v>
      </c>
      <c r="D1258" s="55">
        <v>3</v>
      </c>
      <c r="E1258" s="62">
        <v>2018</v>
      </c>
      <c r="F1258" s="62" t="s">
        <v>41</v>
      </c>
      <c r="G1258" s="60">
        <v>2.9998656505805759</v>
      </c>
      <c r="H1258" s="60">
        <v>2.6396613210777784</v>
      </c>
      <c r="I1258" s="60">
        <v>2.1193545501136581</v>
      </c>
      <c r="J1258" s="60">
        <v>4.6383303109872447</v>
      </c>
      <c r="K1258" s="60">
        <v>5.3071145405347346</v>
      </c>
      <c r="L1258" s="60">
        <v>6.9557211204825578</v>
      </c>
      <c r="M1258" s="60">
        <v>3.7483832770733936</v>
      </c>
      <c r="N1258" s="60">
        <v>6.0443012524423763</v>
      </c>
      <c r="O1258" s="60">
        <v>6.9557206934955014</v>
      </c>
      <c r="P1258" s="60">
        <v>3.7295307327728708</v>
      </c>
      <c r="Q1258" s="60">
        <v>2.0944573879496655</v>
      </c>
      <c r="R1258" s="60">
        <v>4.5909357792031109</v>
      </c>
      <c r="S1258" s="60">
        <v>4.3186147180594556</v>
      </c>
      <c r="T1258" s="41">
        <v>39</v>
      </c>
    </row>
    <row r="1259" spans="1:20" x14ac:dyDescent="0.2">
      <c r="A1259" s="53">
        <v>860000670001</v>
      </c>
      <c r="B1259" s="54" t="s">
        <v>28</v>
      </c>
      <c r="C1259" s="54" t="s">
        <v>184</v>
      </c>
      <c r="D1259" s="55">
        <v>3</v>
      </c>
      <c r="E1259" s="62">
        <v>2018</v>
      </c>
      <c r="F1259" s="62" t="s">
        <v>41</v>
      </c>
      <c r="G1259" s="60">
        <v>2.1923753593725657</v>
      </c>
      <c r="H1259" s="60">
        <v>2.3762383916409662</v>
      </c>
      <c r="I1259" s="60">
        <v>2.3729396228311286</v>
      </c>
      <c r="J1259" s="60">
        <v>5.9331930261922281</v>
      </c>
      <c r="K1259" s="60">
        <v>4.909024950456093</v>
      </c>
      <c r="L1259" s="60">
        <v>6.9377305246121121</v>
      </c>
      <c r="M1259" s="60">
        <v>3.4110971115503137</v>
      </c>
      <c r="N1259" s="60">
        <v>5.5992674964790199</v>
      </c>
      <c r="O1259" s="60">
        <v>6.9377299715770597</v>
      </c>
      <c r="P1259" s="60">
        <v>4.2985981761758651</v>
      </c>
      <c r="Q1259" s="60">
        <v>2.1275405983064117</v>
      </c>
      <c r="R1259" s="60">
        <v>6.4640550831489509</v>
      </c>
      <c r="S1259" s="60">
        <v>4.4633158593618933</v>
      </c>
      <c r="T1259" s="41">
        <v>27</v>
      </c>
    </row>
    <row r="1260" spans="1:20" x14ac:dyDescent="0.2">
      <c r="A1260" s="53">
        <v>960005370001</v>
      </c>
      <c r="B1260" s="54" t="s">
        <v>19</v>
      </c>
      <c r="C1260" s="54" t="s">
        <v>185</v>
      </c>
      <c r="D1260" s="55">
        <v>3</v>
      </c>
      <c r="E1260" s="62">
        <v>2018</v>
      </c>
      <c r="F1260" s="62" t="s">
        <v>41</v>
      </c>
      <c r="G1260" s="60">
        <v>2.28322083931829</v>
      </c>
      <c r="H1260" s="60">
        <v>2.1608262876154538</v>
      </c>
      <c r="I1260" s="60">
        <v>2.07285281303399</v>
      </c>
      <c r="J1260" s="60">
        <v>5.4333588007108737</v>
      </c>
      <c r="K1260" s="60">
        <v>5.0808196469185738</v>
      </c>
      <c r="L1260" s="60">
        <v>6.9577290713251667</v>
      </c>
      <c r="M1260" s="60">
        <v>3.6927615941443044</v>
      </c>
      <c r="N1260" s="60">
        <v>6.4672398330397201</v>
      </c>
      <c r="O1260" s="60">
        <v>6.9577286460362178</v>
      </c>
      <c r="P1260" s="60">
        <v>5.1174244308809671</v>
      </c>
      <c r="Q1260" s="60">
        <v>2.0891703732370366</v>
      </c>
      <c r="R1260" s="60">
        <v>3.048900622144302</v>
      </c>
      <c r="S1260" s="60">
        <v>4.280169413200408</v>
      </c>
      <c r="T1260" s="41">
        <v>41</v>
      </c>
    </row>
    <row r="1261" spans="1:20" x14ac:dyDescent="0.2">
      <c r="A1261" s="53">
        <v>1360001440001</v>
      </c>
      <c r="B1261" s="54" t="s">
        <v>20</v>
      </c>
      <c r="C1261" s="54" t="s">
        <v>186</v>
      </c>
      <c r="D1261" s="55">
        <v>3</v>
      </c>
      <c r="E1261" s="62">
        <v>2018</v>
      </c>
      <c r="F1261" s="62" t="s">
        <v>41</v>
      </c>
      <c r="G1261" s="60">
        <v>2.5255645253474075</v>
      </c>
      <c r="H1261" s="60">
        <v>2.7161745833081343</v>
      </c>
      <c r="I1261" s="60">
        <v>2.9309509599231953</v>
      </c>
      <c r="J1261" s="60">
        <v>5.9971070989760058</v>
      </c>
      <c r="K1261" s="60">
        <v>4.3277413985377553</v>
      </c>
      <c r="L1261" s="60">
        <v>6.8535746092517327</v>
      </c>
      <c r="M1261" s="60">
        <v>3.2863230761572675</v>
      </c>
      <c r="N1261" s="60">
        <v>6.5188833784739399</v>
      </c>
      <c r="O1261" s="60">
        <v>6.853573831971274</v>
      </c>
      <c r="P1261" s="60">
        <v>6.0717280754457175</v>
      </c>
      <c r="Q1261" s="60">
        <v>2.2481340454365064</v>
      </c>
      <c r="R1261" s="60">
        <v>6.5559906085430502</v>
      </c>
      <c r="S1261" s="60">
        <v>4.7404788492809988</v>
      </c>
      <c r="T1261" s="41">
        <v>19</v>
      </c>
    </row>
    <row r="1262" spans="1:20" x14ac:dyDescent="0.2">
      <c r="A1262" s="53">
        <v>1260002000001</v>
      </c>
      <c r="B1262" s="54" t="s">
        <v>24</v>
      </c>
      <c r="C1262" s="54" t="s">
        <v>187</v>
      </c>
      <c r="D1262" s="55">
        <v>3</v>
      </c>
      <c r="E1262" s="62">
        <v>2018</v>
      </c>
      <c r="F1262" s="62" t="s">
        <v>41</v>
      </c>
      <c r="G1262" s="60">
        <v>3.5578160266846401</v>
      </c>
      <c r="H1262" s="60">
        <v>2.9939133802813118</v>
      </c>
      <c r="I1262" s="60">
        <v>2.1891527026034465</v>
      </c>
      <c r="J1262" s="60">
        <v>6.4648431097708805</v>
      </c>
      <c r="K1262" s="60">
        <v>5.4883094407429649</v>
      </c>
      <c r="L1262" s="60">
        <v>6.9655243871849697</v>
      </c>
      <c r="M1262" s="60">
        <v>4.1747193383327108</v>
      </c>
      <c r="N1262" s="60">
        <v>6.9123692704376101</v>
      </c>
      <c r="O1262" s="60">
        <v>6.9655240093280515</v>
      </c>
      <c r="P1262" s="60">
        <v>5.7122359028231093</v>
      </c>
      <c r="Q1262" s="60">
        <v>2.4066536128816578</v>
      </c>
      <c r="R1262" s="60">
        <v>3.422906990519003</v>
      </c>
      <c r="S1262" s="60">
        <v>4.7711640142991962</v>
      </c>
      <c r="T1262" s="41">
        <v>17</v>
      </c>
    </row>
    <row r="1263" spans="1:20" x14ac:dyDescent="0.2">
      <c r="A1263" s="53">
        <v>1160000910001</v>
      </c>
      <c r="B1263" s="54" t="s">
        <v>27</v>
      </c>
      <c r="C1263" s="54" t="s">
        <v>188</v>
      </c>
      <c r="D1263" s="55">
        <v>3</v>
      </c>
      <c r="E1263" s="62">
        <v>2018</v>
      </c>
      <c r="F1263" s="62" t="s">
        <v>41</v>
      </c>
      <c r="G1263" s="60">
        <v>2.720690364376253</v>
      </c>
      <c r="H1263" s="60">
        <v>2.4297824066030573</v>
      </c>
      <c r="I1263" s="60">
        <v>2.5036080967372798</v>
      </c>
      <c r="J1263" s="60">
        <v>5.465055771935357</v>
      </c>
      <c r="K1263" s="60">
        <v>5.5076084324057755</v>
      </c>
      <c r="L1263" s="60">
        <v>6.9717613827114819</v>
      </c>
      <c r="M1263" s="60">
        <v>4.4712003124354425</v>
      </c>
      <c r="N1263" s="60">
        <v>6.5446434124824071</v>
      </c>
      <c r="O1263" s="60">
        <v>6.9717610086715087</v>
      </c>
      <c r="P1263" s="60">
        <v>5.4532653244212055</v>
      </c>
      <c r="Q1263" s="60">
        <v>2.5928270612186592</v>
      </c>
      <c r="R1263" s="60">
        <v>5.633648426725947</v>
      </c>
      <c r="S1263" s="60">
        <v>4.772154333393698</v>
      </c>
      <c r="T1263" s="41">
        <v>16</v>
      </c>
    </row>
    <row r="1264" spans="1:20" x14ac:dyDescent="0.2">
      <c r="A1264" s="53">
        <v>1360000390001</v>
      </c>
      <c r="B1264" s="54" t="s">
        <v>20</v>
      </c>
      <c r="C1264" s="54" t="s">
        <v>189</v>
      </c>
      <c r="D1264" s="55">
        <v>3</v>
      </c>
      <c r="E1264" s="62">
        <v>2018</v>
      </c>
      <c r="F1264" s="62" t="s">
        <v>41</v>
      </c>
      <c r="G1264" s="60">
        <v>2.4761026277363705</v>
      </c>
      <c r="H1264" s="60">
        <v>2.3435015838339344</v>
      </c>
      <c r="I1264" s="60">
        <v>2.205189603836442</v>
      </c>
      <c r="J1264" s="60">
        <v>3.6498256149004025</v>
      </c>
      <c r="K1264" s="60">
        <v>4.7644707393237908</v>
      </c>
      <c r="L1264" s="60">
        <v>6.948344963458136</v>
      </c>
      <c r="M1264" s="60">
        <v>3.537026037956907</v>
      </c>
      <c r="N1264" s="60">
        <v>6.1723701187009654</v>
      </c>
      <c r="O1264" s="60">
        <v>6.9483445302368958</v>
      </c>
      <c r="P1264" s="60">
        <v>4.37151623947247</v>
      </c>
      <c r="Q1264" s="60">
        <v>2.7969685478449935</v>
      </c>
      <c r="R1264" s="60">
        <v>4.5981212806757625</v>
      </c>
      <c r="S1264" s="60">
        <v>4.2343151573314222</v>
      </c>
      <c r="T1264" s="41">
        <v>47</v>
      </c>
    </row>
    <row r="1265" spans="1:20" x14ac:dyDescent="0.2">
      <c r="A1265" s="53">
        <v>1160001130001</v>
      </c>
      <c r="B1265" s="54" t="s">
        <v>27</v>
      </c>
      <c r="C1265" s="54" t="s">
        <v>190</v>
      </c>
      <c r="D1265" s="55">
        <v>3</v>
      </c>
      <c r="E1265" s="62">
        <v>2018</v>
      </c>
      <c r="F1265" s="62" t="s">
        <v>41</v>
      </c>
      <c r="G1265" s="60">
        <v>2.6145809070090626</v>
      </c>
      <c r="H1265" s="60">
        <v>2.387207700002123</v>
      </c>
      <c r="I1265" s="60">
        <v>2.0182963378400092</v>
      </c>
      <c r="J1265" s="60">
        <v>5.6530721945221423</v>
      </c>
      <c r="K1265" s="60">
        <v>6.2659110414211199</v>
      </c>
      <c r="L1265" s="60">
        <v>6.969319531082518</v>
      </c>
      <c r="M1265" s="60">
        <v>4.5960736798325179</v>
      </c>
      <c r="N1265" s="60">
        <v>6.2100243775849293</v>
      </c>
      <c r="O1265" s="60">
        <v>6.9693191912102792</v>
      </c>
      <c r="P1265" s="60">
        <v>6.1871543693705995</v>
      </c>
      <c r="Q1265" s="60">
        <v>2.4667727390089631</v>
      </c>
      <c r="R1265" s="60">
        <v>5.3560659234516237</v>
      </c>
      <c r="S1265" s="60">
        <v>4.8078164993613237</v>
      </c>
      <c r="T1265" s="41">
        <v>13</v>
      </c>
    </row>
    <row r="1266" spans="1:20" x14ac:dyDescent="0.2">
      <c r="A1266" s="53">
        <v>560000700001</v>
      </c>
      <c r="B1266" s="54" t="s">
        <v>30</v>
      </c>
      <c r="C1266" s="54" t="s">
        <v>191</v>
      </c>
      <c r="D1266" s="55">
        <v>3</v>
      </c>
      <c r="E1266" s="62">
        <v>2018</v>
      </c>
      <c r="F1266" s="62" t="s">
        <v>41</v>
      </c>
      <c r="G1266" s="60">
        <v>4.0403765291464637</v>
      </c>
      <c r="H1266" s="60">
        <v>4.3246833712225667</v>
      </c>
      <c r="I1266" s="60">
        <v>2.0127541890096792</v>
      </c>
      <c r="J1266" s="60">
        <v>6.442910906797664</v>
      </c>
      <c r="K1266" s="60">
        <v>6.2926342817557206</v>
      </c>
      <c r="L1266" s="60">
        <v>6.9724227907353882</v>
      </c>
      <c r="M1266" s="60">
        <v>4.9924447239116292</v>
      </c>
      <c r="N1266" s="60">
        <v>6.4467263621209439</v>
      </c>
      <c r="O1266" s="60">
        <v>6.9724225214856634</v>
      </c>
      <c r="P1266" s="60">
        <v>6.30210434994859</v>
      </c>
      <c r="Q1266" s="60">
        <v>4.1257701439488823</v>
      </c>
      <c r="R1266" s="60">
        <v>4.2805517371318942</v>
      </c>
      <c r="S1266" s="60">
        <v>5.2671501589345899</v>
      </c>
      <c r="T1266" s="41">
        <v>4</v>
      </c>
    </row>
    <row r="1267" spans="1:20" x14ac:dyDescent="0.2">
      <c r="A1267" s="53">
        <v>360001200001</v>
      </c>
      <c r="B1267" s="54" t="s">
        <v>33</v>
      </c>
      <c r="C1267" s="54" t="s">
        <v>192</v>
      </c>
      <c r="D1267" s="55">
        <v>3</v>
      </c>
      <c r="E1267" s="62">
        <v>2018</v>
      </c>
      <c r="F1267" s="62" t="s">
        <v>41</v>
      </c>
      <c r="G1267" s="60">
        <v>2.7689967269162263</v>
      </c>
      <c r="H1267" s="60">
        <v>2.379226689885833</v>
      </c>
      <c r="I1267" s="60">
        <v>2.0314997089437403</v>
      </c>
      <c r="J1267" s="60">
        <v>5.6951145780982557</v>
      </c>
      <c r="K1267" s="60">
        <v>5.328171862133301</v>
      </c>
      <c r="L1267" s="60">
        <v>6.9632473619321145</v>
      </c>
      <c r="M1267" s="60">
        <v>4.2216186705207157</v>
      </c>
      <c r="N1267" s="60">
        <v>5.815256727923364</v>
      </c>
      <c r="O1267" s="60">
        <v>6.9632469778039745</v>
      </c>
      <c r="P1267" s="60">
        <v>5.6290242580082435</v>
      </c>
      <c r="Q1267" s="60">
        <v>3.1618907065289767</v>
      </c>
      <c r="R1267" s="60">
        <v>2.2686911451475469</v>
      </c>
      <c r="S1267" s="60">
        <v>4.4354987844868576</v>
      </c>
      <c r="T1267" s="41">
        <v>29</v>
      </c>
    </row>
    <row r="1268" spans="1:20" x14ac:dyDescent="0.2">
      <c r="A1268" s="53">
        <v>960002190001</v>
      </c>
      <c r="B1268" s="54" t="s">
        <v>19</v>
      </c>
      <c r="C1268" s="54" t="s">
        <v>193</v>
      </c>
      <c r="D1268" s="55">
        <v>3</v>
      </c>
      <c r="E1268" s="62">
        <v>2018</v>
      </c>
      <c r="F1268" s="62" t="s">
        <v>41</v>
      </c>
      <c r="G1268" s="60">
        <v>4.0044790426649888</v>
      </c>
      <c r="H1268" s="60">
        <v>3.9004499163241393</v>
      </c>
      <c r="I1268" s="60">
        <v>2.3479048744698314</v>
      </c>
      <c r="J1268" s="60">
        <v>5.6822377077278627</v>
      </c>
      <c r="K1268" s="60">
        <v>5.9275895988855165</v>
      </c>
      <c r="L1268" s="60">
        <v>6.9540619750193251</v>
      </c>
      <c r="M1268" s="60">
        <v>4.6364907159516351</v>
      </c>
      <c r="N1268" s="60">
        <v>5.6314976502583587</v>
      </c>
      <c r="O1268" s="60">
        <v>6.954061691339299</v>
      </c>
      <c r="P1268" s="60">
        <v>5.1478740956051086</v>
      </c>
      <c r="Q1268" s="60">
        <v>2.1446426229479991</v>
      </c>
      <c r="R1268" s="60">
        <v>4.160757730713593</v>
      </c>
      <c r="S1268" s="60">
        <v>4.7910039684923049</v>
      </c>
      <c r="T1268" s="41">
        <v>15</v>
      </c>
    </row>
    <row r="1269" spans="1:20" x14ac:dyDescent="0.2">
      <c r="A1269" s="53">
        <v>1460000450001</v>
      </c>
      <c r="B1269" s="54" t="s">
        <v>39</v>
      </c>
      <c r="C1269" s="54" t="s">
        <v>194</v>
      </c>
      <c r="D1269" s="55">
        <v>3</v>
      </c>
      <c r="E1269" s="62">
        <v>2018</v>
      </c>
      <c r="F1269" s="62" t="s">
        <v>41</v>
      </c>
      <c r="G1269" s="60">
        <v>2.3267560157544214</v>
      </c>
      <c r="H1269" s="60">
        <v>2.3360997274469675</v>
      </c>
      <c r="I1269" s="60">
        <v>2.0079966752977847</v>
      </c>
      <c r="J1269" s="60">
        <v>4.5295978195035289</v>
      </c>
      <c r="K1269" s="60">
        <v>5.5639363327846079</v>
      </c>
      <c r="L1269" s="60">
        <v>6.9608658393067158</v>
      </c>
      <c r="M1269" s="60">
        <v>4.6180812886559668</v>
      </c>
      <c r="N1269" s="60">
        <v>3.9343884062661112</v>
      </c>
      <c r="O1269" s="60">
        <v>6.9608654468251565</v>
      </c>
      <c r="P1269" s="60">
        <v>5.4952194411279169</v>
      </c>
      <c r="Q1269" s="60">
        <v>2.035078581984521</v>
      </c>
      <c r="R1269" s="60">
        <v>4.4572064812522196</v>
      </c>
      <c r="S1269" s="60">
        <v>4.2688410046838268</v>
      </c>
      <c r="T1269" s="41">
        <v>44</v>
      </c>
    </row>
    <row r="1270" spans="1:20" x14ac:dyDescent="0.2">
      <c r="A1270" s="53">
        <v>1360000710001</v>
      </c>
      <c r="B1270" s="54" t="s">
        <v>20</v>
      </c>
      <c r="C1270" s="54" t="s">
        <v>195</v>
      </c>
      <c r="D1270" s="55">
        <v>3</v>
      </c>
      <c r="E1270" s="62">
        <v>2018</v>
      </c>
      <c r="F1270" s="62" t="s">
        <v>41</v>
      </c>
      <c r="G1270" s="60">
        <v>3.1095672879560556</v>
      </c>
      <c r="H1270" s="60">
        <v>3.1263503780655562</v>
      </c>
      <c r="I1270" s="60">
        <v>2.042805029471507</v>
      </c>
      <c r="J1270" s="60">
        <v>4.6152528896894331</v>
      </c>
      <c r="K1270" s="60">
        <v>5.4568266647779424</v>
      </c>
      <c r="L1270" s="60">
        <v>2</v>
      </c>
      <c r="M1270" s="60">
        <v>4.0377197040083992</v>
      </c>
      <c r="N1270" s="60">
        <v>5.1012668451732486</v>
      </c>
      <c r="O1270" s="60">
        <v>2</v>
      </c>
      <c r="P1270" s="60">
        <v>4.5285229806740315</v>
      </c>
      <c r="Q1270" s="60">
        <v>2.1278318662596187</v>
      </c>
      <c r="R1270" s="60">
        <v>2.4854486766440953</v>
      </c>
      <c r="S1270" s="60">
        <v>3.3859660268933238</v>
      </c>
      <c r="T1270" s="41">
        <v>55</v>
      </c>
    </row>
    <row r="1271" spans="1:20" x14ac:dyDescent="0.2">
      <c r="A1271" s="53">
        <v>960000300001</v>
      </c>
      <c r="B1271" s="54" t="s">
        <v>19</v>
      </c>
      <c r="C1271" s="54" t="s">
        <v>196</v>
      </c>
      <c r="D1271" s="55">
        <v>3</v>
      </c>
      <c r="E1271" s="62">
        <v>2018</v>
      </c>
      <c r="F1271" s="62" t="s">
        <v>41</v>
      </c>
      <c r="G1271" s="60">
        <v>2.9328838986722823</v>
      </c>
      <c r="H1271" s="60">
        <v>2.6492848332053214</v>
      </c>
      <c r="I1271" s="60">
        <v>2.0652668447823004</v>
      </c>
      <c r="J1271" s="60">
        <v>4.9476173512959543</v>
      </c>
      <c r="K1271" s="60">
        <v>5.3425114608308277</v>
      </c>
      <c r="L1271" s="60">
        <v>6.9594761363557192</v>
      </c>
      <c r="M1271" s="60">
        <v>3.9551941923598135</v>
      </c>
      <c r="N1271" s="60">
        <v>4.5819873554207833</v>
      </c>
      <c r="O1271" s="60">
        <v>6.9594757301173553</v>
      </c>
      <c r="P1271" s="60">
        <v>4.6261744499640667</v>
      </c>
      <c r="Q1271" s="60">
        <v>2.1468875094413726</v>
      </c>
      <c r="R1271" s="60">
        <v>6.0808012759056602</v>
      </c>
      <c r="S1271" s="60">
        <v>4.4372967531959553</v>
      </c>
      <c r="T1271" s="41">
        <v>28</v>
      </c>
    </row>
    <row r="1272" spans="1:20" x14ac:dyDescent="0.2">
      <c r="A1272" s="53">
        <v>1960107500001</v>
      </c>
      <c r="B1272" s="54" t="s">
        <v>38</v>
      </c>
      <c r="C1272" s="54" t="s">
        <v>197</v>
      </c>
      <c r="D1272" s="55">
        <v>3</v>
      </c>
      <c r="E1272" s="62">
        <v>2018</v>
      </c>
      <c r="F1272" s="62" t="s">
        <v>41</v>
      </c>
      <c r="G1272" s="60">
        <v>2.3895358082979903</v>
      </c>
      <c r="H1272" s="60">
        <v>2.3673792989152096</v>
      </c>
      <c r="I1272" s="60">
        <v>2.0183102819257313</v>
      </c>
      <c r="J1272" s="60">
        <v>4.7428317656153496</v>
      </c>
      <c r="K1272" s="60">
        <v>6.0109458439578543</v>
      </c>
      <c r="L1272" s="60">
        <v>6.9583087744273833</v>
      </c>
      <c r="M1272" s="60">
        <v>4.4867699720584753</v>
      </c>
      <c r="N1272" s="60">
        <v>3.1292716161677223</v>
      </c>
      <c r="O1272" s="60">
        <v>6.9583083647786799</v>
      </c>
      <c r="P1272" s="60">
        <v>5.8116868773862098</v>
      </c>
      <c r="Q1272" s="60">
        <v>2.0837408529102506</v>
      </c>
      <c r="R1272" s="60">
        <v>4.4030393012604767</v>
      </c>
      <c r="S1272" s="60">
        <v>4.2800107298084447</v>
      </c>
      <c r="T1272" s="41">
        <v>42</v>
      </c>
    </row>
    <row r="1273" spans="1:20" x14ac:dyDescent="0.2">
      <c r="A1273" s="53">
        <v>660000440001</v>
      </c>
      <c r="B1273" s="54" t="s">
        <v>29</v>
      </c>
      <c r="C1273" s="54" t="s">
        <v>198</v>
      </c>
      <c r="D1273" s="55">
        <v>3</v>
      </c>
      <c r="E1273" s="62">
        <v>2018</v>
      </c>
      <c r="F1273" s="62" t="s">
        <v>41</v>
      </c>
      <c r="G1273" s="60">
        <v>2.9403198363019665</v>
      </c>
      <c r="H1273" s="60">
        <v>2.2694676996590286</v>
      </c>
      <c r="I1273" s="60">
        <v>2.0164010281703062</v>
      </c>
      <c r="J1273" s="60">
        <v>6.4570345438327532</v>
      </c>
      <c r="K1273" s="60">
        <v>5.8902566138927712</v>
      </c>
      <c r="L1273" s="60">
        <v>6.9752478391720087</v>
      </c>
      <c r="M1273" s="60">
        <v>4.5528299321002654</v>
      </c>
      <c r="N1273" s="60">
        <v>6.8827119253964684</v>
      </c>
      <c r="O1273" s="60">
        <v>6.9752474563082538</v>
      </c>
      <c r="P1273" s="60">
        <v>3.2830485187744101</v>
      </c>
      <c r="Q1273" s="60">
        <v>3.1247467906471948</v>
      </c>
      <c r="R1273" s="60">
        <v>6.4008528000985399</v>
      </c>
      <c r="S1273" s="60">
        <v>4.8140137486961629</v>
      </c>
      <c r="T1273" s="41">
        <v>12</v>
      </c>
    </row>
    <row r="1274" spans="1:20" x14ac:dyDescent="0.2">
      <c r="A1274" s="53">
        <v>2160011760001</v>
      </c>
      <c r="B1274" s="54" t="s">
        <v>36</v>
      </c>
      <c r="C1274" s="54" t="s">
        <v>199</v>
      </c>
      <c r="D1274" s="55">
        <v>3</v>
      </c>
      <c r="E1274" s="62">
        <v>2018</v>
      </c>
      <c r="F1274" s="62" t="s">
        <v>41</v>
      </c>
      <c r="G1274" s="60">
        <v>3.2678106904888828</v>
      </c>
      <c r="H1274" s="60">
        <v>2.7805899024587695</v>
      </c>
      <c r="I1274" s="60">
        <v>2.0427158819510418</v>
      </c>
      <c r="J1274" s="60">
        <v>4.7102492940941545</v>
      </c>
      <c r="K1274" s="60">
        <v>6.0954866313266338</v>
      </c>
      <c r="L1274" s="60">
        <v>6.9758973830947451</v>
      </c>
      <c r="M1274" s="60">
        <v>4.9695698519639988</v>
      </c>
      <c r="N1274" s="60">
        <v>6.2516333545464109</v>
      </c>
      <c r="O1274" s="60">
        <v>6.9758970193645444</v>
      </c>
      <c r="P1274" s="60">
        <v>5.604012752374687</v>
      </c>
      <c r="Q1274" s="60">
        <v>2.390932707683568</v>
      </c>
      <c r="R1274" s="60">
        <v>3.8605955125283025</v>
      </c>
      <c r="S1274" s="60">
        <v>4.6604492484896447</v>
      </c>
      <c r="T1274" s="41">
        <v>22</v>
      </c>
    </row>
    <row r="1275" spans="1:20" x14ac:dyDescent="0.2">
      <c r="A1275" s="53">
        <v>860040700001</v>
      </c>
      <c r="B1275" s="54" t="s">
        <v>49</v>
      </c>
      <c r="C1275" s="54" t="s">
        <v>200</v>
      </c>
      <c r="D1275" s="55">
        <v>3</v>
      </c>
      <c r="E1275" s="62">
        <v>2018</v>
      </c>
      <c r="F1275" s="62" t="s">
        <v>41</v>
      </c>
      <c r="G1275" s="60">
        <v>3.9563824765149862</v>
      </c>
      <c r="H1275" s="60">
        <v>2.4153571831444576</v>
      </c>
      <c r="I1275" s="60">
        <v>2.7490896537022982</v>
      </c>
      <c r="J1275" s="60">
        <v>5.1602150360139873</v>
      </c>
      <c r="K1275" s="60">
        <v>6.118175577330069</v>
      </c>
      <c r="L1275" s="60">
        <v>6.9772999507469562</v>
      </c>
      <c r="M1275" s="60">
        <v>4.8733490975930955</v>
      </c>
      <c r="N1275" s="60">
        <v>6.4027753317718163</v>
      </c>
      <c r="O1275" s="60">
        <v>6.977299565350183</v>
      </c>
      <c r="P1275" s="60">
        <v>3.650952372678546</v>
      </c>
      <c r="Q1275" s="60">
        <v>2.3115767623115007</v>
      </c>
      <c r="R1275" s="60">
        <v>5.5197926528107075</v>
      </c>
      <c r="S1275" s="60">
        <v>4.7593554716640503</v>
      </c>
      <c r="T1275" s="41">
        <v>18</v>
      </c>
    </row>
    <row r="1276" spans="1:20" x14ac:dyDescent="0.2">
      <c r="A1276" s="53">
        <v>1260002190001</v>
      </c>
      <c r="B1276" s="54" t="s">
        <v>24</v>
      </c>
      <c r="C1276" s="54" t="s">
        <v>201</v>
      </c>
      <c r="D1276" s="55">
        <v>3</v>
      </c>
      <c r="E1276" s="62">
        <v>2018</v>
      </c>
      <c r="F1276" s="62" t="s">
        <v>41</v>
      </c>
      <c r="G1276" s="60">
        <v>2.5896614956025985</v>
      </c>
      <c r="H1276" s="60">
        <v>2.5302717111935462</v>
      </c>
      <c r="I1276" s="60">
        <v>2.0627222012584356</v>
      </c>
      <c r="J1276" s="60">
        <v>3.9415327187337703</v>
      </c>
      <c r="K1276" s="60">
        <v>5.9136803782125753</v>
      </c>
      <c r="L1276" s="60">
        <v>6.9604167906046337</v>
      </c>
      <c r="M1276" s="60">
        <v>4.2940439970873454</v>
      </c>
      <c r="N1276" s="60">
        <v>6.169925822262222</v>
      </c>
      <c r="O1276" s="60">
        <v>6.9604164225463734</v>
      </c>
      <c r="P1276" s="60">
        <v>3.7228416504274344</v>
      </c>
      <c r="Q1276" s="60">
        <v>2.1327575440436584</v>
      </c>
      <c r="R1276" s="60">
        <v>3.9488899169595886</v>
      </c>
      <c r="S1276" s="60">
        <v>4.268930054077682</v>
      </c>
      <c r="T1276" s="41">
        <v>43</v>
      </c>
    </row>
    <row r="1277" spans="1:20" x14ac:dyDescent="0.2">
      <c r="A1277" s="53">
        <v>1860000800001</v>
      </c>
      <c r="B1277" s="54" t="s">
        <v>23</v>
      </c>
      <c r="C1277" s="54" t="s">
        <v>202</v>
      </c>
      <c r="D1277" s="55">
        <v>3</v>
      </c>
      <c r="E1277" s="62">
        <v>2018</v>
      </c>
      <c r="F1277" s="62" t="s">
        <v>41</v>
      </c>
      <c r="G1277" s="60">
        <v>3.115701250636512</v>
      </c>
      <c r="H1277" s="60">
        <v>2.9908320040594676</v>
      </c>
      <c r="I1277" s="60">
        <v>2.0206155808408703</v>
      </c>
      <c r="J1277" s="60">
        <v>7</v>
      </c>
      <c r="K1277" s="60">
        <v>5.7812563730247515</v>
      </c>
      <c r="L1277" s="60">
        <v>6.9687143268124752</v>
      </c>
      <c r="M1277" s="60">
        <v>4.3135006088813377</v>
      </c>
      <c r="N1277" s="60">
        <v>7</v>
      </c>
      <c r="O1277" s="60">
        <v>6.9687139459763863</v>
      </c>
      <c r="P1277" s="60">
        <v>6.8391722496341218</v>
      </c>
      <c r="Q1277" s="60">
        <v>3.3995553715883498</v>
      </c>
      <c r="R1277" s="60">
        <v>4.2697230281376397</v>
      </c>
      <c r="S1277" s="60">
        <v>5.0556487282993272</v>
      </c>
      <c r="T1277" s="41">
        <v>7</v>
      </c>
    </row>
    <row r="1278" spans="1:20" x14ac:dyDescent="0.2">
      <c r="A1278" s="53">
        <v>1360002920001</v>
      </c>
      <c r="B1278" s="54" t="s">
        <v>20</v>
      </c>
      <c r="C1278" s="54" t="s">
        <v>203</v>
      </c>
      <c r="D1278" s="55">
        <v>3</v>
      </c>
      <c r="E1278" s="62">
        <v>2018</v>
      </c>
      <c r="F1278" s="62" t="s">
        <v>41</v>
      </c>
      <c r="G1278" s="60">
        <v>2.5091220939850603</v>
      </c>
      <c r="H1278" s="60">
        <v>2.4245759649877008</v>
      </c>
      <c r="I1278" s="60">
        <v>2.1878615918988804</v>
      </c>
      <c r="J1278" s="60">
        <v>4.2466302985946314</v>
      </c>
      <c r="K1278" s="60">
        <v>5.859719134694263</v>
      </c>
      <c r="L1278" s="60">
        <v>6.9597712749058385</v>
      </c>
      <c r="M1278" s="60">
        <v>4.331493179880276</v>
      </c>
      <c r="N1278" s="60">
        <v>6.4023126397074925</v>
      </c>
      <c r="O1278" s="60">
        <v>6.959770899410386</v>
      </c>
      <c r="P1278" s="60">
        <v>3.5621394614279223</v>
      </c>
      <c r="Q1278" s="60">
        <v>2.0966651629109299</v>
      </c>
      <c r="R1278" s="60">
        <v>6.099649009702885</v>
      </c>
      <c r="S1278" s="60">
        <v>4.4699758926755226</v>
      </c>
      <c r="T1278" s="41">
        <v>26</v>
      </c>
    </row>
    <row r="1279" spans="1:20" x14ac:dyDescent="0.2">
      <c r="A1279" s="53">
        <v>160001830001</v>
      </c>
      <c r="B1279" s="54" t="s">
        <v>21</v>
      </c>
      <c r="C1279" s="54" t="s">
        <v>204</v>
      </c>
      <c r="D1279" s="55">
        <v>3</v>
      </c>
      <c r="E1279" s="62">
        <v>2018</v>
      </c>
      <c r="F1279" s="62" t="s">
        <v>41</v>
      </c>
      <c r="G1279" s="60">
        <v>2.3103557780412389</v>
      </c>
      <c r="H1279" s="60">
        <v>2.1665015086057311</v>
      </c>
      <c r="I1279" s="60">
        <v>2.0074699081623861</v>
      </c>
      <c r="J1279" s="60">
        <v>6.33940101296671</v>
      </c>
      <c r="K1279" s="60">
        <v>3.2331397390103596</v>
      </c>
      <c r="L1279" s="60">
        <v>6.8685662307569642</v>
      </c>
      <c r="M1279" s="60">
        <v>2</v>
      </c>
      <c r="N1279" s="60">
        <v>4.2264807454545181</v>
      </c>
      <c r="O1279" s="60">
        <v>6.8685653301604983</v>
      </c>
      <c r="P1279" s="60">
        <v>5.6753676025369959</v>
      </c>
      <c r="Q1279" s="60">
        <v>2.1986950091857582</v>
      </c>
      <c r="R1279" s="60">
        <v>2</v>
      </c>
      <c r="S1279" s="60">
        <v>3.8245452387400967</v>
      </c>
      <c r="T1279" s="41">
        <v>54</v>
      </c>
    </row>
    <row r="1280" spans="1:20" x14ac:dyDescent="0.2">
      <c r="A1280" s="53">
        <v>260000410001</v>
      </c>
      <c r="B1280" s="54" t="s">
        <v>35</v>
      </c>
      <c r="C1280" s="54" t="s">
        <v>205</v>
      </c>
      <c r="D1280" s="55">
        <v>3</v>
      </c>
      <c r="E1280" s="62">
        <v>2018</v>
      </c>
      <c r="F1280" s="62" t="s">
        <v>41</v>
      </c>
      <c r="G1280" s="60">
        <v>2.2092496103904784</v>
      </c>
      <c r="H1280" s="60">
        <v>2.3469912318790604</v>
      </c>
      <c r="I1280" s="60">
        <v>2</v>
      </c>
      <c r="J1280" s="60">
        <v>5.0410323129130052</v>
      </c>
      <c r="K1280" s="60">
        <v>6.2636762930258216</v>
      </c>
      <c r="L1280" s="60">
        <v>6.8890148438937402</v>
      </c>
      <c r="M1280" s="60">
        <v>4.3207491636921009</v>
      </c>
      <c r="N1280" s="60">
        <v>5.920246805822309</v>
      </c>
      <c r="O1280" s="60">
        <v>6.8890147484187905</v>
      </c>
      <c r="P1280" s="60">
        <v>3.7882875450585596</v>
      </c>
      <c r="Q1280" s="60">
        <v>2.5940419000756507</v>
      </c>
      <c r="R1280" s="60">
        <v>4.0586500035953303</v>
      </c>
      <c r="S1280" s="60">
        <v>4.3600795382304032</v>
      </c>
      <c r="T1280" s="41">
        <v>33</v>
      </c>
    </row>
    <row r="1281" spans="1:20" x14ac:dyDescent="0.2">
      <c r="A1281" s="40">
        <v>1160836120001</v>
      </c>
      <c r="B1281" s="35" t="s">
        <v>27</v>
      </c>
      <c r="C1281" s="35" t="s">
        <v>206</v>
      </c>
      <c r="D1281" s="52">
        <v>4</v>
      </c>
      <c r="E1281" s="61">
        <v>2018</v>
      </c>
      <c r="F1281" s="61" t="s">
        <v>41</v>
      </c>
      <c r="G1281" s="59">
        <v>4.2256404973702733</v>
      </c>
      <c r="H1281" s="59">
        <v>3.7886667166428327</v>
      </c>
      <c r="I1281" s="59">
        <v>2.0723227925849375</v>
      </c>
      <c r="J1281" s="59">
        <v>5.3442756898429948</v>
      </c>
      <c r="K1281" s="59">
        <v>6.5350997595877818</v>
      </c>
      <c r="L1281" s="59">
        <v>6.9788454326989138</v>
      </c>
      <c r="M1281" s="59">
        <v>5.2825857017025832</v>
      </c>
      <c r="N1281" s="59">
        <v>5.0721500249307212</v>
      </c>
      <c r="O1281" s="59">
        <v>6.978845458250488</v>
      </c>
      <c r="P1281" s="59">
        <v>5.4322195815456427</v>
      </c>
      <c r="Q1281" s="59">
        <v>2</v>
      </c>
      <c r="R1281" s="59">
        <v>3.0347645962492615</v>
      </c>
      <c r="S1281" s="59">
        <v>4.7287846876172024</v>
      </c>
      <c r="T1281" s="40">
        <v>46</v>
      </c>
    </row>
    <row r="1282" spans="1:20" x14ac:dyDescent="0.2">
      <c r="A1282" s="53">
        <v>1360014850001</v>
      </c>
      <c r="B1282" s="54" t="s">
        <v>20</v>
      </c>
      <c r="C1282" s="54" t="s">
        <v>207</v>
      </c>
      <c r="D1282" s="55">
        <v>4</v>
      </c>
      <c r="E1282" s="62">
        <v>2018</v>
      </c>
      <c r="F1282" s="62" t="s">
        <v>41</v>
      </c>
      <c r="G1282" s="60">
        <v>4.4182581544839392</v>
      </c>
      <c r="H1282" s="60">
        <v>3.9935661930892512</v>
      </c>
      <c r="I1282" s="60">
        <v>2.156160853760837</v>
      </c>
      <c r="J1282" s="60">
        <v>5.7965144661752772</v>
      </c>
      <c r="K1282" s="60">
        <v>6.6876903602173172</v>
      </c>
      <c r="L1282" s="60">
        <v>6.9963367898021307</v>
      </c>
      <c r="M1282" s="60">
        <v>5.9272997396760694</v>
      </c>
      <c r="N1282" s="60">
        <v>5.2292788955725751</v>
      </c>
      <c r="O1282" s="60">
        <v>6.9963367720662797</v>
      </c>
      <c r="P1282" s="60">
        <v>5.390393199453781</v>
      </c>
      <c r="Q1282" s="60">
        <v>2.4793913246011297</v>
      </c>
      <c r="R1282" s="60">
        <v>4.7156591211773131</v>
      </c>
      <c r="S1282" s="60">
        <v>5.0655738225063258</v>
      </c>
      <c r="T1282" s="41">
        <v>25</v>
      </c>
    </row>
    <row r="1283" spans="1:20" x14ac:dyDescent="0.2">
      <c r="A1283" s="53">
        <v>260001140001</v>
      </c>
      <c r="B1283" s="54" t="s">
        <v>35</v>
      </c>
      <c r="C1283" s="54" t="s">
        <v>208</v>
      </c>
      <c r="D1283" s="55">
        <v>4</v>
      </c>
      <c r="E1283" s="62">
        <v>2018</v>
      </c>
      <c r="F1283" s="62" t="s">
        <v>41</v>
      </c>
      <c r="G1283" s="60">
        <v>4.5797212059099994</v>
      </c>
      <c r="H1283" s="60">
        <v>4.26500511573302</v>
      </c>
      <c r="I1283" s="60">
        <v>2.0458836380952627</v>
      </c>
      <c r="J1283" s="60">
        <v>6.3686473388930871</v>
      </c>
      <c r="K1283" s="60">
        <v>6.5158210300572428</v>
      </c>
      <c r="L1283" s="60">
        <v>6.9736197178677015</v>
      </c>
      <c r="M1283" s="60">
        <v>5.307172405078056</v>
      </c>
      <c r="N1283" s="60">
        <v>5.6371355280177484</v>
      </c>
      <c r="O1283" s="60">
        <v>6.9736197283374928</v>
      </c>
      <c r="P1283" s="60">
        <v>5.6613680328798575</v>
      </c>
      <c r="Q1283" s="60">
        <v>2.2780463164327021</v>
      </c>
      <c r="R1283" s="60">
        <v>2.6779827916061878</v>
      </c>
      <c r="S1283" s="60">
        <v>4.9403352374090295</v>
      </c>
      <c r="T1283" s="41">
        <v>36</v>
      </c>
    </row>
    <row r="1284" spans="1:20" x14ac:dyDescent="0.2">
      <c r="A1284" s="53">
        <v>960006420001</v>
      </c>
      <c r="B1284" s="54" t="s">
        <v>19</v>
      </c>
      <c r="C1284" s="54" t="s">
        <v>209</v>
      </c>
      <c r="D1284" s="55">
        <v>4</v>
      </c>
      <c r="E1284" s="62">
        <v>2018</v>
      </c>
      <c r="F1284" s="62" t="s">
        <v>41</v>
      </c>
      <c r="G1284" s="60">
        <v>2</v>
      </c>
      <c r="H1284" s="60">
        <v>2</v>
      </c>
      <c r="I1284" s="60">
        <v>2.4985091879508183</v>
      </c>
      <c r="J1284" s="60">
        <v>6.1171282700487479</v>
      </c>
      <c r="K1284" s="60">
        <v>3.3101291859746693</v>
      </c>
      <c r="L1284" s="60">
        <v>6.9829233758490075</v>
      </c>
      <c r="M1284" s="60">
        <v>2</v>
      </c>
      <c r="N1284" s="60">
        <v>6.3775634890499937</v>
      </c>
      <c r="O1284" s="60">
        <v>6.9829233237312573</v>
      </c>
      <c r="P1284" s="60">
        <v>5.9266507206277135</v>
      </c>
      <c r="Q1284" s="60">
        <v>2.3782531933511435</v>
      </c>
      <c r="R1284" s="60">
        <v>3.7300907925586424</v>
      </c>
      <c r="S1284" s="60">
        <v>4.1920142949284998</v>
      </c>
      <c r="T1284" s="41">
        <v>55</v>
      </c>
    </row>
    <row r="1285" spans="1:20" x14ac:dyDescent="0.2">
      <c r="A1285" s="53">
        <v>960005880001</v>
      </c>
      <c r="B1285" s="54" t="s">
        <v>19</v>
      </c>
      <c r="C1285" s="54" t="s">
        <v>210</v>
      </c>
      <c r="D1285" s="55">
        <v>4</v>
      </c>
      <c r="E1285" s="62">
        <v>2018</v>
      </c>
      <c r="F1285" s="62" t="s">
        <v>41</v>
      </c>
      <c r="G1285" s="60">
        <v>4.327547416843192</v>
      </c>
      <c r="H1285" s="60">
        <v>4.0332022362144002</v>
      </c>
      <c r="I1285" s="60">
        <v>2.2746574076502832</v>
      </c>
      <c r="J1285" s="60">
        <v>5.8238875094104658</v>
      </c>
      <c r="K1285" s="60">
        <v>6.6957883876312732</v>
      </c>
      <c r="L1285" s="60">
        <v>6.9925633057005658</v>
      </c>
      <c r="M1285" s="60">
        <v>5.7147294919152962</v>
      </c>
      <c r="N1285" s="60">
        <v>6.0831046138596623</v>
      </c>
      <c r="O1285" s="60">
        <v>6.9925633092165596</v>
      </c>
      <c r="P1285" s="60">
        <v>5.1823867297017578</v>
      </c>
      <c r="Q1285" s="60">
        <v>2.6898014894515536</v>
      </c>
      <c r="R1285" s="60">
        <v>6.9629489727239395</v>
      </c>
      <c r="S1285" s="60">
        <v>5.3144317391932461</v>
      </c>
      <c r="T1285" s="41">
        <v>10</v>
      </c>
    </row>
    <row r="1286" spans="1:20" x14ac:dyDescent="0.2">
      <c r="A1286" s="53">
        <v>1560001240001</v>
      </c>
      <c r="B1286" s="54" t="s">
        <v>36</v>
      </c>
      <c r="C1286" s="54" t="s">
        <v>211</v>
      </c>
      <c r="D1286" s="55">
        <v>4</v>
      </c>
      <c r="E1286" s="62">
        <v>2018</v>
      </c>
      <c r="F1286" s="62" t="s">
        <v>41</v>
      </c>
      <c r="G1286" s="60">
        <v>4.215948548717309</v>
      </c>
      <c r="H1286" s="60">
        <v>3.7953016615865902</v>
      </c>
      <c r="I1286" s="60">
        <v>2.0711568885821956</v>
      </c>
      <c r="J1286" s="60">
        <v>5.6066912599170529</v>
      </c>
      <c r="K1286" s="60">
        <v>6.4870936200473928</v>
      </c>
      <c r="L1286" s="60">
        <v>6.9966862334914275</v>
      </c>
      <c r="M1286" s="60">
        <v>5.9567090190222878</v>
      </c>
      <c r="N1286" s="60">
        <v>4.5279769006412494</v>
      </c>
      <c r="O1286" s="60">
        <v>6.9966862104526495</v>
      </c>
      <c r="P1286" s="60">
        <v>5.9754895129221701</v>
      </c>
      <c r="Q1286" s="60">
        <v>4.1943008927764271</v>
      </c>
      <c r="R1286" s="60">
        <v>5.5067385915578697</v>
      </c>
      <c r="S1286" s="60">
        <v>5.1942316116428859</v>
      </c>
      <c r="T1286" s="41">
        <v>19</v>
      </c>
    </row>
    <row r="1287" spans="1:20" x14ac:dyDescent="0.2">
      <c r="A1287" s="53">
        <v>1260000730001</v>
      </c>
      <c r="B1287" s="54" t="s">
        <v>24</v>
      </c>
      <c r="C1287" s="54" t="s">
        <v>212</v>
      </c>
      <c r="D1287" s="55">
        <v>4</v>
      </c>
      <c r="E1287" s="62">
        <v>2018</v>
      </c>
      <c r="F1287" s="62" t="s">
        <v>41</v>
      </c>
      <c r="G1287" s="60">
        <v>4.2474008847639979</v>
      </c>
      <c r="H1287" s="60">
        <v>4.0359197039654306</v>
      </c>
      <c r="I1287" s="60">
        <v>2.8031283659497266</v>
      </c>
      <c r="J1287" s="60">
        <v>5.0875580284919586</v>
      </c>
      <c r="K1287" s="60">
        <v>6.520053729930849</v>
      </c>
      <c r="L1287" s="60">
        <v>6.9769247097846518</v>
      </c>
      <c r="M1287" s="60">
        <v>5.0935996154676246</v>
      </c>
      <c r="N1287" s="60">
        <v>5.7541980958123453</v>
      </c>
      <c r="O1287" s="60">
        <v>6.9769247338865457</v>
      </c>
      <c r="P1287" s="60">
        <v>4.8963741750636407</v>
      </c>
      <c r="Q1287" s="60">
        <v>6.9063799960785861</v>
      </c>
      <c r="R1287" s="60">
        <v>3.2478698324490738</v>
      </c>
      <c r="S1287" s="60">
        <v>5.2121943226370355</v>
      </c>
      <c r="T1287" s="41">
        <v>18</v>
      </c>
    </row>
    <row r="1288" spans="1:20" x14ac:dyDescent="0.2">
      <c r="A1288" s="53">
        <v>160001080001</v>
      </c>
      <c r="B1288" s="54" t="s">
        <v>21</v>
      </c>
      <c r="C1288" s="54" t="s">
        <v>213</v>
      </c>
      <c r="D1288" s="55">
        <v>4</v>
      </c>
      <c r="E1288" s="62">
        <v>2018</v>
      </c>
      <c r="F1288" s="62" t="s">
        <v>41</v>
      </c>
      <c r="G1288" s="60">
        <v>4.4695274595989183</v>
      </c>
      <c r="H1288" s="60">
        <v>4.0717754316210932</v>
      </c>
      <c r="I1288" s="60">
        <v>2.0202333594176096</v>
      </c>
      <c r="J1288" s="60">
        <v>5.2538940987518865</v>
      </c>
      <c r="K1288" s="60">
        <v>6.8632593462285723</v>
      </c>
      <c r="L1288" s="60">
        <v>6.9964026597050015</v>
      </c>
      <c r="M1288" s="60">
        <v>6.2516229294894607</v>
      </c>
      <c r="N1288" s="60">
        <v>5.6475773008419239</v>
      </c>
      <c r="O1288" s="60">
        <v>6.9964026605630689</v>
      </c>
      <c r="P1288" s="60">
        <v>6.2949999978577402</v>
      </c>
      <c r="Q1288" s="60">
        <v>5.1921549919479428</v>
      </c>
      <c r="R1288" s="60">
        <v>3.7837773756803017</v>
      </c>
      <c r="S1288" s="60">
        <v>5.3201356343086275</v>
      </c>
      <c r="T1288" s="41">
        <v>9</v>
      </c>
    </row>
    <row r="1289" spans="1:20" x14ac:dyDescent="0.2">
      <c r="A1289" s="53">
        <v>960002000001</v>
      </c>
      <c r="B1289" s="54" t="s">
        <v>19</v>
      </c>
      <c r="C1289" s="54" t="s">
        <v>214</v>
      </c>
      <c r="D1289" s="55">
        <v>4</v>
      </c>
      <c r="E1289" s="62">
        <v>2018</v>
      </c>
      <c r="F1289" s="62" t="s">
        <v>41</v>
      </c>
      <c r="G1289" s="60">
        <v>4.3184903531319918</v>
      </c>
      <c r="H1289" s="60">
        <v>3.9505842406658518</v>
      </c>
      <c r="I1289" s="60">
        <v>2.5250840968678974</v>
      </c>
      <c r="J1289" s="60">
        <v>5.4655068467804888</v>
      </c>
      <c r="K1289" s="60">
        <v>6.6721693056567721</v>
      </c>
      <c r="L1289" s="60">
        <v>6.9938937148738622</v>
      </c>
      <c r="M1289" s="60">
        <v>5.7693717887273852</v>
      </c>
      <c r="N1289" s="60">
        <v>6.1544849422354631</v>
      </c>
      <c r="O1289" s="60">
        <v>6.9938937126072931</v>
      </c>
      <c r="P1289" s="60">
        <v>6.3587890927267372</v>
      </c>
      <c r="Q1289" s="60">
        <v>2.5133378359659937</v>
      </c>
      <c r="R1289" s="60">
        <v>5.6045963464700765</v>
      </c>
      <c r="S1289" s="60">
        <v>5.2766835230591509</v>
      </c>
      <c r="T1289" s="41">
        <v>14</v>
      </c>
    </row>
    <row r="1290" spans="1:20" x14ac:dyDescent="0.2">
      <c r="A1290" s="53">
        <v>960005960001</v>
      </c>
      <c r="B1290" s="54" t="s">
        <v>19</v>
      </c>
      <c r="C1290" s="54" t="s">
        <v>215</v>
      </c>
      <c r="D1290" s="55">
        <v>4</v>
      </c>
      <c r="E1290" s="62">
        <v>2018</v>
      </c>
      <c r="F1290" s="62" t="s">
        <v>41</v>
      </c>
      <c r="G1290" s="60">
        <v>4.316488474285948</v>
      </c>
      <c r="H1290" s="60">
        <v>4.1611719655272283</v>
      </c>
      <c r="I1290" s="60">
        <v>2.0578673006239385</v>
      </c>
      <c r="J1290" s="60">
        <v>3.6045219903728469</v>
      </c>
      <c r="K1290" s="60">
        <v>6.4427910507523132</v>
      </c>
      <c r="L1290" s="60">
        <v>6.983143382395463</v>
      </c>
      <c r="M1290" s="60">
        <v>5.1428770198733638</v>
      </c>
      <c r="N1290" s="60">
        <v>6.4591677615739851</v>
      </c>
      <c r="O1290" s="60">
        <v>6.9831433827395148</v>
      </c>
      <c r="P1290" s="60">
        <v>5.0566703692849133</v>
      </c>
      <c r="Q1290" s="60">
        <v>2.1791061154089943</v>
      </c>
      <c r="R1290" s="60">
        <v>3.2503536810721849</v>
      </c>
      <c r="S1290" s="60">
        <v>4.719775207825891</v>
      </c>
      <c r="T1290" s="41">
        <v>48</v>
      </c>
    </row>
    <row r="1291" spans="1:20" x14ac:dyDescent="0.2">
      <c r="A1291" s="53">
        <v>160002210001</v>
      </c>
      <c r="B1291" s="54" t="s">
        <v>22</v>
      </c>
      <c r="C1291" s="54" t="s">
        <v>216</v>
      </c>
      <c r="D1291" s="55">
        <v>4</v>
      </c>
      <c r="E1291" s="62">
        <v>2018</v>
      </c>
      <c r="F1291" s="62" t="s">
        <v>41</v>
      </c>
      <c r="G1291" s="60">
        <v>4.3362837693858793</v>
      </c>
      <c r="H1291" s="60">
        <v>3.8877762738624604</v>
      </c>
      <c r="I1291" s="60">
        <v>2.1119952086650788</v>
      </c>
      <c r="J1291" s="60">
        <v>6.5951331044076511</v>
      </c>
      <c r="K1291" s="60">
        <v>6.3842195105623567</v>
      </c>
      <c r="L1291" s="60">
        <v>6.9846504821586191</v>
      </c>
      <c r="M1291" s="60">
        <v>4.8607215546784079</v>
      </c>
      <c r="N1291" s="60">
        <v>5.1380072154894956</v>
      </c>
      <c r="O1291" s="60">
        <v>6.984650469900008</v>
      </c>
      <c r="P1291" s="60">
        <v>4.9714648046881145</v>
      </c>
      <c r="Q1291" s="60">
        <v>2.3283196588297987</v>
      </c>
      <c r="R1291" s="60">
        <v>2</v>
      </c>
      <c r="S1291" s="60">
        <v>4.7152685043856559</v>
      </c>
      <c r="T1291" s="41">
        <v>49</v>
      </c>
    </row>
    <row r="1292" spans="1:20" x14ac:dyDescent="0.2">
      <c r="A1292" s="53">
        <v>1160000750001</v>
      </c>
      <c r="B1292" s="54" t="s">
        <v>27</v>
      </c>
      <c r="C1292" s="54" t="s">
        <v>217</v>
      </c>
      <c r="D1292" s="55">
        <v>4</v>
      </c>
      <c r="E1292" s="62">
        <v>2018</v>
      </c>
      <c r="F1292" s="62" t="s">
        <v>41</v>
      </c>
      <c r="G1292" s="60">
        <v>4.3796180475310607</v>
      </c>
      <c r="H1292" s="60">
        <v>4.0130171374571635</v>
      </c>
      <c r="I1292" s="60">
        <v>2.17570765826318</v>
      </c>
      <c r="J1292" s="60">
        <v>5.9766183239488821</v>
      </c>
      <c r="K1292" s="60">
        <v>6.8911535727200484</v>
      </c>
      <c r="L1292" s="60">
        <v>6.9965016008595047</v>
      </c>
      <c r="M1292" s="60">
        <v>6.1582191282137657</v>
      </c>
      <c r="N1292" s="60">
        <v>6.0025147479592587</v>
      </c>
      <c r="O1292" s="60">
        <v>6.9965016014598183</v>
      </c>
      <c r="P1292" s="60">
        <v>5.8215370027995874</v>
      </c>
      <c r="Q1292" s="60">
        <v>2.62824715066371</v>
      </c>
      <c r="R1292" s="60">
        <v>4.0374063212151654</v>
      </c>
      <c r="S1292" s="60">
        <v>5.1730868577575961</v>
      </c>
      <c r="T1292" s="41">
        <v>21</v>
      </c>
    </row>
    <row r="1293" spans="1:20" x14ac:dyDescent="0.2">
      <c r="A1293" s="53">
        <v>1160002370001</v>
      </c>
      <c r="B1293" s="54" t="s">
        <v>27</v>
      </c>
      <c r="C1293" s="54" t="s">
        <v>218</v>
      </c>
      <c r="D1293" s="55">
        <v>4</v>
      </c>
      <c r="E1293" s="62">
        <v>2018</v>
      </c>
      <c r="F1293" s="62" t="s">
        <v>41</v>
      </c>
      <c r="G1293" s="60">
        <v>4.1937919796684149</v>
      </c>
      <c r="H1293" s="60">
        <v>3.8646211925442167</v>
      </c>
      <c r="I1293" s="60">
        <v>2.2274977915140663</v>
      </c>
      <c r="J1293" s="60">
        <v>4.7339251226372729</v>
      </c>
      <c r="K1293" s="60">
        <v>6.7779925341359668</v>
      </c>
      <c r="L1293" s="60">
        <v>6.9884072378309678</v>
      </c>
      <c r="M1293" s="60">
        <v>5.6859946647326627</v>
      </c>
      <c r="N1293" s="60">
        <v>5.9938885689942101</v>
      </c>
      <c r="O1293" s="60">
        <v>6.9884072697652533</v>
      </c>
      <c r="P1293" s="60">
        <v>5.8775654242942261</v>
      </c>
      <c r="Q1293" s="60">
        <v>3.4560592071334675</v>
      </c>
      <c r="R1293" s="60">
        <v>2.5894211585435563</v>
      </c>
      <c r="S1293" s="60">
        <v>4.9481310126495242</v>
      </c>
      <c r="T1293" s="41">
        <v>35</v>
      </c>
    </row>
    <row r="1294" spans="1:20" x14ac:dyDescent="0.2">
      <c r="A1294" s="53">
        <v>2160000130001</v>
      </c>
      <c r="B1294" s="54" t="s">
        <v>36</v>
      </c>
      <c r="C1294" s="54" t="s">
        <v>219</v>
      </c>
      <c r="D1294" s="55">
        <v>4</v>
      </c>
      <c r="E1294" s="62">
        <v>2018</v>
      </c>
      <c r="F1294" s="62" t="s">
        <v>41</v>
      </c>
      <c r="G1294" s="60">
        <v>4.2405192233571727</v>
      </c>
      <c r="H1294" s="60">
        <v>3.9379571743224586</v>
      </c>
      <c r="I1294" s="60">
        <v>2.0682763090982812</v>
      </c>
      <c r="J1294" s="60">
        <v>3.5575410682939044</v>
      </c>
      <c r="K1294" s="60">
        <v>6.6383430157491743</v>
      </c>
      <c r="L1294" s="60">
        <v>6.9911810714557419</v>
      </c>
      <c r="M1294" s="60">
        <v>5.7374554861109752</v>
      </c>
      <c r="N1294" s="60">
        <v>4.7936401881871866</v>
      </c>
      <c r="O1294" s="60">
        <v>6.991181057901394</v>
      </c>
      <c r="P1294" s="60">
        <v>5.0250246634510489</v>
      </c>
      <c r="Q1294" s="60">
        <v>4.6037794314741554</v>
      </c>
      <c r="R1294" s="60">
        <v>2.7396133065461594</v>
      </c>
      <c r="S1294" s="60">
        <v>4.7770426663289705</v>
      </c>
      <c r="T1294" s="41">
        <v>44</v>
      </c>
    </row>
    <row r="1295" spans="1:20" x14ac:dyDescent="0.2">
      <c r="A1295" s="53">
        <v>860000320001</v>
      </c>
      <c r="B1295" s="54" t="s">
        <v>28</v>
      </c>
      <c r="C1295" s="54" t="s">
        <v>220</v>
      </c>
      <c r="D1295" s="55">
        <v>4</v>
      </c>
      <c r="E1295" s="62">
        <v>2018</v>
      </c>
      <c r="F1295" s="62" t="s">
        <v>41</v>
      </c>
      <c r="G1295" s="60">
        <v>5.2515515493185907</v>
      </c>
      <c r="H1295" s="60">
        <v>5.9782385156832429</v>
      </c>
      <c r="I1295" s="60">
        <v>2.9434694819283713</v>
      </c>
      <c r="J1295" s="60">
        <v>4.5970923732138056</v>
      </c>
      <c r="K1295" s="60">
        <v>6.1855258640389508</v>
      </c>
      <c r="L1295" s="60">
        <v>2</v>
      </c>
      <c r="M1295" s="60">
        <v>4.5315362109470856</v>
      </c>
      <c r="N1295" s="60">
        <v>5.3428267763683843</v>
      </c>
      <c r="O1295" s="60">
        <v>2</v>
      </c>
      <c r="P1295" s="60">
        <v>4.2418845245879844</v>
      </c>
      <c r="Q1295" s="60">
        <v>2.1205196759230707</v>
      </c>
      <c r="R1295" s="60">
        <v>3.6654351367593332</v>
      </c>
      <c r="S1295" s="60">
        <v>4.0715066757307348</v>
      </c>
      <c r="T1295" s="41">
        <v>56</v>
      </c>
    </row>
    <row r="1296" spans="1:20" x14ac:dyDescent="0.2">
      <c r="A1296" s="53">
        <v>960001970001</v>
      </c>
      <c r="B1296" s="54" t="s">
        <v>19</v>
      </c>
      <c r="C1296" s="54" t="s">
        <v>221</v>
      </c>
      <c r="D1296" s="55">
        <v>4</v>
      </c>
      <c r="E1296" s="62">
        <v>2018</v>
      </c>
      <c r="F1296" s="62" t="s">
        <v>41</v>
      </c>
      <c r="G1296" s="60">
        <v>4.2723661012465293</v>
      </c>
      <c r="H1296" s="60">
        <v>4.0421147888580702</v>
      </c>
      <c r="I1296" s="60">
        <v>2.0037415427801255</v>
      </c>
      <c r="J1296" s="60">
        <v>6.6719676133979293</v>
      </c>
      <c r="K1296" s="60">
        <v>2</v>
      </c>
      <c r="L1296" s="60">
        <v>6.9528909329906279</v>
      </c>
      <c r="M1296" s="60">
        <v>4.3777404439867507</v>
      </c>
      <c r="N1296" s="60">
        <v>5.0244621943101011</v>
      </c>
      <c r="O1296" s="60">
        <v>6.9528909234866507</v>
      </c>
      <c r="P1296" s="60">
        <v>2</v>
      </c>
      <c r="Q1296" s="60">
        <v>2.3870942005724842</v>
      </c>
      <c r="R1296" s="60">
        <v>3.7807216558040215</v>
      </c>
      <c r="S1296" s="60">
        <v>4.2054991997861082</v>
      </c>
      <c r="T1296" s="41">
        <v>54</v>
      </c>
    </row>
    <row r="1297" spans="1:20" x14ac:dyDescent="0.2">
      <c r="A1297" s="53">
        <v>960001110001</v>
      </c>
      <c r="B1297" s="54" t="s">
        <v>19</v>
      </c>
      <c r="C1297" s="54" t="s">
        <v>222</v>
      </c>
      <c r="D1297" s="55">
        <v>4</v>
      </c>
      <c r="E1297" s="62">
        <v>2018</v>
      </c>
      <c r="F1297" s="62" t="s">
        <v>41</v>
      </c>
      <c r="G1297" s="60">
        <v>4.2525348305439747</v>
      </c>
      <c r="H1297" s="60">
        <v>3.8474507883826701</v>
      </c>
      <c r="I1297" s="60">
        <v>7</v>
      </c>
      <c r="J1297" s="60">
        <v>5.2759123291114829</v>
      </c>
      <c r="K1297" s="60">
        <v>6.910992908455766</v>
      </c>
      <c r="L1297" s="60">
        <v>6.9975844483819536</v>
      </c>
      <c r="M1297" s="60">
        <v>6.2501767116535891</v>
      </c>
      <c r="N1297" s="60">
        <v>6.4460247119506215</v>
      </c>
      <c r="O1297" s="60">
        <v>6.9975844400682661</v>
      </c>
      <c r="P1297" s="60">
        <v>6.4558170505363988</v>
      </c>
      <c r="Q1297" s="60">
        <v>3.4589645348036591</v>
      </c>
      <c r="R1297" s="60">
        <v>5.9970954163275421</v>
      </c>
      <c r="S1297" s="60">
        <v>5.8241781808513275</v>
      </c>
      <c r="T1297" s="41">
        <v>1</v>
      </c>
    </row>
    <row r="1298" spans="1:20" x14ac:dyDescent="0.2">
      <c r="A1298" s="53">
        <v>1260000300001</v>
      </c>
      <c r="B1298" s="54" t="s">
        <v>24</v>
      </c>
      <c r="C1298" s="54" t="s">
        <v>223</v>
      </c>
      <c r="D1298" s="55">
        <v>4</v>
      </c>
      <c r="E1298" s="62">
        <v>2018</v>
      </c>
      <c r="F1298" s="62" t="s">
        <v>41</v>
      </c>
      <c r="G1298" s="60">
        <v>4.4591421481166851</v>
      </c>
      <c r="H1298" s="60">
        <v>4.0374669571267869</v>
      </c>
      <c r="I1298" s="60">
        <v>2.2620112108410479</v>
      </c>
      <c r="J1298" s="60">
        <v>5.1536294323580218</v>
      </c>
      <c r="K1298" s="60">
        <v>6.9772385959653995</v>
      </c>
      <c r="L1298" s="60">
        <v>6.9975986059706203</v>
      </c>
      <c r="M1298" s="60">
        <v>6.1548346643812488</v>
      </c>
      <c r="N1298" s="60">
        <v>6.7405156384384055</v>
      </c>
      <c r="O1298" s="60">
        <v>6.99759859831242</v>
      </c>
      <c r="P1298" s="60">
        <v>6.1878860829578173</v>
      </c>
      <c r="Q1298" s="60">
        <v>3.7413080957607678</v>
      </c>
      <c r="R1298" s="60">
        <v>3.4660324889601863</v>
      </c>
      <c r="S1298" s="60">
        <v>5.2646052099324505</v>
      </c>
      <c r="T1298" s="41">
        <v>15</v>
      </c>
    </row>
    <row r="1299" spans="1:20" x14ac:dyDescent="0.2">
      <c r="A1299" s="53">
        <v>1960139890001</v>
      </c>
      <c r="B1299" s="54" t="s">
        <v>38</v>
      </c>
      <c r="C1299" s="54" t="s">
        <v>224</v>
      </c>
      <c r="D1299" s="55">
        <v>4</v>
      </c>
      <c r="E1299" s="62">
        <v>2018</v>
      </c>
      <c r="F1299" s="62" t="s">
        <v>41</v>
      </c>
      <c r="G1299" s="60">
        <v>4.6042864587768282</v>
      </c>
      <c r="H1299" s="60">
        <v>4.3438669156712528</v>
      </c>
      <c r="I1299" s="60">
        <v>2.0333547413445179</v>
      </c>
      <c r="J1299" s="60">
        <v>5.8662186472378934</v>
      </c>
      <c r="K1299" s="60">
        <v>6.3590676949262939</v>
      </c>
      <c r="L1299" s="60">
        <v>6.9906704164217528</v>
      </c>
      <c r="M1299" s="60">
        <v>5.894380128536417</v>
      </c>
      <c r="N1299" s="60">
        <v>3.2339465534669252</v>
      </c>
      <c r="O1299" s="60">
        <v>6.9906703971342816</v>
      </c>
      <c r="P1299" s="60">
        <v>6.4798763481017305</v>
      </c>
      <c r="Q1299" s="60">
        <v>2.9873943628969375</v>
      </c>
      <c r="R1299" s="60">
        <v>3.4777377741280477</v>
      </c>
      <c r="S1299" s="60">
        <v>4.9384558698869068</v>
      </c>
      <c r="T1299" s="41">
        <v>37</v>
      </c>
    </row>
    <row r="1300" spans="1:20" x14ac:dyDescent="0.2">
      <c r="A1300" s="53">
        <v>660001090001</v>
      </c>
      <c r="B1300" s="54" t="s">
        <v>29</v>
      </c>
      <c r="C1300" s="54" t="s">
        <v>225</v>
      </c>
      <c r="D1300" s="55">
        <v>4</v>
      </c>
      <c r="E1300" s="62">
        <v>2018</v>
      </c>
      <c r="F1300" s="62" t="s">
        <v>41</v>
      </c>
      <c r="G1300" s="60">
        <v>4.8112990564116309</v>
      </c>
      <c r="H1300" s="60">
        <v>4.4151376119275678</v>
      </c>
      <c r="I1300" s="60">
        <v>2.7342218251244597</v>
      </c>
      <c r="J1300" s="60">
        <v>5.4383538265362343</v>
      </c>
      <c r="K1300" s="60">
        <v>6.7834341960767466</v>
      </c>
      <c r="L1300" s="60">
        <v>6.9975607680121605</v>
      </c>
      <c r="M1300" s="60">
        <v>6.2747296208067702</v>
      </c>
      <c r="N1300" s="60">
        <v>5.7722720053175625</v>
      </c>
      <c r="O1300" s="60">
        <v>6.9975607584397377</v>
      </c>
      <c r="P1300" s="60">
        <v>5.5944894430058767</v>
      </c>
      <c r="Q1300" s="60">
        <v>2.937364063013665</v>
      </c>
      <c r="R1300" s="60">
        <v>3.3946643529282312</v>
      </c>
      <c r="S1300" s="60">
        <v>5.1792572939667201</v>
      </c>
      <c r="T1300" s="41">
        <v>20</v>
      </c>
    </row>
    <row r="1301" spans="1:20" x14ac:dyDescent="0.2">
      <c r="A1301" s="53">
        <v>1560001080001</v>
      </c>
      <c r="B1301" s="54" t="s">
        <v>36</v>
      </c>
      <c r="C1301" s="54" t="s">
        <v>36</v>
      </c>
      <c r="D1301" s="55">
        <v>4</v>
      </c>
      <c r="E1301" s="62">
        <v>2018</v>
      </c>
      <c r="F1301" s="62" t="s">
        <v>41</v>
      </c>
      <c r="G1301" s="60">
        <v>4.0301683324386302</v>
      </c>
      <c r="H1301" s="60">
        <v>3.6718614069468201</v>
      </c>
      <c r="I1301" s="60">
        <v>2.0080890409125951</v>
      </c>
      <c r="J1301" s="60">
        <v>6.0047705696845961</v>
      </c>
      <c r="K1301" s="60">
        <v>6.5454768982586593</v>
      </c>
      <c r="L1301" s="60">
        <v>6.9886583018901884</v>
      </c>
      <c r="M1301" s="60">
        <v>5.9310895914443922</v>
      </c>
      <c r="N1301" s="60">
        <v>4.0158451745611234</v>
      </c>
      <c r="O1301" s="60">
        <v>6.9886583071090769</v>
      </c>
      <c r="P1301" s="60">
        <v>6.3094272467273189</v>
      </c>
      <c r="Q1301" s="60">
        <v>2.8664651660441245</v>
      </c>
      <c r="R1301" s="60">
        <v>3.6339957786724453</v>
      </c>
      <c r="S1301" s="60">
        <v>4.9162088178908308</v>
      </c>
      <c r="T1301" s="41">
        <v>39</v>
      </c>
    </row>
    <row r="1302" spans="1:20" x14ac:dyDescent="0.2">
      <c r="A1302" s="53">
        <v>1360020740001</v>
      </c>
      <c r="B1302" s="54" t="s">
        <v>20</v>
      </c>
      <c r="C1302" s="54" t="s">
        <v>226</v>
      </c>
      <c r="D1302" s="55">
        <v>4</v>
      </c>
      <c r="E1302" s="62">
        <v>2018</v>
      </c>
      <c r="F1302" s="62" t="s">
        <v>41</v>
      </c>
      <c r="G1302" s="60">
        <v>4.4646394688794055</v>
      </c>
      <c r="H1302" s="60">
        <v>4.1245641289381796</v>
      </c>
      <c r="I1302" s="60">
        <v>2</v>
      </c>
      <c r="J1302" s="60">
        <v>5.2563263848942761</v>
      </c>
      <c r="K1302" s="60">
        <v>6.8198124804172116</v>
      </c>
      <c r="L1302" s="60">
        <v>6.9933255215864456</v>
      </c>
      <c r="M1302" s="60">
        <v>5.6886632624722804</v>
      </c>
      <c r="N1302" s="60">
        <v>5.6255626276208748</v>
      </c>
      <c r="O1302" s="60">
        <v>6.9933255156787641</v>
      </c>
      <c r="P1302" s="60">
        <v>4.3632874034713716</v>
      </c>
      <c r="Q1302" s="60">
        <v>2.4331671604887419</v>
      </c>
      <c r="R1302" s="60">
        <v>5.0592871485360744</v>
      </c>
      <c r="S1302" s="60">
        <v>4.9851634252486363</v>
      </c>
      <c r="T1302" s="41">
        <v>31</v>
      </c>
    </row>
    <row r="1303" spans="1:20" x14ac:dyDescent="0.2">
      <c r="A1303" s="53">
        <v>1460021290001</v>
      </c>
      <c r="B1303" s="54" t="s">
        <v>39</v>
      </c>
      <c r="C1303" s="54" t="s">
        <v>227</v>
      </c>
      <c r="D1303" s="55">
        <v>4</v>
      </c>
      <c r="E1303" s="62">
        <v>2018</v>
      </c>
      <c r="F1303" s="62" t="s">
        <v>41</v>
      </c>
      <c r="G1303" s="60">
        <v>4.1425789159759479</v>
      </c>
      <c r="H1303" s="60">
        <v>3.8028665798891241</v>
      </c>
      <c r="I1303" s="60">
        <v>2.0209550106907943</v>
      </c>
      <c r="J1303" s="60">
        <v>6.5363378970431292</v>
      </c>
      <c r="K1303" s="60">
        <v>7</v>
      </c>
      <c r="L1303" s="60">
        <v>6.9827683538131948</v>
      </c>
      <c r="M1303" s="60">
        <v>5.8550572654960291</v>
      </c>
      <c r="N1303" s="60">
        <v>3.5096593369182965</v>
      </c>
      <c r="O1303" s="60">
        <v>6.9827683531958122</v>
      </c>
      <c r="P1303" s="60">
        <v>5.5616476826877683</v>
      </c>
      <c r="Q1303" s="60">
        <v>2.3950636249237114</v>
      </c>
      <c r="R1303" s="60">
        <v>4.015440819220121</v>
      </c>
      <c r="S1303" s="60">
        <v>4.9004286533211605</v>
      </c>
      <c r="T1303" s="41">
        <v>40</v>
      </c>
    </row>
    <row r="1304" spans="1:20" x14ac:dyDescent="0.2">
      <c r="A1304" s="53">
        <v>1160002290001</v>
      </c>
      <c r="B1304" s="54" t="s">
        <v>27</v>
      </c>
      <c r="C1304" s="54" t="s">
        <v>228</v>
      </c>
      <c r="D1304" s="55">
        <v>4</v>
      </c>
      <c r="E1304" s="62">
        <v>2018</v>
      </c>
      <c r="F1304" s="62" t="s">
        <v>41</v>
      </c>
      <c r="G1304" s="60">
        <v>4.3867679314933206</v>
      </c>
      <c r="H1304" s="60">
        <v>3.8339923737050272</v>
      </c>
      <c r="I1304" s="60">
        <v>2.1103911370880355</v>
      </c>
      <c r="J1304" s="60">
        <v>4.626508557316118</v>
      </c>
      <c r="K1304" s="60">
        <v>6.4969418191119832</v>
      </c>
      <c r="L1304" s="60">
        <v>6.9955802959503997</v>
      </c>
      <c r="M1304" s="60">
        <v>5.1935435420105147</v>
      </c>
      <c r="N1304" s="60">
        <v>5.3795002422108951</v>
      </c>
      <c r="O1304" s="60">
        <v>6.9955802775301343</v>
      </c>
      <c r="P1304" s="60">
        <v>3.934352697037097</v>
      </c>
      <c r="Q1304" s="60">
        <v>2.2288674403497764</v>
      </c>
      <c r="R1304" s="60">
        <v>2.8877896226470767</v>
      </c>
      <c r="S1304" s="60">
        <v>4.5891513280375307</v>
      </c>
      <c r="T1304" s="41">
        <v>52</v>
      </c>
    </row>
    <row r="1305" spans="1:20" x14ac:dyDescent="0.2">
      <c r="A1305" s="53">
        <v>1160000670001</v>
      </c>
      <c r="B1305" s="54" t="s">
        <v>27</v>
      </c>
      <c r="C1305" s="54" t="s">
        <v>229</v>
      </c>
      <c r="D1305" s="55">
        <v>4</v>
      </c>
      <c r="E1305" s="62">
        <v>2018</v>
      </c>
      <c r="F1305" s="62" t="s">
        <v>41</v>
      </c>
      <c r="G1305" s="60">
        <v>4.1922192768737832</v>
      </c>
      <c r="H1305" s="60">
        <v>3.8304022295194295</v>
      </c>
      <c r="I1305" s="60">
        <v>2.218835218997691</v>
      </c>
      <c r="J1305" s="60">
        <v>5.7268011156737977</v>
      </c>
      <c r="K1305" s="60">
        <v>6.5967254997962907</v>
      </c>
      <c r="L1305" s="60">
        <v>6.9708515271625089</v>
      </c>
      <c r="M1305" s="60">
        <v>5.2255373407487902</v>
      </c>
      <c r="N1305" s="60">
        <v>5.890020381253473</v>
      </c>
      <c r="O1305" s="60">
        <v>6.9708515844938832</v>
      </c>
      <c r="P1305" s="60">
        <v>6.1595398602857419</v>
      </c>
      <c r="Q1305" s="60">
        <v>3.4619790864471067</v>
      </c>
      <c r="R1305" s="60">
        <v>4.1192004922342287</v>
      </c>
      <c r="S1305" s="60">
        <v>5.1135803011238936</v>
      </c>
      <c r="T1305" s="41">
        <v>24</v>
      </c>
    </row>
    <row r="1306" spans="1:20" x14ac:dyDescent="0.2">
      <c r="A1306" s="53">
        <v>660000790001</v>
      </c>
      <c r="B1306" s="54" t="s">
        <v>29</v>
      </c>
      <c r="C1306" s="54" t="s">
        <v>230</v>
      </c>
      <c r="D1306" s="55">
        <v>4</v>
      </c>
      <c r="E1306" s="62">
        <v>2018</v>
      </c>
      <c r="F1306" s="62" t="s">
        <v>41</v>
      </c>
      <c r="G1306" s="60">
        <v>4.4841275412672736</v>
      </c>
      <c r="H1306" s="60">
        <v>4.178094121753487</v>
      </c>
      <c r="I1306" s="60">
        <v>2.1434238066712608</v>
      </c>
      <c r="J1306" s="60">
        <v>5.7510596675899084</v>
      </c>
      <c r="K1306" s="60">
        <v>6.7894792679689724</v>
      </c>
      <c r="L1306" s="60">
        <v>6.9954535415404075</v>
      </c>
      <c r="M1306" s="60">
        <v>6.0832730119476288</v>
      </c>
      <c r="N1306" s="60">
        <v>6.7324608537312809</v>
      </c>
      <c r="O1306" s="60">
        <v>6.995453551246019</v>
      </c>
      <c r="P1306" s="60">
        <v>5.6576776734344385</v>
      </c>
      <c r="Q1306" s="60">
        <v>4.6871091633518471</v>
      </c>
      <c r="R1306" s="60">
        <v>4.902851611147983</v>
      </c>
      <c r="S1306" s="60">
        <v>5.4500386509708756</v>
      </c>
      <c r="T1306" s="41">
        <v>6</v>
      </c>
    </row>
    <row r="1307" spans="1:20" x14ac:dyDescent="0.2">
      <c r="A1307" s="53">
        <v>860001560001</v>
      </c>
      <c r="B1307" s="54" t="s">
        <v>28</v>
      </c>
      <c r="C1307" s="54" t="s">
        <v>231</v>
      </c>
      <c r="D1307" s="55">
        <v>4</v>
      </c>
      <c r="E1307" s="62">
        <v>2018</v>
      </c>
      <c r="F1307" s="62" t="s">
        <v>41</v>
      </c>
      <c r="G1307" s="60">
        <v>4.0532719464154088</v>
      </c>
      <c r="H1307" s="60">
        <v>3.661891433842992</v>
      </c>
      <c r="I1307" s="60">
        <v>2.4121938328372199</v>
      </c>
      <c r="J1307" s="60">
        <v>6.7496291227911502</v>
      </c>
      <c r="K1307" s="60">
        <v>5.562328350089027</v>
      </c>
      <c r="L1307" s="60">
        <v>6.9684955071718528</v>
      </c>
      <c r="M1307" s="60">
        <v>3.3426524585659712</v>
      </c>
      <c r="N1307" s="60">
        <v>5.8005219800097887</v>
      </c>
      <c r="O1307" s="60">
        <v>6.9684954513968949</v>
      </c>
      <c r="P1307" s="60">
        <v>3.6207371490772511</v>
      </c>
      <c r="Q1307" s="60">
        <v>2.2254091759650727</v>
      </c>
      <c r="R1307" s="60">
        <v>3.6088472729018428</v>
      </c>
      <c r="S1307" s="60">
        <v>4.5812061400887059</v>
      </c>
      <c r="T1307" s="41">
        <v>53</v>
      </c>
    </row>
    <row r="1308" spans="1:20" x14ac:dyDescent="0.2">
      <c r="A1308" s="53">
        <v>1660000680001</v>
      </c>
      <c r="B1308" s="54" t="s">
        <v>37</v>
      </c>
      <c r="C1308" s="54" t="s">
        <v>232</v>
      </c>
      <c r="D1308" s="55">
        <v>4</v>
      </c>
      <c r="E1308" s="62">
        <v>2018</v>
      </c>
      <c r="F1308" s="62" t="s">
        <v>41</v>
      </c>
      <c r="G1308" s="60">
        <v>4.2300834649287982</v>
      </c>
      <c r="H1308" s="60">
        <v>3.6922465068602603</v>
      </c>
      <c r="I1308" s="60">
        <v>2.0111826167950873</v>
      </c>
      <c r="J1308" s="60">
        <v>6.0489515358545614</v>
      </c>
      <c r="K1308" s="60">
        <v>6.6425480065520528</v>
      </c>
      <c r="L1308" s="60">
        <v>6.9963978697055778</v>
      </c>
      <c r="M1308" s="60">
        <v>5.6241330840966057</v>
      </c>
      <c r="N1308" s="60">
        <v>2</v>
      </c>
      <c r="O1308" s="60">
        <v>6.9963978425934998</v>
      </c>
      <c r="P1308" s="60">
        <v>5.110297259277182</v>
      </c>
      <c r="Q1308" s="60">
        <v>2.7470938664146756</v>
      </c>
      <c r="R1308" s="60">
        <v>4.1800308842029157</v>
      </c>
      <c r="S1308" s="60">
        <v>4.6899469114401011</v>
      </c>
      <c r="T1308" s="41">
        <v>51</v>
      </c>
    </row>
    <row r="1309" spans="1:20" x14ac:dyDescent="0.2">
      <c r="A1309" s="53">
        <v>1460001770001</v>
      </c>
      <c r="B1309" s="54" t="s">
        <v>39</v>
      </c>
      <c r="C1309" s="54" t="s">
        <v>233</v>
      </c>
      <c r="D1309" s="55">
        <v>4</v>
      </c>
      <c r="E1309" s="62">
        <v>2018</v>
      </c>
      <c r="F1309" s="62" t="s">
        <v>41</v>
      </c>
      <c r="G1309" s="60">
        <v>4.0428907144230468</v>
      </c>
      <c r="H1309" s="60">
        <v>3.6281985189385462</v>
      </c>
      <c r="I1309" s="60">
        <v>2.0250718523991487</v>
      </c>
      <c r="J1309" s="60">
        <v>6.0417210548059819</v>
      </c>
      <c r="K1309" s="60">
        <v>6.0595602672865176</v>
      </c>
      <c r="L1309" s="60">
        <v>6.9938186428321663</v>
      </c>
      <c r="M1309" s="60">
        <v>5.5715080437771487</v>
      </c>
      <c r="N1309" s="60">
        <v>3.7033625115276934</v>
      </c>
      <c r="O1309" s="60">
        <v>6.9938186136279805</v>
      </c>
      <c r="P1309" s="60">
        <v>7</v>
      </c>
      <c r="Q1309" s="60">
        <v>2.2198486104075004</v>
      </c>
      <c r="R1309" s="60">
        <v>3.8573185016351519</v>
      </c>
      <c r="S1309" s="60">
        <v>4.8447597776384059</v>
      </c>
      <c r="T1309" s="41">
        <v>43</v>
      </c>
    </row>
    <row r="1310" spans="1:20" x14ac:dyDescent="0.2">
      <c r="A1310" s="53">
        <v>1560000350001</v>
      </c>
      <c r="B1310" s="54" t="s">
        <v>25</v>
      </c>
      <c r="C1310" s="54" t="s">
        <v>234</v>
      </c>
      <c r="D1310" s="55">
        <v>4</v>
      </c>
      <c r="E1310" s="62">
        <v>2018</v>
      </c>
      <c r="F1310" s="62" t="s">
        <v>41</v>
      </c>
      <c r="G1310" s="60">
        <v>4.0882101998078575</v>
      </c>
      <c r="H1310" s="60">
        <v>3.6759900690081904</v>
      </c>
      <c r="I1310" s="60">
        <v>2.0103057613847497</v>
      </c>
      <c r="J1310" s="60">
        <v>5.3641743847555858</v>
      </c>
      <c r="K1310" s="60">
        <v>5.318349721990554</v>
      </c>
      <c r="L1310" s="60">
        <v>6.990476749913574</v>
      </c>
      <c r="M1310" s="60">
        <v>4.9952655603521308</v>
      </c>
      <c r="N1310" s="60">
        <v>2.4652932951032764</v>
      </c>
      <c r="O1310" s="60">
        <v>6.9904767073182219</v>
      </c>
      <c r="P1310" s="60">
        <v>6.4196771700367314</v>
      </c>
      <c r="Q1310" s="60">
        <v>2.1024816008882872</v>
      </c>
      <c r="R1310" s="60">
        <v>6.8450706218536128</v>
      </c>
      <c r="S1310" s="60">
        <v>4.7721476535343976</v>
      </c>
      <c r="T1310" s="41">
        <v>45</v>
      </c>
    </row>
    <row r="1311" spans="1:20" x14ac:dyDescent="0.2">
      <c r="A1311" s="53">
        <v>660000520001</v>
      </c>
      <c r="B1311" s="54" t="s">
        <v>29</v>
      </c>
      <c r="C1311" s="54" t="s">
        <v>235</v>
      </c>
      <c r="D1311" s="55">
        <v>4</v>
      </c>
      <c r="E1311" s="62">
        <v>2018</v>
      </c>
      <c r="F1311" s="62" t="s">
        <v>41</v>
      </c>
      <c r="G1311" s="60">
        <v>4.3908035532027316</v>
      </c>
      <c r="H1311" s="60">
        <v>3.9429079953902519</v>
      </c>
      <c r="I1311" s="60">
        <v>2.0538668338810875</v>
      </c>
      <c r="J1311" s="60">
        <v>4.946553084037328</v>
      </c>
      <c r="K1311" s="60">
        <v>6.7194062943752364</v>
      </c>
      <c r="L1311" s="60">
        <v>6.9962837790703709</v>
      </c>
      <c r="M1311" s="60">
        <v>5.577902706126487</v>
      </c>
      <c r="N1311" s="60">
        <v>7</v>
      </c>
      <c r="O1311" s="60">
        <v>6.9962837640916113</v>
      </c>
      <c r="P1311" s="60">
        <v>5.7649807404708771</v>
      </c>
      <c r="Q1311" s="60">
        <v>2.5380218876949927</v>
      </c>
      <c r="R1311" s="60">
        <v>6.5603136468620864</v>
      </c>
      <c r="S1311" s="60">
        <v>5.2906103571002561</v>
      </c>
      <c r="T1311" s="41">
        <v>12</v>
      </c>
    </row>
    <row r="1312" spans="1:20" x14ac:dyDescent="0.2">
      <c r="A1312" s="53">
        <v>1960000540001</v>
      </c>
      <c r="B1312" s="54" t="s">
        <v>38</v>
      </c>
      <c r="C1312" s="54" t="s">
        <v>236</v>
      </c>
      <c r="D1312" s="55">
        <v>4</v>
      </c>
      <c r="E1312" s="62">
        <v>2018</v>
      </c>
      <c r="F1312" s="62" t="s">
        <v>41</v>
      </c>
      <c r="G1312" s="60">
        <v>4.0310063246597272</v>
      </c>
      <c r="H1312" s="60">
        <v>3.5942969205728916</v>
      </c>
      <c r="I1312" s="60">
        <v>2.0396133374559251</v>
      </c>
      <c r="J1312" s="60">
        <v>6.8587065223582142</v>
      </c>
      <c r="K1312" s="60">
        <v>5.7357938847417298</v>
      </c>
      <c r="L1312" s="60">
        <v>6.9915880952076659</v>
      </c>
      <c r="M1312" s="60">
        <v>4.1029226153422229</v>
      </c>
      <c r="N1312" s="60">
        <v>4.0307647263671837</v>
      </c>
      <c r="O1312" s="60">
        <v>6.9915880508411981</v>
      </c>
      <c r="P1312" s="60">
        <v>6.1290788942870611</v>
      </c>
      <c r="Q1312" s="60">
        <v>2.3802693911783441</v>
      </c>
      <c r="R1312" s="60">
        <v>3.6740590572990559</v>
      </c>
      <c r="S1312" s="60">
        <v>4.7133073183592682</v>
      </c>
      <c r="T1312" s="41">
        <v>50</v>
      </c>
    </row>
    <row r="1313" spans="1:20" x14ac:dyDescent="0.2">
      <c r="A1313" s="53">
        <v>1560184810001</v>
      </c>
      <c r="B1313" s="54" t="s">
        <v>40</v>
      </c>
      <c r="C1313" s="54" t="s">
        <v>237</v>
      </c>
      <c r="D1313" s="55">
        <v>4</v>
      </c>
      <c r="E1313" s="62">
        <v>2018</v>
      </c>
      <c r="F1313" s="62" t="s">
        <v>41</v>
      </c>
      <c r="G1313" s="60">
        <v>4.3315729509409859</v>
      </c>
      <c r="H1313" s="60">
        <v>4.0163966960170789</v>
      </c>
      <c r="I1313" s="60">
        <v>2.0066920985669525</v>
      </c>
      <c r="J1313" s="60">
        <v>7</v>
      </c>
      <c r="K1313" s="60">
        <v>6.4409987095594881</v>
      </c>
      <c r="L1313" s="60">
        <v>6.9875287018307741</v>
      </c>
      <c r="M1313" s="60">
        <v>5.4036574295910285</v>
      </c>
      <c r="N1313" s="60">
        <v>3.4829583926011161</v>
      </c>
      <c r="O1313" s="60">
        <v>6.9875286715919023</v>
      </c>
      <c r="P1313" s="60">
        <v>6.4196607563883674</v>
      </c>
      <c r="Q1313" s="60">
        <v>3.2032353926271862</v>
      </c>
      <c r="R1313" s="60">
        <v>4.1442621952190883</v>
      </c>
      <c r="S1313" s="60">
        <v>5.0353743329111644</v>
      </c>
      <c r="T1313" s="41">
        <v>26</v>
      </c>
    </row>
    <row r="1314" spans="1:20" x14ac:dyDescent="0.2">
      <c r="A1314" s="53">
        <v>560000460001</v>
      </c>
      <c r="B1314" s="54" t="s">
        <v>30</v>
      </c>
      <c r="C1314" s="54" t="s">
        <v>238</v>
      </c>
      <c r="D1314" s="55">
        <v>4</v>
      </c>
      <c r="E1314" s="62">
        <v>2018</v>
      </c>
      <c r="F1314" s="62" t="s">
        <v>41</v>
      </c>
      <c r="G1314" s="60">
        <v>4.0267772131095967</v>
      </c>
      <c r="H1314" s="60">
        <v>3.6078665328085515</v>
      </c>
      <c r="I1314" s="60">
        <v>2.5363753278791368</v>
      </c>
      <c r="J1314" s="60">
        <v>4.3920054358906064</v>
      </c>
      <c r="K1314" s="60">
        <v>4.81726408499072</v>
      </c>
      <c r="L1314" s="60">
        <v>6.9941517731472933</v>
      </c>
      <c r="M1314" s="60">
        <v>5.4920231204423411</v>
      </c>
      <c r="N1314" s="60">
        <v>6.1752613628517929</v>
      </c>
      <c r="O1314" s="60">
        <v>6.9941517638667303</v>
      </c>
      <c r="P1314" s="60">
        <v>5.654268672059839</v>
      </c>
      <c r="Q1314" s="60">
        <v>4.3789231630090697</v>
      </c>
      <c r="R1314" s="60">
        <v>4.4918719059682406</v>
      </c>
      <c r="S1314" s="60">
        <v>4.9634116963353261</v>
      </c>
      <c r="T1314" s="41">
        <v>34</v>
      </c>
    </row>
    <row r="1315" spans="1:20" x14ac:dyDescent="0.2">
      <c r="A1315" s="53">
        <v>1560000430001</v>
      </c>
      <c r="B1315" s="54" t="s">
        <v>40</v>
      </c>
      <c r="C1315" s="54" t="s">
        <v>239</v>
      </c>
      <c r="D1315" s="55">
        <v>4</v>
      </c>
      <c r="E1315" s="62">
        <v>2018</v>
      </c>
      <c r="F1315" s="62" t="s">
        <v>41</v>
      </c>
      <c r="G1315" s="60">
        <v>4.9596492649064903</v>
      </c>
      <c r="H1315" s="60">
        <v>4.8565294949224</v>
      </c>
      <c r="I1315" s="60">
        <v>2.0376828164230663</v>
      </c>
      <c r="J1315" s="60">
        <v>4.7842534052506807</v>
      </c>
      <c r="K1315" s="60">
        <v>6.9468528630911166</v>
      </c>
      <c r="L1315" s="60">
        <v>7</v>
      </c>
      <c r="M1315" s="60">
        <v>7</v>
      </c>
      <c r="N1315" s="60">
        <v>4.8805038983543731</v>
      </c>
      <c r="O1315" s="60">
        <v>7</v>
      </c>
      <c r="P1315" s="60">
        <v>5.8423655221403248</v>
      </c>
      <c r="Q1315" s="60">
        <v>4.1038002933692095</v>
      </c>
      <c r="R1315" s="60">
        <v>6.182275128941578</v>
      </c>
      <c r="S1315" s="60">
        <v>5.4661593906166042</v>
      </c>
      <c r="T1315" s="41">
        <v>4</v>
      </c>
    </row>
    <row r="1316" spans="1:20" x14ac:dyDescent="0.2">
      <c r="A1316" s="53">
        <v>1260034980001</v>
      </c>
      <c r="B1316" s="54" t="s">
        <v>24</v>
      </c>
      <c r="C1316" s="54" t="s">
        <v>240</v>
      </c>
      <c r="D1316" s="55">
        <v>4</v>
      </c>
      <c r="E1316" s="62">
        <v>2018</v>
      </c>
      <c r="F1316" s="62" t="s">
        <v>41</v>
      </c>
      <c r="G1316" s="60">
        <v>5.4910467133178642</v>
      </c>
      <c r="H1316" s="60">
        <v>5.2598355996690529</v>
      </c>
      <c r="I1316" s="60">
        <v>2.1060218746706219</v>
      </c>
      <c r="J1316" s="60">
        <v>5.4010488555486962</v>
      </c>
      <c r="K1316" s="60">
        <v>6.958353502921157</v>
      </c>
      <c r="L1316" s="60">
        <v>6.9982971299176659</v>
      </c>
      <c r="M1316" s="60">
        <v>6.6112402721928945</v>
      </c>
      <c r="N1316" s="60">
        <v>6.115685889529864</v>
      </c>
      <c r="O1316" s="60">
        <v>6.9982971298299628</v>
      </c>
      <c r="P1316" s="60">
        <v>5.8995638866680844</v>
      </c>
      <c r="Q1316" s="60">
        <v>2.673062144468807</v>
      </c>
      <c r="R1316" s="60">
        <v>3.5251711329004829</v>
      </c>
      <c r="S1316" s="60">
        <v>5.3364686776362626</v>
      </c>
      <c r="T1316" s="41">
        <v>8</v>
      </c>
    </row>
    <row r="1317" spans="1:20" x14ac:dyDescent="0.2">
      <c r="A1317" s="53">
        <v>160001590001</v>
      </c>
      <c r="B1317" s="54" t="s">
        <v>21</v>
      </c>
      <c r="C1317" s="54" t="s">
        <v>241</v>
      </c>
      <c r="D1317" s="55">
        <v>4</v>
      </c>
      <c r="E1317" s="62">
        <v>2018</v>
      </c>
      <c r="F1317" s="62" t="s">
        <v>41</v>
      </c>
      <c r="G1317" s="60">
        <v>4.3765651439036466</v>
      </c>
      <c r="H1317" s="60">
        <v>3.8272735954431285</v>
      </c>
      <c r="I1317" s="60">
        <v>2.0486137160984237</v>
      </c>
      <c r="J1317" s="60">
        <v>6.6327425216099858</v>
      </c>
      <c r="K1317" s="60">
        <v>6.3021288827268798</v>
      </c>
      <c r="L1317" s="60">
        <v>6.99628329607037</v>
      </c>
      <c r="M1317" s="60">
        <v>5.7018330642248216</v>
      </c>
      <c r="N1317" s="60">
        <v>5.5890931722042385</v>
      </c>
      <c r="O1317" s="60">
        <v>6.9962832723477621</v>
      </c>
      <c r="P1317" s="60">
        <v>5.583215998093249</v>
      </c>
      <c r="Q1317" s="60">
        <v>5.3623506673765409</v>
      </c>
      <c r="R1317" s="60">
        <v>3.6637338222986395</v>
      </c>
      <c r="S1317" s="60">
        <v>5.2566764293664736</v>
      </c>
      <c r="T1317" s="41">
        <v>17</v>
      </c>
    </row>
    <row r="1318" spans="1:20" x14ac:dyDescent="0.2">
      <c r="A1318" s="53">
        <v>2160000480001</v>
      </c>
      <c r="B1318" s="54" t="s">
        <v>36</v>
      </c>
      <c r="C1318" s="54" t="s">
        <v>242</v>
      </c>
      <c r="D1318" s="55">
        <v>4</v>
      </c>
      <c r="E1318" s="62">
        <v>2018</v>
      </c>
      <c r="F1318" s="62" t="s">
        <v>41</v>
      </c>
      <c r="G1318" s="60">
        <v>4.1926654737447544</v>
      </c>
      <c r="H1318" s="60">
        <v>3.819281802864575</v>
      </c>
      <c r="I1318" s="60">
        <v>2.0119921726433225</v>
      </c>
      <c r="J1318" s="60">
        <v>5.092280048604275</v>
      </c>
      <c r="K1318" s="60">
        <v>6.4831778107637819</v>
      </c>
      <c r="L1318" s="60">
        <v>6.9914882090497379</v>
      </c>
      <c r="M1318" s="60">
        <v>5.8268464028590188</v>
      </c>
      <c r="N1318" s="60">
        <v>4.3715286586636939</v>
      </c>
      <c r="O1318" s="60">
        <v>6.9914881994083471</v>
      </c>
      <c r="P1318" s="60">
        <v>5.4776997298024845</v>
      </c>
      <c r="Q1318" s="60">
        <v>2.3460573680067132</v>
      </c>
      <c r="R1318" s="60">
        <v>4.8886898339967546</v>
      </c>
      <c r="S1318" s="60">
        <v>4.874432975867288</v>
      </c>
      <c r="T1318" s="41">
        <v>42</v>
      </c>
    </row>
    <row r="1319" spans="1:20" x14ac:dyDescent="0.2">
      <c r="A1319" s="53">
        <v>1360003300001</v>
      </c>
      <c r="B1319" s="54" t="s">
        <v>20</v>
      </c>
      <c r="C1319" s="54" t="s">
        <v>243</v>
      </c>
      <c r="D1319" s="55">
        <v>4</v>
      </c>
      <c r="E1319" s="62">
        <v>2018</v>
      </c>
      <c r="F1319" s="62" t="s">
        <v>41</v>
      </c>
      <c r="G1319" s="60">
        <v>4.9040435088621503</v>
      </c>
      <c r="H1319" s="60">
        <v>4.8282304404310903</v>
      </c>
      <c r="I1319" s="60">
        <v>2.3329338112602716</v>
      </c>
      <c r="J1319" s="60">
        <v>6.522655701231745</v>
      </c>
      <c r="K1319" s="60">
        <v>6.4309987791830965</v>
      </c>
      <c r="L1319" s="60">
        <v>6.9022441720296417</v>
      </c>
      <c r="M1319" s="60">
        <v>5.4673139090159149</v>
      </c>
      <c r="N1319" s="60">
        <v>4.2557101052772817</v>
      </c>
      <c r="O1319" s="60">
        <v>6.9022442851034187</v>
      </c>
      <c r="P1319" s="60">
        <v>4.7301973049415187</v>
      </c>
      <c r="Q1319" s="60">
        <v>2.5292700181539973</v>
      </c>
      <c r="R1319" s="60">
        <v>4.2894911103105446</v>
      </c>
      <c r="S1319" s="60">
        <v>5.0079444288167227</v>
      </c>
      <c r="T1319" s="41">
        <v>28</v>
      </c>
    </row>
    <row r="1320" spans="1:20" x14ac:dyDescent="0.2">
      <c r="A1320" s="53">
        <v>960005290001</v>
      </c>
      <c r="B1320" s="54" t="s">
        <v>19</v>
      </c>
      <c r="C1320" s="54" t="s">
        <v>244</v>
      </c>
      <c r="D1320" s="55">
        <v>4</v>
      </c>
      <c r="E1320" s="62">
        <v>2018</v>
      </c>
      <c r="F1320" s="62" t="s">
        <v>41</v>
      </c>
      <c r="G1320" s="60">
        <v>4.1293387850086356</v>
      </c>
      <c r="H1320" s="60">
        <v>3.691877286378964</v>
      </c>
      <c r="I1320" s="60">
        <v>2.5367357665688202</v>
      </c>
      <c r="J1320" s="60">
        <v>6.4986223168377482</v>
      </c>
      <c r="K1320" s="60">
        <v>6.5399820117321745</v>
      </c>
      <c r="L1320" s="60">
        <v>6.9940545895675195</v>
      </c>
      <c r="M1320" s="60">
        <v>5.4004676824050861</v>
      </c>
      <c r="N1320" s="60">
        <v>6.2633290847577507</v>
      </c>
      <c r="O1320" s="60">
        <v>6.9940545750444265</v>
      </c>
      <c r="P1320" s="60">
        <v>4.921775262625097</v>
      </c>
      <c r="Q1320" s="60">
        <v>3.7076236976252721</v>
      </c>
      <c r="R1320" s="60">
        <v>3.9109648386082787</v>
      </c>
      <c r="S1320" s="60">
        <v>5.1324021580966468</v>
      </c>
      <c r="T1320" s="41">
        <v>23</v>
      </c>
    </row>
    <row r="1321" spans="1:20" x14ac:dyDescent="0.2">
      <c r="A1321" s="53">
        <v>1160008140001</v>
      </c>
      <c r="B1321" s="54" t="s">
        <v>27</v>
      </c>
      <c r="C1321" s="54" t="s">
        <v>245</v>
      </c>
      <c r="D1321" s="55">
        <v>4</v>
      </c>
      <c r="E1321" s="62">
        <v>2018</v>
      </c>
      <c r="F1321" s="62" t="s">
        <v>41</v>
      </c>
      <c r="G1321" s="60">
        <v>4.0478516932986857</v>
      </c>
      <c r="H1321" s="60">
        <v>3.7024373037648983</v>
      </c>
      <c r="I1321" s="60">
        <v>2.1423007861437795</v>
      </c>
      <c r="J1321" s="60">
        <v>6.4242977191595054</v>
      </c>
      <c r="K1321" s="60">
        <v>6.5386568951118678</v>
      </c>
      <c r="L1321" s="60">
        <v>6.9858404101790734</v>
      </c>
      <c r="M1321" s="60">
        <v>5.222996874876312</v>
      </c>
      <c r="N1321" s="60">
        <v>5.7245939903647667</v>
      </c>
      <c r="O1321" s="60">
        <v>6.9858404164913477</v>
      </c>
      <c r="P1321" s="60">
        <v>6.739344375376529</v>
      </c>
      <c r="Q1321" s="60">
        <v>2.8518989801970469</v>
      </c>
      <c r="R1321" s="60">
        <v>2.6422056438822201</v>
      </c>
      <c r="S1321" s="60">
        <v>5.0006887574038359</v>
      </c>
      <c r="T1321" s="41">
        <v>29</v>
      </c>
    </row>
    <row r="1322" spans="1:20" x14ac:dyDescent="0.2">
      <c r="A1322" s="53">
        <v>1160001480001</v>
      </c>
      <c r="B1322" s="54" t="s">
        <v>27</v>
      </c>
      <c r="C1322" s="54" t="s">
        <v>246</v>
      </c>
      <c r="D1322" s="55">
        <v>4</v>
      </c>
      <c r="E1322" s="62">
        <v>2018</v>
      </c>
      <c r="F1322" s="62" t="s">
        <v>41</v>
      </c>
      <c r="G1322" s="60">
        <v>4.1640125880508982</v>
      </c>
      <c r="H1322" s="60">
        <v>4.3265901299917155</v>
      </c>
      <c r="I1322" s="60">
        <v>3.4693995587586093</v>
      </c>
      <c r="J1322" s="60">
        <v>6.4013605017249171</v>
      </c>
      <c r="K1322" s="60">
        <v>6.7966846156396024</v>
      </c>
      <c r="L1322" s="60">
        <v>6.9886705980991861</v>
      </c>
      <c r="M1322" s="60">
        <v>6.4837114113900078</v>
      </c>
      <c r="N1322" s="60">
        <v>5.7697183797019971</v>
      </c>
      <c r="O1322" s="60">
        <v>6.9886706482194674</v>
      </c>
      <c r="P1322" s="60">
        <v>5.8387509098135535</v>
      </c>
      <c r="Q1322" s="60">
        <v>2.9208394309419443</v>
      </c>
      <c r="R1322" s="60">
        <v>5.421396214014262</v>
      </c>
      <c r="S1322" s="60">
        <v>5.4641504155288469</v>
      </c>
      <c r="T1322" s="41">
        <v>5</v>
      </c>
    </row>
    <row r="1323" spans="1:20" x14ac:dyDescent="0.2">
      <c r="A1323" s="53">
        <v>1360001870001</v>
      </c>
      <c r="B1323" s="54" t="s">
        <v>20</v>
      </c>
      <c r="C1323" s="54" t="s">
        <v>17</v>
      </c>
      <c r="D1323" s="55">
        <v>4</v>
      </c>
      <c r="E1323" s="62">
        <v>2018</v>
      </c>
      <c r="F1323" s="62" t="s">
        <v>41</v>
      </c>
      <c r="G1323" s="60">
        <v>4.1474619872291676</v>
      </c>
      <c r="H1323" s="60">
        <v>3.6483531662169906</v>
      </c>
      <c r="I1323" s="60">
        <v>4.8685969290010211</v>
      </c>
      <c r="J1323" s="60">
        <v>6.5682603118384648</v>
      </c>
      <c r="K1323" s="60">
        <v>5.0447838038157258</v>
      </c>
      <c r="L1323" s="60">
        <v>6.9876830953938605</v>
      </c>
      <c r="M1323" s="60">
        <v>2.5091445789330322</v>
      </c>
      <c r="N1323" s="60">
        <v>5.4140323960428605</v>
      </c>
      <c r="O1323" s="60">
        <v>6.9876830448396845</v>
      </c>
      <c r="P1323" s="60">
        <v>4.6754737545131668</v>
      </c>
      <c r="Q1323" s="60">
        <v>2.2537550315665054</v>
      </c>
      <c r="R1323" s="60">
        <v>5.4208026588478733</v>
      </c>
      <c r="S1323" s="60">
        <v>4.8771692298531963</v>
      </c>
      <c r="T1323" s="41">
        <v>41</v>
      </c>
    </row>
    <row r="1324" spans="1:20" x14ac:dyDescent="0.2">
      <c r="A1324" s="53">
        <v>1260001700001</v>
      </c>
      <c r="B1324" s="54" t="s">
        <v>24</v>
      </c>
      <c r="C1324" s="54" t="s">
        <v>247</v>
      </c>
      <c r="D1324" s="55">
        <v>4</v>
      </c>
      <c r="E1324" s="62">
        <v>2018</v>
      </c>
      <c r="F1324" s="62" t="s">
        <v>41</v>
      </c>
      <c r="G1324" s="60">
        <v>4.4902464519986154</v>
      </c>
      <c r="H1324" s="60">
        <v>4.1383473321661208</v>
      </c>
      <c r="I1324" s="60">
        <v>2.1203755029435514</v>
      </c>
      <c r="J1324" s="60">
        <v>5.5365875067595507</v>
      </c>
      <c r="K1324" s="60">
        <v>6.6147385349758725</v>
      </c>
      <c r="L1324" s="60">
        <v>6.9936629775724137</v>
      </c>
      <c r="M1324" s="60">
        <v>5.6158435759498762</v>
      </c>
      <c r="N1324" s="60">
        <v>6.5984797119062453</v>
      </c>
      <c r="O1324" s="60">
        <v>6.9936629712109877</v>
      </c>
      <c r="P1324" s="60">
        <v>4.7481152505834112</v>
      </c>
      <c r="Q1324" s="60">
        <v>2.5438272878177663</v>
      </c>
      <c r="R1324" s="60">
        <v>3.7260502000851203</v>
      </c>
      <c r="S1324" s="60">
        <v>5.0099947753307941</v>
      </c>
      <c r="T1324" s="41">
        <v>27</v>
      </c>
    </row>
    <row r="1325" spans="1:20" x14ac:dyDescent="0.2">
      <c r="A1325" s="53">
        <v>1760010700001</v>
      </c>
      <c r="B1325" s="54" t="s">
        <v>17</v>
      </c>
      <c r="C1325" s="54" t="s">
        <v>248</v>
      </c>
      <c r="D1325" s="55">
        <v>4</v>
      </c>
      <c r="E1325" s="62">
        <v>2018</v>
      </c>
      <c r="F1325" s="62" t="s">
        <v>41</v>
      </c>
      <c r="G1325" s="60">
        <v>4.5805384121090356</v>
      </c>
      <c r="H1325" s="60">
        <v>4.3494418846833769</v>
      </c>
      <c r="I1325" s="60">
        <v>3.0045286486399796</v>
      </c>
      <c r="J1325" s="60">
        <v>6.0100386853077135</v>
      </c>
      <c r="K1325" s="60">
        <v>6.3463699186288087</v>
      </c>
      <c r="L1325" s="60">
        <v>6.9895497785174054</v>
      </c>
      <c r="M1325" s="60">
        <v>5.7609636091437419</v>
      </c>
      <c r="N1325" s="60">
        <v>6.0644041048623345</v>
      </c>
      <c r="O1325" s="60">
        <v>6.9895497899514165</v>
      </c>
      <c r="P1325" s="60">
        <v>6.1128538124437402</v>
      </c>
      <c r="Q1325" s="60">
        <v>3.1354923935473766</v>
      </c>
      <c r="R1325" s="60">
        <v>4.414721079790672</v>
      </c>
      <c r="S1325" s="60">
        <v>5.3132043431354674</v>
      </c>
      <c r="T1325" s="41">
        <v>11</v>
      </c>
    </row>
    <row r="1326" spans="1:20" x14ac:dyDescent="0.2">
      <c r="A1326" s="53">
        <v>1360001280001</v>
      </c>
      <c r="B1326" s="54" t="s">
        <v>20</v>
      </c>
      <c r="C1326" s="54" t="s">
        <v>249</v>
      </c>
      <c r="D1326" s="55">
        <v>4</v>
      </c>
      <c r="E1326" s="62">
        <v>2018</v>
      </c>
      <c r="F1326" s="62" t="s">
        <v>41</v>
      </c>
      <c r="G1326" s="60">
        <v>4.050872542427288</v>
      </c>
      <c r="H1326" s="60">
        <v>3.686753128414201</v>
      </c>
      <c r="I1326" s="60">
        <v>4.6189747549227054</v>
      </c>
      <c r="J1326" s="60">
        <v>4.9255098219699605</v>
      </c>
      <c r="K1326" s="60">
        <v>5.6824178158394387</v>
      </c>
      <c r="L1326" s="60">
        <v>6.9963665162031949</v>
      </c>
      <c r="M1326" s="60">
        <v>5.9371441952573534</v>
      </c>
      <c r="N1326" s="60">
        <v>6.4744832236050307</v>
      </c>
      <c r="O1326" s="60">
        <v>6.9963665002765145</v>
      </c>
      <c r="P1326" s="60">
        <v>5.3377973280132807</v>
      </c>
      <c r="Q1326" s="60">
        <v>2.8549538102452692</v>
      </c>
      <c r="R1326" s="60">
        <v>7</v>
      </c>
      <c r="S1326" s="60">
        <v>5.3801366364311862</v>
      </c>
      <c r="T1326" s="41">
        <v>7</v>
      </c>
    </row>
    <row r="1327" spans="1:20" x14ac:dyDescent="0.2">
      <c r="A1327" s="53">
        <v>560001190001</v>
      </c>
      <c r="B1327" s="54" t="s">
        <v>30</v>
      </c>
      <c r="C1327" s="54" t="s">
        <v>250</v>
      </c>
      <c r="D1327" s="55">
        <v>4</v>
      </c>
      <c r="E1327" s="62">
        <v>2018</v>
      </c>
      <c r="F1327" s="62" t="s">
        <v>41</v>
      </c>
      <c r="G1327" s="60">
        <v>4.3781066829121897</v>
      </c>
      <c r="H1327" s="60">
        <v>3.9531149207582077</v>
      </c>
      <c r="I1327" s="60">
        <v>2.1072289567885352</v>
      </c>
      <c r="J1327" s="60">
        <v>5.4080326261589624</v>
      </c>
      <c r="K1327" s="60">
        <v>6.6481895854983986</v>
      </c>
      <c r="L1327" s="60">
        <v>6.9964108345835898</v>
      </c>
      <c r="M1327" s="60">
        <v>5.822892719367454</v>
      </c>
      <c r="N1327" s="60">
        <v>6.1985360907506353</v>
      </c>
      <c r="O1327" s="60">
        <v>6.9964108182962752</v>
      </c>
      <c r="P1327" s="60">
        <v>5.2753681931511425</v>
      </c>
      <c r="Q1327" s="60">
        <v>7</v>
      </c>
      <c r="R1327" s="60">
        <v>5.124448986086735</v>
      </c>
      <c r="S1327" s="60">
        <v>5.492395034529344</v>
      </c>
      <c r="T1327" s="41">
        <v>3</v>
      </c>
    </row>
    <row r="1328" spans="1:20" x14ac:dyDescent="0.2">
      <c r="A1328" s="53">
        <v>1160001210001</v>
      </c>
      <c r="B1328" s="54" t="s">
        <v>27</v>
      </c>
      <c r="C1328" s="54" t="s">
        <v>251</v>
      </c>
      <c r="D1328" s="55">
        <v>4</v>
      </c>
      <c r="E1328" s="62">
        <v>2018</v>
      </c>
      <c r="F1328" s="62" t="s">
        <v>41</v>
      </c>
      <c r="G1328" s="60">
        <v>3.9590577885891425</v>
      </c>
      <c r="H1328" s="60">
        <v>3.5833532377770103</v>
      </c>
      <c r="I1328" s="60">
        <v>3.7622117896431422</v>
      </c>
      <c r="J1328" s="60">
        <v>5.468188416521393</v>
      </c>
      <c r="K1328" s="60">
        <v>6.8345281650958194</v>
      </c>
      <c r="L1328" s="60">
        <v>6.9940458222529296</v>
      </c>
      <c r="M1328" s="60">
        <v>5.7443621986827118</v>
      </c>
      <c r="N1328" s="60">
        <v>6.3125082721759354</v>
      </c>
      <c r="O1328" s="60">
        <v>6.994045806870921</v>
      </c>
      <c r="P1328" s="60">
        <v>3.8633269120302183</v>
      </c>
      <c r="Q1328" s="60">
        <v>3.1440151700073748</v>
      </c>
      <c r="R1328" s="60">
        <v>3.1332990503728251</v>
      </c>
      <c r="S1328" s="60">
        <v>4.9827452191682848</v>
      </c>
      <c r="T1328" s="41">
        <v>32</v>
      </c>
    </row>
    <row r="1329" spans="1:20" x14ac:dyDescent="0.2">
      <c r="A1329" s="53">
        <v>960006850001</v>
      </c>
      <c r="B1329" s="54" t="s">
        <v>19</v>
      </c>
      <c r="C1329" s="54" t="s">
        <v>252</v>
      </c>
      <c r="D1329" s="55">
        <v>4</v>
      </c>
      <c r="E1329" s="62">
        <v>2018</v>
      </c>
      <c r="F1329" s="62" t="s">
        <v>41</v>
      </c>
      <c r="G1329" s="60">
        <v>5.1909852319283027</v>
      </c>
      <c r="H1329" s="60">
        <v>4.6249817691843766</v>
      </c>
      <c r="I1329" s="60">
        <v>3.0247284437803228</v>
      </c>
      <c r="J1329" s="60">
        <v>6.5313170687086286</v>
      </c>
      <c r="K1329" s="60">
        <v>6.4967971985411461</v>
      </c>
      <c r="L1329" s="60">
        <v>6.9932895710566338</v>
      </c>
      <c r="M1329" s="60">
        <v>5.6975193896539604</v>
      </c>
      <c r="N1329" s="60">
        <v>5.1308256091804161</v>
      </c>
      <c r="O1329" s="60">
        <v>6.9932895582097903</v>
      </c>
      <c r="P1329" s="60">
        <v>5.6622350509085368</v>
      </c>
      <c r="Q1329" s="60">
        <v>2.6467442618239954</v>
      </c>
      <c r="R1329" s="60">
        <v>2.9017600375858077</v>
      </c>
      <c r="S1329" s="60">
        <v>5.1578727658801604</v>
      </c>
      <c r="T1329" s="41">
        <v>22</v>
      </c>
    </row>
    <row r="1330" spans="1:20" x14ac:dyDescent="0.2">
      <c r="A1330" s="53">
        <v>860000400001</v>
      </c>
      <c r="B1330" s="54" t="s">
        <v>28</v>
      </c>
      <c r="C1330" s="54" t="s">
        <v>253</v>
      </c>
      <c r="D1330" s="55">
        <v>4</v>
      </c>
      <c r="E1330" s="62">
        <v>2018</v>
      </c>
      <c r="F1330" s="62" t="s">
        <v>41</v>
      </c>
      <c r="G1330" s="60">
        <v>6.4690487239112331</v>
      </c>
      <c r="H1330" s="60">
        <v>5.5386389380135652</v>
      </c>
      <c r="I1330" s="60">
        <v>2.0244964646141597</v>
      </c>
      <c r="J1330" s="60">
        <v>5.8339151598498837</v>
      </c>
      <c r="K1330" s="60">
        <v>6.5642243712263451</v>
      </c>
      <c r="L1330" s="60">
        <v>6.9969925964609443</v>
      </c>
      <c r="M1330" s="60">
        <v>6.0745571927540931</v>
      </c>
      <c r="N1330" s="60">
        <v>3.5096496908353396</v>
      </c>
      <c r="O1330" s="60">
        <v>6.9969925800538064</v>
      </c>
      <c r="P1330" s="60">
        <v>3.4353702169322582</v>
      </c>
      <c r="Q1330" s="60">
        <v>2.512098490173329</v>
      </c>
      <c r="R1330" s="60">
        <v>3.9982905221837415</v>
      </c>
      <c r="S1330" s="60">
        <v>4.9961895789173925</v>
      </c>
      <c r="T1330" s="41">
        <v>30</v>
      </c>
    </row>
    <row r="1331" spans="1:20" x14ac:dyDescent="0.2">
      <c r="A1331" s="53">
        <v>1360001600001</v>
      </c>
      <c r="B1331" s="54" t="s">
        <v>20</v>
      </c>
      <c r="C1331" s="54" t="s">
        <v>254</v>
      </c>
      <c r="D1331" s="55">
        <v>4</v>
      </c>
      <c r="E1331" s="62">
        <v>2018</v>
      </c>
      <c r="F1331" s="62" t="s">
        <v>41</v>
      </c>
      <c r="G1331" s="60">
        <v>4.16240506085785</v>
      </c>
      <c r="H1331" s="60">
        <v>3.7381852495126981</v>
      </c>
      <c r="I1331" s="60">
        <v>2.1879591895843524</v>
      </c>
      <c r="J1331" s="60">
        <v>6.2642857993563403</v>
      </c>
      <c r="K1331" s="60">
        <v>5.7667068495879104</v>
      </c>
      <c r="L1331" s="60">
        <v>6.9959021062942535</v>
      </c>
      <c r="M1331" s="60">
        <v>5.6822285357259457</v>
      </c>
      <c r="N1331" s="60">
        <v>6.681195488182361</v>
      </c>
      <c r="O1331" s="60">
        <v>6.9959020907638934</v>
      </c>
      <c r="P1331" s="60">
        <v>6.4189670925884128</v>
      </c>
      <c r="Q1331" s="60">
        <v>3.1034801099712297</v>
      </c>
      <c r="R1331" s="60">
        <v>5.0839747536682287</v>
      </c>
      <c r="S1331" s="60">
        <v>5.2567660271744572</v>
      </c>
      <c r="T1331" s="41">
        <v>16</v>
      </c>
    </row>
    <row r="1332" spans="1:20" x14ac:dyDescent="0.2">
      <c r="A1332" s="53">
        <v>1460001690001</v>
      </c>
      <c r="B1332" s="54" t="s">
        <v>39</v>
      </c>
      <c r="C1332" s="54" t="s">
        <v>255</v>
      </c>
      <c r="D1332" s="55">
        <v>4</v>
      </c>
      <c r="E1332" s="62">
        <v>2018</v>
      </c>
      <c r="F1332" s="62" t="s">
        <v>41</v>
      </c>
      <c r="G1332" s="60">
        <v>3.9247126316745859</v>
      </c>
      <c r="H1332" s="60">
        <v>3.5426082771281999</v>
      </c>
      <c r="I1332" s="60">
        <v>2.0579735310453557</v>
      </c>
      <c r="J1332" s="60">
        <v>6.3868032981731382</v>
      </c>
      <c r="K1332" s="60">
        <v>6.5883913786747188</v>
      </c>
      <c r="L1332" s="60">
        <v>6.9951504096841628</v>
      </c>
      <c r="M1332" s="60">
        <v>6.0366216068064951</v>
      </c>
      <c r="N1332" s="60">
        <v>5.9274289844378236</v>
      </c>
      <c r="O1332" s="60">
        <v>6.995150394156223</v>
      </c>
      <c r="P1332" s="60">
        <v>6.6599203950206007</v>
      </c>
      <c r="Q1332" s="60">
        <v>2.4172869539709865</v>
      </c>
      <c r="R1332" s="60">
        <v>5.9073840659341883</v>
      </c>
      <c r="S1332" s="60">
        <v>5.28661932722554</v>
      </c>
      <c r="T1332" s="41">
        <v>13</v>
      </c>
    </row>
    <row r="1333" spans="1:20" x14ac:dyDescent="0.2">
      <c r="A1333" s="53">
        <v>1360002840001</v>
      </c>
      <c r="B1333" s="54" t="s">
        <v>20</v>
      </c>
      <c r="C1333" s="54" t="s">
        <v>256</v>
      </c>
      <c r="D1333" s="55">
        <v>4</v>
      </c>
      <c r="E1333" s="62">
        <v>2018</v>
      </c>
      <c r="F1333" s="62" t="s">
        <v>41</v>
      </c>
      <c r="G1333" s="60">
        <v>7</v>
      </c>
      <c r="H1333" s="60">
        <v>7.0000000000000009</v>
      </c>
      <c r="I1333" s="60">
        <v>2.1743858679509822</v>
      </c>
      <c r="J1333" s="60">
        <v>6.626139618506568</v>
      </c>
      <c r="K1333" s="60">
        <v>6.4074687197105291</v>
      </c>
      <c r="L1333" s="60">
        <v>6.9726963783693554</v>
      </c>
      <c r="M1333" s="60">
        <v>5.9657088978965769</v>
      </c>
      <c r="N1333" s="60">
        <v>5.3380283346817894</v>
      </c>
      <c r="O1333" s="60">
        <v>6.9726963805079887</v>
      </c>
      <c r="P1333" s="60">
        <v>3.0933391170397044</v>
      </c>
      <c r="Q1333" s="60">
        <v>2.9336048075091403</v>
      </c>
      <c r="R1333" s="60">
        <v>6.6532852038180099</v>
      </c>
      <c r="S1333" s="60">
        <v>5.5947794438325538</v>
      </c>
      <c r="T1333" s="41">
        <v>2</v>
      </c>
    </row>
    <row r="1334" spans="1:20" x14ac:dyDescent="0.2">
      <c r="A1334" s="53">
        <v>1460001180001</v>
      </c>
      <c r="B1334" s="54" t="s">
        <v>39</v>
      </c>
      <c r="C1334" s="54" t="s">
        <v>257</v>
      </c>
      <c r="D1334" s="55">
        <v>4</v>
      </c>
      <c r="E1334" s="62">
        <v>2018</v>
      </c>
      <c r="F1334" s="62" t="s">
        <v>41</v>
      </c>
      <c r="G1334" s="60">
        <v>4.0916390592243639</v>
      </c>
      <c r="H1334" s="60">
        <v>3.7171612283656552</v>
      </c>
      <c r="I1334" s="60">
        <v>2.003109182824462</v>
      </c>
      <c r="J1334" s="60">
        <v>6.5951375561649614</v>
      </c>
      <c r="K1334" s="60">
        <v>6.4127626918473988</v>
      </c>
      <c r="L1334" s="60">
        <v>6.9884552317535498</v>
      </c>
      <c r="M1334" s="60">
        <v>5.9953089547448926</v>
      </c>
      <c r="N1334" s="60">
        <v>3.635139640839844</v>
      </c>
      <c r="O1334" s="60">
        <v>6.9884552230259755</v>
      </c>
      <c r="P1334" s="60">
        <v>6.1307221110628127</v>
      </c>
      <c r="Q1334" s="60">
        <v>2.5869675440090414</v>
      </c>
      <c r="R1334" s="60">
        <v>4.0490304427573793</v>
      </c>
      <c r="S1334" s="60">
        <v>4.9328240722183612</v>
      </c>
      <c r="T1334" s="41">
        <v>38</v>
      </c>
    </row>
    <row r="1335" spans="1:20" x14ac:dyDescent="0.2">
      <c r="A1335" s="53">
        <v>1660004910001</v>
      </c>
      <c r="B1335" s="54" t="s">
        <v>37</v>
      </c>
      <c r="C1335" s="54" t="s">
        <v>258</v>
      </c>
      <c r="D1335" s="55">
        <v>4</v>
      </c>
      <c r="E1335" s="62">
        <v>2018</v>
      </c>
      <c r="F1335" s="62" t="s">
        <v>41</v>
      </c>
      <c r="G1335" s="60">
        <v>3.9258176537616838</v>
      </c>
      <c r="H1335" s="60">
        <v>3.5453873350671001</v>
      </c>
      <c r="I1335" s="60">
        <v>2.0114040547295349</v>
      </c>
      <c r="J1335" s="60">
        <v>2</v>
      </c>
      <c r="K1335" s="60">
        <v>6.6253959460144687</v>
      </c>
      <c r="L1335" s="60">
        <v>6.992580701848115</v>
      </c>
      <c r="M1335" s="60">
        <v>5.7389893371150045</v>
      </c>
      <c r="N1335" s="60">
        <v>5.9246302068425294</v>
      </c>
      <c r="O1335" s="60">
        <v>6.9925807004579488</v>
      </c>
      <c r="P1335" s="60">
        <v>6.4903965995446393</v>
      </c>
      <c r="Q1335" s="60">
        <v>3.0575700541728144</v>
      </c>
      <c r="R1335" s="60">
        <v>6.4574136772309769</v>
      </c>
      <c r="S1335" s="60">
        <v>4.9801805222320681</v>
      </c>
      <c r="T1335" s="41">
        <v>33</v>
      </c>
    </row>
    <row r="1336" spans="1:20" x14ac:dyDescent="0.2">
      <c r="A1336" s="53">
        <v>1360003220001</v>
      </c>
      <c r="B1336" s="54" t="s">
        <v>20</v>
      </c>
      <c r="C1336" s="54" t="s">
        <v>259</v>
      </c>
      <c r="D1336" s="55">
        <v>4</v>
      </c>
      <c r="E1336" s="62">
        <v>2018</v>
      </c>
      <c r="F1336" s="62" t="s">
        <v>41</v>
      </c>
      <c r="G1336" s="60">
        <v>4.1073545846999604</v>
      </c>
      <c r="H1336" s="60">
        <v>3.8193593423462655</v>
      </c>
      <c r="I1336" s="60">
        <v>2.3604737575110479</v>
      </c>
      <c r="J1336" s="60">
        <v>6.1704370202285483</v>
      </c>
      <c r="K1336" s="60">
        <v>5.7904087563562285</v>
      </c>
      <c r="L1336" s="60">
        <v>6.9154719819208799</v>
      </c>
      <c r="M1336" s="60">
        <v>3.6867344381407605</v>
      </c>
      <c r="N1336" s="60">
        <v>5.7640695925292729</v>
      </c>
      <c r="O1336" s="60">
        <v>6.915471917504294</v>
      </c>
      <c r="P1336" s="60">
        <v>5.8136082959302051</v>
      </c>
      <c r="Q1336" s="60">
        <v>2.5605361945491518</v>
      </c>
      <c r="R1336" s="60">
        <v>2.7803773850802447</v>
      </c>
      <c r="S1336" s="60">
        <v>4.7236919388997389</v>
      </c>
      <c r="T1336" s="41">
        <v>47</v>
      </c>
    </row>
    <row r="1337" spans="1:20" x14ac:dyDescent="0.2">
      <c r="A1337" s="40">
        <v>1760003410001</v>
      </c>
      <c r="B1337" s="35" t="s">
        <v>17</v>
      </c>
      <c r="C1337" s="35" t="s">
        <v>45</v>
      </c>
      <c r="D1337" s="52">
        <v>1</v>
      </c>
      <c r="E1337" s="61">
        <v>2019</v>
      </c>
      <c r="F1337" s="61" t="s">
        <v>18</v>
      </c>
      <c r="G1337" s="59">
        <v>5.2944818789512702</v>
      </c>
      <c r="H1337" s="59">
        <v>4.2965828339374266</v>
      </c>
      <c r="I1337" s="59">
        <v>4.1110886317599835</v>
      </c>
      <c r="J1337" s="59">
        <v>6.1283168887426163</v>
      </c>
      <c r="K1337" s="59">
        <v>6.6318514671646556</v>
      </c>
      <c r="L1337" s="59">
        <v>4.89238761859378</v>
      </c>
      <c r="M1337" s="59">
        <v>6.0075428193700944</v>
      </c>
      <c r="N1337" s="59">
        <v>6.1330432542290891</v>
      </c>
      <c r="O1337" s="59">
        <v>4.8923724759327252</v>
      </c>
      <c r="P1337" s="59">
        <v>2.3162408324824399</v>
      </c>
      <c r="Q1337" s="59">
        <v>4.7878748015032802</v>
      </c>
      <c r="R1337" s="59">
        <v>3.4872360717499236</v>
      </c>
      <c r="S1337" s="59">
        <v>4.9149182978681072</v>
      </c>
      <c r="T1337" s="40">
        <v>6</v>
      </c>
    </row>
    <row r="1338" spans="1:20" x14ac:dyDescent="0.2">
      <c r="A1338" s="53">
        <v>160000270001</v>
      </c>
      <c r="B1338" s="54" t="s">
        <v>21</v>
      </c>
      <c r="C1338" s="54" t="s">
        <v>46</v>
      </c>
      <c r="D1338" s="55">
        <v>1</v>
      </c>
      <c r="E1338" s="62">
        <v>2019</v>
      </c>
      <c r="F1338" s="62" t="s">
        <v>18</v>
      </c>
      <c r="G1338" s="60">
        <v>5.5626815395789535</v>
      </c>
      <c r="H1338" s="60">
        <v>3.5716399628112461</v>
      </c>
      <c r="I1338" s="60">
        <v>5.8053928142566269</v>
      </c>
      <c r="J1338" s="60">
        <v>6.3154049798894842</v>
      </c>
      <c r="K1338" s="60">
        <v>6.7513155456450331</v>
      </c>
      <c r="L1338" s="60">
        <v>4.7997800920230453</v>
      </c>
      <c r="M1338" s="60">
        <v>6.0672446881370563</v>
      </c>
      <c r="N1338" s="60">
        <v>6.1829899066312093</v>
      </c>
      <c r="O1338" s="60">
        <v>4.7997641473417252</v>
      </c>
      <c r="P1338" s="60">
        <v>3.8069554942241317</v>
      </c>
      <c r="Q1338" s="60">
        <v>2.4605228687537362</v>
      </c>
      <c r="R1338" s="60">
        <v>3.4781675872156255</v>
      </c>
      <c r="S1338" s="60">
        <v>4.9668216355423223</v>
      </c>
      <c r="T1338" s="41">
        <v>5</v>
      </c>
    </row>
    <row r="1339" spans="1:20" x14ac:dyDescent="0.2">
      <c r="A1339" s="53">
        <v>960000220001</v>
      </c>
      <c r="B1339" s="54" t="s">
        <v>19</v>
      </c>
      <c r="C1339" s="54" t="s">
        <v>47</v>
      </c>
      <c r="D1339" s="55">
        <v>1</v>
      </c>
      <c r="E1339" s="62">
        <v>2019</v>
      </c>
      <c r="F1339" s="62" t="s">
        <v>18</v>
      </c>
      <c r="G1339" s="60">
        <v>4.3642684661538453</v>
      </c>
      <c r="H1339" s="60">
        <v>3.1494176441281296</v>
      </c>
      <c r="I1339" s="60">
        <v>3.0673474372387259</v>
      </c>
      <c r="J1339" s="60">
        <v>5.8825848289662188</v>
      </c>
      <c r="K1339" s="60">
        <v>5.5026031603047052</v>
      </c>
      <c r="L1339" s="60">
        <v>4.7792186717056566</v>
      </c>
      <c r="M1339" s="60">
        <v>4.9397279954511069</v>
      </c>
      <c r="N1339" s="60">
        <v>7</v>
      </c>
      <c r="O1339" s="60">
        <v>4.7792031171871479</v>
      </c>
      <c r="P1339" s="60">
        <v>5.8122501891502028</v>
      </c>
      <c r="Q1339" s="60">
        <v>2.9549029254287165</v>
      </c>
      <c r="R1339" s="60">
        <v>2.8223304118360608</v>
      </c>
      <c r="S1339" s="60">
        <v>4.5878212372958771</v>
      </c>
      <c r="T1339" s="41">
        <v>17</v>
      </c>
    </row>
    <row r="1340" spans="1:20" x14ac:dyDescent="0.2">
      <c r="A1340" s="53">
        <v>1860000210001</v>
      </c>
      <c r="B1340" s="54" t="s">
        <v>23</v>
      </c>
      <c r="C1340" s="54" t="s">
        <v>48</v>
      </c>
      <c r="D1340" s="55">
        <v>1</v>
      </c>
      <c r="E1340" s="62">
        <v>2019</v>
      </c>
      <c r="F1340" s="62" t="s">
        <v>18</v>
      </c>
      <c r="G1340" s="60">
        <v>4.9897365516349748</v>
      </c>
      <c r="H1340" s="60">
        <v>3.2792248439220861</v>
      </c>
      <c r="I1340" s="60">
        <v>2.8826341543676453</v>
      </c>
      <c r="J1340" s="60">
        <v>6.1970910434470019</v>
      </c>
      <c r="K1340" s="60">
        <v>4.3335352006537127</v>
      </c>
      <c r="L1340" s="60">
        <v>4.6518349598711399</v>
      </c>
      <c r="M1340" s="60">
        <v>4.1843905180820347</v>
      </c>
      <c r="N1340" s="60">
        <v>5.4497178980138656</v>
      </c>
      <c r="O1340" s="60">
        <v>4.6518182345774921</v>
      </c>
      <c r="P1340" s="60">
        <v>5.3249315490526756</v>
      </c>
      <c r="Q1340" s="60">
        <v>3.5716041436654438</v>
      </c>
      <c r="R1340" s="60">
        <v>3.4698829178563684</v>
      </c>
      <c r="S1340" s="60">
        <v>4.4155335012620371</v>
      </c>
      <c r="T1340" s="41">
        <v>26</v>
      </c>
    </row>
    <row r="1341" spans="1:20" x14ac:dyDescent="0.2">
      <c r="A1341" s="53">
        <v>1760004060001</v>
      </c>
      <c r="B1341" s="54" t="s">
        <v>49</v>
      </c>
      <c r="C1341" s="54" t="s">
        <v>50</v>
      </c>
      <c r="D1341" s="55">
        <v>1</v>
      </c>
      <c r="E1341" s="62">
        <v>2019</v>
      </c>
      <c r="F1341" s="62" t="s">
        <v>18</v>
      </c>
      <c r="G1341" s="60">
        <v>4.4942942455220818</v>
      </c>
      <c r="H1341" s="60">
        <v>3.3624216023129749</v>
      </c>
      <c r="I1341" s="60">
        <v>2.1199815569520921</v>
      </c>
      <c r="J1341" s="60">
        <v>6.1050077020551621</v>
      </c>
      <c r="K1341" s="60">
        <v>6.1915061265196014</v>
      </c>
      <c r="L1341" s="60">
        <v>4.8244381061759718</v>
      </c>
      <c r="M1341" s="60">
        <v>5.3803231155650213</v>
      </c>
      <c r="N1341" s="60">
        <v>6.3668952480761574</v>
      </c>
      <c r="O1341" s="60">
        <v>4.8244227689981471</v>
      </c>
      <c r="P1341" s="60">
        <v>3.2000721504126388</v>
      </c>
      <c r="Q1341" s="60">
        <v>5.3059167258201541</v>
      </c>
      <c r="R1341" s="60">
        <v>3.4084257438018142</v>
      </c>
      <c r="S1341" s="60">
        <v>4.6319754243509843</v>
      </c>
      <c r="T1341" s="41">
        <v>15</v>
      </c>
    </row>
    <row r="1342" spans="1:20" x14ac:dyDescent="0.2">
      <c r="A1342" s="53">
        <v>760000260001</v>
      </c>
      <c r="B1342" s="54" t="s">
        <v>22</v>
      </c>
      <c r="C1342" s="54" t="s">
        <v>51</v>
      </c>
      <c r="D1342" s="55">
        <v>1</v>
      </c>
      <c r="E1342" s="62">
        <v>2019</v>
      </c>
      <c r="F1342" s="62" t="s">
        <v>18</v>
      </c>
      <c r="G1342" s="60">
        <v>3.5881395108284968</v>
      </c>
      <c r="H1342" s="60">
        <v>2.6640107370285819</v>
      </c>
      <c r="I1342" s="60">
        <v>2.0772245363311024</v>
      </c>
      <c r="J1342" s="60">
        <v>5.759871868765071</v>
      </c>
      <c r="K1342" s="60">
        <v>6.2492182752161769</v>
      </c>
      <c r="L1342" s="60">
        <v>4.6869552856782395</v>
      </c>
      <c r="M1342" s="60">
        <v>4.6652935431038216</v>
      </c>
      <c r="N1342" s="60">
        <v>6.4127469268293158</v>
      </c>
      <c r="O1342" s="60">
        <v>4.6869388847972218</v>
      </c>
      <c r="P1342" s="60">
        <v>3.5422386180858574</v>
      </c>
      <c r="Q1342" s="60">
        <v>2.2354741101448763</v>
      </c>
      <c r="R1342" s="60">
        <v>2.5672273190412351</v>
      </c>
      <c r="S1342" s="60">
        <v>4.094611634654167</v>
      </c>
      <c r="T1342" s="41">
        <v>38</v>
      </c>
    </row>
    <row r="1343" spans="1:20" x14ac:dyDescent="0.2">
      <c r="A1343" s="53">
        <v>1360000980001</v>
      </c>
      <c r="B1343" s="54" t="s">
        <v>20</v>
      </c>
      <c r="C1343" s="54" t="s">
        <v>52</v>
      </c>
      <c r="D1343" s="55">
        <v>1</v>
      </c>
      <c r="E1343" s="62">
        <v>2019</v>
      </c>
      <c r="F1343" s="62" t="s">
        <v>18</v>
      </c>
      <c r="G1343" s="60">
        <v>5.1552936366809554</v>
      </c>
      <c r="H1343" s="60">
        <v>3.0084911712418956</v>
      </c>
      <c r="I1343" s="60">
        <v>2.0779387410724466</v>
      </c>
      <c r="J1343" s="60">
        <v>5.1075126696114648</v>
      </c>
      <c r="K1343" s="60">
        <v>6.3531571127223998</v>
      </c>
      <c r="L1343" s="60">
        <v>4.7652401342043369</v>
      </c>
      <c r="M1343" s="60">
        <v>5.6291295642327581</v>
      </c>
      <c r="N1343" s="60">
        <v>3.6467704714172715</v>
      </c>
      <c r="O1343" s="60">
        <v>4.7652239040703783</v>
      </c>
      <c r="P1343" s="60">
        <v>2</v>
      </c>
      <c r="Q1343" s="60">
        <v>2.5039382290111245</v>
      </c>
      <c r="R1343" s="60">
        <v>3.8514462094557618</v>
      </c>
      <c r="S1343" s="60">
        <v>4.072011820310065</v>
      </c>
      <c r="T1343" s="41">
        <v>39</v>
      </c>
    </row>
    <row r="1344" spans="1:20" x14ac:dyDescent="0.2">
      <c r="A1344" s="53">
        <v>1160000240001</v>
      </c>
      <c r="B1344" s="54" t="s">
        <v>27</v>
      </c>
      <c r="C1344" s="54" t="s">
        <v>27</v>
      </c>
      <c r="D1344" s="55">
        <v>1</v>
      </c>
      <c r="E1344" s="62">
        <v>2019</v>
      </c>
      <c r="F1344" s="62" t="s">
        <v>18</v>
      </c>
      <c r="G1344" s="60">
        <v>5.7109952724144044</v>
      </c>
      <c r="H1344" s="60">
        <v>4.2463779211119093</v>
      </c>
      <c r="I1344" s="60">
        <v>2.5315318954144042</v>
      </c>
      <c r="J1344" s="60">
        <v>5.8489127992322398</v>
      </c>
      <c r="K1344" s="60">
        <v>5.34368319541551</v>
      </c>
      <c r="L1344" s="60">
        <v>5.1380462015643236</v>
      </c>
      <c r="M1344" s="60">
        <v>5.2339776890928693</v>
      </c>
      <c r="N1344" s="60">
        <v>2.5225833706758598</v>
      </c>
      <c r="O1344" s="60">
        <v>5.1380333663274094</v>
      </c>
      <c r="P1344" s="60">
        <v>4.1084990566645612</v>
      </c>
      <c r="Q1344" s="60">
        <v>2.1569749750387834</v>
      </c>
      <c r="R1344" s="60">
        <v>4.6541831839000292</v>
      </c>
      <c r="S1344" s="60">
        <v>4.3861499105710253</v>
      </c>
      <c r="T1344" s="41">
        <v>27</v>
      </c>
    </row>
    <row r="1345" spans="1:20" x14ac:dyDescent="0.2">
      <c r="A1345" s="53">
        <v>660000360001</v>
      </c>
      <c r="B1345" s="54" t="s">
        <v>29</v>
      </c>
      <c r="C1345" s="54" t="s">
        <v>53</v>
      </c>
      <c r="D1345" s="55">
        <v>1</v>
      </c>
      <c r="E1345" s="62">
        <v>2019</v>
      </c>
      <c r="F1345" s="62" t="s">
        <v>18</v>
      </c>
      <c r="G1345" s="60">
        <v>4.670905564681318</v>
      </c>
      <c r="H1345" s="60">
        <v>2.8847939674787395</v>
      </c>
      <c r="I1345" s="60">
        <v>3.4843395063353118</v>
      </c>
      <c r="J1345" s="60">
        <v>5.9979423983689113</v>
      </c>
      <c r="K1345" s="60">
        <v>4.459467727576766</v>
      </c>
      <c r="L1345" s="60">
        <v>4.6415508624342916</v>
      </c>
      <c r="M1345" s="60">
        <v>4.0498962985746836</v>
      </c>
      <c r="N1345" s="60">
        <v>4.2143332939318565</v>
      </c>
      <c r="O1345" s="60">
        <v>4.6415341085477841</v>
      </c>
      <c r="P1345" s="60">
        <v>4.5601775388325922</v>
      </c>
      <c r="Q1345" s="60">
        <v>4.572257518121714</v>
      </c>
      <c r="R1345" s="60">
        <v>3.256333879478599</v>
      </c>
      <c r="S1345" s="60">
        <v>4.2861277220302139</v>
      </c>
      <c r="T1345" s="41">
        <v>31</v>
      </c>
    </row>
    <row r="1346" spans="1:20" x14ac:dyDescent="0.2">
      <c r="A1346" s="53">
        <v>1360000200001</v>
      </c>
      <c r="B1346" s="54" t="s">
        <v>20</v>
      </c>
      <c r="C1346" s="54" t="s">
        <v>54</v>
      </c>
      <c r="D1346" s="55">
        <v>1</v>
      </c>
      <c r="E1346" s="62">
        <v>2019</v>
      </c>
      <c r="F1346" s="62" t="s">
        <v>18</v>
      </c>
      <c r="G1346" s="60">
        <v>5.6681543038849993</v>
      </c>
      <c r="H1346" s="60">
        <v>3.4100498642677008</v>
      </c>
      <c r="I1346" s="60">
        <v>2.0644130375779164</v>
      </c>
      <c r="J1346" s="60">
        <v>4.8918463790192455</v>
      </c>
      <c r="K1346" s="60">
        <v>5.6861713046696725</v>
      </c>
      <c r="L1346" s="60">
        <v>4.7716359746143553</v>
      </c>
      <c r="M1346" s="60">
        <v>5.2275597712838575</v>
      </c>
      <c r="N1346" s="60">
        <v>5.4635011360065509</v>
      </c>
      <c r="O1346" s="60">
        <v>4.7716200353340827</v>
      </c>
      <c r="P1346" s="60">
        <v>5.174529499081248</v>
      </c>
      <c r="Q1346" s="60">
        <v>2.1594921830316878</v>
      </c>
      <c r="R1346" s="60">
        <v>3.904234963978845</v>
      </c>
      <c r="S1346" s="60">
        <v>4.4327673710625142</v>
      </c>
      <c r="T1346" s="41">
        <v>25</v>
      </c>
    </row>
    <row r="1347" spans="1:20" x14ac:dyDescent="0.2">
      <c r="A1347" s="53">
        <v>860000240001</v>
      </c>
      <c r="B1347" s="54" t="s">
        <v>28</v>
      </c>
      <c r="C1347" s="54" t="s">
        <v>28</v>
      </c>
      <c r="D1347" s="55">
        <v>1</v>
      </c>
      <c r="E1347" s="62">
        <v>2019</v>
      </c>
      <c r="F1347" s="62" t="s">
        <v>18</v>
      </c>
      <c r="G1347" s="60">
        <v>3.4617064338897592</v>
      </c>
      <c r="H1347" s="60">
        <v>2.081279684277916</v>
      </c>
      <c r="I1347" s="60">
        <v>2.0228897437303184</v>
      </c>
      <c r="J1347" s="60">
        <v>6.5692397355686669</v>
      </c>
      <c r="K1347" s="60">
        <v>5.4001032386367447</v>
      </c>
      <c r="L1347" s="60">
        <v>4.6238785331935883</v>
      </c>
      <c r="M1347" s="60">
        <v>4.1184374006495039</v>
      </c>
      <c r="N1347" s="60">
        <v>3.5247953333726256</v>
      </c>
      <c r="O1347" s="60">
        <v>4.6238614096352659</v>
      </c>
      <c r="P1347" s="60">
        <v>4.7268785547161016</v>
      </c>
      <c r="Q1347" s="60">
        <v>2.1104525955782494</v>
      </c>
      <c r="R1347" s="60">
        <v>2.3694276949033877</v>
      </c>
      <c r="S1347" s="60">
        <v>3.8027458631793443</v>
      </c>
      <c r="T1347" s="41">
        <v>50</v>
      </c>
    </row>
    <row r="1348" spans="1:20" x14ac:dyDescent="0.2">
      <c r="A1348" s="53">
        <v>960001890001</v>
      </c>
      <c r="B1348" s="54" t="s">
        <v>19</v>
      </c>
      <c r="C1348" s="54" t="s">
        <v>55</v>
      </c>
      <c r="D1348" s="55">
        <v>1</v>
      </c>
      <c r="E1348" s="62">
        <v>2019</v>
      </c>
      <c r="F1348" s="62" t="s">
        <v>18</v>
      </c>
      <c r="G1348" s="60">
        <v>4.5190834814367431</v>
      </c>
      <c r="H1348" s="60">
        <v>3.1112992087057316</v>
      </c>
      <c r="I1348" s="60">
        <v>2.070548806828838</v>
      </c>
      <c r="J1348" s="60">
        <v>6.4215244712935542</v>
      </c>
      <c r="K1348" s="60">
        <v>6.1733256125735787</v>
      </c>
      <c r="L1348" s="60">
        <v>4.7688314068816435</v>
      </c>
      <c r="M1348" s="60">
        <v>5.1317611423158347</v>
      </c>
      <c r="N1348" s="60">
        <v>5.6792646313624067</v>
      </c>
      <c r="O1348" s="60">
        <v>4.7688154866922563</v>
      </c>
      <c r="P1348" s="60">
        <v>6.244602599041972</v>
      </c>
      <c r="Q1348" s="60">
        <v>2.6105810645804435</v>
      </c>
      <c r="R1348" s="60">
        <v>3.2297562676651355</v>
      </c>
      <c r="S1348" s="60">
        <v>4.5607828482815114</v>
      </c>
      <c r="T1348" s="41">
        <v>19</v>
      </c>
    </row>
    <row r="1349" spans="1:20" x14ac:dyDescent="0.2">
      <c r="A1349" s="53">
        <v>1060000260001</v>
      </c>
      <c r="B1349" s="54" t="s">
        <v>26</v>
      </c>
      <c r="C1349" s="54" t="s">
        <v>56</v>
      </c>
      <c r="D1349" s="55">
        <v>1</v>
      </c>
      <c r="E1349" s="62">
        <v>2019</v>
      </c>
      <c r="F1349" s="62" t="s">
        <v>18</v>
      </c>
      <c r="G1349" s="60">
        <v>5.5426080411973597</v>
      </c>
      <c r="H1349" s="60">
        <v>3.5528836235710894</v>
      </c>
      <c r="I1349" s="60">
        <v>3.6564186907402552</v>
      </c>
      <c r="J1349" s="60">
        <v>6.2931070756625029</v>
      </c>
      <c r="K1349" s="60">
        <v>5.701322251764168</v>
      </c>
      <c r="L1349" s="60">
        <v>4.761189509028446</v>
      </c>
      <c r="M1349" s="60">
        <v>5.3342538539600088</v>
      </c>
      <c r="N1349" s="60">
        <v>5.0853475680960383</v>
      </c>
      <c r="O1349" s="60">
        <v>4.7611734372664163</v>
      </c>
      <c r="P1349" s="60">
        <v>4.5765383183597548</v>
      </c>
      <c r="Q1349" s="60">
        <v>2.4611890620016807</v>
      </c>
      <c r="R1349" s="60">
        <v>3.9141157255756296</v>
      </c>
      <c r="S1349" s="60">
        <v>4.6366789297686122</v>
      </c>
      <c r="T1349" s="41">
        <v>14</v>
      </c>
    </row>
    <row r="1350" spans="1:20" x14ac:dyDescent="0.2">
      <c r="A1350" s="53">
        <v>560000380001</v>
      </c>
      <c r="B1350" s="54" t="s">
        <v>30</v>
      </c>
      <c r="C1350" s="54" t="s">
        <v>57</v>
      </c>
      <c r="D1350" s="55">
        <v>1</v>
      </c>
      <c r="E1350" s="62">
        <v>2019</v>
      </c>
      <c r="F1350" s="62" t="s">
        <v>18</v>
      </c>
      <c r="G1350" s="60">
        <v>4.5683737565576603</v>
      </c>
      <c r="H1350" s="60">
        <v>4.0935614554062454</v>
      </c>
      <c r="I1350" s="60">
        <v>7</v>
      </c>
      <c r="J1350" s="60">
        <v>6.9223353695739025</v>
      </c>
      <c r="K1350" s="60">
        <v>6.4609853398618444</v>
      </c>
      <c r="L1350" s="60">
        <v>4.8664758249734152</v>
      </c>
      <c r="M1350" s="60">
        <v>5.2985947198068493</v>
      </c>
      <c r="N1350" s="60">
        <v>5.3734268018960369</v>
      </c>
      <c r="O1350" s="60">
        <v>4.866460801292348</v>
      </c>
      <c r="P1350" s="60">
        <v>5.0187481296330851</v>
      </c>
      <c r="Q1350" s="60">
        <v>7</v>
      </c>
      <c r="R1350" s="60">
        <v>3.1613436701911906</v>
      </c>
      <c r="S1350" s="60">
        <v>5.3858588224327137</v>
      </c>
      <c r="T1350" s="41">
        <v>3</v>
      </c>
    </row>
    <row r="1351" spans="1:20" x14ac:dyDescent="0.2">
      <c r="A1351" s="53">
        <v>1560001590001</v>
      </c>
      <c r="B1351" s="54" t="s">
        <v>25</v>
      </c>
      <c r="C1351" s="54" t="s">
        <v>58</v>
      </c>
      <c r="D1351" s="55">
        <v>1</v>
      </c>
      <c r="E1351" s="62">
        <v>2019</v>
      </c>
      <c r="F1351" s="62" t="s">
        <v>18</v>
      </c>
      <c r="G1351" s="60">
        <v>2</v>
      </c>
      <c r="H1351" s="60">
        <v>2.0046738943130289</v>
      </c>
      <c r="I1351" s="60">
        <v>2.3795471474345304</v>
      </c>
      <c r="J1351" s="60">
        <v>6.301197761740732</v>
      </c>
      <c r="K1351" s="60">
        <v>4.1365752167861078</v>
      </c>
      <c r="L1351" s="60">
        <v>4.6373670149254869</v>
      </c>
      <c r="M1351" s="60">
        <v>3.9262494680647766</v>
      </c>
      <c r="N1351" s="60">
        <v>4.9221999161482204</v>
      </c>
      <c r="O1351" s="60">
        <v>4.6373504687789868</v>
      </c>
      <c r="P1351" s="60">
        <v>6.5125345008820856</v>
      </c>
      <c r="Q1351" s="60">
        <v>2.7213803356180923</v>
      </c>
      <c r="R1351" s="60">
        <v>2</v>
      </c>
      <c r="S1351" s="60">
        <v>3.8482563103910037</v>
      </c>
      <c r="T1351" s="41">
        <v>48</v>
      </c>
    </row>
    <row r="1352" spans="1:20" x14ac:dyDescent="0.2">
      <c r="A1352" s="53">
        <v>1760003920001</v>
      </c>
      <c r="B1352" s="54" t="s">
        <v>17</v>
      </c>
      <c r="C1352" s="54" t="s">
        <v>59</v>
      </c>
      <c r="D1352" s="55">
        <v>1</v>
      </c>
      <c r="E1352" s="62">
        <v>2019</v>
      </c>
      <c r="F1352" s="62" t="s">
        <v>18</v>
      </c>
      <c r="G1352" s="60">
        <v>6.5805940476688045</v>
      </c>
      <c r="H1352" s="60">
        <v>7</v>
      </c>
      <c r="I1352" s="60">
        <v>3.1281131421682744</v>
      </c>
      <c r="J1352" s="60">
        <v>6.7795120493688827</v>
      </c>
      <c r="K1352" s="60">
        <v>7</v>
      </c>
      <c r="L1352" s="60">
        <v>7</v>
      </c>
      <c r="M1352" s="60">
        <v>6.7559787458070053</v>
      </c>
      <c r="N1352" s="60">
        <v>3.9191875117360357</v>
      </c>
      <c r="O1352" s="60">
        <v>7</v>
      </c>
      <c r="P1352" s="60">
        <v>6.5822005038810323</v>
      </c>
      <c r="Q1352" s="60">
        <v>6.1138879027664403</v>
      </c>
      <c r="R1352" s="60">
        <v>4.8694170623882815</v>
      </c>
      <c r="S1352" s="60">
        <v>6.0607409138153958</v>
      </c>
      <c r="T1352" s="41">
        <v>1</v>
      </c>
    </row>
    <row r="1353" spans="1:20" x14ac:dyDescent="0.2">
      <c r="A1353" s="53">
        <v>1560000780001</v>
      </c>
      <c r="B1353" s="54" t="s">
        <v>25</v>
      </c>
      <c r="C1353" s="54" t="s">
        <v>25</v>
      </c>
      <c r="D1353" s="55">
        <v>1</v>
      </c>
      <c r="E1353" s="62">
        <v>2019</v>
      </c>
      <c r="F1353" s="62" t="s">
        <v>18</v>
      </c>
      <c r="G1353" s="60">
        <v>3.7956348818723935</v>
      </c>
      <c r="H1353" s="60">
        <v>3.1423734264649403</v>
      </c>
      <c r="I1353" s="60">
        <v>3.4029440894208403</v>
      </c>
      <c r="J1353" s="60">
        <v>6.482526526084567</v>
      </c>
      <c r="K1353" s="60">
        <v>6.4376521841787868</v>
      </c>
      <c r="L1353" s="60">
        <v>4.7903325427703978</v>
      </c>
      <c r="M1353" s="60">
        <v>4.9856386489795508</v>
      </c>
      <c r="N1353" s="60">
        <v>5.0141868476136189</v>
      </c>
      <c r="O1353" s="60">
        <v>4.7903167615717788</v>
      </c>
      <c r="P1353" s="60">
        <v>5.6026076986302815</v>
      </c>
      <c r="Q1353" s="60">
        <v>3.5893100302720207</v>
      </c>
      <c r="R1353" s="60">
        <v>2.9176183944899661</v>
      </c>
      <c r="S1353" s="60">
        <v>4.5792618360290964</v>
      </c>
      <c r="T1353" s="41">
        <v>18</v>
      </c>
    </row>
    <row r="1354" spans="1:20" x14ac:dyDescent="0.2">
      <c r="A1354" s="53">
        <v>960001460001</v>
      </c>
      <c r="B1354" s="54" t="s">
        <v>19</v>
      </c>
      <c r="C1354" s="54" t="s">
        <v>60</v>
      </c>
      <c r="D1354" s="55">
        <v>1</v>
      </c>
      <c r="E1354" s="62">
        <v>2019</v>
      </c>
      <c r="F1354" s="62" t="s">
        <v>18</v>
      </c>
      <c r="G1354" s="60">
        <v>7</v>
      </c>
      <c r="H1354" s="60">
        <v>3.8518017646254252</v>
      </c>
      <c r="I1354" s="60">
        <v>2.1810959291947603</v>
      </c>
      <c r="J1354" s="60">
        <v>6.6820096077783511</v>
      </c>
      <c r="K1354" s="60">
        <v>6.8027572910333971</v>
      </c>
      <c r="L1354" s="60">
        <v>4.8086335162204144</v>
      </c>
      <c r="M1354" s="60">
        <v>7</v>
      </c>
      <c r="N1354" s="60">
        <v>5.4133456990720283</v>
      </c>
      <c r="O1354" s="60">
        <v>4.8086174330675053</v>
      </c>
      <c r="P1354" s="60">
        <v>4.1573222933234062</v>
      </c>
      <c r="Q1354" s="60">
        <v>2.9462452098143519</v>
      </c>
      <c r="R1354" s="60">
        <v>5.3811254469853775</v>
      </c>
      <c r="S1354" s="60">
        <v>5.0860795159262517</v>
      </c>
      <c r="T1354" s="41">
        <v>4</v>
      </c>
    </row>
    <row r="1355" spans="1:20" x14ac:dyDescent="0.2">
      <c r="A1355" s="53">
        <v>1260000650001</v>
      </c>
      <c r="B1355" s="54" t="s">
        <v>24</v>
      </c>
      <c r="C1355" s="54" t="s">
        <v>61</v>
      </c>
      <c r="D1355" s="55">
        <v>1</v>
      </c>
      <c r="E1355" s="62">
        <v>2019</v>
      </c>
      <c r="F1355" s="62" t="s">
        <v>18</v>
      </c>
      <c r="G1355" s="60">
        <v>3.5737623048969573</v>
      </c>
      <c r="H1355" s="60">
        <v>2.4670652272534883</v>
      </c>
      <c r="I1355" s="60">
        <v>2.0386863061293159</v>
      </c>
      <c r="J1355" s="60">
        <v>6.8225222874327818</v>
      </c>
      <c r="K1355" s="60">
        <v>5.3322628236599883</v>
      </c>
      <c r="L1355" s="60">
        <v>4.6371824201551011</v>
      </c>
      <c r="M1355" s="60">
        <v>4.1231229748633771</v>
      </c>
      <c r="N1355" s="60">
        <v>5.3390519053909555</v>
      </c>
      <c r="O1355" s="60">
        <v>4.6371655978382389</v>
      </c>
      <c r="P1355" s="60">
        <v>5.5727423252109691</v>
      </c>
      <c r="Q1355" s="60">
        <v>2.2047734003735182</v>
      </c>
      <c r="R1355" s="60">
        <v>2.8329028683290551</v>
      </c>
      <c r="S1355" s="60">
        <v>4.1317700367944781</v>
      </c>
      <c r="T1355" s="41">
        <v>36</v>
      </c>
    </row>
    <row r="1356" spans="1:20" x14ac:dyDescent="0.2">
      <c r="A1356" s="53">
        <v>1260000220001</v>
      </c>
      <c r="B1356" s="54" t="s">
        <v>24</v>
      </c>
      <c r="C1356" s="54" t="s">
        <v>62</v>
      </c>
      <c r="D1356" s="55">
        <v>1</v>
      </c>
      <c r="E1356" s="62">
        <v>2019</v>
      </c>
      <c r="F1356" s="62" t="s">
        <v>18</v>
      </c>
      <c r="G1356" s="60">
        <v>3.2743798523023582</v>
      </c>
      <c r="H1356" s="60">
        <v>2.7154894796739595</v>
      </c>
      <c r="I1356" s="60">
        <v>2.0357906290430989</v>
      </c>
      <c r="J1356" s="60">
        <v>6.1344527249985852</v>
      </c>
      <c r="K1356" s="60">
        <v>5.6296835858741847</v>
      </c>
      <c r="L1356" s="60">
        <v>4.6754226191229638</v>
      </c>
      <c r="M1356" s="60">
        <v>4.167147103019726</v>
      </c>
      <c r="N1356" s="60">
        <v>5.5653339665175903</v>
      </c>
      <c r="O1356" s="60">
        <v>4.6754065615880123</v>
      </c>
      <c r="P1356" s="60">
        <v>4.4861896685005975</v>
      </c>
      <c r="Q1356" s="60">
        <v>2.3346077796771456</v>
      </c>
      <c r="R1356" s="60">
        <v>2.7605316933969508</v>
      </c>
      <c r="S1356" s="60">
        <v>4.0378696386429311</v>
      </c>
      <c r="T1356" s="41">
        <v>42</v>
      </c>
    </row>
    <row r="1357" spans="1:20" x14ac:dyDescent="0.2">
      <c r="A1357" s="53">
        <v>960000730001</v>
      </c>
      <c r="B1357" s="54" t="s">
        <v>19</v>
      </c>
      <c r="C1357" s="54" t="s">
        <v>63</v>
      </c>
      <c r="D1357" s="55">
        <v>1</v>
      </c>
      <c r="E1357" s="62">
        <v>2019</v>
      </c>
      <c r="F1357" s="62" t="s">
        <v>18</v>
      </c>
      <c r="G1357" s="60">
        <v>3.8792765438482069</v>
      </c>
      <c r="H1357" s="60">
        <v>2.685050691821492</v>
      </c>
      <c r="I1357" s="60">
        <v>2.0395622366133952</v>
      </c>
      <c r="J1357" s="60">
        <v>5.1295224113981224</v>
      </c>
      <c r="K1357" s="60">
        <v>5.0183118144779844</v>
      </c>
      <c r="L1357" s="60">
        <v>4.6338141944590365</v>
      </c>
      <c r="M1357" s="60">
        <v>4.0683233278285069</v>
      </c>
      <c r="N1357" s="60">
        <v>6.2005568105087656</v>
      </c>
      <c r="O1357" s="60">
        <v>4.6337973285661045</v>
      </c>
      <c r="P1357" s="60">
        <v>3.5521810071978233</v>
      </c>
      <c r="Q1357" s="60">
        <v>2.0259057424929581</v>
      </c>
      <c r="R1357" s="60">
        <v>3.7571818728857549</v>
      </c>
      <c r="S1357" s="60">
        <v>3.9686236651748459</v>
      </c>
      <c r="T1357" s="41">
        <v>44</v>
      </c>
    </row>
    <row r="1358" spans="1:20" x14ac:dyDescent="0.2">
      <c r="A1358" s="53">
        <v>460000210001</v>
      </c>
      <c r="B1358" s="54" t="s">
        <v>34</v>
      </c>
      <c r="C1358" s="54" t="s">
        <v>64</v>
      </c>
      <c r="D1358" s="55">
        <v>1</v>
      </c>
      <c r="E1358" s="62">
        <v>2019</v>
      </c>
      <c r="F1358" s="62" t="s">
        <v>18</v>
      </c>
      <c r="G1358" s="60">
        <v>3.9259069598275445</v>
      </c>
      <c r="H1358" s="60">
        <v>3.2198206091148585</v>
      </c>
      <c r="I1358" s="60">
        <v>2.2551115735243901</v>
      </c>
      <c r="J1358" s="60">
        <v>5.7972065093347434</v>
      </c>
      <c r="K1358" s="60">
        <v>5.311672828591008</v>
      </c>
      <c r="L1358" s="60">
        <v>4.8834996904342134</v>
      </c>
      <c r="M1358" s="60">
        <v>4.4885333046778548</v>
      </c>
      <c r="N1358" s="60">
        <v>5.3074620590285289</v>
      </c>
      <c r="O1358" s="60">
        <v>4.8834863628738043</v>
      </c>
      <c r="P1358" s="60">
        <v>6.0440137361484041</v>
      </c>
      <c r="Q1358" s="60">
        <v>2.1665250112749037</v>
      </c>
      <c r="R1358" s="60">
        <v>3.4304470877170763</v>
      </c>
      <c r="S1358" s="60">
        <v>4.3094738110456108</v>
      </c>
      <c r="T1358" s="41">
        <v>29</v>
      </c>
    </row>
    <row r="1359" spans="1:20" x14ac:dyDescent="0.2">
      <c r="A1359" s="53">
        <v>960006340001</v>
      </c>
      <c r="B1359" s="54" t="s">
        <v>32</v>
      </c>
      <c r="C1359" s="54" t="s">
        <v>65</v>
      </c>
      <c r="D1359" s="55">
        <v>1</v>
      </c>
      <c r="E1359" s="62">
        <v>2019</v>
      </c>
      <c r="F1359" s="62" t="s">
        <v>18</v>
      </c>
      <c r="G1359" s="60">
        <v>4.2975266308371767</v>
      </c>
      <c r="H1359" s="60">
        <v>3.0665567905008553</v>
      </c>
      <c r="I1359" s="60">
        <v>2.0080112642779597</v>
      </c>
      <c r="J1359" s="60">
        <v>5.6444348338796768</v>
      </c>
      <c r="K1359" s="60">
        <v>5.4449731387183462</v>
      </c>
      <c r="L1359" s="60">
        <v>4.7159150218902433</v>
      </c>
      <c r="M1359" s="60">
        <v>4.5234871518704605</v>
      </c>
      <c r="N1359" s="60">
        <v>5.3261234661199932</v>
      </c>
      <c r="O1359" s="60">
        <v>4.715899033077914</v>
      </c>
      <c r="P1359" s="60">
        <v>5.231248137617694</v>
      </c>
      <c r="Q1359" s="60">
        <v>2.0477776611752843</v>
      </c>
      <c r="R1359" s="60">
        <v>2.8389257958360528</v>
      </c>
      <c r="S1359" s="60">
        <v>4.1550732438168048</v>
      </c>
      <c r="T1359" s="41">
        <v>34</v>
      </c>
    </row>
    <row r="1360" spans="1:20" x14ac:dyDescent="0.2">
      <c r="A1360" s="53">
        <v>960000490001</v>
      </c>
      <c r="B1360" s="54" t="s">
        <v>19</v>
      </c>
      <c r="C1360" s="54" t="s">
        <v>66</v>
      </c>
      <c r="D1360" s="55">
        <v>1</v>
      </c>
      <c r="E1360" s="62">
        <v>2019</v>
      </c>
      <c r="F1360" s="62" t="s">
        <v>18</v>
      </c>
      <c r="G1360" s="60">
        <v>6.5783616649842349</v>
      </c>
      <c r="H1360" s="60">
        <v>3.9644684364814999</v>
      </c>
      <c r="I1360" s="60">
        <v>2.1282993289417407</v>
      </c>
      <c r="J1360" s="60">
        <v>6.5165155004194792</v>
      </c>
      <c r="K1360" s="60">
        <v>6.8527875106387794</v>
      </c>
      <c r="L1360" s="60">
        <v>4.8097217919315627</v>
      </c>
      <c r="M1360" s="60">
        <v>6.7613280628308843</v>
      </c>
      <c r="N1360" s="60">
        <v>6.0255032701172881</v>
      </c>
      <c r="O1360" s="60">
        <v>4.8097058431217512</v>
      </c>
      <c r="P1360" s="60">
        <v>7</v>
      </c>
      <c r="Q1360" s="60">
        <v>5.0641482349284663</v>
      </c>
      <c r="R1360" s="60">
        <v>7</v>
      </c>
      <c r="S1360" s="60">
        <v>5.6259033036996389</v>
      </c>
      <c r="T1360" s="41">
        <v>2</v>
      </c>
    </row>
    <row r="1361" spans="1:20" x14ac:dyDescent="0.2">
      <c r="A1361" s="53">
        <v>360000230001</v>
      </c>
      <c r="B1361" s="54" t="s">
        <v>33</v>
      </c>
      <c r="C1361" s="54" t="s">
        <v>67</v>
      </c>
      <c r="D1361" s="55">
        <v>1</v>
      </c>
      <c r="E1361" s="62">
        <v>2019</v>
      </c>
      <c r="F1361" s="62" t="s">
        <v>18</v>
      </c>
      <c r="G1361" s="60">
        <v>5.7912471914379129</v>
      </c>
      <c r="H1361" s="60">
        <v>3.6107854751686999</v>
      </c>
      <c r="I1361" s="60">
        <v>2.2344672310244436</v>
      </c>
      <c r="J1361" s="60">
        <v>6.2042299306187436</v>
      </c>
      <c r="K1361" s="60">
        <v>5.4325226735041721</v>
      </c>
      <c r="L1361" s="60">
        <v>4.8259403597247506</v>
      </c>
      <c r="M1361" s="60">
        <v>5.1671347894194</v>
      </c>
      <c r="N1361" s="60">
        <v>3.8491509811667326</v>
      </c>
      <c r="O1361" s="60">
        <v>4.8259248616064037</v>
      </c>
      <c r="P1361" s="60">
        <v>5.279958264149375</v>
      </c>
      <c r="Q1361" s="60">
        <v>2.0933340156715938</v>
      </c>
      <c r="R1361" s="60">
        <v>4.7029027888002357</v>
      </c>
      <c r="S1361" s="60">
        <v>4.5014665468577064</v>
      </c>
      <c r="T1361" s="41">
        <v>23</v>
      </c>
    </row>
    <row r="1362" spans="1:20" x14ac:dyDescent="0.2">
      <c r="A1362" s="53">
        <v>1760003760001</v>
      </c>
      <c r="B1362" s="54" t="s">
        <v>17</v>
      </c>
      <c r="C1362" s="54" t="s">
        <v>68</v>
      </c>
      <c r="D1362" s="55">
        <v>1</v>
      </c>
      <c r="E1362" s="62">
        <v>2019</v>
      </c>
      <c r="F1362" s="62" t="s">
        <v>18</v>
      </c>
      <c r="G1362" s="60">
        <v>4.8224973877047912</v>
      </c>
      <c r="H1362" s="60">
        <v>4.2846978430858211</v>
      </c>
      <c r="I1362" s="60">
        <v>3.2809757632747028</v>
      </c>
      <c r="J1362" s="60">
        <v>6.6546433566278314</v>
      </c>
      <c r="K1362" s="60">
        <v>5.400918841954697</v>
      </c>
      <c r="L1362" s="60">
        <v>5.0344854856366377</v>
      </c>
      <c r="M1362" s="60">
        <v>5.0712149433114675</v>
      </c>
      <c r="N1362" s="60">
        <v>4.9989896407418781</v>
      </c>
      <c r="O1362" s="60">
        <v>5.0344722496008654</v>
      </c>
      <c r="P1362" s="60">
        <v>5.575057570013124</v>
      </c>
      <c r="Q1362" s="60">
        <v>4.5872919529920697</v>
      </c>
      <c r="R1362" s="60">
        <v>4.1266531865161182</v>
      </c>
      <c r="S1362" s="60">
        <v>4.9059915184550009</v>
      </c>
      <c r="T1362" s="41">
        <v>7</v>
      </c>
    </row>
    <row r="1363" spans="1:20" x14ac:dyDescent="0.2">
      <c r="A1363" s="53">
        <v>960001540001</v>
      </c>
      <c r="B1363" s="54" t="s">
        <v>32</v>
      </c>
      <c r="C1363" s="54" t="s">
        <v>32</v>
      </c>
      <c r="D1363" s="55">
        <v>1</v>
      </c>
      <c r="E1363" s="62">
        <v>2019</v>
      </c>
      <c r="F1363" s="62" t="s">
        <v>18</v>
      </c>
      <c r="G1363" s="60">
        <v>4.30793666236492</v>
      </c>
      <c r="H1363" s="60">
        <v>3.6821339896658714</v>
      </c>
      <c r="I1363" s="60">
        <v>2.0485174203835963</v>
      </c>
      <c r="J1363" s="60">
        <v>6.2197119041646554</v>
      </c>
      <c r="K1363" s="60">
        <v>6.0714660769584707</v>
      </c>
      <c r="L1363" s="60">
        <v>4.8035787426774039</v>
      </c>
      <c r="M1363" s="60">
        <v>4.8997539480366648</v>
      </c>
      <c r="N1363" s="60">
        <v>6.1180222297210829</v>
      </c>
      <c r="O1363" s="60">
        <v>4.8035635219423067</v>
      </c>
      <c r="P1363" s="60">
        <v>4.8847793752046034</v>
      </c>
      <c r="Q1363" s="60">
        <v>2.2056308145851529</v>
      </c>
      <c r="R1363" s="60">
        <v>4.1088910947986079</v>
      </c>
      <c r="S1363" s="60">
        <v>4.5128321483752787</v>
      </c>
      <c r="T1363" s="41">
        <v>22</v>
      </c>
    </row>
    <row r="1364" spans="1:20" x14ac:dyDescent="0.2">
      <c r="A1364" s="53">
        <v>960001380001</v>
      </c>
      <c r="B1364" s="54" t="s">
        <v>32</v>
      </c>
      <c r="C1364" s="54" t="s">
        <v>69</v>
      </c>
      <c r="D1364" s="55">
        <v>1</v>
      </c>
      <c r="E1364" s="62">
        <v>2019</v>
      </c>
      <c r="F1364" s="62" t="s">
        <v>18</v>
      </c>
      <c r="G1364" s="60">
        <v>5.9456720131342262</v>
      </c>
      <c r="H1364" s="60">
        <v>3.0937539243978582</v>
      </c>
      <c r="I1364" s="60">
        <v>2.0462122091229191</v>
      </c>
      <c r="J1364" s="60">
        <v>6.6178821092316662</v>
      </c>
      <c r="K1364" s="60">
        <v>6.8749029162778941</v>
      </c>
      <c r="L1364" s="60">
        <v>4.7421099949069063</v>
      </c>
      <c r="M1364" s="60">
        <v>6.3801780810497242</v>
      </c>
      <c r="N1364" s="60">
        <v>4.4775065408940158</v>
      </c>
      <c r="O1364" s="60">
        <v>4.7420935546891378</v>
      </c>
      <c r="P1364" s="60">
        <v>5.0453082205798019</v>
      </c>
      <c r="Q1364" s="60">
        <v>2.7866651851611293</v>
      </c>
      <c r="R1364" s="60">
        <v>5.3780892669057199</v>
      </c>
      <c r="S1364" s="60">
        <v>4.8441978346959171</v>
      </c>
      <c r="T1364" s="41">
        <v>9</v>
      </c>
    </row>
    <row r="1365" spans="1:20" x14ac:dyDescent="0.2">
      <c r="A1365" s="53">
        <v>760001070001</v>
      </c>
      <c r="B1365" s="54" t="s">
        <v>22</v>
      </c>
      <c r="C1365" s="54" t="s">
        <v>70</v>
      </c>
      <c r="D1365" s="55">
        <v>1</v>
      </c>
      <c r="E1365" s="62">
        <v>2019</v>
      </c>
      <c r="F1365" s="62" t="s">
        <v>18</v>
      </c>
      <c r="G1365" s="60">
        <v>3.9850706949963852</v>
      </c>
      <c r="H1365" s="60">
        <v>4.1122559448021541</v>
      </c>
      <c r="I1365" s="60">
        <v>2.0725493973683142</v>
      </c>
      <c r="J1365" s="60">
        <v>5.8696023147714564</v>
      </c>
      <c r="K1365" s="60">
        <v>5.760081472757812</v>
      </c>
      <c r="L1365" s="60">
        <v>4.9531679738843728</v>
      </c>
      <c r="M1365" s="60">
        <v>4.5404303742202714</v>
      </c>
      <c r="N1365" s="60">
        <v>6.1710326437770737</v>
      </c>
      <c r="O1365" s="60">
        <v>4.9531554489235905</v>
      </c>
      <c r="P1365" s="60">
        <v>4.083199635979458</v>
      </c>
      <c r="Q1365" s="60">
        <v>2.2398423963441365</v>
      </c>
      <c r="R1365" s="60">
        <v>3.5423854855482322</v>
      </c>
      <c r="S1365" s="60">
        <v>4.3568978152811049</v>
      </c>
      <c r="T1365" s="41">
        <v>28</v>
      </c>
    </row>
    <row r="1366" spans="1:20" x14ac:dyDescent="0.2">
      <c r="A1366" s="53">
        <v>1060000500001</v>
      </c>
      <c r="B1366" s="54" t="s">
        <v>26</v>
      </c>
      <c r="C1366" s="54" t="s">
        <v>71</v>
      </c>
      <c r="D1366" s="55">
        <v>1</v>
      </c>
      <c r="E1366" s="62">
        <v>2019</v>
      </c>
      <c r="F1366" s="62" t="s">
        <v>18</v>
      </c>
      <c r="G1366" s="60">
        <v>4.0945392756125942</v>
      </c>
      <c r="H1366" s="60">
        <v>2.971359986173947</v>
      </c>
      <c r="I1366" s="60">
        <v>2.8582094139340977</v>
      </c>
      <c r="J1366" s="60">
        <v>6.0516814229973273</v>
      </c>
      <c r="K1366" s="60">
        <v>4.4203201264977681</v>
      </c>
      <c r="L1366" s="60">
        <v>4.6930969794378168</v>
      </c>
      <c r="M1366" s="60">
        <v>4.3736316734848657</v>
      </c>
      <c r="N1366" s="60">
        <v>5.3068266902329384</v>
      </c>
      <c r="O1366" s="60">
        <v>4.6930809389487775</v>
      </c>
      <c r="P1366" s="60">
        <v>4.9428226748452531</v>
      </c>
      <c r="Q1366" s="60">
        <v>2.2157276224845974</v>
      </c>
      <c r="R1366" s="60">
        <v>3.4519553832076237</v>
      </c>
      <c r="S1366" s="60">
        <v>4.1727710156548001</v>
      </c>
      <c r="T1366" s="41">
        <v>32</v>
      </c>
    </row>
    <row r="1367" spans="1:20" x14ac:dyDescent="0.2">
      <c r="A1367" s="53">
        <v>1660000250001</v>
      </c>
      <c r="B1367" s="54" t="s">
        <v>37</v>
      </c>
      <c r="C1367" s="54" t="s">
        <v>37</v>
      </c>
      <c r="D1367" s="55">
        <v>1</v>
      </c>
      <c r="E1367" s="62">
        <v>2019</v>
      </c>
      <c r="F1367" s="62" t="s">
        <v>18</v>
      </c>
      <c r="G1367" s="60">
        <v>3.1474974972967518</v>
      </c>
      <c r="H1367" s="60">
        <v>2.128070815430207</v>
      </c>
      <c r="I1367" s="60">
        <v>3.3501547708632677</v>
      </c>
      <c r="J1367" s="60">
        <v>6.2833886637751784</v>
      </c>
      <c r="K1367" s="60">
        <v>5.1389019624542946</v>
      </c>
      <c r="L1367" s="60">
        <v>4.6257024154333015</v>
      </c>
      <c r="M1367" s="60">
        <v>4.0651009135732927</v>
      </c>
      <c r="N1367" s="60">
        <v>4.8171227859689489</v>
      </c>
      <c r="O1367" s="60">
        <v>4.6256853202507973</v>
      </c>
      <c r="P1367" s="60">
        <v>5.3567704811089687</v>
      </c>
      <c r="Q1367" s="60">
        <v>2.2155667080360733</v>
      </c>
      <c r="R1367" s="60">
        <v>2.7819179524879569</v>
      </c>
      <c r="S1367" s="60">
        <v>4.0446566905565859</v>
      </c>
      <c r="T1367" s="41">
        <v>40</v>
      </c>
    </row>
    <row r="1368" spans="1:20" x14ac:dyDescent="0.2">
      <c r="A1368" s="53">
        <v>1560000510001</v>
      </c>
      <c r="B1368" s="54" t="s">
        <v>36</v>
      </c>
      <c r="C1368" s="54" t="s">
        <v>72</v>
      </c>
      <c r="D1368" s="55">
        <v>1</v>
      </c>
      <c r="E1368" s="62">
        <v>2019</v>
      </c>
      <c r="F1368" s="62" t="s">
        <v>18</v>
      </c>
      <c r="G1368" s="60">
        <v>2.3368160555869504</v>
      </c>
      <c r="H1368" s="60">
        <v>2.1313392012420462</v>
      </c>
      <c r="I1368" s="60">
        <v>2.1765555980823867</v>
      </c>
      <c r="J1368" s="60">
        <v>6.1338862777621879</v>
      </c>
      <c r="K1368" s="60">
        <v>4.6524342564082133</v>
      </c>
      <c r="L1368" s="60">
        <v>4.5875075941537</v>
      </c>
      <c r="M1368" s="60">
        <v>3.5199371011079981</v>
      </c>
      <c r="N1368" s="60">
        <v>5.4364863504999557</v>
      </c>
      <c r="O1368" s="60">
        <v>4.587490571349905</v>
      </c>
      <c r="P1368" s="60">
        <v>5.3575205738283325</v>
      </c>
      <c r="Q1368" s="60">
        <v>3.2910573628892452</v>
      </c>
      <c r="R1368" s="60">
        <v>2.4805590261867456</v>
      </c>
      <c r="S1368" s="60">
        <v>3.8909658307581392</v>
      </c>
      <c r="T1368" s="41">
        <v>47</v>
      </c>
    </row>
    <row r="1369" spans="1:20" x14ac:dyDescent="0.2">
      <c r="A1369" s="53">
        <v>1760003680001</v>
      </c>
      <c r="B1369" s="54" t="s">
        <v>17</v>
      </c>
      <c r="C1369" s="54" t="s">
        <v>73</v>
      </c>
      <c r="D1369" s="55">
        <v>1</v>
      </c>
      <c r="E1369" s="62">
        <v>2019</v>
      </c>
      <c r="F1369" s="62" t="s">
        <v>18</v>
      </c>
      <c r="G1369" s="60">
        <v>3.9746891493006591</v>
      </c>
      <c r="H1369" s="60">
        <v>3.4729682770361823</v>
      </c>
      <c r="I1369" s="60">
        <v>2.0958062371048656</v>
      </c>
      <c r="J1369" s="60">
        <v>6.6472962389920651</v>
      </c>
      <c r="K1369" s="60">
        <v>6.0488654501564429</v>
      </c>
      <c r="L1369" s="60">
        <v>5.7937231490980947</v>
      </c>
      <c r="M1369" s="60">
        <v>4.6995518145061173</v>
      </c>
      <c r="N1369" s="60">
        <v>5.3883848371879726</v>
      </c>
      <c r="O1369" s="60">
        <v>5.7937215593391951</v>
      </c>
      <c r="P1369" s="60">
        <v>6.785896043080955</v>
      </c>
      <c r="Q1369" s="60">
        <v>2.9710121021336127</v>
      </c>
      <c r="R1369" s="60">
        <v>3.4270843382601397</v>
      </c>
      <c r="S1369" s="60">
        <v>4.7582499330163586</v>
      </c>
      <c r="T1369" s="41">
        <v>11</v>
      </c>
    </row>
    <row r="1370" spans="1:20" x14ac:dyDescent="0.2">
      <c r="A1370" s="53">
        <v>360000660001</v>
      </c>
      <c r="B1370" s="54" t="s">
        <v>33</v>
      </c>
      <c r="C1370" s="54" t="s">
        <v>74</v>
      </c>
      <c r="D1370" s="55">
        <v>1</v>
      </c>
      <c r="E1370" s="62">
        <v>2019</v>
      </c>
      <c r="F1370" s="62" t="s">
        <v>18</v>
      </c>
      <c r="G1370" s="60">
        <v>4.6961583174272192</v>
      </c>
      <c r="H1370" s="60">
        <v>3.7959877011019008</v>
      </c>
      <c r="I1370" s="60">
        <v>2.0357458959690975</v>
      </c>
      <c r="J1370" s="60">
        <v>6.828852464236431</v>
      </c>
      <c r="K1370" s="60">
        <v>6.4223725145561152</v>
      </c>
      <c r="L1370" s="60">
        <v>4.9859044696137644</v>
      </c>
      <c r="M1370" s="60">
        <v>5.3319349142882029</v>
      </c>
      <c r="N1370" s="60">
        <v>5.0988386541625772</v>
      </c>
      <c r="O1370" s="60">
        <v>4.9858906179782672</v>
      </c>
      <c r="P1370" s="60">
        <v>6.5517353611472338</v>
      </c>
      <c r="Q1370" s="60">
        <v>4.5276756425742111</v>
      </c>
      <c r="R1370" s="60">
        <v>3.3669730596928074</v>
      </c>
      <c r="S1370" s="60">
        <v>4.8856724677289858</v>
      </c>
      <c r="T1370" s="41">
        <v>8</v>
      </c>
    </row>
    <row r="1371" spans="1:20" x14ac:dyDescent="0.2">
      <c r="A1371" s="53">
        <v>760000770001</v>
      </c>
      <c r="B1371" s="54" t="s">
        <v>22</v>
      </c>
      <c r="C1371" s="54" t="s">
        <v>75</v>
      </c>
      <c r="D1371" s="55">
        <v>1</v>
      </c>
      <c r="E1371" s="62">
        <v>2019</v>
      </c>
      <c r="F1371" s="62" t="s">
        <v>18</v>
      </c>
      <c r="G1371" s="60">
        <v>3.7820090926537873</v>
      </c>
      <c r="H1371" s="60">
        <v>3.6594823531933649</v>
      </c>
      <c r="I1371" s="60">
        <v>2.0070982834667892</v>
      </c>
      <c r="J1371" s="60">
        <v>6.05937385735895</v>
      </c>
      <c r="K1371" s="60">
        <v>5.0011886574654696</v>
      </c>
      <c r="L1371" s="60">
        <v>4.8731937221410027</v>
      </c>
      <c r="M1371" s="60">
        <v>4.167067395374934</v>
      </c>
      <c r="N1371" s="60">
        <v>4.9042854367511453</v>
      </c>
      <c r="O1371" s="60">
        <v>4.8731817245362121</v>
      </c>
      <c r="P1371" s="60">
        <v>4.7285367094282549</v>
      </c>
      <c r="Q1371" s="60">
        <v>2.103311723727737</v>
      </c>
      <c r="R1371" s="60">
        <v>3.5224312786756764</v>
      </c>
      <c r="S1371" s="60">
        <v>4.1400966862311099</v>
      </c>
      <c r="T1371" s="41">
        <v>35</v>
      </c>
    </row>
    <row r="1372" spans="1:20" x14ac:dyDescent="0.2">
      <c r="A1372" s="53">
        <v>1860000480001</v>
      </c>
      <c r="B1372" s="54" t="s">
        <v>23</v>
      </c>
      <c r="C1372" s="54" t="s">
        <v>76</v>
      </c>
      <c r="D1372" s="55">
        <v>1</v>
      </c>
      <c r="E1372" s="62">
        <v>2019</v>
      </c>
      <c r="F1372" s="62" t="s">
        <v>18</v>
      </c>
      <c r="G1372" s="60">
        <v>5.3635151661382068</v>
      </c>
      <c r="H1372" s="60">
        <v>3.8367839165975828</v>
      </c>
      <c r="I1372" s="60">
        <v>5.6971178480963669</v>
      </c>
      <c r="J1372" s="60">
        <v>5.4610481947427871</v>
      </c>
      <c r="K1372" s="60">
        <v>5.7507058885957356</v>
      </c>
      <c r="L1372" s="60">
        <v>4.8107031368852411</v>
      </c>
      <c r="M1372" s="60">
        <v>5.259532739387466</v>
      </c>
      <c r="N1372" s="60">
        <v>2.4202198715915886</v>
      </c>
      <c r="O1372" s="60">
        <v>4.8106872927234079</v>
      </c>
      <c r="P1372" s="60">
        <v>4.5477780961600924</v>
      </c>
      <c r="Q1372" s="60">
        <v>2.0669257964643384</v>
      </c>
      <c r="R1372" s="60">
        <v>4.4388987357315983</v>
      </c>
      <c r="S1372" s="60">
        <v>4.5386597235928674</v>
      </c>
      <c r="T1372" s="41">
        <v>21</v>
      </c>
    </row>
    <row r="1373" spans="1:20" x14ac:dyDescent="0.2">
      <c r="A1373" s="53">
        <v>1060000340001</v>
      </c>
      <c r="B1373" s="54" t="s">
        <v>26</v>
      </c>
      <c r="C1373" s="54" t="s">
        <v>77</v>
      </c>
      <c r="D1373" s="55">
        <v>1</v>
      </c>
      <c r="E1373" s="62">
        <v>2019</v>
      </c>
      <c r="F1373" s="62" t="s">
        <v>18</v>
      </c>
      <c r="G1373" s="60">
        <v>3.8383244942446932</v>
      </c>
      <c r="H1373" s="60">
        <v>2.72030657801447</v>
      </c>
      <c r="I1373" s="60">
        <v>2.834044070805362</v>
      </c>
      <c r="J1373" s="60">
        <v>6.5983758434306505</v>
      </c>
      <c r="K1373" s="60">
        <v>4.9026963160870451</v>
      </c>
      <c r="L1373" s="60">
        <v>4.6778653720016896</v>
      </c>
      <c r="M1373" s="60">
        <v>4.5258635403123773</v>
      </c>
      <c r="N1373" s="60">
        <v>5.8854104978466815</v>
      </c>
      <c r="O1373" s="60">
        <v>4.6778489196680351</v>
      </c>
      <c r="P1373" s="60">
        <v>6.711059398675574</v>
      </c>
      <c r="Q1373" s="60">
        <v>6.4210229338085698</v>
      </c>
      <c r="R1373" s="60">
        <v>3.5185298018735658</v>
      </c>
      <c r="S1373" s="60">
        <v>4.775945647230726</v>
      </c>
      <c r="T1373" s="41">
        <v>10</v>
      </c>
    </row>
    <row r="1374" spans="1:20" x14ac:dyDescent="0.2">
      <c r="A1374" s="53">
        <v>2060000230001</v>
      </c>
      <c r="B1374" s="54" t="s">
        <v>78</v>
      </c>
      <c r="C1374" s="54" t="s">
        <v>79</v>
      </c>
      <c r="D1374" s="55">
        <v>1</v>
      </c>
      <c r="E1374" s="62">
        <v>2019</v>
      </c>
      <c r="F1374" s="62" t="s">
        <v>18</v>
      </c>
      <c r="G1374" s="60">
        <v>4.5386895817084563</v>
      </c>
      <c r="H1374" s="60">
        <v>3.0288697953364743</v>
      </c>
      <c r="I1374" s="60">
        <v>2</v>
      </c>
      <c r="J1374" s="60">
        <v>7</v>
      </c>
      <c r="K1374" s="60">
        <v>6.0889498128542163</v>
      </c>
      <c r="L1374" s="60">
        <v>4.8107031368852411</v>
      </c>
      <c r="M1374" s="60">
        <v>4.2605498390945149</v>
      </c>
      <c r="N1374" s="60">
        <v>2</v>
      </c>
      <c r="O1374" s="60">
        <v>4.6093409924601927</v>
      </c>
      <c r="P1374" s="60">
        <v>6.9627734331530702</v>
      </c>
      <c r="Q1374" s="60">
        <v>2.113656064812151</v>
      </c>
      <c r="R1374" s="60">
        <v>4.1701151717935137</v>
      </c>
      <c r="S1374" s="60">
        <v>4.2986373190081526</v>
      </c>
      <c r="T1374" s="41">
        <v>30</v>
      </c>
    </row>
    <row r="1375" spans="1:20" x14ac:dyDescent="0.2">
      <c r="A1375" s="53">
        <v>260000250001</v>
      </c>
      <c r="B1375" s="54" t="s">
        <v>35</v>
      </c>
      <c r="C1375" s="54" t="s">
        <v>80</v>
      </c>
      <c r="D1375" s="55">
        <v>1</v>
      </c>
      <c r="E1375" s="62">
        <v>2019</v>
      </c>
      <c r="F1375" s="62" t="s">
        <v>18</v>
      </c>
      <c r="G1375" s="60">
        <v>2.8243137422527633</v>
      </c>
      <c r="H1375" s="60">
        <v>2.1472923266421762</v>
      </c>
      <c r="I1375" s="60">
        <v>2.0825711644880016</v>
      </c>
      <c r="J1375" s="60">
        <v>6.2140877671366583</v>
      </c>
      <c r="K1375" s="60">
        <v>3.4558540464009058</v>
      </c>
      <c r="L1375" s="60">
        <v>4.5095731145018227</v>
      </c>
      <c r="M1375" s="60">
        <v>2.8689985151511417</v>
      </c>
      <c r="N1375" s="60">
        <v>5.107161914562111</v>
      </c>
      <c r="O1375" s="60">
        <v>4.5095560623537878</v>
      </c>
      <c r="P1375" s="60">
        <v>4.4027697611565344</v>
      </c>
      <c r="Q1375" s="60">
        <v>2.2821302318057186</v>
      </c>
      <c r="R1375" s="60">
        <v>2.5994927722462728</v>
      </c>
      <c r="S1375" s="60">
        <v>3.583650118224825</v>
      </c>
      <c r="T1375" s="41">
        <v>54</v>
      </c>
    </row>
    <row r="1376" spans="1:20" x14ac:dyDescent="0.2">
      <c r="A1376" s="53">
        <v>1960000380001</v>
      </c>
      <c r="B1376" s="54" t="s">
        <v>38</v>
      </c>
      <c r="C1376" s="54" t="s">
        <v>81</v>
      </c>
      <c r="D1376" s="55">
        <v>1</v>
      </c>
      <c r="E1376" s="62">
        <v>2019</v>
      </c>
      <c r="F1376" s="62" t="s">
        <v>18</v>
      </c>
      <c r="G1376" s="60">
        <v>2.4240662098800922</v>
      </c>
      <c r="H1376" s="60">
        <v>2</v>
      </c>
      <c r="I1376" s="60">
        <v>2.7580109157552162</v>
      </c>
      <c r="J1376" s="60">
        <v>6.2823224077892963</v>
      </c>
      <c r="K1376" s="60">
        <v>4.3607255717254709</v>
      </c>
      <c r="L1376" s="60">
        <v>4.6020983463675105</v>
      </c>
      <c r="M1376" s="60">
        <v>3.6483885270088416</v>
      </c>
      <c r="N1376" s="60">
        <v>4.1369298501419562</v>
      </c>
      <c r="O1376" s="60">
        <v>4.6020812516245586</v>
      </c>
      <c r="P1376" s="60">
        <v>5.5994486870464621</v>
      </c>
      <c r="Q1376" s="60">
        <v>2.2232834146442517</v>
      </c>
      <c r="R1376" s="60">
        <v>2.8453790709187397</v>
      </c>
      <c r="S1376" s="60">
        <v>3.7902278544085339</v>
      </c>
      <c r="T1376" s="41">
        <v>51</v>
      </c>
    </row>
    <row r="1377" spans="1:20" x14ac:dyDescent="0.2">
      <c r="A1377" s="53">
        <v>2060000580001</v>
      </c>
      <c r="B1377" s="54" t="s">
        <v>78</v>
      </c>
      <c r="C1377" s="54" t="s">
        <v>82</v>
      </c>
      <c r="D1377" s="55">
        <v>1</v>
      </c>
      <c r="E1377" s="62">
        <v>2019</v>
      </c>
      <c r="F1377" s="62" t="s">
        <v>18</v>
      </c>
      <c r="G1377" s="60">
        <v>4.8059586857183358</v>
      </c>
      <c r="H1377" s="60">
        <v>4.1559185415551134</v>
      </c>
      <c r="I1377" s="60">
        <v>2.0636271606395593</v>
      </c>
      <c r="J1377" s="60">
        <v>6.3689789856342731</v>
      </c>
      <c r="K1377" s="60">
        <v>6.3049690696987923</v>
      </c>
      <c r="L1377" s="60">
        <v>5.0508514615568902</v>
      </c>
      <c r="M1377" s="60">
        <v>5.4106911126535469</v>
      </c>
      <c r="N1377" s="60">
        <v>4.4348103693300107</v>
      </c>
      <c r="O1377" s="60">
        <v>5.0508378391722371</v>
      </c>
      <c r="P1377" s="60">
        <v>5.0318179628413429</v>
      </c>
      <c r="Q1377" s="60">
        <v>3.1086538400844272</v>
      </c>
      <c r="R1377" s="60">
        <v>4.690117865394372</v>
      </c>
      <c r="S1377" s="60">
        <v>4.7064360745232419</v>
      </c>
      <c r="T1377" s="41">
        <v>12</v>
      </c>
    </row>
    <row r="1378" spans="1:20" x14ac:dyDescent="0.2">
      <c r="A1378" s="53">
        <v>1460000290001</v>
      </c>
      <c r="B1378" s="54" t="s">
        <v>39</v>
      </c>
      <c r="C1378" s="54" t="s">
        <v>83</v>
      </c>
      <c r="D1378" s="55">
        <v>1</v>
      </c>
      <c r="E1378" s="62">
        <v>2019</v>
      </c>
      <c r="F1378" s="62" t="s">
        <v>18</v>
      </c>
      <c r="G1378" s="60">
        <v>3.253682364278391</v>
      </c>
      <c r="H1378" s="60">
        <v>2.465541943778562</v>
      </c>
      <c r="I1378" s="60">
        <v>2.3230031452750994</v>
      </c>
      <c r="J1378" s="60">
        <v>6.2080882535766788</v>
      </c>
      <c r="K1378" s="60">
        <v>4.6122567475868603</v>
      </c>
      <c r="L1378" s="60">
        <v>4.6240993018878989</v>
      </c>
      <c r="M1378" s="60">
        <v>3.806694073420581</v>
      </c>
      <c r="N1378" s="60">
        <v>3.4404043401727806</v>
      </c>
      <c r="O1378" s="60">
        <v>4.6240828447560984</v>
      </c>
      <c r="P1378" s="60">
        <v>5.1185513447121007</v>
      </c>
      <c r="Q1378" s="60">
        <v>2.0988629957872678</v>
      </c>
      <c r="R1378" s="60">
        <v>3.4502339757696925</v>
      </c>
      <c r="S1378" s="60">
        <v>3.8354584442501678</v>
      </c>
      <c r="T1378" s="41">
        <v>49</v>
      </c>
    </row>
    <row r="1379" spans="1:20" x14ac:dyDescent="0.2">
      <c r="A1379" s="53">
        <v>760000850001</v>
      </c>
      <c r="B1379" s="54" t="s">
        <v>22</v>
      </c>
      <c r="C1379" s="54" t="s">
        <v>84</v>
      </c>
      <c r="D1379" s="55">
        <v>1</v>
      </c>
      <c r="E1379" s="62">
        <v>2019</v>
      </c>
      <c r="F1379" s="62" t="s">
        <v>18</v>
      </c>
      <c r="G1379" s="60">
        <v>3.4534841791684316</v>
      </c>
      <c r="H1379" s="60">
        <v>2.4449589996783865</v>
      </c>
      <c r="I1379" s="60">
        <v>2.0142719954309958</v>
      </c>
      <c r="J1379" s="60">
        <v>6.606428302586238</v>
      </c>
      <c r="K1379" s="60">
        <v>4.6115399878888361</v>
      </c>
      <c r="L1379" s="60">
        <v>4.5915864674647668</v>
      </c>
      <c r="M1379" s="60">
        <v>3.5730969149286098</v>
      </c>
      <c r="N1379" s="60">
        <v>4.6631733697503073</v>
      </c>
      <c r="O1379" s="60">
        <v>4.5915696404939919</v>
      </c>
      <c r="P1379" s="60">
        <v>6.1253778395804259</v>
      </c>
      <c r="Q1379" s="60">
        <v>2.1386953773131521</v>
      </c>
      <c r="R1379" s="60">
        <v>3.0975379072059059</v>
      </c>
      <c r="S1379" s="60">
        <v>3.9926434151241703</v>
      </c>
      <c r="T1379" s="41">
        <v>43</v>
      </c>
    </row>
    <row r="1380" spans="1:20" x14ac:dyDescent="0.2">
      <c r="A1380" s="53">
        <v>968532700001</v>
      </c>
      <c r="B1380" s="54" t="s">
        <v>19</v>
      </c>
      <c r="C1380" s="54" t="s">
        <v>85</v>
      </c>
      <c r="D1380" s="55">
        <v>1</v>
      </c>
      <c r="E1380" s="62">
        <v>2019</v>
      </c>
      <c r="F1380" s="62" t="s">
        <v>18</v>
      </c>
      <c r="G1380" s="60">
        <v>4.3524802989899971</v>
      </c>
      <c r="H1380" s="60">
        <v>3.5162695232153851</v>
      </c>
      <c r="I1380" s="60">
        <v>2.0273432668884541</v>
      </c>
      <c r="J1380" s="60">
        <v>6.4930876677241907</v>
      </c>
      <c r="K1380" s="60">
        <v>5.8035824798539188</v>
      </c>
      <c r="L1380" s="60">
        <v>5.043650828828067</v>
      </c>
      <c r="M1380" s="60">
        <v>5.0990960505026948</v>
      </c>
      <c r="N1380" s="60">
        <v>6.116168133258661</v>
      </c>
      <c r="O1380" s="60">
        <v>5.0436381381345736</v>
      </c>
      <c r="P1380" s="60">
        <v>5.5361110995713805</v>
      </c>
      <c r="Q1380" s="60">
        <v>2.5025857738238626</v>
      </c>
      <c r="R1380" s="60">
        <v>3.833033874122032</v>
      </c>
      <c r="S1380" s="60">
        <v>4.6139205945761024</v>
      </c>
      <c r="T1380" s="41">
        <v>16</v>
      </c>
    </row>
    <row r="1381" spans="1:20" x14ac:dyDescent="0.2">
      <c r="A1381" s="53">
        <v>760001230001</v>
      </c>
      <c r="B1381" s="54" t="s">
        <v>22</v>
      </c>
      <c r="C1381" s="54" t="s">
        <v>86</v>
      </c>
      <c r="D1381" s="55">
        <v>1</v>
      </c>
      <c r="E1381" s="62">
        <v>2019</v>
      </c>
      <c r="F1381" s="62" t="s">
        <v>18</v>
      </c>
      <c r="G1381" s="60">
        <v>3.0647001926917148</v>
      </c>
      <c r="H1381" s="60">
        <v>2.5422122370181195</v>
      </c>
      <c r="I1381" s="60">
        <v>2.0330328630247414</v>
      </c>
      <c r="J1381" s="60">
        <v>6.2012805671695741</v>
      </c>
      <c r="K1381" s="60">
        <v>4.8440223435012655</v>
      </c>
      <c r="L1381" s="60">
        <v>4.5874259042304875</v>
      </c>
      <c r="M1381" s="60">
        <v>3.5873288919254045</v>
      </c>
      <c r="N1381" s="60">
        <v>5.0289995986647842</v>
      </c>
      <c r="O1381" s="60">
        <v>4.58740935636252</v>
      </c>
      <c r="P1381" s="60">
        <v>5.7153297822824296</v>
      </c>
      <c r="Q1381" s="60">
        <v>2.3567907888880026</v>
      </c>
      <c r="R1381" s="60">
        <v>2.8666437728166425</v>
      </c>
      <c r="S1381" s="60">
        <v>3.9512646915479737</v>
      </c>
      <c r="T1381" s="41">
        <v>45</v>
      </c>
    </row>
    <row r="1382" spans="1:20" x14ac:dyDescent="0.2">
      <c r="A1382" s="53">
        <v>1360000470001</v>
      </c>
      <c r="B1382" s="54" t="s">
        <v>20</v>
      </c>
      <c r="C1382" s="54" t="s">
        <v>87</v>
      </c>
      <c r="D1382" s="55">
        <v>1</v>
      </c>
      <c r="E1382" s="62">
        <v>2019</v>
      </c>
      <c r="F1382" s="62" t="s">
        <v>18</v>
      </c>
      <c r="G1382" s="60">
        <v>2.7169894222087621</v>
      </c>
      <c r="H1382" s="60">
        <v>2.1959828206611443</v>
      </c>
      <c r="I1382" s="60">
        <v>2.0243196482226957</v>
      </c>
      <c r="J1382" s="60">
        <v>6.6579926897995705</v>
      </c>
      <c r="K1382" s="60">
        <v>4.7557409302955369</v>
      </c>
      <c r="L1382" s="60">
        <v>4.5788548934207807</v>
      </c>
      <c r="M1382" s="60">
        <v>3.3966160527797111</v>
      </c>
      <c r="N1382" s="60">
        <v>5.305547388604964</v>
      </c>
      <c r="O1382" s="60">
        <v>4.5788378802649863</v>
      </c>
      <c r="P1382" s="60">
        <v>6.3171979403873006</v>
      </c>
      <c r="Q1382" s="60">
        <v>2.5919965782788421</v>
      </c>
      <c r="R1382" s="60">
        <v>3.3741962788270135</v>
      </c>
      <c r="S1382" s="60">
        <v>4.0411893769792755</v>
      </c>
      <c r="T1382" s="41">
        <v>41</v>
      </c>
    </row>
    <row r="1383" spans="1:20" x14ac:dyDescent="0.2">
      <c r="A1383" s="53">
        <v>1260001890001</v>
      </c>
      <c r="B1383" s="54" t="s">
        <v>24</v>
      </c>
      <c r="C1383" s="54" t="s">
        <v>88</v>
      </c>
      <c r="D1383" s="55">
        <v>1</v>
      </c>
      <c r="E1383" s="62">
        <v>2019</v>
      </c>
      <c r="F1383" s="62" t="s">
        <v>18</v>
      </c>
      <c r="G1383" s="60">
        <v>3.3083406650970604</v>
      </c>
      <c r="H1383" s="60">
        <v>2.6689336180856884</v>
      </c>
      <c r="I1383" s="60">
        <v>2.055928678981799</v>
      </c>
      <c r="J1383" s="60">
        <v>6.1915831663339214</v>
      </c>
      <c r="K1383" s="60">
        <v>5.4531046398432501</v>
      </c>
      <c r="L1383" s="60">
        <v>4.6388887723053802</v>
      </c>
      <c r="M1383" s="60">
        <v>4.0341669384834971</v>
      </c>
      <c r="N1383" s="60">
        <v>6.6447860192421677</v>
      </c>
      <c r="O1383" s="60">
        <v>4.6388721999817069</v>
      </c>
      <c r="P1383" s="60">
        <v>5.1937209461664819</v>
      </c>
      <c r="Q1383" s="60">
        <v>2.2208538066267853</v>
      </c>
      <c r="R1383" s="60">
        <v>2.9427600193444281</v>
      </c>
      <c r="S1383" s="60">
        <v>4.1659949558743472</v>
      </c>
      <c r="T1383" s="41">
        <v>33</v>
      </c>
    </row>
    <row r="1384" spans="1:20" x14ac:dyDescent="0.2">
      <c r="A1384" s="53">
        <v>1860001020001</v>
      </c>
      <c r="B1384" s="54" t="s">
        <v>23</v>
      </c>
      <c r="C1384" s="54" t="s">
        <v>89</v>
      </c>
      <c r="D1384" s="55">
        <v>1</v>
      </c>
      <c r="E1384" s="62">
        <v>2019</v>
      </c>
      <c r="F1384" s="62" t="s">
        <v>18</v>
      </c>
      <c r="G1384" s="60">
        <v>3.5986672657911765</v>
      </c>
      <c r="H1384" s="60">
        <v>2.7029054805836861</v>
      </c>
      <c r="I1384" s="60">
        <v>2.8254089411454726</v>
      </c>
      <c r="J1384" s="60">
        <v>6.5378407178045608</v>
      </c>
      <c r="K1384" s="60">
        <v>5.885045355743145</v>
      </c>
      <c r="L1384" s="60">
        <v>4.6889172283946978</v>
      </c>
      <c r="M1384" s="60">
        <v>4.5428083111242241</v>
      </c>
      <c r="N1384" s="60">
        <v>5.6319526283774124</v>
      </c>
      <c r="O1384" s="60">
        <v>4.6889008492844511</v>
      </c>
      <c r="P1384" s="60">
        <v>6.6124813293380464</v>
      </c>
      <c r="Q1384" s="60">
        <v>5.203764150588694</v>
      </c>
      <c r="R1384" s="60">
        <v>3.0026911464797421</v>
      </c>
      <c r="S1384" s="60">
        <v>4.6601152837212751</v>
      </c>
      <c r="T1384" s="41">
        <v>13</v>
      </c>
    </row>
    <row r="1385" spans="1:20" x14ac:dyDescent="0.2">
      <c r="A1385" s="53">
        <v>760000500001</v>
      </c>
      <c r="B1385" s="54" t="s">
        <v>22</v>
      </c>
      <c r="C1385" s="54" t="s">
        <v>90</v>
      </c>
      <c r="D1385" s="55">
        <v>1</v>
      </c>
      <c r="E1385" s="62">
        <v>2019</v>
      </c>
      <c r="F1385" s="62" t="s">
        <v>18</v>
      </c>
      <c r="G1385" s="60">
        <v>3.5203348117174729</v>
      </c>
      <c r="H1385" s="60">
        <v>2.6349739908559662</v>
      </c>
      <c r="I1385" s="60">
        <v>2.0725311116152416</v>
      </c>
      <c r="J1385" s="60">
        <v>2</v>
      </c>
      <c r="K1385" s="60">
        <v>5.5343233038482413</v>
      </c>
      <c r="L1385" s="60">
        <v>4.6527492034409246</v>
      </c>
      <c r="M1385" s="60">
        <v>4.1610442395885379</v>
      </c>
      <c r="N1385" s="60">
        <v>5.8846769260919469</v>
      </c>
      <c r="O1385" s="60">
        <v>4.6527327305435158</v>
      </c>
      <c r="P1385" s="60">
        <v>5.5632246516151511</v>
      </c>
      <c r="Q1385" s="60">
        <v>2</v>
      </c>
      <c r="R1385" s="60">
        <v>2.7411494991980714</v>
      </c>
      <c r="S1385" s="60">
        <v>3.7848117057095885</v>
      </c>
      <c r="T1385" s="41">
        <v>52</v>
      </c>
    </row>
    <row r="1386" spans="1:20" x14ac:dyDescent="0.2">
      <c r="A1386" s="53">
        <v>1360001010001</v>
      </c>
      <c r="B1386" s="54" t="s">
        <v>20</v>
      </c>
      <c r="C1386" s="54" t="s">
        <v>91</v>
      </c>
      <c r="D1386" s="55">
        <v>1</v>
      </c>
      <c r="E1386" s="62">
        <v>2019</v>
      </c>
      <c r="F1386" s="62" t="s">
        <v>18</v>
      </c>
      <c r="G1386" s="60">
        <v>3.4858543488662215</v>
      </c>
      <c r="H1386" s="60">
        <v>3.7177654626802714</v>
      </c>
      <c r="I1386" s="60">
        <v>6.1340890229173173</v>
      </c>
      <c r="J1386" s="60">
        <v>6.3876527060419273</v>
      </c>
      <c r="K1386" s="60">
        <v>3.9248501028079152</v>
      </c>
      <c r="L1386" s="60">
        <v>2</v>
      </c>
      <c r="M1386" s="60">
        <v>3.0910322063887863</v>
      </c>
      <c r="N1386" s="60">
        <v>5.8111743429620262</v>
      </c>
      <c r="O1386" s="60">
        <v>2</v>
      </c>
      <c r="P1386" s="60">
        <v>3.1793204112272933</v>
      </c>
      <c r="Q1386" s="60">
        <v>2.013855658234549</v>
      </c>
      <c r="R1386" s="60">
        <v>2.4069017100102377</v>
      </c>
      <c r="S1386" s="60">
        <v>3.6793746643447123</v>
      </c>
      <c r="T1386" s="41">
        <v>53</v>
      </c>
    </row>
    <row r="1387" spans="1:20" x14ac:dyDescent="0.2">
      <c r="A1387" s="53">
        <v>360000580001</v>
      </c>
      <c r="B1387" s="54" t="s">
        <v>33</v>
      </c>
      <c r="C1387" s="54" t="s">
        <v>33</v>
      </c>
      <c r="D1387" s="55">
        <v>1</v>
      </c>
      <c r="E1387" s="62">
        <v>2019</v>
      </c>
      <c r="F1387" s="62" t="s">
        <v>18</v>
      </c>
      <c r="G1387" s="60">
        <v>3.591528797682622</v>
      </c>
      <c r="H1387" s="60">
        <v>3.0053296501364049</v>
      </c>
      <c r="I1387" s="60">
        <v>4.3629812437916806</v>
      </c>
      <c r="J1387" s="60">
        <v>5.8080395814228458</v>
      </c>
      <c r="K1387" s="60">
        <v>5.1309943656403352</v>
      </c>
      <c r="L1387" s="60">
        <v>4.6466741168785548</v>
      </c>
      <c r="M1387" s="60">
        <v>3.9342258774464995</v>
      </c>
      <c r="N1387" s="60">
        <v>5.9515179903974129</v>
      </c>
      <c r="O1387" s="60">
        <v>4.6466581942350054</v>
      </c>
      <c r="P1387" s="60">
        <v>6.4928694461454119</v>
      </c>
      <c r="Q1387" s="60">
        <v>3.4622358538582807</v>
      </c>
      <c r="R1387" s="60">
        <v>3.5756183564800752</v>
      </c>
      <c r="S1387" s="60">
        <v>4.5507227895095932</v>
      </c>
      <c r="T1387" s="41">
        <v>20</v>
      </c>
    </row>
    <row r="1388" spans="1:20" x14ac:dyDescent="0.2">
      <c r="A1388" s="53">
        <v>860000590001</v>
      </c>
      <c r="B1388" s="54" t="s">
        <v>28</v>
      </c>
      <c r="C1388" s="54" t="s">
        <v>92</v>
      </c>
      <c r="D1388" s="55">
        <v>1</v>
      </c>
      <c r="E1388" s="62">
        <v>2019</v>
      </c>
      <c r="F1388" s="62" t="s">
        <v>18</v>
      </c>
      <c r="G1388" s="60">
        <v>2.7082566706215001</v>
      </c>
      <c r="H1388" s="60">
        <v>2.2678902147784772</v>
      </c>
      <c r="I1388" s="60">
        <v>2.033049200837401</v>
      </c>
      <c r="J1388" s="60">
        <v>5.9086221705623991</v>
      </c>
      <c r="K1388" s="60">
        <v>2</v>
      </c>
      <c r="L1388" s="60">
        <v>4.4229908791542654</v>
      </c>
      <c r="M1388" s="60">
        <v>2</v>
      </c>
      <c r="N1388" s="60">
        <v>5.5882042012226059</v>
      </c>
      <c r="O1388" s="60">
        <v>4.422973268643962</v>
      </c>
      <c r="P1388" s="60">
        <v>4.2247463735217412</v>
      </c>
      <c r="Q1388" s="60">
        <v>2.0700553679710922</v>
      </c>
      <c r="R1388" s="60">
        <v>2.5892463970713746</v>
      </c>
      <c r="S1388" s="60">
        <v>3.3530028953654019</v>
      </c>
      <c r="T1388" s="41">
        <v>55</v>
      </c>
    </row>
    <row r="1389" spans="1:20" x14ac:dyDescent="0.2">
      <c r="A1389" s="53">
        <v>1160000400001</v>
      </c>
      <c r="B1389" s="54" t="s">
        <v>27</v>
      </c>
      <c r="C1389" s="54" t="s">
        <v>93</v>
      </c>
      <c r="D1389" s="55">
        <v>1</v>
      </c>
      <c r="E1389" s="62">
        <v>2019</v>
      </c>
      <c r="F1389" s="62" t="s">
        <v>18</v>
      </c>
      <c r="G1389" s="60">
        <v>3.7545591357768133</v>
      </c>
      <c r="H1389" s="60">
        <v>2.8104618103584871</v>
      </c>
      <c r="I1389" s="60">
        <v>2.770144621801756</v>
      </c>
      <c r="J1389" s="60">
        <v>6.583699448490516</v>
      </c>
      <c r="K1389" s="60">
        <v>6.5802142245425079</v>
      </c>
      <c r="L1389" s="60">
        <v>4.8398101783478378</v>
      </c>
      <c r="M1389" s="60">
        <v>4.9721752779627053</v>
      </c>
      <c r="N1389" s="60">
        <v>4.0875221284931547</v>
      </c>
      <c r="O1389" s="60">
        <v>4.8397953372241558</v>
      </c>
      <c r="P1389" s="60">
        <v>5.9408397961048092</v>
      </c>
      <c r="Q1389" s="60">
        <v>2.4021590816268259</v>
      </c>
      <c r="R1389" s="60">
        <v>3.7666073976060321</v>
      </c>
      <c r="S1389" s="60">
        <v>4.4456657031946332</v>
      </c>
      <c r="T1389" s="41">
        <v>24</v>
      </c>
    </row>
    <row r="1390" spans="1:20" x14ac:dyDescent="0.2">
      <c r="A1390" s="53">
        <v>1360000550001</v>
      </c>
      <c r="B1390" s="54" t="s">
        <v>20</v>
      </c>
      <c r="C1390" s="54" t="s">
        <v>94</v>
      </c>
      <c r="D1390" s="55">
        <v>1</v>
      </c>
      <c r="E1390" s="62">
        <v>2019</v>
      </c>
      <c r="F1390" s="62" t="s">
        <v>18</v>
      </c>
      <c r="G1390" s="60">
        <v>2.592256004176007</v>
      </c>
      <c r="H1390" s="60">
        <v>2.1744444714314519</v>
      </c>
      <c r="I1390" s="60">
        <v>2.0267074072181583</v>
      </c>
      <c r="J1390" s="60">
        <v>5.9172820475414891</v>
      </c>
      <c r="K1390" s="60">
        <v>4.7357046980025883</v>
      </c>
      <c r="L1390" s="60">
        <v>4.6204214504619028</v>
      </c>
      <c r="M1390" s="60">
        <v>3.8432336448321731</v>
      </c>
      <c r="N1390" s="60">
        <v>5.5935429289084748</v>
      </c>
      <c r="O1390" s="60">
        <v>4.6204048426501458</v>
      </c>
      <c r="P1390" s="60">
        <v>5.7078064164686593</v>
      </c>
      <c r="Q1390" s="60">
        <v>2.1797620139529572</v>
      </c>
      <c r="R1390" s="60">
        <v>3.1004225065778561</v>
      </c>
      <c r="S1390" s="60">
        <v>3.9259990360184895</v>
      </c>
      <c r="T1390" s="41">
        <v>46</v>
      </c>
    </row>
    <row r="1391" spans="1:20" x14ac:dyDescent="0.2">
      <c r="A1391" s="53">
        <v>1760003840001</v>
      </c>
      <c r="B1391" s="54" t="s">
        <v>17</v>
      </c>
      <c r="C1391" s="54" t="s">
        <v>95</v>
      </c>
      <c r="D1391" s="55">
        <v>1</v>
      </c>
      <c r="E1391" s="62">
        <v>2019</v>
      </c>
      <c r="F1391" s="62" t="s">
        <v>18</v>
      </c>
      <c r="G1391" s="60">
        <v>3.2114881333179053</v>
      </c>
      <c r="H1391" s="60">
        <v>2.6924699640087826</v>
      </c>
      <c r="I1391" s="60">
        <v>2.1770079476067594</v>
      </c>
      <c r="J1391" s="60">
        <v>6.5123366482227274</v>
      </c>
      <c r="K1391" s="60">
        <v>5.8606957689329509</v>
      </c>
      <c r="L1391" s="60">
        <v>4.844960677323698</v>
      </c>
      <c r="M1391" s="60">
        <v>4.2994480159833177</v>
      </c>
      <c r="N1391" s="60">
        <v>4.5238885842323064</v>
      </c>
      <c r="O1391" s="60">
        <v>4.844947440344562</v>
      </c>
      <c r="P1391" s="60">
        <v>5.2548203534584719</v>
      </c>
      <c r="Q1391" s="60">
        <v>2.3875132858775809</v>
      </c>
      <c r="R1391" s="60">
        <v>2.5466698781726671</v>
      </c>
      <c r="S1391" s="60">
        <v>4.0963538914568112</v>
      </c>
      <c r="T1391" s="41">
        <v>37</v>
      </c>
    </row>
    <row r="1392" spans="1:20" x14ac:dyDescent="0.2">
      <c r="A1392" s="40">
        <v>560000620001</v>
      </c>
      <c r="B1392" s="35" t="s">
        <v>30</v>
      </c>
      <c r="C1392" s="35" t="s">
        <v>96</v>
      </c>
      <c r="D1392" s="52">
        <v>2</v>
      </c>
      <c r="E1392" s="61">
        <v>2019</v>
      </c>
      <c r="F1392" s="61" t="s">
        <v>18</v>
      </c>
      <c r="G1392" s="59">
        <v>4.68913293368729</v>
      </c>
      <c r="H1392" s="59">
        <v>3.9480234714930575</v>
      </c>
      <c r="I1392" s="59">
        <v>2.5296885353117045</v>
      </c>
      <c r="J1392" s="59">
        <v>6.4380844750272805</v>
      </c>
      <c r="K1392" s="59">
        <v>6.826995031495148</v>
      </c>
      <c r="L1392" s="59">
        <v>3.9321618725002376</v>
      </c>
      <c r="M1392" s="59">
        <v>6.1904954868274675</v>
      </c>
      <c r="N1392" s="59">
        <v>6.1351704281077728</v>
      </c>
      <c r="O1392" s="59">
        <v>3.9321544357330929</v>
      </c>
      <c r="P1392" s="59">
        <v>6.0398709061605</v>
      </c>
      <c r="Q1392" s="59">
        <v>3.2058419884862008</v>
      </c>
      <c r="R1392" s="59">
        <v>3.3942767212812655</v>
      </c>
      <c r="S1392" s="59">
        <v>4.7718246905092512</v>
      </c>
      <c r="T1392" s="40">
        <v>8</v>
      </c>
    </row>
    <row r="1393" spans="1:20" x14ac:dyDescent="0.2">
      <c r="A1393" s="53">
        <v>960005530001</v>
      </c>
      <c r="B1393" s="54" t="s">
        <v>19</v>
      </c>
      <c r="C1393" s="54" t="s">
        <v>97</v>
      </c>
      <c r="D1393" s="55">
        <v>2</v>
      </c>
      <c r="E1393" s="62">
        <v>2019</v>
      </c>
      <c r="F1393" s="62" t="s">
        <v>18</v>
      </c>
      <c r="G1393" s="60">
        <v>4.6584926353779164</v>
      </c>
      <c r="H1393" s="60">
        <v>3.6684942990461331</v>
      </c>
      <c r="I1393" s="60">
        <v>2.0601463878536728</v>
      </c>
      <c r="J1393" s="60">
        <v>5.1330567968259047</v>
      </c>
      <c r="K1393" s="60">
        <v>6.493885977921904</v>
      </c>
      <c r="L1393" s="60">
        <v>3.7243541024679563</v>
      </c>
      <c r="M1393" s="60">
        <v>6.0370406891580748</v>
      </c>
      <c r="N1393" s="60">
        <v>5.93103304343059</v>
      </c>
      <c r="O1393" s="60">
        <v>3.7243448925012013</v>
      </c>
      <c r="P1393" s="60">
        <v>3.7771204696705407</v>
      </c>
      <c r="Q1393" s="60">
        <v>2.3837346933843495</v>
      </c>
      <c r="R1393" s="60">
        <v>5.7040977822462562</v>
      </c>
      <c r="S1393" s="60">
        <v>4.4413168141570418</v>
      </c>
      <c r="T1393" s="41">
        <v>15</v>
      </c>
    </row>
    <row r="1394" spans="1:20" x14ac:dyDescent="0.2">
      <c r="A1394" s="53">
        <v>760000690001</v>
      </c>
      <c r="B1394" s="54" t="s">
        <v>22</v>
      </c>
      <c r="C1394" s="54" t="s">
        <v>98</v>
      </c>
      <c r="D1394" s="55">
        <v>2</v>
      </c>
      <c r="E1394" s="62">
        <v>2019</v>
      </c>
      <c r="F1394" s="62" t="s">
        <v>18</v>
      </c>
      <c r="G1394" s="60">
        <v>3.5315722045703737</v>
      </c>
      <c r="H1394" s="60">
        <v>2.76477814106123</v>
      </c>
      <c r="I1394" s="60">
        <v>2.0691637681023267</v>
      </c>
      <c r="J1394" s="60">
        <v>4.1522062726403437</v>
      </c>
      <c r="K1394" s="60">
        <v>2.0380969429615043</v>
      </c>
      <c r="L1394" s="60">
        <v>2.9756015340712443</v>
      </c>
      <c r="M1394" s="60">
        <v>2.8340451533202189</v>
      </c>
      <c r="N1394" s="60">
        <v>6.5884607924246668</v>
      </c>
      <c r="O1394" s="60">
        <v>2.9755943004395382</v>
      </c>
      <c r="P1394" s="60">
        <v>2</v>
      </c>
      <c r="Q1394" s="60">
        <v>2.0901703427605831</v>
      </c>
      <c r="R1394" s="60">
        <v>3.1519202495480094</v>
      </c>
      <c r="S1394" s="60">
        <v>3.0976341418250031</v>
      </c>
      <c r="T1394" s="41">
        <v>54</v>
      </c>
    </row>
    <row r="1395" spans="1:20" x14ac:dyDescent="0.2">
      <c r="A1395" s="53">
        <v>460000640001</v>
      </c>
      <c r="B1395" s="54" t="s">
        <v>34</v>
      </c>
      <c r="C1395" s="54" t="s">
        <v>99</v>
      </c>
      <c r="D1395" s="55">
        <v>2</v>
      </c>
      <c r="E1395" s="62">
        <v>2019</v>
      </c>
      <c r="F1395" s="62" t="s">
        <v>18</v>
      </c>
      <c r="G1395" s="60">
        <v>4.3756529123657835</v>
      </c>
      <c r="H1395" s="60">
        <v>3.6966983166857945</v>
      </c>
      <c r="I1395" s="60">
        <v>2.3442582480858594</v>
      </c>
      <c r="J1395" s="60">
        <v>4.9552357450670037</v>
      </c>
      <c r="K1395" s="60">
        <v>5.9370296791181563</v>
      </c>
      <c r="L1395" s="60">
        <v>3.6927984469869113</v>
      </c>
      <c r="M1395" s="60">
        <v>5.2981677967018506</v>
      </c>
      <c r="N1395" s="60">
        <v>6.3747497197527716</v>
      </c>
      <c r="O1395" s="60">
        <v>3.6927917440523021</v>
      </c>
      <c r="P1395" s="60">
        <v>5.8578412262834352</v>
      </c>
      <c r="Q1395" s="60">
        <v>2.4083993576642051</v>
      </c>
      <c r="R1395" s="60">
        <v>4.3442553494087814</v>
      </c>
      <c r="S1395" s="60">
        <v>4.4148232118477377</v>
      </c>
      <c r="T1395" s="41">
        <v>19</v>
      </c>
    </row>
    <row r="1396" spans="1:20" x14ac:dyDescent="0.2">
      <c r="A1396" s="53">
        <v>160000940001</v>
      </c>
      <c r="B1396" s="54" t="s">
        <v>21</v>
      </c>
      <c r="C1396" s="54" t="s">
        <v>100</v>
      </c>
      <c r="D1396" s="55">
        <v>2</v>
      </c>
      <c r="E1396" s="62">
        <v>2019</v>
      </c>
      <c r="F1396" s="62" t="s">
        <v>18</v>
      </c>
      <c r="G1396" s="60">
        <v>3.7671747486462586</v>
      </c>
      <c r="H1396" s="60">
        <v>3.0230105424834965</v>
      </c>
      <c r="I1396" s="60">
        <v>3.1289733427447648</v>
      </c>
      <c r="J1396" s="60">
        <v>6.3482246929626962</v>
      </c>
      <c r="K1396" s="60">
        <v>5.4741808579495892</v>
      </c>
      <c r="L1396" s="60">
        <v>3.5046803563627229</v>
      </c>
      <c r="M1396" s="60">
        <v>4.8669145512675058</v>
      </c>
      <c r="N1396" s="60">
        <v>6.3259098956542248</v>
      </c>
      <c r="O1396" s="60">
        <v>3.5046732087997836</v>
      </c>
      <c r="P1396" s="60">
        <v>6.8094827084059082</v>
      </c>
      <c r="Q1396" s="60">
        <v>7</v>
      </c>
      <c r="R1396" s="60">
        <v>2.7001444474343161</v>
      </c>
      <c r="S1396" s="60">
        <v>4.7044474460592722</v>
      </c>
      <c r="T1396" s="41">
        <v>12</v>
      </c>
    </row>
    <row r="1397" spans="1:20" x14ac:dyDescent="0.2">
      <c r="A1397" s="53">
        <v>160000430001</v>
      </c>
      <c r="B1397" s="54" t="s">
        <v>21</v>
      </c>
      <c r="C1397" s="54" t="s">
        <v>101</v>
      </c>
      <c r="D1397" s="55">
        <v>2</v>
      </c>
      <c r="E1397" s="62">
        <v>2019</v>
      </c>
      <c r="F1397" s="62" t="s">
        <v>18</v>
      </c>
      <c r="G1397" s="60">
        <v>4.2155210358250823</v>
      </c>
      <c r="H1397" s="60">
        <v>3.0915298667350641</v>
      </c>
      <c r="I1397" s="60">
        <v>2.4881540263322663</v>
      </c>
      <c r="J1397" s="60">
        <v>6.7922919249039042</v>
      </c>
      <c r="K1397" s="60">
        <v>6.0621767086592238</v>
      </c>
      <c r="L1397" s="60">
        <v>3.6817161263648992</v>
      </c>
      <c r="M1397" s="60">
        <v>5.900934263076862</v>
      </c>
      <c r="N1397" s="60">
        <v>6.5975475384421918</v>
      </c>
      <c r="O1397" s="60">
        <v>3.6817077100077826</v>
      </c>
      <c r="P1397" s="60">
        <v>6.1083172368499978</v>
      </c>
      <c r="Q1397" s="60">
        <v>3.9750190096825673</v>
      </c>
      <c r="R1397" s="60">
        <v>4.1895806798140534</v>
      </c>
      <c r="S1397" s="60">
        <v>4.7320413438911579</v>
      </c>
      <c r="T1397" s="41">
        <v>11</v>
      </c>
    </row>
    <row r="1398" spans="1:20" x14ac:dyDescent="0.2">
      <c r="A1398" s="53">
        <v>1860000640001</v>
      </c>
      <c r="B1398" s="54" t="s">
        <v>23</v>
      </c>
      <c r="C1398" s="54" t="s">
        <v>102</v>
      </c>
      <c r="D1398" s="55">
        <v>2</v>
      </c>
      <c r="E1398" s="62">
        <v>2019</v>
      </c>
      <c r="F1398" s="62" t="s">
        <v>18</v>
      </c>
      <c r="G1398" s="60">
        <v>5.4967053993271442</v>
      </c>
      <c r="H1398" s="60">
        <v>4.7811901786667601</v>
      </c>
      <c r="I1398" s="60">
        <v>5.0955099812049589</v>
      </c>
      <c r="J1398" s="60">
        <v>4.2819563918364016</v>
      </c>
      <c r="K1398" s="60">
        <v>5.2074527270572215</v>
      </c>
      <c r="L1398" s="60">
        <v>3.6372647544294643</v>
      </c>
      <c r="M1398" s="60">
        <v>5.2160455663209468</v>
      </c>
      <c r="N1398" s="60">
        <v>6.7425626786989072</v>
      </c>
      <c r="O1398" s="60">
        <v>3.6372573605745466</v>
      </c>
      <c r="P1398" s="60">
        <v>4.2286807420587005</v>
      </c>
      <c r="Q1398" s="60">
        <v>4.0146784175688843</v>
      </c>
      <c r="R1398" s="60">
        <v>4.6969611184097131</v>
      </c>
      <c r="S1398" s="60">
        <v>4.7530221096794714</v>
      </c>
      <c r="T1398" s="41">
        <v>9</v>
      </c>
    </row>
    <row r="1399" spans="1:20" x14ac:dyDescent="0.2">
      <c r="A1399" s="53">
        <v>560000890001</v>
      </c>
      <c r="B1399" s="54" t="s">
        <v>30</v>
      </c>
      <c r="C1399" s="54" t="s">
        <v>103</v>
      </c>
      <c r="D1399" s="55">
        <v>2</v>
      </c>
      <c r="E1399" s="62">
        <v>2019</v>
      </c>
      <c r="F1399" s="62" t="s">
        <v>18</v>
      </c>
      <c r="G1399" s="60">
        <v>4.3159514395579954</v>
      </c>
      <c r="H1399" s="60">
        <v>3.9759595920266904</v>
      </c>
      <c r="I1399" s="60">
        <v>2.0275908300854142</v>
      </c>
      <c r="J1399" s="60">
        <v>4.0016539455266713</v>
      </c>
      <c r="K1399" s="60">
        <v>6.3757569731627806</v>
      </c>
      <c r="L1399" s="60">
        <v>4.4551704604205291</v>
      </c>
      <c r="M1399" s="60">
        <v>5.5525210173187158</v>
      </c>
      <c r="N1399" s="60">
        <v>6.4053537945155608</v>
      </c>
      <c r="O1399" s="60">
        <v>4.4551702733120742</v>
      </c>
      <c r="P1399" s="60">
        <v>4.0068752864532859</v>
      </c>
      <c r="Q1399" s="60">
        <v>2.2312126842079087</v>
      </c>
      <c r="R1399" s="60">
        <v>3.2139059305574307</v>
      </c>
      <c r="S1399" s="60">
        <v>4.2514268522620879</v>
      </c>
      <c r="T1399" s="41">
        <v>28</v>
      </c>
    </row>
    <row r="1400" spans="1:20" x14ac:dyDescent="0.2">
      <c r="A1400" s="53">
        <v>960001700001</v>
      </c>
      <c r="B1400" s="54" t="s">
        <v>19</v>
      </c>
      <c r="C1400" s="54" t="s">
        <v>104</v>
      </c>
      <c r="D1400" s="55">
        <v>2</v>
      </c>
      <c r="E1400" s="62">
        <v>2019</v>
      </c>
      <c r="F1400" s="62" t="s">
        <v>18</v>
      </c>
      <c r="G1400" s="60">
        <v>4.1789300138744299</v>
      </c>
      <c r="H1400" s="60">
        <v>3.4796072638030067</v>
      </c>
      <c r="I1400" s="60">
        <v>2.015668178777732</v>
      </c>
      <c r="J1400" s="60">
        <v>3.9803907526865157</v>
      </c>
      <c r="K1400" s="60">
        <v>6.2999066258251464</v>
      </c>
      <c r="L1400" s="60">
        <v>3.6187697727626058</v>
      </c>
      <c r="M1400" s="60">
        <v>5.4319526479545637</v>
      </c>
      <c r="N1400" s="60">
        <v>6.4514325065857543</v>
      </c>
      <c r="O1400" s="60">
        <v>3.6187617527103098</v>
      </c>
      <c r="P1400" s="60">
        <v>4.8462714282745871</v>
      </c>
      <c r="Q1400" s="60">
        <v>2.007743149105452</v>
      </c>
      <c r="R1400" s="60">
        <v>3.0981627683299537</v>
      </c>
      <c r="S1400" s="60">
        <v>4.085633071724172</v>
      </c>
      <c r="T1400" s="41">
        <v>34</v>
      </c>
    </row>
    <row r="1401" spans="1:20" x14ac:dyDescent="0.2">
      <c r="A1401" s="53">
        <v>1160000830001</v>
      </c>
      <c r="B1401" s="54" t="s">
        <v>27</v>
      </c>
      <c r="C1401" s="54" t="s">
        <v>105</v>
      </c>
      <c r="D1401" s="55">
        <v>2</v>
      </c>
      <c r="E1401" s="62">
        <v>2019</v>
      </c>
      <c r="F1401" s="62" t="s">
        <v>18</v>
      </c>
      <c r="G1401" s="60">
        <v>4.0711489143584316</v>
      </c>
      <c r="H1401" s="60">
        <v>2.811263304134954</v>
      </c>
      <c r="I1401" s="60">
        <v>2.0404140071342551</v>
      </c>
      <c r="J1401" s="60">
        <v>6.0215459913939862</v>
      </c>
      <c r="K1401" s="60">
        <v>6.2730496437264858</v>
      </c>
      <c r="L1401" s="60">
        <v>3.5072694142218945</v>
      </c>
      <c r="M1401" s="60">
        <v>5.3185735576138526</v>
      </c>
      <c r="N1401" s="60">
        <v>5.9025065872031934</v>
      </c>
      <c r="O1401" s="60">
        <v>3.5072606203682062</v>
      </c>
      <c r="P1401" s="60">
        <v>5.7804120644517827</v>
      </c>
      <c r="Q1401" s="60">
        <v>2.1320604093517579</v>
      </c>
      <c r="R1401" s="60">
        <v>3.7944724907212022</v>
      </c>
      <c r="S1401" s="60">
        <v>4.2633314170566674</v>
      </c>
      <c r="T1401" s="41">
        <v>25</v>
      </c>
    </row>
    <row r="1402" spans="1:20" x14ac:dyDescent="0.2">
      <c r="A1402" s="53">
        <v>760001150001</v>
      </c>
      <c r="B1402" s="54" t="s">
        <v>22</v>
      </c>
      <c r="C1402" s="54" t="s">
        <v>106</v>
      </c>
      <c r="D1402" s="55">
        <v>2</v>
      </c>
      <c r="E1402" s="62">
        <v>2019</v>
      </c>
      <c r="F1402" s="62" t="s">
        <v>18</v>
      </c>
      <c r="G1402" s="60">
        <v>3.9384914353304321</v>
      </c>
      <c r="H1402" s="60">
        <v>3.176332744299263</v>
      </c>
      <c r="I1402" s="60">
        <v>2.0310567476127535</v>
      </c>
      <c r="J1402" s="60">
        <v>4.8710367434703175</v>
      </c>
      <c r="K1402" s="60">
        <v>5.1169647002435976</v>
      </c>
      <c r="L1402" s="60">
        <v>3.3696340911043841</v>
      </c>
      <c r="M1402" s="60">
        <v>4.4864041772230729</v>
      </c>
      <c r="N1402" s="60">
        <v>5.1446805243456684</v>
      </c>
      <c r="O1402" s="60">
        <v>3.369634319883037</v>
      </c>
      <c r="P1402" s="60">
        <v>3.7396974707347295</v>
      </c>
      <c r="Q1402" s="60">
        <v>3.6059825831217411</v>
      </c>
      <c r="R1402" s="60">
        <v>3.0349838038299106</v>
      </c>
      <c r="S1402" s="60">
        <v>3.8237416117665752</v>
      </c>
      <c r="T1402" s="41">
        <v>44</v>
      </c>
    </row>
    <row r="1403" spans="1:20" x14ac:dyDescent="0.2">
      <c r="A1403" s="53">
        <v>1460000880001</v>
      </c>
      <c r="B1403" s="54" t="s">
        <v>39</v>
      </c>
      <c r="C1403" s="54" t="s">
        <v>107</v>
      </c>
      <c r="D1403" s="55">
        <v>2</v>
      </c>
      <c r="E1403" s="62">
        <v>2019</v>
      </c>
      <c r="F1403" s="62" t="s">
        <v>18</v>
      </c>
      <c r="G1403" s="60">
        <v>2.9633773447577827</v>
      </c>
      <c r="H1403" s="60">
        <v>2.457131095749491</v>
      </c>
      <c r="I1403" s="60">
        <v>2.1950313559728887</v>
      </c>
      <c r="J1403" s="60">
        <v>5.4663128329190762</v>
      </c>
      <c r="K1403" s="60">
        <v>3.2175400993193159</v>
      </c>
      <c r="L1403" s="60">
        <v>2.9458878149678283</v>
      </c>
      <c r="M1403" s="60">
        <v>3.643928890631277</v>
      </c>
      <c r="N1403" s="60">
        <v>2.7748581985710281</v>
      </c>
      <c r="O1403" s="60">
        <v>2.9458807820097155</v>
      </c>
      <c r="P1403" s="60">
        <v>5.5824919727964533</v>
      </c>
      <c r="Q1403" s="60">
        <v>2.1693385813914556</v>
      </c>
      <c r="R1403" s="60">
        <v>3.0897637414712755</v>
      </c>
      <c r="S1403" s="60">
        <v>3.2876285592131316</v>
      </c>
      <c r="T1403" s="41">
        <v>52</v>
      </c>
    </row>
    <row r="1404" spans="1:20" x14ac:dyDescent="0.2">
      <c r="A1404" s="53">
        <v>160002050001</v>
      </c>
      <c r="B1404" s="54" t="s">
        <v>21</v>
      </c>
      <c r="C1404" s="54" t="s">
        <v>108</v>
      </c>
      <c r="D1404" s="55">
        <v>2</v>
      </c>
      <c r="E1404" s="62">
        <v>2019</v>
      </c>
      <c r="F1404" s="62" t="s">
        <v>18</v>
      </c>
      <c r="G1404" s="60">
        <v>2.8427643161499399</v>
      </c>
      <c r="H1404" s="60">
        <v>2.3457762705429008</v>
      </c>
      <c r="I1404" s="60">
        <v>2.1418321296016725</v>
      </c>
      <c r="J1404" s="60">
        <v>6.0731796365465618</v>
      </c>
      <c r="K1404" s="60">
        <v>4.5306021015555054</v>
      </c>
      <c r="L1404" s="60">
        <v>3.1773984703863873</v>
      </c>
      <c r="M1404" s="60">
        <v>3.9288691028738718</v>
      </c>
      <c r="N1404" s="60">
        <v>5.2486468525605021</v>
      </c>
      <c r="O1404" s="60">
        <v>3.1773918068961944</v>
      </c>
      <c r="P1404" s="60">
        <v>6.3315117673860568</v>
      </c>
      <c r="Q1404" s="60">
        <v>3.4211532741669108</v>
      </c>
      <c r="R1404" s="60">
        <v>2.3183148865860015</v>
      </c>
      <c r="S1404" s="60">
        <v>3.7947867179377091</v>
      </c>
      <c r="T1404" s="41">
        <v>46</v>
      </c>
    </row>
    <row r="1405" spans="1:20" x14ac:dyDescent="0.2">
      <c r="A1405" s="53">
        <v>1860000720001</v>
      </c>
      <c r="B1405" s="54" t="s">
        <v>23</v>
      </c>
      <c r="C1405" s="56" t="s">
        <v>109</v>
      </c>
      <c r="D1405" s="55">
        <v>2</v>
      </c>
      <c r="E1405" s="62">
        <v>2019</v>
      </c>
      <c r="F1405" s="62" t="s">
        <v>18</v>
      </c>
      <c r="G1405" s="60">
        <v>5.4295012623713754</v>
      </c>
      <c r="H1405" s="60">
        <v>4.6958004628708636</v>
      </c>
      <c r="I1405" s="60">
        <v>2.843661460786461</v>
      </c>
      <c r="J1405" s="60">
        <v>5.3062756699931821</v>
      </c>
      <c r="K1405" s="60">
        <v>6.3524554860801388</v>
      </c>
      <c r="L1405" s="60">
        <v>4.3198154877497847</v>
      </c>
      <c r="M1405" s="60">
        <v>6.3764689379676236</v>
      </c>
      <c r="N1405" s="60">
        <v>6.5197251634195696</v>
      </c>
      <c r="O1405" s="60">
        <v>4.3198102151949556</v>
      </c>
      <c r="P1405" s="60">
        <v>4.9810919118663861</v>
      </c>
      <c r="Q1405" s="60">
        <v>3.734148763183573</v>
      </c>
      <c r="R1405" s="60">
        <v>4.2324771549090929</v>
      </c>
      <c r="S1405" s="60">
        <v>4.9259359980327506</v>
      </c>
      <c r="T1405" s="41">
        <v>5</v>
      </c>
    </row>
    <row r="1406" spans="1:20" x14ac:dyDescent="0.2">
      <c r="A1406" s="53">
        <v>760000930001</v>
      </c>
      <c r="B1406" s="54" t="s">
        <v>22</v>
      </c>
      <c r="C1406" s="54" t="s">
        <v>110</v>
      </c>
      <c r="D1406" s="55">
        <v>2</v>
      </c>
      <c r="E1406" s="62">
        <v>2019</v>
      </c>
      <c r="F1406" s="62" t="s">
        <v>18</v>
      </c>
      <c r="G1406" s="60">
        <v>4.1618572175973867</v>
      </c>
      <c r="H1406" s="60">
        <v>3.0762723254816917</v>
      </c>
      <c r="I1406" s="60">
        <v>2.0153947242226766</v>
      </c>
      <c r="J1406" s="60">
        <v>5.0942572079073827</v>
      </c>
      <c r="K1406" s="60">
        <v>5.1993037358646408</v>
      </c>
      <c r="L1406" s="60">
        <v>3.467334020056851</v>
      </c>
      <c r="M1406" s="60">
        <v>4.7314390454587372</v>
      </c>
      <c r="N1406" s="60">
        <v>3.2486468078846711</v>
      </c>
      <c r="O1406" s="60">
        <v>3.4673269250160352</v>
      </c>
      <c r="P1406" s="60">
        <v>3.3792639697632518</v>
      </c>
      <c r="Q1406" s="60">
        <v>2.54869334034119</v>
      </c>
      <c r="R1406" s="60">
        <v>3.1157052386042268</v>
      </c>
      <c r="S1406" s="60">
        <v>3.6254578798498951</v>
      </c>
      <c r="T1406" s="41">
        <v>50</v>
      </c>
    </row>
    <row r="1407" spans="1:20" x14ac:dyDescent="0.2">
      <c r="A1407" s="53">
        <v>1560000270001</v>
      </c>
      <c r="B1407" s="54" t="s">
        <v>40</v>
      </c>
      <c r="C1407" s="54" t="s">
        <v>111</v>
      </c>
      <c r="D1407" s="55">
        <v>2</v>
      </c>
      <c r="E1407" s="62">
        <v>2019</v>
      </c>
      <c r="F1407" s="62" t="s">
        <v>18</v>
      </c>
      <c r="G1407" s="60">
        <v>3.0887865062369206</v>
      </c>
      <c r="H1407" s="60">
        <v>2.9361345773665861</v>
      </c>
      <c r="I1407" s="60">
        <v>3.4906160856342474</v>
      </c>
      <c r="J1407" s="60">
        <v>4.3466426028702188</v>
      </c>
      <c r="K1407" s="60">
        <v>5.2823020032369978</v>
      </c>
      <c r="L1407" s="60">
        <v>3.3949332774613539</v>
      </c>
      <c r="M1407" s="60">
        <v>4.5424698504732781</v>
      </c>
      <c r="N1407" s="60">
        <v>6.3747131734214868</v>
      </c>
      <c r="O1407" s="60">
        <v>3.3949252132743153</v>
      </c>
      <c r="P1407" s="60">
        <v>5.0414788872108076</v>
      </c>
      <c r="Q1407" s="60">
        <v>2.222164399470381</v>
      </c>
      <c r="R1407" s="60">
        <v>3.5409162177552376</v>
      </c>
      <c r="S1407" s="60">
        <v>3.9713402328676528</v>
      </c>
      <c r="T1407" s="41">
        <v>38</v>
      </c>
    </row>
    <row r="1408" spans="1:20" x14ac:dyDescent="0.2">
      <c r="A1408" s="53">
        <v>760000340001</v>
      </c>
      <c r="B1408" s="54" t="s">
        <v>22</v>
      </c>
      <c r="C1408" s="54" t="s">
        <v>112</v>
      </c>
      <c r="D1408" s="55">
        <v>2</v>
      </c>
      <c r="E1408" s="62">
        <v>2019</v>
      </c>
      <c r="F1408" s="62" t="s">
        <v>18</v>
      </c>
      <c r="G1408" s="60">
        <v>3.1032675108482572</v>
      </c>
      <c r="H1408" s="60">
        <v>2.5284985179902195</v>
      </c>
      <c r="I1408" s="60">
        <v>2.0306399873214267</v>
      </c>
      <c r="J1408" s="60">
        <v>5.7858616263706741</v>
      </c>
      <c r="K1408" s="60">
        <v>4.7683572898763149</v>
      </c>
      <c r="L1408" s="60">
        <v>3.0797000145540649</v>
      </c>
      <c r="M1408" s="60">
        <v>3.6624102878009968</v>
      </c>
      <c r="N1408" s="60">
        <v>5.0865790996860349</v>
      </c>
      <c r="O1408" s="60">
        <v>3.0796942415052229</v>
      </c>
      <c r="P1408" s="60">
        <v>6.4692449948140673</v>
      </c>
      <c r="Q1408" s="60">
        <v>2.9704922260702471</v>
      </c>
      <c r="R1408" s="60">
        <v>2.4871720519158611</v>
      </c>
      <c r="S1408" s="60">
        <v>3.7543264873961153</v>
      </c>
      <c r="T1408" s="41">
        <v>48</v>
      </c>
    </row>
    <row r="1409" spans="1:20" x14ac:dyDescent="0.2">
      <c r="A1409" s="53">
        <v>260001060001</v>
      </c>
      <c r="B1409" s="54" t="s">
        <v>35</v>
      </c>
      <c r="C1409" s="54" t="s">
        <v>113</v>
      </c>
      <c r="D1409" s="55">
        <v>2</v>
      </c>
      <c r="E1409" s="62">
        <v>2019</v>
      </c>
      <c r="F1409" s="62" t="s">
        <v>18</v>
      </c>
      <c r="G1409" s="60">
        <v>4.1917189573711688</v>
      </c>
      <c r="H1409" s="60">
        <v>3.3789549128246223</v>
      </c>
      <c r="I1409" s="60">
        <v>2.000856026275494</v>
      </c>
      <c r="J1409" s="60">
        <v>6.2404414275694018</v>
      </c>
      <c r="K1409" s="60">
        <v>6.0716569929420787</v>
      </c>
      <c r="L1409" s="60">
        <v>3.6601926274396854</v>
      </c>
      <c r="M1409" s="60">
        <v>5.0979222136419526</v>
      </c>
      <c r="N1409" s="60">
        <v>5.4564433288479011</v>
      </c>
      <c r="O1409" s="60">
        <v>3.660186686858883</v>
      </c>
      <c r="P1409" s="60">
        <v>6.4697373306614079</v>
      </c>
      <c r="Q1409" s="60">
        <v>3.0501812288788144</v>
      </c>
      <c r="R1409" s="60">
        <v>3.135969908055694</v>
      </c>
      <c r="S1409" s="60">
        <v>4.3678551367805927</v>
      </c>
      <c r="T1409" s="41">
        <v>21</v>
      </c>
    </row>
    <row r="1410" spans="1:20" x14ac:dyDescent="0.2">
      <c r="A1410" s="53">
        <v>2060000310001</v>
      </c>
      <c r="B1410" s="54" t="s">
        <v>78</v>
      </c>
      <c r="C1410" s="54" t="s">
        <v>114</v>
      </c>
      <c r="D1410" s="55">
        <v>2</v>
      </c>
      <c r="E1410" s="62">
        <v>2019</v>
      </c>
      <c r="F1410" s="62" t="s">
        <v>18</v>
      </c>
      <c r="G1410" s="60">
        <v>4.7625132121404459</v>
      </c>
      <c r="H1410" s="60">
        <v>4.1761422938451513</v>
      </c>
      <c r="I1410" s="60">
        <v>2</v>
      </c>
      <c r="J1410" s="60">
        <v>6.0031732777479645</v>
      </c>
      <c r="K1410" s="60">
        <v>6.0663957074603525</v>
      </c>
      <c r="L1410" s="60">
        <v>3.1312488171644128</v>
      </c>
      <c r="M1410" s="60">
        <v>4.1694043323326007</v>
      </c>
      <c r="N1410" s="60">
        <v>3.3439891766218977</v>
      </c>
      <c r="O1410" s="60">
        <v>3.1312445860654208</v>
      </c>
      <c r="P1410" s="60">
        <v>5.7767733955603244</v>
      </c>
      <c r="Q1410" s="60">
        <v>2.0857756766427222</v>
      </c>
      <c r="R1410" s="60">
        <v>4.4888603936452602</v>
      </c>
      <c r="S1410" s="60">
        <v>4.0946267391022131</v>
      </c>
      <c r="T1410" s="41">
        <v>33</v>
      </c>
    </row>
    <row r="1411" spans="1:20" x14ac:dyDescent="0.2">
      <c r="A1411" s="53">
        <v>460000480001</v>
      </c>
      <c r="B1411" s="54" t="s">
        <v>34</v>
      </c>
      <c r="C1411" s="54" t="s">
        <v>115</v>
      </c>
      <c r="D1411" s="55">
        <v>2</v>
      </c>
      <c r="E1411" s="62">
        <v>2019</v>
      </c>
      <c r="F1411" s="62" t="s">
        <v>18</v>
      </c>
      <c r="G1411" s="60">
        <v>3.4663527603531694</v>
      </c>
      <c r="H1411" s="60">
        <v>2.7055155004056228</v>
      </c>
      <c r="I1411" s="60">
        <v>2.4896139587602786</v>
      </c>
      <c r="J1411" s="60">
        <v>5.9916030374648184</v>
      </c>
      <c r="K1411" s="60">
        <v>5.0826547520469099</v>
      </c>
      <c r="L1411" s="60">
        <v>3.4499196635700962</v>
      </c>
      <c r="M1411" s="60">
        <v>4.8346268497180862</v>
      </c>
      <c r="N1411" s="60">
        <v>6.1109342802069246</v>
      </c>
      <c r="O1411" s="60">
        <v>3.4499118389476284</v>
      </c>
      <c r="P1411" s="60">
        <v>5.8549872802245346</v>
      </c>
      <c r="Q1411" s="60">
        <v>3.397265067031805</v>
      </c>
      <c r="R1411" s="60">
        <v>2.7822937480216692</v>
      </c>
      <c r="S1411" s="60">
        <v>4.1346398947292959</v>
      </c>
      <c r="T1411" s="41">
        <v>32</v>
      </c>
    </row>
    <row r="1412" spans="1:20" x14ac:dyDescent="0.2">
      <c r="A1412" s="53">
        <v>960001030001</v>
      </c>
      <c r="B1412" s="54" t="s">
        <v>19</v>
      </c>
      <c r="C1412" s="56" t="s">
        <v>116</v>
      </c>
      <c r="D1412" s="55">
        <v>2</v>
      </c>
      <c r="E1412" s="62">
        <v>2019</v>
      </c>
      <c r="F1412" s="62" t="s">
        <v>18</v>
      </c>
      <c r="G1412" s="60">
        <v>3.6214282166707594</v>
      </c>
      <c r="H1412" s="60">
        <v>2.9373260366485781</v>
      </c>
      <c r="I1412" s="60">
        <v>2.0099995708038638</v>
      </c>
      <c r="J1412" s="60">
        <v>4.2317700777388882</v>
      </c>
      <c r="K1412" s="60">
        <v>5.6844149724010613</v>
      </c>
      <c r="L1412" s="60">
        <v>3.4193470439486413</v>
      </c>
      <c r="M1412" s="60">
        <v>4.6435923623350153</v>
      </c>
      <c r="N1412" s="60">
        <v>6.470553931453213</v>
      </c>
      <c r="O1412" s="60">
        <v>3.4193398652472577</v>
      </c>
      <c r="P1412" s="60">
        <v>4.2112276317394031</v>
      </c>
      <c r="Q1412" s="60">
        <v>2.199235310566154</v>
      </c>
      <c r="R1412" s="60">
        <v>3.5969035426402214</v>
      </c>
      <c r="S1412" s="60">
        <v>3.8704282135160879</v>
      </c>
      <c r="T1412" s="41">
        <v>42</v>
      </c>
    </row>
    <row r="1413" spans="1:20" ht="26" x14ac:dyDescent="0.2">
      <c r="A1413" s="53">
        <v>760033860001</v>
      </c>
      <c r="B1413" s="54" t="s">
        <v>21</v>
      </c>
      <c r="C1413" s="56" t="s">
        <v>117</v>
      </c>
      <c r="D1413" s="55">
        <v>2</v>
      </c>
      <c r="E1413" s="62">
        <v>2019</v>
      </c>
      <c r="F1413" s="62" t="s">
        <v>18</v>
      </c>
      <c r="G1413" s="60">
        <v>4.3966136565508727</v>
      </c>
      <c r="H1413" s="60">
        <v>4.1240148322345007</v>
      </c>
      <c r="I1413" s="60">
        <v>2.0678986746830397</v>
      </c>
      <c r="J1413" s="60">
        <v>4.8410145409320053</v>
      </c>
      <c r="K1413" s="60">
        <v>4.813546404739582</v>
      </c>
      <c r="L1413" s="60">
        <v>3.4903914756708745</v>
      </c>
      <c r="M1413" s="60">
        <v>4.8263767107716484</v>
      </c>
      <c r="N1413" s="60">
        <v>5.7175276544407314</v>
      </c>
      <c r="O1413" s="60">
        <v>3.4903828442976321</v>
      </c>
      <c r="P1413" s="60">
        <v>5.5480267051929584</v>
      </c>
      <c r="Q1413" s="60">
        <v>2.1126176546565554</v>
      </c>
      <c r="R1413" s="60">
        <v>5.7281357507117345</v>
      </c>
      <c r="S1413" s="60">
        <v>4.2630455754068448</v>
      </c>
      <c r="T1413" s="41">
        <v>26</v>
      </c>
    </row>
    <row r="1414" spans="1:20" x14ac:dyDescent="0.2">
      <c r="A1414" s="53">
        <v>160000350001</v>
      </c>
      <c r="B1414" s="54" t="s">
        <v>21</v>
      </c>
      <c r="C1414" s="54" t="s">
        <v>118</v>
      </c>
      <c r="D1414" s="55">
        <v>2</v>
      </c>
      <c r="E1414" s="62">
        <v>2019</v>
      </c>
      <c r="F1414" s="62" t="s">
        <v>18</v>
      </c>
      <c r="G1414" s="60">
        <v>4.2567057755779238</v>
      </c>
      <c r="H1414" s="60">
        <v>3.0461046057604912</v>
      </c>
      <c r="I1414" s="60">
        <v>2.4998237476075302</v>
      </c>
      <c r="J1414" s="60">
        <v>5.763724208293322</v>
      </c>
      <c r="K1414" s="60">
        <v>5.3361248794940845</v>
      </c>
      <c r="L1414" s="60">
        <v>3.4973439782679696</v>
      </c>
      <c r="M1414" s="60">
        <v>4.8530539739310044</v>
      </c>
      <c r="N1414" s="60">
        <v>5.7451084484172865</v>
      </c>
      <c r="O1414" s="60">
        <v>3.4973365175808335</v>
      </c>
      <c r="P1414" s="60">
        <v>5.9971884456151265</v>
      </c>
      <c r="Q1414" s="60">
        <v>3.5978735900336307</v>
      </c>
      <c r="R1414" s="60">
        <v>3.7562254056150124</v>
      </c>
      <c r="S1414" s="60">
        <v>4.320551131349518</v>
      </c>
      <c r="T1414" s="41">
        <v>24</v>
      </c>
    </row>
    <row r="1415" spans="1:20" x14ac:dyDescent="0.2">
      <c r="A1415" s="53">
        <v>960001620001</v>
      </c>
      <c r="B1415" s="54" t="s">
        <v>19</v>
      </c>
      <c r="C1415" s="54" t="s">
        <v>119</v>
      </c>
      <c r="D1415" s="55">
        <v>2</v>
      </c>
      <c r="E1415" s="62">
        <v>2019</v>
      </c>
      <c r="F1415" s="62" t="s">
        <v>18</v>
      </c>
      <c r="G1415" s="60">
        <v>5.2796021134859359</v>
      </c>
      <c r="H1415" s="60">
        <v>4.6489972854010313</v>
      </c>
      <c r="I1415" s="60">
        <v>2.0145160773417499</v>
      </c>
      <c r="J1415" s="60">
        <v>2</v>
      </c>
      <c r="K1415" s="60">
        <v>5.657859890349064</v>
      </c>
      <c r="L1415" s="60">
        <v>4.5858464338835976</v>
      </c>
      <c r="M1415" s="60">
        <v>5.487112944416344</v>
      </c>
      <c r="N1415" s="60">
        <v>4.9500735498476587</v>
      </c>
      <c r="O1415" s="60">
        <v>4.5858456496190092</v>
      </c>
      <c r="P1415" s="60">
        <v>5.6775355937714096</v>
      </c>
      <c r="Q1415" s="60">
        <v>2.1594177353346793</v>
      </c>
      <c r="R1415" s="60">
        <v>4.0346181334739599</v>
      </c>
      <c r="S1415" s="60">
        <v>4.2567854505770368</v>
      </c>
      <c r="T1415" s="41">
        <v>27</v>
      </c>
    </row>
    <row r="1416" spans="1:20" x14ac:dyDescent="0.2">
      <c r="A1416" s="53">
        <v>460001020001</v>
      </c>
      <c r="B1416" s="54" t="s">
        <v>34</v>
      </c>
      <c r="C1416" s="54" t="s">
        <v>120</v>
      </c>
      <c r="D1416" s="55">
        <v>2</v>
      </c>
      <c r="E1416" s="62">
        <v>2019</v>
      </c>
      <c r="F1416" s="62" t="s">
        <v>18</v>
      </c>
      <c r="G1416" s="60">
        <v>3.4897001237478396</v>
      </c>
      <c r="H1416" s="60">
        <v>3.4431695928859387</v>
      </c>
      <c r="I1416" s="60">
        <v>2.2161183110727318</v>
      </c>
      <c r="J1416" s="60">
        <v>5.0422708886754233</v>
      </c>
      <c r="K1416" s="60">
        <v>5.7809956218028438</v>
      </c>
      <c r="L1416" s="60">
        <v>3.4501630687666625</v>
      </c>
      <c r="M1416" s="60">
        <v>4.5962263616465791</v>
      </c>
      <c r="N1416" s="60">
        <v>6.946643786743504</v>
      </c>
      <c r="O1416" s="60">
        <v>3.4501612793260525</v>
      </c>
      <c r="P1416" s="60">
        <v>4.2390474459468654</v>
      </c>
      <c r="Q1416" s="60">
        <v>2.9140457652496297</v>
      </c>
      <c r="R1416" s="60">
        <v>2.7153065922129058</v>
      </c>
      <c r="S1416" s="60">
        <v>4.0236540698397469</v>
      </c>
      <c r="T1416" s="41">
        <v>37</v>
      </c>
    </row>
    <row r="1417" spans="1:20" x14ac:dyDescent="0.2">
      <c r="A1417" s="53">
        <v>1560001830001</v>
      </c>
      <c r="B1417" s="54" t="s">
        <v>25</v>
      </c>
      <c r="C1417" s="54" t="s">
        <v>121</v>
      </c>
      <c r="D1417" s="55">
        <v>2</v>
      </c>
      <c r="E1417" s="62">
        <v>2019</v>
      </c>
      <c r="F1417" s="62" t="s">
        <v>18</v>
      </c>
      <c r="G1417" s="60">
        <v>2</v>
      </c>
      <c r="H1417" s="60">
        <v>2</v>
      </c>
      <c r="I1417" s="60">
        <v>2.5410844687054923</v>
      </c>
      <c r="J1417" s="60">
        <v>4.866022647708828</v>
      </c>
      <c r="K1417" s="60">
        <v>3.199021892818664</v>
      </c>
      <c r="L1417" s="60">
        <v>2</v>
      </c>
      <c r="M1417" s="60">
        <v>3.1155534991569311</v>
      </c>
      <c r="N1417" s="60">
        <v>6.3287303040791949</v>
      </c>
      <c r="O1417" s="60">
        <v>2</v>
      </c>
      <c r="P1417" s="60">
        <v>4.5089595331944698</v>
      </c>
      <c r="Q1417" s="60">
        <v>2.4695803213213061</v>
      </c>
      <c r="R1417" s="60">
        <v>2.4764142016826738</v>
      </c>
      <c r="S1417" s="60">
        <v>3.1254472390556298</v>
      </c>
      <c r="T1417" s="41">
        <v>53</v>
      </c>
    </row>
    <row r="1418" spans="1:20" x14ac:dyDescent="0.2">
      <c r="A1418" s="53">
        <v>1560001400001</v>
      </c>
      <c r="B1418" s="54" t="s">
        <v>40</v>
      </c>
      <c r="C1418" s="54" t="s">
        <v>122</v>
      </c>
      <c r="D1418" s="55">
        <v>2</v>
      </c>
      <c r="E1418" s="62">
        <v>2019</v>
      </c>
      <c r="F1418" s="62" t="s">
        <v>18</v>
      </c>
      <c r="G1418" s="60">
        <v>2.9498325263526404</v>
      </c>
      <c r="H1418" s="60">
        <v>2.5443038130015072</v>
      </c>
      <c r="I1418" s="60">
        <v>2.491581241345135</v>
      </c>
      <c r="J1418" s="60">
        <v>6.604871063302614</v>
      </c>
      <c r="K1418" s="60">
        <v>4.6076369324418041</v>
      </c>
      <c r="L1418" s="60">
        <v>3.4963314773656453</v>
      </c>
      <c r="M1418" s="60">
        <v>4.893564374049781</v>
      </c>
      <c r="N1418" s="60">
        <v>2.4551062908002588</v>
      </c>
      <c r="O1418" s="60">
        <v>3.4963226379091532</v>
      </c>
      <c r="P1418" s="60">
        <v>6.5619744474675672</v>
      </c>
      <c r="Q1418" s="60">
        <v>2.5564247370090616</v>
      </c>
      <c r="R1418" s="60">
        <v>2.3810054453022196</v>
      </c>
      <c r="S1418" s="60">
        <v>3.7532462488622826</v>
      </c>
      <c r="T1418" s="41">
        <v>49</v>
      </c>
    </row>
    <row r="1419" spans="1:20" x14ac:dyDescent="0.2">
      <c r="A1419" s="53">
        <v>160002480001</v>
      </c>
      <c r="B1419" s="54" t="s">
        <v>21</v>
      </c>
      <c r="C1419" s="54" t="s">
        <v>123</v>
      </c>
      <c r="D1419" s="55">
        <v>2</v>
      </c>
      <c r="E1419" s="62">
        <v>2019</v>
      </c>
      <c r="F1419" s="62" t="s">
        <v>18</v>
      </c>
      <c r="G1419" s="60">
        <v>3.5185475674230617</v>
      </c>
      <c r="H1419" s="60">
        <v>2.6013614796274398</v>
      </c>
      <c r="I1419" s="60">
        <v>2.2595859584442022</v>
      </c>
      <c r="J1419" s="60">
        <v>5.8420844582550266</v>
      </c>
      <c r="K1419" s="60">
        <v>5.1423623646097099</v>
      </c>
      <c r="L1419" s="60">
        <v>3.3733956799001286</v>
      </c>
      <c r="M1419" s="60">
        <v>4.4762330964671593</v>
      </c>
      <c r="N1419" s="60">
        <v>5.2144386124368367</v>
      </c>
      <c r="O1419" s="60">
        <v>3.3733880850081679</v>
      </c>
      <c r="P1419" s="60">
        <v>5.5935993710958565</v>
      </c>
      <c r="Q1419" s="60">
        <v>2.1527006363811587</v>
      </c>
      <c r="R1419" s="60">
        <v>2.6447987574480183</v>
      </c>
      <c r="S1419" s="60">
        <v>3.8493746722580644</v>
      </c>
      <c r="T1419" s="41">
        <v>43</v>
      </c>
    </row>
    <row r="1420" spans="1:20" x14ac:dyDescent="0.2">
      <c r="A1420" s="53">
        <v>160000780001</v>
      </c>
      <c r="B1420" s="54" t="s">
        <v>21</v>
      </c>
      <c r="C1420" s="54" t="s">
        <v>124</v>
      </c>
      <c r="D1420" s="55">
        <v>2</v>
      </c>
      <c r="E1420" s="62">
        <v>2019</v>
      </c>
      <c r="F1420" s="62" t="s">
        <v>18</v>
      </c>
      <c r="G1420" s="60">
        <v>5.6181736985325266</v>
      </c>
      <c r="H1420" s="60">
        <v>4.5618016290362675</v>
      </c>
      <c r="I1420" s="60">
        <v>2.0191810562879167</v>
      </c>
      <c r="J1420" s="60">
        <v>6.8004692928006136</v>
      </c>
      <c r="K1420" s="60">
        <v>7</v>
      </c>
      <c r="L1420" s="60">
        <v>5.41659175990557</v>
      </c>
      <c r="M1420" s="60">
        <v>7</v>
      </c>
      <c r="N1420" s="60">
        <v>5.404667457976462</v>
      </c>
      <c r="O1420" s="60">
        <v>5.4165862037051902</v>
      </c>
      <c r="P1420" s="60">
        <v>4.2773504793729487</v>
      </c>
      <c r="Q1420" s="60">
        <v>2.8143474044654964</v>
      </c>
      <c r="R1420" s="60">
        <v>5.1490581192483331</v>
      </c>
      <c r="S1420" s="60">
        <v>5.1231855917776112</v>
      </c>
      <c r="T1420" s="41">
        <v>3</v>
      </c>
    </row>
    <row r="1421" spans="1:20" x14ac:dyDescent="0.2">
      <c r="A1421" s="53">
        <v>360001040001</v>
      </c>
      <c r="B1421" s="54" t="s">
        <v>33</v>
      </c>
      <c r="C1421" s="54" t="s">
        <v>125</v>
      </c>
      <c r="D1421" s="55">
        <v>2</v>
      </c>
      <c r="E1421" s="62">
        <v>2019</v>
      </c>
      <c r="F1421" s="62" t="s">
        <v>18</v>
      </c>
      <c r="G1421" s="60">
        <v>5.1011267265444378</v>
      </c>
      <c r="H1421" s="60">
        <v>4.1227462983513163</v>
      </c>
      <c r="I1421" s="60">
        <v>2.2251768396088485</v>
      </c>
      <c r="J1421" s="60">
        <v>4.8320226765210545</v>
      </c>
      <c r="K1421" s="60">
        <v>6.0096580175236873</v>
      </c>
      <c r="L1421" s="60">
        <v>3.8478529385300728</v>
      </c>
      <c r="M1421" s="60">
        <v>5.909244269063568</v>
      </c>
      <c r="N1421" s="60">
        <v>6.0286410655538401</v>
      </c>
      <c r="O1421" s="60">
        <v>3.8478449655946649</v>
      </c>
      <c r="P1421" s="60">
        <v>4.6031278802769142</v>
      </c>
      <c r="Q1421" s="60">
        <v>2.4722559965950102</v>
      </c>
      <c r="R1421" s="60">
        <v>3.4227064616309404</v>
      </c>
      <c r="S1421" s="60">
        <v>4.368533677982863</v>
      </c>
      <c r="T1421" s="41">
        <v>20</v>
      </c>
    </row>
    <row r="1422" spans="1:20" x14ac:dyDescent="0.2">
      <c r="A1422" s="53">
        <v>160002130001</v>
      </c>
      <c r="B1422" s="54" t="s">
        <v>21</v>
      </c>
      <c r="C1422" s="54" t="s">
        <v>126</v>
      </c>
      <c r="D1422" s="55">
        <v>2</v>
      </c>
      <c r="E1422" s="62">
        <v>2019</v>
      </c>
      <c r="F1422" s="62" t="s">
        <v>18</v>
      </c>
      <c r="G1422" s="60">
        <v>3.0950980018200633</v>
      </c>
      <c r="H1422" s="60">
        <v>2.7245505788888171</v>
      </c>
      <c r="I1422" s="60">
        <v>2.101418411219194</v>
      </c>
      <c r="J1422" s="60">
        <v>7</v>
      </c>
      <c r="K1422" s="60">
        <v>4.955978292211471</v>
      </c>
      <c r="L1422" s="60">
        <v>2.9462225507770343</v>
      </c>
      <c r="M1422" s="60">
        <v>4.0984679766101149</v>
      </c>
      <c r="N1422" s="60">
        <v>4.9186180736156881</v>
      </c>
      <c r="O1422" s="60">
        <v>2.9462230264027705</v>
      </c>
      <c r="P1422" s="60">
        <v>6.8896843961558805</v>
      </c>
      <c r="Q1422" s="60">
        <v>3.035201581369444</v>
      </c>
      <c r="R1422" s="60">
        <v>2</v>
      </c>
      <c r="S1422" s="60">
        <v>3.8926219074225399</v>
      </c>
      <c r="T1422" s="41">
        <v>41</v>
      </c>
    </row>
    <row r="1423" spans="1:20" x14ac:dyDescent="0.2">
      <c r="A1423" s="53">
        <v>1160000320001</v>
      </c>
      <c r="B1423" s="54" t="s">
        <v>27</v>
      </c>
      <c r="C1423" s="54" t="s">
        <v>127</v>
      </c>
      <c r="D1423" s="55">
        <v>2</v>
      </c>
      <c r="E1423" s="62">
        <v>2019</v>
      </c>
      <c r="F1423" s="62" t="s">
        <v>18</v>
      </c>
      <c r="G1423" s="60">
        <v>3.2037557107958667</v>
      </c>
      <c r="H1423" s="60">
        <v>3.2059430410664245</v>
      </c>
      <c r="I1423" s="60">
        <v>2.0257067500011066</v>
      </c>
      <c r="J1423" s="60">
        <v>5.4812089405454616</v>
      </c>
      <c r="K1423" s="60">
        <v>4.9767318640621196</v>
      </c>
      <c r="L1423" s="60">
        <v>3.4715915887289963</v>
      </c>
      <c r="M1423" s="60">
        <v>4.6265471806017873</v>
      </c>
      <c r="N1423" s="60">
        <v>6.6516990691042572</v>
      </c>
      <c r="O1423" s="60">
        <v>3.471590362614438</v>
      </c>
      <c r="P1423" s="60">
        <v>6.2855891211524311</v>
      </c>
      <c r="Q1423" s="60">
        <v>3.281084808832671</v>
      </c>
      <c r="R1423" s="60">
        <v>3.3784941472656742</v>
      </c>
      <c r="S1423" s="60">
        <v>4.171661882064269</v>
      </c>
      <c r="T1423" s="41">
        <v>31</v>
      </c>
    </row>
    <row r="1424" spans="1:20" x14ac:dyDescent="0.2">
      <c r="A1424" s="53">
        <v>360000310001</v>
      </c>
      <c r="B1424" s="54" t="s">
        <v>33</v>
      </c>
      <c r="C1424" s="54" t="s">
        <v>128</v>
      </c>
      <c r="D1424" s="55">
        <v>2</v>
      </c>
      <c r="E1424" s="62">
        <v>2019</v>
      </c>
      <c r="F1424" s="62" t="s">
        <v>18</v>
      </c>
      <c r="G1424" s="60">
        <v>4.5299072599128865</v>
      </c>
      <c r="H1424" s="60">
        <v>3.189039270612362</v>
      </c>
      <c r="I1424" s="60">
        <v>3.3215970265163546</v>
      </c>
      <c r="J1424" s="60">
        <v>6.3830533750132359</v>
      </c>
      <c r="K1424" s="60">
        <v>6.3181812966696542</v>
      </c>
      <c r="L1424" s="60">
        <v>3.5686726183545234</v>
      </c>
      <c r="M1424" s="60">
        <v>5.6885716538746323</v>
      </c>
      <c r="N1424" s="60">
        <v>5.9401942156716085</v>
      </c>
      <c r="O1424" s="60">
        <v>3.5686635971895049</v>
      </c>
      <c r="P1424" s="60">
        <v>6.3696222552028994</v>
      </c>
      <c r="Q1424" s="60">
        <v>5.0779378432984279</v>
      </c>
      <c r="R1424" s="60">
        <v>3.8892955949564496</v>
      </c>
      <c r="S1424" s="60">
        <v>4.820394667272712</v>
      </c>
      <c r="T1424" s="41">
        <v>7</v>
      </c>
    </row>
    <row r="1425" spans="1:20" x14ac:dyDescent="0.2">
      <c r="A1425" s="53">
        <v>160000510001</v>
      </c>
      <c r="B1425" s="54" t="s">
        <v>21</v>
      </c>
      <c r="C1425" s="54" t="s">
        <v>129</v>
      </c>
      <c r="D1425" s="55">
        <v>2</v>
      </c>
      <c r="E1425" s="62">
        <v>2019</v>
      </c>
      <c r="F1425" s="62" t="s">
        <v>18</v>
      </c>
      <c r="G1425" s="60">
        <v>4.6514358180242965</v>
      </c>
      <c r="H1425" s="60">
        <v>3.1523474467403698</v>
      </c>
      <c r="I1425" s="60">
        <v>2.2488051422976314</v>
      </c>
      <c r="J1425" s="60">
        <v>5.7619392003342229</v>
      </c>
      <c r="K1425" s="60">
        <v>5.9313124600618732</v>
      </c>
      <c r="L1425" s="60">
        <v>3.5381832374480133</v>
      </c>
      <c r="M1425" s="60">
        <v>5.4830869588944928</v>
      </c>
      <c r="N1425" s="60">
        <v>6.376861806932717</v>
      </c>
      <c r="O1425" s="60">
        <v>3.5381742878519318</v>
      </c>
      <c r="P1425" s="60">
        <v>6.2533342946647634</v>
      </c>
      <c r="Q1425" s="60">
        <v>3.2866762234415425</v>
      </c>
      <c r="R1425" s="60">
        <v>4.1854825448895205</v>
      </c>
      <c r="S1425" s="60">
        <v>4.5339699517984471</v>
      </c>
      <c r="T1425" s="41">
        <v>14</v>
      </c>
    </row>
    <row r="1426" spans="1:20" x14ac:dyDescent="0.2">
      <c r="A1426" s="53">
        <v>160001910001</v>
      </c>
      <c r="B1426" s="54" t="s">
        <v>21</v>
      </c>
      <c r="C1426" s="54" t="s">
        <v>130</v>
      </c>
      <c r="D1426" s="55">
        <v>2</v>
      </c>
      <c r="E1426" s="62">
        <v>2019</v>
      </c>
      <c r="F1426" s="62" t="s">
        <v>18</v>
      </c>
      <c r="G1426" s="60">
        <v>4.4588624521003535</v>
      </c>
      <c r="H1426" s="60">
        <v>3.578446501998604</v>
      </c>
      <c r="I1426" s="60">
        <v>2.5034313522607463</v>
      </c>
      <c r="J1426" s="60">
        <v>6.2703378965425314</v>
      </c>
      <c r="K1426" s="60">
        <v>3.5292340404489675</v>
      </c>
      <c r="L1426" s="60">
        <v>3.4773837389289239</v>
      </c>
      <c r="M1426" s="60">
        <v>4.7082477784576033</v>
      </c>
      <c r="N1426" s="60">
        <v>5.7641372263472661</v>
      </c>
      <c r="O1426" s="60">
        <v>3.4773775171109391</v>
      </c>
      <c r="P1426" s="60">
        <v>6.9694343209818248</v>
      </c>
      <c r="Q1426" s="60">
        <v>4.5033458648464588</v>
      </c>
      <c r="R1426" s="60">
        <v>3.8425372639039059</v>
      </c>
      <c r="S1426" s="60">
        <v>4.423564662827344</v>
      </c>
      <c r="T1426" s="41">
        <v>17</v>
      </c>
    </row>
    <row r="1427" spans="1:20" x14ac:dyDescent="0.2">
      <c r="A1427" s="53">
        <v>1060000420001</v>
      </c>
      <c r="B1427" s="54" t="s">
        <v>26</v>
      </c>
      <c r="C1427" s="54" t="s">
        <v>131</v>
      </c>
      <c r="D1427" s="55">
        <v>2</v>
      </c>
      <c r="E1427" s="62">
        <v>2019</v>
      </c>
      <c r="F1427" s="62" t="s">
        <v>18</v>
      </c>
      <c r="G1427" s="60">
        <v>4.1035080018505017</v>
      </c>
      <c r="H1427" s="60">
        <v>2.5896325459760376</v>
      </c>
      <c r="I1427" s="60">
        <v>2.0755726318206462</v>
      </c>
      <c r="J1427" s="60">
        <v>6.8247371558142644</v>
      </c>
      <c r="K1427" s="60">
        <v>5.3041827413457003</v>
      </c>
      <c r="L1427" s="60">
        <v>3.3916835761954394</v>
      </c>
      <c r="M1427" s="60">
        <v>4.5757158986643134</v>
      </c>
      <c r="N1427" s="60">
        <v>6.6371102659852994</v>
      </c>
      <c r="O1427" s="60">
        <v>3.3916758564751728</v>
      </c>
      <c r="P1427" s="60">
        <v>6.5429917849527062</v>
      </c>
      <c r="Q1427" s="60">
        <v>4.5768165311538151</v>
      </c>
      <c r="R1427" s="60">
        <v>3.2547917995911217</v>
      </c>
      <c r="S1427" s="60">
        <v>4.4390348991520847</v>
      </c>
      <c r="T1427" s="41">
        <v>16</v>
      </c>
    </row>
    <row r="1428" spans="1:20" x14ac:dyDescent="0.2">
      <c r="A1428" s="53">
        <v>260000330001</v>
      </c>
      <c r="B1428" s="54" t="s">
        <v>35</v>
      </c>
      <c r="C1428" s="54" t="s">
        <v>132</v>
      </c>
      <c r="D1428" s="55">
        <v>2</v>
      </c>
      <c r="E1428" s="62">
        <v>2019</v>
      </c>
      <c r="F1428" s="62" t="s">
        <v>18</v>
      </c>
      <c r="G1428" s="60">
        <v>3.5416306375797459</v>
      </c>
      <c r="H1428" s="60">
        <v>2.605892668359302</v>
      </c>
      <c r="I1428" s="60">
        <v>2.0148277246289119</v>
      </c>
      <c r="J1428" s="60">
        <v>6.5690771475176426</v>
      </c>
      <c r="K1428" s="60">
        <v>4.529661796788977</v>
      </c>
      <c r="L1428" s="60">
        <v>3.1766970629647187</v>
      </c>
      <c r="M1428" s="60">
        <v>3.7232486894525065</v>
      </c>
      <c r="N1428" s="60">
        <v>5.6311449034422401</v>
      </c>
      <c r="O1428" s="60">
        <v>3.1766898190509725</v>
      </c>
      <c r="P1428" s="60">
        <v>5.7201831236901821</v>
      </c>
      <c r="Q1428" s="60">
        <v>2.1875391770184525</v>
      </c>
      <c r="R1428" s="60">
        <v>2.9280331588194755</v>
      </c>
      <c r="S1428" s="60">
        <v>3.8170521591094273</v>
      </c>
      <c r="T1428" s="41">
        <v>45</v>
      </c>
    </row>
    <row r="1429" spans="1:20" x14ac:dyDescent="0.2">
      <c r="A1429" s="53">
        <v>960006260001</v>
      </c>
      <c r="B1429" s="54" t="s">
        <v>19</v>
      </c>
      <c r="C1429" s="54" t="s">
        <v>133</v>
      </c>
      <c r="D1429" s="55">
        <v>2</v>
      </c>
      <c r="E1429" s="62">
        <v>2019</v>
      </c>
      <c r="F1429" s="62" t="s">
        <v>18</v>
      </c>
      <c r="G1429" s="60">
        <v>4.8794098832832509</v>
      </c>
      <c r="H1429" s="60">
        <v>3.4281126416690104</v>
      </c>
      <c r="I1429" s="60">
        <v>2.0342799037701957</v>
      </c>
      <c r="J1429" s="60">
        <v>5.8376025202480299</v>
      </c>
      <c r="K1429" s="60">
        <v>6.2706812753268384</v>
      </c>
      <c r="L1429" s="60">
        <v>3.632777927842664</v>
      </c>
      <c r="M1429" s="60">
        <v>5.8499766645357623</v>
      </c>
      <c r="N1429" s="60">
        <v>6.1716941584070222</v>
      </c>
      <c r="O1429" s="60">
        <v>3.6327689571945356</v>
      </c>
      <c r="P1429" s="60">
        <v>5.1586754808803796</v>
      </c>
      <c r="Q1429" s="60">
        <v>2.7596268031517481</v>
      </c>
      <c r="R1429" s="60">
        <v>2.6083416406872937</v>
      </c>
      <c r="S1429" s="60">
        <v>4.3553289880830617</v>
      </c>
      <c r="T1429" s="41">
        <v>22</v>
      </c>
    </row>
    <row r="1430" spans="1:20" x14ac:dyDescent="0.2">
      <c r="A1430" s="53">
        <v>1960000620001</v>
      </c>
      <c r="B1430" s="54" t="s">
        <v>38</v>
      </c>
      <c r="C1430" s="56" t="s">
        <v>134</v>
      </c>
      <c r="D1430" s="55">
        <v>2</v>
      </c>
      <c r="E1430" s="62">
        <v>2019</v>
      </c>
      <c r="F1430" s="62" t="s">
        <v>18</v>
      </c>
      <c r="G1430" s="60">
        <v>4.6988536440989943</v>
      </c>
      <c r="H1430" s="60">
        <v>4.2735488164124984</v>
      </c>
      <c r="I1430" s="60">
        <v>2.7649170707463742</v>
      </c>
      <c r="J1430" s="60">
        <v>5.9224186856553995</v>
      </c>
      <c r="K1430" s="60">
        <v>6.116458725164085</v>
      </c>
      <c r="L1430" s="60">
        <v>4.2623994078941285</v>
      </c>
      <c r="M1430" s="60">
        <v>5.9700763516238382</v>
      </c>
      <c r="N1430" s="60">
        <v>2.7315366827035952</v>
      </c>
      <c r="O1430" s="60">
        <v>4.2623906443963833</v>
      </c>
      <c r="P1430" s="60">
        <v>6.0108944925294274</v>
      </c>
      <c r="Q1430" s="60">
        <v>5.3741814384200808</v>
      </c>
      <c r="R1430" s="60">
        <v>7</v>
      </c>
      <c r="S1430" s="60">
        <v>4.9489729966370675</v>
      </c>
      <c r="T1430" s="41">
        <v>4</v>
      </c>
    </row>
    <row r="1431" spans="1:20" x14ac:dyDescent="0.2">
      <c r="A1431" s="53">
        <v>960000650001</v>
      </c>
      <c r="B1431" s="54" t="s">
        <v>19</v>
      </c>
      <c r="C1431" s="54" t="s">
        <v>135</v>
      </c>
      <c r="D1431" s="55">
        <v>2</v>
      </c>
      <c r="E1431" s="62">
        <v>2019</v>
      </c>
      <c r="F1431" s="62" t="s">
        <v>18</v>
      </c>
      <c r="G1431" s="60">
        <v>5.1258110519313416</v>
      </c>
      <c r="H1431" s="60">
        <v>5.2076119932963181</v>
      </c>
      <c r="I1431" s="60">
        <v>2.0112122923953692</v>
      </c>
      <c r="J1431" s="60">
        <v>6.1365508206741026</v>
      </c>
      <c r="K1431" s="60">
        <v>6.8738912049165659</v>
      </c>
      <c r="L1431" s="60">
        <v>7</v>
      </c>
      <c r="M1431" s="60">
        <v>6.6771219924851497</v>
      </c>
      <c r="N1431" s="60">
        <v>5.0038841504342315</v>
      </c>
      <c r="O1431" s="60">
        <v>7</v>
      </c>
      <c r="P1431" s="60">
        <v>5.005038444871861</v>
      </c>
      <c r="Q1431" s="60">
        <v>2.6329874030302509</v>
      </c>
      <c r="R1431" s="60">
        <v>4.5461867157258187</v>
      </c>
      <c r="S1431" s="60">
        <v>5.2683580058134174</v>
      </c>
      <c r="T1431" s="41">
        <v>1</v>
      </c>
    </row>
    <row r="1432" spans="1:20" x14ac:dyDescent="0.2">
      <c r="A1432" s="53">
        <v>1260000810001</v>
      </c>
      <c r="B1432" s="54" t="s">
        <v>24</v>
      </c>
      <c r="C1432" s="54" t="s">
        <v>136</v>
      </c>
      <c r="D1432" s="55">
        <v>2</v>
      </c>
      <c r="E1432" s="62">
        <v>2019</v>
      </c>
      <c r="F1432" s="62" t="s">
        <v>18</v>
      </c>
      <c r="G1432" s="60">
        <v>3.2382592599236744</v>
      </c>
      <c r="H1432" s="60">
        <v>2.7207191500679073</v>
      </c>
      <c r="I1432" s="60">
        <v>2.0172188599389504</v>
      </c>
      <c r="J1432" s="60">
        <v>5.1216621202471098</v>
      </c>
      <c r="K1432" s="60">
        <v>2</v>
      </c>
      <c r="L1432" s="60">
        <v>2.3886121974468968</v>
      </c>
      <c r="M1432" s="60">
        <v>2</v>
      </c>
      <c r="N1432" s="60">
        <v>6.233383774620477</v>
      </c>
      <c r="O1432" s="60">
        <v>2.388607408827971</v>
      </c>
      <c r="P1432" s="60">
        <v>2.0643246368191162</v>
      </c>
      <c r="Q1432" s="60">
        <v>2.0937537476148447</v>
      </c>
      <c r="R1432" s="60">
        <v>2.6609241177991714</v>
      </c>
      <c r="S1432" s="60">
        <v>2.9106221061088431</v>
      </c>
      <c r="T1432" s="41">
        <v>55</v>
      </c>
    </row>
    <row r="1433" spans="1:20" x14ac:dyDescent="0.2">
      <c r="A1433" s="53">
        <v>1460000530001</v>
      </c>
      <c r="B1433" s="54" t="s">
        <v>39</v>
      </c>
      <c r="C1433" s="54" t="s">
        <v>137</v>
      </c>
      <c r="D1433" s="55">
        <v>2</v>
      </c>
      <c r="E1433" s="62">
        <v>2019</v>
      </c>
      <c r="F1433" s="62" t="s">
        <v>18</v>
      </c>
      <c r="G1433" s="60">
        <v>4.2112581835161942</v>
      </c>
      <c r="H1433" s="60">
        <v>2.947552492217179</v>
      </c>
      <c r="I1433" s="60">
        <v>2.3841159844171012</v>
      </c>
      <c r="J1433" s="60">
        <v>5.7839360547203071</v>
      </c>
      <c r="K1433" s="60">
        <v>5.8691136489911502</v>
      </c>
      <c r="L1433" s="60">
        <v>3.6929166821043431</v>
      </c>
      <c r="M1433" s="60">
        <v>5.439738744236629</v>
      </c>
      <c r="N1433" s="60">
        <v>2</v>
      </c>
      <c r="O1433" s="60">
        <v>3.6929084174206483</v>
      </c>
      <c r="P1433" s="60">
        <v>5.240571678015371</v>
      </c>
      <c r="Q1433" s="60">
        <v>2.2548348558673723</v>
      </c>
      <c r="R1433" s="60">
        <v>3.935793728125359</v>
      </c>
      <c r="S1433" s="60">
        <v>3.9543950391359717</v>
      </c>
      <c r="T1433" s="41">
        <v>39</v>
      </c>
    </row>
    <row r="1434" spans="1:20" x14ac:dyDescent="0.2">
      <c r="A1434" s="53">
        <v>1860000990001</v>
      </c>
      <c r="B1434" s="54" t="s">
        <v>23</v>
      </c>
      <c r="C1434" s="54" t="s">
        <v>138</v>
      </c>
      <c r="D1434" s="55">
        <v>2</v>
      </c>
      <c r="E1434" s="62">
        <v>2019</v>
      </c>
      <c r="F1434" s="62" t="s">
        <v>18</v>
      </c>
      <c r="G1434" s="60">
        <v>3.327379462743445</v>
      </c>
      <c r="H1434" s="60">
        <v>2.6159364106684082</v>
      </c>
      <c r="I1434" s="60">
        <v>3.0654917005046003</v>
      </c>
      <c r="J1434" s="60">
        <v>6.0644754380755472</v>
      </c>
      <c r="K1434" s="60">
        <v>5.3371136269644932</v>
      </c>
      <c r="L1434" s="60">
        <v>3.3496130233017123</v>
      </c>
      <c r="M1434" s="60">
        <v>4.324888628716959</v>
      </c>
      <c r="N1434" s="60">
        <v>5.8631788224723849</v>
      </c>
      <c r="O1434" s="60">
        <v>3.3496043556931263</v>
      </c>
      <c r="P1434" s="60">
        <v>5.9841071741112435</v>
      </c>
      <c r="Q1434" s="60">
        <v>4.6010447492924129</v>
      </c>
      <c r="R1434" s="60">
        <v>2.8580953273240972</v>
      </c>
      <c r="S1434" s="60">
        <v>4.2284107266557021</v>
      </c>
      <c r="T1434" s="41">
        <v>29</v>
      </c>
    </row>
    <row r="1435" spans="1:20" x14ac:dyDescent="0.2">
      <c r="A1435" s="53">
        <v>760000420001</v>
      </c>
      <c r="B1435" s="54" t="s">
        <v>22</v>
      </c>
      <c r="C1435" s="54" t="s">
        <v>139</v>
      </c>
      <c r="D1435" s="55">
        <v>2</v>
      </c>
      <c r="E1435" s="62">
        <v>2019</v>
      </c>
      <c r="F1435" s="62" t="s">
        <v>18</v>
      </c>
      <c r="G1435" s="60">
        <v>4.9557746839071424</v>
      </c>
      <c r="H1435" s="60">
        <v>4.3952263618203773</v>
      </c>
      <c r="I1435" s="60">
        <v>2.0168956824527218</v>
      </c>
      <c r="J1435" s="60">
        <v>4.9581259602277479</v>
      </c>
      <c r="K1435" s="60">
        <v>4.2467432699810974</v>
      </c>
      <c r="L1435" s="60">
        <v>3.058558821602392</v>
      </c>
      <c r="M1435" s="60">
        <v>4.0601486880045545</v>
      </c>
      <c r="N1435" s="60">
        <v>5.551006536477308</v>
      </c>
      <c r="O1435" s="60">
        <v>3.0585555285370316</v>
      </c>
      <c r="P1435" s="60">
        <v>4.1060784797743448</v>
      </c>
      <c r="Q1435" s="60">
        <v>2</v>
      </c>
      <c r="R1435" s="60">
        <v>4.5229452654771745</v>
      </c>
      <c r="S1435" s="60">
        <v>3.9108382731884905</v>
      </c>
      <c r="T1435" s="41">
        <v>40</v>
      </c>
    </row>
    <row r="1436" spans="1:20" x14ac:dyDescent="0.2">
      <c r="A1436" s="53">
        <v>1460000370001</v>
      </c>
      <c r="B1436" s="54" t="s">
        <v>39</v>
      </c>
      <c r="C1436" s="54" t="s">
        <v>140</v>
      </c>
      <c r="D1436" s="55">
        <v>2</v>
      </c>
      <c r="E1436" s="62">
        <v>2019</v>
      </c>
      <c r="F1436" s="62" t="s">
        <v>18</v>
      </c>
      <c r="G1436" s="60">
        <v>3.702805849359414</v>
      </c>
      <c r="H1436" s="60">
        <v>2.8699798328000297</v>
      </c>
      <c r="I1436" s="60">
        <v>2.8614345234327079</v>
      </c>
      <c r="J1436" s="60">
        <v>5.8242057128260809</v>
      </c>
      <c r="K1436" s="60">
        <v>6.1204049045801474</v>
      </c>
      <c r="L1436" s="60">
        <v>3.5530844299437874</v>
      </c>
      <c r="M1436" s="60">
        <v>5.1452753933483191</v>
      </c>
      <c r="N1436" s="60">
        <v>4.0391488197934402</v>
      </c>
      <c r="O1436" s="60">
        <v>3.5530756008004261</v>
      </c>
      <c r="P1436" s="60">
        <v>6.584119946029702</v>
      </c>
      <c r="Q1436" s="60">
        <v>4.4843897995737301</v>
      </c>
      <c r="R1436" s="60">
        <v>4.3274000065230958</v>
      </c>
      <c r="S1436" s="60">
        <v>4.4221104015842396</v>
      </c>
      <c r="T1436" s="41">
        <v>18</v>
      </c>
    </row>
    <row r="1437" spans="1:20" x14ac:dyDescent="0.2">
      <c r="A1437" s="53">
        <v>660001760001</v>
      </c>
      <c r="B1437" s="54" t="s">
        <v>29</v>
      </c>
      <c r="C1437" s="54" t="s">
        <v>141</v>
      </c>
      <c r="D1437" s="55">
        <v>2</v>
      </c>
      <c r="E1437" s="62">
        <v>2019</v>
      </c>
      <c r="F1437" s="62" t="s">
        <v>18</v>
      </c>
      <c r="G1437" s="60">
        <v>3.6239425324895285</v>
      </c>
      <c r="H1437" s="60">
        <v>3.0047609319244208</v>
      </c>
      <c r="I1437" s="60">
        <v>2.0555833635076546</v>
      </c>
      <c r="J1437" s="60">
        <v>6.9741672719858734</v>
      </c>
      <c r="K1437" s="60">
        <v>5.0490838572166181</v>
      </c>
      <c r="L1437" s="60">
        <v>3.2464012525245041</v>
      </c>
      <c r="M1437" s="60">
        <v>4.2059517431363496</v>
      </c>
      <c r="N1437" s="60">
        <v>5.6526559658675577</v>
      </c>
      <c r="O1437" s="60">
        <v>3.246395908673513</v>
      </c>
      <c r="P1437" s="60">
        <v>6.9999999999999991</v>
      </c>
      <c r="Q1437" s="60">
        <v>5.4210862505655015</v>
      </c>
      <c r="R1437" s="60">
        <v>2.7385050139488358</v>
      </c>
      <c r="S1437" s="60">
        <v>4.3515445076533625</v>
      </c>
      <c r="T1437" s="41">
        <v>23</v>
      </c>
    </row>
    <row r="1438" spans="1:20" x14ac:dyDescent="0.2">
      <c r="A1438" s="53">
        <v>1660000330001</v>
      </c>
      <c r="B1438" s="54" t="s">
        <v>37</v>
      </c>
      <c r="C1438" s="54" t="s">
        <v>142</v>
      </c>
      <c r="D1438" s="55">
        <v>2</v>
      </c>
      <c r="E1438" s="62">
        <v>2019</v>
      </c>
      <c r="F1438" s="62" t="s">
        <v>18</v>
      </c>
      <c r="G1438" s="60">
        <v>3.4058111869505971</v>
      </c>
      <c r="H1438" s="60">
        <v>3.3395729485775214</v>
      </c>
      <c r="I1438" s="60">
        <v>7</v>
      </c>
      <c r="J1438" s="60">
        <v>4.8909171472513187</v>
      </c>
      <c r="K1438" s="60">
        <v>6.2200421285167948</v>
      </c>
      <c r="L1438" s="60">
        <v>3.667562190504869</v>
      </c>
      <c r="M1438" s="60">
        <v>5.2376292123677377</v>
      </c>
      <c r="N1438" s="60">
        <v>5.5956638471906945</v>
      </c>
      <c r="O1438" s="60">
        <v>3.667553935061707</v>
      </c>
      <c r="P1438" s="60">
        <v>5.1122914087846896</v>
      </c>
      <c r="Q1438" s="60">
        <v>6.9429744800395925</v>
      </c>
      <c r="R1438" s="60">
        <v>4.0304567245795972</v>
      </c>
      <c r="S1438" s="60">
        <v>4.9258729341520944</v>
      </c>
      <c r="T1438" s="41">
        <v>6</v>
      </c>
    </row>
    <row r="1439" spans="1:20" x14ac:dyDescent="0.2">
      <c r="A1439" s="53">
        <v>1360029100001</v>
      </c>
      <c r="B1439" s="54" t="s">
        <v>20</v>
      </c>
      <c r="C1439" s="54" t="s">
        <v>143</v>
      </c>
      <c r="D1439" s="55">
        <v>2</v>
      </c>
      <c r="E1439" s="62">
        <v>2019</v>
      </c>
      <c r="F1439" s="62" t="s">
        <v>18</v>
      </c>
      <c r="G1439" s="60">
        <v>7</v>
      </c>
      <c r="H1439" s="60">
        <v>7</v>
      </c>
      <c r="I1439" s="60">
        <v>2.0459793892398874</v>
      </c>
      <c r="J1439" s="60">
        <v>5.4715827209448804</v>
      </c>
      <c r="K1439" s="60">
        <v>5.8916524738599074</v>
      </c>
      <c r="L1439" s="60">
        <v>6.2608473497993007</v>
      </c>
      <c r="M1439" s="60">
        <v>6.9687529657563587</v>
      </c>
      <c r="N1439" s="60">
        <v>4.7169828968555789</v>
      </c>
      <c r="O1439" s="60">
        <v>6.2608417373313836</v>
      </c>
      <c r="P1439" s="60">
        <v>4.886209815575107</v>
      </c>
      <c r="Q1439" s="60">
        <v>2.0848453437941057</v>
      </c>
      <c r="R1439" s="60">
        <v>3.7979665875286095</v>
      </c>
      <c r="S1439" s="60">
        <v>5.1988051067237606</v>
      </c>
      <c r="T1439" s="41">
        <v>2</v>
      </c>
    </row>
    <row r="1440" spans="1:20" x14ac:dyDescent="0.2">
      <c r="A1440" s="53">
        <v>1260001030001</v>
      </c>
      <c r="B1440" s="54" t="s">
        <v>24</v>
      </c>
      <c r="C1440" s="54" t="s">
        <v>144</v>
      </c>
      <c r="D1440" s="55">
        <v>2</v>
      </c>
      <c r="E1440" s="62">
        <v>2019</v>
      </c>
      <c r="F1440" s="62" t="s">
        <v>18</v>
      </c>
      <c r="G1440" s="60">
        <v>3.0608046600001497</v>
      </c>
      <c r="H1440" s="60">
        <v>2.4473497880993276</v>
      </c>
      <c r="I1440" s="60">
        <v>2.0670117891641318</v>
      </c>
      <c r="J1440" s="60">
        <v>5.4095724276512769</v>
      </c>
      <c r="K1440" s="60">
        <v>6.1435261530059124</v>
      </c>
      <c r="L1440" s="60">
        <v>3.432497705408347</v>
      </c>
      <c r="M1440" s="60">
        <v>4.8353485307232305</v>
      </c>
      <c r="N1440" s="60">
        <v>7</v>
      </c>
      <c r="O1440" s="60">
        <v>3.4324888769429647</v>
      </c>
      <c r="P1440" s="60">
        <v>4.8205716790061039</v>
      </c>
      <c r="Q1440" s="60">
        <v>2.6302871080651808</v>
      </c>
      <c r="R1440" s="60">
        <v>3.2271910282649161</v>
      </c>
      <c r="S1440" s="60">
        <v>4.0422208121942953</v>
      </c>
      <c r="T1440" s="41">
        <v>35</v>
      </c>
    </row>
    <row r="1441" spans="1:20" x14ac:dyDescent="0.2">
      <c r="A1441" s="53">
        <v>1560000940001</v>
      </c>
      <c r="B1441" s="54" t="s">
        <v>40</v>
      </c>
      <c r="C1441" s="54" t="s">
        <v>145</v>
      </c>
      <c r="D1441" s="55">
        <v>2</v>
      </c>
      <c r="E1441" s="62">
        <v>2019</v>
      </c>
      <c r="F1441" s="62" t="s">
        <v>18</v>
      </c>
      <c r="G1441" s="60">
        <v>3.7077375272150217</v>
      </c>
      <c r="H1441" s="60">
        <v>2.9736879383422861</v>
      </c>
      <c r="I1441" s="60">
        <v>4.3820183114005751</v>
      </c>
      <c r="J1441" s="60">
        <v>6.3404502115559218</v>
      </c>
      <c r="K1441" s="60">
        <v>5.0325982238795106</v>
      </c>
      <c r="L1441" s="60">
        <v>3.4331621535616001</v>
      </c>
      <c r="M1441" s="60">
        <v>4.6256327147039613</v>
      </c>
      <c r="N1441" s="60">
        <v>3.0774054108481641</v>
      </c>
      <c r="O1441" s="60">
        <v>3.4331544138487007</v>
      </c>
      <c r="P1441" s="60">
        <v>6.1572431722300074</v>
      </c>
      <c r="Q1441" s="60">
        <v>3.6504447595219802</v>
      </c>
      <c r="R1441" s="60">
        <v>3.7319060310206766</v>
      </c>
      <c r="S1441" s="60">
        <v>4.2121200723440335</v>
      </c>
      <c r="T1441" s="41">
        <v>30</v>
      </c>
    </row>
    <row r="1442" spans="1:20" x14ac:dyDescent="0.2">
      <c r="A1442" s="53">
        <v>760001900001</v>
      </c>
      <c r="B1442" s="54" t="s">
        <v>22</v>
      </c>
      <c r="C1442" s="54" t="s">
        <v>146</v>
      </c>
      <c r="D1442" s="55">
        <v>2</v>
      </c>
      <c r="E1442" s="62">
        <v>2019</v>
      </c>
      <c r="F1442" s="62" t="s">
        <v>18</v>
      </c>
      <c r="G1442" s="60">
        <v>2.4717875182070985</v>
      </c>
      <c r="H1442" s="60">
        <v>2.1036855551847617</v>
      </c>
      <c r="I1442" s="60">
        <v>2.0467034260024008</v>
      </c>
      <c r="J1442" s="60">
        <v>6.0059296409964462</v>
      </c>
      <c r="K1442" s="60">
        <v>4.0823175563898584</v>
      </c>
      <c r="L1442" s="60">
        <v>2.6566949862796898</v>
      </c>
      <c r="M1442" s="60">
        <v>2.9946507124763269</v>
      </c>
      <c r="N1442" s="60">
        <v>5.278251410037992</v>
      </c>
      <c r="O1442" s="60">
        <v>2.6566912994292968</v>
      </c>
      <c r="P1442" s="60">
        <v>6.3273797926197988</v>
      </c>
      <c r="Q1442" s="60">
        <v>2.3804852950942172</v>
      </c>
      <c r="R1442" s="60">
        <v>2.2125220083977357</v>
      </c>
      <c r="S1442" s="60">
        <v>3.4347582667596352</v>
      </c>
      <c r="T1442" s="41">
        <v>51</v>
      </c>
    </row>
    <row r="1443" spans="1:20" x14ac:dyDescent="0.2">
      <c r="A1443" s="53">
        <v>1560001160001</v>
      </c>
      <c r="B1443" s="54" t="s">
        <v>36</v>
      </c>
      <c r="C1443" s="54" t="s">
        <v>147</v>
      </c>
      <c r="D1443" s="55">
        <v>2</v>
      </c>
      <c r="E1443" s="62">
        <v>2019</v>
      </c>
      <c r="F1443" s="62" t="s">
        <v>18</v>
      </c>
      <c r="G1443" s="60">
        <v>3.6547639766080757</v>
      </c>
      <c r="H1443" s="60">
        <v>2.8428540881308257</v>
      </c>
      <c r="I1443" s="60">
        <v>2.9767628612352137</v>
      </c>
      <c r="J1443" s="60">
        <v>5.0798377557529744</v>
      </c>
      <c r="K1443" s="60">
        <v>4.9382005847158759</v>
      </c>
      <c r="L1443" s="60">
        <v>3.4159397602370474</v>
      </c>
      <c r="M1443" s="60">
        <v>4.716597605135572</v>
      </c>
      <c r="N1443" s="60">
        <v>6.7317336920320372</v>
      </c>
      <c r="O1443" s="60">
        <v>3.4159305117656604</v>
      </c>
      <c r="P1443" s="60">
        <v>5.0232497409971435</v>
      </c>
      <c r="Q1443" s="60">
        <v>2.2896249122193115</v>
      </c>
      <c r="R1443" s="60">
        <v>3.2307634285065721</v>
      </c>
      <c r="S1443" s="60">
        <v>4.0263549097780258</v>
      </c>
      <c r="T1443" s="41">
        <v>36</v>
      </c>
    </row>
    <row r="1444" spans="1:20" x14ac:dyDescent="0.2">
      <c r="A1444" s="53">
        <v>960006180001</v>
      </c>
      <c r="B1444" s="54" t="s">
        <v>19</v>
      </c>
      <c r="C1444" s="54" t="s">
        <v>148</v>
      </c>
      <c r="D1444" s="55">
        <v>2</v>
      </c>
      <c r="E1444" s="62">
        <v>2019</v>
      </c>
      <c r="F1444" s="62" t="s">
        <v>18</v>
      </c>
      <c r="G1444" s="60">
        <v>4.0558760019539362</v>
      </c>
      <c r="H1444" s="60">
        <v>3.8115636574652867</v>
      </c>
      <c r="I1444" s="60">
        <v>2.0163240341293815</v>
      </c>
      <c r="J1444" s="60">
        <v>4.6215096637207767</v>
      </c>
      <c r="K1444" s="60">
        <v>3.6396637814864938</v>
      </c>
      <c r="L1444" s="60">
        <v>3.2854862441497472</v>
      </c>
      <c r="M1444" s="60">
        <v>4.2937384580183764</v>
      </c>
      <c r="N1444" s="60">
        <v>6.7935581463668173</v>
      </c>
      <c r="O1444" s="60">
        <v>3.2854806891345918</v>
      </c>
      <c r="P1444" s="60">
        <v>4.0573430364560004</v>
      </c>
      <c r="Q1444" s="60">
        <v>2.1777714510813664</v>
      </c>
      <c r="R1444" s="60">
        <v>3.4796627988468343</v>
      </c>
      <c r="S1444" s="60">
        <v>3.7931648302341343</v>
      </c>
      <c r="T1444" s="41">
        <v>47</v>
      </c>
    </row>
    <row r="1445" spans="1:20" x14ac:dyDescent="0.2">
      <c r="A1445" s="53">
        <v>1760009530001</v>
      </c>
      <c r="B1445" s="54" t="s">
        <v>17</v>
      </c>
      <c r="C1445" s="54" t="s">
        <v>149</v>
      </c>
      <c r="D1445" s="55">
        <v>2</v>
      </c>
      <c r="E1445" s="62">
        <v>2019</v>
      </c>
      <c r="F1445" s="62" t="s">
        <v>18</v>
      </c>
      <c r="G1445" s="60">
        <v>4.8866937253436848</v>
      </c>
      <c r="H1445" s="60">
        <v>3.5978663315542883</v>
      </c>
      <c r="I1445" s="60">
        <v>2.0377896525658605</v>
      </c>
      <c r="J1445" s="60">
        <v>6.8760727658679768</v>
      </c>
      <c r="K1445" s="60">
        <v>6.1692800138901003</v>
      </c>
      <c r="L1445" s="60">
        <v>3.7476625336310776</v>
      </c>
      <c r="M1445" s="60">
        <v>5.8111504489116257</v>
      </c>
      <c r="N1445" s="60">
        <v>5.8188115494449368</v>
      </c>
      <c r="O1445" s="60">
        <v>3.7476543962119893</v>
      </c>
      <c r="P1445" s="60">
        <v>6.1360508281790622</v>
      </c>
      <c r="Q1445" s="60">
        <v>2.3124390453824457</v>
      </c>
      <c r="R1445" s="60">
        <v>4.3095755337463375</v>
      </c>
      <c r="S1445" s="60">
        <v>4.6209205687274482</v>
      </c>
      <c r="T1445" s="41">
        <v>13</v>
      </c>
    </row>
    <row r="1446" spans="1:20" x14ac:dyDescent="0.2">
      <c r="A1446" s="53">
        <v>1060000770001</v>
      </c>
      <c r="B1446" s="54" t="s">
        <v>26</v>
      </c>
      <c r="C1446" s="54" t="s">
        <v>150</v>
      </c>
      <c r="D1446" s="55">
        <v>2</v>
      </c>
      <c r="E1446" s="62">
        <v>2019</v>
      </c>
      <c r="F1446" s="62" t="s">
        <v>18</v>
      </c>
      <c r="G1446" s="60">
        <v>4.4202309045911239</v>
      </c>
      <c r="H1446" s="60">
        <v>3.8754865103042149</v>
      </c>
      <c r="I1446" s="60">
        <v>2.3943474881474907</v>
      </c>
      <c r="J1446" s="60">
        <v>6.5004380398282136</v>
      </c>
      <c r="K1446" s="60">
        <v>5.091329568808014</v>
      </c>
      <c r="L1446" s="60">
        <v>6.1465240239869257</v>
      </c>
      <c r="M1446" s="60">
        <v>5.2041676800631986</v>
      </c>
      <c r="N1446" s="60">
        <v>5.0841181022566575</v>
      </c>
      <c r="O1446" s="60">
        <v>6.1465507647477109</v>
      </c>
      <c r="P1446" s="60">
        <v>6.3844960388585408</v>
      </c>
      <c r="Q1446" s="60">
        <v>2.1454222606136004</v>
      </c>
      <c r="R1446" s="60">
        <v>3.6394222842936514</v>
      </c>
      <c r="S1446" s="60">
        <v>4.7527111388749441</v>
      </c>
      <c r="T1446" s="41">
        <v>10</v>
      </c>
    </row>
    <row r="1447" spans="1:20" x14ac:dyDescent="0.2">
      <c r="A1447" s="40">
        <v>1760008800001</v>
      </c>
      <c r="B1447" s="35" t="s">
        <v>17</v>
      </c>
      <c r="C1447" s="35" t="s">
        <v>151</v>
      </c>
      <c r="D1447" s="52">
        <v>3</v>
      </c>
      <c r="E1447" s="61">
        <v>2019</v>
      </c>
      <c r="F1447" s="61" t="s">
        <v>18</v>
      </c>
      <c r="G1447" s="59">
        <v>4.6082797665317301</v>
      </c>
      <c r="H1447" s="59">
        <v>4.9066357069750968</v>
      </c>
      <c r="I1447" s="59">
        <v>2.063831775913668</v>
      </c>
      <c r="J1447" s="59">
        <v>6.4935036792608578</v>
      </c>
      <c r="K1447" s="59">
        <v>6.6488861587540988</v>
      </c>
      <c r="L1447" s="59">
        <v>6.722838364686015</v>
      </c>
      <c r="M1447" s="59">
        <v>5.7862049372865574</v>
      </c>
      <c r="N1447" s="59">
        <v>5.6413933974814228</v>
      </c>
      <c r="O1447" s="59">
        <v>6.7228363800056377</v>
      </c>
      <c r="P1447" s="59">
        <v>4.8859245315062125</v>
      </c>
      <c r="Q1447" s="59">
        <v>2.0559675268689652</v>
      </c>
      <c r="R1447" s="59">
        <v>4.6169947828837774</v>
      </c>
      <c r="S1447" s="59">
        <v>5.0961080840128368</v>
      </c>
      <c r="T1447" s="40">
        <v>12</v>
      </c>
    </row>
    <row r="1448" spans="1:20" x14ac:dyDescent="0.2">
      <c r="A1448" s="53">
        <v>260000760001</v>
      </c>
      <c r="B1448" s="54" t="s">
        <v>35</v>
      </c>
      <c r="C1448" s="54" t="s">
        <v>152</v>
      </c>
      <c r="D1448" s="55">
        <v>3</v>
      </c>
      <c r="E1448" s="62">
        <v>2019</v>
      </c>
      <c r="F1448" s="62" t="s">
        <v>18</v>
      </c>
      <c r="G1448" s="60">
        <v>2.8147088494078356</v>
      </c>
      <c r="H1448" s="60">
        <v>3.3448376173018097</v>
      </c>
      <c r="I1448" s="60">
        <v>7</v>
      </c>
      <c r="J1448" s="60">
        <v>6.8784543904473754</v>
      </c>
      <c r="K1448" s="60">
        <v>6.8629476902403335</v>
      </c>
      <c r="L1448" s="60">
        <v>6.6281504241101716</v>
      </c>
      <c r="M1448" s="60">
        <v>4.8953815516975521</v>
      </c>
      <c r="N1448" s="60">
        <v>6.8269889441419132</v>
      </c>
      <c r="O1448" s="60">
        <v>6.6281479951399822</v>
      </c>
      <c r="P1448" s="60">
        <v>6.9173794213372393</v>
      </c>
      <c r="Q1448" s="60">
        <v>2.5512811951342633</v>
      </c>
      <c r="R1448" s="60">
        <v>3.0368815883067652</v>
      </c>
      <c r="S1448" s="60">
        <v>5.3654299722721035</v>
      </c>
      <c r="T1448" s="41">
        <v>5</v>
      </c>
    </row>
    <row r="1449" spans="1:20" x14ac:dyDescent="0.2">
      <c r="A1449" s="53">
        <v>1960001270001</v>
      </c>
      <c r="B1449" s="54" t="s">
        <v>38</v>
      </c>
      <c r="C1449" s="54" t="s">
        <v>153</v>
      </c>
      <c r="D1449" s="55">
        <v>3</v>
      </c>
      <c r="E1449" s="62">
        <v>2019</v>
      </c>
      <c r="F1449" s="62" t="s">
        <v>18</v>
      </c>
      <c r="G1449" s="60">
        <v>2.4734796898212128</v>
      </c>
      <c r="H1449" s="60">
        <v>2.2561959859949008</v>
      </c>
      <c r="I1449" s="60">
        <v>2.1441736039781949</v>
      </c>
      <c r="J1449" s="60">
        <v>6.6463335696267025</v>
      </c>
      <c r="K1449" s="60">
        <v>5.031571406738145</v>
      </c>
      <c r="L1449" s="60">
        <v>6.6107093760403561</v>
      </c>
      <c r="M1449" s="60">
        <v>4.4078600151083087</v>
      </c>
      <c r="N1449" s="60">
        <v>3.7837751075531507</v>
      </c>
      <c r="O1449" s="60">
        <v>6.6107060197987906</v>
      </c>
      <c r="P1449" s="60">
        <v>5.6371703420493144</v>
      </c>
      <c r="Q1449" s="60">
        <v>2.0551394305197679</v>
      </c>
      <c r="R1449" s="60">
        <v>2.8528964915145236</v>
      </c>
      <c r="S1449" s="60">
        <v>4.2091675865619473</v>
      </c>
      <c r="T1449" s="41">
        <v>51</v>
      </c>
    </row>
    <row r="1450" spans="1:20" x14ac:dyDescent="0.2">
      <c r="A1450" s="53">
        <v>1960001190001</v>
      </c>
      <c r="B1450" s="54" t="s">
        <v>38</v>
      </c>
      <c r="C1450" s="54" t="s">
        <v>154</v>
      </c>
      <c r="D1450" s="55">
        <v>3</v>
      </c>
      <c r="E1450" s="62">
        <v>2019</v>
      </c>
      <c r="F1450" s="62" t="s">
        <v>18</v>
      </c>
      <c r="G1450" s="60">
        <v>5.0694815284480921</v>
      </c>
      <c r="H1450" s="60">
        <v>4.4748792758989309</v>
      </c>
      <c r="I1450" s="60">
        <v>2.2525453754960605</v>
      </c>
      <c r="J1450" s="60">
        <v>6.5368832666286902</v>
      </c>
      <c r="K1450" s="60">
        <v>6.2016925355124393</v>
      </c>
      <c r="L1450" s="60">
        <v>6.6395898074757627</v>
      </c>
      <c r="M1450" s="60">
        <v>5.5828403306385894</v>
      </c>
      <c r="N1450" s="60">
        <v>3.8291878964354709</v>
      </c>
      <c r="O1450" s="60">
        <v>6.6395866047730623</v>
      </c>
      <c r="P1450" s="60">
        <v>3.3959765988132857</v>
      </c>
      <c r="Q1450" s="60">
        <v>2.0030055913472484</v>
      </c>
      <c r="R1450" s="60">
        <v>7.0000000000000009</v>
      </c>
      <c r="S1450" s="60">
        <v>4.9688057342889698</v>
      </c>
      <c r="T1450" s="41">
        <v>15</v>
      </c>
    </row>
    <row r="1451" spans="1:20" x14ac:dyDescent="0.2">
      <c r="A1451" s="53">
        <v>1360001520001</v>
      </c>
      <c r="B1451" s="54" t="s">
        <v>20</v>
      </c>
      <c r="C1451" s="54" t="s">
        <v>155</v>
      </c>
      <c r="D1451" s="55">
        <v>3</v>
      </c>
      <c r="E1451" s="62">
        <v>2019</v>
      </c>
      <c r="F1451" s="62" t="s">
        <v>18</v>
      </c>
      <c r="G1451" s="60">
        <v>3.7577551150779893</v>
      </c>
      <c r="H1451" s="60">
        <v>2.6461567295640118</v>
      </c>
      <c r="I1451" s="60">
        <v>2.1278105446679492</v>
      </c>
      <c r="J1451" s="60">
        <v>6.3734215343271252</v>
      </c>
      <c r="K1451" s="60">
        <v>3.9163939059233392</v>
      </c>
      <c r="L1451" s="60">
        <v>6.6064002536936162</v>
      </c>
      <c r="M1451" s="60">
        <v>3.4295935621799325</v>
      </c>
      <c r="N1451" s="60">
        <v>6.4709395888169396</v>
      </c>
      <c r="O1451" s="60">
        <v>6.6063968474177779</v>
      </c>
      <c r="P1451" s="60">
        <v>4.2399302740962472</v>
      </c>
      <c r="Q1451" s="60">
        <v>2.0335860271514727</v>
      </c>
      <c r="R1451" s="60">
        <v>3.224680203766531</v>
      </c>
      <c r="S1451" s="60">
        <v>4.2860887155569118</v>
      </c>
      <c r="T1451" s="41">
        <v>49</v>
      </c>
    </row>
    <row r="1452" spans="1:20" x14ac:dyDescent="0.2">
      <c r="A1452" s="53">
        <v>1060000690001</v>
      </c>
      <c r="B1452" s="54" t="s">
        <v>26</v>
      </c>
      <c r="C1452" s="54" t="s">
        <v>156</v>
      </c>
      <c r="D1452" s="55">
        <v>3</v>
      </c>
      <c r="E1452" s="62">
        <v>2019</v>
      </c>
      <c r="F1452" s="62" t="s">
        <v>18</v>
      </c>
      <c r="G1452" s="60">
        <v>3.9629139578492891</v>
      </c>
      <c r="H1452" s="60">
        <v>4.2428955632880019</v>
      </c>
      <c r="I1452" s="60">
        <v>6.1751409366210988</v>
      </c>
      <c r="J1452" s="60">
        <v>6.9826149233855386</v>
      </c>
      <c r="K1452" s="60">
        <v>6.9797111305050459</v>
      </c>
      <c r="L1452" s="60">
        <v>6.7011714143091607</v>
      </c>
      <c r="M1452" s="60">
        <v>5.6593081490724675</v>
      </c>
      <c r="N1452" s="60">
        <v>6.5504174283676164</v>
      </c>
      <c r="O1452" s="60">
        <v>6.7011693368916516</v>
      </c>
      <c r="P1452" s="60">
        <v>6.8687153349630483</v>
      </c>
      <c r="Q1452" s="60">
        <v>2.6622797199608765</v>
      </c>
      <c r="R1452" s="60">
        <v>4.4890967310577299</v>
      </c>
      <c r="S1452" s="60">
        <v>5.6646195521892944</v>
      </c>
      <c r="T1452" s="41">
        <v>2</v>
      </c>
    </row>
    <row r="1453" spans="1:20" x14ac:dyDescent="0.2">
      <c r="A1453" s="53">
        <v>860001050001</v>
      </c>
      <c r="B1453" s="54" t="s">
        <v>28</v>
      </c>
      <c r="C1453" s="54" t="s">
        <v>157</v>
      </c>
      <c r="D1453" s="55">
        <v>3</v>
      </c>
      <c r="E1453" s="62">
        <v>2019</v>
      </c>
      <c r="F1453" s="62" t="s">
        <v>18</v>
      </c>
      <c r="G1453" s="60">
        <v>7</v>
      </c>
      <c r="H1453" s="60">
        <v>7</v>
      </c>
      <c r="I1453" s="60">
        <v>2.0397390712648908</v>
      </c>
      <c r="J1453" s="60">
        <v>6.6723358808712199</v>
      </c>
      <c r="K1453" s="60">
        <v>6.7413668306625469</v>
      </c>
      <c r="L1453" s="60">
        <v>7</v>
      </c>
      <c r="M1453" s="60">
        <v>7</v>
      </c>
      <c r="N1453" s="60">
        <v>4.4830306508302353</v>
      </c>
      <c r="O1453" s="60">
        <v>7</v>
      </c>
      <c r="P1453" s="60">
        <v>5.8877678502175179</v>
      </c>
      <c r="Q1453" s="60">
        <v>2.0227935457229593</v>
      </c>
      <c r="R1453" s="60">
        <v>6.2471459630150639</v>
      </c>
      <c r="S1453" s="60">
        <v>5.7578483160487028</v>
      </c>
      <c r="T1453" s="41">
        <v>1</v>
      </c>
    </row>
    <row r="1454" spans="1:20" x14ac:dyDescent="0.2">
      <c r="A1454" s="53">
        <v>660001680001</v>
      </c>
      <c r="B1454" s="54" t="s">
        <v>29</v>
      </c>
      <c r="C1454" s="54" t="s">
        <v>158</v>
      </c>
      <c r="D1454" s="55">
        <v>3</v>
      </c>
      <c r="E1454" s="62">
        <v>2019</v>
      </c>
      <c r="F1454" s="62" t="s">
        <v>18</v>
      </c>
      <c r="G1454" s="60">
        <v>4.7619244831414793</v>
      </c>
      <c r="H1454" s="60">
        <v>3.8268210170182768</v>
      </c>
      <c r="I1454" s="60">
        <v>2.3016213353408372</v>
      </c>
      <c r="J1454" s="60">
        <v>6.6958541793480491</v>
      </c>
      <c r="K1454" s="60">
        <v>6.8326674629496704</v>
      </c>
      <c r="L1454" s="60">
        <v>6.6407986142132458</v>
      </c>
      <c r="M1454" s="60">
        <v>5.9298854572417099</v>
      </c>
      <c r="N1454" s="60">
        <v>5.2760028930508049</v>
      </c>
      <c r="O1454" s="60">
        <v>6.6407954685785482</v>
      </c>
      <c r="P1454" s="60">
        <v>6.5537588157605748</v>
      </c>
      <c r="Q1454" s="60">
        <v>2.3298900822577577</v>
      </c>
      <c r="R1454" s="60">
        <v>4.380578265698392</v>
      </c>
      <c r="S1454" s="60">
        <v>5.1808831728832789</v>
      </c>
      <c r="T1454" s="41">
        <v>9</v>
      </c>
    </row>
    <row r="1455" spans="1:20" x14ac:dyDescent="0.2">
      <c r="A1455" s="53">
        <v>1360000630001</v>
      </c>
      <c r="B1455" s="54" t="s">
        <v>20</v>
      </c>
      <c r="C1455" s="54" t="s">
        <v>159</v>
      </c>
      <c r="D1455" s="55">
        <v>3</v>
      </c>
      <c r="E1455" s="62">
        <v>2019</v>
      </c>
      <c r="F1455" s="62" t="s">
        <v>18</v>
      </c>
      <c r="G1455" s="60">
        <v>2.5818281770901126</v>
      </c>
      <c r="H1455" s="60">
        <v>2.5446514673080722</v>
      </c>
      <c r="I1455" s="60">
        <v>2.0401134448528526</v>
      </c>
      <c r="J1455" s="60">
        <v>6.7541547835504341</v>
      </c>
      <c r="K1455" s="60">
        <v>2</v>
      </c>
      <c r="L1455" s="60">
        <v>6.5107942841601494</v>
      </c>
      <c r="M1455" s="60">
        <v>2</v>
      </c>
      <c r="N1455" s="60">
        <v>5.9167424576247276</v>
      </c>
      <c r="O1455" s="60">
        <v>6.5107906659258674</v>
      </c>
      <c r="P1455" s="60">
        <v>5.9655331435841905</v>
      </c>
      <c r="Q1455" s="60">
        <v>2.0277686949035458</v>
      </c>
      <c r="R1455" s="60">
        <v>3.2271725516242018</v>
      </c>
      <c r="S1455" s="60">
        <v>4.0066291392186795</v>
      </c>
      <c r="T1455" s="41">
        <v>53</v>
      </c>
    </row>
    <row r="1456" spans="1:20" x14ac:dyDescent="0.2">
      <c r="A1456" s="53">
        <v>360001120001</v>
      </c>
      <c r="B1456" s="54" t="s">
        <v>33</v>
      </c>
      <c r="C1456" s="54" t="s">
        <v>160</v>
      </c>
      <c r="D1456" s="55">
        <v>3</v>
      </c>
      <c r="E1456" s="62">
        <v>2019</v>
      </c>
      <c r="F1456" s="62" t="s">
        <v>18</v>
      </c>
      <c r="G1456" s="60">
        <v>4.2526964495487274</v>
      </c>
      <c r="H1456" s="60">
        <v>3.2322377659043076</v>
      </c>
      <c r="I1456" s="60">
        <v>4.3034344571683185</v>
      </c>
      <c r="J1456" s="60">
        <v>6.5632431382999323</v>
      </c>
      <c r="K1456" s="60">
        <v>5.4244831243423572</v>
      </c>
      <c r="L1456" s="60">
        <v>6.6268457811816655</v>
      </c>
      <c r="M1456" s="60">
        <v>5.5847061792723593</v>
      </c>
      <c r="N1456" s="60">
        <v>6.2578163770745974</v>
      </c>
      <c r="O1456" s="60">
        <v>6.6268424678605662</v>
      </c>
      <c r="P1456" s="60">
        <v>4.6653082237409542</v>
      </c>
      <c r="Q1456" s="60">
        <v>2.2709336327048213</v>
      </c>
      <c r="R1456" s="60">
        <v>3.7653856451591654</v>
      </c>
      <c r="S1456" s="60">
        <v>4.9644944368548147</v>
      </c>
      <c r="T1456" s="41">
        <v>16</v>
      </c>
    </row>
    <row r="1457" spans="1:20" x14ac:dyDescent="0.2">
      <c r="A1457" s="53">
        <v>1360001360001</v>
      </c>
      <c r="B1457" s="54" t="s">
        <v>20</v>
      </c>
      <c r="C1457" s="54" t="s">
        <v>161</v>
      </c>
      <c r="D1457" s="55">
        <v>3</v>
      </c>
      <c r="E1457" s="62">
        <v>2019</v>
      </c>
      <c r="F1457" s="62" t="s">
        <v>18</v>
      </c>
      <c r="G1457" s="60">
        <v>2.8719292067735678</v>
      </c>
      <c r="H1457" s="60">
        <v>2.5926898069934157</v>
      </c>
      <c r="I1457" s="60">
        <v>2.1642789207540334</v>
      </c>
      <c r="J1457" s="60">
        <v>6.640581371850601</v>
      </c>
      <c r="K1457" s="60">
        <v>5.5194992924828377</v>
      </c>
      <c r="L1457" s="60">
        <v>6.6099517296284711</v>
      </c>
      <c r="M1457" s="60">
        <v>4.3173907478292683</v>
      </c>
      <c r="N1457" s="60">
        <v>6.2455526558918431</v>
      </c>
      <c r="O1457" s="60">
        <v>6.609948408883942</v>
      </c>
      <c r="P1457" s="60">
        <v>4.5089608369195835</v>
      </c>
      <c r="Q1457" s="60">
        <v>2.0109373795905539</v>
      </c>
      <c r="R1457" s="60">
        <v>3.7483992672279109</v>
      </c>
      <c r="S1457" s="60">
        <v>4.4866766354021683</v>
      </c>
      <c r="T1457" s="41">
        <v>36</v>
      </c>
    </row>
    <row r="1458" spans="1:20" x14ac:dyDescent="0.2">
      <c r="A1458" s="53">
        <v>260000680001</v>
      </c>
      <c r="B1458" s="54" t="s">
        <v>35</v>
      </c>
      <c r="C1458" s="54" t="s">
        <v>162</v>
      </c>
      <c r="D1458" s="55">
        <v>3</v>
      </c>
      <c r="E1458" s="62">
        <v>2019</v>
      </c>
      <c r="F1458" s="62" t="s">
        <v>18</v>
      </c>
      <c r="G1458" s="60">
        <v>3.1507595503577148</v>
      </c>
      <c r="H1458" s="60">
        <v>2.9304510549661158</v>
      </c>
      <c r="I1458" s="60">
        <v>2.4453038143647063</v>
      </c>
      <c r="J1458" s="60">
        <v>6.3598542793706683</v>
      </c>
      <c r="K1458" s="60">
        <v>4.9199249253109709</v>
      </c>
      <c r="L1458" s="60">
        <v>6.5899724005443527</v>
      </c>
      <c r="M1458" s="60">
        <v>3.8475868717842028</v>
      </c>
      <c r="N1458" s="60">
        <v>6.5797642425641696</v>
      </c>
      <c r="O1458" s="60">
        <v>6.5899691541823229</v>
      </c>
      <c r="P1458" s="60">
        <v>4.8072443871461124</v>
      </c>
      <c r="Q1458" s="60">
        <v>2.2021442906620394</v>
      </c>
      <c r="R1458" s="60">
        <v>3.0308077021371211</v>
      </c>
      <c r="S1458" s="60">
        <v>4.4544818894492089</v>
      </c>
      <c r="T1458" s="41">
        <v>39</v>
      </c>
    </row>
    <row r="1459" spans="1:20" x14ac:dyDescent="0.2">
      <c r="A1459" s="53">
        <v>1260000490001</v>
      </c>
      <c r="B1459" s="54" t="s">
        <v>24</v>
      </c>
      <c r="C1459" s="54" t="s">
        <v>163</v>
      </c>
      <c r="D1459" s="55">
        <v>3</v>
      </c>
      <c r="E1459" s="62">
        <v>2019</v>
      </c>
      <c r="F1459" s="62" t="s">
        <v>18</v>
      </c>
      <c r="G1459" s="60">
        <v>4.2480722429406281</v>
      </c>
      <c r="H1459" s="60">
        <v>3.7966518688599358</v>
      </c>
      <c r="I1459" s="60">
        <v>2.0286352950181654</v>
      </c>
      <c r="J1459" s="60">
        <v>6.8236629930964172</v>
      </c>
      <c r="K1459" s="60">
        <v>5.8576992391840967</v>
      </c>
      <c r="L1459" s="60">
        <v>6.6221373470410505</v>
      </c>
      <c r="M1459" s="60">
        <v>4.8342408829874586</v>
      </c>
      <c r="N1459" s="60">
        <v>5.0303422244620544</v>
      </c>
      <c r="O1459" s="60">
        <v>6.6221345139541619</v>
      </c>
      <c r="P1459" s="60">
        <v>5.3746657973321428</v>
      </c>
      <c r="Q1459" s="60">
        <v>2.0427097436515296</v>
      </c>
      <c r="R1459" s="60">
        <v>3.2074483527855353</v>
      </c>
      <c r="S1459" s="60">
        <v>4.7073667084427644</v>
      </c>
      <c r="T1459" s="41">
        <v>24</v>
      </c>
    </row>
    <row r="1460" spans="1:20" x14ac:dyDescent="0.2">
      <c r="A1460" s="53">
        <v>1860000560001</v>
      </c>
      <c r="B1460" s="54" t="s">
        <v>23</v>
      </c>
      <c r="C1460" s="54" t="s">
        <v>164</v>
      </c>
      <c r="D1460" s="55">
        <v>3</v>
      </c>
      <c r="E1460" s="62">
        <v>2019</v>
      </c>
      <c r="F1460" s="62" t="s">
        <v>18</v>
      </c>
      <c r="G1460" s="60">
        <v>3.7445962906166708</v>
      </c>
      <c r="H1460" s="60">
        <v>4.369045102490615</v>
      </c>
      <c r="I1460" s="60">
        <v>5.2063576027990557</v>
      </c>
      <c r="J1460" s="60">
        <v>6.8497924817334654</v>
      </c>
      <c r="K1460" s="60">
        <v>5.0909316985255479</v>
      </c>
      <c r="L1460" s="60">
        <v>6.6374052732230826</v>
      </c>
      <c r="M1460" s="60">
        <v>5.3280344306422229</v>
      </c>
      <c r="N1460" s="60">
        <v>6.6738770700269958</v>
      </c>
      <c r="O1460" s="60">
        <v>6.6374022234521339</v>
      </c>
      <c r="P1460" s="60">
        <v>6.0966707103467082</v>
      </c>
      <c r="Q1460" s="60">
        <v>2.650751453594709</v>
      </c>
      <c r="R1460" s="60">
        <v>3.5972377699751661</v>
      </c>
      <c r="S1460" s="60">
        <v>5.2401751756188641</v>
      </c>
      <c r="T1460" s="41">
        <v>7</v>
      </c>
    </row>
    <row r="1461" spans="1:20" x14ac:dyDescent="0.2">
      <c r="A1461" s="53">
        <v>1460001260001</v>
      </c>
      <c r="B1461" s="54" t="s">
        <v>39</v>
      </c>
      <c r="C1461" s="54" t="s">
        <v>165</v>
      </c>
      <c r="D1461" s="55">
        <v>3</v>
      </c>
      <c r="E1461" s="62">
        <v>2019</v>
      </c>
      <c r="F1461" s="62" t="s">
        <v>18</v>
      </c>
      <c r="G1461" s="60">
        <v>2.6865549520425374</v>
      </c>
      <c r="H1461" s="60">
        <v>2.4282577868470732</v>
      </c>
      <c r="I1461" s="60">
        <v>2.2825250783510738</v>
      </c>
      <c r="J1461" s="60">
        <v>6.6086149219662182</v>
      </c>
      <c r="K1461" s="60">
        <v>5.883928044123425</v>
      </c>
      <c r="L1461" s="60">
        <v>6.6129710694956225</v>
      </c>
      <c r="M1461" s="60">
        <v>4.4135540545644254</v>
      </c>
      <c r="N1461" s="60">
        <v>5.1448968728571174</v>
      </c>
      <c r="O1461" s="60">
        <v>6.6129676864364875</v>
      </c>
      <c r="P1461" s="60">
        <v>4.9570575008534963</v>
      </c>
      <c r="Q1461" s="60">
        <v>2.0121226243140242</v>
      </c>
      <c r="R1461" s="60">
        <v>2.9059708378834355</v>
      </c>
      <c r="S1461" s="60">
        <v>4.3791184524779112</v>
      </c>
      <c r="T1461" s="41">
        <v>42</v>
      </c>
    </row>
    <row r="1462" spans="1:20" x14ac:dyDescent="0.2">
      <c r="A1462" s="53">
        <v>1160000590001</v>
      </c>
      <c r="B1462" s="54" t="s">
        <v>27</v>
      </c>
      <c r="C1462" s="54" t="s">
        <v>166</v>
      </c>
      <c r="D1462" s="55">
        <v>3</v>
      </c>
      <c r="E1462" s="62">
        <v>2019</v>
      </c>
      <c r="F1462" s="62" t="s">
        <v>18</v>
      </c>
      <c r="G1462" s="60">
        <v>2.4009546993358546</v>
      </c>
      <c r="H1462" s="60">
        <v>2.6342660319821491</v>
      </c>
      <c r="I1462" s="60">
        <v>2.0341975153395917</v>
      </c>
      <c r="J1462" s="60">
        <v>6.4888664999196344</v>
      </c>
      <c r="K1462" s="60">
        <v>5.0995713865153007</v>
      </c>
      <c r="L1462" s="60">
        <v>6.5104475083996052</v>
      </c>
      <c r="M1462" s="60">
        <v>3.6672441914200475</v>
      </c>
      <c r="N1462" s="60">
        <v>5.9316141201120782</v>
      </c>
      <c r="O1462" s="60">
        <v>6.5104446399528308</v>
      </c>
      <c r="P1462" s="60">
        <v>5.348469900238829</v>
      </c>
      <c r="Q1462" s="60">
        <v>2.0078368402820139</v>
      </c>
      <c r="R1462" s="60">
        <v>2.8199340930965562</v>
      </c>
      <c r="S1462" s="60">
        <v>4.2878206188828747</v>
      </c>
      <c r="T1462" s="41">
        <v>48</v>
      </c>
    </row>
    <row r="1463" spans="1:20" x14ac:dyDescent="0.2">
      <c r="A1463" s="53">
        <v>560000540001</v>
      </c>
      <c r="B1463" s="54" t="s">
        <v>30</v>
      </c>
      <c r="C1463" s="54" t="s">
        <v>167</v>
      </c>
      <c r="D1463" s="55">
        <v>3</v>
      </c>
      <c r="E1463" s="62">
        <v>2019</v>
      </c>
      <c r="F1463" s="62" t="s">
        <v>18</v>
      </c>
      <c r="G1463" s="60">
        <v>3.2240554447733922</v>
      </c>
      <c r="H1463" s="60">
        <v>2.8968531734635721</v>
      </c>
      <c r="I1463" s="60">
        <v>5.6844781290259565</v>
      </c>
      <c r="J1463" s="60">
        <v>6.5562794501491988</v>
      </c>
      <c r="K1463" s="60">
        <v>5.9741585345368549</v>
      </c>
      <c r="L1463" s="60">
        <v>6.6155702216432921</v>
      </c>
      <c r="M1463" s="60">
        <v>4.6039715244703325</v>
      </c>
      <c r="N1463" s="60">
        <v>6.604706334913196</v>
      </c>
      <c r="O1463" s="60">
        <v>6.6155669759490578</v>
      </c>
      <c r="P1463" s="60">
        <v>6.1238745915217079</v>
      </c>
      <c r="Q1463" s="60">
        <v>2.3243684145940167</v>
      </c>
      <c r="R1463" s="60">
        <v>3.7021892647350452</v>
      </c>
      <c r="S1463" s="60">
        <v>5.0771726716479684</v>
      </c>
      <c r="T1463" s="41">
        <v>13</v>
      </c>
    </row>
    <row r="1464" spans="1:20" x14ac:dyDescent="0.2">
      <c r="A1464" s="53">
        <v>968519280001</v>
      </c>
      <c r="B1464" s="54" t="s">
        <v>19</v>
      </c>
      <c r="C1464" s="54" t="s">
        <v>168</v>
      </c>
      <c r="D1464" s="55">
        <v>3</v>
      </c>
      <c r="E1464" s="62">
        <v>2019</v>
      </c>
      <c r="F1464" s="62" t="s">
        <v>18</v>
      </c>
      <c r="G1464" s="60">
        <v>3.9690899888774851</v>
      </c>
      <c r="H1464" s="60">
        <v>5.0250861716741859</v>
      </c>
      <c r="I1464" s="60">
        <v>2.0861900230216905</v>
      </c>
      <c r="J1464" s="60">
        <v>6.4751938772613222</v>
      </c>
      <c r="K1464" s="60">
        <v>6.3655928528662118</v>
      </c>
      <c r="L1464" s="60">
        <v>6.6647340153802395</v>
      </c>
      <c r="M1464" s="60">
        <v>5.1415997546206711</v>
      </c>
      <c r="N1464" s="60">
        <v>6.9578233107206593</v>
      </c>
      <c r="O1464" s="60">
        <v>6.6647322017670856</v>
      </c>
      <c r="P1464" s="60">
        <v>2</v>
      </c>
      <c r="Q1464" s="60">
        <v>2.0673211623746979</v>
      </c>
      <c r="R1464" s="60">
        <v>4.3457293940269501</v>
      </c>
      <c r="S1464" s="60">
        <v>4.8135910627159335</v>
      </c>
      <c r="T1464" s="41">
        <v>23</v>
      </c>
    </row>
    <row r="1465" spans="1:20" x14ac:dyDescent="0.2">
      <c r="A1465" s="53">
        <v>1460000610001</v>
      </c>
      <c r="B1465" s="54" t="s">
        <v>39</v>
      </c>
      <c r="C1465" s="54" t="s">
        <v>169</v>
      </c>
      <c r="D1465" s="55">
        <v>3</v>
      </c>
      <c r="E1465" s="62">
        <v>2019</v>
      </c>
      <c r="F1465" s="62" t="s">
        <v>18</v>
      </c>
      <c r="G1465" s="60">
        <v>2.9134663163419035</v>
      </c>
      <c r="H1465" s="60">
        <v>2.8865398889251428</v>
      </c>
      <c r="I1465" s="60">
        <v>2.3392747267288252</v>
      </c>
      <c r="J1465" s="60">
        <v>6.9968101613907967</v>
      </c>
      <c r="K1465" s="60">
        <v>5.1605063601226986</v>
      </c>
      <c r="L1465" s="60">
        <v>6.6093494540348257</v>
      </c>
      <c r="M1465" s="60">
        <v>4.6110588806417052</v>
      </c>
      <c r="N1465" s="60">
        <v>3.8175192576753063</v>
      </c>
      <c r="O1465" s="60">
        <v>6.6093463325001656</v>
      </c>
      <c r="P1465" s="60">
        <v>6.2366283633393982</v>
      </c>
      <c r="Q1465" s="60">
        <v>2.3601791102633518</v>
      </c>
      <c r="R1465" s="60">
        <v>3.1636676643470629</v>
      </c>
      <c r="S1465" s="60">
        <v>4.475362209692598</v>
      </c>
      <c r="T1465" s="41">
        <v>37</v>
      </c>
    </row>
    <row r="1466" spans="1:20" x14ac:dyDescent="0.2">
      <c r="A1466" s="53">
        <v>1960000700001</v>
      </c>
      <c r="B1466" s="54" t="s">
        <v>38</v>
      </c>
      <c r="C1466" s="54" t="s">
        <v>170</v>
      </c>
      <c r="D1466" s="55">
        <v>3</v>
      </c>
      <c r="E1466" s="62">
        <v>2019</v>
      </c>
      <c r="F1466" s="62" t="s">
        <v>18</v>
      </c>
      <c r="G1466" s="60">
        <v>2.5576112939320916</v>
      </c>
      <c r="H1466" s="60">
        <v>2.6790126240399004</v>
      </c>
      <c r="I1466" s="60">
        <v>2.3984017397717836</v>
      </c>
      <c r="J1466" s="60">
        <v>6.630359908413161</v>
      </c>
      <c r="K1466" s="60">
        <v>5.2932655686851344</v>
      </c>
      <c r="L1466" s="60">
        <v>6.6073335230972585</v>
      </c>
      <c r="M1466" s="60">
        <v>4.4717742044864366</v>
      </c>
      <c r="N1466" s="60">
        <v>4.1326127087611528</v>
      </c>
      <c r="O1466" s="60">
        <v>6.6073302240764296</v>
      </c>
      <c r="P1466" s="60">
        <v>6.5094017692987212</v>
      </c>
      <c r="Q1466" s="60">
        <v>2.0510246444997082</v>
      </c>
      <c r="R1466" s="60">
        <v>3.0574480270786673</v>
      </c>
      <c r="S1466" s="60">
        <v>4.4162980196783703</v>
      </c>
      <c r="T1466" s="41">
        <v>40</v>
      </c>
    </row>
    <row r="1467" spans="1:20" x14ac:dyDescent="0.2">
      <c r="A1467" s="53">
        <v>760001310001</v>
      </c>
      <c r="B1467" s="54" t="s">
        <v>22</v>
      </c>
      <c r="C1467" s="54" t="s">
        <v>171</v>
      </c>
      <c r="D1467" s="55">
        <v>3</v>
      </c>
      <c r="E1467" s="62">
        <v>2019</v>
      </c>
      <c r="F1467" s="62" t="s">
        <v>18</v>
      </c>
      <c r="G1467" s="60">
        <v>3.6424390090889469</v>
      </c>
      <c r="H1467" s="60">
        <v>3.0397346483349184</v>
      </c>
      <c r="I1467" s="60">
        <v>2.0867394398168768</v>
      </c>
      <c r="J1467" s="60">
        <v>6.3976694237500622</v>
      </c>
      <c r="K1467" s="60">
        <v>5.5616650800186767</v>
      </c>
      <c r="L1467" s="60">
        <v>6.6142738375591916</v>
      </c>
      <c r="M1467" s="60">
        <v>4.5309544501487853</v>
      </c>
      <c r="N1467" s="60">
        <v>6.0325344179885239</v>
      </c>
      <c r="O1467" s="60">
        <v>6.6142705550413812</v>
      </c>
      <c r="P1467" s="60">
        <v>4.9610171015485456</v>
      </c>
      <c r="Q1467" s="60">
        <v>2.0795964761380299</v>
      </c>
      <c r="R1467" s="60">
        <v>2.5992404021692099</v>
      </c>
      <c r="S1467" s="60">
        <v>4.5133445701335964</v>
      </c>
      <c r="T1467" s="41">
        <v>33</v>
      </c>
    </row>
    <row r="1468" spans="1:20" x14ac:dyDescent="0.2">
      <c r="A1468" s="53">
        <v>660000950001</v>
      </c>
      <c r="B1468" s="54" t="s">
        <v>29</v>
      </c>
      <c r="C1468" s="54" t="s">
        <v>172</v>
      </c>
      <c r="D1468" s="55">
        <v>3</v>
      </c>
      <c r="E1468" s="62">
        <v>2019</v>
      </c>
      <c r="F1468" s="62" t="s">
        <v>18</v>
      </c>
      <c r="G1468" s="60">
        <v>2.1523401571275893</v>
      </c>
      <c r="H1468" s="60">
        <v>2.2424073231164607</v>
      </c>
      <c r="I1468" s="60">
        <v>3.9929593953678646</v>
      </c>
      <c r="J1468" s="60">
        <v>7</v>
      </c>
      <c r="K1468" s="60">
        <v>6.7435632615899364</v>
      </c>
      <c r="L1468" s="60">
        <v>6.6212779619484836</v>
      </c>
      <c r="M1468" s="60">
        <v>4.9686905672179176</v>
      </c>
      <c r="N1468" s="60">
        <v>5.8354423039424397</v>
      </c>
      <c r="O1468" s="60">
        <v>6.6212746021633357</v>
      </c>
      <c r="P1468" s="60">
        <v>7</v>
      </c>
      <c r="Q1468" s="60">
        <v>7</v>
      </c>
      <c r="R1468" s="60">
        <v>3.0231507331744947</v>
      </c>
      <c r="S1468" s="60">
        <v>5.2667588588040433</v>
      </c>
      <c r="T1468" s="41">
        <v>6</v>
      </c>
    </row>
    <row r="1469" spans="1:20" x14ac:dyDescent="0.2">
      <c r="A1469" s="53">
        <v>460000560001</v>
      </c>
      <c r="B1469" s="54" t="s">
        <v>34</v>
      </c>
      <c r="C1469" s="54" t="s">
        <v>173</v>
      </c>
      <c r="D1469" s="55">
        <v>3</v>
      </c>
      <c r="E1469" s="62">
        <v>2019</v>
      </c>
      <c r="F1469" s="62" t="s">
        <v>18</v>
      </c>
      <c r="G1469" s="60">
        <v>3.035265817057951</v>
      </c>
      <c r="H1469" s="60">
        <v>3.2053790547241841</v>
      </c>
      <c r="I1469" s="60">
        <v>3.0599957757947447</v>
      </c>
      <c r="J1469" s="60">
        <v>6.8422641404698838</v>
      </c>
      <c r="K1469" s="60">
        <v>6.1517885726704629</v>
      </c>
      <c r="L1469" s="60">
        <v>6.6044585040827739</v>
      </c>
      <c r="M1469" s="60">
        <v>4.5780227412404439</v>
      </c>
      <c r="N1469" s="60">
        <v>6.1672392380658465</v>
      </c>
      <c r="O1469" s="60">
        <v>6.6044557982204104</v>
      </c>
      <c r="P1469" s="60">
        <v>6.5406773201273358</v>
      </c>
      <c r="Q1469" s="60">
        <v>2.1294567729153373</v>
      </c>
      <c r="R1469" s="60">
        <v>2.9627418452341674</v>
      </c>
      <c r="S1469" s="60">
        <v>4.8234787983836283</v>
      </c>
      <c r="T1469" s="41">
        <v>22</v>
      </c>
    </row>
    <row r="1470" spans="1:20" x14ac:dyDescent="0.2">
      <c r="A1470" s="53">
        <v>660000870001</v>
      </c>
      <c r="B1470" s="54" t="s">
        <v>29</v>
      </c>
      <c r="C1470" s="54" t="s">
        <v>174</v>
      </c>
      <c r="D1470" s="55">
        <v>3</v>
      </c>
      <c r="E1470" s="62">
        <v>2019</v>
      </c>
      <c r="F1470" s="62" t="s">
        <v>18</v>
      </c>
      <c r="G1470" s="60">
        <v>4.243410772655988</v>
      </c>
      <c r="H1470" s="60">
        <v>3.665799999885937</v>
      </c>
      <c r="I1470" s="60">
        <v>3.0775981319014543</v>
      </c>
      <c r="J1470" s="60">
        <v>6.2764163786142113</v>
      </c>
      <c r="K1470" s="60">
        <v>6.2324679476001572</v>
      </c>
      <c r="L1470" s="60">
        <v>6.6394560997502028</v>
      </c>
      <c r="M1470" s="60">
        <v>5.6800187032439684</v>
      </c>
      <c r="N1470" s="60">
        <v>6.4095841600508692</v>
      </c>
      <c r="O1470" s="60">
        <v>6.6394529947448904</v>
      </c>
      <c r="P1470" s="60">
        <v>4.5238669839110779</v>
      </c>
      <c r="Q1470" s="60">
        <v>2.1349197948363976</v>
      </c>
      <c r="R1470" s="60">
        <v>5.073273422436321</v>
      </c>
      <c r="S1470" s="60">
        <v>5.0496887824692891</v>
      </c>
      <c r="T1470" s="41">
        <v>14</v>
      </c>
    </row>
    <row r="1471" spans="1:20" x14ac:dyDescent="0.2">
      <c r="A1471" s="53">
        <v>1260006340001</v>
      </c>
      <c r="B1471" s="54" t="s">
        <v>24</v>
      </c>
      <c r="C1471" s="54" t="s">
        <v>175</v>
      </c>
      <c r="D1471" s="55">
        <v>3</v>
      </c>
      <c r="E1471" s="62">
        <v>2019</v>
      </c>
      <c r="F1471" s="62" t="s">
        <v>18</v>
      </c>
      <c r="G1471" s="60">
        <v>3.2064774323841756</v>
      </c>
      <c r="H1471" s="60">
        <v>2.8861470159856832</v>
      </c>
      <c r="I1471" s="60">
        <v>2.0939224971859369</v>
      </c>
      <c r="J1471" s="60">
        <v>6.6023739372222146</v>
      </c>
      <c r="K1471" s="60">
        <v>4.2031194274458805</v>
      </c>
      <c r="L1471" s="60">
        <v>6.5833597668366766</v>
      </c>
      <c r="M1471" s="60">
        <v>3.3654569821417804</v>
      </c>
      <c r="N1471" s="60">
        <v>6.1192597519658554</v>
      </c>
      <c r="O1471" s="60">
        <v>6.5833563965830395</v>
      </c>
      <c r="P1471" s="60">
        <v>6.0723007540403682</v>
      </c>
      <c r="Q1471" s="60">
        <v>2.0091686833661666</v>
      </c>
      <c r="R1471" s="60">
        <v>2.6109780226187045</v>
      </c>
      <c r="S1471" s="60">
        <v>4.3613267223147067</v>
      </c>
      <c r="T1471" s="41">
        <v>46</v>
      </c>
    </row>
    <row r="1472" spans="1:20" x14ac:dyDescent="0.2">
      <c r="A1472" s="53">
        <v>160000860001</v>
      </c>
      <c r="B1472" s="54" t="s">
        <v>21</v>
      </c>
      <c r="C1472" s="54" t="s">
        <v>176</v>
      </c>
      <c r="D1472" s="55">
        <v>3</v>
      </c>
      <c r="E1472" s="62">
        <v>2019</v>
      </c>
      <c r="F1472" s="62" t="s">
        <v>18</v>
      </c>
      <c r="G1472" s="60">
        <v>3.8222728995409017</v>
      </c>
      <c r="H1472" s="60">
        <v>3.4827395175843288</v>
      </c>
      <c r="I1472" s="60">
        <v>2.4247754696002763</v>
      </c>
      <c r="J1472" s="60">
        <v>6.1825015747230534</v>
      </c>
      <c r="K1472" s="60">
        <v>6.470913900292544</v>
      </c>
      <c r="L1472" s="60">
        <v>6.6305832705369605</v>
      </c>
      <c r="M1472" s="60">
        <v>5.2434913933202445</v>
      </c>
      <c r="N1472" s="60">
        <v>6.0551736853791915</v>
      </c>
      <c r="O1472" s="60">
        <v>6.6305801442562187</v>
      </c>
      <c r="P1472" s="60">
        <v>4.6498402816015361</v>
      </c>
      <c r="Q1472" s="60">
        <v>2.0259568364369192</v>
      </c>
      <c r="R1472" s="60">
        <v>4.2655038276792689</v>
      </c>
      <c r="S1472" s="60">
        <v>4.8236944000792876</v>
      </c>
      <c r="T1472" s="41">
        <v>21</v>
      </c>
    </row>
    <row r="1473" spans="1:20" x14ac:dyDescent="0.2">
      <c r="A1473" s="53">
        <v>460000720001</v>
      </c>
      <c r="B1473" s="54" t="s">
        <v>34</v>
      </c>
      <c r="C1473" s="54" t="s">
        <v>177</v>
      </c>
      <c r="D1473" s="55">
        <v>3</v>
      </c>
      <c r="E1473" s="62">
        <v>2019</v>
      </c>
      <c r="F1473" s="62" t="s">
        <v>18</v>
      </c>
      <c r="G1473" s="60">
        <v>2.8717512643936161</v>
      </c>
      <c r="H1473" s="60">
        <v>2.7317488165427566</v>
      </c>
      <c r="I1473" s="60">
        <v>4.228520966663984</v>
      </c>
      <c r="J1473" s="60">
        <v>6.4788970434015862</v>
      </c>
      <c r="K1473" s="60">
        <v>5.9615079975785061</v>
      </c>
      <c r="L1473" s="60">
        <v>6.6119963033430151</v>
      </c>
      <c r="M1473" s="60">
        <v>4.3945925552852341</v>
      </c>
      <c r="N1473" s="60">
        <v>6.7649841962263251</v>
      </c>
      <c r="O1473" s="60">
        <v>6.6119930343576385</v>
      </c>
      <c r="P1473" s="60">
        <v>4.6333085755490835</v>
      </c>
      <c r="Q1473" s="60">
        <v>2.0765655733869131</v>
      </c>
      <c r="R1473" s="60">
        <v>2.8869235026701667</v>
      </c>
      <c r="S1473" s="60">
        <v>4.6877324857832345</v>
      </c>
      <c r="T1473" s="41">
        <v>25</v>
      </c>
    </row>
    <row r="1474" spans="1:20" x14ac:dyDescent="0.2">
      <c r="A1474" s="53">
        <v>1160001050001</v>
      </c>
      <c r="B1474" s="54" t="s">
        <v>27</v>
      </c>
      <c r="C1474" s="54" t="s">
        <v>178</v>
      </c>
      <c r="D1474" s="55">
        <v>3</v>
      </c>
      <c r="E1474" s="62">
        <v>2019</v>
      </c>
      <c r="F1474" s="62" t="s">
        <v>18</v>
      </c>
      <c r="G1474" s="60">
        <v>3.1669162695828419</v>
      </c>
      <c r="H1474" s="60">
        <v>2.7950297748039534</v>
      </c>
      <c r="I1474" s="60">
        <v>2.0332262221750135</v>
      </c>
      <c r="J1474" s="60">
        <v>6.7344032112339933</v>
      </c>
      <c r="K1474" s="60">
        <v>5.6914792205456317</v>
      </c>
      <c r="L1474" s="60">
        <v>6.5838258930996734</v>
      </c>
      <c r="M1474" s="60">
        <v>4.5394996018443265</v>
      </c>
      <c r="N1474" s="60">
        <v>5.9822067953363369</v>
      </c>
      <c r="O1474" s="60">
        <v>6.5838240376956936</v>
      </c>
      <c r="P1474" s="60">
        <v>4.919877392603528</v>
      </c>
      <c r="Q1474" s="60">
        <v>2</v>
      </c>
      <c r="R1474" s="60">
        <v>3.3400459709573074</v>
      </c>
      <c r="S1474" s="60">
        <v>4.5308611991565257</v>
      </c>
      <c r="T1474" s="41">
        <v>30</v>
      </c>
    </row>
    <row r="1475" spans="1:20" x14ac:dyDescent="0.2">
      <c r="A1475" s="53">
        <v>660000600001</v>
      </c>
      <c r="B1475" s="54" t="s">
        <v>29</v>
      </c>
      <c r="C1475" s="54" t="s">
        <v>179</v>
      </c>
      <c r="D1475" s="55">
        <v>3</v>
      </c>
      <c r="E1475" s="62">
        <v>2019</v>
      </c>
      <c r="F1475" s="62" t="s">
        <v>18</v>
      </c>
      <c r="G1475" s="60">
        <v>3.3234616012091269</v>
      </c>
      <c r="H1475" s="60">
        <v>3.6219277159276024</v>
      </c>
      <c r="I1475" s="60">
        <v>2.6764100700778397</v>
      </c>
      <c r="J1475" s="60">
        <v>6.8833389775575622</v>
      </c>
      <c r="K1475" s="60">
        <v>5.7809221622442495</v>
      </c>
      <c r="L1475" s="60">
        <v>6.6164235293279878</v>
      </c>
      <c r="M1475" s="60">
        <v>4.7598295549808078</v>
      </c>
      <c r="N1475" s="60">
        <v>6.0130193092917317</v>
      </c>
      <c r="O1475" s="60">
        <v>6.6164217102564278</v>
      </c>
      <c r="P1475" s="60">
        <v>6.5559967077906576</v>
      </c>
      <c r="Q1475" s="60">
        <v>2.8887303115570173</v>
      </c>
      <c r="R1475" s="60">
        <v>3.1408630317926765</v>
      </c>
      <c r="S1475" s="60">
        <v>4.9064453901678071</v>
      </c>
      <c r="T1475" s="41">
        <v>19</v>
      </c>
    </row>
    <row r="1476" spans="1:20" x14ac:dyDescent="0.2">
      <c r="A1476" s="53">
        <v>1960000460001</v>
      </c>
      <c r="B1476" s="54" t="s">
        <v>38</v>
      </c>
      <c r="C1476" s="54" t="s">
        <v>180</v>
      </c>
      <c r="D1476" s="55">
        <v>3</v>
      </c>
      <c r="E1476" s="62">
        <v>2019</v>
      </c>
      <c r="F1476" s="62" t="s">
        <v>18</v>
      </c>
      <c r="G1476" s="60">
        <v>2</v>
      </c>
      <c r="H1476" s="60">
        <v>2</v>
      </c>
      <c r="I1476" s="60">
        <v>2.3873291879624223</v>
      </c>
      <c r="J1476" s="60">
        <v>6.65985201377958</v>
      </c>
      <c r="K1476" s="60">
        <v>2.5399518235277641</v>
      </c>
      <c r="L1476" s="60">
        <v>6.4468167298859029</v>
      </c>
      <c r="M1476" s="60">
        <v>3.516104298476332</v>
      </c>
      <c r="N1476" s="60">
        <v>2</v>
      </c>
      <c r="O1476" s="60">
        <v>6.4468132532744944</v>
      </c>
      <c r="P1476" s="60">
        <v>5.0890210659593205</v>
      </c>
      <c r="Q1476" s="60">
        <v>2.0156024104018893</v>
      </c>
      <c r="R1476" s="60">
        <v>2.5802357465033494</v>
      </c>
      <c r="S1476" s="60">
        <v>3.6401438774809209</v>
      </c>
      <c r="T1476" s="41">
        <v>54</v>
      </c>
    </row>
    <row r="1477" spans="1:20" x14ac:dyDescent="0.2">
      <c r="A1477" s="53">
        <v>1460020480001</v>
      </c>
      <c r="B1477" s="54" t="s">
        <v>39</v>
      </c>
      <c r="C1477" s="54" t="s">
        <v>181</v>
      </c>
      <c r="D1477" s="55">
        <v>3</v>
      </c>
      <c r="E1477" s="62">
        <v>2019</v>
      </c>
      <c r="F1477" s="62" t="s">
        <v>18</v>
      </c>
      <c r="G1477" s="60">
        <v>2.5586722310017116</v>
      </c>
      <c r="H1477" s="60">
        <v>2.3403485183275365</v>
      </c>
      <c r="I1477" s="60">
        <v>2.9274345111752771</v>
      </c>
      <c r="J1477" s="60">
        <v>6.7671322936507634</v>
      </c>
      <c r="K1477" s="60">
        <v>5.8554792819735155</v>
      </c>
      <c r="L1477" s="60">
        <v>6.613506841783332</v>
      </c>
      <c r="M1477" s="60">
        <v>4.4426870824333946</v>
      </c>
      <c r="N1477" s="60">
        <v>3.8690276782634676</v>
      </c>
      <c r="O1477" s="60">
        <v>6.613503453564304</v>
      </c>
      <c r="P1477" s="60">
        <v>5.8088182415575069</v>
      </c>
      <c r="Q1477" s="60">
        <v>2.0726385492265367</v>
      </c>
      <c r="R1477" s="60">
        <v>2.6456860860846083</v>
      </c>
      <c r="S1477" s="60">
        <v>4.3762445640868295</v>
      </c>
      <c r="T1477" s="41">
        <v>43</v>
      </c>
    </row>
    <row r="1478" spans="1:20" x14ac:dyDescent="0.2">
      <c r="A1478" s="53">
        <v>1860001100001</v>
      </c>
      <c r="B1478" s="54" t="s">
        <v>23</v>
      </c>
      <c r="C1478" s="54" t="s">
        <v>182</v>
      </c>
      <c r="D1478" s="55">
        <v>3</v>
      </c>
      <c r="E1478" s="62">
        <v>2019</v>
      </c>
      <c r="F1478" s="62" t="s">
        <v>18</v>
      </c>
      <c r="G1478" s="60">
        <v>4.0235981911827441</v>
      </c>
      <c r="H1478" s="60">
        <v>2.7288228918685329</v>
      </c>
      <c r="I1478" s="60">
        <v>5.3163009629699776</v>
      </c>
      <c r="J1478" s="60">
        <v>6.6077476907227375</v>
      </c>
      <c r="K1478" s="60">
        <v>6.1480816070199236</v>
      </c>
      <c r="L1478" s="60">
        <v>6.6230627417448629</v>
      </c>
      <c r="M1478" s="60">
        <v>5.4025419595606792</v>
      </c>
      <c r="N1478" s="60">
        <v>6.7743077196957415</v>
      </c>
      <c r="O1478" s="60">
        <v>6.6230593858619988</v>
      </c>
      <c r="P1478" s="60">
        <v>5.580482239924228</v>
      </c>
      <c r="Q1478" s="60">
        <v>2.1927126145980664</v>
      </c>
      <c r="R1478" s="60">
        <v>3.901383500966177</v>
      </c>
      <c r="S1478" s="60">
        <v>5.1601751255096389</v>
      </c>
      <c r="T1478" s="41">
        <v>10</v>
      </c>
    </row>
    <row r="1479" spans="1:20" x14ac:dyDescent="0.2">
      <c r="A1479" s="53">
        <v>1360001790001</v>
      </c>
      <c r="B1479" s="54" t="s">
        <v>20</v>
      </c>
      <c r="C1479" s="54" t="s">
        <v>183</v>
      </c>
      <c r="D1479" s="55">
        <v>3</v>
      </c>
      <c r="E1479" s="62">
        <v>2019</v>
      </c>
      <c r="F1479" s="62" t="s">
        <v>18</v>
      </c>
      <c r="G1479" s="60">
        <v>2.7637308381934944</v>
      </c>
      <c r="H1479" s="60">
        <v>3.0604243732815233</v>
      </c>
      <c r="I1479" s="60">
        <v>2.0550105649797281</v>
      </c>
      <c r="J1479" s="60">
        <v>6.5836475445741351</v>
      </c>
      <c r="K1479" s="60">
        <v>5.1670494023133582</v>
      </c>
      <c r="L1479" s="60">
        <v>6.4975664366265322</v>
      </c>
      <c r="M1479" s="60">
        <v>3.7766143624164084</v>
      </c>
      <c r="N1479" s="60">
        <v>6.0485309432414809</v>
      </c>
      <c r="O1479" s="60">
        <v>6.497563609037484</v>
      </c>
      <c r="P1479" s="60">
        <v>4.5333459066306272</v>
      </c>
      <c r="Q1479" s="60">
        <v>2.0404673972640142</v>
      </c>
      <c r="R1479" s="60">
        <v>2.9044180002514484</v>
      </c>
      <c r="S1479" s="60">
        <v>4.3273641149008526</v>
      </c>
      <c r="T1479" s="41">
        <v>47</v>
      </c>
    </row>
    <row r="1480" spans="1:20" x14ac:dyDescent="0.2">
      <c r="A1480" s="53">
        <v>860000670001</v>
      </c>
      <c r="B1480" s="54" t="s">
        <v>28</v>
      </c>
      <c r="C1480" s="54" t="s">
        <v>184</v>
      </c>
      <c r="D1480" s="55">
        <v>3</v>
      </c>
      <c r="E1480" s="62">
        <v>2019</v>
      </c>
      <c r="F1480" s="62" t="s">
        <v>18</v>
      </c>
      <c r="G1480" s="60">
        <v>2.2078302865153403</v>
      </c>
      <c r="H1480" s="60">
        <v>2.2696853845128175</v>
      </c>
      <c r="I1480" s="60">
        <v>2.2225700450937942</v>
      </c>
      <c r="J1480" s="60">
        <v>6.7726804989974898</v>
      </c>
      <c r="K1480" s="60">
        <v>6.4502340614386693</v>
      </c>
      <c r="L1480" s="60">
        <v>6.6142270577981757</v>
      </c>
      <c r="M1480" s="60">
        <v>4.4149698835892934</v>
      </c>
      <c r="N1480" s="60">
        <v>7</v>
      </c>
      <c r="O1480" s="60">
        <v>6.6142237042085235</v>
      </c>
      <c r="P1480" s="60">
        <v>5.1930703046117141</v>
      </c>
      <c r="Q1480" s="60">
        <v>2.1178313988572883</v>
      </c>
      <c r="R1480" s="60">
        <v>3.006257123494696</v>
      </c>
      <c r="S1480" s="60">
        <v>4.573631645759817</v>
      </c>
      <c r="T1480" s="41">
        <v>28</v>
      </c>
    </row>
    <row r="1481" spans="1:20" x14ac:dyDescent="0.2">
      <c r="A1481" s="53">
        <v>960005370001</v>
      </c>
      <c r="B1481" s="54" t="s">
        <v>19</v>
      </c>
      <c r="C1481" s="54" t="s">
        <v>185</v>
      </c>
      <c r="D1481" s="55">
        <v>3</v>
      </c>
      <c r="E1481" s="62">
        <v>2019</v>
      </c>
      <c r="F1481" s="62" t="s">
        <v>18</v>
      </c>
      <c r="G1481" s="60">
        <v>2.8364287054965107</v>
      </c>
      <c r="H1481" s="60">
        <v>3.192445032760304</v>
      </c>
      <c r="I1481" s="60">
        <v>2.0704951616397365</v>
      </c>
      <c r="J1481" s="60">
        <v>6.6266381638996901</v>
      </c>
      <c r="K1481" s="60">
        <v>5.114070768593816</v>
      </c>
      <c r="L1481" s="60">
        <v>6.4776443152249943</v>
      </c>
      <c r="M1481" s="60">
        <v>3.8232085687085675</v>
      </c>
      <c r="N1481" s="60">
        <v>6.5780038474509235</v>
      </c>
      <c r="O1481" s="60">
        <v>6.4776418945694338</v>
      </c>
      <c r="P1481" s="60">
        <v>5.6265876402117652</v>
      </c>
      <c r="Q1481" s="60">
        <v>2.0464311081960411</v>
      </c>
      <c r="R1481" s="60">
        <v>2.5989497483720236</v>
      </c>
      <c r="S1481" s="60">
        <v>4.45571207959365</v>
      </c>
      <c r="T1481" s="41">
        <v>38</v>
      </c>
    </row>
    <row r="1482" spans="1:20" x14ac:dyDescent="0.2">
      <c r="A1482" s="53">
        <v>1360001440001</v>
      </c>
      <c r="B1482" s="54" t="s">
        <v>20</v>
      </c>
      <c r="C1482" s="54" t="s">
        <v>186</v>
      </c>
      <c r="D1482" s="55">
        <v>3</v>
      </c>
      <c r="E1482" s="62">
        <v>2019</v>
      </c>
      <c r="F1482" s="62" t="s">
        <v>18</v>
      </c>
      <c r="G1482" s="60">
        <v>2.5957760866387889</v>
      </c>
      <c r="H1482" s="60">
        <v>2.2173116522284131</v>
      </c>
      <c r="I1482" s="60">
        <v>2.0926965153320207</v>
      </c>
      <c r="J1482" s="60">
        <v>6.770582575830975</v>
      </c>
      <c r="K1482" s="60">
        <v>3.2896994060451288</v>
      </c>
      <c r="L1482" s="60">
        <v>6.5766747797810332</v>
      </c>
      <c r="M1482" s="60">
        <v>2.6481030939614718</v>
      </c>
      <c r="N1482" s="60">
        <v>6.5870555795300474</v>
      </c>
      <c r="O1482" s="60">
        <v>6.5766713406641424</v>
      </c>
      <c r="P1482" s="60">
        <v>6.101955530304112</v>
      </c>
      <c r="Q1482" s="60">
        <v>2.130859527829545</v>
      </c>
      <c r="R1482" s="60">
        <v>3.3595334641060952</v>
      </c>
      <c r="S1482" s="60">
        <v>4.2455766293543142</v>
      </c>
      <c r="T1482" s="41">
        <v>50</v>
      </c>
    </row>
    <row r="1483" spans="1:20" x14ac:dyDescent="0.2">
      <c r="A1483" s="53">
        <v>1260002000001</v>
      </c>
      <c r="B1483" s="54" t="s">
        <v>24</v>
      </c>
      <c r="C1483" s="54" t="s">
        <v>187</v>
      </c>
      <c r="D1483" s="55">
        <v>3</v>
      </c>
      <c r="E1483" s="62">
        <v>2019</v>
      </c>
      <c r="F1483" s="62" t="s">
        <v>18</v>
      </c>
      <c r="G1483" s="60">
        <v>3.8997558538930877</v>
      </c>
      <c r="H1483" s="60">
        <v>3.6290285301750198</v>
      </c>
      <c r="I1483" s="60">
        <v>2.1385027478261756</v>
      </c>
      <c r="J1483" s="60">
        <v>6.8033742635503378</v>
      </c>
      <c r="K1483" s="60">
        <v>6.1163396160533905</v>
      </c>
      <c r="L1483" s="60">
        <v>6.6236104138778034</v>
      </c>
      <c r="M1483" s="60">
        <v>5.0331511073810766</v>
      </c>
      <c r="N1483" s="60">
        <v>6.7437075407736131</v>
      </c>
      <c r="O1483" s="60">
        <v>6.6236071754105224</v>
      </c>
      <c r="P1483" s="60">
        <v>5.7855613601450919</v>
      </c>
      <c r="Q1483" s="60">
        <v>2.1500367734402284</v>
      </c>
      <c r="R1483" s="60">
        <v>3.2652140525253923</v>
      </c>
      <c r="S1483" s="60">
        <v>4.9009907862543116</v>
      </c>
      <c r="T1483" s="41">
        <v>20</v>
      </c>
    </row>
    <row r="1484" spans="1:20" x14ac:dyDescent="0.2">
      <c r="A1484" s="53">
        <v>1160000910001</v>
      </c>
      <c r="B1484" s="54" t="s">
        <v>27</v>
      </c>
      <c r="C1484" s="54" t="s">
        <v>188</v>
      </c>
      <c r="D1484" s="55">
        <v>3</v>
      </c>
      <c r="E1484" s="62">
        <v>2019</v>
      </c>
      <c r="F1484" s="62" t="s">
        <v>18</v>
      </c>
      <c r="G1484" s="60">
        <v>2.7205533124709249</v>
      </c>
      <c r="H1484" s="60">
        <v>2.3826801260878137</v>
      </c>
      <c r="I1484" s="60">
        <v>2.1128812330389182</v>
      </c>
      <c r="J1484" s="60">
        <v>6.744806755548594</v>
      </c>
      <c r="K1484" s="60">
        <v>5.1048144980567152</v>
      </c>
      <c r="L1484" s="60">
        <v>6.6091160760585703</v>
      </c>
      <c r="M1484" s="60">
        <v>4.1962854824144848</v>
      </c>
      <c r="N1484" s="60">
        <v>6.2846359310054325</v>
      </c>
      <c r="O1484" s="60">
        <v>6.609112772864937</v>
      </c>
      <c r="P1484" s="60">
        <v>5.4922638255215217</v>
      </c>
      <c r="Q1484" s="60">
        <v>2.230957078483621</v>
      </c>
      <c r="R1484" s="60">
        <v>3.42255509314574</v>
      </c>
      <c r="S1484" s="60">
        <v>4.4925551820581058</v>
      </c>
      <c r="T1484" s="41">
        <v>35</v>
      </c>
    </row>
    <row r="1485" spans="1:20" x14ac:dyDescent="0.2">
      <c r="A1485" s="53">
        <v>1360000390001</v>
      </c>
      <c r="B1485" s="54" t="s">
        <v>20</v>
      </c>
      <c r="C1485" s="54" t="s">
        <v>189</v>
      </c>
      <c r="D1485" s="55">
        <v>3</v>
      </c>
      <c r="E1485" s="62">
        <v>2019</v>
      </c>
      <c r="F1485" s="62" t="s">
        <v>18</v>
      </c>
      <c r="G1485" s="60">
        <v>2.6762609305389744</v>
      </c>
      <c r="H1485" s="60">
        <v>2.6624629016105299</v>
      </c>
      <c r="I1485" s="60">
        <v>2.0487458590681369</v>
      </c>
      <c r="J1485" s="60">
        <v>6.2586019364948502</v>
      </c>
      <c r="K1485" s="60">
        <v>6.0982468081535908</v>
      </c>
      <c r="L1485" s="60">
        <v>6.6080952356782845</v>
      </c>
      <c r="M1485" s="60">
        <v>4.1956330196232772</v>
      </c>
      <c r="N1485" s="60">
        <v>6.8113671687039998</v>
      </c>
      <c r="O1485" s="60">
        <v>6.6080919367544153</v>
      </c>
      <c r="P1485" s="60">
        <v>4.9981577741497922</v>
      </c>
      <c r="Q1485" s="60">
        <v>2.3416391380376629</v>
      </c>
      <c r="R1485" s="60">
        <v>2.9919037998888638</v>
      </c>
      <c r="S1485" s="60">
        <v>4.524933875725198</v>
      </c>
      <c r="T1485" s="41">
        <v>32</v>
      </c>
    </row>
    <row r="1486" spans="1:20" x14ac:dyDescent="0.2">
      <c r="A1486" s="53">
        <v>1160001130001</v>
      </c>
      <c r="B1486" s="54" t="s">
        <v>27</v>
      </c>
      <c r="C1486" s="54" t="s">
        <v>190</v>
      </c>
      <c r="D1486" s="55">
        <v>3</v>
      </c>
      <c r="E1486" s="62">
        <v>2019</v>
      </c>
      <c r="F1486" s="62" t="s">
        <v>18</v>
      </c>
      <c r="G1486" s="60">
        <v>2.566666318266142</v>
      </c>
      <c r="H1486" s="60">
        <v>2.5073877611784536</v>
      </c>
      <c r="I1486" s="60">
        <v>2.1217142236795694</v>
      </c>
      <c r="J1486" s="60">
        <v>6.8106805172252001</v>
      </c>
      <c r="K1486" s="60">
        <v>6.3369707631655903</v>
      </c>
      <c r="L1486" s="60">
        <v>6.6081424758894496</v>
      </c>
      <c r="M1486" s="60">
        <v>4.4695749209851634</v>
      </c>
      <c r="N1486" s="60">
        <v>5.9321241943023431</v>
      </c>
      <c r="O1486" s="60">
        <v>6.6081393368655945</v>
      </c>
      <c r="P1486" s="60">
        <v>6.4041214512091926</v>
      </c>
      <c r="Q1486" s="60">
        <v>2.1581743042825852</v>
      </c>
      <c r="R1486" s="60">
        <v>3.1912241843990921</v>
      </c>
      <c r="S1486" s="60">
        <v>4.6429100376206991</v>
      </c>
      <c r="T1486" s="41">
        <v>26</v>
      </c>
    </row>
    <row r="1487" spans="1:20" x14ac:dyDescent="0.2">
      <c r="A1487" s="53">
        <v>560000700001</v>
      </c>
      <c r="B1487" s="54" t="s">
        <v>30</v>
      </c>
      <c r="C1487" s="54" t="s">
        <v>191</v>
      </c>
      <c r="D1487" s="55">
        <v>3</v>
      </c>
      <c r="E1487" s="62">
        <v>2019</v>
      </c>
      <c r="F1487" s="62" t="s">
        <v>18</v>
      </c>
      <c r="G1487" s="60">
        <v>4.0876550757559542</v>
      </c>
      <c r="H1487" s="60">
        <v>3.9524565483291134</v>
      </c>
      <c r="I1487" s="60">
        <v>6.4070428465619624</v>
      </c>
      <c r="J1487" s="60">
        <v>6.8856052417500475</v>
      </c>
      <c r="K1487" s="60">
        <v>6.7729934228463753</v>
      </c>
      <c r="L1487" s="60">
        <v>6.6325086675509235</v>
      </c>
      <c r="M1487" s="60">
        <v>5.5136591609504961</v>
      </c>
      <c r="N1487" s="60">
        <v>6.7977773959006695</v>
      </c>
      <c r="O1487" s="60">
        <v>6.6325055111532603</v>
      </c>
      <c r="P1487" s="60">
        <v>6.3544826315461513</v>
      </c>
      <c r="Q1487" s="60">
        <v>3.5798242885753417</v>
      </c>
      <c r="R1487" s="60">
        <v>4.0931267792505555</v>
      </c>
      <c r="S1487" s="60">
        <v>5.6424697975142371</v>
      </c>
      <c r="T1487" s="41">
        <v>3</v>
      </c>
    </row>
    <row r="1488" spans="1:20" x14ac:dyDescent="0.2">
      <c r="A1488" s="53">
        <v>360001200001</v>
      </c>
      <c r="B1488" s="54" t="s">
        <v>33</v>
      </c>
      <c r="C1488" s="54" t="s">
        <v>192</v>
      </c>
      <c r="D1488" s="55">
        <v>3</v>
      </c>
      <c r="E1488" s="62">
        <v>2019</v>
      </c>
      <c r="F1488" s="62" t="s">
        <v>18</v>
      </c>
      <c r="G1488" s="60">
        <v>2.0506805981410929</v>
      </c>
      <c r="H1488" s="60">
        <v>2.1557636401120344</v>
      </c>
      <c r="I1488" s="60">
        <v>2.2246286969892748</v>
      </c>
      <c r="J1488" s="60">
        <v>6.816339187045747</v>
      </c>
      <c r="K1488" s="60">
        <v>5.059643995151502</v>
      </c>
      <c r="L1488" s="60">
        <v>6.6047652896912457</v>
      </c>
      <c r="M1488" s="60">
        <v>4.0833685020070956</v>
      </c>
      <c r="N1488" s="60">
        <v>6.0098298949690747</v>
      </c>
      <c r="O1488" s="60">
        <v>6.6047619344015027</v>
      </c>
      <c r="P1488" s="60">
        <v>6.2710835924539685</v>
      </c>
      <c r="Q1488" s="60">
        <v>2.6266654661418771</v>
      </c>
      <c r="R1488" s="60">
        <v>2.2498516748035553</v>
      </c>
      <c r="S1488" s="60">
        <v>4.3964485393256645</v>
      </c>
      <c r="T1488" s="41">
        <v>41</v>
      </c>
    </row>
    <row r="1489" spans="1:20" x14ac:dyDescent="0.2">
      <c r="A1489" s="53">
        <v>960002190001</v>
      </c>
      <c r="B1489" s="54" t="s">
        <v>19</v>
      </c>
      <c r="C1489" s="54" t="s">
        <v>193</v>
      </c>
      <c r="D1489" s="55">
        <v>3</v>
      </c>
      <c r="E1489" s="62">
        <v>2019</v>
      </c>
      <c r="F1489" s="62" t="s">
        <v>18</v>
      </c>
      <c r="G1489" s="60">
        <v>5.0635567398158798</v>
      </c>
      <c r="H1489" s="60">
        <v>4.6457175604258403</v>
      </c>
      <c r="I1489" s="60">
        <v>2.0306315545097462</v>
      </c>
      <c r="J1489" s="60">
        <v>6.7724812559915133</v>
      </c>
      <c r="K1489" s="60">
        <v>6.4684422582126651</v>
      </c>
      <c r="L1489" s="60">
        <v>6.6792482877732304</v>
      </c>
      <c r="M1489" s="60">
        <v>5.8011622874688813</v>
      </c>
      <c r="N1489" s="60">
        <v>5.4414439784837185</v>
      </c>
      <c r="O1489" s="60">
        <v>6.6792457168239778</v>
      </c>
      <c r="P1489" s="60">
        <v>5.5408726212269279</v>
      </c>
      <c r="Q1489" s="60">
        <v>2.0508921595148291</v>
      </c>
      <c r="R1489" s="60">
        <v>4.743055018653382</v>
      </c>
      <c r="S1489" s="60">
        <v>5.1597291199083832</v>
      </c>
      <c r="T1489" s="41">
        <v>11</v>
      </c>
    </row>
    <row r="1490" spans="1:20" x14ac:dyDescent="0.2">
      <c r="A1490" s="53">
        <v>1460000450001</v>
      </c>
      <c r="B1490" s="54" t="s">
        <v>39</v>
      </c>
      <c r="C1490" s="54" t="s">
        <v>194</v>
      </c>
      <c r="D1490" s="55">
        <v>3</v>
      </c>
      <c r="E1490" s="62">
        <v>2019</v>
      </c>
      <c r="F1490" s="62" t="s">
        <v>18</v>
      </c>
      <c r="G1490" s="60">
        <v>2.5396768485431935</v>
      </c>
      <c r="H1490" s="60">
        <v>2.3891526684990465</v>
      </c>
      <c r="I1490" s="60">
        <v>2.3314905020251451</v>
      </c>
      <c r="J1490" s="60">
        <v>6.5366115342645337</v>
      </c>
      <c r="K1490" s="60">
        <v>5.877310233464824</v>
      </c>
      <c r="L1490" s="60">
        <v>6.6159950591367211</v>
      </c>
      <c r="M1490" s="60">
        <v>4.6710087971214715</v>
      </c>
      <c r="N1490" s="60">
        <v>4.1372122599311361</v>
      </c>
      <c r="O1490" s="60">
        <v>6.6159917702538253</v>
      </c>
      <c r="P1490" s="60">
        <v>5.7678691618601245</v>
      </c>
      <c r="Q1490" s="60">
        <v>2.0297935703636019</v>
      </c>
      <c r="R1490" s="60">
        <v>2.9836906496661131</v>
      </c>
      <c r="S1490" s="60">
        <v>4.3746502545941439</v>
      </c>
      <c r="T1490" s="41">
        <v>44</v>
      </c>
    </row>
    <row r="1491" spans="1:20" x14ac:dyDescent="0.2">
      <c r="A1491" s="53">
        <v>1360000710001</v>
      </c>
      <c r="B1491" s="54" t="s">
        <v>20</v>
      </c>
      <c r="C1491" s="54" t="s">
        <v>195</v>
      </c>
      <c r="D1491" s="55">
        <v>3</v>
      </c>
      <c r="E1491" s="62">
        <v>2019</v>
      </c>
      <c r="F1491" s="62" t="s">
        <v>18</v>
      </c>
      <c r="G1491" s="60">
        <v>2.0680010854205175</v>
      </c>
      <c r="H1491" s="60">
        <v>2.0687566742201624</v>
      </c>
      <c r="I1491" s="60">
        <v>2.027430058022202</v>
      </c>
      <c r="J1491" s="60">
        <v>6.5471800092310106</v>
      </c>
      <c r="K1491" s="60">
        <v>3.572634144608966</v>
      </c>
      <c r="L1491" s="60">
        <v>2</v>
      </c>
      <c r="M1491" s="60">
        <v>2.758417340502028</v>
      </c>
      <c r="N1491" s="60">
        <v>5.1480667980795749</v>
      </c>
      <c r="O1491" s="60">
        <v>2</v>
      </c>
      <c r="P1491" s="60">
        <v>4.2949781522534369</v>
      </c>
      <c r="Q1491" s="60">
        <v>2.0320820904776902</v>
      </c>
      <c r="R1491" s="60">
        <v>2</v>
      </c>
      <c r="S1491" s="60">
        <v>3.0431288627346325</v>
      </c>
      <c r="T1491" s="41">
        <v>55</v>
      </c>
    </row>
    <row r="1492" spans="1:20" x14ac:dyDescent="0.2">
      <c r="A1492" s="53">
        <v>960000300001</v>
      </c>
      <c r="B1492" s="54" t="s">
        <v>19</v>
      </c>
      <c r="C1492" s="54" t="s">
        <v>196</v>
      </c>
      <c r="D1492" s="55">
        <v>3</v>
      </c>
      <c r="E1492" s="62">
        <v>2019</v>
      </c>
      <c r="F1492" s="62" t="s">
        <v>18</v>
      </c>
      <c r="G1492" s="60">
        <v>2.4600569435791466</v>
      </c>
      <c r="H1492" s="60">
        <v>2.3630189257954113</v>
      </c>
      <c r="I1492" s="60">
        <v>2</v>
      </c>
      <c r="J1492" s="60">
        <v>6.7266394892079138</v>
      </c>
      <c r="K1492" s="60">
        <v>4.8801472874441405</v>
      </c>
      <c r="L1492" s="60">
        <v>6.5509007460464819</v>
      </c>
      <c r="M1492" s="60">
        <v>3.5415671234766295</v>
      </c>
      <c r="N1492" s="60">
        <v>5.864415539241973</v>
      </c>
      <c r="O1492" s="60">
        <v>6.5508977643008199</v>
      </c>
      <c r="P1492" s="60">
        <v>3.9093959093429151</v>
      </c>
      <c r="Q1492" s="60">
        <v>2.0578314332426766</v>
      </c>
      <c r="R1492" s="60">
        <v>2.7891564356816136</v>
      </c>
      <c r="S1492" s="60">
        <v>4.141168966446644</v>
      </c>
      <c r="T1492" s="41">
        <v>52</v>
      </c>
    </row>
    <row r="1493" spans="1:20" x14ac:dyDescent="0.2">
      <c r="A1493" s="53">
        <v>1960107500001</v>
      </c>
      <c r="B1493" s="54" t="s">
        <v>38</v>
      </c>
      <c r="C1493" s="54" t="s">
        <v>197</v>
      </c>
      <c r="D1493" s="55">
        <v>3</v>
      </c>
      <c r="E1493" s="62">
        <v>2019</v>
      </c>
      <c r="F1493" s="62" t="s">
        <v>18</v>
      </c>
      <c r="G1493" s="60">
        <v>2.2494329461430036</v>
      </c>
      <c r="H1493" s="60">
        <v>2.2128439475330084</v>
      </c>
      <c r="I1493" s="60">
        <v>2.9823482254230491</v>
      </c>
      <c r="J1493" s="60">
        <v>6.5262295774194801</v>
      </c>
      <c r="K1493" s="60">
        <v>5.7361215439205724</v>
      </c>
      <c r="L1493" s="60">
        <v>6.5899482077578595</v>
      </c>
      <c r="M1493" s="60">
        <v>4.1555672160168271</v>
      </c>
      <c r="N1493" s="60">
        <v>4.5152119227261664</v>
      </c>
      <c r="O1493" s="60">
        <v>6.5899449262488661</v>
      </c>
      <c r="P1493" s="60">
        <v>5.9967262055613881</v>
      </c>
      <c r="Q1493" s="60">
        <v>2.0504905454052071</v>
      </c>
      <c r="R1493" s="60">
        <v>2.8080657812291587</v>
      </c>
      <c r="S1493" s="60">
        <v>4.3677442537820479</v>
      </c>
      <c r="T1493" s="41">
        <v>45</v>
      </c>
    </row>
    <row r="1494" spans="1:20" x14ac:dyDescent="0.2">
      <c r="A1494" s="53">
        <v>660000440001</v>
      </c>
      <c r="B1494" s="54" t="s">
        <v>29</v>
      </c>
      <c r="C1494" s="54" t="s">
        <v>198</v>
      </c>
      <c r="D1494" s="55">
        <v>3</v>
      </c>
      <c r="E1494" s="62">
        <v>2019</v>
      </c>
      <c r="F1494" s="62" t="s">
        <v>18</v>
      </c>
      <c r="G1494" s="60">
        <v>3.3005624529162407</v>
      </c>
      <c r="H1494" s="60">
        <v>3.3336441186874373</v>
      </c>
      <c r="I1494" s="60">
        <v>2.7507809873443856</v>
      </c>
      <c r="J1494" s="60">
        <v>6.7417237462953343</v>
      </c>
      <c r="K1494" s="60">
        <v>7</v>
      </c>
      <c r="L1494" s="60">
        <v>6.6302036571263958</v>
      </c>
      <c r="M1494" s="60">
        <v>5.1970993616005483</v>
      </c>
      <c r="N1494" s="60">
        <v>6.7574548005588335</v>
      </c>
      <c r="O1494" s="60">
        <v>6.6302006151627229</v>
      </c>
      <c r="P1494" s="60">
        <v>4.05293321328414</v>
      </c>
      <c r="Q1494" s="60">
        <v>2.8524947681013355</v>
      </c>
      <c r="R1494" s="60">
        <v>4.0947729441110177</v>
      </c>
      <c r="S1494" s="60">
        <v>4.945155888765699</v>
      </c>
      <c r="T1494" s="41">
        <v>17</v>
      </c>
    </row>
    <row r="1495" spans="1:20" x14ac:dyDescent="0.2">
      <c r="A1495" s="53">
        <v>2160011760001</v>
      </c>
      <c r="B1495" s="54" t="s">
        <v>36</v>
      </c>
      <c r="C1495" s="54" t="s">
        <v>199</v>
      </c>
      <c r="D1495" s="55">
        <v>3</v>
      </c>
      <c r="E1495" s="62">
        <v>2019</v>
      </c>
      <c r="F1495" s="62" t="s">
        <v>18</v>
      </c>
      <c r="G1495" s="60">
        <v>4.9537317582091358</v>
      </c>
      <c r="H1495" s="60">
        <v>4.5133551433919035</v>
      </c>
      <c r="I1495" s="60">
        <v>2.2417807840038915</v>
      </c>
      <c r="J1495" s="60">
        <v>6.5797158643776479</v>
      </c>
      <c r="K1495" s="60">
        <v>6.7983521099673769</v>
      </c>
      <c r="L1495" s="60">
        <v>6.6595750932226556</v>
      </c>
      <c r="M1495" s="60">
        <v>6.2007688150642633</v>
      </c>
      <c r="N1495" s="60">
        <v>6.148052127224128</v>
      </c>
      <c r="O1495" s="60">
        <v>6.6595721198104014</v>
      </c>
      <c r="P1495" s="60">
        <v>5.8582225207590479</v>
      </c>
      <c r="Q1495" s="60">
        <v>2.2596002055429811</v>
      </c>
      <c r="R1495" s="60">
        <v>3.8669983729416764</v>
      </c>
      <c r="S1495" s="60">
        <v>5.2283104095429263</v>
      </c>
      <c r="T1495" s="41">
        <v>8</v>
      </c>
    </row>
    <row r="1496" spans="1:20" x14ac:dyDescent="0.2">
      <c r="A1496" s="53">
        <v>860040700001</v>
      </c>
      <c r="B1496" s="54" t="s">
        <v>49</v>
      </c>
      <c r="C1496" s="54" t="s">
        <v>200</v>
      </c>
      <c r="D1496" s="55">
        <v>3</v>
      </c>
      <c r="E1496" s="62">
        <v>2019</v>
      </c>
      <c r="F1496" s="62" t="s">
        <v>18</v>
      </c>
      <c r="G1496" s="60">
        <v>3.3513256726075342</v>
      </c>
      <c r="H1496" s="60">
        <v>6.7295778334391478</v>
      </c>
      <c r="I1496" s="60">
        <v>2.1430959764434943</v>
      </c>
      <c r="J1496" s="60">
        <v>6.8424801253602974</v>
      </c>
      <c r="K1496" s="60">
        <v>6.9032931798242414</v>
      </c>
      <c r="L1496" s="60">
        <v>6.7722738335405426</v>
      </c>
      <c r="M1496" s="60">
        <v>5.5735136553958995</v>
      </c>
      <c r="N1496" s="60">
        <v>6.3907394913433908</v>
      </c>
      <c r="O1496" s="60">
        <v>6.7722722167031071</v>
      </c>
      <c r="P1496" s="60">
        <v>6.3913452639823216</v>
      </c>
      <c r="Q1496" s="60">
        <v>2.1509687539599627</v>
      </c>
      <c r="R1496" s="60">
        <v>5.3632927598053843</v>
      </c>
      <c r="S1496" s="60">
        <v>5.4486815635337766</v>
      </c>
      <c r="T1496" s="41">
        <v>4</v>
      </c>
    </row>
    <row r="1497" spans="1:20" x14ac:dyDescent="0.2">
      <c r="A1497" s="53">
        <v>1260002190001</v>
      </c>
      <c r="B1497" s="54" t="s">
        <v>24</v>
      </c>
      <c r="C1497" s="54" t="s">
        <v>201</v>
      </c>
      <c r="D1497" s="55">
        <v>3</v>
      </c>
      <c r="E1497" s="62">
        <v>2019</v>
      </c>
      <c r="F1497" s="62" t="s">
        <v>18</v>
      </c>
      <c r="G1497" s="60">
        <v>2.7114597008156935</v>
      </c>
      <c r="H1497" s="60">
        <v>2.6845364828738547</v>
      </c>
      <c r="I1497" s="60">
        <v>2.0766031280456398</v>
      </c>
      <c r="J1497" s="60">
        <v>6.4650497100353439</v>
      </c>
      <c r="K1497" s="60">
        <v>6.3647218208032781</v>
      </c>
      <c r="L1497" s="60">
        <v>6.6150185493190179</v>
      </c>
      <c r="M1497" s="60">
        <v>4.577613486316169</v>
      </c>
      <c r="N1497" s="60">
        <v>6.8363175541583914</v>
      </c>
      <c r="O1497" s="60">
        <v>6.6150153067966961</v>
      </c>
      <c r="P1497" s="60">
        <v>4.4425562270087262</v>
      </c>
      <c r="Q1497" s="60">
        <v>2.0953044865839789</v>
      </c>
      <c r="R1497" s="60">
        <v>2.6695388313645267</v>
      </c>
      <c r="S1497" s="60">
        <v>4.5128112736767765</v>
      </c>
      <c r="T1497" s="41">
        <v>34</v>
      </c>
    </row>
    <row r="1498" spans="1:20" x14ac:dyDescent="0.2">
      <c r="A1498" s="53">
        <v>1860000800001</v>
      </c>
      <c r="B1498" s="54" t="s">
        <v>23</v>
      </c>
      <c r="C1498" s="54" t="s">
        <v>202</v>
      </c>
      <c r="D1498" s="55">
        <v>3</v>
      </c>
      <c r="E1498" s="62">
        <v>2019</v>
      </c>
      <c r="F1498" s="62" t="s">
        <v>18</v>
      </c>
      <c r="G1498" s="60">
        <v>4.1729091471296744</v>
      </c>
      <c r="H1498" s="60">
        <v>4.9965090699211956</v>
      </c>
      <c r="I1498" s="60">
        <v>2.8972835914562514</v>
      </c>
      <c r="J1498" s="60">
        <v>2</v>
      </c>
      <c r="K1498" s="60">
        <v>6.1231870772958912</v>
      </c>
      <c r="L1498" s="60">
        <v>6.6335892408510739</v>
      </c>
      <c r="M1498" s="60">
        <v>5.070246106671819</v>
      </c>
      <c r="N1498" s="60">
        <v>6.9322202689094903</v>
      </c>
      <c r="O1498" s="60">
        <v>6.633586518465119</v>
      </c>
      <c r="P1498" s="60">
        <v>6.8623290280843774</v>
      </c>
      <c r="Q1498" s="60">
        <v>2.89530662116844</v>
      </c>
      <c r="R1498" s="60">
        <v>3.9157814666072381</v>
      </c>
      <c r="S1498" s="60">
        <v>4.9277456780467146</v>
      </c>
      <c r="T1498" s="41">
        <v>18</v>
      </c>
    </row>
    <row r="1499" spans="1:20" x14ac:dyDescent="0.2">
      <c r="A1499" s="53">
        <v>1360002920001</v>
      </c>
      <c r="B1499" s="54" t="s">
        <v>20</v>
      </c>
      <c r="C1499" s="54" t="s">
        <v>203</v>
      </c>
      <c r="D1499" s="55">
        <v>3</v>
      </c>
      <c r="E1499" s="62">
        <v>2019</v>
      </c>
      <c r="F1499" s="62" t="s">
        <v>18</v>
      </c>
      <c r="G1499" s="60">
        <v>3.0387219892382045</v>
      </c>
      <c r="H1499" s="60">
        <v>2.8417486915951562</v>
      </c>
      <c r="I1499" s="60">
        <v>2.0663735732099671</v>
      </c>
      <c r="J1499" s="60">
        <v>6.5710596541419584</v>
      </c>
      <c r="K1499" s="60">
        <v>6.2302877626176834</v>
      </c>
      <c r="L1499" s="60">
        <v>6.6092081378228649</v>
      </c>
      <c r="M1499" s="60">
        <v>4.5277272227374894</v>
      </c>
      <c r="N1499" s="60">
        <v>6.6196715245195694</v>
      </c>
      <c r="O1499" s="60">
        <v>6.6092050691519875</v>
      </c>
      <c r="P1499" s="60">
        <v>4.128195428831658</v>
      </c>
      <c r="Q1499" s="60">
        <v>2.0292916067870959</v>
      </c>
      <c r="R1499" s="60">
        <v>3.5158181911192621</v>
      </c>
      <c r="S1499" s="60">
        <v>4.5656090709810746</v>
      </c>
      <c r="T1499" s="41">
        <v>29</v>
      </c>
    </row>
    <row r="1500" spans="1:20" x14ac:dyDescent="0.2">
      <c r="A1500" s="53">
        <v>160001830001</v>
      </c>
      <c r="B1500" s="54" t="s">
        <v>21</v>
      </c>
      <c r="C1500" s="54" t="s">
        <v>204</v>
      </c>
      <c r="D1500" s="55">
        <v>3</v>
      </c>
      <c r="E1500" s="62">
        <v>2019</v>
      </c>
      <c r="F1500" s="62" t="s">
        <v>18</v>
      </c>
      <c r="G1500" s="60">
        <v>3.4268890830139509</v>
      </c>
      <c r="H1500" s="60">
        <v>2.8055955824496066</v>
      </c>
      <c r="I1500" s="60">
        <v>2.792898972176812</v>
      </c>
      <c r="J1500" s="60">
        <v>6.8689847040541361</v>
      </c>
      <c r="K1500" s="60">
        <v>4.7493481881707584</v>
      </c>
      <c r="L1500" s="60">
        <v>6.6078809167016974</v>
      </c>
      <c r="M1500" s="60">
        <v>3.892770951638064</v>
      </c>
      <c r="N1500" s="60">
        <v>6.0939791579475431</v>
      </c>
      <c r="O1500" s="60">
        <v>6.6078775297835408</v>
      </c>
      <c r="P1500" s="60">
        <v>5.7185123066291723</v>
      </c>
      <c r="Q1500" s="60">
        <v>2.088008148463516</v>
      </c>
      <c r="R1500" s="60">
        <v>2.6811846662573222</v>
      </c>
      <c r="S1500" s="60">
        <v>4.5278275172738427</v>
      </c>
      <c r="T1500" s="41">
        <v>31</v>
      </c>
    </row>
    <row r="1501" spans="1:20" x14ac:dyDescent="0.2">
      <c r="A1501" s="53">
        <v>260000410001</v>
      </c>
      <c r="B1501" s="54" t="s">
        <v>35</v>
      </c>
      <c r="C1501" s="54" t="s">
        <v>205</v>
      </c>
      <c r="D1501" s="55">
        <v>3</v>
      </c>
      <c r="E1501" s="62">
        <v>2019</v>
      </c>
      <c r="F1501" s="62" t="s">
        <v>18</v>
      </c>
      <c r="G1501" s="60">
        <v>2.7966221359393995</v>
      </c>
      <c r="H1501" s="60">
        <v>3.0040655789860935</v>
      </c>
      <c r="I1501" s="60">
        <v>2.7372934328683156</v>
      </c>
      <c r="J1501" s="60">
        <v>6.6529495020968898</v>
      </c>
      <c r="K1501" s="60">
        <v>6.5562354854670017</v>
      </c>
      <c r="L1501" s="60">
        <v>6.5327445189767026</v>
      </c>
      <c r="M1501" s="60">
        <v>4.6282803198728555</v>
      </c>
      <c r="N1501" s="60">
        <v>6.0946395115423222</v>
      </c>
      <c r="O1501" s="60">
        <v>6.5327480029069269</v>
      </c>
      <c r="P1501" s="60">
        <v>4.2548256847196448</v>
      </c>
      <c r="Q1501" s="60">
        <v>2.3444436444592549</v>
      </c>
      <c r="R1501" s="60">
        <v>3.0219421231339965</v>
      </c>
      <c r="S1501" s="60">
        <v>4.5963991617474509</v>
      </c>
      <c r="T1501" s="41">
        <v>27</v>
      </c>
    </row>
    <row r="1502" spans="1:20" x14ac:dyDescent="0.2">
      <c r="A1502" s="40">
        <v>1160836120001</v>
      </c>
      <c r="B1502" s="35" t="s">
        <v>27</v>
      </c>
      <c r="C1502" s="35" t="s">
        <v>206</v>
      </c>
      <c r="D1502" s="52">
        <v>4</v>
      </c>
      <c r="E1502" s="61">
        <v>2019</v>
      </c>
      <c r="F1502" s="61" t="s">
        <v>18</v>
      </c>
      <c r="G1502" s="59">
        <v>2.9093054829919254</v>
      </c>
      <c r="H1502" s="59">
        <v>2.4096024363667703</v>
      </c>
      <c r="I1502" s="59">
        <v>2.019645106776526</v>
      </c>
      <c r="J1502" s="59">
        <v>4.182843540523538</v>
      </c>
      <c r="K1502" s="59">
        <v>5.3604591408182198</v>
      </c>
      <c r="L1502" s="59">
        <v>5.3712708600023298</v>
      </c>
      <c r="M1502" s="59">
        <v>4.5797211774038971</v>
      </c>
      <c r="N1502" s="59">
        <v>4.885510677026156</v>
      </c>
      <c r="O1502" s="59">
        <v>5.3712535541448325</v>
      </c>
      <c r="P1502" s="59">
        <v>5.9359397390523041</v>
      </c>
      <c r="Q1502" s="59">
        <v>2.0277919604945556</v>
      </c>
      <c r="R1502" s="59">
        <v>2.20803911332434</v>
      </c>
      <c r="S1502" s="59">
        <v>3.9384485657437827</v>
      </c>
      <c r="T1502" s="40">
        <v>42</v>
      </c>
    </row>
    <row r="1503" spans="1:20" x14ac:dyDescent="0.2">
      <c r="A1503" s="53">
        <v>1360014850001</v>
      </c>
      <c r="B1503" s="54" t="s">
        <v>20</v>
      </c>
      <c r="C1503" s="54" t="s">
        <v>207</v>
      </c>
      <c r="D1503" s="55">
        <v>4</v>
      </c>
      <c r="E1503" s="62">
        <v>2019</v>
      </c>
      <c r="F1503" s="62" t="s">
        <v>18</v>
      </c>
      <c r="G1503" s="60">
        <v>3.8537004300318065</v>
      </c>
      <c r="H1503" s="60">
        <v>2.9128837405910808</v>
      </c>
      <c r="I1503" s="60">
        <v>2.0777801399602924</v>
      </c>
      <c r="J1503" s="60">
        <v>4.4057123320584228</v>
      </c>
      <c r="K1503" s="60">
        <v>5.3037522537635429</v>
      </c>
      <c r="L1503" s="60">
        <v>5.5191894140646154</v>
      </c>
      <c r="M1503" s="60">
        <v>4.9853454133245876</v>
      </c>
      <c r="N1503" s="60">
        <v>4.4022685950020826</v>
      </c>
      <c r="O1503" s="60">
        <v>5.5191710210536851</v>
      </c>
      <c r="P1503" s="60">
        <v>5.922629031693428</v>
      </c>
      <c r="Q1503" s="60">
        <v>2.0830133477123542</v>
      </c>
      <c r="R1503" s="60">
        <v>2.7986738974100325</v>
      </c>
      <c r="S1503" s="60">
        <v>4.1486766347221611</v>
      </c>
      <c r="T1503" s="41">
        <v>32</v>
      </c>
    </row>
    <row r="1504" spans="1:20" x14ac:dyDescent="0.2">
      <c r="A1504" s="53">
        <v>260001140001</v>
      </c>
      <c r="B1504" s="54" t="s">
        <v>35</v>
      </c>
      <c r="C1504" s="54" t="s">
        <v>208</v>
      </c>
      <c r="D1504" s="55">
        <v>4</v>
      </c>
      <c r="E1504" s="62">
        <v>2019</v>
      </c>
      <c r="F1504" s="62" t="s">
        <v>18</v>
      </c>
      <c r="G1504" s="60">
        <v>4.5535481953171582</v>
      </c>
      <c r="H1504" s="60">
        <v>3.7504416277066444</v>
      </c>
      <c r="I1504" s="60">
        <v>2.1046787243520799</v>
      </c>
      <c r="J1504" s="60">
        <v>5.0096469668912444</v>
      </c>
      <c r="K1504" s="60">
        <v>4.5509103525201535</v>
      </c>
      <c r="L1504" s="60">
        <v>2</v>
      </c>
      <c r="M1504" s="60">
        <v>4.0692760032961148</v>
      </c>
      <c r="N1504" s="60">
        <v>4.6255644196846113</v>
      </c>
      <c r="O1504" s="60">
        <v>2</v>
      </c>
      <c r="P1504" s="60">
        <v>6.2874072038910747</v>
      </c>
      <c r="Q1504" s="60">
        <v>2.1083772657165865</v>
      </c>
      <c r="R1504" s="60">
        <v>2.534930430432969</v>
      </c>
      <c r="S1504" s="60">
        <v>3.6328984324840525</v>
      </c>
      <c r="T1504" s="41">
        <v>52</v>
      </c>
    </row>
    <row r="1505" spans="1:20" x14ac:dyDescent="0.2">
      <c r="A1505" s="53">
        <v>960006420001</v>
      </c>
      <c r="B1505" s="54" t="s">
        <v>19</v>
      </c>
      <c r="C1505" s="54" t="s">
        <v>209</v>
      </c>
      <c r="D1505" s="55">
        <v>4</v>
      </c>
      <c r="E1505" s="62">
        <v>2019</v>
      </c>
      <c r="F1505" s="62" t="s">
        <v>18</v>
      </c>
      <c r="G1505" s="60">
        <v>5.1553834160784913</v>
      </c>
      <c r="H1505" s="60">
        <v>3.5853450270814955</v>
      </c>
      <c r="I1505" s="60">
        <v>2.0137837833224079</v>
      </c>
      <c r="J1505" s="60">
        <v>6.0055421002147034</v>
      </c>
      <c r="K1505" s="60">
        <v>5.5728943107846387</v>
      </c>
      <c r="L1505" s="60">
        <v>5.7590337086644121</v>
      </c>
      <c r="M1505" s="60">
        <v>5.2648591383274148</v>
      </c>
      <c r="N1505" s="60">
        <v>5.6438512694166381</v>
      </c>
      <c r="O1505" s="60">
        <v>5.7590140616598067</v>
      </c>
      <c r="P1505" s="60">
        <v>6.188749773658782</v>
      </c>
      <c r="Q1505" s="60">
        <v>2.132451499442825</v>
      </c>
      <c r="R1505" s="60">
        <v>2.7950537130713466</v>
      </c>
      <c r="S1505" s="60">
        <v>4.6563301501435808</v>
      </c>
      <c r="T1505" s="41">
        <v>12</v>
      </c>
    </row>
    <row r="1506" spans="1:20" x14ac:dyDescent="0.2">
      <c r="A1506" s="53">
        <v>960005880001</v>
      </c>
      <c r="B1506" s="54" t="s">
        <v>19</v>
      </c>
      <c r="C1506" s="54" t="s">
        <v>210</v>
      </c>
      <c r="D1506" s="55">
        <v>4</v>
      </c>
      <c r="E1506" s="62">
        <v>2019</v>
      </c>
      <c r="F1506" s="62" t="s">
        <v>18</v>
      </c>
      <c r="G1506" s="60">
        <v>3.4577227538706969</v>
      </c>
      <c r="H1506" s="60">
        <v>3.0658233325858331</v>
      </c>
      <c r="I1506" s="60">
        <v>2.0120529187908218</v>
      </c>
      <c r="J1506" s="60">
        <v>6.9625747190913625</v>
      </c>
      <c r="K1506" s="60">
        <v>7</v>
      </c>
      <c r="L1506" s="60">
        <v>5.592294249095012</v>
      </c>
      <c r="M1506" s="60">
        <v>5.3131334135641417</v>
      </c>
      <c r="N1506" s="60">
        <v>5.4492995467891063</v>
      </c>
      <c r="O1506" s="60">
        <v>5.5922789838169003</v>
      </c>
      <c r="P1506" s="60">
        <v>5.8647351362156073</v>
      </c>
      <c r="Q1506" s="60">
        <v>2.3233510941415676</v>
      </c>
      <c r="R1506" s="60">
        <v>3.1801449290780077</v>
      </c>
      <c r="S1506" s="60">
        <v>4.6511175897532544</v>
      </c>
      <c r="T1506" s="41">
        <v>13</v>
      </c>
    </row>
    <row r="1507" spans="1:20" x14ac:dyDescent="0.2">
      <c r="A1507" s="53">
        <v>1560001240001</v>
      </c>
      <c r="B1507" s="54" t="s">
        <v>36</v>
      </c>
      <c r="C1507" s="54" t="s">
        <v>211</v>
      </c>
      <c r="D1507" s="55">
        <v>4</v>
      </c>
      <c r="E1507" s="62">
        <v>2019</v>
      </c>
      <c r="F1507" s="62" t="s">
        <v>18</v>
      </c>
      <c r="G1507" s="60">
        <v>4.2702463284598968</v>
      </c>
      <c r="H1507" s="60">
        <v>3.149823503428868</v>
      </c>
      <c r="I1507" s="60">
        <v>2.3394219558902147</v>
      </c>
      <c r="J1507" s="60">
        <v>4.1535652707804029</v>
      </c>
      <c r="K1507" s="60">
        <v>5.4051177264442307</v>
      </c>
      <c r="L1507" s="60">
        <v>5.8478472786841227</v>
      </c>
      <c r="M1507" s="60">
        <v>5.6424872440311606</v>
      </c>
      <c r="N1507" s="60">
        <v>3.6762599236075193</v>
      </c>
      <c r="O1507" s="60">
        <v>5.8478265962887042</v>
      </c>
      <c r="P1507" s="60">
        <v>6.2989769240586782</v>
      </c>
      <c r="Q1507" s="60">
        <v>3.3204686313992102</v>
      </c>
      <c r="R1507" s="60">
        <v>3.5986828789968968</v>
      </c>
      <c r="S1507" s="60">
        <v>4.4625603551724922</v>
      </c>
      <c r="T1507" s="41">
        <v>21</v>
      </c>
    </row>
    <row r="1508" spans="1:20" x14ac:dyDescent="0.2">
      <c r="A1508" s="53">
        <v>1260000730001</v>
      </c>
      <c r="B1508" s="54" t="s">
        <v>24</v>
      </c>
      <c r="C1508" s="54" t="s">
        <v>212</v>
      </c>
      <c r="D1508" s="55">
        <v>4</v>
      </c>
      <c r="E1508" s="62">
        <v>2019</v>
      </c>
      <c r="F1508" s="62" t="s">
        <v>18</v>
      </c>
      <c r="G1508" s="60">
        <v>3.0967739095162297</v>
      </c>
      <c r="H1508" s="60">
        <v>4.2021111971314573</v>
      </c>
      <c r="I1508" s="60">
        <v>2.0522242124789059</v>
      </c>
      <c r="J1508" s="60">
        <v>2.6621737458162853</v>
      </c>
      <c r="K1508" s="60">
        <v>6.3409857315966311</v>
      </c>
      <c r="L1508" s="60">
        <v>4.347391137394065</v>
      </c>
      <c r="M1508" s="60">
        <v>5.4139646175061591</v>
      </c>
      <c r="N1508" s="60">
        <v>7</v>
      </c>
      <c r="O1508" s="60">
        <v>4.3474207387425325</v>
      </c>
      <c r="P1508" s="60">
        <v>5.6054892157902412</v>
      </c>
      <c r="Q1508" s="60">
        <v>7</v>
      </c>
      <c r="R1508" s="60">
        <v>2.1539695355688715</v>
      </c>
      <c r="S1508" s="60">
        <v>4.518542003461782</v>
      </c>
      <c r="T1508" s="41">
        <v>18</v>
      </c>
    </row>
    <row r="1509" spans="1:20" x14ac:dyDescent="0.2">
      <c r="A1509" s="53">
        <v>160001080001</v>
      </c>
      <c r="B1509" s="54" t="s">
        <v>21</v>
      </c>
      <c r="C1509" s="54" t="s">
        <v>213</v>
      </c>
      <c r="D1509" s="55">
        <v>4</v>
      </c>
      <c r="E1509" s="62">
        <v>2019</v>
      </c>
      <c r="F1509" s="62" t="s">
        <v>18</v>
      </c>
      <c r="G1509" s="60">
        <v>3.9097496859397287</v>
      </c>
      <c r="H1509" s="60">
        <v>3.2749800503427595</v>
      </c>
      <c r="I1509" s="60">
        <v>2.818316864467854</v>
      </c>
      <c r="J1509" s="60">
        <v>3.9489497557711171</v>
      </c>
      <c r="K1509" s="60">
        <v>5.986730986112514</v>
      </c>
      <c r="L1509" s="60">
        <v>5.7607340387447277</v>
      </c>
      <c r="M1509" s="60">
        <v>5.5794355110298959</v>
      </c>
      <c r="N1509" s="60">
        <v>5.2167072452373944</v>
      </c>
      <c r="O1509" s="60">
        <v>5.7607172161364737</v>
      </c>
      <c r="P1509" s="60">
        <v>6.7096275639200433</v>
      </c>
      <c r="Q1509" s="60">
        <v>4.3101357800315903</v>
      </c>
      <c r="R1509" s="60">
        <v>2.7339101486824569</v>
      </c>
      <c r="S1509" s="60">
        <v>4.667499570534714</v>
      </c>
      <c r="T1509" s="41">
        <v>10</v>
      </c>
    </row>
    <row r="1510" spans="1:20" x14ac:dyDescent="0.2">
      <c r="A1510" s="53">
        <v>960002000001</v>
      </c>
      <c r="B1510" s="54" t="s">
        <v>19</v>
      </c>
      <c r="C1510" s="54" t="s">
        <v>214</v>
      </c>
      <c r="D1510" s="55">
        <v>4</v>
      </c>
      <c r="E1510" s="62">
        <v>2019</v>
      </c>
      <c r="F1510" s="62" t="s">
        <v>18</v>
      </c>
      <c r="G1510" s="60">
        <v>4.103077296281751</v>
      </c>
      <c r="H1510" s="60">
        <v>3.5299188929124821</v>
      </c>
      <c r="I1510" s="60">
        <v>2.0275759594730949</v>
      </c>
      <c r="J1510" s="60">
        <v>3.8945611671119673</v>
      </c>
      <c r="K1510" s="60">
        <v>5.8655639142659979</v>
      </c>
      <c r="L1510" s="60">
        <v>5.5110978676454003</v>
      </c>
      <c r="M1510" s="60">
        <v>5.5258920291965827</v>
      </c>
      <c r="N1510" s="60">
        <v>5.3676285105617918</v>
      </c>
      <c r="O1510" s="60">
        <v>5.5110888664969275</v>
      </c>
      <c r="P1510" s="60">
        <v>6.7854574466508977</v>
      </c>
      <c r="Q1510" s="60">
        <v>2.2910729859875607</v>
      </c>
      <c r="R1510" s="60">
        <v>3.3412219310737648</v>
      </c>
      <c r="S1510" s="60">
        <v>4.4795130723048517</v>
      </c>
      <c r="T1510" s="41">
        <v>20</v>
      </c>
    </row>
    <row r="1511" spans="1:20" x14ac:dyDescent="0.2">
      <c r="A1511" s="53">
        <v>960005960001</v>
      </c>
      <c r="B1511" s="54" t="s">
        <v>19</v>
      </c>
      <c r="C1511" s="54" t="s">
        <v>215</v>
      </c>
      <c r="D1511" s="55">
        <v>4</v>
      </c>
      <c r="E1511" s="62">
        <v>2019</v>
      </c>
      <c r="F1511" s="62" t="s">
        <v>18</v>
      </c>
      <c r="G1511" s="60">
        <v>4.4609697226617513</v>
      </c>
      <c r="H1511" s="60">
        <v>3.7656977612054581</v>
      </c>
      <c r="I1511" s="60">
        <v>2.1019127675417262</v>
      </c>
      <c r="J1511" s="60">
        <v>3.5141578315248738</v>
      </c>
      <c r="K1511" s="60">
        <v>5.2451042295580166</v>
      </c>
      <c r="L1511" s="60">
        <v>5.3244228386029846</v>
      </c>
      <c r="M1511" s="60">
        <v>4.91014275638336</v>
      </c>
      <c r="N1511" s="60">
        <v>5.5471843261366782</v>
      </c>
      <c r="O1511" s="60">
        <v>5.3244076608387312</v>
      </c>
      <c r="P1511" s="60">
        <v>5.8271866807591639</v>
      </c>
      <c r="Q1511" s="60">
        <v>2.1537600274452653</v>
      </c>
      <c r="R1511" s="60">
        <v>2.7373652561252957</v>
      </c>
      <c r="S1511" s="60">
        <v>4.2426926548986081</v>
      </c>
      <c r="T1511" s="41">
        <v>27</v>
      </c>
    </row>
    <row r="1512" spans="1:20" x14ac:dyDescent="0.2">
      <c r="A1512" s="53">
        <v>160002210001</v>
      </c>
      <c r="B1512" s="54" t="s">
        <v>22</v>
      </c>
      <c r="C1512" s="54" t="s">
        <v>216</v>
      </c>
      <c r="D1512" s="55">
        <v>4</v>
      </c>
      <c r="E1512" s="62">
        <v>2019</v>
      </c>
      <c r="F1512" s="62" t="s">
        <v>18</v>
      </c>
      <c r="G1512" s="60">
        <v>3.2448023030126203</v>
      </c>
      <c r="H1512" s="60">
        <v>2.4876145772674798</v>
      </c>
      <c r="I1512" s="60">
        <v>2.0168997258916876</v>
      </c>
      <c r="J1512" s="60">
        <v>5.3188334174645231</v>
      </c>
      <c r="K1512" s="60">
        <v>4.6027250183662147</v>
      </c>
      <c r="L1512" s="60">
        <v>5.4614114210015057</v>
      </c>
      <c r="M1512" s="60">
        <v>4.1365139503627999</v>
      </c>
      <c r="N1512" s="60">
        <v>4.0736752675250862</v>
      </c>
      <c r="O1512" s="60">
        <v>5.4613914854389405</v>
      </c>
      <c r="P1512" s="60">
        <v>5.6999868093345993</v>
      </c>
      <c r="Q1512" s="60">
        <v>2.2187709020466309</v>
      </c>
      <c r="R1512" s="60">
        <v>2.1225698633716741</v>
      </c>
      <c r="S1512" s="60">
        <v>3.9037662284236467</v>
      </c>
      <c r="T1512" s="41">
        <v>44</v>
      </c>
    </row>
    <row r="1513" spans="1:20" x14ac:dyDescent="0.2">
      <c r="A1513" s="53">
        <v>1160000750001</v>
      </c>
      <c r="B1513" s="54" t="s">
        <v>27</v>
      </c>
      <c r="C1513" s="54" t="s">
        <v>217</v>
      </c>
      <c r="D1513" s="55">
        <v>4</v>
      </c>
      <c r="E1513" s="62">
        <v>2019</v>
      </c>
      <c r="F1513" s="62" t="s">
        <v>18</v>
      </c>
      <c r="G1513" s="60">
        <v>3.9015877904124459</v>
      </c>
      <c r="H1513" s="60">
        <v>2.9370394547955598</v>
      </c>
      <c r="I1513" s="60">
        <v>2.0832359083347676</v>
      </c>
      <c r="J1513" s="60">
        <v>4.8396992962645591</v>
      </c>
      <c r="K1513" s="60">
        <v>5.9548131497349548</v>
      </c>
      <c r="L1513" s="60">
        <v>5.7855109815714449</v>
      </c>
      <c r="M1513" s="60">
        <v>5.4605938688308253</v>
      </c>
      <c r="N1513" s="60">
        <v>4.9704221066220065</v>
      </c>
      <c r="O1513" s="60">
        <v>5.7854922289689394</v>
      </c>
      <c r="P1513" s="60">
        <v>6.2433310116566849</v>
      </c>
      <c r="Q1513" s="60">
        <v>2.2971752813134465</v>
      </c>
      <c r="R1513" s="60">
        <v>2.8418660077423414</v>
      </c>
      <c r="S1513" s="60">
        <v>4.4250639238539975</v>
      </c>
      <c r="T1513" s="41">
        <v>22</v>
      </c>
    </row>
    <row r="1514" spans="1:20" x14ac:dyDescent="0.2">
      <c r="A1514" s="53">
        <v>1160002370001</v>
      </c>
      <c r="B1514" s="54" t="s">
        <v>27</v>
      </c>
      <c r="C1514" s="54" t="s">
        <v>218</v>
      </c>
      <c r="D1514" s="55">
        <v>4</v>
      </c>
      <c r="E1514" s="62">
        <v>2019</v>
      </c>
      <c r="F1514" s="62" t="s">
        <v>18</v>
      </c>
      <c r="G1514" s="60">
        <v>3.3795029962546632</v>
      </c>
      <c r="H1514" s="60">
        <v>2.7162481127168756</v>
      </c>
      <c r="I1514" s="60">
        <v>2.0121807119969999</v>
      </c>
      <c r="J1514" s="60">
        <v>2.8544536649202721</v>
      </c>
      <c r="K1514" s="60">
        <v>5.4033385080270531</v>
      </c>
      <c r="L1514" s="60">
        <v>4.9997183152155946</v>
      </c>
      <c r="M1514" s="60">
        <v>4.6139801728133705</v>
      </c>
      <c r="N1514" s="60">
        <v>4.5762902327345758</v>
      </c>
      <c r="O1514" s="60">
        <v>4.9997052966018831</v>
      </c>
      <c r="P1514" s="60">
        <v>6.3341175936716949</v>
      </c>
      <c r="Q1514" s="60">
        <v>2.5409818776837612</v>
      </c>
      <c r="R1514" s="60">
        <v>2.2629142384927254</v>
      </c>
      <c r="S1514" s="60">
        <v>3.8911193100941217</v>
      </c>
      <c r="T1514" s="41">
        <v>45</v>
      </c>
    </row>
    <row r="1515" spans="1:20" x14ac:dyDescent="0.2">
      <c r="A1515" s="53">
        <v>2160000130001</v>
      </c>
      <c r="B1515" s="54" t="s">
        <v>36</v>
      </c>
      <c r="C1515" s="54" t="s">
        <v>219</v>
      </c>
      <c r="D1515" s="55">
        <v>4</v>
      </c>
      <c r="E1515" s="62">
        <v>2019</v>
      </c>
      <c r="F1515" s="62" t="s">
        <v>18</v>
      </c>
      <c r="G1515" s="60">
        <v>2.5400884139659459</v>
      </c>
      <c r="H1515" s="60">
        <v>2.2125787756566035</v>
      </c>
      <c r="I1515" s="60">
        <v>2.6808146934185997</v>
      </c>
      <c r="J1515" s="60">
        <v>7</v>
      </c>
      <c r="K1515" s="60">
        <v>5.7315238629185519</v>
      </c>
      <c r="L1515" s="60">
        <v>5.7226890748939194</v>
      </c>
      <c r="M1515" s="60">
        <v>5.102774864593016</v>
      </c>
      <c r="N1515" s="60">
        <v>4.1872979075345897</v>
      </c>
      <c r="O1515" s="60">
        <v>5.7226683225223045</v>
      </c>
      <c r="P1515" s="60">
        <v>6.5805660803985662</v>
      </c>
      <c r="Q1515" s="60">
        <v>3.2802374526814679</v>
      </c>
      <c r="R1515" s="60">
        <v>2</v>
      </c>
      <c r="S1515" s="60">
        <v>4.3967699540486311</v>
      </c>
      <c r="T1515" s="41">
        <v>24</v>
      </c>
    </row>
    <row r="1516" spans="1:20" x14ac:dyDescent="0.2">
      <c r="A1516" s="53">
        <v>860000320001</v>
      </c>
      <c r="B1516" s="54" t="s">
        <v>28</v>
      </c>
      <c r="C1516" s="54" t="s">
        <v>220</v>
      </c>
      <c r="D1516" s="55">
        <v>4</v>
      </c>
      <c r="E1516" s="62">
        <v>2019</v>
      </c>
      <c r="F1516" s="62" t="s">
        <v>18</v>
      </c>
      <c r="G1516" s="60">
        <v>5.5764075840416734</v>
      </c>
      <c r="H1516" s="60">
        <v>7</v>
      </c>
      <c r="I1516" s="60">
        <v>2.0258634844479149</v>
      </c>
      <c r="J1516" s="60">
        <v>3.1026852873316293</v>
      </c>
      <c r="K1516" s="60">
        <v>5.4643208296233059</v>
      </c>
      <c r="L1516" s="60">
        <v>5.9095126711057073</v>
      </c>
      <c r="M1516" s="60">
        <v>5.4423021311247002</v>
      </c>
      <c r="N1516" s="60">
        <v>5.9788655220340097</v>
      </c>
      <c r="O1516" s="60">
        <v>5.905856646708493</v>
      </c>
      <c r="P1516" s="60">
        <v>5.2905792409190919</v>
      </c>
      <c r="Q1516" s="60">
        <v>2.0748580524639451</v>
      </c>
      <c r="R1516" s="60">
        <v>3.0086782664335496</v>
      </c>
      <c r="S1516" s="60">
        <v>4.7316608096861685</v>
      </c>
      <c r="T1516" s="41">
        <v>8</v>
      </c>
    </row>
    <row r="1517" spans="1:20" x14ac:dyDescent="0.2">
      <c r="A1517" s="53">
        <v>960001970001</v>
      </c>
      <c r="B1517" s="54" t="s">
        <v>19</v>
      </c>
      <c r="C1517" s="54" t="s">
        <v>221</v>
      </c>
      <c r="D1517" s="55">
        <v>4</v>
      </c>
      <c r="E1517" s="62">
        <v>2019</v>
      </c>
      <c r="F1517" s="62" t="s">
        <v>18</v>
      </c>
      <c r="G1517" s="60">
        <v>4.3066161033531269</v>
      </c>
      <c r="H1517" s="60">
        <v>3.1946494727097212</v>
      </c>
      <c r="I1517" s="60">
        <v>2.1499522542821832</v>
      </c>
      <c r="J1517" s="60">
        <v>5.3553260564359606</v>
      </c>
      <c r="K1517" s="60">
        <v>4.6566751796074044</v>
      </c>
      <c r="L1517" s="60">
        <v>5.8603311069768687</v>
      </c>
      <c r="M1517" s="60">
        <v>5.607827219908315</v>
      </c>
      <c r="N1517" s="60">
        <v>5.931380486728175</v>
      </c>
      <c r="O1517" s="60">
        <v>5.8603107413067832</v>
      </c>
      <c r="P1517" s="60">
        <v>2</v>
      </c>
      <c r="Q1517" s="60">
        <v>2.0967262557292519</v>
      </c>
      <c r="R1517" s="60">
        <v>2.8820780987810255</v>
      </c>
      <c r="S1517" s="60">
        <v>4.1584894146515676</v>
      </c>
      <c r="T1517" s="41">
        <v>30</v>
      </c>
    </row>
    <row r="1518" spans="1:20" x14ac:dyDescent="0.2">
      <c r="A1518" s="53">
        <v>960001110001</v>
      </c>
      <c r="B1518" s="54" t="s">
        <v>19</v>
      </c>
      <c r="C1518" s="54" t="s">
        <v>222</v>
      </c>
      <c r="D1518" s="55">
        <v>4</v>
      </c>
      <c r="E1518" s="62">
        <v>2019</v>
      </c>
      <c r="F1518" s="62" t="s">
        <v>18</v>
      </c>
      <c r="G1518" s="60">
        <v>5.1219820323545999</v>
      </c>
      <c r="H1518" s="60">
        <v>4.8454310766104349</v>
      </c>
      <c r="I1518" s="60">
        <v>2.0442288851152135</v>
      </c>
      <c r="J1518" s="60">
        <v>5.4722303583328156</v>
      </c>
      <c r="K1518" s="60">
        <v>6.4734225529177527</v>
      </c>
      <c r="L1518" s="60">
        <v>7</v>
      </c>
      <c r="M1518" s="60">
        <v>6.5155027771258842</v>
      </c>
      <c r="N1518" s="60">
        <v>5.7055416579648597</v>
      </c>
      <c r="O1518" s="60">
        <v>7</v>
      </c>
      <c r="P1518" s="60">
        <v>6.7705393608309796</v>
      </c>
      <c r="Q1518" s="60">
        <v>2.8206883641458695</v>
      </c>
      <c r="R1518" s="60">
        <v>3.9771657379103731</v>
      </c>
      <c r="S1518" s="60">
        <v>5.3122277336090651</v>
      </c>
      <c r="T1518" s="41">
        <v>2</v>
      </c>
    </row>
    <row r="1519" spans="1:20" x14ac:dyDescent="0.2">
      <c r="A1519" s="53">
        <v>1260000300001</v>
      </c>
      <c r="B1519" s="54" t="s">
        <v>24</v>
      </c>
      <c r="C1519" s="54" t="s">
        <v>223</v>
      </c>
      <c r="D1519" s="55">
        <v>4</v>
      </c>
      <c r="E1519" s="62">
        <v>2019</v>
      </c>
      <c r="F1519" s="62" t="s">
        <v>18</v>
      </c>
      <c r="G1519" s="60">
        <v>3.995749951345807</v>
      </c>
      <c r="H1519" s="60">
        <v>2.7437912881771553</v>
      </c>
      <c r="I1519" s="60">
        <v>2.0720073877536755</v>
      </c>
      <c r="J1519" s="60">
        <v>4.1282188165281237</v>
      </c>
      <c r="K1519" s="60">
        <v>6.1454473085904144</v>
      </c>
      <c r="L1519" s="60">
        <v>5.8617661202306302</v>
      </c>
      <c r="M1519" s="60">
        <v>5.5767674121181194</v>
      </c>
      <c r="N1519" s="60">
        <v>5.7701281590622333</v>
      </c>
      <c r="O1519" s="60">
        <v>5.8617458378682752</v>
      </c>
      <c r="P1519" s="60">
        <v>6.4299990965940514</v>
      </c>
      <c r="Q1519" s="60">
        <v>2.7730201289822034</v>
      </c>
      <c r="R1519" s="60">
        <v>2.4316176410635082</v>
      </c>
      <c r="S1519" s="60">
        <v>4.4825215956928499</v>
      </c>
      <c r="T1519" s="41">
        <v>19</v>
      </c>
    </row>
    <row r="1520" spans="1:20" x14ac:dyDescent="0.2">
      <c r="A1520" s="53">
        <v>1960139890001</v>
      </c>
      <c r="B1520" s="54" t="s">
        <v>38</v>
      </c>
      <c r="C1520" s="54" t="s">
        <v>224</v>
      </c>
      <c r="D1520" s="55">
        <v>4</v>
      </c>
      <c r="E1520" s="62">
        <v>2019</v>
      </c>
      <c r="F1520" s="62" t="s">
        <v>18</v>
      </c>
      <c r="G1520" s="60">
        <v>4.9422140970124602</v>
      </c>
      <c r="H1520" s="60">
        <v>3.2477433304526828</v>
      </c>
      <c r="I1520" s="60">
        <v>2.3093930954093458</v>
      </c>
      <c r="J1520" s="60">
        <v>5.0643854411852836</v>
      </c>
      <c r="K1520" s="60">
        <v>4.8487797338980023</v>
      </c>
      <c r="L1520" s="60">
        <v>5.8153671170647794</v>
      </c>
      <c r="M1520" s="60">
        <v>5.4877409303044704</v>
      </c>
      <c r="N1520" s="60">
        <v>2.322254018153481</v>
      </c>
      <c r="O1520" s="60">
        <v>5.8153461596706268</v>
      </c>
      <c r="P1520" s="60">
        <v>6.7660298687231766</v>
      </c>
      <c r="Q1520" s="60">
        <v>2.2804099933241728</v>
      </c>
      <c r="R1520" s="60">
        <v>3.2288129466733162</v>
      </c>
      <c r="S1520" s="60">
        <v>4.3440397276559839</v>
      </c>
      <c r="T1520" s="41">
        <v>25</v>
      </c>
    </row>
    <row r="1521" spans="1:20" x14ac:dyDescent="0.2">
      <c r="A1521" s="53">
        <v>660001090001</v>
      </c>
      <c r="B1521" s="54" t="s">
        <v>29</v>
      </c>
      <c r="C1521" s="54" t="s">
        <v>225</v>
      </c>
      <c r="D1521" s="55">
        <v>4</v>
      </c>
      <c r="E1521" s="62">
        <v>2019</v>
      </c>
      <c r="F1521" s="62" t="s">
        <v>18</v>
      </c>
      <c r="G1521" s="60">
        <v>5.1784425106597025</v>
      </c>
      <c r="H1521" s="60">
        <v>3.4720495279331534</v>
      </c>
      <c r="I1521" s="60">
        <v>2.0323277474912178</v>
      </c>
      <c r="J1521" s="60">
        <v>3.5004829062184468</v>
      </c>
      <c r="K1521" s="60">
        <v>6.0161741849667516</v>
      </c>
      <c r="L1521" s="60">
        <v>5.948061539632306</v>
      </c>
      <c r="M1521" s="60">
        <v>6.0203638134276032</v>
      </c>
      <c r="N1521" s="60">
        <v>5.2260866497844969</v>
      </c>
      <c r="O1521" s="60">
        <v>5.948042676663639</v>
      </c>
      <c r="P1521" s="60">
        <v>6.144866162073761</v>
      </c>
      <c r="Q1521" s="60">
        <v>2.7630075342707245</v>
      </c>
      <c r="R1521" s="60">
        <v>3.0537590941049335</v>
      </c>
      <c r="S1521" s="60">
        <v>4.6086386956022274</v>
      </c>
      <c r="T1521" s="41">
        <v>16</v>
      </c>
    </row>
    <row r="1522" spans="1:20" x14ac:dyDescent="0.2">
      <c r="A1522" s="53">
        <v>1560001080001</v>
      </c>
      <c r="B1522" s="54" t="s">
        <v>36</v>
      </c>
      <c r="C1522" s="54" t="s">
        <v>36</v>
      </c>
      <c r="D1522" s="55">
        <v>4</v>
      </c>
      <c r="E1522" s="62">
        <v>2019</v>
      </c>
      <c r="F1522" s="62" t="s">
        <v>18</v>
      </c>
      <c r="G1522" s="60">
        <v>2.408966247902967</v>
      </c>
      <c r="H1522" s="60">
        <v>2.2209849885701978</v>
      </c>
      <c r="I1522" s="60">
        <v>2.6424525510120409</v>
      </c>
      <c r="J1522" s="60">
        <v>4.9693423204710188</v>
      </c>
      <c r="K1522" s="60">
        <v>5.096182241010224</v>
      </c>
      <c r="L1522" s="60">
        <v>5.3856624384028731</v>
      </c>
      <c r="M1522" s="60">
        <v>4.9852998664516557</v>
      </c>
      <c r="N1522" s="60">
        <v>3.4453849572913726</v>
      </c>
      <c r="O1522" s="60">
        <v>5.3856444378421262</v>
      </c>
      <c r="P1522" s="60">
        <v>6.6666119941102959</v>
      </c>
      <c r="Q1522" s="60">
        <v>2.7550154515848826</v>
      </c>
      <c r="R1522" s="60">
        <v>2.1224925964198404</v>
      </c>
      <c r="S1522" s="60">
        <v>4.0070033409224575</v>
      </c>
      <c r="T1522" s="41">
        <v>40</v>
      </c>
    </row>
    <row r="1523" spans="1:20" x14ac:dyDescent="0.2">
      <c r="A1523" s="53">
        <v>1360020740001</v>
      </c>
      <c r="B1523" s="54" t="s">
        <v>20</v>
      </c>
      <c r="C1523" s="54" t="s">
        <v>226</v>
      </c>
      <c r="D1523" s="55">
        <v>4</v>
      </c>
      <c r="E1523" s="62">
        <v>2019</v>
      </c>
      <c r="F1523" s="62" t="s">
        <v>18</v>
      </c>
      <c r="G1523" s="60">
        <v>2.9900378298998529</v>
      </c>
      <c r="H1523" s="60">
        <v>2.4097453446749761</v>
      </c>
      <c r="I1523" s="60">
        <v>2.0440061608078079</v>
      </c>
      <c r="J1523" s="60">
        <v>3.4785400656445917</v>
      </c>
      <c r="K1523" s="60">
        <v>5.6883271952415058</v>
      </c>
      <c r="L1523" s="60">
        <v>5.2474474443170429</v>
      </c>
      <c r="M1523" s="60">
        <v>4.3925373179750373</v>
      </c>
      <c r="N1523" s="60">
        <v>5.0504458822082565</v>
      </c>
      <c r="O1523" s="60">
        <v>5.2474300768994073</v>
      </c>
      <c r="P1523" s="60">
        <v>4.8115979660540198</v>
      </c>
      <c r="Q1523" s="60">
        <v>2.1961465602376897</v>
      </c>
      <c r="R1523" s="60">
        <v>2.4547210804041262</v>
      </c>
      <c r="S1523" s="60">
        <v>3.8342485770303592</v>
      </c>
      <c r="T1523" s="41">
        <v>50</v>
      </c>
    </row>
    <row r="1524" spans="1:20" x14ac:dyDescent="0.2">
      <c r="A1524" s="53">
        <v>1460021290001</v>
      </c>
      <c r="B1524" s="54" t="s">
        <v>39</v>
      </c>
      <c r="C1524" s="54" t="s">
        <v>227</v>
      </c>
      <c r="D1524" s="55">
        <v>4</v>
      </c>
      <c r="E1524" s="62">
        <v>2019</v>
      </c>
      <c r="F1524" s="62" t="s">
        <v>18</v>
      </c>
      <c r="G1524" s="60">
        <v>2.6470406732095526</v>
      </c>
      <c r="H1524" s="60">
        <v>2.3600499942562778</v>
      </c>
      <c r="I1524" s="60">
        <v>2.276437501234617</v>
      </c>
      <c r="J1524" s="60">
        <v>5.8259681482411487</v>
      </c>
      <c r="K1524" s="60">
        <v>6.5017015240160152</v>
      </c>
      <c r="L1524" s="60">
        <v>4.9277538461491099</v>
      </c>
      <c r="M1524" s="60">
        <v>4.9722929518818795</v>
      </c>
      <c r="N1524" s="60">
        <v>3.0640553850857866</v>
      </c>
      <c r="O1524" s="60">
        <v>4.9277388892026028</v>
      </c>
      <c r="P1524" s="60">
        <v>6.2468733202125213</v>
      </c>
      <c r="Q1524" s="60">
        <v>2.2693689781375235</v>
      </c>
      <c r="R1524" s="60">
        <v>2.2713433116827981</v>
      </c>
      <c r="S1524" s="60">
        <v>4.0242187102758189</v>
      </c>
      <c r="T1524" s="41">
        <v>38</v>
      </c>
    </row>
    <row r="1525" spans="1:20" x14ac:dyDescent="0.2">
      <c r="A1525" s="53">
        <v>1160002290001</v>
      </c>
      <c r="B1525" s="54" t="s">
        <v>27</v>
      </c>
      <c r="C1525" s="54" t="s">
        <v>228</v>
      </c>
      <c r="D1525" s="55">
        <v>4</v>
      </c>
      <c r="E1525" s="62">
        <v>2019</v>
      </c>
      <c r="F1525" s="62" t="s">
        <v>18</v>
      </c>
      <c r="G1525" s="60">
        <v>4.0578335882250967</v>
      </c>
      <c r="H1525" s="60">
        <v>2.8371042237714104</v>
      </c>
      <c r="I1525" s="60">
        <v>2.0128143161939498</v>
      </c>
      <c r="J1525" s="60">
        <v>2.7615751687697609</v>
      </c>
      <c r="K1525" s="60">
        <v>5.0099327218331666</v>
      </c>
      <c r="L1525" s="60">
        <v>5.5678676657463271</v>
      </c>
      <c r="M1525" s="60">
        <v>4.5203035068977178</v>
      </c>
      <c r="N1525" s="60">
        <v>4.5430159577873592</v>
      </c>
      <c r="O1525" s="60">
        <v>5.5678483285710261</v>
      </c>
      <c r="P1525" s="60">
        <v>4.860583652980079</v>
      </c>
      <c r="Q1525" s="60">
        <v>2.0378752640183029</v>
      </c>
      <c r="R1525" s="60">
        <v>2.5851796687620068</v>
      </c>
      <c r="S1525" s="60">
        <v>3.8634945052963499</v>
      </c>
      <c r="T1525" s="41">
        <v>47</v>
      </c>
    </row>
    <row r="1526" spans="1:20" x14ac:dyDescent="0.2">
      <c r="A1526" s="53">
        <v>1160000670001</v>
      </c>
      <c r="B1526" s="54" t="s">
        <v>27</v>
      </c>
      <c r="C1526" s="54" t="s">
        <v>229</v>
      </c>
      <c r="D1526" s="55">
        <v>4</v>
      </c>
      <c r="E1526" s="62">
        <v>2019</v>
      </c>
      <c r="F1526" s="62" t="s">
        <v>18</v>
      </c>
      <c r="G1526" s="60">
        <v>3.3019858308686758</v>
      </c>
      <c r="H1526" s="60">
        <v>2.6369025675292947</v>
      </c>
      <c r="I1526" s="60">
        <v>2.0368113790646425</v>
      </c>
      <c r="J1526" s="60">
        <v>4.677636951497405</v>
      </c>
      <c r="K1526" s="60">
        <v>5.2716887756287933</v>
      </c>
      <c r="L1526" s="60">
        <v>4.5652221753636617</v>
      </c>
      <c r="M1526" s="60">
        <v>4.5113473288372381</v>
      </c>
      <c r="N1526" s="60">
        <v>5.2360324856140146</v>
      </c>
      <c r="O1526" s="60">
        <v>4.5652126948391807</v>
      </c>
      <c r="P1526" s="60">
        <v>6.5597525888668677</v>
      </c>
      <c r="Q1526" s="60">
        <v>2.4663586485880629</v>
      </c>
      <c r="R1526" s="60">
        <v>2.5701845369935605</v>
      </c>
      <c r="S1526" s="60">
        <v>4.0332613303076164</v>
      </c>
      <c r="T1526" s="41">
        <v>37</v>
      </c>
    </row>
    <row r="1527" spans="1:20" x14ac:dyDescent="0.2">
      <c r="A1527" s="53">
        <v>660000790001</v>
      </c>
      <c r="B1527" s="54" t="s">
        <v>29</v>
      </c>
      <c r="C1527" s="54" t="s">
        <v>230</v>
      </c>
      <c r="D1527" s="55">
        <v>4</v>
      </c>
      <c r="E1527" s="62">
        <v>2019</v>
      </c>
      <c r="F1527" s="62" t="s">
        <v>18</v>
      </c>
      <c r="G1527" s="60">
        <v>3.3249897057291342</v>
      </c>
      <c r="H1527" s="60">
        <v>2.5207606378055374</v>
      </c>
      <c r="I1527" s="60">
        <v>7</v>
      </c>
      <c r="J1527" s="60">
        <v>3.8920164390287013</v>
      </c>
      <c r="K1527" s="60">
        <v>4.747974712165405</v>
      </c>
      <c r="L1527" s="60">
        <v>5.6994534204359972</v>
      </c>
      <c r="M1527" s="60">
        <v>5.0110743710279948</v>
      </c>
      <c r="N1527" s="60">
        <v>6.1964630089237467</v>
      </c>
      <c r="O1527" s="60">
        <v>5.6994344656490128</v>
      </c>
      <c r="P1527" s="60">
        <v>5.9964329920501704</v>
      </c>
      <c r="Q1527" s="60">
        <v>3.4384401765605999</v>
      </c>
      <c r="R1527" s="60">
        <v>2.4959059436538116</v>
      </c>
      <c r="S1527" s="60">
        <v>4.6685788227525098</v>
      </c>
      <c r="T1527" s="41">
        <v>9</v>
      </c>
    </row>
    <row r="1528" spans="1:20" x14ac:dyDescent="0.2">
      <c r="A1528" s="53">
        <v>860001560001</v>
      </c>
      <c r="B1528" s="54" t="s">
        <v>28</v>
      </c>
      <c r="C1528" s="54" t="s">
        <v>231</v>
      </c>
      <c r="D1528" s="55">
        <v>4</v>
      </c>
      <c r="E1528" s="62">
        <v>2019</v>
      </c>
      <c r="F1528" s="62" t="s">
        <v>18</v>
      </c>
      <c r="G1528" s="60">
        <v>3.8329266175937162</v>
      </c>
      <c r="H1528" s="60">
        <v>3.1932021267849726</v>
      </c>
      <c r="I1528" s="60">
        <v>2.0232867568788095</v>
      </c>
      <c r="J1528" s="60">
        <v>5.8712445448517006</v>
      </c>
      <c r="K1528" s="60">
        <v>5.0135569729790657</v>
      </c>
      <c r="L1528" s="60">
        <v>5.0070166299586658</v>
      </c>
      <c r="M1528" s="60">
        <v>4.542970634687185</v>
      </c>
      <c r="N1528" s="60">
        <v>5.4956548141943102</v>
      </c>
      <c r="O1528" s="60">
        <v>5.007002420841582</v>
      </c>
      <c r="P1528" s="60">
        <v>4.5782593493688521</v>
      </c>
      <c r="Q1528" s="60">
        <v>2.1420417577224597</v>
      </c>
      <c r="R1528" s="60">
        <v>2.4657220236677948</v>
      </c>
      <c r="S1528" s="60">
        <v>4.0977403874607594</v>
      </c>
      <c r="T1528" s="41">
        <v>35</v>
      </c>
    </row>
    <row r="1529" spans="1:20" x14ac:dyDescent="0.2">
      <c r="A1529" s="53">
        <v>1660000680001</v>
      </c>
      <c r="B1529" s="54" t="s">
        <v>37</v>
      </c>
      <c r="C1529" s="54" t="s">
        <v>232</v>
      </c>
      <c r="D1529" s="55">
        <v>4</v>
      </c>
      <c r="E1529" s="62">
        <v>2019</v>
      </c>
      <c r="F1529" s="62" t="s">
        <v>18</v>
      </c>
      <c r="G1529" s="60">
        <v>2.6951322170471488</v>
      </c>
      <c r="H1529" s="60">
        <v>2.4322830579427714</v>
      </c>
      <c r="I1529" s="60">
        <v>2.1710840224810419</v>
      </c>
      <c r="J1529" s="60">
        <v>5.0418417823085395</v>
      </c>
      <c r="K1529" s="60">
        <v>5.6050820262622807</v>
      </c>
      <c r="L1529" s="60">
        <v>5.5353179560433849</v>
      </c>
      <c r="M1529" s="60">
        <v>5.0687564856295246</v>
      </c>
      <c r="N1529" s="60">
        <v>2</v>
      </c>
      <c r="O1529" s="60">
        <v>5.5352977635409104</v>
      </c>
      <c r="P1529" s="60">
        <v>6.2945674627883053</v>
      </c>
      <c r="Q1529" s="60">
        <v>2.3599083237536376</v>
      </c>
      <c r="R1529" s="60">
        <v>2.4125656018587573</v>
      </c>
      <c r="S1529" s="60">
        <v>3.9293197249713576</v>
      </c>
      <c r="T1529" s="41">
        <v>43</v>
      </c>
    </row>
    <row r="1530" spans="1:20" x14ac:dyDescent="0.2">
      <c r="A1530" s="53">
        <v>1460001770001</v>
      </c>
      <c r="B1530" s="54" t="s">
        <v>39</v>
      </c>
      <c r="C1530" s="54" t="s">
        <v>233</v>
      </c>
      <c r="D1530" s="55">
        <v>4</v>
      </c>
      <c r="E1530" s="62">
        <v>2019</v>
      </c>
      <c r="F1530" s="62" t="s">
        <v>18</v>
      </c>
      <c r="G1530" s="60">
        <v>3.3649257711172309</v>
      </c>
      <c r="H1530" s="60">
        <v>2.8997216057145305</v>
      </c>
      <c r="I1530" s="60">
        <v>2.4536408809811978</v>
      </c>
      <c r="J1530" s="60">
        <v>6.4086433296153116</v>
      </c>
      <c r="K1530" s="60">
        <v>4.425169750968168</v>
      </c>
      <c r="L1530" s="60">
        <v>4.4104928376205841</v>
      </c>
      <c r="M1530" s="60">
        <v>5.0215096862884927</v>
      </c>
      <c r="N1530" s="60">
        <v>3.0885809490629081</v>
      </c>
      <c r="O1530" s="60">
        <v>4.4104819790177476</v>
      </c>
      <c r="P1530" s="60">
        <v>7</v>
      </c>
      <c r="Q1530" s="60">
        <v>2.1116157477030733</v>
      </c>
      <c r="R1530" s="60">
        <v>2.4966392530332748</v>
      </c>
      <c r="S1530" s="60">
        <v>4.0076184825935437</v>
      </c>
      <c r="T1530" s="41">
        <v>39</v>
      </c>
    </row>
    <row r="1531" spans="1:20" x14ac:dyDescent="0.2">
      <c r="A1531" s="53">
        <v>1560000350001</v>
      </c>
      <c r="B1531" s="54" t="s">
        <v>25</v>
      </c>
      <c r="C1531" s="54" t="s">
        <v>234</v>
      </c>
      <c r="D1531" s="55">
        <v>4</v>
      </c>
      <c r="E1531" s="62">
        <v>2019</v>
      </c>
      <c r="F1531" s="62" t="s">
        <v>18</v>
      </c>
      <c r="G1531" s="60">
        <v>6.4649654830482817</v>
      </c>
      <c r="H1531" s="60">
        <v>4.8291096950248376</v>
      </c>
      <c r="I1531" s="60">
        <v>3.3149103679130216</v>
      </c>
      <c r="J1531" s="60">
        <v>4.8361427867743725</v>
      </c>
      <c r="K1531" s="60">
        <v>6.0773731465956882</v>
      </c>
      <c r="L1531" s="60">
        <v>6.1987200906433637</v>
      </c>
      <c r="M1531" s="60">
        <v>7</v>
      </c>
      <c r="N1531" s="60">
        <v>3.2208994030045783</v>
      </c>
      <c r="O1531" s="60">
        <v>6.1986992215635501</v>
      </c>
      <c r="P1531" s="60">
        <v>6.8143666119721367</v>
      </c>
      <c r="Q1531" s="60">
        <v>2.3253437426969326</v>
      </c>
      <c r="R1531" s="60">
        <v>7</v>
      </c>
      <c r="S1531" s="60">
        <v>5.3567108791030638</v>
      </c>
      <c r="T1531" s="41">
        <v>1</v>
      </c>
    </row>
    <row r="1532" spans="1:20" x14ac:dyDescent="0.2">
      <c r="A1532" s="53">
        <v>660000520001</v>
      </c>
      <c r="B1532" s="54" t="s">
        <v>29</v>
      </c>
      <c r="C1532" s="54" t="s">
        <v>235</v>
      </c>
      <c r="D1532" s="55">
        <v>4</v>
      </c>
      <c r="E1532" s="62">
        <v>2019</v>
      </c>
      <c r="F1532" s="62" t="s">
        <v>18</v>
      </c>
      <c r="G1532" s="60">
        <v>5.6491250814166101</v>
      </c>
      <c r="H1532" s="60">
        <v>3.7109636598327018</v>
      </c>
      <c r="I1532" s="60">
        <v>2.291592755803963</v>
      </c>
      <c r="J1532" s="60">
        <v>3.2723913308769279</v>
      </c>
      <c r="K1532" s="60">
        <v>5.7896885167487362</v>
      </c>
      <c r="L1532" s="60">
        <v>5.8956220430602997</v>
      </c>
      <c r="M1532" s="60">
        <v>5.811136687410265</v>
      </c>
      <c r="N1532" s="60">
        <v>6.4186699116679078</v>
      </c>
      <c r="O1532" s="60">
        <v>5.8956024088191317</v>
      </c>
      <c r="P1532" s="60">
        <v>6.0716286993812263</v>
      </c>
      <c r="Q1532" s="60">
        <v>2.2564466369176261</v>
      </c>
      <c r="R1532" s="60">
        <v>4.1455640782241243</v>
      </c>
      <c r="S1532" s="60">
        <v>4.7673693175132925</v>
      </c>
      <c r="T1532" s="41">
        <v>7</v>
      </c>
    </row>
    <row r="1533" spans="1:20" x14ac:dyDescent="0.2">
      <c r="A1533" s="53">
        <v>1960000540001</v>
      </c>
      <c r="B1533" s="54" t="s">
        <v>38</v>
      </c>
      <c r="C1533" s="54" t="s">
        <v>236</v>
      </c>
      <c r="D1533" s="55">
        <v>4</v>
      </c>
      <c r="E1533" s="62">
        <v>2019</v>
      </c>
      <c r="F1533" s="62" t="s">
        <v>18</v>
      </c>
      <c r="G1533" s="60">
        <v>2.332652344610906</v>
      </c>
      <c r="H1533" s="60">
        <v>2.0317381345546344</v>
      </c>
      <c r="I1533" s="60">
        <v>2.6690768631857491</v>
      </c>
      <c r="J1533" s="60">
        <v>5.459512428152161</v>
      </c>
      <c r="K1533" s="60">
        <v>2</v>
      </c>
      <c r="L1533" s="60">
        <v>5.4512880312844922</v>
      </c>
      <c r="M1533" s="60">
        <v>2.7648143486125853</v>
      </c>
      <c r="N1533" s="60">
        <v>3.2270220268988816</v>
      </c>
      <c r="O1533" s="60">
        <v>5.4512660566569444</v>
      </c>
      <c r="P1533" s="60">
        <v>6.1757420057736718</v>
      </c>
      <c r="Q1533" s="60">
        <v>2.0407447635937559</v>
      </c>
      <c r="R1533" s="60">
        <v>2.1159027561439121</v>
      </c>
      <c r="S1533" s="60">
        <v>3.4766466466223083</v>
      </c>
      <c r="T1533" s="41">
        <v>56</v>
      </c>
    </row>
    <row r="1534" spans="1:20" x14ac:dyDescent="0.2">
      <c r="A1534" s="53">
        <v>1560184810001</v>
      </c>
      <c r="B1534" s="54" t="s">
        <v>40</v>
      </c>
      <c r="C1534" s="54" t="s">
        <v>237</v>
      </c>
      <c r="D1534" s="55">
        <v>4</v>
      </c>
      <c r="E1534" s="62">
        <v>2019</v>
      </c>
      <c r="F1534" s="62" t="s">
        <v>18</v>
      </c>
      <c r="G1534" s="60">
        <v>3.125634349609359</v>
      </c>
      <c r="H1534" s="60">
        <v>2.553453870870305</v>
      </c>
      <c r="I1534" s="60">
        <v>2.8284700670321095</v>
      </c>
      <c r="J1534" s="60">
        <v>6.3498943367309577</v>
      </c>
      <c r="K1534" s="60">
        <v>4.6015691344311858</v>
      </c>
      <c r="L1534" s="60">
        <v>5.4963018146718481</v>
      </c>
      <c r="M1534" s="60">
        <v>4.4669238720060438</v>
      </c>
      <c r="N1534" s="60">
        <v>3.0498301715070673</v>
      </c>
      <c r="O1534" s="60">
        <v>5.4962811323676783</v>
      </c>
      <c r="P1534" s="60">
        <v>6.7615087567288095</v>
      </c>
      <c r="Q1534" s="60">
        <v>2.5524548133891831</v>
      </c>
      <c r="R1534" s="60">
        <v>2.5010210162031594</v>
      </c>
      <c r="S1534" s="60">
        <v>4.1486119446289758</v>
      </c>
      <c r="T1534" s="41">
        <v>33</v>
      </c>
    </row>
    <row r="1535" spans="1:20" x14ac:dyDescent="0.2">
      <c r="A1535" s="53">
        <v>560000460001</v>
      </c>
      <c r="B1535" s="54" t="s">
        <v>30</v>
      </c>
      <c r="C1535" s="54" t="s">
        <v>238</v>
      </c>
      <c r="D1535" s="55">
        <v>4</v>
      </c>
      <c r="E1535" s="62">
        <v>2019</v>
      </c>
      <c r="F1535" s="62" t="s">
        <v>18</v>
      </c>
      <c r="G1535" s="60">
        <v>4.873587786901485</v>
      </c>
      <c r="H1535" s="60">
        <v>3.7259997502952382</v>
      </c>
      <c r="I1535" s="60">
        <v>2.0917311485335448</v>
      </c>
      <c r="J1535" s="60">
        <v>4.537626772899114</v>
      </c>
      <c r="K1535" s="60">
        <v>6.1020329818137471</v>
      </c>
      <c r="L1535" s="60">
        <v>5.9608358974501119</v>
      </c>
      <c r="M1535" s="60">
        <v>6.0348341357231199</v>
      </c>
      <c r="N1535" s="60">
        <v>5.3155463232224687</v>
      </c>
      <c r="O1535" s="60">
        <v>5.9608176201030778</v>
      </c>
      <c r="P1535" s="60">
        <v>6.2581999451177062</v>
      </c>
      <c r="Q1535" s="60">
        <v>3.254297651187378</v>
      </c>
      <c r="R1535" s="60">
        <v>3.3487100767201485</v>
      </c>
      <c r="S1535" s="60">
        <v>4.7886850074972624</v>
      </c>
      <c r="T1535" s="41">
        <v>6</v>
      </c>
    </row>
    <row r="1536" spans="1:20" x14ac:dyDescent="0.2">
      <c r="A1536" s="53">
        <v>1560000430001</v>
      </c>
      <c r="B1536" s="54" t="s">
        <v>40</v>
      </c>
      <c r="C1536" s="54" t="s">
        <v>239</v>
      </c>
      <c r="D1536" s="55">
        <v>4</v>
      </c>
      <c r="E1536" s="62">
        <v>2019</v>
      </c>
      <c r="F1536" s="62" t="s">
        <v>18</v>
      </c>
      <c r="G1536" s="60">
        <v>3.7230913403272345</v>
      </c>
      <c r="H1536" s="60">
        <v>2.9346226422544257</v>
      </c>
      <c r="I1536" s="60">
        <v>3.1154968496409046</v>
      </c>
      <c r="J1536" s="60">
        <v>2</v>
      </c>
      <c r="K1536" s="60">
        <v>5.2819054632632207</v>
      </c>
      <c r="L1536" s="60">
        <v>5.6612103965614882</v>
      </c>
      <c r="M1536" s="60">
        <v>5.2313933195203752</v>
      </c>
      <c r="N1536" s="60">
        <v>4.4456297399610349</v>
      </c>
      <c r="O1536" s="60">
        <v>5.6611912374486817</v>
      </c>
      <c r="P1536" s="60">
        <v>6.5192646943939492</v>
      </c>
      <c r="Q1536" s="60">
        <v>2.6292413576489677</v>
      </c>
      <c r="R1536" s="60">
        <v>2.9881942988923917</v>
      </c>
      <c r="S1536" s="60">
        <v>4.182603444992723</v>
      </c>
      <c r="T1536" s="41">
        <v>29</v>
      </c>
    </row>
    <row r="1537" spans="1:20" x14ac:dyDescent="0.2">
      <c r="A1537" s="53">
        <v>1260034980001</v>
      </c>
      <c r="B1537" s="54" t="s">
        <v>24</v>
      </c>
      <c r="C1537" s="54" t="s">
        <v>240</v>
      </c>
      <c r="D1537" s="55">
        <v>4</v>
      </c>
      <c r="E1537" s="62">
        <v>2019</v>
      </c>
      <c r="F1537" s="62" t="s">
        <v>18</v>
      </c>
      <c r="G1537" s="60">
        <v>5.3121533593948751</v>
      </c>
      <c r="H1537" s="60">
        <v>3.2096399340322654</v>
      </c>
      <c r="I1537" s="60">
        <v>2.1953615971828242</v>
      </c>
      <c r="J1537" s="60">
        <v>3.3307377690686319</v>
      </c>
      <c r="K1537" s="60">
        <v>5.4123244993623754</v>
      </c>
      <c r="L1537" s="60">
        <v>5.8309040824101253</v>
      </c>
      <c r="M1537" s="60">
        <v>5.3622449628161917</v>
      </c>
      <c r="N1537" s="60">
        <v>5.2363617062789771</v>
      </c>
      <c r="O1537" s="60">
        <v>5.8308832340759373</v>
      </c>
      <c r="P1537" s="60">
        <v>5.9491134506737868</v>
      </c>
      <c r="Q1537" s="60">
        <v>2.2293556244132349</v>
      </c>
      <c r="R1537" s="60">
        <v>3.0848075527234737</v>
      </c>
      <c r="S1537" s="60">
        <v>4.4153239810360576</v>
      </c>
      <c r="T1537" s="41">
        <v>23</v>
      </c>
    </row>
    <row r="1538" spans="1:20" x14ac:dyDescent="0.2">
      <c r="A1538" s="53">
        <v>160001590001</v>
      </c>
      <c r="B1538" s="54" t="s">
        <v>21</v>
      </c>
      <c r="C1538" s="54" t="s">
        <v>241</v>
      </c>
      <c r="D1538" s="55">
        <v>4</v>
      </c>
      <c r="E1538" s="62">
        <v>2019</v>
      </c>
      <c r="F1538" s="62" t="s">
        <v>18</v>
      </c>
      <c r="G1538" s="60">
        <v>4.2898514640269836</v>
      </c>
      <c r="H1538" s="60">
        <v>3.7221630363143037</v>
      </c>
      <c r="I1538" s="60">
        <v>2.1733582714034618</v>
      </c>
      <c r="J1538" s="60">
        <v>5.1907706540340435</v>
      </c>
      <c r="K1538" s="60">
        <v>5.3624234325979021</v>
      </c>
      <c r="L1538" s="60">
        <v>5.9095126711057073</v>
      </c>
      <c r="M1538" s="60">
        <v>5.1587024719532542</v>
      </c>
      <c r="N1538" s="60">
        <v>5.2445998943306451</v>
      </c>
      <c r="O1538" s="60">
        <v>5.9045263703800099</v>
      </c>
      <c r="P1538" s="60">
        <v>6.2742659557679339</v>
      </c>
      <c r="Q1538" s="60">
        <v>3.6517383647539252</v>
      </c>
      <c r="R1538" s="60">
        <v>2.7488388032806235</v>
      </c>
      <c r="S1538" s="60">
        <v>4.6358959491623999</v>
      </c>
      <c r="T1538" s="41">
        <v>14</v>
      </c>
    </row>
    <row r="1539" spans="1:20" x14ac:dyDescent="0.2">
      <c r="A1539" s="53">
        <v>2160000480001</v>
      </c>
      <c r="B1539" s="54" t="s">
        <v>36</v>
      </c>
      <c r="C1539" s="54" t="s">
        <v>242</v>
      </c>
      <c r="D1539" s="55">
        <v>4</v>
      </c>
      <c r="E1539" s="62">
        <v>2019</v>
      </c>
      <c r="F1539" s="62" t="s">
        <v>18</v>
      </c>
      <c r="G1539" s="60">
        <v>3.4544173089838521</v>
      </c>
      <c r="H1539" s="60">
        <v>3.4662764722006618</v>
      </c>
      <c r="I1539" s="60">
        <v>2.7492071518594416</v>
      </c>
      <c r="J1539" s="60">
        <v>3.5831642633025047</v>
      </c>
      <c r="K1539" s="60">
        <v>5.5174837401704835</v>
      </c>
      <c r="L1539" s="60">
        <v>3.686904671248576</v>
      </c>
      <c r="M1539" s="60">
        <v>5.4163931153510045</v>
      </c>
      <c r="N1539" s="60">
        <v>4.280794081010324</v>
      </c>
      <c r="O1539" s="60">
        <v>3.6869211651794078</v>
      </c>
      <c r="P1539" s="60">
        <v>6.4086439082167477</v>
      </c>
      <c r="Q1539" s="60">
        <v>2.1865007049352099</v>
      </c>
      <c r="R1539" s="60">
        <v>2.9001360907156224</v>
      </c>
      <c r="S1539" s="60">
        <v>3.9447368894311534</v>
      </c>
      <c r="T1539" s="41">
        <v>41</v>
      </c>
    </row>
    <row r="1540" spans="1:20" x14ac:dyDescent="0.2">
      <c r="A1540" s="53">
        <v>1360003300001</v>
      </c>
      <c r="B1540" s="54" t="s">
        <v>20</v>
      </c>
      <c r="C1540" s="54" t="s">
        <v>243</v>
      </c>
      <c r="D1540" s="55">
        <v>4</v>
      </c>
      <c r="E1540" s="62">
        <v>2019</v>
      </c>
      <c r="F1540" s="62" t="s">
        <v>18</v>
      </c>
      <c r="G1540" s="60">
        <v>7</v>
      </c>
      <c r="H1540" s="60">
        <v>5.3435735190605982</v>
      </c>
      <c r="I1540" s="60">
        <v>2</v>
      </c>
      <c r="J1540" s="60">
        <v>5.5531377204466912</v>
      </c>
      <c r="K1540" s="60">
        <v>5.5435870853977551</v>
      </c>
      <c r="L1540" s="60">
        <v>5.986046164752052</v>
      </c>
      <c r="M1540" s="60">
        <v>5.9596380421971862</v>
      </c>
      <c r="N1540" s="60">
        <v>3.6114741355413678</v>
      </c>
      <c r="O1540" s="60">
        <v>5.9860354287693909</v>
      </c>
      <c r="P1540" s="60">
        <v>5.5814284421781544</v>
      </c>
      <c r="Q1540" s="60">
        <v>2</v>
      </c>
      <c r="R1540" s="60">
        <v>4.1811589806082488</v>
      </c>
      <c r="S1540" s="60">
        <v>4.8955066265792873</v>
      </c>
      <c r="T1540" s="41">
        <v>5</v>
      </c>
    </row>
    <row r="1541" spans="1:20" x14ac:dyDescent="0.2">
      <c r="A1541" s="53">
        <v>960005290001</v>
      </c>
      <c r="B1541" s="54" t="s">
        <v>19</v>
      </c>
      <c r="C1541" s="54" t="s">
        <v>244</v>
      </c>
      <c r="D1541" s="55">
        <v>4</v>
      </c>
      <c r="E1541" s="62">
        <v>2019</v>
      </c>
      <c r="F1541" s="62" t="s">
        <v>18</v>
      </c>
      <c r="G1541" s="60">
        <v>5.3347333766553788</v>
      </c>
      <c r="H1541" s="60">
        <v>5.3368590870611712</v>
      </c>
      <c r="I1541" s="60">
        <v>2.0625008218823271</v>
      </c>
      <c r="J1541" s="60">
        <v>5.7642742962498037</v>
      </c>
      <c r="K1541" s="60">
        <v>6.2012266668910705</v>
      </c>
      <c r="L1541" s="60">
        <v>6.6251365885201379</v>
      </c>
      <c r="M1541" s="60">
        <v>6.2731800693754476</v>
      </c>
      <c r="N1541" s="60">
        <v>5.8390789171650974</v>
      </c>
      <c r="O1541" s="60">
        <v>6.6251378125752716</v>
      </c>
      <c r="P1541" s="60">
        <v>5.8371439340031008</v>
      </c>
      <c r="Q1541" s="60">
        <v>2.5787024817906792</v>
      </c>
      <c r="R1541" s="60">
        <v>3.3353682537384741</v>
      </c>
      <c r="S1541" s="60">
        <v>5.1511118588256624</v>
      </c>
      <c r="T1541" s="41">
        <v>3</v>
      </c>
    </row>
    <row r="1542" spans="1:20" x14ac:dyDescent="0.2">
      <c r="A1542" s="53">
        <v>1160008140001</v>
      </c>
      <c r="B1542" s="54" t="s">
        <v>27</v>
      </c>
      <c r="C1542" s="54" t="s">
        <v>245</v>
      </c>
      <c r="D1542" s="55">
        <v>4</v>
      </c>
      <c r="E1542" s="62">
        <v>2019</v>
      </c>
      <c r="F1542" s="62" t="s">
        <v>18</v>
      </c>
      <c r="G1542" s="60">
        <v>2.4755413650596614</v>
      </c>
      <c r="H1542" s="60">
        <v>2.1648668653610486</v>
      </c>
      <c r="I1542" s="60">
        <v>2.0315717787450263</v>
      </c>
      <c r="J1542" s="60">
        <v>5.4218564848452253</v>
      </c>
      <c r="K1542" s="60">
        <v>4.4680376738244618</v>
      </c>
      <c r="L1542" s="60">
        <v>3.1904947848049776</v>
      </c>
      <c r="M1542" s="60">
        <v>3.5499126909693777</v>
      </c>
      <c r="N1542" s="60">
        <v>4.6339239996867123</v>
      </c>
      <c r="O1542" s="60">
        <v>3.1904869748922584</v>
      </c>
      <c r="P1542" s="60">
        <v>6.9459104208481879</v>
      </c>
      <c r="Q1542" s="60">
        <v>2.2499313269635404</v>
      </c>
      <c r="R1542" s="60">
        <v>2.004622855405632</v>
      </c>
      <c r="S1542" s="60">
        <v>3.5272631017838427</v>
      </c>
      <c r="T1542" s="41">
        <v>55</v>
      </c>
    </row>
    <row r="1543" spans="1:20" x14ac:dyDescent="0.2">
      <c r="A1543" s="53">
        <v>1160001480001</v>
      </c>
      <c r="B1543" s="54" t="s">
        <v>27</v>
      </c>
      <c r="C1543" s="54" t="s">
        <v>246</v>
      </c>
      <c r="D1543" s="55">
        <v>4</v>
      </c>
      <c r="E1543" s="62">
        <v>2019</v>
      </c>
      <c r="F1543" s="62" t="s">
        <v>18</v>
      </c>
      <c r="G1543" s="60">
        <v>4.1326114688920317</v>
      </c>
      <c r="H1543" s="60">
        <v>2.4776774428989685</v>
      </c>
      <c r="I1543" s="60">
        <v>2.1037274100764121</v>
      </c>
      <c r="J1543" s="60">
        <v>4.0200534658348985</v>
      </c>
      <c r="K1543" s="60">
        <v>5.6251427775297387</v>
      </c>
      <c r="L1543" s="60">
        <v>5.8532643944274216</v>
      </c>
      <c r="M1543" s="60">
        <v>5.2731839108419942</v>
      </c>
      <c r="N1543" s="60">
        <v>4.7004601861734301</v>
      </c>
      <c r="O1543" s="60">
        <v>5.8532429571428857</v>
      </c>
      <c r="P1543" s="60">
        <v>5.9721851601065064</v>
      </c>
      <c r="Q1543" s="60">
        <v>2.2716804921817384</v>
      </c>
      <c r="R1543" s="60">
        <v>2.9908912636378213</v>
      </c>
      <c r="S1543" s="60">
        <v>4.2728434108119862</v>
      </c>
      <c r="T1543" s="41">
        <v>26</v>
      </c>
    </row>
    <row r="1544" spans="1:20" x14ac:dyDescent="0.2">
      <c r="A1544" s="53">
        <v>1360001870001</v>
      </c>
      <c r="B1544" s="54" t="s">
        <v>20</v>
      </c>
      <c r="C1544" s="54" t="s">
        <v>17</v>
      </c>
      <c r="D1544" s="55">
        <v>4</v>
      </c>
      <c r="E1544" s="62">
        <v>2019</v>
      </c>
      <c r="F1544" s="62" t="s">
        <v>18</v>
      </c>
      <c r="G1544" s="60">
        <v>3.0466255106935893</v>
      </c>
      <c r="H1544" s="60">
        <v>2.3588964941015784</v>
      </c>
      <c r="I1544" s="60">
        <v>2.0411178378783004</v>
      </c>
      <c r="J1544" s="60">
        <v>5.589325669620866</v>
      </c>
      <c r="K1544" s="60">
        <v>2.3477463243277024</v>
      </c>
      <c r="L1544" s="60">
        <v>5.062174033405916</v>
      </c>
      <c r="M1544" s="60">
        <v>2</v>
      </c>
      <c r="N1544" s="60">
        <v>5.4665022648012247</v>
      </c>
      <c r="O1544" s="60">
        <v>5.0621536175008188</v>
      </c>
      <c r="P1544" s="60">
        <v>5.0948936139428067</v>
      </c>
      <c r="Q1544" s="60">
        <v>2.0401448870198648</v>
      </c>
      <c r="R1544" s="60">
        <v>2.5398046549246245</v>
      </c>
      <c r="S1544" s="60">
        <v>3.5541154090181077</v>
      </c>
      <c r="T1544" s="41">
        <v>54</v>
      </c>
    </row>
    <row r="1545" spans="1:20" x14ac:dyDescent="0.2">
      <c r="A1545" s="53">
        <v>1260001700001</v>
      </c>
      <c r="B1545" s="54" t="s">
        <v>24</v>
      </c>
      <c r="C1545" s="54" t="s">
        <v>247</v>
      </c>
      <c r="D1545" s="55">
        <v>4</v>
      </c>
      <c r="E1545" s="62">
        <v>2019</v>
      </c>
      <c r="F1545" s="62" t="s">
        <v>18</v>
      </c>
      <c r="G1545" s="60">
        <v>3.5549057339279484</v>
      </c>
      <c r="H1545" s="60">
        <v>2.8661145432184956</v>
      </c>
      <c r="I1545" s="60">
        <v>2.085768611112305</v>
      </c>
      <c r="J1545" s="60">
        <v>3.6334796945768488</v>
      </c>
      <c r="K1545" s="60">
        <v>5.3563384661757354</v>
      </c>
      <c r="L1545" s="60">
        <v>5.5104122391756221</v>
      </c>
      <c r="M1545" s="60">
        <v>4.7910212418104461</v>
      </c>
      <c r="N1545" s="60">
        <v>5.7969342601018576</v>
      </c>
      <c r="O1545" s="60">
        <v>5.5103944164632637</v>
      </c>
      <c r="P1545" s="60">
        <v>5.5567911098851059</v>
      </c>
      <c r="Q1545" s="60">
        <v>2.2346806797514174</v>
      </c>
      <c r="R1545" s="60">
        <v>2.4454338317853876</v>
      </c>
      <c r="S1545" s="60">
        <v>4.1118562356653703</v>
      </c>
      <c r="T1545" s="41">
        <v>34</v>
      </c>
    </row>
    <row r="1546" spans="1:20" x14ac:dyDescent="0.2">
      <c r="A1546" s="53">
        <v>1760010700001</v>
      </c>
      <c r="B1546" s="54" t="s">
        <v>17</v>
      </c>
      <c r="C1546" s="54" t="s">
        <v>248</v>
      </c>
      <c r="D1546" s="55">
        <v>4</v>
      </c>
      <c r="E1546" s="62">
        <v>2019</v>
      </c>
      <c r="F1546" s="62" t="s">
        <v>18</v>
      </c>
      <c r="G1546" s="60">
        <v>6.02266268431132</v>
      </c>
      <c r="H1546" s="60">
        <v>4.4584452803422199</v>
      </c>
      <c r="I1546" s="60">
        <v>2.0914401344950861</v>
      </c>
      <c r="J1546" s="60">
        <v>5.1450557725657422</v>
      </c>
      <c r="K1546" s="60">
        <v>5.9203893201314353</v>
      </c>
      <c r="L1546" s="60">
        <v>6.1082389337317098</v>
      </c>
      <c r="M1546" s="60">
        <v>6.4664970867158953</v>
      </c>
      <c r="N1546" s="60">
        <v>5.206385685927934</v>
      </c>
      <c r="O1546" s="60">
        <v>6.1082206012066917</v>
      </c>
      <c r="P1546" s="60">
        <v>6.399746445192311</v>
      </c>
      <c r="Q1546" s="60">
        <v>2.5131722293692387</v>
      </c>
      <c r="R1546" s="60">
        <v>3.8220310663656583</v>
      </c>
      <c r="S1546" s="60">
        <v>5.0218571033629376</v>
      </c>
      <c r="T1546" s="41">
        <v>4</v>
      </c>
    </row>
    <row r="1547" spans="1:20" x14ac:dyDescent="0.2">
      <c r="A1547" s="53">
        <v>1360001280001</v>
      </c>
      <c r="B1547" s="54" t="s">
        <v>20</v>
      </c>
      <c r="C1547" s="54" t="s">
        <v>249</v>
      </c>
      <c r="D1547" s="55">
        <v>4</v>
      </c>
      <c r="E1547" s="62">
        <v>2019</v>
      </c>
      <c r="F1547" s="62" t="s">
        <v>18</v>
      </c>
      <c r="G1547" s="60">
        <v>3.0659076536425909</v>
      </c>
      <c r="H1547" s="60">
        <v>2.8438879728768236</v>
      </c>
      <c r="I1547" s="60">
        <v>2.0907120018734822</v>
      </c>
      <c r="J1547" s="60">
        <v>2.8341663156348802</v>
      </c>
      <c r="K1547" s="60">
        <v>4.8947367465922991</v>
      </c>
      <c r="L1547" s="60">
        <v>5.5772546970682573</v>
      </c>
      <c r="M1547" s="60">
        <v>5.3197764326083643</v>
      </c>
      <c r="N1547" s="60">
        <v>5.8569773895483923</v>
      </c>
      <c r="O1547" s="60">
        <v>5.577238950173788</v>
      </c>
      <c r="P1547" s="60">
        <v>5.7569620368233352</v>
      </c>
      <c r="Q1547" s="60">
        <v>2.3093580787507162</v>
      </c>
      <c r="R1547" s="60">
        <v>2.7215717573345177</v>
      </c>
      <c r="S1547" s="60">
        <v>4.0707125027439535</v>
      </c>
      <c r="T1547" s="41">
        <v>36</v>
      </c>
    </row>
    <row r="1548" spans="1:20" x14ac:dyDescent="0.2">
      <c r="A1548" s="53">
        <v>560001190001</v>
      </c>
      <c r="B1548" s="54" t="s">
        <v>30</v>
      </c>
      <c r="C1548" s="54" t="s">
        <v>250</v>
      </c>
      <c r="D1548" s="55">
        <v>4</v>
      </c>
      <c r="E1548" s="62">
        <v>2019</v>
      </c>
      <c r="F1548" s="62" t="s">
        <v>18</v>
      </c>
      <c r="G1548" s="60">
        <v>4.473677476218489</v>
      </c>
      <c r="H1548" s="60">
        <v>3.5596063085877034</v>
      </c>
      <c r="I1548" s="60">
        <v>2.4181265248306074</v>
      </c>
      <c r="J1548" s="60">
        <v>3.2804930657525508</v>
      </c>
      <c r="K1548" s="60">
        <v>5.4832547204810176</v>
      </c>
      <c r="L1548" s="60">
        <v>5.7443474438121882</v>
      </c>
      <c r="M1548" s="60">
        <v>5.3673736959839768</v>
      </c>
      <c r="N1548" s="60">
        <v>5.7330394082211917</v>
      </c>
      <c r="O1548" s="60">
        <v>5.744329074298232</v>
      </c>
      <c r="P1548" s="60">
        <v>5.8046583470358435</v>
      </c>
      <c r="Q1548" s="60">
        <v>5.0636990177736667</v>
      </c>
      <c r="R1548" s="60">
        <v>3.2884094136946791</v>
      </c>
      <c r="S1548" s="60">
        <v>4.6634178747241783</v>
      </c>
      <c r="T1548" s="41">
        <v>11</v>
      </c>
    </row>
    <row r="1549" spans="1:20" x14ac:dyDescent="0.2">
      <c r="A1549" s="53">
        <v>1160001210001</v>
      </c>
      <c r="B1549" s="54" t="s">
        <v>27</v>
      </c>
      <c r="C1549" s="54" t="s">
        <v>251</v>
      </c>
      <c r="D1549" s="55">
        <v>4</v>
      </c>
      <c r="E1549" s="62">
        <v>2019</v>
      </c>
      <c r="F1549" s="62" t="s">
        <v>18</v>
      </c>
      <c r="G1549" s="60">
        <v>2.4273099496016988</v>
      </c>
      <c r="H1549" s="60">
        <v>2.2057373153407078</v>
      </c>
      <c r="I1549" s="60">
        <v>2.1171674808365633</v>
      </c>
      <c r="J1549" s="60">
        <v>3.1195109296353225</v>
      </c>
      <c r="K1549" s="60">
        <v>5.169642121358299</v>
      </c>
      <c r="L1549" s="60">
        <v>5.3874973555682981</v>
      </c>
      <c r="M1549" s="60">
        <v>4.2102317668379454</v>
      </c>
      <c r="N1549" s="60">
        <v>5.6485277222645962</v>
      </c>
      <c r="O1549" s="60">
        <v>5.3874783769202654</v>
      </c>
      <c r="P1549" s="60">
        <v>5.3050123559018312</v>
      </c>
      <c r="Q1549" s="60">
        <v>3.0032201665244349</v>
      </c>
      <c r="R1549" s="60">
        <v>2.1000440614556011</v>
      </c>
      <c r="S1549" s="60">
        <v>3.8401149668537968</v>
      </c>
      <c r="T1549" s="41">
        <v>48</v>
      </c>
    </row>
    <row r="1550" spans="1:20" x14ac:dyDescent="0.2">
      <c r="A1550" s="53">
        <v>960006850001</v>
      </c>
      <c r="B1550" s="54" t="s">
        <v>19</v>
      </c>
      <c r="C1550" s="54" t="s">
        <v>252</v>
      </c>
      <c r="D1550" s="55">
        <v>4</v>
      </c>
      <c r="E1550" s="62">
        <v>2019</v>
      </c>
      <c r="F1550" s="62" t="s">
        <v>18</v>
      </c>
      <c r="G1550" s="60">
        <v>5.5050798654980895</v>
      </c>
      <c r="H1550" s="60">
        <v>4.0932194915306841</v>
      </c>
      <c r="I1550" s="60">
        <v>2.0121186487745297</v>
      </c>
      <c r="J1550" s="60">
        <v>4.9868651985212464</v>
      </c>
      <c r="K1550" s="60">
        <v>5.3387056476127821</v>
      </c>
      <c r="L1550" s="60">
        <v>5.6919303611300496</v>
      </c>
      <c r="M1550" s="60">
        <v>5.4487251645937915</v>
      </c>
      <c r="N1550" s="60">
        <v>4.3905386576751955</v>
      </c>
      <c r="O1550" s="60">
        <v>5.6919130352674943</v>
      </c>
      <c r="P1550" s="60">
        <v>6.3811292073330801</v>
      </c>
      <c r="Q1550" s="60">
        <v>2.1968232597160822</v>
      </c>
      <c r="R1550" s="60">
        <v>2.8363221781945454</v>
      </c>
      <c r="S1550" s="60">
        <v>4.5477808929872978</v>
      </c>
      <c r="T1550" s="41">
        <v>17</v>
      </c>
    </row>
    <row r="1551" spans="1:20" x14ac:dyDescent="0.2">
      <c r="A1551" s="53">
        <v>860000400001</v>
      </c>
      <c r="B1551" s="54" t="s">
        <v>28</v>
      </c>
      <c r="C1551" s="54" t="s">
        <v>253</v>
      </c>
      <c r="D1551" s="55">
        <v>4</v>
      </c>
      <c r="E1551" s="62">
        <v>2019</v>
      </c>
      <c r="F1551" s="62" t="s">
        <v>18</v>
      </c>
      <c r="G1551" s="60">
        <v>4.460476271469215</v>
      </c>
      <c r="H1551" s="60">
        <v>3.3911677378354819</v>
      </c>
      <c r="I1551" s="60">
        <v>2.1802039788494891</v>
      </c>
      <c r="J1551" s="60">
        <v>3.1055944619580789</v>
      </c>
      <c r="K1551" s="60">
        <v>4.6177448236298986</v>
      </c>
      <c r="L1551" s="60">
        <v>5.0995475371408485</v>
      </c>
      <c r="M1551" s="60">
        <v>4.0684759019499843</v>
      </c>
      <c r="N1551" s="60">
        <v>4.7888934240025112</v>
      </c>
      <c r="O1551" s="60">
        <v>5.099530217960087</v>
      </c>
      <c r="P1551" s="60">
        <v>4.3563991338464483</v>
      </c>
      <c r="Q1551" s="60">
        <v>2.134243080144917</v>
      </c>
      <c r="R1551" s="60">
        <v>2.7093483128668465</v>
      </c>
      <c r="S1551" s="60">
        <v>3.834302073471151</v>
      </c>
      <c r="T1551" s="41">
        <v>49</v>
      </c>
    </row>
    <row r="1552" spans="1:20" x14ac:dyDescent="0.2">
      <c r="A1552" s="53">
        <v>1360001600001</v>
      </c>
      <c r="B1552" s="54" t="s">
        <v>20</v>
      </c>
      <c r="C1552" s="54" t="s">
        <v>254</v>
      </c>
      <c r="D1552" s="55">
        <v>4</v>
      </c>
      <c r="E1552" s="62">
        <v>2019</v>
      </c>
      <c r="F1552" s="62" t="s">
        <v>18</v>
      </c>
      <c r="G1552" s="60">
        <v>2.9949529373351447</v>
      </c>
      <c r="H1552" s="60">
        <v>2.3739294531370256</v>
      </c>
      <c r="I1552" s="60">
        <v>2.0933161545748971</v>
      </c>
      <c r="J1552" s="60">
        <v>6.1879184487129324</v>
      </c>
      <c r="K1552" s="60">
        <v>3.0849036901878875</v>
      </c>
      <c r="L1552" s="60">
        <v>5.6311397888714918</v>
      </c>
      <c r="M1552" s="60">
        <v>4.7413809265931821</v>
      </c>
      <c r="N1552" s="60">
        <v>5.6605372304255273</v>
      </c>
      <c r="O1552" s="60">
        <v>5.6311199906487026</v>
      </c>
      <c r="P1552" s="60">
        <v>6.5224281204093302</v>
      </c>
      <c r="Q1552" s="60">
        <v>2.3280697113444697</v>
      </c>
      <c r="R1552" s="60">
        <v>2.6122751048806414</v>
      </c>
      <c r="S1552" s="60">
        <v>4.1551642964267694</v>
      </c>
      <c r="T1552" s="41">
        <v>31</v>
      </c>
    </row>
    <row r="1553" spans="1:20" x14ac:dyDescent="0.2">
      <c r="A1553" s="53">
        <v>1460001690001</v>
      </c>
      <c r="B1553" s="54" t="s">
        <v>39</v>
      </c>
      <c r="C1553" s="54" t="s">
        <v>255</v>
      </c>
      <c r="D1553" s="55">
        <v>4</v>
      </c>
      <c r="E1553" s="62">
        <v>2019</v>
      </c>
      <c r="F1553" s="62" t="s">
        <v>18</v>
      </c>
      <c r="G1553" s="60">
        <v>2</v>
      </c>
      <c r="H1553" s="60">
        <v>2.0335263594271127</v>
      </c>
      <c r="I1553" s="60">
        <v>3.1475948593611243</v>
      </c>
      <c r="J1553" s="60">
        <v>5.7989770412100352</v>
      </c>
      <c r="K1553" s="60">
        <v>5.2599607619277737</v>
      </c>
      <c r="L1553" s="60">
        <v>5.5035103259257578</v>
      </c>
      <c r="M1553" s="60">
        <v>5.1941851091085312</v>
      </c>
      <c r="N1553" s="60">
        <v>5.3809519823710374</v>
      </c>
      <c r="O1553" s="60">
        <v>5.5034915151234092</v>
      </c>
      <c r="P1553" s="60">
        <v>6.8555985771525254</v>
      </c>
      <c r="Q1553" s="60">
        <v>2.1124675218711095</v>
      </c>
      <c r="R1553" s="60">
        <v>2.0731915810673285</v>
      </c>
      <c r="S1553" s="60">
        <v>4.238621302878812</v>
      </c>
      <c r="T1553" s="41">
        <v>28</v>
      </c>
    </row>
    <row r="1554" spans="1:20" x14ac:dyDescent="0.2">
      <c r="A1554" s="53">
        <v>1360002840001</v>
      </c>
      <c r="B1554" s="54" t="s">
        <v>20</v>
      </c>
      <c r="C1554" s="54" t="s">
        <v>256</v>
      </c>
      <c r="D1554" s="55">
        <v>4</v>
      </c>
      <c r="E1554" s="62">
        <v>2019</v>
      </c>
      <c r="F1554" s="62" t="s">
        <v>18</v>
      </c>
      <c r="G1554" s="60">
        <v>3.3138037584573574</v>
      </c>
      <c r="H1554" s="60">
        <v>2.4150380861930563</v>
      </c>
      <c r="I1554" s="60">
        <v>2.010722593526737</v>
      </c>
      <c r="J1554" s="60">
        <v>4.3656670959966197</v>
      </c>
      <c r="K1554" s="60">
        <v>4.8422505057572769</v>
      </c>
      <c r="L1554" s="60">
        <v>5.4825552068833279</v>
      </c>
      <c r="M1554" s="60">
        <v>4.4897521814766428</v>
      </c>
      <c r="N1554" s="60">
        <v>4.7203410477316616</v>
      </c>
      <c r="O1554" s="60">
        <v>5.4825360284020253</v>
      </c>
      <c r="P1554" s="60">
        <v>3.4910294074671828</v>
      </c>
      <c r="Q1554" s="60">
        <v>2.2575810594221291</v>
      </c>
      <c r="R1554" s="60">
        <v>2.6643987169976402</v>
      </c>
      <c r="S1554" s="60">
        <v>3.7946396406926381</v>
      </c>
      <c r="T1554" s="41">
        <v>51</v>
      </c>
    </row>
    <row r="1555" spans="1:20" x14ac:dyDescent="0.2">
      <c r="A1555" s="53">
        <v>1460001180001</v>
      </c>
      <c r="B1555" s="54" t="s">
        <v>39</v>
      </c>
      <c r="C1555" s="54" t="s">
        <v>257</v>
      </c>
      <c r="D1555" s="55">
        <v>4</v>
      </c>
      <c r="E1555" s="62">
        <v>2019</v>
      </c>
      <c r="F1555" s="62" t="s">
        <v>18</v>
      </c>
      <c r="G1555" s="60">
        <v>2.1655009597809798</v>
      </c>
      <c r="H1555" s="60">
        <v>2</v>
      </c>
      <c r="I1555" s="60">
        <v>2.9526603954757018</v>
      </c>
      <c r="J1555" s="60">
        <v>6.0072103124750615</v>
      </c>
      <c r="K1555" s="60">
        <v>3.9087864464358653</v>
      </c>
      <c r="L1555" s="60">
        <v>5.5897047710507675</v>
      </c>
      <c r="M1555" s="60">
        <v>4.7388667582482231</v>
      </c>
      <c r="N1555" s="60">
        <v>2.8402873721306969</v>
      </c>
      <c r="O1555" s="60">
        <v>5.5896838109168128</v>
      </c>
      <c r="P1555" s="60">
        <v>6.3644907798089836</v>
      </c>
      <c r="Q1555" s="60">
        <v>2.2842550017347198</v>
      </c>
      <c r="R1555" s="60">
        <v>2.0418401487979523</v>
      </c>
      <c r="S1555" s="60">
        <v>3.87360722973798</v>
      </c>
      <c r="T1555" s="41">
        <v>46</v>
      </c>
    </row>
    <row r="1556" spans="1:20" x14ac:dyDescent="0.2">
      <c r="A1556" s="53">
        <v>1660004910001</v>
      </c>
      <c r="B1556" s="54" t="s">
        <v>37</v>
      </c>
      <c r="C1556" s="54" t="s">
        <v>258</v>
      </c>
      <c r="D1556" s="55">
        <v>4</v>
      </c>
      <c r="E1556" s="62">
        <v>2019</v>
      </c>
      <c r="F1556" s="62" t="s">
        <v>18</v>
      </c>
      <c r="G1556" s="60">
        <v>3.7902695209517092</v>
      </c>
      <c r="H1556" s="60">
        <v>3.7483326303403439</v>
      </c>
      <c r="I1556" s="60">
        <v>2.5813950214324812</v>
      </c>
      <c r="J1556" s="60">
        <v>2.6002167481343741</v>
      </c>
      <c r="K1556" s="60">
        <v>6.2698063626955696</v>
      </c>
      <c r="L1556" s="60">
        <v>5.9282025099384583</v>
      </c>
      <c r="M1556" s="60">
        <v>5.9029529499071209</v>
      </c>
      <c r="N1556" s="60">
        <v>5.1848947175063627</v>
      </c>
      <c r="O1556" s="60">
        <v>5.9281911805336591</v>
      </c>
      <c r="P1556" s="60">
        <v>6.9756553403264183</v>
      </c>
      <c r="Q1556" s="60">
        <v>2.7854886952261539</v>
      </c>
      <c r="R1556" s="60">
        <v>3.8955343144468859</v>
      </c>
      <c r="S1556" s="60">
        <v>4.6325783326199605</v>
      </c>
      <c r="T1556" s="41">
        <v>15</v>
      </c>
    </row>
    <row r="1557" spans="1:20" x14ac:dyDescent="0.2">
      <c r="A1557" s="53">
        <v>1360003220001</v>
      </c>
      <c r="B1557" s="54" t="s">
        <v>20</v>
      </c>
      <c r="C1557" s="54" t="s">
        <v>259</v>
      </c>
      <c r="D1557" s="55">
        <v>4</v>
      </c>
      <c r="E1557" s="62">
        <v>2019</v>
      </c>
      <c r="F1557" s="62" t="s">
        <v>18</v>
      </c>
      <c r="G1557" s="60">
        <v>2.943811882621671</v>
      </c>
      <c r="H1557" s="60">
        <v>2.449035198549566</v>
      </c>
      <c r="I1557" s="60">
        <v>2.0660667770831731</v>
      </c>
      <c r="J1557" s="60">
        <v>4.5693418098923271</v>
      </c>
      <c r="K1557" s="60">
        <v>3.1582660538385721</v>
      </c>
      <c r="L1557" s="60">
        <v>4.5648076282706462</v>
      </c>
      <c r="M1557" s="60">
        <v>2.6644689210052324</v>
      </c>
      <c r="N1557" s="60">
        <v>5.2275245434156528</v>
      </c>
      <c r="O1557" s="60">
        <v>4.5647897678390006</v>
      </c>
      <c r="P1557" s="60">
        <v>6.1768440670855131</v>
      </c>
      <c r="Q1557" s="60">
        <v>2.2351646333605735</v>
      </c>
      <c r="R1557" s="60">
        <v>2.1500881278026025</v>
      </c>
      <c r="S1557" s="60">
        <v>3.5641841175637112</v>
      </c>
      <c r="T1557" s="41">
        <v>53</v>
      </c>
    </row>
    <row r="1558" spans="1:20" x14ac:dyDescent="0.2">
      <c r="A1558" s="40">
        <v>1760003410001</v>
      </c>
      <c r="B1558" s="35" t="s">
        <v>17</v>
      </c>
      <c r="C1558" s="35" t="s">
        <v>45</v>
      </c>
      <c r="D1558" s="52">
        <v>1</v>
      </c>
      <c r="E1558" s="61">
        <v>2019</v>
      </c>
      <c r="F1558" s="61" t="s">
        <v>41</v>
      </c>
      <c r="G1558" s="59">
        <v>5.5749036771297513</v>
      </c>
      <c r="H1558" s="59">
        <v>5.1948331803694412</v>
      </c>
      <c r="I1558" s="59">
        <v>2.0878076406210937</v>
      </c>
      <c r="J1558" s="59">
        <v>4.9417867423357755</v>
      </c>
      <c r="K1558" s="59">
        <v>6.576605529959024</v>
      </c>
      <c r="L1558" s="59">
        <v>6.8620930921158676</v>
      </c>
      <c r="M1558" s="59">
        <v>6.0049966051005592</v>
      </c>
      <c r="N1558" s="59">
        <v>6.0930459178026943</v>
      </c>
      <c r="O1558" s="59">
        <v>6.8620922100578099</v>
      </c>
      <c r="P1558" s="59">
        <v>2.3247308875151598</v>
      </c>
      <c r="Q1558" s="59">
        <v>4.8637099631548839</v>
      </c>
      <c r="R1558" s="59">
        <v>3.5501642130769406</v>
      </c>
      <c r="S1558" s="59">
        <v>5.0780641382699168</v>
      </c>
      <c r="T1558" s="40">
        <v>5</v>
      </c>
    </row>
    <row r="1559" spans="1:20" x14ac:dyDescent="0.2">
      <c r="A1559" s="53">
        <v>160000270001</v>
      </c>
      <c r="B1559" s="54" t="s">
        <v>21</v>
      </c>
      <c r="C1559" s="54" t="s">
        <v>46</v>
      </c>
      <c r="D1559" s="55">
        <v>1</v>
      </c>
      <c r="E1559" s="62">
        <v>2019</v>
      </c>
      <c r="F1559" s="62" t="s">
        <v>41</v>
      </c>
      <c r="G1559" s="60">
        <v>5.0804202793190338</v>
      </c>
      <c r="H1559" s="60">
        <v>3.5702372115248808</v>
      </c>
      <c r="I1559" s="60">
        <v>2.0700296257102155</v>
      </c>
      <c r="J1559" s="60">
        <v>4.9734025577635244</v>
      </c>
      <c r="K1559" s="60">
        <v>6.506150645557641</v>
      </c>
      <c r="L1559" s="60">
        <v>6.6955206338883624</v>
      </c>
      <c r="M1559" s="60">
        <v>4.9226497645912177</v>
      </c>
      <c r="N1559" s="60">
        <v>6.2010324041342768</v>
      </c>
      <c r="O1559" s="60">
        <v>6.6955182923242003</v>
      </c>
      <c r="P1559" s="60">
        <v>3.5522101307406109</v>
      </c>
      <c r="Q1559" s="60">
        <v>2.1642650374838648</v>
      </c>
      <c r="R1559" s="60">
        <v>2.861220629339047</v>
      </c>
      <c r="S1559" s="60">
        <v>4.6077214343647395</v>
      </c>
      <c r="T1559" s="41">
        <v>23</v>
      </c>
    </row>
    <row r="1560" spans="1:20" x14ac:dyDescent="0.2">
      <c r="A1560" s="53">
        <v>960000220001</v>
      </c>
      <c r="B1560" s="54" t="s">
        <v>19</v>
      </c>
      <c r="C1560" s="54" t="s">
        <v>47</v>
      </c>
      <c r="D1560" s="55">
        <v>1</v>
      </c>
      <c r="E1560" s="62">
        <v>2019</v>
      </c>
      <c r="F1560" s="62" t="s">
        <v>41</v>
      </c>
      <c r="G1560" s="60">
        <v>4.7509603847822319</v>
      </c>
      <c r="H1560" s="60">
        <v>4.135651432948519</v>
      </c>
      <c r="I1560" s="60">
        <v>7</v>
      </c>
      <c r="J1560" s="60">
        <v>6.0567852381628873</v>
      </c>
      <c r="K1560" s="60">
        <v>6.1483245715260741</v>
      </c>
      <c r="L1560" s="60">
        <v>6.7252878225573731</v>
      </c>
      <c r="M1560" s="60">
        <v>5.1041845660957215</v>
      </c>
      <c r="N1560" s="60">
        <v>7</v>
      </c>
      <c r="O1560" s="60">
        <v>6.7252858909460498</v>
      </c>
      <c r="P1560" s="60">
        <v>5.6997893723135356</v>
      </c>
      <c r="Q1560" s="60">
        <v>2.7700766144530595</v>
      </c>
      <c r="R1560" s="60">
        <v>3.0582317384794404</v>
      </c>
      <c r="S1560" s="60">
        <v>5.431214802688741</v>
      </c>
      <c r="T1560" s="41">
        <v>4</v>
      </c>
    </row>
    <row r="1561" spans="1:20" x14ac:dyDescent="0.2">
      <c r="A1561" s="53">
        <v>1860000210001</v>
      </c>
      <c r="B1561" s="54" t="s">
        <v>23</v>
      </c>
      <c r="C1561" s="54" t="s">
        <v>48</v>
      </c>
      <c r="D1561" s="55">
        <v>1</v>
      </c>
      <c r="E1561" s="62">
        <v>2019</v>
      </c>
      <c r="F1561" s="62" t="s">
        <v>41</v>
      </c>
      <c r="G1561" s="60">
        <v>6.116076902611602</v>
      </c>
      <c r="H1561" s="60">
        <v>4.5747076391159407</v>
      </c>
      <c r="I1561" s="60">
        <v>2.0658747619719104</v>
      </c>
      <c r="J1561" s="60">
        <v>4.9730229483315576</v>
      </c>
      <c r="K1561" s="60">
        <v>5.6612725733379285</v>
      </c>
      <c r="L1561" s="60">
        <v>6.6509292400122355</v>
      </c>
      <c r="M1561" s="60">
        <v>4.2719562517181213</v>
      </c>
      <c r="N1561" s="60">
        <v>5.6012064785415259</v>
      </c>
      <c r="O1561" s="60">
        <v>6.6509262166804675</v>
      </c>
      <c r="P1561" s="60">
        <v>5.6483825734833113</v>
      </c>
      <c r="Q1561" s="60">
        <v>3.1413199851247877</v>
      </c>
      <c r="R1561" s="60">
        <v>4.96200223229682</v>
      </c>
      <c r="S1561" s="60">
        <v>5.0264731502688509</v>
      </c>
      <c r="T1561" s="41">
        <v>8</v>
      </c>
    </row>
    <row r="1562" spans="1:20" x14ac:dyDescent="0.2">
      <c r="A1562" s="53">
        <v>1760004060001</v>
      </c>
      <c r="B1562" s="54" t="s">
        <v>49</v>
      </c>
      <c r="C1562" s="54" t="s">
        <v>50</v>
      </c>
      <c r="D1562" s="55">
        <v>1</v>
      </c>
      <c r="E1562" s="62">
        <v>2019</v>
      </c>
      <c r="F1562" s="62" t="s">
        <v>41</v>
      </c>
      <c r="G1562" s="60">
        <v>3.9756304678234011</v>
      </c>
      <c r="H1562" s="60">
        <v>2.5758736951025845</v>
      </c>
      <c r="I1562" s="60">
        <v>2.7104060080982815</v>
      </c>
      <c r="J1562" s="60">
        <v>5.8700934125382034</v>
      </c>
      <c r="K1562" s="60">
        <v>6.2472169535935826</v>
      </c>
      <c r="L1562" s="60">
        <v>6.691157110565392</v>
      </c>
      <c r="M1562" s="60">
        <v>5.1349162962517507</v>
      </c>
      <c r="N1562" s="60">
        <v>6.500312315904921</v>
      </c>
      <c r="O1562" s="60">
        <v>6.6911544912855732</v>
      </c>
      <c r="P1562" s="60">
        <v>2.7246595514482848</v>
      </c>
      <c r="Q1562" s="60">
        <v>5.4390784086657646</v>
      </c>
      <c r="R1562" s="60">
        <v>3.0365311526375569</v>
      </c>
      <c r="S1562" s="60">
        <v>4.7997524886596077</v>
      </c>
      <c r="T1562" s="41">
        <v>13</v>
      </c>
    </row>
    <row r="1563" spans="1:20" x14ac:dyDescent="0.2">
      <c r="A1563" s="53">
        <v>760000260001</v>
      </c>
      <c r="B1563" s="54" t="s">
        <v>22</v>
      </c>
      <c r="C1563" s="54" t="s">
        <v>51</v>
      </c>
      <c r="D1563" s="55">
        <v>1</v>
      </c>
      <c r="E1563" s="62">
        <v>2019</v>
      </c>
      <c r="F1563" s="62" t="s">
        <v>41</v>
      </c>
      <c r="G1563" s="60">
        <v>3.5891873417018125</v>
      </c>
      <c r="H1563" s="60">
        <v>2.8212689868431426</v>
      </c>
      <c r="I1563" s="60">
        <v>2.4007964229843268</v>
      </c>
      <c r="J1563" s="60">
        <v>3.5742847255579626</v>
      </c>
      <c r="K1563" s="60">
        <v>6.4978274548864654</v>
      </c>
      <c r="L1563" s="60">
        <v>6.6542881225654371</v>
      </c>
      <c r="M1563" s="60">
        <v>4.2761153641918632</v>
      </c>
      <c r="N1563" s="60">
        <v>6.4438877893293771</v>
      </c>
      <c r="O1563" s="60">
        <v>6.6542852409508813</v>
      </c>
      <c r="P1563" s="60">
        <v>3.9668414526470044</v>
      </c>
      <c r="Q1563" s="60">
        <v>2.3967429408837333</v>
      </c>
      <c r="R1563" s="60">
        <v>2.6889816012128165</v>
      </c>
      <c r="S1563" s="60">
        <v>4.3303756203129016</v>
      </c>
      <c r="T1563" s="41">
        <v>39</v>
      </c>
    </row>
    <row r="1564" spans="1:20" x14ac:dyDescent="0.2">
      <c r="A1564" s="53">
        <v>1360000980001</v>
      </c>
      <c r="B1564" s="54" t="s">
        <v>20</v>
      </c>
      <c r="C1564" s="54" t="s">
        <v>52</v>
      </c>
      <c r="D1564" s="55">
        <v>1</v>
      </c>
      <c r="E1564" s="62">
        <v>2019</v>
      </c>
      <c r="F1564" s="62" t="s">
        <v>41</v>
      </c>
      <c r="G1564" s="60">
        <v>4.2782627430871933</v>
      </c>
      <c r="H1564" s="60">
        <v>3.1537184204314226</v>
      </c>
      <c r="I1564" s="60">
        <v>3.1337089794455713</v>
      </c>
      <c r="J1564" s="60">
        <v>5.0483241604683737</v>
      </c>
      <c r="K1564" s="60">
        <v>6.462028759655607</v>
      </c>
      <c r="L1564" s="60">
        <v>6.6999034099966774</v>
      </c>
      <c r="M1564" s="60">
        <v>4.8623700545520663</v>
      </c>
      <c r="N1564" s="60">
        <v>4.287366444324614</v>
      </c>
      <c r="O1564" s="60">
        <v>6.6999009872597117</v>
      </c>
      <c r="P1564" s="60">
        <v>2</v>
      </c>
      <c r="Q1564" s="60">
        <v>2.5332945715087649</v>
      </c>
      <c r="R1564" s="60">
        <v>3.1807084507090728</v>
      </c>
      <c r="S1564" s="60">
        <v>4.3616322484532564</v>
      </c>
      <c r="T1564" s="41">
        <v>34</v>
      </c>
    </row>
    <row r="1565" spans="1:20" x14ac:dyDescent="0.2">
      <c r="A1565" s="53">
        <v>1160000240001</v>
      </c>
      <c r="B1565" s="54" t="s">
        <v>27</v>
      </c>
      <c r="C1565" s="54" t="s">
        <v>27</v>
      </c>
      <c r="D1565" s="55">
        <v>1</v>
      </c>
      <c r="E1565" s="62">
        <v>2019</v>
      </c>
      <c r="F1565" s="62" t="s">
        <v>41</v>
      </c>
      <c r="G1565" s="60">
        <v>6.0409399724294595</v>
      </c>
      <c r="H1565" s="60">
        <v>4.6515585370895582</v>
      </c>
      <c r="I1565" s="60">
        <v>2.0161458633930591</v>
      </c>
      <c r="J1565" s="60">
        <v>4.4424055866347381</v>
      </c>
      <c r="K1565" s="60">
        <v>5.6829351128597265</v>
      </c>
      <c r="L1565" s="60">
        <v>6.7032555248292844</v>
      </c>
      <c r="M1565" s="60">
        <v>4.702181911598478</v>
      </c>
      <c r="N1565" s="60">
        <v>3.2316879505861094</v>
      </c>
      <c r="O1565" s="60">
        <v>6.7032536062300832</v>
      </c>
      <c r="P1565" s="60">
        <v>4.5356313225550062</v>
      </c>
      <c r="Q1565" s="60">
        <v>2.1297942017580151</v>
      </c>
      <c r="R1565" s="60">
        <v>5.002368523593832</v>
      </c>
      <c r="S1565" s="60">
        <v>4.6535131761297786</v>
      </c>
      <c r="T1565" s="41">
        <v>21</v>
      </c>
    </row>
    <row r="1566" spans="1:20" x14ac:dyDescent="0.2">
      <c r="A1566" s="53">
        <v>660000360001</v>
      </c>
      <c r="B1566" s="54" t="s">
        <v>29</v>
      </c>
      <c r="C1566" s="54" t="s">
        <v>53</v>
      </c>
      <c r="D1566" s="55">
        <v>1</v>
      </c>
      <c r="E1566" s="62">
        <v>2019</v>
      </c>
      <c r="F1566" s="62" t="s">
        <v>41</v>
      </c>
      <c r="G1566" s="60">
        <v>4.5307991316795233</v>
      </c>
      <c r="H1566" s="60">
        <v>3.2003690379897671</v>
      </c>
      <c r="I1566" s="60">
        <v>2.0217492247714852</v>
      </c>
      <c r="J1566" s="60">
        <v>4.7990351174317532</v>
      </c>
      <c r="K1566" s="60">
        <v>5.0803237954849036</v>
      </c>
      <c r="L1566" s="60">
        <v>6.5174288061303542</v>
      </c>
      <c r="M1566" s="60">
        <v>2.314799476483099</v>
      </c>
      <c r="N1566" s="60">
        <v>4.5720983374681712</v>
      </c>
      <c r="O1566" s="60">
        <v>6.5174250572663901</v>
      </c>
      <c r="P1566" s="60">
        <v>4.7066448521567654</v>
      </c>
      <c r="Q1566" s="60">
        <v>3.8698654552571279</v>
      </c>
      <c r="R1566" s="60">
        <v>3.2835946254820767</v>
      </c>
      <c r="S1566" s="60">
        <v>4.2845110764667851</v>
      </c>
      <c r="T1566" s="41">
        <v>43</v>
      </c>
    </row>
    <row r="1567" spans="1:20" x14ac:dyDescent="0.2">
      <c r="A1567" s="53">
        <v>1360000200001</v>
      </c>
      <c r="B1567" s="54" t="s">
        <v>20</v>
      </c>
      <c r="C1567" s="54" t="s">
        <v>54</v>
      </c>
      <c r="D1567" s="55">
        <v>1</v>
      </c>
      <c r="E1567" s="62">
        <v>2019</v>
      </c>
      <c r="F1567" s="62" t="s">
        <v>41</v>
      </c>
      <c r="G1567" s="60">
        <v>3.5156963736427391</v>
      </c>
      <c r="H1567" s="60">
        <v>3.3923360238128435</v>
      </c>
      <c r="I1567" s="60">
        <v>2.4492023022376945</v>
      </c>
      <c r="J1567" s="60">
        <v>3.9914798267258287</v>
      </c>
      <c r="K1567" s="60">
        <v>5.9714986511384929</v>
      </c>
      <c r="L1567" s="60">
        <v>6.5000507269452967</v>
      </c>
      <c r="M1567" s="60">
        <v>3.7024810161403607</v>
      </c>
      <c r="N1567" s="60">
        <v>5.7247022430685215</v>
      </c>
      <c r="O1567" s="60">
        <v>6.5000482292622506</v>
      </c>
      <c r="P1567" s="60">
        <v>5.3837150043361151</v>
      </c>
      <c r="Q1567" s="60">
        <v>2.268932797632178</v>
      </c>
      <c r="R1567" s="60">
        <v>2.926630078708234</v>
      </c>
      <c r="S1567" s="60">
        <v>4.3605644394708793</v>
      </c>
      <c r="T1567" s="41">
        <v>36</v>
      </c>
    </row>
    <row r="1568" spans="1:20" x14ac:dyDescent="0.2">
      <c r="A1568" s="53">
        <v>860000240001</v>
      </c>
      <c r="B1568" s="54" t="s">
        <v>28</v>
      </c>
      <c r="C1568" s="54" t="s">
        <v>28</v>
      </c>
      <c r="D1568" s="55">
        <v>1</v>
      </c>
      <c r="E1568" s="62">
        <v>2019</v>
      </c>
      <c r="F1568" s="62" t="s">
        <v>41</v>
      </c>
      <c r="G1568" s="60">
        <v>2.6138607321398393</v>
      </c>
      <c r="H1568" s="60">
        <v>2.1232799756947469</v>
      </c>
      <c r="I1568" s="60">
        <v>2.4975762408254947</v>
      </c>
      <c r="J1568" s="60">
        <v>6.6380207361817165</v>
      </c>
      <c r="K1568" s="60">
        <v>6.3165892699378494</v>
      </c>
      <c r="L1568" s="60">
        <v>6.6603478346063794</v>
      </c>
      <c r="M1568" s="60">
        <v>4.3759774536496714</v>
      </c>
      <c r="N1568" s="60">
        <v>4.8719254848210296</v>
      </c>
      <c r="O1568" s="60">
        <v>6.6603446933993791</v>
      </c>
      <c r="P1568" s="60">
        <v>5.5589699862297515</v>
      </c>
      <c r="Q1568" s="60">
        <v>2</v>
      </c>
      <c r="R1568" s="60">
        <v>2.501878260666083</v>
      </c>
      <c r="S1568" s="60">
        <v>4.4015642223459945</v>
      </c>
      <c r="T1568" s="41">
        <v>32</v>
      </c>
    </row>
    <row r="1569" spans="1:20" x14ac:dyDescent="0.2">
      <c r="A1569" s="53">
        <v>960001890001</v>
      </c>
      <c r="B1569" s="54" t="s">
        <v>19</v>
      </c>
      <c r="C1569" s="54" t="s">
        <v>55</v>
      </c>
      <c r="D1569" s="55">
        <v>1</v>
      </c>
      <c r="E1569" s="62">
        <v>2019</v>
      </c>
      <c r="F1569" s="62" t="s">
        <v>41</v>
      </c>
      <c r="G1569" s="60">
        <v>4.3436778789806088</v>
      </c>
      <c r="H1569" s="60">
        <v>3.2274417753163096</v>
      </c>
      <c r="I1569" s="60">
        <v>2.3698373873476601</v>
      </c>
      <c r="J1569" s="60">
        <v>5.4138356431113177</v>
      </c>
      <c r="K1569" s="60">
        <v>6.2831692912252368</v>
      </c>
      <c r="L1569" s="60">
        <v>6.6559074910031395</v>
      </c>
      <c r="M1569" s="60">
        <v>4.3525404098826055</v>
      </c>
      <c r="N1569" s="60">
        <v>5.8188180308809621</v>
      </c>
      <c r="O1569" s="60">
        <v>6.6559048426487015</v>
      </c>
      <c r="P1569" s="60">
        <v>6.2790902003654958</v>
      </c>
      <c r="Q1569" s="60">
        <v>2.3461424492944736</v>
      </c>
      <c r="R1569" s="60">
        <v>2.94118057123347</v>
      </c>
      <c r="S1569" s="60">
        <v>4.7239621642741643</v>
      </c>
      <c r="T1569" s="41">
        <v>17</v>
      </c>
    </row>
    <row r="1570" spans="1:20" x14ac:dyDescent="0.2">
      <c r="A1570" s="53">
        <v>1060000260001</v>
      </c>
      <c r="B1570" s="54" t="s">
        <v>26</v>
      </c>
      <c r="C1570" s="54" t="s">
        <v>56</v>
      </c>
      <c r="D1570" s="55">
        <v>1</v>
      </c>
      <c r="E1570" s="62">
        <v>2019</v>
      </c>
      <c r="F1570" s="62" t="s">
        <v>41</v>
      </c>
      <c r="G1570" s="60">
        <v>3.652087075508232</v>
      </c>
      <c r="H1570" s="60">
        <v>2.8772686014466125</v>
      </c>
      <c r="I1570" s="60">
        <v>2.0330053601398319</v>
      </c>
      <c r="J1570" s="60">
        <v>6.0694739952791856</v>
      </c>
      <c r="K1570" s="60">
        <v>5.3170377960916158</v>
      </c>
      <c r="L1570" s="60">
        <v>6.5976738465906468</v>
      </c>
      <c r="M1570" s="60">
        <v>3.369102313333121</v>
      </c>
      <c r="N1570" s="60">
        <v>5.3685234833601889</v>
      </c>
      <c r="O1570" s="60">
        <v>6.5976705316303992</v>
      </c>
      <c r="P1570" s="60">
        <v>4.9745220991525816</v>
      </c>
      <c r="Q1570" s="60">
        <v>2.9227320608316001</v>
      </c>
      <c r="R1570" s="60">
        <v>3.2059226877987008</v>
      </c>
      <c r="S1570" s="60">
        <v>4.4154183209302271</v>
      </c>
      <c r="T1570" s="41">
        <v>31</v>
      </c>
    </row>
    <row r="1571" spans="1:20" x14ac:dyDescent="0.2">
      <c r="A1571" s="53">
        <v>560000380001</v>
      </c>
      <c r="B1571" s="54" t="s">
        <v>30</v>
      </c>
      <c r="C1571" s="54" t="s">
        <v>57</v>
      </c>
      <c r="D1571" s="55">
        <v>1</v>
      </c>
      <c r="E1571" s="62">
        <v>2019</v>
      </c>
      <c r="F1571" s="62" t="s">
        <v>41</v>
      </c>
      <c r="G1571" s="60">
        <v>7</v>
      </c>
      <c r="H1571" s="60">
        <v>7</v>
      </c>
      <c r="I1571" s="60">
        <v>2.0621760734146193</v>
      </c>
      <c r="J1571" s="60">
        <v>7</v>
      </c>
      <c r="K1571" s="60">
        <v>7</v>
      </c>
      <c r="L1571" s="60">
        <v>7</v>
      </c>
      <c r="M1571" s="60">
        <v>7</v>
      </c>
      <c r="N1571" s="60">
        <v>5.2423412237757656</v>
      </c>
      <c r="O1571" s="60">
        <v>7</v>
      </c>
      <c r="P1571" s="60">
        <v>5.003646497233377</v>
      </c>
      <c r="Q1571" s="60">
        <v>7</v>
      </c>
      <c r="R1571" s="60">
        <v>4.7596278666734451</v>
      </c>
      <c r="S1571" s="60">
        <v>6.0889826384247669</v>
      </c>
      <c r="T1571" s="41">
        <v>1</v>
      </c>
    </row>
    <row r="1572" spans="1:20" x14ac:dyDescent="0.2">
      <c r="A1572" s="53">
        <v>1560001590001</v>
      </c>
      <c r="B1572" s="54" t="s">
        <v>25</v>
      </c>
      <c r="C1572" s="54" t="s">
        <v>58</v>
      </c>
      <c r="D1572" s="55">
        <v>1</v>
      </c>
      <c r="E1572" s="62">
        <v>2019</v>
      </c>
      <c r="F1572" s="62" t="s">
        <v>41</v>
      </c>
      <c r="G1572" s="60">
        <v>2</v>
      </c>
      <c r="H1572" s="60">
        <v>2</v>
      </c>
      <c r="I1572" s="60">
        <v>2.0250092835558875</v>
      </c>
      <c r="J1572" s="60">
        <v>5.8230284023818513</v>
      </c>
      <c r="K1572" s="60">
        <v>2</v>
      </c>
      <c r="L1572" s="60">
        <v>6.5156864146833016</v>
      </c>
      <c r="M1572" s="60">
        <v>3.5571562586857919</v>
      </c>
      <c r="N1572" s="60">
        <v>4.7985203637452827</v>
      </c>
      <c r="O1572" s="60">
        <v>6.5156834106289896</v>
      </c>
      <c r="P1572" s="60">
        <v>6.5232821523883819</v>
      </c>
      <c r="Q1572" s="60">
        <v>2.8872564012844451</v>
      </c>
      <c r="R1572" s="60">
        <v>2</v>
      </c>
      <c r="S1572" s="60">
        <v>3.887135223946161</v>
      </c>
      <c r="T1572" s="41">
        <v>54</v>
      </c>
    </row>
    <row r="1573" spans="1:20" x14ac:dyDescent="0.2">
      <c r="A1573" s="53">
        <v>1760003920001</v>
      </c>
      <c r="B1573" s="54" t="s">
        <v>17</v>
      </c>
      <c r="C1573" s="54" t="s">
        <v>59</v>
      </c>
      <c r="D1573" s="55">
        <v>1</v>
      </c>
      <c r="E1573" s="62">
        <v>2019</v>
      </c>
      <c r="F1573" s="62" t="s">
        <v>41</v>
      </c>
      <c r="G1573" s="60">
        <v>6.4801268253364785</v>
      </c>
      <c r="H1573" s="60">
        <v>4.6830107417789524</v>
      </c>
      <c r="I1573" s="60">
        <v>2.0246315983619918</v>
      </c>
      <c r="J1573" s="60">
        <v>6.3838488562488394</v>
      </c>
      <c r="K1573" s="60">
        <v>6.581979970221135</v>
      </c>
      <c r="L1573" s="60">
        <v>6.9139128484777199</v>
      </c>
      <c r="M1573" s="60">
        <v>6.2124801035732737</v>
      </c>
      <c r="N1573" s="60">
        <v>3.6943243232109575</v>
      </c>
      <c r="O1573" s="60">
        <v>6.9139122120054486</v>
      </c>
      <c r="P1573" s="60">
        <v>6.4364970993623505</v>
      </c>
      <c r="Q1573" s="60">
        <v>6.5652449651576896</v>
      </c>
      <c r="R1573" s="60">
        <v>4.3524036628325256</v>
      </c>
      <c r="S1573" s="60">
        <v>5.603531100547281</v>
      </c>
      <c r="T1573" s="41">
        <v>2</v>
      </c>
    </row>
    <row r="1574" spans="1:20" x14ac:dyDescent="0.2">
      <c r="A1574" s="53">
        <v>1560000780001</v>
      </c>
      <c r="B1574" s="54" t="s">
        <v>25</v>
      </c>
      <c r="C1574" s="54" t="s">
        <v>25</v>
      </c>
      <c r="D1574" s="55">
        <v>1</v>
      </c>
      <c r="E1574" s="62">
        <v>2019</v>
      </c>
      <c r="F1574" s="62" t="s">
        <v>41</v>
      </c>
      <c r="G1574" s="60">
        <v>2.6635809377135882</v>
      </c>
      <c r="H1574" s="60">
        <v>2.2986862259199556</v>
      </c>
      <c r="I1574" s="60">
        <v>2.0356129810541002</v>
      </c>
      <c r="J1574" s="60">
        <v>5.8155331103889818</v>
      </c>
      <c r="K1574" s="60">
        <v>5.1235710091500142</v>
      </c>
      <c r="L1574" s="60">
        <v>6.5395623349174814</v>
      </c>
      <c r="M1574" s="60">
        <v>3.2541195970426151</v>
      </c>
      <c r="N1574" s="60">
        <v>3.7760118583403353</v>
      </c>
      <c r="O1574" s="60">
        <v>6.5395588276916117</v>
      </c>
      <c r="P1574" s="60">
        <v>5.1922876393062065</v>
      </c>
      <c r="Q1574" s="60">
        <v>3.9553722035588059</v>
      </c>
      <c r="R1574" s="60">
        <v>2.4775487588782199</v>
      </c>
      <c r="S1574" s="60">
        <v>4.1392871236634932</v>
      </c>
      <c r="T1574" s="41">
        <v>47</v>
      </c>
    </row>
    <row r="1575" spans="1:20" x14ac:dyDescent="0.2">
      <c r="A1575" s="53">
        <v>960001460001</v>
      </c>
      <c r="B1575" s="54" t="s">
        <v>19</v>
      </c>
      <c r="C1575" s="54" t="s">
        <v>60</v>
      </c>
      <c r="D1575" s="55">
        <v>1</v>
      </c>
      <c r="E1575" s="62">
        <v>2019</v>
      </c>
      <c r="F1575" s="62" t="s">
        <v>41</v>
      </c>
      <c r="G1575" s="60">
        <v>6.2435207916907594</v>
      </c>
      <c r="H1575" s="60">
        <v>2.5444489493238236</v>
      </c>
      <c r="I1575" s="60">
        <v>5.6746444436085222</v>
      </c>
      <c r="J1575" s="60">
        <v>2</v>
      </c>
      <c r="K1575" s="60">
        <v>5.6864483355099233</v>
      </c>
      <c r="L1575" s="60">
        <v>6.6666958910197414</v>
      </c>
      <c r="M1575" s="60">
        <v>4.7079254704103164</v>
      </c>
      <c r="N1575" s="60">
        <v>5.1128940387436961</v>
      </c>
      <c r="O1575" s="60">
        <v>6.6666926234607882</v>
      </c>
      <c r="P1575" s="60">
        <v>4.4158444991010954</v>
      </c>
      <c r="Q1575" s="60">
        <v>2.4659248341643387</v>
      </c>
      <c r="R1575" s="60">
        <v>5.1996237324237669</v>
      </c>
      <c r="S1575" s="60">
        <v>4.7820553007880644</v>
      </c>
      <c r="T1575" s="41">
        <v>14</v>
      </c>
    </row>
    <row r="1576" spans="1:20" x14ac:dyDescent="0.2">
      <c r="A1576" s="53">
        <v>1260000650001</v>
      </c>
      <c r="B1576" s="54" t="s">
        <v>24</v>
      </c>
      <c r="C1576" s="54" t="s">
        <v>61</v>
      </c>
      <c r="D1576" s="55">
        <v>1</v>
      </c>
      <c r="E1576" s="62">
        <v>2019</v>
      </c>
      <c r="F1576" s="62" t="s">
        <v>41</v>
      </c>
      <c r="G1576" s="60">
        <v>4.2800567691957658</v>
      </c>
      <c r="H1576" s="60">
        <v>4.2341471336307803</v>
      </c>
      <c r="I1576" s="60">
        <v>2.4347203404414803</v>
      </c>
      <c r="J1576" s="60">
        <v>6.7600327388753785</v>
      </c>
      <c r="K1576" s="60">
        <v>6.7197021330726328</v>
      </c>
      <c r="L1576" s="60">
        <v>6.7594860266249501</v>
      </c>
      <c r="M1576" s="60">
        <v>5.0267598809503156</v>
      </c>
      <c r="N1576" s="60">
        <v>6.2713609870303069</v>
      </c>
      <c r="O1576" s="60">
        <v>6.7594852903147089</v>
      </c>
      <c r="P1576" s="60">
        <v>5.7864220640340385</v>
      </c>
      <c r="Q1576" s="60">
        <v>2.3919515817110755</v>
      </c>
      <c r="R1576" s="60">
        <v>3.1799435120195723</v>
      </c>
      <c r="S1576" s="60">
        <v>5.050339038158417</v>
      </c>
      <c r="T1576" s="41">
        <v>7</v>
      </c>
    </row>
    <row r="1577" spans="1:20" x14ac:dyDescent="0.2">
      <c r="A1577" s="53">
        <v>1260000220001</v>
      </c>
      <c r="B1577" s="54" t="s">
        <v>24</v>
      </c>
      <c r="C1577" s="54" t="s">
        <v>62</v>
      </c>
      <c r="D1577" s="55">
        <v>1</v>
      </c>
      <c r="E1577" s="62">
        <v>2019</v>
      </c>
      <c r="F1577" s="62" t="s">
        <v>41</v>
      </c>
      <c r="G1577" s="60">
        <v>2.7608700038631948</v>
      </c>
      <c r="H1577" s="60">
        <v>2.1977550432260839</v>
      </c>
      <c r="I1577" s="60">
        <v>3.0545883622678325</v>
      </c>
      <c r="J1577" s="60">
        <v>4.9380019472252172</v>
      </c>
      <c r="K1577" s="60">
        <v>5.8251590434197986</v>
      </c>
      <c r="L1577" s="60">
        <v>6.6131573950401377</v>
      </c>
      <c r="M1577" s="60">
        <v>3.3070105673740917</v>
      </c>
      <c r="N1577" s="60">
        <v>5.9565734288774737</v>
      </c>
      <c r="O1577" s="60">
        <v>6.6131542573065447</v>
      </c>
      <c r="P1577" s="60">
        <v>4.2713986723916797</v>
      </c>
      <c r="Q1577" s="60">
        <v>2.1829743981003342</v>
      </c>
      <c r="R1577" s="60">
        <v>2.5215982210416934</v>
      </c>
      <c r="S1577" s="60">
        <v>4.1868534450111738</v>
      </c>
      <c r="T1577" s="41">
        <v>46</v>
      </c>
    </row>
    <row r="1578" spans="1:20" x14ac:dyDescent="0.2">
      <c r="A1578" s="53">
        <v>960000730001</v>
      </c>
      <c r="B1578" s="54" t="s">
        <v>19</v>
      </c>
      <c r="C1578" s="54" t="s">
        <v>63</v>
      </c>
      <c r="D1578" s="55">
        <v>1</v>
      </c>
      <c r="E1578" s="62">
        <v>2019</v>
      </c>
      <c r="F1578" s="62" t="s">
        <v>41</v>
      </c>
      <c r="G1578" s="60">
        <v>3.5656852983204947</v>
      </c>
      <c r="H1578" s="60">
        <v>3.0073555726610319</v>
      </c>
      <c r="I1578" s="60">
        <v>2.1490945573480298</v>
      </c>
      <c r="J1578" s="60">
        <v>2.1254319690118102</v>
      </c>
      <c r="K1578" s="60">
        <v>4.9214292971057967</v>
      </c>
      <c r="L1578" s="60">
        <v>6.3790331441138619</v>
      </c>
      <c r="M1578" s="60">
        <v>2</v>
      </c>
      <c r="N1578" s="60">
        <v>5.953213107856806</v>
      </c>
      <c r="O1578" s="60">
        <v>6.3790293173529156</v>
      </c>
      <c r="P1578" s="60">
        <v>3.4330553149929557</v>
      </c>
      <c r="Q1578" s="60">
        <v>2.2270374068043668</v>
      </c>
      <c r="R1578" s="60">
        <v>3.3280413685572565</v>
      </c>
      <c r="S1578" s="60">
        <v>3.7890338628437776</v>
      </c>
      <c r="T1578" s="41">
        <v>55</v>
      </c>
    </row>
    <row r="1579" spans="1:20" x14ac:dyDescent="0.2">
      <c r="A1579" s="53">
        <v>460000210001</v>
      </c>
      <c r="B1579" s="54" t="s">
        <v>34</v>
      </c>
      <c r="C1579" s="54" t="s">
        <v>64</v>
      </c>
      <c r="D1579" s="55">
        <v>1</v>
      </c>
      <c r="E1579" s="62">
        <v>2019</v>
      </c>
      <c r="F1579" s="62" t="s">
        <v>41</v>
      </c>
      <c r="G1579" s="60">
        <v>3.6519076807713846</v>
      </c>
      <c r="H1579" s="60">
        <v>2.7055803438854915</v>
      </c>
      <c r="I1579" s="60">
        <v>2.0285504292557488</v>
      </c>
      <c r="J1579" s="60">
        <v>4.7258620026127955</v>
      </c>
      <c r="K1579" s="60">
        <v>4.7519560072414198</v>
      </c>
      <c r="L1579" s="60">
        <v>6.556988016830136</v>
      </c>
      <c r="M1579" s="60">
        <v>2.9311233164375596</v>
      </c>
      <c r="N1579" s="60">
        <v>5.7876347075429555</v>
      </c>
      <c r="O1579" s="60">
        <v>6.5569847844333378</v>
      </c>
      <c r="P1579" s="60">
        <v>5.9941885260857113</v>
      </c>
      <c r="Q1579" s="60">
        <v>2.1375125640619808</v>
      </c>
      <c r="R1579" s="60">
        <v>3.3813317942923775</v>
      </c>
      <c r="S1579" s="60">
        <v>4.2674683477875739</v>
      </c>
      <c r="T1579" s="41">
        <v>44</v>
      </c>
    </row>
    <row r="1580" spans="1:20" x14ac:dyDescent="0.2">
      <c r="A1580" s="53">
        <v>960006340001</v>
      </c>
      <c r="B1580" s="54" t="s">
        <v>32</v>
      </c>
      <c r="C1580" s="54" t="s">
        <v>65</v>
      </c>
      <c r="D1580" s="55">
        <v>1</v>
      </c>
      <c r="E1580" s="62">
        <v>2019</v>
      </c>
      <c r="F1580" s="62" t="s">
        <v>41</v>
      </c>
      <c r="G1580" s="60">
        <v>4.1737692857588495</v>
      </c>
      <c r="H1580" s="60">
        <v>4.1934819112762804</v>
      </c>
      <c r="I1580" s="60">
        <v>2.2749127278274841</v>
      </c>
      <c r="J1580" s="60">
        <v>4.7220562304295139</v>
      </c>
      <c r="K1580" s="60">
        <v>6.1476097076301492</v>
      </c>
      <c r="L1580" s="60">
        <v>6.6066758319069789</v>
      </c>
      <c r="M1580" s="60">
        <v>4.2474058303440394</v>
      </c>
      <c r="N1580" s="60">
        <v>5.7907750071321189</v>
      </c>
      <c r="O1580" s="60">
        <v>6.6066748007621294</v>
      </c>
      <c r="P1580" s="60">
        <v>5.6115522768520512</v>
      </c>
      <c r="Q1580" s="60">
        <v>2.1263883108371813</v>
      </c>
      <c r="R1580" s="60">
        <v>2.9163300273817461</v>
      </c>
      <c r="S1580" s="60">
        <v>4.6181359956782098</v>
      </c>
      <c r="T1580" s="41">
        <v>22</v>
      </c>
    </row>
    <row r="1581" spans="1:20" x14ac:dyDescent="0.2">
      <c r="A1581" s="53">
        <v>960000490001</v>
      </c>
      <c r="B1581" s="54" t="s">
        <v>19</v>
      </c>
      <c r="C1581" s="54" t="s">
        <v>66</v>
      </c>
      <c r="D1581" s="55">
        <v>1</v>
      </c>
      <c r="E1581" s="62">
        <v>2019</v>
      </c>
      <c r="F1581" s="62" t="s">
        <v>41</v>
      </c>
      <c r="G1581" s="60">
        <v>5.2695324878779513</v>
      </c>
      <c r="H1581" s="60">
        <v>3.2048752406717682</v>
      </c>
      <c r="I1581" s="60">
        <v>2.5996985136236725</v>
      </c>
      <c r="J1581" s="60">
        <v>6.3383238383403215</v>
      </c>
      <c r="K1581" s="60">
        <v>6.6952946670390858</v>
      </c>
      <c r="L1581" s="60">
        <v>6.708857828351972</v>
      </c>
      <c r="M1581" s="60">
        <v>6.0566726383584051</v>
      </c>
      <c r="N1581" s="60">
        <v>5.8613078076140335</v>
      </c>
      <c r="O1581" s="60">
        <v>6.7088549655233356</v>
      </c>
      <c r="P1581" s="60">
        <v>6.4712015484596446</v>
      </c>
      <c r="Q1581" s="60">
        <v>3.9118970461620055</v>
      </c>
      <c r="R1581" s="60">
        <v>7</v>
      </c>
      <c r="S1581" s="60">
        <v>5.5688763818351834</v>
      </c>
      <c r="T1581" s="41">
        <v>3</v>
      </c>
    </row>
    <row r="1582" spans="1:20" x14ac:dyDescent="0.2">
      <c r="A1582" s="53">
        <v>360000230001</v>
      </c>
      <c r="B1582" s="54" t="s">
        <v>33</v>
      </c>
      <c r="C1582" s="54" t="s">
        <v>67</v>
      </c>
      <c r="D1582" s="55">
        <v>1</v>
      </c>
      <c r="E1582" s="62">
        <v>2019</v>
      </c>
      <c r="F1582" s="62" t="s">
        <v>41</v>
      </c>
      <c r="G1582" s="60">
        <v>5.638099241293471</v>
      </c>
      <c r="H1582" s="60">
        <v>3.9242299956223232</v>
      </c>
      <c r="I1582" s="60">
        <v>2.0339655868938253</v>
      </c>
      <c r="J1582" s="60">
        <v>5.3004074818500904</v>
      </c>
      <c r="K1582" s="60">
        <v>5.771052329902207</v>
      </c>
      <c r="L1582" s="60">
        <v>6.6257420092200467</v>
      </c>
      <c r="M1582" s="60">
        <v>4.0545359333442779</v>
      </c>
      <c r="N1582" s="60">
        <v>3.966141361595676</v>
      </c>
      <c r="O1582" s="60">
        <v>6.6257390697071799</v>
      </c>
      <c r="P1582" s="60">
        <v>5.1342655471205489</v>
      </c>
      <c r="Q1582" s="60">
        <v>2.0422332547511877</v>
      </c>
      <c r="R1582" s="60">
        <v>4.9277254344822747</v>
      </c>
      <c r="S1582" s="60">
        <v>4.6703447704819254</v>
      </c>
      <c r="T1582" s="41">
        <v>20</v>
      </c>
    </row>
    <row r="1583" spans="1:20" x14ac:dyDescent="0.2">
      <c r="A1583" s="53">
        <v>1760003760001</v>
      </c>
      <c r="B1583" s="54" t="s">
        <v>17</v>
      </c>
      <c r="C1583" s="54" t="s">
        <v>68</v>
      </c>
      <c r="D1583" s="55">
        <v>1</v>
      </c>
      <c r="E1583" s="62">
        <v>2019</v>
      </c>
      <c r="F1583" s="62" t="s">
        <v>41</v>
      </c>
      <c r="G1583" s="60">
        <v>4.1006174492293272</v>
      </c>
      <c r="H1583" s="60">
        <v>3.3314568221076479</v>
      </c>
      <c r="I1583" s="60">
        <v>2.0832416300354257</v>
      </c>
      <c r="J1583" s="60">
        <v>6.2170478487808181</v>
      </c>
      <c r="K1583" s="60">
        <v>3.9968818196971876</v>
      </c>
      <c r="L1583" s="60">
        <v>6.4864486082061736</v>
      </c>
      <c r="M1583" s="60">
        <v>3.0078249986779824</v>
      </c>
      <c r="N1583" s="60">
        <v>5.1422221428516011</v>
      </c>
      <c r="O1583" s="60">
        <v>6.4864450863583398</v>
      </c>
      <c r="P1583" s="60">
        <v>5.0270936768130516</v>
      </c>
      <c r="Q1583" s="60">
        <v>4.1942704824917509</v>
      </c>
      <c r="R1583" s="60">
        <v>3.8576250924284627</v>
      </c>
      <c r="S1583" s="60">
        <v>4.494264638139815</v>
      </c>
      <c r="T1583" s="41">
        <v>28</v>
      </c>
    </row>
    <row r="1584" spans="1:20" x14ac:dyDescent="0.2">
      <c r="A1584" s="53">
        <v>960001540001</v>
      </c>
      <c r="B1584" s="54" t="s">
        <v>32</v>
      </c>
      <c r="C1584" s="54" t="s">
        <v>32</v>
      </c>
      <c r="D1584" s="55">
        <v>1</v>
      </c>
      <c r="E1584" s="62">
        <v>2019</v>
      </c>
      <c r="F1584" s="62" t="s">
        <v>41</v>
      </c>
      <c r="G1584" s="60">
        <v>3.7514688163003456</v>
      </c>
      <c r="H1584" s="60">
        <v>4.2083423064100689</v>
      </c>
      <c r="I1584" s="60">
        <v>2.4622497917004553</v>
      </c>
      <c r="J1584" s="60">
        <v>5.6395776845465075</v>
      </c>
      <c r="K1584" s="60">
        <v>6.0871794601925222</v>
      </c>
      <c r="L1584" s="60">
        <v>6.5435754270399382</v>
      </c>
      <c r="M1584" s="60">
        <v>3.8478006186780735</v>
      </c>
      <c r="N1584" s="60">
        <v>6.6491851822331096</v>
      </c>
      <c r="O1584" s="60">
        <v>6.5435731498059875</v>
      </c>
      <c r="P1584" s="60">
        <v>5.4845182358894764</v>
      </c>
      <c r="Q1584" s="60">
        <v>2.4513713166748201</v>
      </c>
      <c r="R1584" s="60">
        <v>4.0745102173372949</v>
      </c>
      <c r="S1584" s="60">
        <v>4.8119460172340505</v>
      </c>
      <c r="T1584" s="41">
        <v>12</v>
      </c>
    </row>
    <row r="1585" spans="1:20" x14ac:dyDescent="0.2">
      <c r="A1585" s="53">
        <v>960001380001</v>
      </c>
      <c r="B1585" s="54" t="s">
        <v>32</v>
      </c>
      <c r="C1585" s="54" t="s">
        <v>69</v>
      </c>
      <c r="D1585" s="55">
        <v>1</v>
      </c>
      <c r="E1585" s="62">
        <v>2019</v>
      </c>
      <c r="F1585" s="62" t="s">
        <v>41</v>
      </c>
      <c r="G1585" s="60">
        <v>4.6676189393048357</v>
      </c>
      <c r="H1585" s="60">
        <v>3.8710611127313967</v>
      </c>
      <c r="I1585" s="60">
        <v>2.0722309527363625</v>
      </c>
      <c r="J1585" s="60">
        <v>5.6794138756254116</v>
      </c>
      <c r="K1585" s="60">
        <v>6.4095692820871486</v>
      </c>
      <c r="L1585" s="60">
        <v>6.6952161286591512</v>
      </c>
      <c r="M1585" s="60">
        <v>4.7521056260717147</v>
      </c>
      <c r="N1585" s="60">
        <v>4.5787602074255194</v>
      </c>
      <c r="O1585" s="60">
        <v>6.6952138182097674</v>
      </c>
      <c r="P1585" s="60">
        <v>4.9756111296144887</v>
      </c>
      <c r="Q1585" s="60">
        <v>2.3352553440116917</v>
      </c>
      <c r="R1585" s="60">
        <v>4.3836378061095971</v>
      </c>
      <c r="S1585" s="60">
        <v>4.7596411852155915</v>
      </c>
      <c r="T1585" s="41">
        <v>15</v>
      </c>
    </row>
    <row r="1586" spans="1:20" x14ac:dyDescent="0.2">
      <c r="A1586" s="53">
        <v>760001070001</v>
      </c>
      <c r="B1586" s="54" t="s">
        <v>22</v>
      </c>
      <c r="C1586" s="54" t="s">
        <v>70</v>
      </c>
      <c r="D1586" s="55">
        <v>1</v>
      </c>
      <c r="E1586" s="62">
        <v>2019</v>
      </c>
      <c r="F1586" s="62" t="s">
        <v>41</v>
      </c>
      <c r="G1586" s="60">
        <v>2.0998081007098159</v>
      </c>
      <c r="H1586" s="60">
        <v>2.2530432200558859</v>
      </c>
      <c r="I1586" s="60">
        <v>5.3987964519688409</v>
      </c>
      <c r="J1586" s="60">
        <v>2.6895321726900892</v>
      </c>
      <c r="K1586" s="60">
        <v>5.5585803335880568</v>
      </c>
      <c r="L1586" s="60">
        <v>6.4102619114568764</v>
      </c>
      <c r="M1586" s="60">
        <v>2.7005298820161441</v>
      </c>
      <c r="N1586" s="60">
        <v>6.5008485756233085</v>
      </c>
      <c r="O1586" s="60">
        <v>6.4102585163692787</v>
      </c>
      <c r="P1586" s="60">
        <v>4.3344918022772845</v>
      </c>
      <c r="Q1586" s="60">
        <v>2.2725774093797964</v>
      </c>
      <c r="R1586" s="60">
        <v>2.4752051009401668</v>
      </c>
      <c r="S1586" s="60">
        <v>4.0919944564229622</v>
      </c>
      <c r="T1586" s="41">
        <v>52</v>
      </c>
    </row>
    <row r="1587" spans="1:20" x14ac:dyDescent="0.2">
      <c r="A1587" s="53">
        <v>1060000500001</v>
      </c>
      <c r="B1587" s="54" t="s">
        <v>26</v>
      </c>
      <c r="C1587" s="54" t="s">
        <v>71</v>
      </c>
      <c r="D1587" s="55">
        <v>1</v>
      </c>
      <c r="E1587" s="62">
        <v>2019</v>
      </c>
      <c r="F1587" s="62" t="s">
        <v>41</v>
      </c>
      <c r="G1587" s="60">
        <v>3.9223106075088587</v>
      </c>
      <c r="H1587" s="60">
        <v>3.0778320849418481</v>
      </c>
      <c r="I1587" s="60">
        <v>2.0325038263317756</v>
      </c>
      <c r="J1587" s="60">
        <v>4.8082262711514936</v>
      </c>
      <c r="K1587" s="60">
        <v>3.6065879628544737</v>
      </c>
      <c r="L1587" s="60">
        <v>6.5088018833406993</v>
      </c>
      <c r="M1587" s="60">
        <v>2.7470938813546937</v>
      </c>
      <c r="N1587" s="60">
        <v>5.6836653801518935</v>
      </c>
      <c r="O1587" s="60">
        <v>6.508798557312554</v>
      </c>
      <c r="P1587" s="60">
        <v>5.1029855538632996</v>
      </c>
      <c r="Q1587" s="60">
        <v>2.0572902581259407</v>
      </c>
      <c r="R1587" s="60">
        <v>3.4430302974672173</v>
      </c>
      <c r="S1587" s="60">
        <v>4.1249272137003956</v>
      </c>
      <c r="T1587" s="41">
        <v>51</v>
      </c>
    </row>
    <row r="1588" spans="1:20" x14ac:dyDescent="0.2">
      <c r="A1588" s="53">
        <v>1660000250001</v>
      </c>
      <c r="B1588" s="54" t="s">
        <v>37</v>
      </c>
      <c r="C1588" s="54" t="s">
        <v>37</v>
      </c>
      <c r="D1588" s="55">
        <v>1</v>
      </c>
      <c r="E1588" s="62">
        <v>2019</v>
      </c>
      <c r="F1588" s="62" t="s">
        <v>41</v>
      </c>
      <c r="G1588" s="60">
        <v>2.8075039963784341</v>
      </c>
      <c r="H1588" s="60">
        <v>2.5061153547993786</v>
      </c>
      <c r="I1588" s="60">
        <v>2.0613165434597898</v>
      </c>
      <c r="J1588" s="60">
        <v>5.7277789545172411</v>
      </c>
      <c r="K1588" s="60">
        <v>6.0559830739866651</v>
      </c>
      <c r="L1588" s="60">
        <v>6.6261919438028043</v>
      </c>
      <c r="M1588" s="60">
        <v>3.9276609496198507</v>
      </c>
      <c r="N1588" s="60">
        <v>5.6583023282355764</v>
      </c>
      <c r="O1588" s="60">
        <v>6.6261888288658657</v>
      </c>
      <c r="P1588" s="60">
        <v>5.6728727222861348</v>
      </c>
      <c r="Q1588" s="60">
        <v>2.2091980619036127</v>
      </c>
      <c r="R1588" s="60">
        <v>2.8649132070555785</v>
      </c>
      <c r="S1588" s="60">
        <v>4.3953354970759113</v>
      </c>
      <c r="T1588" s="41">
        <v>33</v>
      </c>
    </row>
    <row r="1589" spans="1:20" x14ac:dyDescent="0.2">
      <c r="A1589" s="53">
        <v>1560000510001</v>
      </c>
      <c r="B1589" s="54" t="s">
        <v>36</v>
      </c>
      <c r="C1589" s="54" t="s">
        <v>72</v>
      </c>
      <c r="D1589" s="55">
        <v>1</v>
      </c>
      <c r="E1589" s="62">
        <v>2019</v>
      </c>
      <c r="F1589" s="62" t="s">
        <v>41</v>
      </c>
      <c r="G1589" s="60">
        <v>2.2582111568572412</v>
      </c>
      <c r="H1589" s="60">
        <v>2.1282889846008737</v>
      </c>
      <c r="I1589" s="60">
        <v>2.0981050480918064</v>
      </c>
      <c r="J1589" s="60">
        <v>5.6212909275688201</v>
      </c>
      <c r="K1589" s="60">
        <v>4.7848136629864992</v>
      </c>
      <c r="L1589" s="60">
        <v>6.5151927016319027</v>
      </c>
      <c r="M1589" s="60">
        <v>2.839088308083368</v>
      </c>
      <c r="N1589" s="60">
        <v>5.6364724223727016</v>
      </c>
      <c r="O1589" s="60">
        <v>6.5151891231844949</v>
      </c>
      <c r="P1589" s="60">
        <v>5.6005811252078974</v>
      </c>
      <c r="Q1589" s="60">
        <v>3.1955192416722764</v>
      </c>
      <c r="R1589" s="60">
        <v>2.4572064586085025</v>
      </c>
      <c r="S1589" s="60">
        <v>4.1374965967388651</v>
      </c>
      <c r="T1589" s="41">
        <v>49</v>
      </c>
    </row>
    <row r="1590" spans="1:20" x14ac:dyDescent="0.2">
      <c r="A1590" s="53">
        <v>1760003680001</v>
      </c>
      <c r="B1590" s="54" t="s">
        <v>17</v>
      </c>
      <c r="C1590" s="54" t="s">
        <v>73</v>
      </c>
      <c r="D1590" s="55">
        <v>1</v>
      </c>
      <c r="E1590" s="62">
        <v>2019</v>
      </c>
      <c r="F1590" s="62" t="s">
        <v>41</v>
      </c>
      <c r="G1590" s="60">
        <v>3.4515831064433202</v>
      </c>
      <c r="H1590" s="60">
        <v>2.7831589026137893</v>
      </c>
      <c r="I1590" s="60">
        <v>2.0647253460871244</v>
      </c>
      <c r="J1590" s="60">
        <v>6.2472360806218568</v>
      </c>
      <c r="K1590" s="60">
        <v>5.8573899605500506</v>
      </c>
      <c r="L1590" s="60">
        <v>6.3429099318737698</v>
      </c>
      <c r="M1590" s="60">
        <v>3.31513416278246</v>
      </c>
      <c r="N1590" s="60">
        <v>5.9470246343008499</v>
      </c>
      <c r="O1590" s="60">
        <v>6.3429080861062666</v>
      </c>
      <c r="P1590" s="60">
        <v>6.2794677131470591</v>
      </c>
      <c r="Q1590" s="60">
        <v>3.1242804302155589</v>
      </c>
      <c r="R1590" s="60">
        <v>3.1515314823961162</v>
      </c>
      <c r="S1590" s="60">
        <v>4.5756124864281844</v>
      </c>
      <c r="T1590" s="41">
        <v>25</v>
      </c>
    </row>
    <row r="1591" spans="1:20" x14ac:dyDescent="0.2">
      <c r="A1591" s="53">
        <v>360000660001</v>
      </c>
      <c r="B1591" s="54" t="s">
        <v>33</v>
      </c>
      <c r="C1591" s="54" t="s">
        <v>74</v>
      </c>
      <c r="D1591" s="55">
        <v>1</v>
      </c>
      <c r="E1591" s="62">
        <v>2019</v>
      </c>
      <c r="F1591" s="62" t="s">
        <v>41</v>
      </c>
      <c r="G1591" s="60">
        <v>3.4762199110186094</v>
      </c>
      <c r="H1591" s="60">
        <v>2.7119649339398268</v>
      </c>
      <c r="I1591" s="60">
        <v>2.3909185910320674</v>
      </c>
      <c r="J1591" s="60">
        <v>6.4715507880482415</v>
      </c>
      <c r="K1591" s="60">
        <v>5.7872174100268952</v>
      </c>
      <c r="L1591" s="60">
        <v>6.4962033332608113</v>
      </c>
      <c r="M1591" s="60">
        <v>3.1497931018490224</v>
      </c>
      <c r="N1591" s="60">
        <v>5.076779809619679</v>
      </c>
      <c r="O1591" s="60">
        <v>6.4962003481519837</v>
      </c>
      <c r="P1591" s="60">
        <v>6.3999528986038374</v>
      </c>
      <c r="Q1591" s="60">
        <v>3.5522102785979435</v>
      </c>
      <c r="R1591" s="60">
        <v>2.7859370561712682</v>
      </c>
      <c r="S1591" s="60">
        <v>4.5662457050266809</v>
      </c>
      <c r="T1591" s="41">
        <v>26</v>
      </c>
    </row>
    <row r="1592" spans="1:20" x14ac:dyDescent="0.2">
      <c r="A1592" s="53">
        <v>760000770001</v>
      </c>
      <c r="B1592" s="54" t="s">
        <v>22</v>
      </c>
      <c r="C1592" s="54" t="s">
        <v>75</v>
      </c>
      <c r="D1592" s="55">
        <v>1</v>
      </c>
      <c r="E1592" s="62">
        <v>2019</v>
      </c>
      <c r="F1592" s="62" t="s">
        <v>41</v>
      </c>
      <c r="G1592" s="60">
        <v>4.4418774953387477</v>
      </c>
      <c r="H1592" s="60">
        <v>3.6439035693212691</v>
      </c>
      <c r="I1592" s="60">
        <v>2.1701948376705626</v>
      </c>
      <c r="J1592" s="60">
        <v>5.6672365676569818</v>
      </c>
      <c r="K1592" s="60">
        <v>5.7373153445682004</v>
      </c>
      <c r="L1592" s="60">
        <v>6.5593784494836527</v>
      </c>
      <c r="M1592" s="60">
        <v>3.7946933770622793</v>
      </c>
      <c r="N1592" s="60">
        <v>5.2045128912910288</v>
      </c>
      <c r="O1592" s="60">
        <v>6.559375830680489</v>
      </c>
      <c r="P1592" s="60">
        <v>4.7253348267657831</v>
      </c>
      <c r="Q1592" s="60">
        <v>2.0444259807886671</v>
      </c>
      <c r="R1592" s="60">
        <v>4.6123663468166285</v>
      </c>
      <c r="S1592" s="60">
        <v>4.5967179597870231</v>
      </c>
      <c r="T1592" s="41">
        <v>24</v>
      </c>
    </row>
    <row r="1593" spans="1:20" x14ac:dyDescent="0.2">
      <c r="A1593" s="53">
        <v>1860000480001</v>
      </c>
      <c r="B1593" s="54" t="s">
        <v>23</v>
      </c>
      <c r="C1593" s="54" t="s">
        <v>76</v>
      </c>
      <c r="D1593" s="55">
        <v>1</v>
      </c>
      <c r="E1593" s="62">
        <v>2019</v>
      </c>
      <c r="F1593" s="62" t="s">
        <v>41</v>
      </c>
      <c r="G1593" s="60">
        <v>5.8865769758649868</v>
      </c>
      <c r="H1593" s="60">
        <v>5.3710932922690819</v>
      </c>
      <c r="I1593" s="60">
        <v>2.0261562094712167</v>
      </c>
      <c r="J1593" s="60">
        <v>3.9303773810430824</v>
      </c>
      <c r="K1593" s="60">
        <v>6.0128734880388297</v>
      </c>
      <c r="L1593" s="60">
        <v>6.736029589066451</v>
      </c>
      <c r="M1593" s="60">
        <v>4.7950766141829053</v>
      </c>
      <c r="N1593" s="60">
        <v>2</v>
      </c>
      <c r="O1593" s="60">
        <v>6.7360277038095502</v>
      </c>
      <c r="P1593" s="60">
        <v>5.031924255444169</v>
      </c>
      <c r="Q1593" s="60">
        <v>2.394126038172729</v>
      </c>
      <c r="R1593" s="60">
        <v>5.5026198753637221</v>
      </c>
      <c r="S1593" s="60">
        <v>4.7019067852272265</v>
      </c>
      <c r="T1593" s="41">
        <v>18</v>
      </c>
    </row>
    <row r="1594" spans="1:20" x14ac:dyDescent="0.2">
      <c r="A1594" s="53">
        <v>1060000340001</v>
      </c>
      <c r="B1594" s="54" t="s">
        <v>26</v>
      </c>
      <c r="C1594" s="54" t="s">
        <v>77</v>
      </c>
      <c r="D1594" s="55">
        <v>1</v>
      </c>
      <c r="E1594" s="62">
        <v>2019</v>
      </c>
      <c r="F1594" s="62" t="s">
        <v>41</v>
      </c>
      <c r="G1594" s="60">
        <v>3.3228608714608789</v>
      </c>
      <c r="H1594" s="60">
        <v>3.3788709580839447</v>
      </c>
      <c r="I1594" s="60">
        <v>2.1439356296521268</v>
      </c>
      <c r="J1594" s="60">
        <v>6.4325748730985071</v>
      </c>
      <c r="K1594" s="60">
        <v>5.3396023382538953</v>
      </c>
      <c r="L1594" s="60">
        <v>6.6477828178899294</v>
      </c>
      <c r="M1594" s="60">
        <v>4.3305189322699915</v>
      </c>
      <c r="N1594" s="60">
        <v>6.0272938600506043</v>
      </c>
      <c r="O1594" s="60">
        <v>6.6477803704513949</v>
      </c>
      <c r="P1594" s="60">
        <v>6.8336291203435886</v>
      </c>
      <c r="Q1594" s="60">
        <v>5.880096877679815</v>
      </c>
      <c r="R1594" s="60">
        <v>3.8329449846185728</v>
      </c>
      <c r="S1594" s="60">
        <v>5.0681576361544369</v>
      </c>
      <c r="T1594" s="41">
        <v>6</v>
      </c>
    </row>
    <row r="1595" spans="1:20" x14ac:dyDescent="0.2">
      <c r="A1595" s="53">
        <v>2060000230001</v>
      </c>
      <c r="B1595" s="54" t="s">
        <v>78</v>
      </c>
      <c r="C1595" s="54" t="s">
        <v>79</v>
      </c>
      <c r="D1595" s="55">
        <v>1</v>
      </c>
      <c r="E1595" s="62">
        <v>2019</v>
      </c>
      <c r="F1595" s="62" t="s">
        <v>41</v>
      </c>
      <c r="G1595" s="60">
        <v>3.382483902075335</v>
      </c>
      <c r="H1595" s="60">
        <v>3.7368581652239987</v>
      </c>
      <c r="I1595" s="60">
        <v>3.0009136893822448</v>
      </c>
      <c r="J1595" s="60">
        <v>6.8219490165939733</v>
      </c>
      <c r="K1595" s="60">
        <v>6.8905413277811114</v>
      </c>
      <c r="L1595" s="60">
        <v>2</v>
      </c>
      <c r="M1595" s="60">
        <v>3.7427278782725732</v>
      </c>
      <c r="N1595" s="60">
        <v>2.8095654233428764</v>
      </c>
      <c r="O1595" s="60">
        <v>2</v>
      </c>
      <c r="P1595" s="60">
        <v>7</v>
      </c>
      <c r="Q1595" s="60">
        <v>2.5157604828322579</v>
      </c>
      <c r="R1595" s="60">
        <v>5.6782116507134131</v>
      </c>
      <c r="S1595" s="60">
        <v>4.1315842946848154</v>
      </c>
      <c r="T1595" s="41">
        <v>50</v>
      </c>
    </row>
    <row r="1596" spans="1:20" x14ac:dyDescent="0.2">
      <c r="A1596" s="53">
        <v>260000250001</v>
      </c>
      <c r="B1596" s="54" t="s">
        <v>35</v>
      </c>
      <c r="C1596" s="54" t="s">
        <v>80</v>
      </c>
      <c r="D1596" s="55">
        <v>1</v>
      </c>
      <c r="E1596" s="62">
        <v>2019</v>
      </c>
      <c r="F1596" s="62" t="s">
        <v>41</v>
      </c>
      <c r="G1596" s="60">
        <v>2.3417067251724442</v>
      </c>
      <c r="H1596" s="60">
        <v>2.3596900917793318</v>
      </c>
      <c r="I1596" s="60">
        <v>2.0778038924827409</v>
      </c>
      <c r="J1596" s="60">
        <v>5.8972190283335557</v>
      </c>
      <c r="K1596" s="60">
        <v>6.0205990703307037</v>
      </c>
      <c r="L1596" s="60">
        <v>6.5170249830564488</v>
      </c>
      <c r="M1596" s="60">
        <v>3.4370652828334922</v>
      </c>
      <c r="N1596" s="60">
        <v>6.0543479822632804</v>
      </c>
      <c r="O1596" s="60">
        <v>6.5170222253261834</v>
      </c>
      <c r="P1596" s="60">
        <v>5.6622075733526529</v>
      </c>
      <c r="Q1596" s="60">
        <v>2.4903960080024081</v>
      </c>
      <c r="R1596" s="60">
        <v>2.603137427874378</v>
      </c>
      <c r="S1596" s="60">
        <v>4.3315183575673011</v>
      </c>
      <c r="T1596" s="41">
        <v>38</v>
      </c>
    </row>
    <row r="1597" spans="1:20" x14ac:dyDescent="0.2">
      <c r="A1597" s="53">
        <v>1960000380001</v>
      </c>
      <c r="B1597" s="54" t="s">
        <v>38</v>
      </c>
      <c r="C1597" s="54" t="s">
        <v>81</v>
      </c>
      <c r="D1597" s="55">
        <v>1</v>
      </c>
      <c r="E1597" s="62">
        <v>2019</v>
      </c>
      <c r="F1597" s="62" t="s">
        <v>41</v>
      </c>
      <c r="G1597" s="60">
        <v>2.3400737143355106</v>
      </c>
      <c r="H1597" s="60">
        <v>2.3663171357019936</v>
      </c>
      <c r="I1597" s="60">
        <v>2.0458380420789593</v>
      </c>
      <c r="J1597" s="60">
        <v>5.8550904276581512</v>
      </c>
      <c r="K1597" s="60">
        <v>5.4788952155867392</v>
      </c>
      <c r="L1597" s="60">
        <v>6.5261972942988029</v>
      </c>
      <c r="M1597" s="60">
        <v>3.483562181161914</v>
      </c>
      <c r="N1597" s="60">
        <v>3.8293962860003532</v>
      </c>
      <c r="O1597" s="60">
        <v>6.5261938713069902</v>
      </c>
      <c r="P1597" s="60">
        <v>5.9711626839065177</v>
      </c>
      <c r="Q1597" s="60">
        <v>2.0392032926783497</v>
      </c>
      <c r="R1597" s="60">
        <v>3.1994160630225776</v>
      </c>
      <c r="S1597" s="60">
        <v>4.1384455173114052</v>
      </c>
      <c r="T1597" s="41">
        <v>48</v>
      </c>
    </row>
    <row r="1598" spans="1:20" x14ac:dyDescent="0.2">
      <c r="A1598" s="53">
        <v>2060000580001</v>
      </c>
      <c r="B1598" s="54" t="s">
        <v>78</v>
      </c>
      <c r="C1598" s="54" t="s">
        <v>82</v>
      </c>
      <c r="D1598" s="55">
        <v>1</v>
      </c>
      <c r="E1598" s="62">
        <v>2019</v>
      </c>
      <c r="F1598" s="62" t="s">
        <v>41</v>
      </c>
      <c r="G1598" s="60">
        <v>3.6067778417962071</v>
      </c>
      <c r="H1598" s="60">
        <v>3.4769888845257713</v>
      </c>
      <c r="I1598" s="60">
        <v>4.3844042439736111</v>
      </c>
      <c r="J1598" s="60">
        <v>5.5303896123196008</v>
      </c>
      <c r="K1598" s="60">
        <v>6.0300992599175363</v>
      </c>
      <c r="L1598" s="60">
        <v>6.6394507324147094</v>
      </c>
      <c r="M1598" s="60">
        <v>4.2897755675057816</v>
      </c>
      <c r="N1598" s="60">
        <v>4.2399032890064241</v>
      </c>
      <c r="O1598" s="60">
        <v>6.6394479772744823</v>
      </c>
      <c r="P1598" s="60">
        <v>5.3831150964324479</v>
      </c>
      <c r="Q1598" s="60">
        <v>3.0276251926440056</v>
      </c>
      <c r="R1598" s="60">
        <v>4.6460609449576298</v>
      </c>
      <c r="S1598" s="60">
        <v>4.8245032202306843</v>
      </c>
      <c r="T1598" s="41">
        <v>11</v>
      </c>
    </row>
    <row r="1599" spans="1:20" x14ac:dyDescent="0.2">
      <c r="A1599" s="53">
        <v>1460000290001</v>
      </c>
      <c r="B1599" s="54" t="s">
        <v>39</v>
      </c>
      <c r="C1599" s="54" t="s">
        <v>83</v>
      </c>
      <c r="D1599" s="55">
        <v>1</v>
      </c>
      <c r="E1599" s="62">
        <v>2019</v>
      </c>
      <c r="F1599" s="62" t="s">
        <v>41</v>
      </c>
      <c r="G1599" s="60">
        <v>3.4660823902707465</v>
      </c>
      <c r="H1599" s="60">
        <v>3.1300406235802893</v>
      </c>
      <c r="I1599" s="60">
        <v>2.0279984552654988</v>
      </c>
      <c r="J1599" s="60">
        <v>5.6505195021506474</v>
      </c>
      <c r="K1599" s="60">
        <v>5.8752463029295523</v>
      </c>
      <c r="L1599" s="60">
        <v>6.5800998359021943</v>
      </c>
      <c r="M1599" s="60">
        <v>3.9866369263686465</v>
      </c>
      <c r="N1599" s="60">
        <v>4.2005376043611973</v>
      </c>
      <c r="O1599" s="60">
        <v>6.5800970199760611</v>
      </c>
      <c r="P1599" s="60">
        <v>5.4932293367757143</v>
      </c>
      <c r="Q1599" s="60">
        <v>2.2271556214565469</v>
      </c>
      <c r="R1599" s="60">
        <v>4.2191207045513401</v>
      </c>
      <c r="S1599" s="60">
        <v>4.4530636936323695</v>
      </c>
      <c r="T1599" s="41">
        <v>30</v>
      </c>
    </row>
    <row r="1600" spans="1:20" x14ac:dyDescent="0.2">
      <c r="A1600" s="53">
        <v>760000850001</v>
      </c>
      <c r="B1600" s="54" t="s">
        <v>22</v>
      </c>
      <c r="C1600" s="54" t="s">
        <v>84</v>
      </c>
      <c r="D1600" s="55">
        <v>1</v>
      </c>
      <c r="E1600" s="62">
        <v>2019</v>
      </c>
      <c r="F1600" s="62" t="s">
        <v>41</v>
      </c>
      <c r="G1600" s="60">
        <v>2.9608875109497816</v>
      </c>
      <c r="H1600" s="60">
        <v>2.764558716493696</v>
      </c>
      <c r="I1600" s="60">
        <v>2.268710934781923</v>
      </c>
      <c r="J1600" s="60">
        <v>6.5718848571564914</v>
      </c>
      <c r="K1600" s="60">
        <v>4.4255205437706611</v>
      </c>
      <c r="L1600" s="60">
        <v>6.5016677991129184</v>
      </c>
      <c r="M1600" s="60">
        <v>2.7611058307156591</v>
      </c>
      <c r="N1600" s="60">
        <v>5.0333988105318568</v>
      </c>
      <c r="O1600" s="60">
        <v>6.5016640564166623</v>
      </c>
      <c r="P1600" s="60">
        <v>6.3385443493549758</v>
      </c>
      <c r="Q1600" s="60">
        <v>2.0802558590375062</v>
      </c>
      <c r="R1600" s="60">
        <v>3.525143032807061</v>
      </c>
      <c r="S1600" s="60">
        <v>4.3111118584274326</v>
      </c>
      <c r="T1600" s="41">
        <v>42</v>
      </c>
    </row>
    <row r="1601" spans="1:20" x14ac:dyDescent="0.2">
      <c r="A1601" s="53">
        <v>968532700001</v>
      </c>
      <c r="B1601" s="54" t="s">
        <v>19</v>
      </c>
      <c r="C1601" s="54" t="s">
        <v>85</v>
      </c>
      <c r="D1601" s="55">
        <v>1</v>
      </c>
      <c r="E1601" s="62">
        <v>2019</v>
      </c>
      <c r="F1601" s="62" t="s">
        <v>41</v>
      </c>
      <c r="G1601" s="60">
        <v>3.0265510317004658</v>
      </c>
      <c r="H1601" s="60">
        <v>3.056105208832518</v>
      </c>
      <c r="I1601" s="60">
        <v>2.7823063147013158</v>
      </c>
      <c r="J1601" s="60">
        <v>6.2024909459233033</v>
      </c>
      <c r="K1601" s="60">
        <v>5.5124281274747391</v>
      </c>
      <c r="L1601" s="60">
        <v>6.6556173379444541</v>
      </c>
      <c r="M1601" s="60">
        <v>4.3945349997613334</v>
      </c>
      <c r="N1601" s="60">
        <v>6.2010691002007894</v>
      </c>
      <c r="O1601" s="60">
        <v>6.6556150594926153</v>
      </c>
      <c r="P1601" s="60">
        <v>5.5964367442966712</v>
      </c>
      <c r="Q1601" s="60">
        <v>2.8614154855791605</v>
      </c>
      <c r="R1601" s="60">
        <v>3.3970158996534447</v>
      </c>
      <c r="S1601" s="60">
        <v>4.6951321879634005</v>
      </c>
      <c r="T1601" s="41">
        <v>19</v>
      </c>
    </row>
    <row r="1602" spans="1:20" x14ac:dyDescent="0.2">
      <c r="A1602" s="53">
        <v>760001230001</v>
      </c>
      <c r="B1602" s="54" t="s">
        <v>22</v>
      </c>
      <c r="C1602" s="54" t="s">
        <v>86</v>
      </c>
      <c r="D1602" s="55">
        <v>1</v>
      </c>
      <c r="E1602" s="62">
        <v>2019</v>
      </c>
      <c r="F1602" s="62" t="s">
        <v>41</v>
      </c>
      <c r="G1602" s="60">
        <v>2.9026709077944282</v>
      </c>
      <c r="H1602" s="60">
        <v>2.563676733278677</v>
      </c>
      <c r="I1602" s="60">
        <v>2.0779446823415464</v>
      </c>
      <c r="J1602" s="60">
        <v>5.3524000044889597</v>
      </c>
      <c r="K1602" s="60">
        <v>6.0029664540604051</v>
      </c>
      <c r="L1602" s="60">
        <v>6.503596620214946</v>
      </c>
      <c r="M1602" s="60">
        <v>3.2148855405901156</v>
      </c>
      <c r="N1602" s="60">
        <v>5.2841309889347308</v>
      </c>
      <c r="O1602" s="60">
        <v>6.5035935437240449</v>
      </c>
      <c r="P1602" s="60">
        <v>5.7194339158932426</v>
      </c>
      <c r="Q1602" s="60">
        <v>2.4621963624913037</v>
      </c>
      <c r="R1602" s="60">
        <v>3.6100422719868321</v>
      </c>
      <c r="S1602" s="60">
        <v>4.3497948354832685</v>
      </c>
      <c r="T1602" s="41">
        <v>37</v>
      </c>
    </row>
    <row r="1603" spans="1:20" x14ac:dyDescent="0.2">
      <c r="A1603" s="53">
        <v>1360000470001</v>
      </c>
      <c r="B1603" s="54" t="s">
        <v>20</v>
      </c>
      <c r="C1603" s="54" t="s">
        <v>87</v>
      </c>
      <c r="D1603" s="55">
        <v>1</v>
      </c>
      <c r="E1603" s="62">
        <v>2019</v>
      </c>
      <c r="F1603" s="62" t="s">
        <v>41</v>
      </c>
      <c r="G1603" s="60">
        <v>3.0506550746567109</v>
      </c>
      <c r="H1603" s="60">
        <v>2.7133416920585711</v>
      </c>
      <c r="I1603" s="60">
        <v>2.4731428988877311</v>
      </c>
      <c r="J1603" s="60">
        <v>6.3827179761102428</v>
      </c>
      <c r="K1603" s="60">
        <v>5.2798057544588808</v>
      </c>
      <c r="L1603" s="60">
        <v>6.3851742759731112</v>
      </c>
      <c r="M1603" s="60">
        <v>2.3391833362856902</v>
      </c>
      <c r="N1603" s="60">
        <v>5.6637715657844261</v>
      </c>
      <c r="O1603" s="60">
        <v>6.3851706997915896</v>
      </c>
      <c r="P1603" s="60">
        <v>5.491747105260588</v>
      </c>
      <c r="Q1603" s="60">
        <v>2.5227767640187952</v>
      </c>
      <c r="R1603" s="60">
        <v>3.646560819448224</v>
      </c>
      <c r="S1603" s="60">
        <v>4.3611706635612135</v>
      </c>
      <c r="T1603" s="41">
        <v>35</v>
      </c>
    </row>
    <row r="1604" spans="1:20" x14ac:dyDescent="0.2">
      <c r="A1604" s="53">
        <v>1260001890001</v>
      </c>
      <c r="B1604" s="54" t="s">
        <v>24</v>
      </c>
      <c r="C1604" s="54" t="s">
        <v>88</v>
      </c>
      <c r="D1604" s="55">
        <v>1</v>
      </c>
      <c r="E1604" s="62">
        <v>2019</v>
      </c>
      <c r="F1604" s="62" t="s">
        <v>41</v>
      </c>
      <c r="G1604" s="60">
        <v>3.0817271967812983</v>
      </c>
      <c r="H1604" s="60">
        <v>3.1891037476988524</v>
      </c>
      <c r="I1604" s="60">
        <v>3.150959923154411</v>
      </c>
      <c r="J1604" s="60">
        <v>5.4701517235545039</v>
      </c>
      <c r="K1604" s="60">
        <v>5.929803073538177</v>
      </c>
      <c r="L1604" s="60">
        <v>6.4989903286322619</v>
      </c>
      <c r="M1604" s="60">
        <v>3.2599220681573642</v>
      </c>
      <c r="N1604" s="60">
        <v>6.7750006050861238</v>
      </c>
      <c r="O1604" s="60">
        <v>6.4989874206491711</v>
      </c>
      <c r="P1604" s="60">
        <v>5.4831940833725916</v>
      </c>
      <c r="Q1604" s="60">
        <v>2.0544207188883457</v>
      </c>
      <c r="R1604" s="60">
        <v>3.0526717746006433</v>
      </c>
      <c r="S1604" s="60">
        <v>4.5370777220094789</v>
      </c>
      <c r="T1604" s="41">
        <v>27</v>
      </c>
    </row>
    <row r="1605" spans="1:20" x14ac:dyDescent="0.2">
      <c r="A1605" s="53">
        <v>1860001020001</v>
      </c>
      <c r="B1605" s="54" t="s">
        <v>23</v>
      </c>
      <c r="C1605" s="54" t="s">
        <v>89</v>
      </c>
      <c r="D1605" s="55">
        <v>1</v>
      </c>
      <c r="E1605" s="62">
        <v>2019</v>
      </c>
      <c r="F1605" s="62" t="s">
        <v>41</v>
      </c>
      <c r="G1605" s="60">
        <v>3.8563044060922311</v>
      </c>
      <c r="H1605" s="60">
        <v>3.1464770553516019</v>
      </c>
      <c r="I1605" s="60">
        <v>2.0836500713392101</v>
      </c>
      <c r="J1605" s="60">
        <v>5.9865063215222207</v>
      </c>
      <c r="K1605" s="60">
        <v>6.057490837724532</v>
      </c>
      <c r="L1605" s="60">
        <v>6.5573120042241992</v>
      </c>
      <c r="M1605" s="60">
        <v>4.0988890057829508</v>
      </c>
      <c r="N1605" s="60">
        <v>5.4488376365093565</v>
      </c>
      <c r="O1605" s="60">
        <v>6.5573106640379777</v>
      </c>
      <c r="P1605" s="60">
        <v>6.6692863775980333</v>
      </c>
      <c r="Q1605" s="60">
        <v>4.3613410451791301</v>
      </c>
      <c r="R1605" s="60">
        <v>3.9573329158977835</v>
      </c>
      <c r="S1605" s="60">
        <v>4.8983948617716013</v>
      </c>
      <c r="T1605" s="41">
        <v>9</v>
      </c>
    </row>
    <row r="1606" spans="1:20" x14ac:dyDescent="0.2">
      <c r="A1606" s="53">
        <v>760000500001</v>
      </c>
      <c r="B1606" s="54" t="s">
        <v>22</v>
      </c>
      <c r="C1606" s="54" t="s">
        <v>90</v>
      </c>
      <c r="D1606" s="55">
        <v>1</v>
      </c>
      <c r="E1606" s="62">
        <v>2019</v>
      </c>
      <c r="F1606" s="62" t="s">
        <v>41</v>
      </c>
      <c r="G1606" s="60">
        <v>3.6707813516934173</v>
      </c>
      <c r="H1606" s="60">
        <v>3.4842921489297032</v>
      </c>
      <c r="I1606" s="60">
        <v>3.2596529837466064</v>
      </c>
      <c r="J1606" s="60">
        <v>4.4123714119670394</v>
      </c>
      <c r="K1606" s="60">
        <v>5.8456922806805176</v>
      </c>
      <c r="L1606" s="60">
        <v>6.4892786915380931</v>
      </c>
      <c r="M1606" s="60">
        <v>3.1628966868791997</v>
      </c>
      <c r="N1606" s="60">
        <v>6.1509175695053298</v>
      </c>
      <c r="O1606" s="60">
        <v>6.4892756383457444</v>
      </c>
      <c r="P1606" s="60">
        <v>5.6995060638717963</v>
      </c>
      <c r="Q1606" s="60">
        <v>2.0003732689566274</v>
      </c>
      <c r="R1606" s="60">
        <v>3.0048896315441009</v>
      </c>
      <c r="S1606" s="60">
        <v>4.4724939773048469</v>
      </c>
      <c r="T1606" s="41">
        <v>29</v>
      </c>
    </row>
    <row r="1607" spans="1:20" x14ac:dyDescent="0.2">
      <c r="A1607" s="53">
        <v>1360001010001</v>
      </c>
      <c r="B1607" s="54" t="s">
        <v>20</v>
      </c>
      <c r="C1607" s="54" t="s">
        <v>91</v>
      </c>
      <c r="D1607" s="55">
        <v>1</v>
      </c>
      <c r="E1607" s="62">
        <v>2019</v>
      </c>
      <c r="F1607" s="62" t="s">
        <v>41</v>
      </c>
      <c r="G1607" s="60">
        <v>5.3486263639912366</v>
      </c>
      <c r="H1607" s="60">
        <v>5.1016999890740937</v>
      </c>
      <c r="I1607" s="60">
        <v>2.6721404266527662</v>
      </c>
      <c r="J1607" s="60">
        <v>5.6698741515980879</v>
      </c>
      <c r="K1607" s="60">
        <v>4.9334200424141628</v>
      </c>
      <c r="L1607" s="60">
        <v>5.1826536687156732</v>
      </c>
      <c r="M1607" s="60">
        <v>2.0836660141126377</v>
      </c>
      <c r="N1607" s="60">
        <v>4.5132354509269552</v>
      </c>
      <c r="O1607" s="60">
        <v>5.1826457010393074</v>
      </c>
      <c r="P1607" s="60">
        <v>4.4956277405568024</v>
      </c>
      <c r="Q1607" s="60">
        <v>2.0126037268367996</v>
      </c>
      <c r="R1607" s="60">
        <v>3.3633775654294333</v>
      </c>
      <c r="S1607" s="60">
        <v>4.2132975701123287</v>
      </c>
      <c r="T1607" s="41">
        <v>45</v>
      </c>
    </row>
    <row r="1608" spans="1:20" x14ac:dyDescent="0.2">
      <c r="A1608" s="53">
        <v>360000580001</v>
      </c>
      <c r="B1608" s="54" t="s">
        <v>33</v>
      </c>
      <c r="C1608" s="54" t="s">
        <v>33</v>
      </c>
      <c r="D1608" s="55">
        <v>1</v>
      </c>
      <c r="E1608" s="62">
        <v>2019</v>
      </c>
      <c r="F1608" s="62" t="s">
        <v>41</v>
      </c>
      <c r="G1608" s="60">
        <v>4.1691449358271093</v>
      </c>
      <c r="H1608" s="60">
        <v>3.5402700542646697</v>
      </c>
      <c r="I1608" s="60">
        <v>2.0172863935015166</v>
      </c>
      <c r="J1608" s="60">
        <v>5.9520116455404892</v>
      </c>
      <c r="K1608" s="60">
        <v>5.5830746524125061</v>
      </c>
      <c r="L1608" s="60">
        <v>6.4012765854718392</v>
      </c>
      <c r="M1608" s="60">
        <v>2.9766611185569443</v>
      </c>
      <c r="N1608" s="60">
        <v>5.8136399434847981</v>
      </c>
      <c r="O1608" s="60">
        <v>6.4012737887760371</v>
      </c>
      <c r="P1608" s="60">
        <v>6.4247272415941721</v>
      </c>
      <c r="Q1608" s="60">
        <v>3.4250088815573401</v>
      </c>
      <c r="R1608" s="60">
        <v>4.1374812442216804</v>
      </c>
      <c r="S1608" s="60">
        <v>4.736821373767425</v>
      </c>
      <c r="T1608" s="41">
        <v>16</v>
      </c>
    </row>
    <row r="1609" spans="1:20" x14ac:dyDescent="0.2">
      <c r="A1609" s="53">
        <v>860000590001</v>
      </c>
      <c r="B1609" s="54" t="s">
        <v>28</v>
      </c>
      <c r="C1609" s="54" t="s">
        <v>92</v>
      </c>
      <c r="D1609" s="55">
        <v>1</v>
      </c>
      <c r="E1609" s="62">
        <v>2019</v>
      </c>
      <c r="F1609" s="62" t="s">
        <v>41</v>
      </c>
      <c r="G1609" s="60">
        <v>2.498509834344568</v>
      </c>
      <c r="H1609" s="60">
        <v>2.3367588175642369</v>
      </c>
      <c r="I1609" s="60">
        <v>3.4959696024026758</v>
      </c>
      <c r="J1609" s="60">
        <v>5.7898368399884159</v>
      </c>
      <c r="K1609" s="60">
        <v>5.2300656346898657</v>
      </c>
      <c r="L1609" s="60">
        <v>6.5634829967351083</v>
      </c>
      <c r="M1609" s="60">
        <v>2.7858950770547439</v>
      </c>
      <c r="N1609" s="60">
        <v>6.4179639065475227</v>
      </c>
      <c r="O1609" s="60">
        <v>6.5634794637844269</v>
      </c>
      <c r="P1609" s="60">
        <v>4.7693023801839933</v>
      </c>
      <c r="Q1609" s="60">
        <v>2.2286982666993702</v>
      </c>
      <c r="R1609" s="60">
        <v>3.0632773030119869</v>
      </c>
      <c r="S1609" s="60">
        <v>4.3119366769172434</v>
      </c>
      <c r="T1609" s="41">
        <v>41</v>
      </c>
    </row>
    <row r="1610" spans="1:20" x14ac:dyDescent="0.2">
      <c r="A1610" s="53">
        <v>1160000400001</v>
      </c>
      <c r="B1610" s="54" t="s">
        <v>27</v>
      </c>
      <c r="C1610" s="54" t="s">
        <v>93</v>
      </c>
      <c r="D1610" s="55">
        <v>1</v>
      </c>
      <c r="E1610" s="62">
        <v>2019</v>
      </c>
      <c r="F1610" s="62" t="s">
        <v>41</v>
      </c>
      <c r="G1610" s="60">
        <v>4.2151559415413224</v>
      </c>
      <c r="H1610" s="60">
        <v>3.378161447409016</v>
      </c>
      <c r="I1610" s="60">
        <v>2</v>
      </c>
      <c r="J1610" s="60">
        <v>6.1183484181830341</v>
      </c>
      <c r="K1610" s="60">
        <v>4.9306342118135413</v>
      </c>
      <c r="L1610" s="60">
        <v>4.0780526937125501</v>
      </c>
      <c r="M1610" s="60">
        <v>2.2277949143474318</v>
      </c>
      <c r="N1610" s="60">
        <v>3.4134357760344365</v>
      </c>
      <c r="O1610" s="60">
        <v>4.0780430793727547</v>
      </c>
      <c r="P1610" s="60">
        <v>5.9545308525911906</v>
      </c>
      <c r="Q1610" s="60">
        <v>2.1367149233641891</v>
      </c>
      <c r="R1610" s="60">
        <v>4.8072841551810805</v>
      </c>
      <c r="S1610" s="60">
        <v>3.9448463677958783</v>
      </c>
      <c r="T1610" s="41">
        <v>53</v>
      </c>
    </row>
    <row r="1611" spans="1:20" x14ac:dyDescent="0.2">
      <c r="A1611" s="53">
        <v>1360000550001</v>
      </c>
      <c r="B1611" s="54" t="s">
        <v>20</v>
      </c>
      <c r="C1611" s="54" t="s">
        <v>94</v>
      </c>
      <c r="D1611" s="55">
        <v>1</v>
      </c>
      <c r="E1611" s="62">
        <v>2019</v>
      </c>
      <c r="F1611" s="62" t="s">
        <v>41</v>
      </c>
      <c r="G1611" s="60">
        <v>4.2214239626088812</v>
      </c>
      <c r="H1611" s="60">
        <v>4.0149804040967165</v>
      </c>
      <c r="I1611" s="60">
        <v>2.1244269116174501</v>
      </c>
      <c r="J1611" s="60">
        <v>5.160029757241043</v>
      </c>
      <c r="K1611" s="60">
        <v>6.1192056006865361</v>
      </c>
      <c r="L1611" s="60">
        <v>6.7041919109724635</v>
      </c>
      <c r="M1611" s="60">
        <v>4.6444734176486575</v>
      </c>
      <c r="N1611" s="60">
        <v>5.7387317101941804</v>
      </c>
      <c r="O1611" s="60">
        <v>6.7041915394687228</v>
      </c>
      <c r="P1611" s="60">
        <v>5.7840586974895327</v>
      </c>
      <c r="Q1611" s="60">
        <v>2.1097672271092867</v>
      </c>
      <c r="R1611" s="60">
        <v>4.7131095791226914</v>
      </c>
      <c r="S1611" s="60">
        <v>4.8365492265213472</v>
      </c>
      <c r="T1611" s="41">
        <v>10</v>
      </c>
    </row>
    <row r="1612" spans="1:20" x14ac:dyDescent="0.2">
      <c r="A1612" s="53">
        <v>1760003840001</v>
      </c>
      <c r="B1612" s="54" t="s">
        <v>17</v>
      </c>
      <c r="C1612" s="54" t="s">
        <v>95</v>
      </c>
      <c r="D1612" s="55">
        <v>1</v>
      </c>
      <c r="E1612" s="62">
        <v>2019</v>
      </c>
      <c r="F1612" s="62" t="s">
        <v>41</v>
      </c>
      <c r="G1612" s="60">
        <v>3.7239612526532868</v>
      </c>
      <c r="H1612" s="60">
        <v>3.2628132701127353</v>
      </c>
      <c r="I1612" s="60">
        <v>2.0195285675312427</v>
      </c>
      <c r="J1612" s="60">
        <v>6.0627140174250167</v>
      </c>
      <c r="K1612" s="60">
        <v>6.1278403106532915</v>
      </c>
      <c r="L1612" s="60">
        <v>5.8317949961446613</v>
      </c>
      <c r="M1612" s="60">
        <v>4.0032686353509765</v>
      </c>
      <c r="N1612" s="60">
        <v>4.3862463125994822</v>
      </c>
      <c r="O1612" s="60">
        <v>5.831804984255049</v>
      </c>
      <c r="P1612" s="60">
        <v>5.1247658688490549</v>
      </c>
      <c r="Q1612" s="60">
        <v>2.5704919103976835</v>
      </c>
      <c r="R1612" s="60">
        <v>2.8352739809688599</v>
      </c>
      <c r="S1612" s="60">
        <v>4.315042008911778</v>
      </c>
      <c r="T1612" s="41">
        <v>40</v>
      </c>
    </row>
    <row r="1613" spans="1:20" x14ac:dyDescent="0.2">
      <c r="A1613" s="40">
        <v>560000620001</v>
      </c>
      <c r="B1613" s="35" t="s">
        <v>30</v>
      </c>
      <c r="C1613" s="35" t="s">
        <v>96</v>
      </c>
      <c r="D1613" s="52">
        <v>2</v>
      </c>
      <c r="E1613" s="61">
        <v>2019</v>
      </c>
      <c r="F1613" s="61" t="s">
        <v>41</v>
      </c>
      <c r="G1613" s="59">
        <v>4.1388998720803496</v>
      </c>
      <c r="H1613" s="59">
        <v>4.9035958829211772</v>
      </c>
      <c r="I1613" s="59">
        <v>2.0216073371976484</v>
      </c>
      <c r="J1613" s="59">
        <v>4.9835688786996304</v>
      </c>
      <c r="K1613" s="59">
        <v>6.7067353427250884</v>
      </c>
      <c r="L1613" s="59">
        <v>6.9882743779744043</v>
      </c>
      <c r="M1613" s="59">
        <v>5.9559932912877791</v>
      </c>
      <c r="N1613" s="59">
        <v>6.2069567046076513</v>
      </c>
      <c r="O1613" s="59">
        <v>6.9882742870774939</v>
      </c>
      <c r="P1613" s="59">
        <v>6.0005288764888594</v>
      </c>
      <c r="Q1613" s="59">
        <v>3.5802712346368768</v>
      </c>
      <c r="R1613" s="59">
        <v>2.5458180390276626</v>
      </c>
      <c r="S1613" s="59">
        <v>5.0850436770603853</v>
      </c>
      <c r="T1613" s="40">
        <v>9</v>
      </c>
    </row>
    <row r="1614" spans="1:20" x14ac:dyDescent="0.2">
      <c r="A1614" s="53">
        <v>960005530001</v>
      </c>
      <c r="B1614" s="54" t="s">
        <v>19</v>
      </c>
      <c r="C1614" s="54" t="s">
        <v>97</v>
      </c>
      <c r="D1614" s="55">
        <v>2</v>
      </c>
      <c r="E1614" s="62">
        <v>2019</v>
      </c>
      <c r="F1614" s="62" t="s">
        <v>41</v>
      </c>
      <c r="G1614" s="60">
        <v>4.1226424767309915</v>
      </c>
      <c r="H1614" s="60">
        <v>4.5872832724663439</v>
      </c>
      <c r="I1614" s="60">
        <v>7</v>
      </c>
      <c r="J1614" s="60">
        <v>3.3598618910241607</v>
      </c>
      <c r="K1614" s="60">
        <v>6.3190127292964249</v>
      </c>
      <c r="L1614" s="60">
        <v>6.9847014091705786</v>
      </c>
      <c r="M1614" s="60">
        <v>5.5708113950747453</v>
      </c>
      <c r="N1614" s="60">
        <v>5.6231395710550274</v>
      </c>
      <c r="O1614" s="60">
        <v>6.98470110154609</v>
      </c>
      <c r="P1614" s="60">
        <v>2.8319454338259336</v>
      </c>
      <c r="Q1614" s="60">
        <v>2.7084605267709994</v>
      </c>
      <c r="R1614" s="60">
        <v>3.2139166339138443</v>
      </c>
      <c r="S1614" s="60">
        <v>4.9422063700729275</v>
      </c>
      <c r="T1614" s="41">
        <v>14</v>
      </c>
    </row>
    <row r="1615" spans="1:20" x14ac:dyDescent="0.2">
      <c r="A1615" s="53">
        <v>760000690001</v>
      </c>
      <c r="B1615" s="54" t="s">
        <v>22</v>
      </c>
      <c r="C1615" s="54" t="s">
        <v>98</v>
      </c>
      <c r="D1615" s="55">
        <v>2</v>
      </c>
      <c r="E1615" s="62">
        <v>2019</v>
      </c>
      <c r="F1615" s="62" t="s">
        <v>41</v>
      </c>
      <c r="G1615" s="60">
        <v>3.7295605801441303</v>
      </c>
      <c r="H1615" s="60">
        <v>7</v>
      </c>
      <c r="I1615" s="60">
        <v>2.0996353516707935</v>
      </c>
      <c r="J1615" s="60">
        <v>3.1638870174364069</v>
      </c>
      <c r="K1615" s="60">
        <v>5.3559785231153949</v>
      </c>
      <c r="L1615" s="60">
        <v>6.7753493919634113</v>
      </c>
      <c r="M1615" s="60">
        <v>4.0041559637577908</v>
      </c>
      <c r="N1615" s="60">
        <v>7</v>
      </c>
      <c r="O1615" s="60">
        <v>6.7753495608031828</v>
      </c>
      <c r="P1615" s="60">
        <v>2.612037000708995</v>
      </c>
      <c r="Q1615" s="60">
        <v>2.3100207234476793</v>
      </c>
      <c r="R1615" s="60">
        <v>2.7539625426213465</v>
      </c>
      <c r="S1615" s="60">
        <v>4.4649947213057617</v>
      </c>
      <c r="T1615" s="41">
        <v>36</v>
      </c>
    </row>
    <row r="1616" spans="1:20" x14ac:dyDescent="0.2">
      <c r="A1616" s="53">
        <v>460000640001</v>
      </c>
      <c r="B1616" s="54" t="s">
        <v>34</v>
      </c>
      <c r="C1616" s="54" t="s">
        <v>99</v>
      </c>
      <c r="D1616" s="55">
        <v>2</v>
      </c>
      <c r="E1616" s="62">
        <v>2019</v>
      </c>
      <c r="F1616" s="62" t="s">
        <v>41</v>
      </c>
      <c r="G1616" s="60">
        <v>3.409406629265467</v>
      </c>
      <c r="H1616" s="60">
        <v>4.6868209708038613</v>
      </c>
      <c r="I1616" s="60">
        <v>2.0706947522007892</v>
      </c>
      <c r="J1616" s="60">
        <v>4.0480944061277278</v>
      </c>
      <c r="K1616" s="60">
        <v>6.4383031505252566</v>
      </c>
      <c r="L1616" s="60">
        <v>6.9671105226377872</v>
      </c>
      <c r="M1616" s="60">
        <v>5.1528769700290127</v>
      </c>
      <c r="N1616" s="60">
        <v>6.4044275403720103</v>
      </c>
      <c r="O1616" s="60">
        <v>6.967110326991528</v>
      </c>
      <c r="P1616" s="60">
        <v>5.812725944449932</v>
      </c>
      <c r="Q1616" s="60">
        <v>2.5005876265528322</v>
      </c>
      <c r="R1616" s="60">
        <v>2.816798799322668</v>
      </c>
      <c r="S1616" s="60">
        <v>4.7729131366065731</v>
      </c>
      <c r="T1616" s="41">
        <v>23</v>
      </c>
    </row>
    <row r="1617" spans="1:20" x14ac:dyDescent="0.2">
      <c r="A1617" s="53">
        <v>160000940001</v>
      </c>
      <c r="B1617" s="54" t="s">
        <v>21</v>
      </c>
      <c r="C1617" s="54" t="s">
        <v>100</v>
      </c>
      <c r="D1617" s="55">
        <v>2</v>
      </c>
      <c r="E1617" s="62">
        <v>2019</v>
      </c>
      <c r="F1617" s="62" t="s">
        <v>41</v>
      </c>
      <c r="G1617" s="60">
        <v>3.9733659945883586</v>
      </c>
      <c r="H1617" s="60">
        <v>5.8828156865017158</v>
      </c>
      <c r="I1617" s="60">
        <v>2.0766262713261265</v>
      </c>
      <c r="J1617" s="60">
        <v>5.9642231126901564</v>
      </c>
      <c r="K1617" s="60">
        <v>6.5934638684575031</v>
      </c>
      <c r="L1617" s="60">
        <v>6.9789152964205705</v>
      </c>
      <c r="M1617" s="60">
        <v>5.707423152446375</v>
      </c>
      <c r="N1617" s="60">
        <v>6.1005186889935121</v>
      </c>
      <c r="O1617" s="60">
        <v>6.9789152258598728</v>
      </c>
      <c r="P1617" s="60">
        <v>6.5859393822715111</v>
      </c>
      <c r="Q1617" s="60">
        <v>7</v>
      </c>
      <c r="R1617" s="60">
        <v>2.81222782590241</v>
      </c>
      <c r="S1617" s="60">
        <v>5.5545362087881758</v>
      </c>
      <c r="T1617" s="41">
        <v>2</v>
      </c>
    </row>
    <row r="1618" spans="1:20" x14ac:dyDescent="0.2">
      <c r="A1618" s="53">
        <v>160000430001</v>
      </c>
      <c r="B1618" s="54" t="s">
        <v>21</v>
      </c>
      <c r="C1618" s="54" t="s">
        <v>101</v>
      </c>
      <c r="D1618" s="55">
        <v>2</v>
      </c>
      <c r="E1618" s="62">
        <v>2019</v>
      </c>
      <c r="F1618" s="62" t="s">
        <v>41</v>
      </c>
      <c r="G1618" s="60">
        <v>3.6284708445088847</v>
      </c>
      <c r="H1618" s="60">
        <v>4.30231106783868</v>
      </c>
      <c r="I1618" s="60">
        <v>2.0706755295609192</v>
      </c>
      <c r="J1618" s="60">
        <v>6.1710322768753523</v>
      </c>
      <c r="K1618" s="60">
        <v>6.1007331552291237</v>
      </c>
      <c r="L1618" s="60">
        <v>6.9936343442514239</v>
      </c>
      <c r="M1618" s="60">
        <v>6.2221826080043838</v>
      </c>
      <c r="N1618" s="60">
        <v>6.6121842737778156</v>
      </c>
      <c r="O1618" s="60">
        <v>6.9936341532299737</v>
      </c>
      <c r="P1618" s="60">
        <v>5.8223209772408557</v>
      </c>
      <c r="Q1618" s="60">
        <v>3.1956879701623775</v>
      </c>
      <c r="R1618" s="60">
        <v>2.968399010496737</v>
      </c>
      <c r="S1618" s="60">
        <v>5.090105517598043</v>
      </c>
      <c r="T1618" s="41">
        <v>7</v>
      </c>
    </row>
    <row r="1619" spans="1:20" x14ac:dyDescent="0.2">
      <c r="A1619" s="53">
        <v>1860000640001</v>
      </c>
      <c r="B1619" s="54" t="s">
        <v>23</v>
      </c>
      <c r="C1619" s="54" t="s">
        <v>102</v>
      </c>
      <c r="D1619" s="55">
        <v>2</v>
      </c>
      <c r="E1619" s="62">
        <v>2019</v>
      </c>
      <c r="F1619" s="62" t="s">
        <v>41</v>
      </c>
      <c r="G1619" s="60">
        <v>4.3465853219296164</v>
      </c>
      <c r="H1619" s="60">
        <v>4.0427866581383567</v>
      </c>
      <c r="I1619" s="60">
        <v>2.0549578296020279</v>
      </c>
      <c r="J1619" s="60">
        <v>2.1582995820917179</v>
      </c>
      <c r="K1619" s="60">
        <v>5.0876945414477195</v>
      </c>
      <c r="L1619" s="60">
        <v>6.968689111181523</v>
      </c>
      <c r="M1619" s="60">
        <v>2.8487461592411147</v>
      </c>
      <c r="N1619" s="60">
        <v>6.0670340540433196</v>
      </c>
      <c r="O1619" s="60">
        <v>6.9686887251817771</v>
      </c>
      <c r="P1619" s="60">
        <v>3.6672513425723738</v>
      </c>
      <c r="Q1619" s="60">
        <v>3.6261389929642771</v>
      </c>
      <c r="R1619" s="60">
        <v>2.7702835184368411</v>
      </c>
      <c r="S1619" s="60">
        <v>4.2172629864025559</v>
      </c>
      <c r="T1619" s="41">
        <v>52</v>
      </c>
    </row>
    <row r="1620" spans="1:20" x14ac:dyDescent="0.2">
      <c r="A1620" s="53">
        <v>560000890001</v>
      </c>
      <c r="B1620" s="54" t="s">
        <v>30</v>
      </c>
      <c r="C1620" s="54" t="s">
        <v>103</v>
      </c>
      <c r="D1620" s="55">
        <v>2</v>
      </c>
      <c r="E1620" s="62">
        <v>2019</v>
      </c>
      <c r="F1620" s="62" t="s">
        <v>41</v>
      </c>
      <c r="G1620" s="60">
        <v>4.1001549334653298</v>
      </c>
      <c r="H1620" s="60">
        <v>5.0345020042890729</v>
      </c>
      <c r="I1620" s="60">
        <v>2.3527296866749596</v>
      </c>
      <c r="J1620" s="60">
        <v>2</v>
      </c>
      <c r="K1620" s="60">
        <v>6.4804257702242101</v>
      </c>
      <c r="L1620" s="60">
        <v>6.957562795309383</v>
      </c>
      <c r="M1620" s="60">
        <v>5.3186712713424829</v>
      </c>
      <c r="N1620" s="60">
        <v>5.998040236915906</v>
      </c>
      <c r="O1620" s="60">
        <v>6.9575629687343294</v>
      </c>
      <c r="P1620" s="60">
        <v>3.9135523649117117</v>
      </c>
      <c r="Q1620" s="60">
        <v>2.2293540690659528</v>
      </c>
      <c r="R1620" s="60">
        <v>2.5143570296301263</v>
      </c>
      <c r="S1620" s="60">
        <v>4.4880760942136222</v>
      </c>
      <c r="T1620" s="41">
        <v>34</v>
      </c>
    </row>
    <row r="1621" spans="1:20" x14ac:dyDescent="0.2">
      <c r="A1621" s="53">
        <v>960001700001</v>
      </c>
      <c r="B1621" s="54" t="s">
        <v>19</v>
      </c>
      <c r="C1621" s="54" t="s">
        <v>104</v>
      </c>
      <c r="D1621" s="55">
        <v>2</v>
      </c>
      <c r="E1621" s="62">
        <v>2019</v>
      </c>
      <c r="F1621" s="62" t="s">
        <v>41</v>
      </c>
      <c r="G1621" s="60">
        <v>4.6818102219657245</v>
      </c>
      <c r="H1621" s="60">
        <v>6.3025197892835791</v>
      </c>
      <c r="I1621" s="60">
        <v>2.4965679652373991</v>
      </c>
      <c r="J1621" s="60">
        <v>4.2686356991901588</v>
      </c>
      <c r="K1621" s="60">
        <v>6.4665802706002902</v>
      </c>
      <c r="L1621" s="60">
        <v>6.9380847047555037</v>
      </c>
      <c r="M1621" s="60">
        <v>5.5684699663616151</v>
      </c>
      <c r="N1621" s="60">
        <v>6.4308298927422047</v>
      </c>
      <c r="O1621" s="60">
        <v>6.938085735621045</v>
      </c>
      <c r="P1621" s="60">
        <v>4.6608932243726819</v>
      </c>
      <c r="Q1621" s="60">
        <v>2.0790527471328439</v>
      </c>
      <c r="R1621" s="60">
        <v>2.5176272000328921</v>
      </c>
      <c r="S1621" s="60">
        <v>4.945763118107994</v>
      </c>
      <c r="T1621" s="41">
        <v>11</v>
      </c>
    </row>
    <row r="1622" spans="1:20" x14ac:dyDescent="0.2">
      <c r="A1622" s="53">
        <v>1160000830001</v>
      </c>
      <c r="B1622" s="54" t="s">
        <v>27</v>
      </c>
      <c r="C1622" s="54" t="s">
        <v>105</v>
      </c>
      <c r="D1622" s="55">
        <v>2</v>
      </c>
      <c r="E1622" s="62">
        <v>2019</v>
      </c>
      <c r="F1622" s="62" t="s">
        <v>41</v>
      </c>
      <c r="G1622" s="60">
        <v>3.7618859548900301</v>
      </c>
      <c r="H1622" s="60">
        <v>4.7365627012274105</v>
      </c>
      <c r="I1622" s="60">
        <v>2.7123911522631139</v>
      </c>
      <c r="J1622" s="60">
        <v>5.5544871187517382</v>
      </c>
      <c r="K1622" s="60">
        <v>6.6877794366084364</v>
      </c>
      <c r="L1622" s="60">
        <v>6.9748094966086436</v>
      </c>
      <c r="M1622" s="60">
        <v>5.477015082234244</v>
      </c>
      <c r="N1622" s="60">
        <v>5.8350569943203947</v>
      </c>
      <c r="O1622" s="60">
        <v>6.9748093632990944</v>
      </c>
      <c r="P1622" s="60">
        <v>5.2977882353949166</v>
      </c>
      <c r="Q1622" s="60">
        <v>2.3208181403676202</v>
      </c>
      <c r="R1622" s="60">
        <v>3.0089397003410681</v>
      </c>
      <c r="S1622" s="60">
        <v>4.9451952813588935</v>
      </c>
      <c r="T1622" s="41">
        <v>12</v>
      </c>
    </row>
    <row r="1623" spans="1:20" x14ac:dyDescent="0.2">
      <c r="A1623" s="53">
        <v>760001150001</v>
      </c>
      <c r="B1623" s="54" t="s">
        <v>22</v>
      </c>
      <c r="C1623" s="54" t="s">
        <v>106</v>
      </c>
      <c r="D1623" s="55">
        <v>2</v>
      </c>
      <c r="E1623" s="62">
        <v>2019</v>
      </c>
      <c r="F1623" s="62" t="s">
        <v>41</v>
      </c>
      <c r="G1623" s="60">
        <v>2.7515446696228905</v>
      </c>
      <c r="H1623" s="60">
        <v>3.2445091482367605</v>
      </c>
      <c r="I1623" s="60">
        <v>3.0999150642347022</v>
      </c>
      <c r="J1623" s="60">
        <v>5.4476991706995221</v>
      </c>
      <c r="K1623" s="60">
        <v>5.8866834101447951</v>
      </c>
      <c r="L1623" s="60">
        <v>6.9790450049403852</v>
      </c>
      <c r="M1623" s="60">
        <v>5.069627779441479</v>
      </c>
      <c r="N1623" s="60">
        <v>5.5662233241034524</v>
      </c>
      <c r="O1623" s="60">
        <v>6.979044651092666</v>
      </c>
      <c r="P1623" s="60">
        <v>3.8894164081139682</v>
      </c>
      <c r="Q1623" s="60">
        <v>2.1374319411733191</v>
      </c>
      <c r="R1623" s="60">
        <v>2.5867721616169064</v>
      </c>
      <c r="S1623" s="60">
        <v>4.4698260611184031</v>
      </c>
      <c r="T1623" s="41">
        <v>35</v>
      </c>
    </row>
    <row r="1624" spans="1:20" x14ac:dyDescent="0.2">
      <c r="A1624" s="53">
        <v>1460000880001</v>
      </c>
      <c r="B1624" s="54" t="s">
        <v>39</v>
      </c>
      <c r="C1624" s="54" t="s">
        <v>107</v>
      </c>
      <c r="D1624" s="55">
        <v>2</v>
      </c>
      <c r="E1624" s="62">
        <v>2019</v>
      </c>
      <c r="F1624" s="62" t="s">
        <v>41</v>
      </c>
      <c r="G1624" s="60">
        <v>2.6909726735352919</v>
      </c>
      <c r="H1624" s="60">
        <v>3.1981357872707168</v>
      </c>
      <c r="I1624" s="60">
        <v>2.1683401465196317</v>
      </c>
      <c r="J1624" s="60">
        <v>5.4898298505351377</v>
      </c>
      <c r="K1624" s="60">
        <v>5.6275002721103382</v>
      </c>
      <c r="L1624" s="60">
        <v>6.9645543560767003</v>
      </c>
      <c r="M1624" s="60">
        <v>4.8679847033826578</v>
      </c>
      <c r="N1624" s="60">
        <v>4.5984964706811393</v>
      </c>
      <c r="O1624" s="60">
        <v>6.9645539940404193</v>
      </c>
      <c r="P1624" s="60">
        <v>6.0365425296188624</v>
      </c>
      <c r="Q1624" s="60">
        <v>2.268668661353078</v>
      </c>
      <c r="R1624" s="60">
        <v>2.6043956223908924</v>
      </c>
      <c r="S1624" s="60">
        <v>4.4566645889595726</v>
      </c>
      <c r="T1624" s="41">
        <v>38</v>
      </c>
    </row>
    <row r="1625" spans="1:20" x14ac:dyDescent="0.2">
      <c r="A1625" s="53">
        <v>160002050001</v>
      </c>
      <c r="B1625" s="54" t="s">
        <v>21</v>
      </c>
      <c r="C1625" s="54" t="s">
        <v>108</v>
      </c>
      <c r="D1625" s="55">
        <v>2</v>
      </c>
      <c r="E1625" s="62">
        <v>2019</v>
      </c>
      <c r="F1625" s="62" t="s">
        <v>41</v>
      </c>
      <c r="G1625" s="60">
        <v>2.1744845583992012</v>
      </c>
      <c r="H1625" s="60">
        <v>2.0586109576646723</v>
      </c>
      <c r="I1625" s="60">
        <v>2.1674644254475584</v>
      </c>
      <c r="J1625" s="60">
        <v>5.7224176892362921</v>
      </c>
      <c r="K1625" s="60">
        <v>5.1243509702684022</v>
      </c>
      <c r="L1625" s="60">
        <v>6.9781938668172439</v>
      </c>
      <c r="M1625" s="60">
        <v>4.2014405995063866</v>
      </c>
      <c r="N1625" s="60">
        <v>5.9230640412294893</v>
      </c>
      <c r="O1625" s="60">
        <v>6.9781934970081956</v>
      </c>
      <c r="P1625" s="60">
        <v>6.3215725193888792</v>
      </c>
      <c r="Q1625" s="60">
        <v>2.3830815260160936</v>
      </c>
      <c r="R1625" s="60">
        <v>2.1998813766896799</v>
      </c>
      <c r="S1625" s="60">
        <v>4.3527296689726747</v>
      </c>
      <c r="T1625" s="41">
        <v>44</v>
      </c>
    </row>
    <row r="1626" spans="1:20" x14ac:dyDescent="0.2">
      <c r="A1626" s="53">
        <v>1860000720001</v>
      </c>
      <c r="B1626" s="54" t="s">
        <v>23</v>
      </c>
      <c r="C1626" s="56" t="s">
        <v>109</v>
      </c>
      <c r="D1626" s="55">
        <v>2</v>
      </c>
      <c r="E1626" s="62">
        <v>2019</v>
      </c>
      <c r="F1626" s="62" t="s">
        <v>41</v>
      </c>
      <c r="G1626" s="60">
        <v>3.4010467852909265</v>
      </c>
      <c r="H1626" s="60">
        <v>6.2514201887076695</v>
      </c>
      <c r="I1626" s="60">
        <v>2.0590294075360283</v>
      </c>
      <c r="J1626" s="60">
        <v>5.4778394786441096</v>
      </c>
      <c r="K1626" s="60">
        <v>7</v>
      </c>
      <c r="L1626" s="60">
        <v>7</v>
      </c>
      <c r="M1626" s="60">
        <v>6.2911167770143441</v>
      </c>
      <c r="N1626" s="60">
        <v>6.5487087387483474</v>
      </c>
      <c r="O1626" s="60">
        <v>7</v>
      </c>
      <c r="P1626" s="60">
        <v>5.2460112063520397</v>
      </c>
      <c r="Q1626" s="60">
        <v>4.9481641574331316</v>
      </c>
      <c r="R1626" s="60">
        <v>2.8625591664616326</v>
      </c>
      <c r="S1626" s="60">
        <v>5.3404913255156874</v>
      </c>
      <c r="T1626" s="41">
        <v>5</v>
      </c>
    </row>
    <row r="1627" spans="1:20" x14ac:dyDescent="0.2">
      <c r="A1627" s="53">
        <v>760000930001</v>
      </c>
      <c r="B1627" s="54" t="s">
        <v>22</v>
      </c>
      <c r="C1627" s="54" t="s">
        <v>110</v>
      </c>
      <c r="D1627" s="55">
        <v>2</v>
      </c>
      <c r="E1627" s="62">
        <v>2019</v>
      </c>
      <c r="F1627" s="62" t="s">
        <v>41</v>
      </c>
      <c r="G1627" s="60">
        <v>5.2727361993485724</v>
      </c>
      <c r="H1627" s="60">
        <v>5.8187101405268153</v>
      </c>
      <c r="I1627" s="60">
        <v>2.6047202176247022</v>
      </c>
      <c r="J1627" s="60">
        <v>4.0593961647452037</v>
      </c>
      <c r="K1627" s="60">
        <v>6.9492485344194916</v>
      </c>
      <c r="L1627" s="60">
        <v>6.9987603067630575</v>
      </c>
      <c r="M1627" s="60">
        <v>7</v>
      </c>
      <c r="N1627" s="60">
        <v>4.5079787878068274</v>
      </c>
      <c r="O1627" s="60">
        <v>6.9987599963223808</v>
      </c>
      <c r="P1627" s="60">
        <v>2.6913111065481439</v>
      </c>
      <c r="Q1627" s="60">
        <v>2.2781463953323597</v>
      </c>
      <c r="R1627" s="60">
        <v>3.4876148980555919</v>
      </c>
      <c r="S1627" s="60">
        <v>4.8889485622910964</v>
      </c>
      <c r="T1627" s="41">
        <v>19</v>
      </c>
    </row>
    <row r="1628" spans="1:20" x14ac:dyDescent="0.2">
      <c r="A1628" s="53">
        <v>1560000270001</v>
      </c>
      <c r="B1628" s="54" t="s">
        <v>40</v>
      </c>
      <c r="C1628" s="54" t="s">
        <v>111</v>
      </c>
      <c r="D1628" s="55">
        <v>2</v>
      </c>
      <c r="E1628" s="62">
        <v>2019</v>
      </c>
      <c r="F1628" s="62" t="s">
        <v>41</v>
      </c>
      <c r="G1628" s="60">
        <v>2.8857663930306612</v>
      </c>
      <c r="H1628" s="60">
        <v>3.1195108176596031</v>
      </c>
      <c r="I1628" s="60">
        <v>2.1755046239664266</v>
      </c>
      <c r="J1628" s="60">
        <v>4.036778570662495</v>
      </c>
      <c r="K1628" s="60">
        <v>5.3718816475097313</v>
      </c>
      <c r="L1628" s="60">
        <v>6.9794682580583878</v>
      </c>
      <c r="M1628" s="60">
        <v>4.6480179717200514</v>
      </c>
      <c r="N1628" s="60">
        <v>5.4262639591356159</v>
      </c>
      <c r="O1628" s="60">
        <v>6.9794678720903178</v>
      </c>
      <c r="P1628" s="60">
        <v>4.7603253255187798</v>
      </c>
      <c r="Q1628" s="60">
        <v>2.4908730727684736</v>
      </c>
      <c r="R1628" s="60">
        <v>2.8146478198583216</v>
      </c>
      <c r="S1628" s="60">
        <v>4.3073755276649051</v>
      </c>
      <c r="T1628" s="41">
        <v>47</v>
      </c>
    </row>
    <row r="1629" spans="1:20" x14ac:dyDescent="0.2">
      <c r="A1629" s="53">
        <v>760000340001</v>
      </c>
      <c r="B1629" s="54" t="s">
        <v>22</v>
      </c>
      <c r="C1629" s="54" t="s">
        <v>112</v>
      </c>
      <c r="D1629" s="55">
        <v>2</v>
      </c>
      <c r="E1629" s="62">
        <v>2019</v>
      </c>
      <c r="F1629" s="62" t="s">
        <v>41</v>
      </c>
      <c r="G1629" s="60">
        <v>2.7041770544856369</v>
      </c>
      <c r="H1629" s="60">
        <v>3.2124321643001128</v>
      </c>
      <c r="I1629" s="60">
        <v>2.245670269977071</v>
      </c>
      <c r="J1629" s="60">
        <v>6.0184288083299773</v>
      </c>
      <c r="K1629" s="60">
        <v>6.1631424489997215</v>
      </c>
      <c r="L1629" s="60">
        <v>6.8890858221260673</v>
      </c>
      <c r="M1629" s="60">
        <v>4.3576727518867848</v>
      </c>
      <c r="N1629" s="60">
        <v>5.7671170172124198</v>
      </c>
      <c r="O1629" s="60">
        <v>6.8890857980996998</v>
      </c>
      <c r="P1629" s="60">
        <v>6.427479877309823</v>
      </c>
      <c r="Q1629" s="60">
        <v>3.0665740237046588</v>
      </c>
      <c r="R1629" s="60">
        <v>2.4358525824184745</v>
      </c>
      <c r="S1629" s="60">
        <v>4.6813932182375373</v>
      </c>
      <c r="T1629" s="41">
        <v>28</v>
      </c>
    </row>
    <row r="1630" spans="1:20" x14ac:dyDescent="0.2">
      <c r="A1630" s="53">
        <v>260001060001</v>
      </c>
      <c r="B1630" s="54" t="s">
        <v>35</v>
      </c>
      <c r="C1630" s="54" t="s">
        <v>113</v>
      </c>
      <c r="D1630" s="55">
        <v>2</v>
      </c>
      <c r="E1630" s="62">
        <v>2019</v>
      </c>
      <c r="F1630" s="62" t="s">
        <v>41</v>
      </c>
      <c r="G1630" s="60">
        <v>3.1255895731824221</v>
      </c>
      <c r="H1630" s="60">
        <v>3.4544039448980506</v>
      </c>
      <c r="I1630" s="60">
        <v>3.2221697406852172</v>
      </c>
      <c r="J1630" s="60">
        <v>6.2459217747479219</v>
      </c>
      <c r="K1630" s="60">
        <v>6.6250246395416168</v>
      </c>
      <c r="L1630" s="60">
        <v>6.9484631685824843</v>
      </c>
      <c r="M1630" s="60">
        <v>4.8585075938084863</v>
      </c>
      <c r="N1630" s="60">
        <v>5.9476790805338045</v>
      </c>
      <c r="O1630" s="60">
        <v>6.9484630388794892</v>
      </c>
      <c r="P1630" s="60">
        <v>6.0304804995025654</v>
      </c>
      <c r="Q1630" s="60">
        <v>3.2888794495741092</v>
      </c>
      <c r="R1630" s="60">
        <v>2.4395372865992417</v>
      </c>
      <c r="S1630" s="60">
        <v>4.927926649211285</v>
      </c>
      <c r="T1630" s="41">
        <v>16</v>
      </c>
    </row>
    <row r="1631" spans="1:20" x14ac:dyDescent="0.2">
      <c r="A1631" s="53">
        <v>2060000310001</v>
      </c>
      <c r="B1631" s="54" t="s">
        <v>78</v>
      </c>
      <c r="C1631" s="54" t="s">
        <v>114</v>
      </c>
      <c r="D1631" s="55">
        <v>2</v>
      </c>
      <c r="E1631" s="62">
        <v>2019</v>
      </c>
      <c r="F1631" s="62" t="s">
        <v>41</v>
      </c>
      <c r="G1631" s="60">
        <v>7</v>
      </c>
      <c r="H1631" s="60">
        <v>6.9912090732865746</v>
      </c>
      <c r="I1631" s="60">
        <v>4.420152253741513</v>
      </c>
      <c r="J1631" s="60">
        <v>5.9738856467407686</v>
      </c>
      <c r="K1631" s="60">
        <v>6.0008770356179735</v>
      </c>
      <c r="L1631" s="60">
        <v>6.9884495816079228</v>
      </c>
      <c r="M1631" s="60">
        <v>5.6965883362728373</v>
      </c>
      <c r="N1631" s="60">
        <v>3.3021793731059095</v>
      </c>
      <c r="O1631" s="60">
        <v>6.9884492118994501</v>
      </c>
      <c r="P1631" s="60">
        <v>5.6077302317007494</v>
      </c>
      <c r="Q1631" s="60">
        <v>2.2686117342339216</v>
      </c>
      <c r="R1631" s="60">
        <v>7</v>
      </c>
      <c r="S1631" s="60">
        <v>5.6865110398506351</v>
      </c>
      <c r="T1631" s="41">
        <v>1</v>
      </c>
    </row>
    <row r="1632" spans="1:20" x14ac:dyDescent="0.2">
      <c r="A1632" s="53">
        <v>460000480001</v>
      </c>
      <c r="B1632" s="54" t="s">
        <v>34</v>
      </c>
      <c r="C1632" s="54" t="s">
        <v>115</v>
      </c>
      <c r="D1632" s="55">
        <v>2</v>
      </c>
      <c r="E1632" s="62">
        <v>2019</v>
      </c>
      <c r="F1632" s="62" t="s">
        <v>41</v>
      </c>
      <c r="G1632" s="60">
        <v>2.8600028107085724</v>
      </c>
      <c r="H1632" s="60">
        <v>2.702061534710043</v>
      </c>
      <c r="I1632" s="60">
        <v>2.0267999387469335</v>
      </c>
      <c r="J1632" s="60">
        <v>5.0358021863119653</v>
      </c>
      <c r="K1632" s="60">
        <v>5.1665167768741664</v>
      </c>
      <c r="L1632" s="60">
        <v>6.978768769272321</v>
      </c>
      <c r="M1632" s="60">
        <v>4.6935193121855114</v>
      </c>
      <c r="N1632" s="60">
        <v>5.9515774366454899</v>
      </c>
      <c r="O1632" s="60">
        <v>6.978768471523396</v>
      </c>
      <c r="P1632" s="60">
        <v>5.6639128429302694</v>
      </c>
      <c r="Q1632" s="60">
        <v>2.4204811072607386</v>
      </c>
      <c r="R1632" s="60">
        <v>2.2948761589097071</v>
      </c>
      <c r="S1632" s="60">
        <v>4.3977572788399257</v>
      </c>
      <c r="T1632" s="41">
        <v>43</v>
      </c>
    </row>
    <row r="1633" spans="1:20" x14ac:dyDescent="0.2">
      <c r="A1633" s="53">
        <v>960001030001</v>
      </c>
      <c r="B1633" s="54" t="s">
        <v>19</v>
      </c>
      <c r="C1633" s="56" t="s">
        <v>116</v>
      </c>
      <c r="D1633" s="55">
        <v>2</v>
      </c>
      <c r="E1633" s="62">
        <v>2019</v>
      </c>
      <c r="F1633" s="62" t="s">
        <v>41</v>
      </c>
      <c r="G1633" s="60">
        <v>2.6398654832044985</v>
      </c>
      <c r="H1633" s="60">
        <v>2.9236072906200783</v>
      </c>
      <c r="I1633" s="60">
        <v>2.4989184829391142</v>
      </c>
      <c r="J1633" s="60">
        <v>3.2815319021851117</v>
      </c>
      <c r="K1633" s="60">
        <v>6.4873373553029241</v>
      </c>
      <c r="L1633" s="60">
        <v>6.9767391343581426</v>
      </c>
      <c r="M1633" s="60">
        <v>4.912594164510141</v>
      </c>
      <c r="N1633" s="60">
        <v>6.6107110866741374</v>
      </c>
      <c r="O1633" s="60">
        <v>6.9767388477836851</v>
      </c>
      <c r="P1633" s="60">
        <v>4.0351211196069112</v>
      </c>
      <c r="Q1633" s="60">
        <v>2.1211080112691705</v>
      </c>
      <c r="R1633" s="60">
        <v>2.5098454859608985</v>
      </c>
      <c r="S1633" s="60">
        <v>4.3311765303679008</v>
      </c>
      <c r="T1633" s="41">
        <v>46</v>
      </c>
    </row>
    <row r="1634" spans="1:20" ht="26" x14ac:dyDescent="0.2">
      <c r="A1634" s="53">
        <v>760033860001</v>
      </c>
      <c r="B1634" s="54" t="s">
        <v>21</v>
      </c>
      <c r="C1634" s="56" t="s">
        <v>117</v>
      </c>
      <c r="D1634" s="55">
        <v>2</v>
      </c>
      <c r="E1634" s="62">
        <v>2019</v>
      </c>
      <c r="F1634" s="62" t="s">
        <v>41</v>
      </c>
      <c r="G1634" s="60">
        <v>3.9250968684092014</v>
      </c>
      <c r="H1634" s="60">
        <v>4.4717937853480967</v>
      </c>
      <c r="I1634" s="60">
        <v>2.3577050210248327</v>
      </c>
      <c r="J1634" s="60">
        <v>4.890344483861611</v>
      </c>
      <c r="K1634" s="60">
        <v>4.8602634544935217</v>
      </c>
      <c r="L1634" s="60">
        <v>6.971593160592148</v>
      </c>
      <c r="M1634" s="60">
        <v>3.9904132219080184</v>
      </c>
      <c r="N1634" s="60">
        <v>4.8369927527133889</v>
      </c>
      <c r="O1634" s="60">
        <v>6.9715927421043089</v>
      </c>
      <c r="P1634" s="60">
        <v>5.2833003311598006</v>
      </c>
      <c r="Q1634" s="60">
        <v>2.1148556405456786</v>
      </c>
      <c r="R1634" s="60">
        <v>4.2507291962176623</v>
      </c>
      <c r="S1634" s="60">
        <v>4.5770567215315223</v>
      </c>
      <c r="T1634" s="41">
        <v>31</v>
      </c>
    </row>
    <row r="1635" spans="1:20" x14ac:dyDescent="0.2">
      <c r="A1635" s="53">
        <v>160000350001</v>
      </c>
      <c r="B1635" s="54" t="s">
        <v>21</v>
      </c>
      <c r="C1635" s="54" t="s">
        <v>118</v>
      </c>
      <c r="D1635" s="55">
        <v>2</v>
      </c>
      <c r="E1635" s="62">
        <v>2019</v>
      </c>
      <c r="F1635" s="62" t="s">
        <v>41</v>
      </c>
      <c r="G1635" s="60">
        <v>4.0997644350792806</v>
      </c>
      <c r="H1635" s="60">
        <v>3.8687797565196274</v>
      </c>
      <c r="I1635" s="60">
        <v>2.0897350391709955</v>
      </c>
      <c r="J1635" s="60">
        <v>5.4423910621206391</v>
      </c>
      <c r="K1635" s="60">
        <v>6.4340265485424908</v>
      </c>
      <c r="L1635" s="60">
        <v>6.9886181921875572</v>
      </c>
      <c r="M1635" s="60">
        <v>5.7333150266921402</v>
      </c>
      <c r="N1635" s="60">
        <v>5.9023099668276275</v>
      </c>
      <c r="O1635" s="60">
        <v>6.9886178472238027</v>
      </c>
      <c r="P1635" s="60">
        <v>5.6120398212367419</v>
      </c>
      <c r="Q1635" s="60">
        <v>2.7163877748949599</v>
      </c>
      <c r="R1635" s="60">
        <v>3.3264488892574784</v>
      </c>
      <c r="S1635" s="60">
        <v>4.933536196646112</v>
      </c>
      <c r="T1635" s="41">
        <v>15</v>
      </c>
    </row>
    <row r="1636" spans="1:20" x14ac:dyDescent="0.2">
      <c r="A1636" s="53">
        <v>960001620001</v>
      </c>
      <c r="B1636" s="54" t="s">
        <v>19</v>
      </c>
      <c r="C1636" s="54" t="s">
        <v>119</v>
      </c>
      <c r="D1636" s="55">
        <v>2</v>
      </c>
      <c r="E1636" s="62">
        <v>2019</v>
      </c>
      <c r="F1636" s="62" t="s">
        <v>41</v>
      </c>
      <c r="G1636" s="60">
        <v>4.1297880513943648</v>
      </c>
      <c r="H1636" s="60">
        <v>5.2941259076999341</v>
      </c>
      <c r="I1636" s="60">
        <v>2.2250267121482743</v>
      </c>
      <c r="J1636" s="60">
        <v>6.6732309108518777</v>
      </c>
      <c r="K1636" s="60">
        <v>6.1331448671461137</v>
      </c>
      <c r="L1636" s="60">
        <v>6.2779387805006852</v>
      </c>
      <c r="M1636" s="60">
        <v>4.6098945082881109</v>
      </c>
      <c r="N1636" s="60">
        <v>5.2630132787865094</v>
      </c>
      <c r="O1636" s="60">
        <v>6.2779412490382764</v>
      </c>
      <c r="P1636" s="60">
        <v>5.609520704303379</v>
      </c>
      <c r="Q1636" s="60">
        <v>2.3664592222939724</v>
      </c>
      <c r="R1636" s="60">
        <v>2.9228161242517787</v>
      </c>
      <c r="S1636" s="60">
        <v>4.8152416930586064</v>
      </c>
      <c r="T1636" s="41">
        <v>21</v>
      </c>
    </row>
    <row r="1637" spans="1:20" x14ac:dyDescent="0.2">
      <c r="A1637" s="53">
        <v>460001020001</v>
      </c>
      <c r="B1637" s="54" t="s">
        <v>34</v>
      </c>
      <c r="C1637" s="54" t="s">
        <v>120</v>
      </c>
      <c r="D1637" s="55">
        <v>2</v>
      </c>
      <c r="E1637" s="62">
        <v>2019</v>
      </c>
      <c r="F1637" s="62" t="s">
        <v>41</v>
      </c>
      <c r="G1637" s="60">
        <v>3.228892674997641</v>
      </c>
      <c r="H1637" s="60">
        <v>3.7965607227846974</v>
      </c>
      <c r="I1637" s="60">
        <v>2.0480921324888399</v>
      </c>
      <c r="J1637" s="60">
        <v>3.7633484464123086</v>
      </c>
      <c r="K1637" s="60">
        <v>5.8989926141447251</v>
      </c>
      <c r="L1637" s="60">
        <v>6.9024539523485258</v>
      </c>
      <c r="M1637" s="60">
        <v>4.2652758325575864</v>
      </c>
      <c r="N1637" s="60">
        <v>6.0744105429784323</v>
      </c>
      <c r="O1637" s="60">
        <v>6.9024539662822511</v>
      </c>
      <c r="P1637" s="60">
        <v>4.0925044259814189</v>
      </c>
      <c r="Q1637" s="60">
        <v>3.5117817386680388</v>
      </c>
      <c r="R1637" s="60">
        <v>2.493882032419684</v>
      </c>
      <c r="S1637" s="60">
        <v>4.4148874235053457</v>
      </c>
      <c r="T1637" s="41">
        <v>39</v>
      </c>
    </row>
    <row r="1638" spans="1:20" x14ac:dyDescent="0.2">
      <c r="A1638" s="53">
        <v>1560001830001</v>
      </c>
      <c r="B1638" s="54" t="s">
        <v>25</v>
      </c>
      <c r="C1638" s="54" t="s">
        <v>121</v>
      </c>
      <c r="D1638" s="55">
        <v>2</v>
      </c>
      <c r="E1638" s="62">
        <v>2019</v>
      </c>
      <c r="F1638" s="62" t="s">
        <v>41</v>
      </c>
      <c r="G1638" s="60">
        <v>2.1057808800836537</v>
      </c>
      <c r="H1638" s="60">
        <v>2.5250388405859097</v>
      </c>
      <c r="I1638" s="60">
        <v>2.1085094893271852</v>
      </c>
      <c r="J1638" s="60">
        <v>4.7256952464813082</v>
      </c>
      <c r="K1638" s="60">
        <v>5.7761343283528612</v>
      </c>
      <c r="L1638" s="60">
        <v>6.9592467310856048</v>
      </c>
      <c r="M1638" s="60">
        <v>4.8508850237868675</v>
      </c>
      <c r="N1638" s="60">
        <v>6.4271030461694245</v>
      </c>
      <c r="O1638" s="60">
        <v>6.9592464396085312</v>
      </c>
      <c r="P1638" s="60">
        <v>4.6855616229768682</v>
      </c>
      <c r="Q1638" s="60">
        <v>3.3003089660284215</v>
      </c>
      <c r="R1638" s="60">
        <v>2.4491097397091139</v>
      </c>
      <c r="S1638" s="60">
        <v>4.4060516961829794</v>
      </c>
      <c r="T1638" s="41">
        <v>41</v>
      </c>
    </row>
    <row r="1639" spans="1:20" x14ac:dyDescent="0.2">
      <c r="A1639" s="53">
        <v>1560001400001</v>
      </c>
      <c r="B1639" s="54" t="s">
        <v>40</v>
      </c>
      <c r="C1639" s="54" t="s">
        <v>122</v>
      </c>
      <c r="D1639" s="55">
        <v>2</v>
      </c>
      <c r="E1639" s="62">
        <v>2019</v>
      </c>
      <c r="F1639" s="62" t="s">
        <v>41</v>
      </c>
      <c r="G1639" s="60">
        <v>2.2233588091737104</v>
      </c>
      <c r="H1639" s="60">
        <v>2.3307522124033739</v>
      </c>
      <c r="I1639" s="60">
        <v>2.0617926709805339</v>
      </c>
      <c r="J1639" s="60">
        <v>6.3568296702911624</v>
      </c>
      <c r="K1639" s="60">
        <v>2</v>
      </c>
      <c r="L1639" s="60">
        <v>6.9587245403431632</v>
      </c>
      <c r="M1639" s="60">
        <v>4.8737971555558577</v>
      </c>
      <c r="N1639" s="60">
        <v>2</v>
      </c>
      <c r="O1639" s="60">
        <v>6.9587241637045638</v>
      </c>
      <c r="P1639" s="60">
        <v>6.2168068909912391</v>
      </c>
      <c r="Q1639" s="60">
        <v>2.7776701101335721</v>
      </c>
      <c r="R1639" s="60">
        <v>2.1472812908909247</v>
      </c>
      <c r="S1639" s="60">
        <v>3.9088114595390078</v>
      </c>
      <c r="T1639" s="41">
        <v>54</v>
      </c>
    </row>
    <row r="1640" spans="1:20" x14ac:dyDescent="0.2">
      <c r="A1640" s="53">
        <v>160002480001</v>
      </c>
      <c r="B1640" s="54" t="s">
        <v>21</v>
      </c>
      <c r="C1640" s="54" t="s">
        <v>123</v>
      </c>
      <c r="D1640" s="55">
        <v>2</v>
      </c>
      <c r="E1640" s="62">
        <v>2019</v>
      </c>
      <c r="F1640" s="62" t="s">
        <v>41</v>
      </c>
      <c r="G1640" s="60">
        <v>3.4663669649474893</v>
      </c>
      <c r="H1640" s="60">
        <v>4.1698262482630195</v>
      </c>
      <c r="I1640" s="60">
        <v>2.0345265538055393</v>
      </c>
      <c r="J1640" s="60">
        <v>5.2741260922839084</v>
      </c>
      <c r="K1640" s="60">
        <v>5.9996704198023618</v>
      </c>
      <c r="L1640" s="60">
        <v>6.8298159434063583</v>
      </c>
      <c r="M1640" s="60">
        <v>4.8802953584118498</v>
      </c>
      <c r="N1640" s="60">
        <v>5.3652042861828999</v>
      </c>
      <c r="O1640" s="60">
        <v>6.8298164369214982</v>
      </c>
      <c r="P1640" s="60">
        <v>5.6001249796074202</v>
      </c>
      <c r="Q1640" s="60">
        <v>2.0518595321859303</v>
      </c>
      <c r="R1640" s="60">
        <v>2.6341108743482575</v>
      </c>
      <c r="S1640" s="60">
        <v>4.5946453075138773</v>
      </c>
      <c r="T1640" s="41">
        <v>30</v>
      </c>
    </row>
    <row r="1641" spans="1:20" x14ac:dyDescent="0.2">
      <c r="A1641" s="53">
        <v>160000780001</v>
      </c>
      <c r="B1641" s="54" t="s">
        <v>21</v>
      </c>
      <c r="C1641" s="54" t="s">
        <v>124</v>
      </c>
      <c r="D1641" s="55">
        <v>2</v>
      </c>
      <c r="E1641" s="62">
        <v>2019</v>
      </c>
      <c r="F1641" s="62" t="s">
        <v>41</v>
      </c>
      <c r="G1641" s="60">
        <v>3.4853983507530897</v>
      </c>
      <c r="H1641" s="60">
        <v>4.1807573423168076</v>
      </c>
      <c r="I1641" s="60">
        <v>2.5312053311576506</v>
      </c>
      <c r="J1641" s="60">
        <v>6.6603744064294688</v>
      </c>
      <c r="K1641" s="60">
        <v>6.9536860885537042</v>
      </c>
      <c r="L1641" s="60">
        <v>6.9086479260234031</v>
      </c>
      <c r="M1641" s="60">
        <v>6.0095984219501055</v>
      </c>
      <c r="N1641" s="60">
        <v>5.8243949628022804</v>
      </c>
      <c r="O1641" s="60">
        <v>6.9905374858754685</v>
      </c>
      <c r="P1641" s="60">
        <v>3.8760630874206425</v>
      </c>
      <c r="Q1641" s="60">
        <v>3.1673351850647569</v>
      </c>
      <c r="R1641" s="60">
        <v>2.8015360995401766</v>
      </c>
      <c r="S1641" s="60">
        <v>4.9491278906572971</v>
      </c>
      <c r="T1641" s="41">
        <v>10</v>
      </c>
    </row>
    <row r="1642" spans="1:20" x14ac:dyDescent="0.2">
      <c r="A1642" s="53">
        <v>360001040001</v>
      </c>
      <c r="B1642" s="54" t="s">
        <v>33</v>
      </c>
      <c r="C1642" s="54" t="s">
        <v>125</v>
      </c>
      <c r="D1642" s="55">
        <v>2</v>
      </c>
      <c r="E1642" s="62">
        <v>2019</v>
      </c>
      <c r="F1642" s="62" t="s">
        <v>41</v>
      </c>
      <c r="G1642" s="60">
        <v>2.89540507102098</v>
      </c>
      <c r="H1642" s="60">
        <v>2.9075740280741509</v>
      </c>
      <c r="I1642" s="60">
        <v>2.1598654721643418</v>
      </c>
      <c r="J1642" s="60">
        <v>3.3341792697601926</v>
      </c>
      <c r="K1642" s="60">
        <v>5.6768360638026074</v>
      </c>
      <c r="L1642" s="60">
        <v>6.9817827243896762</v>
      </c>
      <c r="M1642" s="60">
        <v>4.7873405433435003</v>
      </c>
      <c r="N1642" s="60">
        <v>6.3585435449094767</v>
      </c>
      <c r="O1642" s="60">
        <v>6.9817823649421662</v>
      </c>
      <c r="P1642" s="60">
        <v>4.2006808965921767</v>
      </c>
      <c r="Q1642" s="60">
        <v>2.3803232226283266</v>
      </c>
      <c r="R1642" s="60">
        <v>2.3194792817079479</v>
      </c>
      <c r="S1642" s="60">
        <v>4.2486493736112951</v>
      </c>
      <c r="T1642" s="41">
        <v>51</v>
      </c>
    </row>
    <row r="1643" spans="1:20" x14ac:dyDescent="0.2">
      <c r="A1643" s="53">
        <v>160002130001</v>
      </c>
      <c r="B1643" s="54" t="s">
        <v>21</v>
      </c>
      <c r="C1643" s="54" t="s">
        <v>126</v>
      </c>
      <c r="D1643" s="55">
        <v>2</v>
      </c>
      <c r="E1643" s="62">
        <v>2019</v>
      </c>
      <c r="F1643" s="62" t="s">
        <v>41</v>
      </c>
      <c r="G1643" s="60">
        <v>2</v>
      </c>
      <c r="H1643" s="60">
        <v>2.0376495938919419</v>
      </c>
      <c r="I1643" s="60">
        <v>2.0530364767307292</v>
      </c>
      <c r="J1643" s="60">
        <v>6.999691821689793</v>
      </c>
      <c r="K1643" s="60">
        <v>5.8194497668477574</v>
      </c>
      <c r="L1643" s="60">
        <v>6.9447663033896765</v>
      </c>
      <c r="M1643" s="60">
        <v>4.2391969135307779</v>
      </c>
      <c r="N1643" s="60">
        <v>5.7768023651355316</v>
      </c>
      <c r="O1643" s="60">
        <v>6.9447660459008942</v>
      </c>
      <c r="P1643" s="60">
        <v>6.9180819703771359</v>
      </c>
      <c r="Q1643" s="60">
        <v>2.8000312705079868</v>
      </c>
      <c r="R1643" s="60">
        <v>2</v>
      </c>
      <c r="S1643" s="60">
        <v>4.544456044000186</v>
      </c>
      <c r="T1643" s="41">
        <v>32</v>
      </c>
    </row>
    <row r="1644" spans="1:20" x14ac:dyDescent="0.2">
      <c r="A1644" s="53">
        <v>1160000320001</v>
      </c>
      <c r="B1644" s="54" t="s">
        <v>27</v>
      </c>
      <c r="C1644" s="54" t="s">
        <v>127</v>
      </c>
      <c r="D1644" s="55">
        <v>2</v>
      </c>
      <c r="E1644" s="62">
        <v>2019</v>
      </c>
      <c r="F1644" s="62" t="s">
        <v>41</v>
      </c>
      <c r="G1644" s="60">
        <v>2.7646228432149091</v>
      </c>
      <c r="H1644" s="60">
        <v>3.4322887683440095</v>
      </c>
      <c r="I1644" s="60">
        <v>2.4058161180222655</v>
      </c>
      <c r="J1644" s="60">
        <v>5.0521704834993812</v>
      </c>
      <c r="K1644" s="60">
        <v>6.3920045179218112</v>
      </c>
      <c r="L1644" s="60">
        <v>6.8882073751674602</v>
      </c>
      <c r="M1644" s="60">
        <v>4.533572099236328</v>
      </c>
      <c r="N1644" s="60">
        <v>5.8992092372560752</v>
      </c>
      <c r="O1644" s="60">
        <v>6.888207568979281</v>
      </c>
      <c r="P1644" s="60">
        <v>6.2377324139802477</v>
      </c>
      <c r="Q1644" s="60">
        <v>3.4250417773275252</v>
      </c>
      <c r="R1644" s="60">
        <v>2.687979812785263</v>
      </c>
      <c r="S1644" s="60">
        <v>4.717237751311214</v>
      </c>
      <c r="T1644" s="41">
        <v>25</v>
      </c>
    </row>
    <row r="1645" spans="1:20" x14ac:dyDescent="0.2">
      <c r="A1645" s="53">
        <v>360000310001</v>
      </c>
      <c r="B1645" s="54" t="s">
        <v>33</v>
      </c>
      <c r="C1645" s="54" t="s">
        <v>128</v>
      </c>
      <c r="D1645" s="55">
        <v>2</v>
      </c>
      <c r="E1645" s="62">
        <v>2019</v>
      </c>
      <c r="F1645" s="62" t="s">
        <v>41</v>
      </c>
      <c r="G1645" s="60">
        <v>4.4430156154226923</v>
      </c>
      <c r="H1645" s="60">
        <v>5.1602656430796481</v>
      </c>
      <c r="I1645" s="60">
        <v>2.1198095914147994</v>
      </c>
      <c r="J1645" s="60">
        <v>6.0392512252130572</v>
      </c>
      <c r="K1645" s="60">
        <v>6.9131396323547492</v>
      </c>
      <c r="L1645" s="60">
        <v>6.9963735988693978</v>
      </c>
      <c r="M1645" s="60">
        <v>6.6306370469861351</v>
      </c>
      <c r="N1645" s="60">
        <v>6.19987415041843</v>
      </c>
      <c r="O1645" s="60">
        <v>6.9963733075330223</v>
      </c>
      <c r="P1645" s="60">
        <v>6.0831514243147247</v>
      </c>
      <c r="Q1645" s="60">
        <v>4.4463303464489989</v>
      </c>
      <c r="R1645" s="60">
        <v>3.1881075574208237</v>
      </c>
      <c r="S1645" s="60">
        <v>5.4346940949563738</v>
      </c>
      <c r="T1645" s="41">
        <v>3</v>
      </c>
    </row>
    <row r="1646" spans="1:20" x14ac:dyDescent="0.2">
      <c r="A1646" s="53">
        <v>160000510001</v>
      </c>
      <c r="B1646" s="54" t="s">
        <v>21</v>
      </c>
      <c r="C1646" s="54" t="s">
        <v>129</v>
      </c>
      <c r="D1646" s="55">
        <v>2</v>
      </c>
      <c r="E1646" s="62">
        <v>2019</v>
      </c>
      <c r="F1646" s="62" t="s">
        <v>41</v>
      </c>
      <c r="G1646" s="60">
        <v>5.0800218141196005</v>
      </c>
      <c r="H1646" s="60">
        <v>4.968439503569412</v>
      </c>
      <c r="I1646" s="60">
        <v>2.1063187612577363</v>
      </c>
      <c r="J1646" s="60">
        <v>5.1403343202129488</v>
      </c>
      <c r="K1646" s="60">
        <v>5.7705149704884908</v>
      </c>
      <c r="L1646" s="60">
        <v>6.9664414283525185</v>
      </c>
      <c r="M1646" s="60">
        <v>4.4426970493982232</v>
      </c>
      <c r="N1646" s="60">
        <v>5.5088531624909116</v>
      </c>
      <c r="O1646" s="60">
        <v>6.9664411415488905</v>
      </c>
      <c r="P1646" s="60">
        <v>4.6717016327111098</v>
      </c>
      <c r="Q1646" s="60">
        <v>2.9396340030905477</v>
      </c>
      <c r="R1646" s="60">
        <v>3.1841753710941036</v>
      </c>
      <c r="S1646" s="60">
        <v>4.8121310965278745</v>
      </c>
      <c r="T1646" s="41">
        <v>22</v>
      </c>
    </row>
    <row r="1647" spans="1:20" x14ac:dyDescent="0.2">
      <c r="A1647" s="53">
        <v>160001910001</v>
      </c>
      <c r="B1647" s="54" t="s">
        <v>21</v>
      </c>
      <c r="C1647" s="54" t="s">
        <v>130</v>
      </c>
      <c r="D1647" s="55">
        <v>2</v>
      </c>
      <c r="E1647" s="62">
        <v>2019</v>
      </c>
      <c r="F1647" s="62" t="s">
        <v>41</v>
      </c>
      <c r="G1647" s="60">
        <v>4.3599186533948329</v>
      </c>
      <c r="H1647" s="60">
        <v>5.7083351622238219</v>
      </c>
      <c r="I1647" s="60">
        <v>2.0929210191077092</v>
      </c>
      <c r="J1647" s="60">
        <v>6.2853021376915459</v>
      </c>
      <c r="K1647" s="60">
        <v>4.599109190672376</v>
      </c>
      <c r="L1647" s="60">
        <v>6.8169415333657755</v>
      </c>
      <c r="M1647" s="60">
        <v>4.475597897795879</v>
      </c>
      <c r="N1647" s="60">
        <v>5.9409215223258647</v>
      </c>
      <c r="O1647" s="60">
        <v>6.8169418432843729</v>
      </c>
      <c r="P1647" s="60">
        <v>5.9333090923928138</v>
      </c>
      <c r="Q1647" s="60">
        <v>4.9124448428184291</v>
      </c>
      <c r="R1647" s="60">
        <v>3.1353525726293805</v>
      </c>
      <c r="S1647" s="60">
        <v>5.0897579556419004</v>
      </c>
      <c r="T1647" s="41">
        <v>8</v>
      </c>
    </row>
    <row r="1648" spans="1:20" x14ac:dyDescent="0.2">
      <c r="A1648" s="53">
        <v>1060000420001</v>
      </c>
      <c r="B1648" s="54" t="s">
        <v>26</v>
      </c>
      <c r="C1648" s="54" t="s">
        <v>131</v>
      </c>
      <c r="D1648" s="55">
        <v>2</v>
      </c>
      <c r="E1648" s="62">
        <v>2019</v>
      </c>
      <c r="F1648" s="62" t="s">
        <v>41</v>
      </c>
      <c r="G1648" s="60">
        <v>3.1950906739841911</v>
      </c>
      <c r="H1648" s="60">
        <v>4.4380024579618311</v>
      </c>
      <c r="I1648" s="60">
        <v>2.1848146879107966</v>
      </c>
      <c r="J1648" s="60">
        <v>6.832638942086934</v>
      </c>
      <c r="K1648" s="60">
        <v>6.7932915237739033</v>
      </c>
      <c r="L1648" s="60">
        <v>6.9743552667677644</v>
      </c>
      <c r="M1648" s="60">
        <v>5.5850305998534582</v>
      </c>
      <c r="N1648" s="60">
        <v>6.5884862479751307</v>
      </c>
      <c r="O1648" s="60">
        <v>6.9743551854213104</v>
      </c>
      <c r="P1648" s="60">
        <v>6.4303482590596648</v>
      </c>
      <c r="Q1648" s="60">
        <v>5.829381734740922</v>
      </c>
      <c r="R1648" s="60">
        <v>2.81719357942923</v>
      </c>
      <c r="S1648" s="60">
        <v>5.386915763247095</v>
      </c>
      <c r="T1648" s="41">
        <v>4</v>
      </c>
    </row>
    <row r="1649" spans="1:20" x14ac:dyDescent="0.2">
      <c r="A1649" s="53">
        <v>260000330001</v>
      </c>
      <c r="B1649" s="54" t="s">
        <v>35</v>
      </c>
      <c r="C1649" s="54" t="s">
        <v>132</v>
      </c>
      <c r="D1649" s="55">
        <v>2</v>
      </c>
      <c r="E1649" s="62">
        <v>2019</v>
      </c>
      <c r="F1649" s="62" t="s">
        <v>41</v>
      </c>
      <c r="G1649" s="60">
        <v>2.9736073091665567</v>
      </c>
      <c r="H1649" s="60">
        <v>2.4399548118958876</v>
      </c>
      <c r="I1649" s="60">
        <v>2.8049270461952061</v>
      </c>
      <c r="J1649" s="60">
        <v>6.0725847727823359</v>
      </c>
      <c r="K1649" s="60">
        <v>5.8760458070205273</v>
      </c>
      <c r="L1649" s="60">
        <v>6.9829917125781265</v>
      </c>
      <c r="M1649" s="60">
        <v>4.0985280597751235</v>
      </c>
      <c r="N1649" s="60">
        <v>6.241972515552205</v>
      </c>
      <c r="O1649" s="60">
        <v>6.9829913399454995</v>
      </c>
      <c r="P1649" s="60">
        <v>4.658863736957116</v>
      </c>
      <c r="Q1649" s="60">
        <v>2.3446090516788196</v>
      </c>
      <c r="R1649" s="60">
        <v>2.4677523235129941</v>
      </c>
      <c r="S1649" s="60">
        <v>4.4954023739216993</v>
      </c>
      <c r="T1649" s="41">
        <v>33</v>
      </c>
    </row>
    <row r="1650" spans="1:20" x14ac:dyDescent="0.2">
      <c r="A1650" s="53">
        <v>960006260001</v>
      </c>
      <c r="B1650" s="54" t="s">
        <v>19</v>
      </c>
      <c r="C1650" s="54" t="s">
        <v>133</v>
      </c>
      <c r="D1650" s="55">
        <v>2</v>
      </c>
      <c r="E1650" s="62">
        <v>2019</v>
      </c>
      <c r="F1650" s="62" t="s">
        <v>41</v>
      </c>
      <c r="G1650" s="60">
        <v>5.1172735496906698</v>
      </c>
      <c r="H1650" s="60">
        <v>6.5334038973634971</v>
      </c>
      <c r="I1650" s="60">
        <v>2.1876717092889115</v>
      </c>
      <c r="J1650" s="60">
        <v>4.7141877762970603</v>
      </c>
      <c r="K1650" s="60">
        <v>6.0039223831007611</v>
      </c>
      <c r="L1650" s="60">
        <v>6.9550371701415399</v>
      </c>
      <c r="M1650" s="60">
        <v>4.8689799758710723</v>
      </c>
      <c r="N1650" s="60">
        <v>5.7539521645727918</v>
      </c>
      <c r="O1650" s="60">
        <v>6.9550369898699804</v>
      </c>
      <c r="P1650" s="60">
        <v>4.824614136255863</v>
      </c>
      <c r="Q1650" s="60">
        <v>2.8722659183129906</v>
      </c>
      <c r="R1650" s="60">
        <v>2.2716155774804383</v>
      </c>
      <c r="S1650" s="60">
        <v>4.9214967706871322</v>
      </c>
      <c r="T1650" s="41">
        <v>17</v>
      </c>
    </row>
    <row r="1651" spans="1:20" x14ac:dyDescent="0.2">
      <c r="A1651" s="53">
        <v>1960000620001</v>
      </c>
      <c r="B1651" s="54" t="s">
        <v>38</v>
      </c>
      <c r="C1651" s="56" t="s">
        <v>134</v>
      </c>
      <c r="D1651" s="55">
        <v>2</v>
      </c>
      <c r="E1651" s="62">
        <v>2019</v>
      </c>
      <c r="F1651" s="62" t="s">
        <v>41</v>
      </c>
      <c r="G1651" s="60">
        <v>3.779446045932235</v>
      </c>
      <c r="H1651" s="60">
        <v>3.9002511710176551</v>
      </c>
      <c r="I1651" s="60">
        <v>2.07636958959701</v>
      </c>
      <c r="J1651" s="60">
        <v>5.2844434607342308</v>
      </c>
      <c r="K1651" s="60">
        <v>6.1388238629494118</v>
      </c>
      <c r="L1651" s="60">
        <v>6.9875908786871728</v>
      </c>
      <c r="M1651" s="60">
        <v>5.5947868528092597</v>
      </c>
      <c r="N1651" s="60">
        <v>4.4194738649514953</v>
      </c>
      <c r="O1651" s="60">
        <v>6.9875905024230258</v>
      </c>
      <c r="P1651" s="60">
        <v>5.8049221342532036</v>
      </c>
      <c r="Q1651" s="60">
        <v>4.5691157451132058</v>
      </c>
      <c r="R1651" s="60">
        <v>3.7697401950688123</v>
      </c>
      <c r="S1651" s="60">
        <v>4.9427128586280595</v>
      </c>
      <c r="T1651" s="41">
        <v>13</v>
      </c>
    </row>
    <row r="1652" spans="1:20" x14ac:dyDescent="0.2">
      <c r="A1652" s="53">
        <v>960000650001</v>
      </c>
      <c r="B1652" s="54" t="s">
        <v>19</v>
      </c>
      <c r="C1652" s="54" t="s">
        <v>135</v>
      </c>
      <c r="D1652" s="55">
        <v>2</v>
      </c>
      <c r="E1652" s="62">
        <v>2019</v>
      </c>
      <c r="F1652" s="62" t="s">
        <v>41</v>
      </c>
      <c r="G1652" s="60">
        <v>3.8967469406858846</v>
      </c>
      <c r="H1652" s="60">
        <v>4.4329496581150725</v>
      </c>
      <c r="I1652" s="60">
        <v>2.1065760691074886</v>
      </c>
      <c r="J1652" s="60">
        <v>5.8695270215769195</v>
      </c>
      <c r="K1652" s="60">
        <v>6.6457606290268769</v>
      </c>
      <c r="L1652" s="60">
        <v>6.9958196984496359</v>
      </c>
      <c r="M1652" s="60">
        <v>6.1393154230076616</v>
      </c>
      <c r="N1652" s="60">
        <v>5.6850745737851387</v>
      </c>
      <c r="O1652" s="60">
        <v>6.9958201002984746</v>
      </c>
      <c r="P1652" s="60">
        <v>4.7277352988989341</v>
      </c>
      <c r="Q1652" s="60">
        <v>2.67743075332152</v>
      </c>
      <c r="R1652" s="60">
        <v>2.6575473831953955</v>
      </c>
      <c r="S1652" s="60">
        <v>4.9025252957890837</v>
      </c>
      <c r="T1652" s="41">
        <v>18</v>
      </c>
    </row>
    <row r="1653" spans="1:20" x14ac:dyDescent="0.2">
      <c r="A1653" s="53">
        <v>1260000810001</v>
      </c>
      <c r="B1653" s="54" t="s">
        <v>24</v>
      </c>
      <c r="C1653" s="54" t="s">
        <v>136</v>
      </c>
      <c r="D1653" s="55">
        <v>2</v>
      </c>
      <c r="E1653" s="62">
        <v>2019</v>
      </c>
      <c r="F1653" s="62" t="s">
        <v>41</v>
      </c>
      <c r="G1653" s="60">
        <v>3.1932336666193022</v>
      </c>
      <c r="H1653" s="60">
        <v>4.4341919067481799</v>
      </c>
      <c r="I1653" s="60">
        <v>2.4895621286228309</v>
      </c>
      <c r="J1653" s="60">
        <v>4.3138708189838155</v>
      </c>
      <c r="K1653" s="60">
        <v>4.703070188482581</v>
      </c>
      <c r="L1653" s="60">
        <v>2</v>
      </c>
      <c r="M1653" s="60">
        <v>2</v>
      </c>
      <c r="N1653" s="60">
        <v>6.4916317965630572</v>
      </c>
      <c r="O1653" s="60">
        <v>2</v>
      </c>
      <c r="P1653" s="60">
        <v>2</v>
      </c>
      <c r="Q1653" s="60">
        <v>2.230488527618558</v>
      </c>
      <c r="R1653" s="60">
        <v>2.3604740562464022</v>
      </c>
      <c r="S1653" s="60">
        <v>3.1847102574903938</v>
      </c>
      <c r="T1653" s="41">
        <v>55</v>
      </c>
    </row>
    <row r="1654" spans="1:20" x14ac:dyDescent="0.2">
      <c r="A1654" s="53">
        <v>1460000530001</v>
      </c>
      <c r="B1654" s="54" t="s">
        <v>39</v>
      </c>
      <c r="C1654" s="54" t="s">
        <v>137</v>
      </c>
      <c r="D1654" s="55">
        <v>2</v>
      </c>
      <c r="E1654" s="62">
        <v>2019</v>
      </c>
      <c r="F1654" s="62" t="s">
        <v>41</v>
      </c>
      <c r="G1654" s="60">
        <v>2.1424344887951228</v>
      </c>
      <c r="H1654" s="60">
        <v>2.7723853237013389</v>
      </c>
      <c r="I1654" s="60">
        <v>2.1453616315240893</v>
      </c>
      <c r="J1654" s="60">
        <v>6.1707541428524602</v>
      </c>
      <c r="K1654" s="60">
        <v>5.9498119969403565</v>
      </c>
      <c r="L1654" s="60">
        <v>6.9147352825506143</v>
      </c>
      <c r="M1654" s="60">
        <v>5.5521833518834303</v>
      </c>
      <c r="N1654" s="60">
        <v>2.5834297167841562</v>
      </c>
      <c r="O1654" s="60">
        <v>6.9147351158629986</v>
      </c>
      <c r="P1654" s="60">
        <v>4.8479907384048975</v>
      </c>
      <c r="Q1654" s="60">
        <v>2.8145882361496013</v>
      </c>
      <c r="R1654" s="60">
        <v>2.8552401905360068</v>
      </c>
      <c r="S1654" s="60">
        <v>4.3053041846654239</v>
      </c>
      <c r="T1654" s="41">
        <v>48</v>
      </c>
    </row>
    <row r="1655" spans="1:20" x14ac:dyDescent="0.2">
      <c r="A1655" s="53">
        <v>1860000990001</v>
      </c>
      <c r="B1655" s="54" t="s">
        <v>23</v>
      </c>
      <c r="C1655" s="54" t="s">
        <v>138</v>
      </c>
      <c r="D1655" s="55">
        <v>2</v>
      </c>
      <c r="E1655" s="62">
        <v>2019</v>
      </c>
      <c r="F1655" s="62" t="s">
        <v>41</v>
      </c>
      <c r="G1655" s="60">
        <v>3.4217681329567906</v>
      </c>
      <c r="H1655" s="60">
        <v>4.139186570221268</v>
      </c>
      <c r="I1655" s="60">
        <v>2.0363266598115723</v>
      </c>
      <c r="J1655" s="60">
        <v>5.4217608342697776</v>
      </c>
      <c r="K1655" s="60">
        <v>5.3954383786958502</v>
      </c>
      <c r="L1655" s="60">
        <v>6.9280140038371361</v>
      </c>
      <c r="M1655" s="60">
        <v>3.7473306195216489</v>
      </c>
      <c r="N1655" s="60">
        <v>5.5365448206121428</v>
      </c>
      <c r="O1655" s="60">
        <v>6.9280137055489828</v>
      </c>
      <c r="P1655" s="60">
        <v>5.793221755288517</v>
      </c>
      <c r="Q1655" s="60">
        <v>4.682438288663703</v>
      </c>
      <c r="R1655" s="60">
        <v>2.7161926171681787</v>
      </c>
      <c r="S1655" s="60">
        <v>4.728853032216298</v>
      </c>
      <c r="T1655" s="41">
        <v>24</v>
      </c>
    </row>
    <row r="1656" spans="1:20" x14ac:dyDescent="0.2">
      <c r="A1656" s="53">
        <v>760000420001</v>
      </c>
      <c r="B1656" s="54" t="s">
        <v>22</v>
      </c>
      <c r="C1656" s="54" t="s">
        <v>139</v>
      </c>
      <c r="D1656" s="55">
        <v>2</v>
      </c>
      <c r="E1656" s="62">
        <v>2019</v>
      </c>
      <c r="F1656" s="62" t="s">
        <v>41</v>
      </c>
      <c r="G1656" s="60">
        <v>3.961789134800489</v>
      </c>
      <c r="H1656" s="60">
        <v>4.0144809137515605</v>
      </c>
      <c r="I1656" s="60">
        <v>3.1876263055974055</v>
      </c>
      <c r="J1656" s="60">
        <v>3.870697559024558</v>
      </c>
      <c r="K1656" s="60">
        <v>5.1030148902495274</v>
      </c>
      <c r="L1656" s="60">
        <v>6.965729186237839</v>
      </c>
      <c r="M1656" s="60">
        <v>2.7092037195206142</v>
      </c>
      <c r="N1656" s="60">
        <v>5.7599584527102801</v>
      </c>
      <c r="O1656" s="60">
        <v>6.9657287793877458</v>
      </c>
      <c r="P1656" s="60">
        <v>3.4911324244478155</v>
      </c>
      <c r="Q1656" s="60">
        <v>2</v>
      </c>
      <c r="R1656" s="60">
        <v>3.0505353989529516</v>
      </c>
      <c r="S1656" s="60">
        <v>4.2566580637233997</v>
      </c>
      <c r="T1656" s="41">
        <v>50</v>
      </c>
    </row>
    <row r="1657" spans="1:20" x14ac:dyDescent="0.2">
      <c r="A1657" s="53">
        <v>1460000370001</v>
      </c>
      <c r="B1657" s="54" t="s">
        <v>39</v>
      </c>
      <c r="C1657" s="54" t="s">
        <v>140</v>
      </c>
      <c r="D1657" s="55">
        <v>2</v>
      </c>
      <c r="E1657" s="62">
        <v>2019</v>
      </c>
      <c r="F1657" s="62" t="s">
        <v>41</v>
      </c>
      <c r="G1657" s="60">
        <v>2.5005925146414238</v>
      </c>
      <c r="H1657" s="60">
        <v>2.6361714487762793</v>
      </c>
      <c r="I1657" s="60">
        <v>2.0836021630451285</v>
      </c>
      <c r="J1657" s="60">
        <v>5.4853919612642317</v>
      </c>
      <c r="K1657" s="60">
        <v>4.2499177241322172</v>
      </c>
      <c r="L1657" s="60">
        <v>6.9793963015368599</v>
      </c>
      <c r="M1657" s="60">
        <v>5.1174111413402388</v>
      </c>
      <c r="N1657" s="60">
        <v>4.5367438464747956</v>
      </c>
      <c r="O1657" s="60">
        <v>6.9793959438611557</v>
      </c>
      <c r="P1657" s="60">
        <v>6.5328930323851413</v>
      </c>
      <c r="Q1657" s="60">
        <v>3.7513603983656387</v>
      </c>
      <c r="R1657" s="60">
        <v>2.6456125212900155</v>
      </c>
      <c r="S1657" s="60">
        <v>4.4582074164260934</v>
      </c>
      <c r="T1657" s="41">
        <v>37</v>
      </c>
    </row>
    <row r="1658" spans="1:20" x14ac:dyDescent="0.2">
      <c r="A1658" s="53">
        <v>660001760001</v>
      </c>
      <c r="B1658" s="54" t="s">
        <v>29</v>
      </c>
      <c r="C1658" s="54" t="s">
        <v>141</v>
      </c>
      <c r="D1658" s="55">
        <v>2</v>
      </c>
      <c r="E1658" s="62">
        <v>2019</v>
      </c>
      <c r="F1658" s="62" t="s">
        <v>41</v>
      </c>
      <c r="G1658" s="60">
        <v>3.4267611459220961</v>
      </c>
      <c r="H1658" s="60">
        <v>4.0958498820644049</v>
      </c>
      <c r="I1658" s="60">
        <v>2.0635309062696301</v>
      </c>
      <c r="J1658" s="60">
        <v>7</v>
      </c>
      <c r="K1658" s="60">
        <v>6.3398766597742213</v>
      </c>
      <c r="L1658" s="60">
        <v>6.954794904378911</v>
      </c>
      <c r="M1658" s="60">
        <v>4.7031501933303304</v>
      </c>
      <c r="N1658" s="60">
        <v>5.9614278590680261</v>
      </c>
      <c r="O1658" s="60">
        <v>6.9547947206373193</v>
      </c>
      <c r="P1658" s="60">
        <v>7</v>
      </c>
      <c r="Q1658" s="60">
        <v>5.5833150027946381</v>
      </c>
      <c r="R1658" s="60">
        <v>2.4499698063901851</v>
      </c>
      <c r="S1658" s="60">
        <v>5.2111225900524802</v>
      </c>
      <c r="T1658" s="41">
        <v>6</v>
      </c>
    </row>
    <row r="1659" spans="1:20" x14ac:dyDescent="0.2">
      <c r="A1659" s="53">
        <v>1660000330001</v>
      </c>
      <c r="B1659" s="54" t="s">
        <v>37</v>
      </c>
      <c r="C1659" s="54" t="s">
        <v>142</v>
      </c>
      <c r="D1659" s="55">
        <v>2</v>
      </c>
      <c r="E1659" s="62">
        <v>2019</v>
      </c>
      <c r="F1659" s="62" t="s">
        <v>41</v>
      </c>
      <c r="G1659" s="60">
        <v>2.1515511685004145</v>
      </c>
      <c r="H1659" s="60">
        <v>2</v>
      </c>
      <c r="I1659" s="60">
        <v>2.1244963766070804</v>
      </c>
      <c r="J1659" s="60">
        <v>3.5638165995864064</v>
      </c>
      <c r="K1659" s="60">
        <v>5.3012740364500281</v>
      </c>
      <c r="L1659" s="60">
        <v>6.9826247064820066</v>
      </c>
      <c r="M1659" s="60">
        <v>4.7591732000713067</v>
      </c>
      <c r="N1659" s="60">
        <v>5.2203062803179918</v>
      </c>
      <c r="O1659" s="60">
        <v>6.9826243220633355</v>
      </c>
      <c r="P1659" s="60">
        <v>4.8143199317377352</v>
      </c>
      <c r="Q1659" s="60">
        <v>6.5911842753381764</v>
      </c>
      <c r="R1659" s="60">
        <v>2.4669770722540521</v>
      </c>
      <c r="S1659" s="60">
        <v>4.4131956641173788</v>
      </c>
      <c r="T1659" s="41">
        <v>40</v>
      </c>
    </row>
    <row r="1660" spans="1:20" x14ac:dyDescent="0.2">
      <c r="A1660" s="53">
        <v>1360029100001</v>
      </c>
      <c r="B1660" s="54" t="s">
        <v>20</v>
      </c>
      <c r="C1660" s="54" t="s">
        <v>143</v>
      </c>
      <c r="D1660" s="55">
        <v>2</v>
      </c>
      <c r="E1660" s="62">
        <v>2019</v>
      </c>
      <c r="F1660" s="62" t="s">
        <v>41</v>
      </c>
      <c r="G1660" s="60">
        <v>4.4892802923917721</v>
      </c>
      <c r="H1660" s="60">
        <v>5.4484302475142226</v>
      </c>
      <c r="I1660" s="60">
        <v>3.1429260720823087</v>
      </c>
      <c r="J1660" s="60">
        <v>5.1278120623843915</v>
      </c>
      <c r="K1660" s="60">
        <v>5.4801529812805976</v>
      </c>
      <c r="L1660" s="60">
        <v>6.959286651901655</v>
      </c>
      <c r="M1660" s="60">
        <v>4.7819066214600756</v>
      </c>
      <c r="N1660" s="60">
        <v>5.199645682612088</v>
      </c>
      <c r="O1660" s="60">
        <v>6.9592863596820864</v>
      </c>
      <c r="P1660" s="60">
        <v>4.4358866328170627</v>
      </c>
      <c r="Q1660" s="60">
        <v>2.1886323907088499</v>
      </c>
      <c r="R1660" s="60">
        <v>2.3541166613849955</v>
      </c>
      <c r="S1660" s="60">
        <v>4.7139468880183424</v>
      </c>
      <c r="T1660" s="41">
        <v>26</v>
      </c>
    </row>
    <row r="1661" spans="1:20" x14ac:dyDescent="0.2">
      <c r="A1661" s="53">
        <v>1260001030001</v>
      </c>
      <c r="B1661" s="54" t="s">
        <v>24</v>
      </c>
      <c r="C1661" s="54" t="s">
        <v>144</v>
      </c>
      <c r="D1661" s="55">
        <v>2</v>
      </c>
      <c r="E1661" s="62">
        <v>2019</v>
      </c>
      <c r="F1661" s="62" t="s">
        <v>41</v>
      </c>
      <c r="G1661" s="60">
        <v>3.085868232446269</v>
      </c>
      <c r="H1661" s="60">
        <v>2.7618368917366634</v>
      </c>
      <c r="I1661" s="60">
        <v>3.4916442646789556</v>
      </c>
      <c r="J1661" s="60">
        <v>3.2699093423133201</v>
      </c>
      <c r="K1661" s="60">
        <v>6.3016303023418727</v>
      </c>
      <c r="L1661" s="60">
        <v>6.9848639599254962</v>
      </c>
      <c r="M1661" s="60">
        <v>4.7973138760832263</v>
      </c>
      <c r="N1661" s="60">
        <v>6.8897642236330858</v>
      </c>
      <c r="O1661" s="60">
        <v>6.9848636207901826</v>
      </c>
      <c r="P1661" s="60">
        <v>3.6914023939771914</v>
      </c>
      <c r="Q1661" s="60">
        <v>2.1232012426473341</v>
      </c>
      <c r="R1661" s="60">
        <v>2.4230430575974307</v>
      </c>
      <c r="S1661" s="60">
        <v>4.4004451173475854</v>
      </c>
      <c r="T1661" s="41">
        <v>42</v>
      </c>
    </row>
    <row r="1662" spans="1:20" x14ac:dyDescent="0.2">
      <c r="A1662" s="53">
        <v>1560000940001</v>
      </c>
      <c r="B1662" s="54" t="s">
        <v>40</v>
      </c>
      <c r="C1662" s="54" t="s">
        <v>145</v>
      </c>
      <c r="D1662" s="55">
        <v>2</v>
      </c>
      <c r="E1662" s="62">
        <v>2019</v>
      </c>
      <c r="F1662" s="62" t="s">
        <v>41</v>
      </c>
      <c r="G1662" s="60">
        <v>2.5170405479101814</v>
      </c>
      <c r="H1662" s="60">
        <v>2.9907886602435294</v>
      </c>
      <c r="I1662" s="60">
        <v>2.0110574527204208</v>
      </c>
      <c r="J1662" s="60">
        <v>6.1764113976293267</v>
      </c>
      <c r="K1662" s="60">
        <v>4.9169205611554512</v>
      </c>
      <c r="L1662" s="60">
        <v>6.6564230248359513</v>
      </c>
      <c r="M1662" s="60">
        <v>4.0454079323105248</v>
      </c>
      <c r="N1662" s="60">
        <v>3.4186545884331445</v>
      </c>
      <c r="O1662" s="60">
        <v>6.6564226191370039</v>
      </c>
      <c r="P1662" s="60">
        <v>5.9908674041046037</v>
      </c>
      <c r="Q1662" s="60">
        <v>4.0675442416689407</v>
      </c>
      <c r="R1662" s="60">
        <v>2.5673634746434026</v>
      </c>
      <c r="S1662" s="60">
        <v>4.3345751587327062</v>
      </c>
      <c r="T1662" s="41">
        <v>45</v>
      </c>
    </row>
    <row r="1663" spans="1:20" x14ac:dyDescent="0.2">
      <c r="A1663" s="53">
        <v>760001900001</v>
      </c>
      <c r="B1663" s="54" t="s">
        <v>22</v>
      </c>
      <c r="C1663" s="54" t="s">
        <v>146</v>
      </c>
      <c r="D1663" s="55">
        <v>2</v>
      </c>
      <c r="E1663" s="62">
        <v>2019</v>
      </c>
      <c r="F1663" s="62" t="s">
        <v>41</v>
      </c>
      <c r="G1663" s="60">
        <v>2.4952448494993171</v>
      </c>
      <c r="H1663" s="60">
        <v>2.5448002691924145</v>
      </c>
      <c r="I1663" s="60">
        <v>2.0216325832087816</v>
      </c>
      <c r="J1663" s="60">
        <v>5.6633945474093235</v>
      </c>
      <c r="K1663" s="60">
        <v>5.6872280449929482</v>
      </c>
      <c r="L1663" s="60">
        <v>6.9346097913870377</v>
      </c>
      <c r="M1663" s="60">
        <v>3.6654355302218731</v>
      </c>
      <c r="N1663" s="60">
        <v>4.9421138418691228</v>
      </c>
      <c r="O1663" s="60">
        <v>6.9346094943638068</v>
      </c>
      <c r="P1663" s="60">
        <v>6.0328845602895536</v>
      </c>
      <c r="Q1663" s="60">
        <v>2.1677245796758147</v>
      </c>
      <c r="R1663" s="60">
        <v>2.3606350006710568</v>
      </c>
      <c r="S1663" s="60">
        <v>4.2875260910650885</v>
      </c>
      <c r="T1663" s="41">
        <v>49</v>
      </c>
    </row>
    <row r="1664" spans="1:20" x14ac:dyDescent="0.2">
      <c r="A1664" s="53">
        <v>1560001160001</v>
      </c>
      <c r="B1664" s="54" t="s">
        <v>36</v>
      </c>
      <c r="C1664" s="54" t="s">
        <v>147</v>
      </c>
      <c r="D1664" s="55">
        <v>2</v>
      </c>
      <c r="E1664" s="62">
        <v>2019</v>
      </c>
      <c r="F1664" s="62" t="s">
        <v>41</v>
      </c>
      <c r="G1664" s="60">
        <v>2.3245347392441409</v>
      </c>
      <c r="H1664" s="60">
        <v>2.5743807662141274</v>
      </c>
      <c r="I1664" s="60">
        <v>2.1758323607725734</v>
      </c>
      <c r="J1664" s="60">
        <v>3.8255771777909455</v>
      </c>
      <c r="K1664" s="60">
        <v>4.3362299352396878</v>
      </c>
      <c r="L1664" s="60">
        <v>6.9497906277649477</v>
      </c>
      <c r="M1664" s="60">
        <v>3.2445943683870766</v>
      </c>
      <c r="N1664" s="60">
        <v>6.0807671513714263</v>
      </c>
      <c r="O1664" s="60">
        <v>6.9497902131858016</v>
      </c>
      <c r="P1664" s="60">
        <v>4.7444111306435861</v>
      </c>
      <c r="Q1664" s="60">
        <v>2.5726744772380661</v>
      </c>
      <c r="R1664" s="60">
        <v>2.174956314684207</v>
      </c>
      <c r="S1664" s="60">
        <v>3.9961282718780491</v>
      </c>
      <c r="T1664" s="41">
        <v>53</v>
      </c>
    </row>
    <row r="1665" spans="1:20" x14ac:dyDescent="0.2">
      <c r="A1665" s="53">
        <v>960006180001</v>
      </c>
      <c r="B1665" s="54" t="s">
        <v>19</v>
      </c>
      <c r="C1665" s="54" t="s">
        <v>148</v>
      </c>
      <c r="D1665" s="55">
        <v>2</v>
      </c>
      <c r="E1665" s="62">
        <v>2019</v>
      </c>
      <c r="F1665" s="62" t="s">
        <v>41</v>
      </c>
      <c r="G1665" s="60">
        <v>4.3897360056687091</v>
      </c>
      <c r="H1665" s="60">
        <v>5.4043522321843565</v>
      </c>
      <c r="I1665" s="60">
        <v>3.8075441580452507</v>
      </c>
      <c r="J1665" s="60">
        <v>3.9811729926032937</v>
      </c>
      <c r="K1665" s="60">
        <v>4.8101589841737002</v>
      </c>
      <c r="L1665" s="60">
        <v>6.9609581779177159</v>
      </c>
      <c r="M1665" s="60">
        <v>3.8785031112400263</v>
      </c>
      <c r="N1665" s="60">
        <v>6.460327992887879</v>
      </c>
      <c r="O1665" s="60">
        <v>6.9609578385830018</v>
      </c>
      <c r="P1665" s="60">
        <v>3.9488270590817991</v>
      </c>
      <c r="Q1665" s="60">
        <v>2.1106864029716901</v>
      </c>
      <c r="R1665" s="60">
        <v>3.118808863514984</v>
      </c>
      <c r="S1665" s="60">
        <v>4.6526694849060339</v>
      </c>
      <c r="T1665" s="41">
        <v>29</v>
      </c>
    </row>
    <row r="1666" spans="1:20" x14ac:dyDescent="0.2">
      <c r="A1666" s="53">
        <v>1760009530001</v>
      </c>
      <c r="B1666" s="54" t="s">
        <v>17</v>
      </c>
      <c r="C1666" s="54" t="s">
        <v>149</v>
      </c>
      <c r="D1666" s="55">
        <v>2</v>
      </c>
      <c r="E1666" s="62">
        <v>2019</v>
      </c>
      <c r="F1666" s="62" t="s">
        <v>41</v>
      </c>
      <c r="G1666" s="60">
        <v>4.0462239086743939</v>
      </c>
      <c r="H1666" s="60">
        <v>3.8950877715049854</v>
      </c>
      <c r="I1666" s="60">
        <v>2.4354753368048807</v>
      </c>
      <c r="J1666" s="60">
        <v>6.819778371715822</v>
      </c>
      <c r="K1666" s="60">
        <v>5.9659978764242823</v>
      </c>
      <c r="L1666" s="60">
        <v>6.9750577981042614</v>
      </c>
      <c r="M1666" s="60">
        <v>4.5922945447207564</v>
      </c>
      <c r="N1666" s="60">
        <v>5.6577569079436696</v>
      </c>
      <c r="O1666" s="60">
        <v>6.975057473334636</v>
      </c>
      <c r="P1666" s="60">
        <v>5.7045793542759995</v>
      </c>
      <c r="Q1666" s="60">
        <v>2.0849836058573277</v>
      </c>
      <c r="R1666" s="60">
        <v>2.9442291263520337</v>
      </c>
      <c r="S1666" s="60">
        <v>4.8413768396427539</v>
      </c>
      <c r="T1666" s="41">
        <v>20</v>
      </c>
    </row>
    <row r="1667" spans="1:20" x14ac:dyDescent="0.2">
      <c r="A1667" s="53">
        <v>1060000770001</v>
      </c>
      <c r="B1667" s="54" t="s">
        <v>26</v>
      </c>
      <c r="C1667" s="54" t="s">
        <v>150</v>
      </c>
      <c r="D1667" s="55">
        <v>2</v>
      </c>
      <c r="E1667" s="62">
        <v>2019</v>
      </c>
      <c r="F1667" s="62" t="s">
        <v>41</v>
      </c>
      <c r="G1667" s="60">
        <v>3.8631027837615486</v>
      </c>
      <c r="H1667" s="60">
        <v>4.5958559855350485</v>
      </c>
      <c r="I1667" s="60">
        <v>2</v>
      </c>
      <c r="J1667" s="60">
        <v>6.0623173277032327</v>
      </c>
      <c r="K1667" s="60">
        <v>5.2736691283593053</v>
      </c>
      <c r="L1667" s="60">
        <v>6.562627283416762</v>
      </c>
      <c r="M1667" s="60">
        <v>4.6632679860988233</v>
      </c>
      <c r="N1667" s="60">
        <v>5.1575763141394066</v>
      </c>
      <c r="O1667" s="60">
        <v>6.9906154292332561</v>
      </c>
      <c r="P1667" s="60">
        <v>6.2677020304774329</v>
      </c>
      <c r="Q1667" s="60">
        <v>2.2168515880576334</v>
      </c>
      <c r="R1667" s="60">
        <v>2.7304855266149093</v>
      </c>
      <c r="S1667" s="60">
        <v>4.6986726152831135</v>
      </c>
      <c r="T1667" s="41">
        <v>27</v>
      </c>
    </row>
    <row r="1668" spans="1:20" x14ac:dyDescent="0.2">
      <c r="A1668" s="40">
        <v>1760008800001</v>
      </c>
      <c r="B1668" s="35" t="s">
        <v>17</v>
      </c>
      <c r="C1668" s="35" t="s">
        <v>151</v>
      </c>
      <c r="D1668" s="52">
        <v>3</v>
      </c>
      <c r="E1668" s="61">
        <v>2019</v>
      </c>
      <c r="F1668" s="61" t="s">
        <v>41</v>
      </c>
      <c r="G1668" s="59">
        <v>5.0641551841328125</v>
      </c>
      <c r="H1668" s="59">
        <v>4.1022571609923872</v>
      </c>
      <c r="I1668" s="59">
        <v>2.1332671583805989</v>
      </c>
      <c r="J1668" s="59">
        <v>3.9539319744496408</v>
      </c>
      <c r="K1668" s="59">
        <v>5.8448758455382661</v>
      </c>
      <c r="L1668" s="59">
        <v>6.8074058254239542</v>
      </c>
      <c r="M1668" s="59">
        <v>4.9163165115179286</v>
      </c>
      <c r="N1668" s="59">
        <v>4.9613138066583069</v>
      </c>
      <c r="O1668" s="59">
        <v>6.8074056174734672</v>
      </c>
      <c r="P1668" s="59">
        <v>4.7826515905348037</v>
      </c>
      <c r="Q1668" s="59">
        <v>2.0630303267537689</v>
      </c>
      <c r="R1668" s="59">
        <v>4.1721034029851873</v>
      </c>
      <c r="S1668" s="59">
        <v>4.6340595337367594</v>
      </c>
      <c r="T1668" s="40">
        <v>10</v>
      </c>
    </row>
    <row r="1669" spans="1:20" x14ac:dyDescent="0.2">
      <c r="A1669" s="53">
        <v>260000760001</v>
      </c>
      <c r="B1669" s="54" t="s">
        <v>35</v>
      </c>
      <c r="C1669" s="54" t="s">
        <v>152</v>
      </c>
      <c r="D1669" s="55">
        <v>3</v>
      </c>
      <c r="E1669" s="62">
        <v>2019</v>
      </c>
      <c r="F1669" s="62" t="s">
        <v>41</v>
      </c>
      <c r="G1669" s="60">
        <v>3.0599701443938163</v>
      </c>
      <c r="H1669" s="60">
        <v>2.6907266808174533</v>
      </c>
      <c r="I1669" s="60">
        <v>2.0132649447656328</v>
      </c>
      <c r="J1669" s="60">
        <v>6.7093391943088907</v>
      </c>
      <c r="K1669" s="60">
        <v>4.7426979637555959</v>
      </c>
      <c r="L1669" s="60">
        <v>6.4943837658366128</v>
      </c>
      <c r="M1669" s="60">
        <v>3.3549308467235126</v>
      </c>
      <c r="N1669" s="60">
        <v>5.9995611525852341</v>
      </c>
      <c r="O1669" s="60">
        <v>6.4943833955633581</v>
      </c>
      <c r="P1669" s="60">
        <v>6.0528725352381887</v>
      </c>
      <c r="Q1669" s="60">
        <v>2.7539737125056551</v>
      </c>
      <c r="R1669" s="60">
        <v>2.7381231371312218</v>
      </c>
      <c r="S1669" s="60">
        <v>4.4253522894687638</v>
      </c>
      <c r="T1669" s="41">
        <v>24</v>
      </c>
    </row>
    <row r="1670" spans="1:20" x14ac:dyDescent="0.2">
      <c r="A1670" s="53">
        <v>1960001270001</v>
      </c>
      <c r="B1670" s="54" t="s">
        <v>38</v>
      </c>
      <c r="C1670" s="54" t="s">
        <v>153</v>
      </c>
      <c r="D1670" s="55">
        <v>3</v>
      </c>
      <c r="E1670" s="62">
        <v>2019</v>
      </c>
      <c r="F1670" s="62" t="s">
        <v>41</v>
      </c>
      <c r="G1670" s="60">
        <v>2.6880588822068683</v>
      </c>
      <c r="H1670" s="60">
        <v>2.4503423731354168</v>
      </c>
      <c r="I1670" s="60">
        <v>2.0362741315935664</v>
      </c>
      <c r="J1670" s="60">
        <v>5.7451900593399792</v>
      </c>
      <c r="K1670" s="60">
        <v>4.0753838295635818</v>
      </c>
      <c r="L1670" s="60">
        <v>6.8647159304138201</v>
      </c>
      <c r="M1670" s="60">
        <v>4.4537796884761383</v>
      </c>
      <c r="N1670" s="60">
        <v>2</v>
      </c>
      <c r="O1670" s="60">
        <v>6.8647150359113205</v>
      </c>
      <c r="P1670" s="60">
        <v>5.8148921479346933</v>
      </c>
      <c r="Q1670" s="60">
        <v>2.1341037111433367</v>
      </c>
      <c r="R1670" s="60">
        <v>3.0918338248586803</v>
      </c>
      <c r="S1670" s="60">
        <v>4.0182741345481165</v>
      </c>
      <c r="T1670" s="41">
        <v>44</v>
      </c>
    </row>
    <row r="1671" spans="1:20" x14ac:dyDescent="0.2">
      <c r="A1671" s="53">
        <v>1960001190001</v>
      </c>
      <c r="B1671" s="54" t="s">
        <v>38</v>
      </c>
      <c r="C1671" s="54" t="s">
        <v>154</v>
      </c>
      <c r="D1671" s="55">
        <v>3</v>
      </c>
      <c r="E1671" s="62">
        <v>2019</v>
      </c>
      <c r="F1671" s="62" t="s">
        <v>41</v>
      </c>
      <c r="G1671" s="60">
        <v>3.2472980801041551</v>
      </c>
      <c r="H1671" s="60">
        <v>2.491734805883226</v>
      </c>
      <c r="I1671" s="60">
        <v>2.0190899273444858</v>
      </c>
      <c r="J1671" s="60">
        <v>3.5394562014504736</v>
      </c>
      <c r="K1671" s="60">
        <v>4.3505299385900358</v>
      </c>
      <c r="L1671" s="60">
        <v>6.862812160686933</v>
      </c>
      <c r="M1671" s="60">
        <v>3.1450765511398733</v>
      </c>
      <c r="N1671" s="60">
        <v>2.0381954417844805</v>
      </c>
      <c r="O1671" s="60">
        <v>6.8628111801141891</v>
      </c>
      <c r="P1671" s="60">
        <v>2.4391586001260248</v>
      </c>
      <c r="Q1671" s="60">
        <v>2</v>
      </c>
      <c r="R1671" s="60">
        <v>4.0596211157419013</v>
      </c>
      <c r="S1671" s="60">
        <v>3.5879820002471479</v>
      </c>
      <c r="T1671" s="41">
        <v>54</v>
      </c>
    </row>
    <row r="1672" spans="1:20" x14ac:dyDescent="0.2">
      <c r="A1672" s="53">
        <v>1360001520001</v>
      </c>
      <c r="B1672" s="54" t="s">
        <v>20</v>
      </c>
      <c r="C1672" s="54" t="s">
        <v>155</v>
      </c>
      <c r="D1672" s="55">
        <v>3</v>
      </c>
      <c r="E1672" s="62">
        <v>2019</v>
      </c>
      <c r="F1672" s="62" t="s">
        <v>41</v>
      </c>
      <c r="G1672" s="60">
        <v>3.0696721727695788</v>
      </c>
      <c r="H1672" s="60">
        <v>2.9258553053877394</v>
      </c>
      <c r="I1672" s="60">
        <v>2.7292944960020327</v>
      </c>
      <c r="J1672" s="60">
        <v>4.0616433414920268</v>
      </c>
      <c r="K1672" s="60">
        <v>5.1947601168169761</v>
      </c>
      <c r="L1672" s="60">
        <v>6.8219636732141566</v>
      </c>
      <c r="M1672" s="60">
        <v>3.6481404359036365</v>
      </c>
      <c r="N1672" s="60">
        <v>6.5717753969440329</v>
      </c>
      <c r="O1672" s="60">
        <v>6.8219628081990749</v>
      </c>
      <c r="P1672" s="60">
        <v>4.4892005431640047</v>
      </c>
      <c r="Q1672" s="60">
        <v>2.1230909179017128</v>
      </c>
      <c r="R1672" s="60">
        <v>2.5602660091216993</v>
      </c>
      <c r="S1672" s="60">
        <v>4.2514687680763892</v>
      </c>
      <c r="T1672" s="41">
        <v>35</v>
      </c>
    </row>
    <row r="1673" spans="1:20" x14ac:dyDescent="0.2">
      <c r="A1673" s="53">
        <v>1060000690001</v>
      </c>
      <c r="B1673" s="54" t="s">
        <v>26</v>
      </c>
      <c r="C1673" s="54" t="s">
        <v>156</v>
      </c>
      <c r="D1673" s="55">
        <v>3</v>
      </c>
      <c r="E1673" s="62">
        <v>2019</v>
      </c>
      <c r="F1673" s="62" t="s">
        <v>41</v>
      </c>
      <c r="G1673" s="60">
        <v>3.4365017233703732</v>
      </c>
      <c r="H1673" s="60">
        <v>2.8133531753883259</v>
      </c>
      <c r="I1673" s="60">
        <v>2.0149718023250136</v>
      </c>
      <c r="J1673" s="60">
        <v>6.9994420343716408</v>
      </c>
      <c r="K1673" s="60">
        <v>6.3556792473034145</v>
      </c>
      <c r="L1673" s="60">
        <v>6.8558553476616479</v>
      </c>
      <c r="M1673" s="60">
        <v>4.9176558814169367</v>
      </c>
      <c r="N1673" s="60">
        <v>5.9485950953763238</v>
      </c>
      <c r="O1673" s="60">
        <v>6.8558548404573667</v>
      </c>
      <c r="P1673" s="60">
        <v>6.9315865145169875</v>
      </c>
      <c r="Q1673" s="60">
        <v>2.6528640542170416</v>
      </c>
      <c r="R1673" s="60">
        <v>3.8234396362012877</v>
      </c>
      <c r="S1673" s="60">
        <v>4.9671499460505295</v>
      </c>
      <c r="T1673" s="41">
        <v>6</v>
      </c>
    </row>
    <row r="1674" spans="1:20" x14ac:dyDescent="0.2">
      <c r="A1674" s="53">
        <v>860001050001</v>
      </c>
      <c r="B1674" s="54" t="s">
        <v>28</v>
      </c>
      <c r="C1674" s="54" t="s">
        <v>157</v>
      </c>
      <c r="D1674" s="55">
        <v>3</v>
      </c>
      <c r="E1674" s="62">
        <v>2019</v>
      </c>
      <c r="F1674" s="62" t="s">
        <v>41</v>
      </c>
      <c r="G1674" s="60">
        <v>7</v>
      </c>
      <c r="H1674" s="60">
        <v>5.1974294726152763</v>
      </c>
      <c r="I1674" s="60">
        <v>3.0317840721993634</v>
      </c>
      <c r="J1674" s="60">
        <v>5.6253990329244585</v>
      </c>
      <c r="K1674" s="60">
        <v>6.1736245485464822</v>
      </c>
      <c r="L1674" s="60">
        <v>6.9023797611145579</v>
      </c>
      <c r="M1674" s="60">
        <v>5.6637637186285748</v>
      </c>
      <c r="N1674" s="60">
        <v>4.103623420786878</v>
      </c>
      <c r="O1674" s="60">
        <v>6.9023792060407771</v>
      </c>
      <c r="P1674" s="60">
        <v>5.6004752263453108</v>
      </c>
      <c r="Q1674" s="60">
        <v>2.0665876059841177</v>
      </c>
      <c r="R1674" s="60">
        <v>4.9118762837184367</v>
      </c>
      <c r="S1674" s="60">
        <v>5.264943529075353</v>
      </c>
      <c r="T1674" s="41">
        <v>3</v>
      </c>
    </row>
    <row r="1675" spans="1:20" x14ac:dyDescent="0.2">
      <c r="A1675" s="53">
        <v>660001680001</v>
      </c>
      <c r="B1675" s="54" t="s">
        <v>29</v>
      </c>
      <c r="C1675" s="54" t="s">
        <v>158</v>
      </c>
      <c r="D1675" s="55">
        <v>3</v>
      </c>
      <c r="E1675" s="62">
        <v>2019</v>
      </c>
      <c r="F1675" s="62" t="s">
        <v>41</v>
      </c>
      <c r="G1675" s="60">
        <v>4.8038578667048215</v>
      </c>
      <c r="H1675" s="60">
        <v>4.0514109935084885</v>
      </c>
      <c r="I1675" s="60">
        <v>2.0105096484971505</v>
      </c>
      <c r="J1675" s="60">
        <v>5.9103273512759502</v>
      </c>
      <c r="K1675" s="60">
        <v>7</v>
      </c>
      <c r="L1675" s="60">
        <v>6.914874401289735</v>
      </c>
      <c r="M1675" s="60">
        <v>5.9700136478627375</v>
      </c>
      <c r="N1675" s="60">
        <v>5.5713179835897666</v>
      </c>
      <c r="O1675" s="60">
        <v>6.9148739206937533</v>
      </c>
      <c r="P1675" s="60">
        <v>6.5457990580638663</v>
      </c>
      <c r="Q1675" s="60">
        <v>2.2939330816746768</v>
      </c>
      <c r="R1675" s="60">
        <v>4.4414636350432612</v>
      </c>
      <c r="S1675" s="60">
        <v>5.2023651323503515</v>
      </c>
      <c r="T1675" s="41">
        <v>4</v>
      </c>
    </row>
    <row r="1676" spans="1:20" x14ac:dyDescent="0.2">
      <c r="A1676" s="53">
        <v>1360000630001</v>
      </c>
      <c r="B1676" s="54" t="s">
        <v>20</v>
      </c>
      <c r="C1676" s="54" t="s">
        <v>159</v>
      </c>
      <c r="D1676" s="55">
        <v>3</v>
      </c>
      <c r="E1676" s="62">
        <v>2019</v>
      </c>
      <c r="F1676" s="62" t="s">
        <v>41</v>
      </c>
      <c r="G1676" s="60">
        <v>2.7572799981586762</v>
      </c>
      <c r="H1676" s="60">
        <v>3.0877257589565046</v>
      </c>
      <c r="I1676" s="60">
        <v>7</v>
      </c>
      <c r="J1676" s="60">
        <v>5.5590855899063243</v>
      </c>
      <c r="K1676" s="60">
        <v>3.1216665309330809</v>
      </c>
      <c r="L1676" s="60">
        <v>6.4022872708935372</v>
      </c>
      <c r="M1676" s="60">
        <v>2.7682478112890054</v>
      </c>
      <c r="N1676" s="60">
        <v>5.9955906029740245</v>
      </c>
      <c r="O1676" s="60">
        <v>6.4022854120769148</v>
      </c>
      <c r="P1676" s="60">
        <v>6.1850717667722366</v>
      </c>
      <c r="Q1676" s="60">
        <v>2.10970078221643</v>
      </c>
      <c r="R1676" s="60">
        <v>3.159433076372709</v>
      </c>
      <c r="S1676" s="60">
        <v>4.5456978833791197</v>
      </c>
      <c r="T1676" s="41">
        <v>21</v>
      </c>
    </row>
    <row r="1677" spans="1:20" x14ac:dyDescent="0.2">
      <c r="A1677" s="53">
        <v>360001120001</v>
      </c>
      <c r="B1677" s="54" t="s">
        <v>33</v>
      </c>
      <c r="C1677" s="54" t="s">
        <v>160</v>
      </c>
      <c r="D1677" s="55">
        <v>3</v>
      </c>
      <c r="E1677" s="62">
        <v>2019</v>
      </c>
      <c r="F1677" s="62" t="s">
        <v>41</v>
      </c>
      <c r="G1677" s="60">
        <v>6.1994755291012877</v>
      </c>
      <c r="H1677" s="60">
        <v>7</v>
      </c>
      <c r="I1677" s="60">
        <v>2.0558584083325533</v>
      </c>
      <c r="J1677" s="60">
        <v>5.1150810511337248</v>
      </c>
      <c r="K1677" s="60">
        <v>6.9453074642482528</v>
      </c>
      <c r="L1677" s="60">
        <v>7</v>
      </c>
      <c r="M1677" s="60">
        <v>7</v>
      </c>
      <c r="N1677" s="60">
        <v>6.6019549961940491</v>
      </c>
      <c r="O1677" s="60">
        <v>7</v>
      </c>
      <c r="P1677" s="60">
        <v>4.9904110243382327</v>
      </c>
      <c r="Q1677" s="60">
        <v>2.4299970628833987</v>
      </c>
      <c r="R1677" s="60">
        <v>7</v>
      </c>
      <c r="S1677" s="60">
        <v>5.7781737946859586</v>
      </c>
      <c r="T1677" s="41">
        <v>1</v>
      </c>
    </row>
    <row r="1678" spans="1:20" x14ac:dyDescent="0.2">
      <c r="A1678" s="53">
        <v>1360001360001</v>
      </c>
      <c r="B1678" s="54" t="s">
        <v>20</v>
      </c>
      <c r="C1678" s="54" t="s">
        <v>161</v>
      </c>
      <c r="D1678" s="55">
        <v>3</v>
      </c>
      <c r="E1678" s="62">
        <v>2019</v>
      </c>
      <c r="F1678" s="62" t="s">
        <v>41</v>
      </c>
      <c r="G1678" s="60">
        <v>3.0206580387053741</v>
      </c>
      <c r="H1678" s="60">
        <v>2.6332428566736188</v>
      </c>
      <c r="I1678" s="60">
        <v>2.3281926622397067</v>
      </c>
      <c r="J1678" s="60">
        <v>4.3921357184490688</v>
      </c>
      <c r="K1678" s="60">
        <v>5.6744306937131608</v>
      </c>
      <c r="L1678" s="60">
        <v>6.8694796080327789</v>
      </c>
      <c r="M1678" s="60">
        <v>4.4454699671506992</v>
      </c>
      <c r="N1678" s="60">
        <v>6.3785170249664045</v>
      </c>
      <c r="O1678" s="60">
        <v>6.869478857374788</v>
      </c>
      <c r="P1678" s="60">
        <v>3.9164040065025496</v>
      </c>
      <c r="Q1678" s="60">
        <v>2.0211590131739543</v>
      </c>
      <c r="R1678" s="60">
        <v>3.0796122840517621</v>
      </c>
      <c r="S1678" s="60">
        <v>4.3023983942528226</v>
      </c>
      <c r="T1678" s="41">
        <v>31</v>
      </c>
    </row>
    <row r="1679" spans="1:20" x14ac:dyDescent="0.2">
      <c r="A1679" s="53">
        <v>260000680001</v>
      </c>
      <c r="B1679" s="54" t="s">
        <v>35</v>
      </c>
      <c r="C1679" s="54" t="s">
        <v>162</v>
      </c>
      <c r="D1679" s="55">
        <v>3</v>
      </c>
      <c r="E1679" s="62">
        <v>2019</v>
      </c>
      <c r="F1679" s="62" t="s">
        <v>41</v>
      </c>
      <c r="G1679" s="60">
        <v>3.2326184691062254</v>
      </c>
      <c r="H1679" s="60">
        <v>3.1020139280807912</v>
      </c>
      <c r="I1679" s="60">
        <v>2.0264373281569972</v>
      </c>
      <c r="J1679" s="60">
        <v>3.8855172542919063</v>
      </c>
      <c r="K1679" s="60">
        <v>4.8180305036557716</v>
      </c>
      <c r="L1679" s="60">
        <v>2</v>
      </c>
      <c r="M1679" s="60">
        <v>3.5281058591005015</v>
      </c>
      <c r="N1679" s="60">
        <v>6.6107302770391243</v>
      </c>
      <c r="O1679" s="60">
        <v>2</v>
      </c>
      <c r="P1679" s="60">
        <v>5.0277097389153429</v>
      </c>
      <c r="Q1679" s="60">
        <v>2.2835452541797534</v>
      </c>
      <c r="R1679" s="60">
        <v>2.9722218279984158</v>
      </c>
      <c r="S1679" s="60">
        <v>3.4572442033770692</v>
      </c>
      <c r="T1679" s="41">
        <v>55</v>
      </c>
    </row>
    <row r="1680" spans="1:20" x14ac:dyDescent="0.2">
      <c r="A1680" s="53">
        <v>1260000490001</v>
      </c>
      <c r="B1680" s="54" t="s">
        <v>24</v>
      </c>
      <c r="C1680" s="54" t="s">
        <v>163</v>
      </c>
      <c r="D1680" s="55">
        <v>3</v>
      </c>
      <c r="E1680" s="62">
        <v>2019</v>
      </c>
      <c r="F1680" s="62" t="s">
        <v>41</v>
      </c>
      <c r="G1680" s="60">
        <v>3.0980791103956649</v>
      </c>
      <c r="H1680" s="60">
        <v>2.880268738413617</v>
      </c>
      <c r="I1680" s="60">
        <v>2.0321647428585878</v>
      </c>
      <c r="J1680" s="60">
        <v>5.9576396261268414</v>
      </c>
      <c r="K1680" s="60">
        <v>5.0677806603787712</v>
      </c>
      <c r="L1680" s="60">
        <v>4.581918364660762</v>
      </c>
      <c r="M1680" s="60">
        <v>3.3077837902851379</v>
      </c>
      <c r="N1680" s="60">
        <v>5.2592691582353499</v>
      </c>
      <c r="O1680" s="60">
        <v>4.5819185227639059</v>
      </c>
      <c r="P1680" s="60">
        <v>5.2778905694140459</v>
      </c>
      <c r="Q1680" s="60">
        <v>2.0370121835751309</v>
      </c>
      <c r="R1680" s="60">
        <v>2.2947906848310664</v>
      </c>
      <c r="S1680" s="60">
        <v>3.8647096793282394</v>
      </c>
      <c r="T1680" s="41">
        <v>48</v>
      </c>
    </row>
    <row r="1681" spans="1:20" x14ac:dyDescent="0.2">
      <c r="A1681" s="53">
        <v>1860000560001</v>
      </c>
      <c r="B1681" s="54" t="s">
        <v>23</v>
      </c>
      <c r="C1681" s="54" t="s">
        <v>164</v>
      </c>
      <c r="D1681" s="55">
        <v>3</v>
      </c>
      <c r="E1681" s="62">
        <v>2019</v>
      </c>
      <c r="F1681" s="62" t="s">
        <v>41</v>
      </c>
      <c r="G1681" s="60">
        <v>3.556876348547898</v>
      </c>
      <c r="H1681" s="60">
        <v>3.22247651166388</v>
      </c>
      <c r="I1681" s="60">
        <v>2.0352562391394931</v>
      </c>
      <c r="J1681" s="60">
        <v>4.4393250028926836</v>
      </c>
      <c r="K1681" s="60">
        <v>5.5706408433484871</v>
      </c>
      <c r="L1681" s="60">
        <v>6.8081769295456258</v>
      </c>
      <c r="M1681" s="60">
        <v>4.1692355124707801</v>
      </c>
      <c r="N1681" s="60">
        <v>6.7111953191038669</v>
      </c>
      <c r="O1681" s="60">
        <v>6.8081762925657916</v>
      </c>
      <c r="P1681" s="60">
        <v>6.1405020409823683</v>
      </c>
      <c r="Q1681" s="60">
        <v>2.7691044208957658</v>
      </c>
      <c r="R1681" s="60">
        <v>2.8827836940722271</v>
      </c>
      <c r="S1681" s="60">
        <v>4.5928124296024055</v>
      </c>
      <c r="T1681" s="41">
        <v>14</v>
      </c>
    </row>
    <row r="1682" spans="1:20" x14ac:dyDescent="0.2">
      <c r="A1682" s="53">
        <v>1460001260001</v>
      </c>
      <c r="B1682" s="54" t="s">
        <v>39</v>
      </c>
      <c r="C1682" s="54" t="s">
        <v>165</v>
      </c>
      <c r="D1682" s="55">
        <v>3</v>
      </c>
      <c r="E1682" s="62">
        <v>2019</v>
      </c>
      <c r="F1682" s="62" t="s">
        <v>41</v>
      </c>
      <c r="G1682" s="60">
        <v>2.424438542388434</v>
      </c>
      <c r="H1682" s="60">
        <v>2.5877161967579534</v>
      </c>
      <c r="I1682" s="60">
        <v>2.034135887463886</v>
      </c>
      <c r="J1682" s="60">
        <v>5.2296854242861608</v>
      </c>
      <c r="K1682" s="60">
        <v>5.6767917230606324</v>
      </c>
      <c r="L1682" s="60">
        <v>6.5757926388453329</v>
      </c>
      <c r="M1682" s="60">
        <v>4.4714875142762605</v>
      </c>
      <c r="N1682" s="60">
        <v>3.8676147966375218</v>
      </c>
      <c r="O1682" s="60">
        <v>6.5757914317709858</v>
      </c>
      <c r="P1682" s="60">
        <v>5.5798371001466638</v>
      </c>
      <c r="Q1682" s="60">
        <v>2.0450192627238728</v>
      </c>
      <c r="R1682" s="60">
        <v>2.8126100158437408</v>
      </c>
      <c r="S1682" s="60">
        <v>4.1567433778501206</v>
      </c>
      <c r="T1682" s="41">
        <v>40</v>
      </c>
    </row>
    <row r="1683" spans="1:20" x14ac:dyDescent="0.2">
      <c r="A1683" s="53">
        <v>1160000590001</v>
      </c>
      <c r="B1683" s="54" t="s">
        <v>27</v>
      </c>
      <c r="C1683" s="54" t="s">
        <v>166</v>
      </c>
      <c r="D1683" s="55">
        <v>3</v>
      </c>
      <c r="E1683" s="62">
        <v>2019</v>
      </c>
      <c r="F1683" s="62" t="s">
        <v>41</v>
      </c>
      <c r="G1683" s="60">
        <v>2.5584268312152845</v>
      </c>
      <c r="H1683" s="60">
        <v>2.5556389461430542</v>
      </c>
      <c r="I1683" s="60">
        <v>2.0545446184744405</v>
      </c>
      <c r="J1683" s="60">
        <v>4.2890160903045231</v>
      </c>
      <c r="K1683" s="60">
        <v>5.4079485644817389</v>
      </c>
      <c r="L1683" s="60">
        <v>6.7661412425919716</v>
      </c>
      <c r="M1683" s="60">
        <v>3.7610336367464234</v>
      </c>
      <c r="N1683" s="60">
        <v>6.4903548770145045</v>
      </c>
      <c r="O1683" s="60">
        <v>6.76614056115789</v>
      </c>
      <c r="P1683" s="60">
        <v>5.1951920400791192</v>
      </c>
      <c r="Q1683" s="60">
        <v>2.0204315795350034</v>
      </c>
      <c r="R1683" s="60">
        <v>2.7819996078338729</v>
      </c>
      <c r="S1683" s="60">
        <v>4.2205723829648196</v>
      </c>
      <c r="T1683" s="41">
        <v>36</v>
      </c>
    </row>
    <row r="1684" spans="1:20" x14ac:dyDescent="0.2">
      <c r="A1684" s="53">
        <v>560000540001</v>
      </c>
      <c r="B1684" s="54" t="s">
        <v>30</v>
      </c>
      <c r="C1684" s="54" t="s">
        <v>167</v>
      </c>
      <c r="D1684" s="55">
        <v>3</v>
      </c>
      <c r="E1684" s="62">
        <v>2019</v>
      </c>
      <c r="F1684" s="62" t="s">
        <v>41</v>
      </c>
      <c r="G1684" s="60">
        <v>2.7735798260230249</v>
      </c>
      <c r="H1684" s="60">
        <v>2.7264273687018505</v>
      </c>
      <c r="I1684" s="60">
        <v>2.0137854120289425</v>
      </c>
      <c r="J1684" s="60">
        <v>5.3900887035569323</v>
      </c>
      <c r="K1684" s="60">
        <v>4.8723923087861749</v>
      </c>
      <c r="L1684" s="60">
        <v>6.5108451500619369</v>
      </c>
      <c r="M1684" s="60">
        <v>3.4808782306509078</v>
      </c>
      <c r="N1684" s="60">
        <v>6.4301707043752518</v>
      </c>
      <c r="O1684" s="60">
        <v>6.5108447091038286</v>
      </c>
      <c r="P1684" s="60">
        <v>5.9785738078981465</v>
      </c>
      <c r="Q1684" s="60">
        <v>2.4190030907199374</v>
      </c>
      <c r="R1684" s="60">
        <v>2.6083350651560808</v>
      </c>
      <c r="S1684" s="60">
        <v>4.3095770314219175</v>
      </c>
      <c r="T1684" s="41">
        <v>29</v>
      </c>
    </row>
    <row r="1685" spans="1:20" x14ac:dyDescent="0.2">
      <c r="A1685" s="53">
        <v>968519280001</v>
      </c>
      <c r="B1685" s="54" t="s">
        <v>19</v>
      </c>
      <c r="C1685" s="54" t="s">
        <v>168</v>
      </c>
      <c r="D1685" s="55">
        <v>3</v>
      </c>
      <c r="E1685" s="62">
        <v>2019</v>
      </c>
      <c r="F1685" s="62" t="s">
        <v>41</v>
      </c>
      <c r="G1685" s="60">
        <v>4.6397032523382622</v>
      </c>
      <c r="H1685" s="60">
        <v>3.7817642246548209</v>
      </c>
      <c r="I1685" s="60">
        <v>2.1193932129258197</v>
      </c>
      <c r="J1685" s="60">
        <v>3.9536870735635157</v>
      </c>
      <c r="K1685" s="60">
        <v>5.2478551023280096</v>
      </c>
      <c r="L1685" s="60">
        <v>6.843052647231513</v>
      </c>
      <c r="M1685" s="60">
        <v>4.1206582985444822</v>
      </c>
      <c r="N1685" s="60">
        <v>6.5770444507483994</v>
      </c>
      <c r="O1685" s="60">
        <v>6.8430519312762321</v>
      </c>
      <c r="P1685" s="60">
        <v>2</v>
      </c>
      <c r="Q1685" s="60">
        <v>2.0626348877257996</v>
      </c>
      <c r="R1685" s="60">
        <v>3.9470129322002263</v>
      </c>
      <c r="S1685" s="60">
        <v>4.3446548344614229</v>
      </c>
      <c r="T1685" s="41">
        <v>27</v>
      </c>
    </row>
    <row r="1686" spans="1:20" x14ac:dyDescent="0.2">
      <c r="A1686" s="53">
        <v>1460000610001</v>
      </c>
      <c r="B1686" s="54" t="s">
        <v>39</v>
      </c>
      <c r="C1686" s="54" t="s">
        <v>169</v>
      </c>
      <c r="D1686" s="55">
        <v>3</v>
      </c>
      <c r="E1686" s="62">
        <v>2019</v>
      </c>
      <c r="F1686" s="62" t="s">
        <v>41</v>
      </c>
      <c r="G1686" s="60">
        <v>2.3561406290412874</v>
      </c>
      <c r="H1686" s="60">
        <v>2.3580058162895408</v>
      </c>
      <c r="I1686" s="60">
        <v>2.018479541068761</v>
      </c>
      <c r="J1686" s="60">
        <v>6.9603832674747368</v>
      </c>
      <c r="K1686" s="60">
        <v>4.5382722409503717</v>
      </c>
      <c r="L1686" s="60">
        <v>6.78907780470138</v>
      </c>
      <c r="M1686" s="60">
        <v>4.5061200042226908</v>
      </c>
      <c r="N1686" s="60">
        <v>3.6436783410081688</v>
      </c>
      <c r="O1686" s="60">
        <v>6.7890769025367685</v>
      </c>
      <c r="P1686" s="60">
        <v>6.2781188932294008</v>
      </c>
      <c r="Q1686" s="60">
        <v>2.4624050814086349</v>
      </c>
      <c r="R1686" s="60">
        <v>2.5867861250744895</v>
      </c>
      <c r="S1686" s="60">
        <v>4.2738787205838529</v>
      </c>
      <c r="T1686" s="41">
        <v>33</v>
      </c>
    </row>
    <row r="1687" spans="1:20" x14ac:dyDescent="0.2">
      <c r="A1687" s="53">
        <v>1960000700001</v>
      </c>
      <c r="B1687" s="54" t="s">
        <v>38</v>
      </c>
      <c r="C1687" s="54" t="s">
        <v>170</v>
      </c>
      <c r="D1687" s="55">
        <v>3</v>
      </c>
      <c r="E1687" s="62">
        <v>2019</v>
      </c>
      <c r="F1687" s="62" t="s">
        <v>41</v>
      </c>
      <c r="G1687" s="60">
        <v>2.0522689577151763</v>
      </c>
      <c r="H1687" s="60">
        <v>2.1761553631938275</v>
      </c>
      <c r="I1687" s="60">
        <v>2.0135040372860957</v>
      </c>
      <c r="J1687" s="60">
        <v>5.4000670789900527</v>
      </c>
      <c r="K1687" s="60">
        <v>3.1264235895683461</v>
      </c>
      <c r="L1687" s="60">
        <v>6.6304061765076749</v>
      </c>
      <c r="M1687" s="60">
        <v>4.1570031595123433</v>
      </c>
      <c r="N1687" s="60">
        <v>2.9229828694291093</v>
      </c>
      <c r="O1687" s="60">
        <v>6.6304050069347706</v>
      </c>
      <c r="P1687" s="60">
        <v>6.3321558922245922</v>
      </c>
      <c r="Q1687" s="60">
        <v>2.1899238833599357</v>
      </c>
      <c r="R1687" s="60">
        <v>2.3297931958090405</v>
      </c>
      <c r="S1687" s="60">
        <v>3.8300907675442466</v>
      </c>
      <c r="T1687" s="41">
        <v>49</v>
      </c>
    </row>
    <row r="1688" spans="1:20" x14ac:dyDescent="0.2">
      <c r="A1688" s="53">
        <v>760001310001</v>
      </c>
      <c r="B1688" s="54" t="s">
        <v>22</v>
      </c>
      <c r="C1688" s="54" t="s">
        <v>171</v>
      </c>
      <c r="D1688" s="55">
        <v>3</v>
      </c>
      <c r="E1688" s="62">
        <v>2019</v>
      </c>
      <c r="F1688" s="62" t="s">
        <v>41</v>
      </c>
      <c r="G1688" s="60">
        <v>3.5510097252035484</v>
      </c>
      <c r="H1688" s="60">
        <v>3.5292881637839404</v>
      </c>
      <c r="I1688" s="60">
        <v>2.3180423555622158</v>
      </c>
      <c r="J1688" s="60">
        <v>3.9036772347762563</v>
      </c>
      <c r="K1688" s="60">
        <v>6.3055117091772956</v>
      </c>
      <c r="L1688" s="60">
        <v>6.8736910868740084</v>
      </c>
      <c r="M1688" s="60">
        <v>5.1166359203573846</v>
      </c>
      <c r="N1688" s="60">
        <v>6.3508651892761332</v>
      </c>
      <c r="O1688" s="60">
        <v>6.87369056284113</v>
      </c>
      <c r="P1688" s="60">
        <v>5.3745239497903396</v>
      </c>
      <c r="Q1688" s="60">
        <v>2.0523094427493866</v>
      </c>
      <c r="R1688" s="60">
        <v>2.5491895260255379</v>
      </c>
      <c r="S1688" s="60">
        <v>4.5665362388680979</v>
      </c>
      <c r="T1688" s="41">
        <v>16</v>
      </c>
    </row>
    <row r="1689" spans="1:20" x14ac:dyDescent="0.2">
      <c r="A1689" s="53">
        <v>660000950001</v>
      </c>
      <c r="B1689" s="54" t="s">
        <v>29</v>
      </c>
      <c r="C1689" s="54" t="s">
        <v>172</v>
      </c>
      <c r="D1689" s="55">
        <v>3</v>
      </c>
      <c r="E1689" s="62">
        <v>2019</v>
      </c>
      <c r="F1689" s="62" t="s">
        <v>41</v>
      </c>
      <c r="G1689" s="60">
        <v>2.4097830340215403</v>
      </c>
      <c r="H1689" s="60">
        <v>3.1463897532187883</v>
      </c>
      <c r="I1689" s="60">
        <v>2.0700996443254045</v>
      </c>
      <c r="J1689" s="60">
        <v>6.99995597832981</v>
      </c>
      <c r="K1689" s="60">
        <v>5.5331096985157195</v>
      </c>
      <c r="L1689" s="60">
        <v>6.8426577862566891</v>
      </c>
      <c r="M1689" s="60">
        <v>5.1311379673994146</v>
      </c>
      <c r="N1689" s="60">
        <v>5.5989831786713307</v>
      </c>
      <c r="O1689" s="60">
        <v>6.8426571190450831</v>
      </c>
      <c r="P1689" s="60">
        <v>7</v>
      </c>
      <c r="Q1689" s="60">
        <v>7</v>
      </c>
      <c r="R1689" s="60">
        <v>3.2270536280640423</v>
      </c>
      <c r="S1689" s="60">
        <v>5.1501523156539841</v>
      </c>
      <c r="T1689" s="41">
        <v>5</v>
      </c>
    </row>
    <row r="1690" spans="1:20" x14ac:dyDescent="0.2">
      <c r="A1690" s="53">
        <v>460000560001</v>
      </c>
      <c r="B1690" s="54" t="s">
        <v>34</v>
      </c>
      <c r="C1690" s="54" t="s">
        <v>173</v>
      </c>
      <c r="D1690" s="55">
        <v>3</v>
      </c>
      <c r="E1690" s="62">
        <v>2019</v>
      </c>
      <c r="F1690" s="62" t="s">
        <v>41</v>
      </c>
      <c r="G1690" s="60">
        <v>2.0498136701621967</v>
      </c>
      <c r="H1690" s="60">
        <v>2</v>
      </c>
      <c r="I1690" s="60">
        <v>2.0196697765057419</v>
      </c>
      <c r="J1690" s="60">
        <v>6.1698575698435425</v>
      </c>
      <c r="K1690" s="60">
        <v>4.6691818632303832</v>
      </c>
      <c r="L1690" s="60">
        <v>6.7258478220690172</v>
      </c>
      <c r="M1690" s="60">
        <v>3.3226621814059563</v>
      </c>
      <c r="N1690" s="60">
        <v>6.1681482249565436</v>
      </c>
      <c r="O1690" s="60">
        <v>6.7258472218461778</v>
      </c>
      <c r="P1690" s="60">
        <v>6.2845232833889675</v>
      </c>
      <c r="Q1690" s="60">
        <v>2.1278407119892706</v>
      </c>
      <c r="R1690" s="60">
        <v>2.0276237553460676</v>
      </c>
      <c r="S1690" s="60">
        <v>4.1909180067286549</v>
      </c>
      <c r="T1690" s="41">
        <v>37</v>
      </c>
    </row>
    <row r="1691" spans="1:20" x14ac:dyDescent="0.2">
      <c r="A1691" s="53">
        <v>660000870001</v>
      </c>
      <c r="B1691" s="54" t="s">
        <v>29</v>
      </c>
      <c r="C1691" s="54" t="s">
        <v>174</v>
      </c>
      <c r="D1691" s="55">
        <v>3</v>
      </c>
      <c r="E1691" s="62">
        <v>2019</v>
      </c>
      <c r="F1691" s="62" t="s">
        <v>41</v>
      </c>
      <c r="G1691" s="60">
        <v>4.6187560368871496</v>
      </c>
      <c r="H1691" s="60">
        <v>3.4666600834710697</v>
      </c>
      <c r="I1691" s="60">
        <v>2.0187598896996359</v>
      </c>
      <c r="J1691" s="60">
        <v>2.1552455038871416</v>
      </c>
      <c r="K1691" s="60">
        <v>5.9501273215190622</v>
      </c>
      <c r="L1691" s="60">
        <v>6.9010530812720745</v>
      </c>
      <c r="M1691" s="60">
        <v>5.6208840510824416</v>
      </c>
      <c r="N1691" s="60">
        <v>6.2843273394815409</v>
      </c>
      <c r="O1691" s="60">
        <v>6.9010524195311636</v>
      </c>
      <c r="P1691" s="60">
        <v>4.2342078079665164</v>
      </c>
      <c r="Q1691" s="60">
        <v>2.1682058421651869</v>
      </c>
      <c r="R1691" s="60">
        <v>4.4532205937401113</v>
      </c>
      <c r="S1691" s="60">
        <v>4.5643749975585912</v>
      </c>
      <c r="T1691" s="41">
        <v>17</v>
      </c>
    </row>
    <row r="1692" spans="1:20" x14ac:dyDescent="0.2">
      <c r="A1692" s="53">
        <v>1260006340001</v>
      </c>
      <c r="B1692" s="54" t="s">
        <v>24</v>
      </c>
      <c r="C1692" s="54" t="s">
        <v>175</v>
      </c>
      <c r="D1692" s="55">
        <v>3</v>
      </c>
      <c r="E1692" s="62">
        <v>2019</v>
      </c>
      <c r="F1692" s="62" t="s">
        <v>41</v>
      </c>
      <c r="G1692" s="60">
        <v>2.3661434533302876</v>
      </c>
      <c r="H1692" s="60">
        <v>2.3130510062396854</v>
      </c>
      <c r="I1692" s="60">
        <v>2.0156677845419977</v>
      </c>
      <c r="J1692" s="60">
        <v>5.1070491592963965</v>
      </c>
      <c r="K1692" s="60">
        <v>3.4958622935031225</v>
      </c>
      <c r="L1692" s="60">
        <v>6.6828276654909979</v>
      </c>
      <c r="M1692" s="60">
        <v>2.1363935448271225</v>
      </c>
      <c r="N1692" s="60">
        <v>6.1608319799263676</v>
      </c>
      <c r="O1692" s="60">
        <v>6.6828265219356719</v>
      </c>
      <c r="P1692" s="60">
        <v>5.9366931460016383</v>
      </c>
      <c r="Q1692" s="60">
        <v>2.0126916558194119</v>
      </c>
      <c r="R1692" s="60">
        <v>2</v>
      </c>
      <c r="S1692" s="60">
        <v>3.9091698509093913</v>
      </c>
      <c r="T1692" s="41">
        <v>45</v>
      </c>
    </row>
    <row r="1693" spans="1:20" x14ac:dyDescent="0.2">
      <c r="A1693" s="53">
        <v>160000860001</v>
      </c>
      <c r="B1693" s="54" t="s">
        <v>21</v>
      </c>
      <c r="C1693" s="54" t="s">
        <v>176</v>
      </c>
      <c r="D1693" s="55">
        <v>3</v>
      </c>
      <c r="E1693" s="62">
        <v>2019</v>
      </c>
      <c r="F1693" s="62" t="s">
        <v>41</v>
      </c>
      <c r="G1693" s="60">
        <v>3.5305739298623755</v>
      </c>
      <c r="H1693" s="60">
        <v>3.1548751392692451</v>
      </c>
      <c r="I1693" s="60">
        <v>2.0244576154364222</v>
      </c>
      <c r="J1693" s="60">
        <v>2.5159516687386723</v>
      </c>
      <c r="K1693" s="60">
        <v>6.2262844123211361</v>
      </c>
      <c r="L1693" s="60">
        <v>6.8566416907671561</v>
      </c>
      <c r="M1693" s="60">
        <v>4.9924195709755868</v>
      </c>
      <c r="N1693" s="60">
        <v>6.015398201353479</v>
      </c>
      <c r="O1693" s="60">
        <v>6.8566413303904499</v>
      </c>
      <c r="P1693" s="60">
        <v>4.6660714399879328</v>
      </c>
      <c r="Q1693" s="60">
        <v>2.0584149964640952</v>
      </c>
      <c r="R1693" s="60">
        <v>3.4067703034970398</v>
      </c>
      <c r="S1693" s="60">
        <v>4.3587083582552983</v>
      </c>
      <c r="T1693" s="41">
        <v>26</v>
      </c>
    </row>
    <row r="1694" spans="1:20" x14ac:dyDescent="0.2">
      <c r="A1694" s="53">
        <v>460000720001</v>
      </c>
      <c r="B1694" s="54" t="s">
        <v>34</v>
      </c>
      <c r="C1694" s="54" t="s">
        <v>177</v>
      </c>
      <c r="D1694" s="55">
        <v>3</v>
      </c>
      <c r="E1694" s="62">
        <v>2019</v>
      </c>
      <c r="F1694" s="62" t="s">
        <v>41</v>
      </c>
      <c r="G1694" s="60">
        <v>2.4283898562791122</v>
      </c>
      <c r="H1694" s="60">
        <v>2.4201481793845474</v>
      </c>
      <c r="I1694" s="60">
        <v>2.0227607003653034</v>
      </c>
      <c r="J1694" s="60">
        <v>4.5100894339472024</v>
      </c>
      <c r="K1694" s="60">
        <v>5.1773812495782625</v>
      </c>
      <c r="L1694" s="60">
        <v>6.8106040096683165</v>
      </c>
      <c r="M1694" s="60">
        <v>3.91157264943815</v>
      </c>
      <c r="N1694" s="60">
        <v>6.5663662397133695</v>
      </c>
      <c r="O1694" s="60">
        <v>6.8106032384580706</v>
      </c>
      <c r="P1694" s="60">
        <v>4.6733338929223738</v>
      </c>
      <c r="Q1694" s="60">
        <v>2.1192812673849408</v>
      </c>
      <c r="R1694" s="60">
        <v>2.4123169653918701</v>
      </c>
      <c r="S1694" s="60">
        <v>4.1552373068776269</v>
      </c>
      <c r="T1694" s="41">
        <v>41</v>
      </c>
    </row>
    <row r="1695" spans="1:20" x14ac:dyDescent="0.2">
      <c r="A1695" s="53">
        <v>1160001050001</v>
      </c>
      <c r="B1695" s="54" t="s">
        <v>27</v>
      </c>
      <c r="C1695" s="54" t="s">
        <v>178</v>
      </c>
      <c r="D1695" s="55">
        <v>3</v>
      </c>
      <c r="E1695" s="62">
        <v>2019</v>
      </c>
      <c r="F1695" s="62" t="s">
        <v>41</v>
      </c>
      <c r="G1695" s="60">
        <v>3.1314131539133871</v>
      </c>
      <c r="H1695" s="60">
        <v>2.9251896706496416</v>
      </c>
      <c r="I1695" s="60">
        <v>2.0462273034280374</v>
      </c>
      <c r="J1695" s="60">
        <v>5.6006460165876728</v>
      </c>
      <c r="K1695" s="60">
        <v>6.6084422916351908</v>
      </c>
      <c r="L1695" s="60">
        <v>6.6002365514040235</v>
      </c>
      <c r="M1695" s="60">
        <v>5.1349213822244968</v>
      </c>
      <c r="N1695" s="60">
        <v>6.0933670069566981</v>
      </c>
      <c r="O1695" s="60">
        <v>6.6002411619441732</v>
      </c>
      <c r="P1695" s="60">
        <v>4.8482310094373151</v>
      </c>
      <c r="Q1695" s="60">
        <v>2.0172832645186376</v>
      </c>
      <c r="R1695" s="60">
        <v>3.1097672150607862</v>
      </c>
      <c r="S1695" s="60">
        <v>4.5596638356466723</v>
      </c>
      <c r="T1695" s="41">
        <v>18</v>
      </c>
    </row>
    <row r="1696" spans="1:20" x14ac:dyDescent="0.2">
      <c r="A1696" s="53">
        <v>660000600001</v>
      </c>
      <c r="B1696" s="54" t="s">
        <v>29</v>
      </c>
      <c r="C1696" s="54" t="s">
        <v>179</v>
      </c>
      <c r="D1696" s="55">
        <v>3</v>
      </c>
      <c r="E1696" s="62">
        <v>2019</v>
      </c>
      <c r="F1696" s="62" t="s">
        <v>41</v>
      </c>
      <c r="G1696" s="60">
        <v>3.4624368428648138</v>
      </c>
      <c r="H1696" s="60">
        <v>2.8332793690904294</v>
      </c>
      <c r="I1696" s="60">
        <v>2.0066975231320945</v>
      </c>
      <c r="J1696" s="60">
        <v>6.3661185121944808</v>
      </c>
      <c r="K1696" s="60">
        <v>5.057957461963186</v>
      </c>
      <c r="L1696" s="60">
        <v>6.6927902404408295</v>
      </c>
      <c r="M1696" s="60">
        <v>4.2302930274843327</v>
      </c>
      <c r="N1696" s="60">
        <v>5.8773950069989631</v>
      </c>
      <c r="O1696" s="60">
        <v>6.6927899989742139</v>
      </c>
      <c r="P1696" s="60">
        <v>6.4339473974195309</v>
      </c>
      <c r="Q1696" s="60">
        <v>2.788049476981775</v>
      </c>
      <c r="R1696" s="60">
        <v>2.973632946370568</v>
      </c>
      <c r="S1696" s="60">
        <v>4.6179489836596019</v>
      </c>
      <c r="T1696" s="41">
        <v>12</v>
      </c>
    </row>
    <row r="1697" spans="1:20" x14ac:dyDescent="0.2">
      <c r="A1697" s="53">
        <v>1960000460001</v>
      </c>
      <c r="B1697" s="54" t="s">
        <v>38</v>
      </c>
      <c r="C1697" s="54" t="s">
        <v>180</v>
      </c>
      <c r="D1697" s="55">
        <v>3</v>
      </c>
      <c r="E1697" s="62">
        <v>2019</v>
      </c>
      <c r="F1697" s="62" t="s">
        <v>41</v>
      </c>
      <c r="G1697" s="60">
        <v>2.0663488143944551</v>
      </c>
      <c r="H1697" s="60">
        <v>2.0495767707821129</v>
      </c>
      <c r="I1697" s="60">
        <v>2.025320988918212</v>
      </c>
      <c r="J1697" s="60">
        <v>5.4521858447012974</v>
      </c>
      <c r="K1697" s="60">
        <v>3.3897417720701375</v>
      </c>
      <c r="L1697" s="60">
        <v>6.8575336449129392</v>
      </c>
      <c r="M1697" s="60">
        <v>4.0646013951921924</v>
      </c>
      <c r="N1697" s="60">
        <v>2.7806411464124512</v>
      </c>
      <c r="O1697" s="60">
        <v>6.8575327282759941</v>
      </c>
      <c r="P1697" s="60">
        <v>4.8565628896179769</v>
      </c>
      <c r="Q1697" s="60">
        <v>2.0158424801861421</v>
      </c>
      <c r="R1697" s="60">
        <v>2.4652928301732988</v>
      </c>
      <c r="S1697" s="60">
        <v>3.7400984421364343</v>
      </c>
      <c r="T1697" s="41">
        <v>52</v>
      </c>
    </row>
    <row r="1698" spans="1:20" x14ac:dyDescent="0.2">
      <c r="A1698" s="53">
        <v>1460020480001</v>
      </c>
      <c r="B1698" s="54" t="s">
        <v>39</v>
      </c>
      <c r="C1698" s="54" t="s">
        <v>181</v>
      </c>
      <c r="D1698" s="55">
        <v>3</v>
      </c>
      <c r="E1698" s="62">
        <v>2019</v>
      </c>
      <c r="F1698" s="62" t="s">
        <v>41</v>
      </c>
      <c r="G1698" s="60">
        <v>2</v>
      </c>
      <c r="H1698" s="60">
        <v>2.0632683050449003</v>
      </c>
      <c r="I1698" s="60">
        <v>2.0181730523261718</v>
      </c>
      <c r="J1698" s="60">
        <v>5.866790502994518</v>
      </c>
      <c r="K1698" s="60">
        <v>5.1985209766384655</v>
      </c>
      <c r="L1698" s="60">
        <v>6.8179130694589496</v>
      </c>
      <c r="M1698" s="60">
        <v>4.184390729037049</v>
      </c>
      <c r="N1698" s="60">
        <v>3.2471841114452831</v>
      </c>
      <c r="O1698" s="60">
        <v>6.8179120822717421</v>
      </c>
      <c r="P1698" s="60">
        <v>5.7837392847989939</v>
      </c>
      <c r="Q1698" s="60">
        <v>2.1663950960001142</v>
      </c>
      <c r="R1698" s="60">
        <v>2.201758853772986</v>
      </c>
      <c r="S1698" s="60">
        <v>4.0305038386490972</v>
      </c>
      <c r="T1698" s="41">
        <v>43</v>
      </c>
    </row>
    <row r="1699" spans="1:20" x14ac:dyDescent="0.2">
      <c r="A1699" s="53">
        <v>1860001100001</v>
      </c>
      <c r="B1699" s="54" t="s">
        <v>23</v>
      </c>
      <c r="C1699" s="54" t="s">
        <v>182</v>
      </c>
      <c r="D1699" s="55">
        <v>3</v>
      </c>
      <c r="E1699" s="62">
        <v>2019</v>
      </c>
      <c r="F1699" s="62" t="s">
        <v>41</v>
      </c>
      <c r="G1699" s="60">
        <v>4.162436560196908</v>
      </c>
      <c r="H1699" s="60">
        <v>3.8471027018310373</v>
      </c>
      <c r="I1699" s="60">
        <v>2.0638062294721324</v>
      </c>
      <c r="J1699" s="60">
        <v>3.7727869580626967</v>
      </c>
      <c r="K1699" s="60">
        <v>6.2024422139334501</v>
      </c>
      <c r="L1699" s="60">
        <v>6.8791906809918801</v>
      </c>
      <c r="M1699" s="60">
        <v>5.1887666997672497</v>
      </c>
      <c r="N1699" s="60">
        <v>6.8614722547625222</v>
      </c>
      <c r="O1699" s="60">
        <v>6.8791901382479734</v>
      </c>
      <c r="P1699" s="60">
        <v>5.5159956642411565</v>
      </c>
      <c r="Q1699" s="60">
        <v>2.2465567520870242</v>
      </c>
      <c r="R1699" s="60">
        <v>3.6630512005186873</v>
      </c>
      <c r="S1699" s="60">
        <v>4.7735665045093931</v>
      </c>
      <c r="T1699" s="41">
        <v>9</v>
      </c>
    </row>
    <row r="1700" spans="1:20" x14ac:dyDescent="0.2">
      <c r="A1700" s="53">
        <v>1360001790001</v>
      </c>
      <c r="B1700" s="54" t="s">
        <v>20</v>
      </c>
      <c r="C1700" s="54" t="s">
        <v>183</v>
      </c>
      <c r="D1700" s="55">
        <v>3</v>
      </c>
      <c r="E1700" s="62">
        <v>2019</v>
      </c>
      <c r="F1700" s="62" t="s">
        <v>41</v>
      </c>
      <c r="G1700" s="60">
        <v>3.6780942788692803</v>
      </c>
      <c r="H1700" s="60">
        <v>2.8610960173835873</v>
      </c>
      <c r="I1700" s="60">
        <v>2.2099881451259669</v>
      </c>
      <c r="J1700" s="60">
        <v>3.5921832898814894</v>
      </c>
      <c r="K1700" s="60">
        <v>4.0933136427591119</v>
      </c>
      <c r="L1700" s="60">
        <v>5.6286478884454132</v>
      </c>
      <c r="M1700" s="60">
        <v>2.1906041323245522</v>
      </c>
      <c r="N1700" s="60">
        <v>6.2430476900920153</v>
      </c>
      <c r="O1700" s="60">
        <v>5.6286469434018329</v>
      </c>
      <c r="P1700" s="60">
        <v>4.1478690981974289</v>
      </c>
      <c r="Q1700" s="60">
        <v>2.0539862345767417</v>
      </c>
      <c r="R1700" s="60">
        <v>2.6113747114743422</v>
      </c>
      <c r="S1700" s="60">
        <v>3.7449043393776478</v>
      </c>
      <c r="T1700" s="41">
        <v>51</v>
      </c>
    </row>
    <row r="1701" spans="1:20" x14ac:dyDescent="0.2">
      <c r="A1701" s="53">
        <v>860000670001</v>
      </c>
      <c r="B1701" s="54" t="s">
        <v>28</v>
      </c>
      <c r="C1701" s="54" t="s">
        <v>184</v>
      </c>
      <c r="D1701" s="55">
        <v>3</v>
      </c>
      <c r="E1701" s="62">
        <v>2019</v>
      </c>
      <c r="F1701" s="62" t="s">
        <v>41</v>
      </c>
      <c r="G1701" s="60">
        <v>3.2108148902651457</v>
      </c>
      <c r="H1701" s="60">
        <v>2.7773917502091581</v>
      </c>
      <c r="I1701" s="60">
        <v>2.0292004942132826</v>
      </c>
      <c r="J1701" s="60">
        <v>5.6087030168098648</v>
      </c>
      <c r="K1701" s="60">
        <v>5.1062509436690213</v>
      </c>
      <c r="L1701" s="60">
        <v>6.8014770501328101</v>
      </c>
      <c r="M1701" s="60">
        <v>3.245958769157367</v>
      </c>
      <c r="N1701" s="60">
        <v>5.642521160402854</v>
      </c>
      <c r="O1701" s="60">
        <v>6.8014761262079659</v>
      </c>
      <c r="P1701" s="60">
        <v>5.1603937089953078</v>
      </c>
      <c r="Q1701" s="60">
        <v>2.10454353054417</v>
      </c>
      <c r="R1701" s="60">
        <v>3.1529560076027314</v>
      </c>
      <c r="S1701" s="60">
        <v>4.3034739540174725</v>
      </c>
      <c r="T1701" s="41">
        <v>30</v>
      </c>
    </row>
    <row r="1702" spans="1:20" x14ac:dyDescent="0.2">
      <c r="A1702" s="53">
        <v>960005370001</v>
      </c>
      <c r="B1702" s="54" t="s">
        <v>19</v>
      </c>
      <c r="C1702" s="54" t="s">
        <v>185</v>
      </c>
      <c r="D1702" s="55">
        <v>3</v>
      </c>
      <c r="E1702" s="62">
        <v>2019</v>
      </c>
      <c r="F1702" s="62" t="s">
        <v>41</v>
      </c>
      <c r="G1702" s="60">
        <v>2.2817093893437743</v>
      </c>
      <c r="H1702" s="60">
        <v>2.3511551566191806</v>
      </c>
      <c r="I1702" s="60">
        <v>2.3281144713334454</v>
      </c>
      <c r="J1702" s="60">
        <v>5.0321707695981424</v>
      </c>
      <c r="K1702" s="60">
        <v>4.8014594238042232</v>
      </c>
      <c r="L1702" s="60">
        <v>4.012278765176255</v>
      </c>
      <c r="M1702" s="60">
        <v>3.3440475390725206</v>
      </c>
      <c r="N1702" s="60">
        <v>6.4661321807362935</v>
      </c>
      <c r="O1702" s="60">
        <v>4.0122796161673913</v>
      </c>
      <c r="P1702" s="60">
        <v>4.4153553133411938</v>
      </c>
      <c r="Q1702" s="60">
        <v>2.1155536076865684</v>
      </c>
      <c r="R1702" s="60">
        <v>2.1369036950451332</v>
      </c>
      <c r="S1702" s="60">
        <v>3.6080966606603431</v>
      </c>
      <c r="T1702" s="41">
        <v>53</v>
      </c>
    </row>
    <row r="1703" spans="1:20" x14ac:dyDescent="0.2">
      <c r="A1703" s="53">
        <v>1360001440001</v>
      </c>
      <c r="B1703" s="54" t="s">
        <v>20</v>
      </c>
      <c r="C1703" s="54" t="s">
        <v>186</v>
      </c>
      <c r="D1703" s="55">
        <v>3</v>
      </c>
      <c r="E1703" s="62">
        <v>2019</v>
      </c>
      <c r="F1703" s="62" t="s">
        <v>41</v>
      </c>
      <c r="G1703" s="60">
        <v>2.8705701819127927</v>
      </c>
      <c r="H1703" s="60">
        <v>2.7259740644649373</v>
      </c>
      <c r="I1703" s="60">
        <v>2.3338077073656001</v>
      </c>
      <c r="J1703" s="60">
        <v>6.1094510322876063</v>
      </c>
      <c r="K1703" s="60">
        <v>3.916883599759327</v>
      </c>
      <c r="L1703" s="60">
        <v>6.2390785243674891</v>
      </c>
      <c r="M1703" s="60">
        <v>2.8857574823498511</v>
      </c>
      <c r="N1703" s="60">
        <v>6.3873583989698313</v>
      </c>
      <c r="O1703" s="60">
        <v>6.2390768585773877</v>
      </c>
      <c r="P1703" s="60">
        <v>6.2613551225895767</v>
      </c>
      <c r="Q1703" s="60">
        <v>2.1399565624370549</v>
      </c>
      <c r="R1703" s="60">
        <v>3.39720326905843</v>
      </c>
      <c r="S1703" s="60">
        <v>4.2922060670116577</v>
      </c>
      <c r="T1703" s="41">
        <v>32</v>
      </c>
    </row>
    <row r="1704" spans="1:20" x14ac:dyDescent="0.2">
      <c r="A1704" s="53">
        <v>1260002000001</v>
      </c>
      <c r="B1704" s="54" t="s">
        <v>24</v>
      </c>
      <c r="C1704" s="54" t="s">
        <v>187</v>
      </c>
      <c r="D1704" s="55">
        <v>3</v>
      </c>
      <c r="E1704" s="62">
        <v>2019</v>
      </c>
      <c r="F1704" s="62" t="s">
        <v>41</v>
      </c>
      <c r="G1704" s="60">
        <v>3.2905240827018245</v>
      </c>
      <c r="H1704" s="60">
        <v>2.6969924124459088</v>
      </c>
      <c r="I1704" s="60">
        <v>2.1621326867911841</v>
      </c>
      <c r="J1704" s="60">
        <v>5.4079141029591966</v>
      </c>
      <c r="K1704" s="60">
        <v>5.8785229090051185</v>
      </c>
      <c r="L1704" s="60">
        <v>6.8778807905395407</v>
      </c>
      <c r="M1704" s="60">
        <v>4.5356463854301223</v>
      </c>
      <c r="N1704" s="60">
        <v>6.7442059148234108</v>
      </c>
      <c r="O1704" s="60">
        <v>6.8778800041062436</v>
      </c>
      <c r="P1704" s="60">
        <v>5.682687271415503</v>
      </c>
      <c r="Q1704" s="60">
        <v>2.0955468094280945</v>
      </c>
      <c r="R1704" s="60">
        <v>2.4165921284108989</v>
      </c>
      <c r="S1704" s="60">
        <v>4.5555437915047534</v>
      </c>
      <c r="T1704" s="41">
        <v>19</v>
      </c>
    </row>
    <row r="1705" spans="1:20" x14ac:dyDescent="0.2">
      <c r="A1705" s="53">
        <v>1160000910001</v>
      </c>
      <c r="B1705" s="54" t="s">
        <v>27</v>
      </c>
      <c r="C1705" s="54" t="s">
        <v>188</v>
      </c>
      <c r="D1705" s="55">
        <v>3</v>
      </c>
      <c r="E1705" s="62">
        <v>2019</v>
      </c>
      <c r="F1705" s="62" t="s">
        <v>41</v>
      </c>
      <c r="G1705" s="60">
        <v>3.0251378223049743</v>
      </c>
      <c r="H1705" s="60">
        <v>2.5534592542172923</v>
      </c>
      <c r="I1705" s="60">
        <v>3.3758949120026887</v>
      </c>
      <c r="J1705" s="60">
        <v>5.0306526848505504</v>
      </c>
      <c r="K1705" s="60">
        <v>2</v>
      </c>
      <c r="L1705" s="60">
        <v>6.6285693001197075</v>
      </c>
      <c r="M1705" s="60">
        <v>2</v>
      </c>
      <c r="N1705" s="60">
        <v>6.4715303357350784</v>
      </c>
      <c r="O1705" s="60">
        <v>6.6285680359475014</v>
      </c>
      <c r="P1705" s="60">
        <v>2.4544732138713359</v>
      </c>
      <c r="Q1705" s="60">
        <v>2.2353167637177704</v>
      </c>
      <c r="R1705" s="60">
        <v>3.2641284922557716</v>
      </c>
      <c r="S1705" s="60">
        <v>3.8056442345852224</v>
      </c>
      <c r="T1705" s="41">
        <v>50</v>
      </c>
    </row>
    <row r="1706" spans="1:20" x14ac:dyDescent="0.2">
      <c r="A1706" s="53">
        <v>1360000390001</v>
      </c>
      <c r="B1706" s="54" t="s">
        <v>20</v>
      </c>
      <c r="C1706" s="54" t="s">
        <v>189</v>
      </c>
      <c r="D1706" s="55">
        <v>3</v>
      </c>
      <c r="E1706" s="62">
        <v>2019</v>
      </c>
      <c r="F1706" s="62" t="s">
        <v>41</v>
      </c>
      <c r="G1706" s="60">
        <v>2.6910026603817618</v>
      </c>
      <c r="H1706" s="60">
        <v>2.2649774625431371</v>
      </c>
      <c r="I1706" s="60">
        <v>2.1195730158580317</v>
      </c>
      <c r="J1706" s="60">
        <v>2</v>
      </c>
      <c r="K1706" s="60">
        <v>4.827225714450968</v>
      </c>
      <c r="L1706" s="60">
        <v>6.8368524279258196</v>
      </c>
      <c r="M1706" s="60">
        <v>3.1265125451354505</v>
      </c>
      <c r="N1706" s="60">
        <v>6.3344630116603104</v>
      </c>
      <c r="O1706" s="60">
        <v>6.8368516403059001</v>
      </c>
      <c r="P1706" s="60">
        <v>4.9111872088991317</v>
      </c>
      <c r="Q1706" s="60">
        <v>2.2656108032290532</v>
      </c>
      <c r="R1706" s="60">
        <v>2.3513861656999682</v>
      </c>
      <c r="S1706" s="60">
        <v>3.880470221340794</v>
      </c>
      <c r="T1706" s="41">
        <v>47</v>
      </c>
    </row>
    <row r="1707" spans="1:20" x14ac:dyDescent="0.2">
      <c r="A1707" s="53">
        <v>1160001130001</v>
      </c>
      <c r="B1707" s="54" t="s">
        <v>27</v>
      </c>
      <c r="C1707" s="54" t="s">
        <v>190</v>
      </c>
      <c r="D1707" s="55">
        <v>3</v>
      </c>
      <c r="E1707" s="62">
        <v>2019</v>
      </c>
      <c r="F1707" s="62" t="s">
        <v>41</v>
      </c>
      <c r="G1707" s="60">
        <v>2.8867682568487081</v>
      </c>
      <c r="H1707" s="60">
        <v>2.4570184190226283</v>
      </c>
      <c r="I1707" s="60">
        <v>2.0242412376884933</v>
      </c>
      <c r="J1707" s="60">
        <v>5.6919617211913822</v>
      </c>
      <c r="K1707" s="60">
        <v>6.8077311582221132</v>
      </c>
      <c r="L1707" s="60">
        <v>6.8729729140466089</v>
      </c>
      <c r="M1707" s="60">
        <v>4.825636296255742</v>
      </c>
      <c r="N1707" s="60">
        <v>6.30211713482531</v>
      </c>
      <c r="O1707" s="60">
        <v>6.8729723592969005</v>
      </c>
      <c r="P1707" s="60">
        <v>5.8952768882199793</v>
      </c>
      <c r="Q1707" s="60">
        <v>2.1892524858803406</v>
      </c>
      <c r="R1707" s="60">
        <v>2.7736571164334078</v>
      </c>
      <c r="S1707" s="60">
        <v>4.6333004989943012</v>
      </c>
      <c r="T1707" s="41">
        <v>11</v>
      </c>
    </row>
    <row r="1708" spans="1:20" x14ac:dyDescent="0.2">
      <c r="A1708" s="53">
        <v>560000700001</v>
      </c>
      <c r="B1708" s="54" t="s">
        <v>30</v>
      </c>
      <c r="C1708" s="54" t="s">
        <v>191</v>
      </c>
      <c r="D1708" s="55">
        <v>3</v>
      </c>
      <c r="E1708" s="62">
        <v>2019</v>
      </c>
      <c r="F1708" s="62" t="s">
        <v>41</v>
      </c>
      <c r="G1708" s="60">
        <v>4.6276637740596911</v>
      </c>
      <c r="H1708" s="60">
        <v>4.5140271044143656</v>
      </c>
      <c r="I1708" s="60">
        <v>2.0185620763143404</v>
      </c>
      <c r="J1708" s="60">
        <v>6.0611879945346896</v>
      </c>
      <c r="K1708" s="60">
        <v>6.7105085480314823</v>
      </c>
      <c r="L1708" s="60">
        <v>6.8902287706608067</v>
      </c>
      <c r="M1708" s="60">
        <v>5.5346019202672778</v>
      </c>
      <c r="N1708" s="60">
        <v>6.1723224878176568</v>
      </c>
      <c r="O1708" s="60">
        <v>6.8902288215008793</v>
      </c>
      <c r="P1708" s="60">
        <v>6.1559940544172962</v>
      </c>
      <c r="Q1708" s="60">
        <v>3.7123053207180154</v>
      </c>
      <c r="R1708" s="60">
        <v>4.4014659869278256</v>
      </c>
      <c r="S1708" s="60">
        <v>5.307424738305361</v>
      </c>
      <c r="T1708" s="41">
        <v>2</v>
      </c>
    </row>
    <row r="1709" spans="1:20" x14ac:dyDescent="0.2">
      <c r="A1709" s="53">
        <v>360001200001</v>
      </c>
      <c r="B1709" s="54" t="s">
        <v>33</v>
      </c>
      <c r="C1709" s="54" t="s">
        <v>192</v>
      </c>
      <c r="D1709" s="55">
        <v>3</v>
      </c>
      <c r="E1709" s="62">
        <v>2019</v>
      </c>
      <c r="F1709" s="62" t="s">
        <v>41</v>
      </c>
      <c r="G1709" s="60">
        <v>3.0853124631295277</v>
      </c>
      <c r="H1709" s="60">
        <v>2.6845540372875885</v>
      </c>
      <c r="I1709" s="60">
        <v>2.0477342387797184</v>
      </c>
      <c r="J1709" s="60">
        <v>5.6871878345686842</v>
      </c>
      <c r="K1709" s="60">
        <v>4.9492358071649001</v>
      </c>
      <c r="L1709" s="60">
        <v>6.7736867503672205</v>
      </c>
      <c r="M1709" s="60">
        <v>3.986241628069509</v>
      </c>
      <c r="N1709" s="60">
        <v>5.6348082934129167</v>
      </c>
      <c r="O1709" s="60">
        <v>6.7736861032563684</v>
      </c>
      <c r="P1709" s="60">
        <v>6.2160328796405748</v>
      </c>
      <c r="Q1709" s="60">
        <v>2.6099250006292549</v>
      </c>
      <c r="R1709" s="60">
        <v>2.5587650540017872</v>
      </c>
      <c r="S1709" s="60">
        <v>4.4172641741923382</v>
      </c>
      <c r="T1709" s="41">
        <v>25</v>
      </c>
    </row>
    <row r="1710" spans="1:20" x14ac:dyDescent="0.2">
      <c r="A1710" s="53">
        <v>960002190001</v>
      </c>
      <c r="B1710" s="54" t="s">
        <v>19</v>
      </c>
      <c r="C1710" s="54" t="s">
        <v>193</v>
      </c>
      <c r="D1710" s="55">
        <v>3</v>
      </c>
      <c r="E1710" s="62">
        <v>2019</v>
      </c>
      <c r="F1710" s="62" t="s">
        <v>41</v>
      </c>
      <c r="G1710" s="60">
        <v>4.1845509099895359</v>
      </c>
      <c r="H1710" s="60">
        <v>3.5681403017408275</v>
      </c>
      <c r="I1710" s="60">
        <v>2.3178251731430417</v>
      </c>
      <c r="J1710" s="60">
        <v>5.6123906446767471</v>
      </c>
      <c r="K1710" s="60">
        <v>5.6177533284122934</v>
      </c>
      <c r="L1710" s="60">
        <v>6.3243322601701939</v>
      </c>
      <c r="M1710" s="60">
        <v>4.3159502180780525</v>
      </c>
      <c r="N1710" s="60">
        <v>5.5461104652133377</v>
      </c>
      <c r="O1710" s="60">
        <v>6.3243327362537514</v>
      </c>
      <c r="P1710" s="60">
        <v>5.3813149772710416</v>
      </c>
      <c r="Q1710" s="60">
        <v>2.0531166760652919</v>
      </c>
      <c r="R1710" s="60">
        <v>3.3769497975753988</v>
      </c>
      <c r="S1710" s="60">
        <v>4.5518972907157931</v>
      </c>
      <c r="T1710" s="41">
        <v>20</v>
      </c>
    </row>
    <row r="1711" spans="1:20" x14ac:dyDescent="0.2">
      <c r="A1711" s="53">
        <v>1460000450001</v>
      </c>
      <c r="B1711" s="54" t="s">
        <v>39</v>
      </c>
      <c r="C1711" s="54" t="s">
        <v>194</v>
      </c>
      <c r="D1711" s="55">
        <v>3</v>
      </c>
      <c r="E1711" s="62">
        <v>2019</v>
      </c>
      <c r="F1711" s="62" t="s">
        <v>41</v>
      </c>
      <c r="G1711" s="60">
        <v>2.3844594739576301</v>
      </c>
      <c r="H1711" s="60">
        <v>2.446988369918274</v>
      </c>
      <c r="I1711" s="60">
        <v>2.0182992746781419</v>
      </c>
      <c r="J1711" s="60">
        <v>4.9228675495174894</v>
      </c>
      <c r="K1711" s="60">
        <v>5.9121840286787064</v>
      </c>
      <c r="L1711" s="60">
        <v>6.8429582664393251</v>
      </c>
      <c r="M1711" s="60">
        <v>4.9367866539302554</v>
      </c>
      <c r="N1711" s="60">
        <v>3.9904181876782725</v>
      </c>
      <c r="O1711" s="60">
        <v>6.8429575729253305</v>
      </c>
      <c r="P1711" s="60">
        <v>6.0835782499161821</v>
      </c>
      <c r="Q1711" s="60">
        <v>2.1115379801539551</v>
      </c>
      <c r="R1711" s="60">
        <v>2.6679987203234936</v>
      </c>
      <c r="S1711" s="60">
        <v>4.2634195273430882</v>
      </c>
      <c r="T1711" s="41">
        <v>34</v>
      </c>
    </row>
    <row r="1712" spans="1:20" x14ac:dyDescent="0.2">
      <c r="A1712" s="53">
        <v>1360000710001</v>
      </c>
      <c r="B1712" s="54" t="s">
        <v>20</v>
      </c>
      <c r="C1712" s="54" t="s">
        <v>195</v>
      </c>
      <c r="D1712" s="55">
        <v>3</v>
      </c>
      <c r="E1712" s="62">
        <v>2019</v>
      </c>
      <c r="F1712" s="62" t="s">
        <v>41</v>
      </c>
      <c r="G1712" s="60">
        <v>2.9937871576371533</v>
      </c>
      <c r="H1712" s="60">
        <v>2.5749244381276766</v>
      </c>
      <c r="I1712" s="60">
        <v>2.0604096336980358</v>
      </c>
      <c r="J1712" s="60">
        <v>5.2384413152267904</v>
      </c>
      <c r="K1712" s="60">
        <v>3.9822947947496825</v>
      </c>
      <c r="L1712" s="60">
        <v>6.6930155948726116</v>
      </c>
      <c r="M1712" s="60">
        <v>3.0346355788072694</v>
      </c>
      <c r="N1712" s="60">
        <v>5.2610955469612453</v>
      </c>
      <c r="O1712" s="60">
        <v>6.6930147172900858</v>
      </c>
      <c r="P1712" s="60">
        <v>4.1352225697022256</v>
      </c>
      <c r="Q1712" s="60">
        <v>2.0042292118445366</v>
      </c>
      <c r="R1712" s="60">
        <v>2.095286569657878</v>
      </c>
      <c r="S1712" s="60">
        <v>3.897196427381266</v>
      </c>
      <c r="T1712" s="41">
        <v>46</v>
      </c>
    </row>
    <row r="1713" spans="1:20" x14ac:dyDescent="0.2">
      <c r="A1713" s="53">
        <v>960000300001</v>
      </c>
      <c r="B1713" s="54" t="s">
        <v>19</v>
      </c>
      <c r="C1713" s="54" t="s">
        <v>196</v>
      </c>
      <c r="D1713" s="55">
        <v>3</v>
      </c>
      <c r="E1713" s="62">
        <v>2019</v>
      </c>
      <c r="F1713" s="62" t="s">
        <v>41</v>
      </c>
      <c r="G1713" s="60">
        <v>2.7142812340397464</v>
      </c>
      <c r="H1713" s="60">
        <v>2.4724404034747969</v>
      </c>
      <c r="I1713" s="60">
        <v>2.4836256199195397</v>
      </c>
      <c r="J1713" s="60">
        <v>5.9391537788258262</v>
      </c>
      <c r="K1713" s="60">
        <v>6.2350416466970957</v>
      </c>
      <c r="L1713" s="60">
        <v>6.8748822091299395</v>
      </c>
      <c r="M1713" s="60">
        <v>4.80321448262454</v>
      </c>
      <c r="N1713" s="60">
        <v>6.0795313937519113</v>
      </c>
      <c r="O1713" s="60">
        <v>6.8748815168558259</v>
      </c>
      <c r="P1713" s="60">
        <v>4.4809474072026569</v>
      </c>
      <c r="Q1713" s="60">
        <v>2.1458679702562025</v>
      </c>
      <c r="R1713" s="60">
        <v>3.0344488680019888</v>
      </c>
      <c r="S1713" s="60">
        <v>4.5115263775650059</v>
      </c>
      <c r="T1713" s="41">
        <v>22</v>
      </c>
    </row>
    <row r="1714" spans="1:20" x14ac:dyDescent="0.2">
      <c r="A1714" s="53">
        <v>1960107500001</v>
      </c>
      <c r="B1714" s="54" t="s">
        <v>38</v>
      </c>
      <c r="C1714" s="54" t="s">
        <v>197</v>
      </c>
      <c r="D1714" s="55">
        <v>3</v>
      </c>
      <c r="E1714" s="62">
        <v>2019</v>
      </c>
      <c r="F1714" s="62" t="s">
        <v>41</v>
      </c>
      <c r="G1714" s="60">
        <v>2.1696348654916982</v>
      </c>
      <c r="H1714" s="60">
        <v>2.1819729135611006</v>
      </c>
      <c r="I1714" s="60">
        <v>2.0399484652537776</v>
      </c>
      <c r="J1714" s="60">
        <v>4.8099527738798624</v>
      </c>
      <c r="K1714" s="60">
        <v>5.8532603431915193</v>
      </c>
      <c r="L1714" s="60">
        <v>6.7745342652187448</v>
      </c>
      <c r="M1714" s="60">
        <v>4.3619792760862497</v>
      </c>
      <c r="N1714" s="60">
        <v>3.9010692957894988</v>
      </c>
      <c r="O1714" s="60">
        <v>6.7745334150064132</v>
      </c>
      <c r="P1714" s="60">
        <v>6.2456577594863312</v>
      </c>
      <c r="Q1714" s="60">
        <v>2.0066014277885311</v>
      </c>
      <c r="R1714" s="60">
        <v>2.547199352799292</v>
      </c>
      <c r="S1714" s="60">
        <v>4.1388620127960847</v>
      </c>
      <c r="T1714" s="41">
        <v>42</v>
      </c>
    </row>
    <row r="1715" spans="1:20" x14ac:dyDescent="0.2">
      <c r="A1715" s="53">
        <v>660000440001</v>
      </c>
      <c r="B1715" s="54" t="s">
        <v>29</v>
      </c>
      <c r="C1715" s="54" t="s">
        <v>198</v>
      </c>
      <c r="D1715" s="55">
        <v>3</v>
      </c>
      <c r="E1715" s="62">
        <v>2019</v>
      </c>
      <c r="F1715" s="62" t="s">
        <v>41</v>
      </c>
      <c r="G1715" s="60">
        <v>3.0455229367003946</v>
      </c>
      <c r="H1715" s="60">
        <v>2.8744799295598442</v>
      </c>
      <c r="I1715" s="60">
        <v>2.0171409301816716</v>
      </c>
      <c r="J1715" s="60">
        <v>5.2473477690079271</v>
      </c>
      <c r="K1715" s="60">
        <v>6.5172801909430236</v>
      </c>
      <c r="L1715" s="60">
        <v>6.8572994426536349</v>
      </c>
      <c r="M1715" s="60">
        <v>4.861548233770459</v>
      </c>
      <c r="N1715" s="60">
        <v>6.9255150573920368</v>
      </c>
      <c r="O1715" s="60">
        <v>6.8572991168977557</v>
      </c>
      <c r="P1715" s="60">
        <v>4.2201707456720969</v>
      </c>
      <c r="Q1715" s="60">
        <v>2.7666750094070269</v>
      </c>
      <c r="R1715" s="60">
        <v>3.0948104583760321</v>
      </c>
      <c r="S1715" s="60">
        <v>4.6070908183801595</v>
      </c>
      <c r="T1715" s="41">
        <v>13</v>
      </c>
    </row>
    <row r="1716" spans="1:20" x14ac:dyDescent="0.2">
      <c r="A1716" s="53">
        <v>2160011760001</v>
      </c>
      <c r="B1716" s="54" t="s">
        <v>36</v>
      </c>
      <c r="C1716" s="54" t="s">
        <v>199</v>
      </c>
      <c r="D1716" s="55">
        <v>3</v>
      </c>
      <c r="E1716" s="62">
        <v>2019</v>
      </c>
      <c r="F1716" s="62" t="s">
        <v>41</v>
      </c>
      <c r="G1716" s="60">
        <v>2.0341307485307416</v>
      </c>
      <c r="H1716" s="60">
        <v>2.1824899333409791</v>
      </c>
      <c r="I1716" s="60">
        <v>2.0989442338448883</v>
      </c>
      <c r="J1716" s="60">
        <v>5.2884707889513134</v>
      </c>
      <c r="K1716" s="60">
        <v>5.9643115033179175</v>
      </c>
      <c r="L1716" s="60">
        <v>6.8470702771872807</v>
      </c>
      <c r="M1716" s="60">
        <v>4.5131369001988535</v>
      </c>
      <c r="N1716" s="60">
        <v>6.0922162175336503</v>
      </c>
      <c r="O1716" s="60">
        <v>6.8470694182570186</v>
      </c>
      <c r="P1716" s="60">
        <v>5.6630383893262639</v>
      </c>
      <c r="Q1716" s="60">
        <v>2.3406540932320192</v>
      </c>
      <c r="R1716" s="60">
        <v>2.0335086713240726</v>
      </c>
      <c r="S1716" s="60">
        <v>4.3254200979204169</v>
      </c>
      <c r="T1716" s="41">
        <v>28</v>
      </c>
    </row>
    <row r="1717" spans="1:20" x14ac:dyDescent="0.2">
      <c r="A1717" s="53">
        <v>860040700001</v>
      </c>
      <c r="B1717" s="54" t="s">
        <v>49</v>
      </c>
      <c r="C1717" s="54" t="s">
        <v>200</v>
      </c>
      <c r="D1717" s="55">
        <v>3</v>
      </c>
      <c r="E1717" s="62">
        <v>2019</v>
      </c>
      <c r="F1717" s="62" t="s">
        <v>41</v>
      </c>
      <c r="G1717" s="60">
        <v>3.2598549615135566</v>
      </c>
      <c r="H1717" s="60">
        <v>3.6130478101366412</v>
      </c>
      <c r="I1717" s="60">
        <v>2.9088847668558149</v>
      </c>
      <c r="J1717" s="60">
        <v>5.7166751870007682</v>
      </c>
      <c r="K1717" s="60">
        <v>6.2740625266985663</v>
      </c>
      <c r="L1717" s="60">
        <v>6.884006025821094</v>
      </c>
      <c r="M1717" s="60">
        <v>5.3643022628935384</v>
      </c>
      <c r="N1717" s="60">
        <v>6.4400339343158119</v>
      </c>
      <c r="O1717" s="60">
        <v>6.8840054479726343</v>
      </c>
      <c r="P1717" s="60">
        <v>6.219484541095027</v>
      </c>
      <c r="Q1717" s="60">
        <v>2.4269102628198276</v>
      </c>
      <c r="R1717" s="60">
        <v>3.5023487759183887</v>
      </c>
      <c r="S1717" s="60">
        <v>4.9578013752534726</v>
      </c>
      <c r="T1717" s="41">
        <v>7</v>
      </c>
    </row>
    <row r="1718" spans="1:20" x14ac:dyDescent="0.2">
      <c r="A1718" s="53">
        <v>1260002190001</v>
      </c>
      <c r="B1718" s="54" t="s">
        <v>24</v>
      </c>
      <c r="C1718" s="54" t="s">
        <v>201</v>
      </c>
      <c r="D1718" s="55">
        <v>3</v>
      </c>
      <c r="E1718" s="62">
        <v>2019</v>
      </c>
      <c r="F1718" s="62" t="s">
        <v>41</v>
      </c>
      <c r="G1718" s="60">
        <v>2.6875246575601555</v>
      </c>
      <c r="H1718" s="60">
        <v>2.757939012066045</v>
      </c>
      <c r="I1718" s="60">
        <v>2.0934185870666489</v>
      </c>
      <c r="J1718" s="60">
        <v>5.6064395332910433</v>
      </c>
      <c r="K1718" s="60">
        <v>5.7078124865707114</v>
      </c>
      <c r="L1718" s="60">
        <v>6.784766187141785</v>
      </c>
      <c r="M1718" s="60">
        <v>4.3444289503128015</v>
      </c>
      <c r="N1718" s="60">
        <v>6.6980937236851679</v>
      </c>
      <c r="O1718" s="60">
        <v>6.7847658508671245</v>
      </c>
      <c r="P1718" s="60">
        <v>5.8717282249807212</v>
      </c>
      <c r="Q1718" s="60">
        <v>2.1210554837071869</v>
      </c>
      <c r="R1718" s="60">
        <v>2.2748867494460518</v>
      </c>
      <c r="S1718" s="60">
        <v>4.4777382872246196</v>
      </c>
      <c r="T1718" s="41">
        <v>23</v>
      </c>
    </row>
    <row r="1719" spans="1:20" x14ac:dyDescent="0.2">
      <c r="A1719" s="53">
        <v>1860000800001</v>
      </c>
      <c r="B1719" s="54" t="s">
        <v>23</v>
      </c>
      <c r="C1719" s="54" t="s">
        <v>202</v>
      </c>
      <c r="D1719" s="55">
        <v>3</v>
      </c>
      <c r="E1719" s="62">
        <v>2019</v>
      </c>
      <c r="F1719" s="62" t="s">
        <v>41</v>
      </c>
      <c r="G1719" s="60">
        <v>2.6893663407818136</v>
      </c>
      <c r="H1719" s="60">
        <v>2.7070233899662575</v>
      </c>
      <c r="I1719" s="60">
        <v>2.0445077285948381</v>
      </c>
      <c r="J1719" s="60">
        <v>7</v>
      </c>
      <c r="K1719" s="60">
        <v>6.0158891197178228</v>
      </c>
      <c r="L1719" s="60">
        <v>6.8581847760399546</v>
      </c>
      <c r="M1719" s="60">
        <v>4.3671129734322367</v>
      </c>
      <c r="N1719" s="60">
        <v>7</v>
      </c>
      <c r="O1719" s="60">
        <v>6.8581840270523973</v>
      </c>
      <c r="P1719" s="60">
        <v>6.8776808564364327</v>
      </c>
      <c r="Q1719" s="60">
        <v>3.1097762606391113</v>
      </c>
      <c r="R1719" s="60">
        <v>2.8974075405132051</v>
      </c>
      <c r="S1719" s="60">
        <v>4.8687610844311724</v>
      </c>
      <c r="T1719" s="41">
        <v>8</v>
      </c>
    </row>
    <row r="1720" spans="1:20" x14ac:dyDescent="0.2">
      <c r="A1720" s="53">
        <v>1360002920001</v>
      </c>
      <c r="B1720" s="54" t="s">
        <v>20</v>
      </c>
      <c r="C1720" s="54" t="s">
        <v>203</v>
      </c>
      <c r="D1720" s="55">
        <v>3</v>
      </c>
      <c r="E1720" s="62">
        <v>2019</v>
      </c>
      <c r="F1720" s="62" t="s">
        <v>41</v>
      </c>
      <c r="G1720" s="60">
        <v>2.7793486868522765</v>
      </c>
      <c r="H1720" s="60">
        <v>2.48812707273941</v>
      </c>
      <c r="I1720" s="60">
        <v>2.3819246083007624</v>
      </c>
      <c r="J1720" s="60">
        <v>4.2787781354728978</v>
      </c>
      <c r="K1720" s="60">
        <v>5.4052836354932534</v>
      </c>
      <c r="L1720" s="60">
        <v>6.7848658719144401</v>
      </c>
      <c r="M1720" s="60">
        <v>4.0513755529253022</v>
      </c>
      <c r="N1720" s="60">
        <v>6.6075901425644741</v>
      </c>
      <c r="O1720" s="60">
        <v>6.7848653365575098</v>
      </c>
      <c r="P1720" s="60">
        <v>3.7989490027929147</v>
      </c>
      <c r="Q1720" s="60">
        <v>2.0118651490212951</v>
      </c>
      <c r="R1720" s="60">
        <v>2.6166568948592603</v>
      </c>
      <c r="S1720" s="60">
        <v>4.1658025074578164</v>
      </c>
      <c r="T1720" s="41">
        <v>38</v>
      </c>
    </row>
    <row r="1721" spans="1:20" x14ac:dyDescent="0.2">
      <c r="A1721" s="53">
        <v>160001830001</v>
      </c>
      <c r="B1721" s="54" t="s">
        <v>21</v>
      </c>
      <c r="C1721" s="54" t="s">
        <v>204</v>
      </c>
      <c r="D1721" s="55">
        <v>3</v>
      </c>
      <c r="E1721" s="62">
        <v>2019</v>
      </c>
      <c r="F1721" s="62" t="s">
        <v>41</v>
      </c>
      <c r="G1721" s="60">
        <v>3.2489228240615713</v>
      </c>
      <c r="H1721" s="60">
        <v>2.8068753787606302</v>
      </c>
      <c r="I1721" s="60">
        <v>2.0092870421609823</v>
      </c>
      <c r="J1721" s="60">
        <v>6.7042192402074665</v>
      </c>
      <c r="K1721" s="60">
        <v>3.8346311072710688</v>
      </c>
      <c r="L1721" s="60">
        <v>6.7431624786967888</v>
      </c>
      <c r="M1721" s="60">
        <v>2.5118276327801152</v>
      </c>
      <c r="N1721" s="60">
        <v>5.0285729892549851</v>
      </c>
      <c r="O1721" s="60">
        <v>6.7431613126427363</v>
      </c>
      <c r="P1721" s="60">
        <v>5.4780706163596715</v>
      </c>
      <c r="Q1721" s="60">
        <v>2.0781636250453963</v>
      </c>
      <c r="R1721" s="60">
        <v>2.7908589532333719</v>
      </c>
      <c r="S1721" s="60">
        <v>4.1648127667062322</v>
      </c>
      <c r="T1721" s="41">
        <v>39</v>
      </c>
    </row>
    <row r="1722" spans="1:20" x14ac:dyDescent="0.2">
      <c r="A1722" s="53">
        <v>260000410001</v>
      </c>
      <c r="B1722" s="54" t="s">
        <v>35</v>
      </c>
      <c r="C1722" s="54" t="s">
        <v>205</v>
      </c>
      <c r="D1722" s="55">
        <v>3</v>
      </c>
      <c r="E1722" s="62">
        <v>2019</v>
      </c>
      <c r="F1722" s="62" t="s">
        <v>41</v>
      </c>
      <c r="G1722" s="60">
        <v>3.5725134426215819</v>
      </c>
      <c r="H1722" s="60">
        <v>3.2124579310020525</v>
      </c>
      <c r="I1722" s="60">
        <v>2</v>
      </c>
      <c r="J1722" s="60">
        <v>4.912275232684526</v>
      </c>
      <c r="K1722" s="60">
        <v>6.6343189604258859</v>
      </c>
      <c r="L1722" s="60">
        <v>6.8062998815786173</v>
      </c>
      <c r="M1722" s="60">
        <v>4.9630303897543895</v>
      </c>
      <c r="N1722" s="60">
        <v>6.1189819362710205</v>
      </c>
      <c r="O1722" s="60">
        <v>6.8063005874352518</v>
      </c>
      <c r="P1722" s="60">
        <v>4.002947994197827</v>
      </c>
      <c r="Q1722" s="60">
        <v>2.5455451506091444</v>
      </c>
      <c r="R1722" s="60">
        <v>3.2761042509175846</v>
      </c>
      <c r="S1722" s="60">
        <v>4.5708979797914893</v>
      </c>
      <c r="T1722" s="41">
        <v>15</v>
      </c>
    </row>
    <row r="1723" spans="1:20" x14ac:dyDescent="0.2">
      <c r="A1723" s="40">
        <v>1160836120001</v>
      </c>
      <c r="B1723" s="35" t="s">
        <v>27</v>
      </c>
      <c r="C1723" s="35" t="s">
        <v>206</v>
      </c>
      <c r="D1723" s="57">
        <v>4</v>
      </c>
      <c r="E1723" s="63">
        <v>2019</v>
      </c>
      <c r="F1723" s="63" t="s">
        <v>41</v>
      </c>
      <c r="G1723" s="64">
        <v>4.3067421514162021</v>
      </c>
      <c r="H1723" s="64">
        <v>3.909855394343936</v>
      </c>
      <c r="I1723" s="64">
        <v>2.4871763672414327</v>
      </c>
      <c r="J1723" s="60">
        <v>5.6218041304258</v>
      </c>
      <c r="K1723" s="64">
        <v>5.4838226445056257</v>
      </c>
      <c r="L1723" s="64">
        <v>6.2426858963951801</v>
      </c>
      <c r="M1723" s="64">
        <v>6.2205952935047781</v>
      </c>
      <c r="N1723" s="64">
        <v>5.7496019255537902</v>
      </c>
      <c r="O1723" s="64">
        <v>6.2056483504197262</v>
      </c>
      <c r="P1723" s="64">
        <v>5.5665973197797296</v>
      </c>
      <c r="Q1723" s="64">
        <v>2.4245593395350218</v>
      </c>
      <c r="R1723" s="59">
        <v>3.6622227507255314</v>
      </c>
      <c r="S1723" s="59">
        <v>4.8234426303205629</v>
      </c>
      <c r="T1723" s="40">
        <v>27</v>
      </c>
    </row>
    <row r="1724" spans="1:20" x14ac:dyDescent="0.2">
      <c r="A1724" s="53">
        <v>1360014850001</v>
      </c>
      <c r="B1724" s="54" t="s">
        <v>20</v>
      </c>
      <c r="C1724" s="54" t="s">
        <v>207</v>
      </c>
      <c r="D1724" s="55">
        <v>4</v>
      </c>
      <c r="E1724" s="62">
        <v>2019</v>
      </c>
      <c r="F1724" s="62" t="s">
        <v>41</v>
      </c>
      <c r="G1724" s="60">
        <v>6.5045177857833263</v>
      </c>
      <c r="H1724" s="60">
        <v>5.3778427328326561</v>
      </c>
      <c r="I1724" s="60">
        <v>2.3782099436264952</v>
      </c>
      <c r="J1724" s="60">
        <v>4.6016439087643679</v>
      </c>
      <c r="K1724" s="60">
        <v>5.3738443056057488</v>
      </c>
      <c r="L1724" s="60">
        <v>6.6801835831743661</v>
      </c>
      <c r="M1724" s="60">
        <v>6.2549884567395404</v>
      </c>
      <c r="N1724" s="60">
        <v>5.3209161667404841</v>
      </c>
      <c r="O1724" s="60">
        <v>6.6393249962499441</v>
      </c>
      <c r="P1724" s="60">
        <v>5.7289997006472113</v>
      </c>
      <c r="Q1724" s="60">
        <v>2.1820038860270587</v>
      </c>
      <c r="R1724" s="60">
        <v>4.4380576823008973</v>
      </c>
      <c r="S1724" s="60">
        <v>5.1233777623743411</v>
      </c>
      <c r="T1724" s="41">
        <v>17</v>
      </c>
    </row>
    <row r="1725" spans="1:20" x14ac:dyDescent="0.2">
      <c r="A1725" s="53">
        <v>260001140001</v>
      </c>
      <c r="B1725" s="54" t="s">
        <v>35</v>
      </c>
      <c r="C1725" s="54" t="s">
        <v>208</v>
      </c>
      <c r="D1725" s="55">
        <v>4</v>
      </c>
      <c r="E1725" s="62">
        <v>2019</v>
      </c>
      <c r="F1725" s="62" t="s">
        <v>41</v>
      </c>
      <c r="G1725" s="60">
        <v>5.3740413501388336</v>
      </c>
      <c r="H1725" s="60">
        <v>4.6089296485168578</v>
      </c>
      <c r="I1725" s="60">
        <v>2.2049462766325743</v>
      </c>
      <c r="J1725" s="60">
        <v>6.0338418897572064</v>
      </c>
      <c r="K1725" s="60">
        <v>5.2735286820160061</v>
      </c>
      <c r="L1725" s="60">
        <v>6.6112901251348912</v>
      </c>
      <c r="M1725" s="60">
        <v>5.7986787756474527</v>
      </c>
      <c r="N1725" s="60">
        <v>5.5199460561043807</v>
      </c>
      <c r="O1725" s="60">
        <v>6.5710315222434632</v>
      </c>
      <c r="P1725" s="60">
        <v>6.354444627047438</v>
      </c>
      <c r="Q1725" s="60">
        <v>2.8166413461563069</v>
      </c>
      <c r="R1725" s="60">
        <v>3.8855069544968703</v>
      </c>
      <c r="S1725" s="60">
        <v>5.0877356044910247</v>
      </c>
      <c r="T1725" s="41">
        <v>19</v>
      </c>
    </row>
    <row r="1726" spans="1:20" x14ac:dyDescent="0.2">
      <c r="A1726" s="53">
        <v>960006420001</v>
      </c>
      <c r="B1726" s="54" t="s">
        <v>19</v>
      </c>
      <c r="C1726" s="54" t="s">
        <v>209</v>
      </c>
      <c r="D1726" s="55">
        <v>4</v>
      </c>
      <c r="E1726" s="62">
        <v>2019</v>
      </c>
      <c r="F1726" s="62" t="s">
        <v>41</v>
      </c>
      <c r="G1726" s="60">
        <v>6.285548885495138</v>
      </c>
      <c r="H1726" s="60">
        <v>5.1299687014415785</v>
      </c>
      <c r="I1726" s="60">
        <v>3.2930063856278284</v>
      </c>
      <c r="J1726" s="60">
        <v>6.2841925892857331</v>
      </c>
      <c r="K1726" s="60">
        <v>5.2758176356661988</v>
      </c>
      <c r="L1726" s="60">
        <v>6.8719449146636302</v>
      </c>
      <c r="M1726" s="60">
        <v>5.69353760330843</v>
      </c>
      <c r="N1726" s="60">
        <v>6.5694691140299808</v>
      </c>
      <c r="O1726" s="60">
        <v>6.8294106294487591</v>
      </c>
      <c r="P1726" s="60">
        <v>5.9663331826350552</v>
      </c>
      <c r="Q1726" s="60">
        <v>2.4889705232996437</v>
      </c>
      <c r="R1726" s="60">
        <v>3.500519863674846</v>
      </c>
      <c r="S1726" s="60">
        <v>5.3490600023814006</v>
      </c>
      <c r="T1726" s="41">
        <v>8</v>
      </c>
    </row>
    <row r="1727" spans="1:20" x14ac:dyDescent="0.2">
      <c r="A1727" s="53">
        <v>960005880001</v>
      </c>
      <c r="B1727" s="54" t="s">
        <v>19</v>
      </c>
      <c r="C1727" s="54" t="s">
        <v>210</v>
      </c>
      <c r="D1727" s="55">
        <v>4</v>
      </c>
      <c r="E1727" s="62">
        <v>2019</v>
      </c>
      <c r="F1727" s="62" t="s">
        <v>41</v>
      </c>
      <c r="G1727" s="60">
        <v>4.3259532047631222</v>
      </c>
      <c r="H1727" s="60">
        <v>4.6064370320876211</v>
      </c>
      <c r="I1727" s="60">
        <v>3.3539925485982449</v>
      </c>
      <c r="J1727" s="60">
        <v>3.605709765285801</v>
      </c>
      <c r="K1727" s="60">
        <v>7</v>
      </c>
      <c r="L1727" s="60">
        <v>6.5874287573598442</v>
      </c>
      <c r="M1727" s="60">
        <v>6.4007378803968864</v>
      </c>
      <c r="N1727" s="60">
        <v>6.2807091764520084</v>
      </c>
      <c r="O1727" s="60">
        <v>6.5473812693822833</v>
      </c>
      <c r="P1727" s="60">
        <v>5.9727032417682526</v>
      </c>
      <c r="Q1727" s="60">
        <v>2.5104747422166573</v>
      </c>
      <c r="R1727" s="60">
        <v>4.8883069723412582</v>
      </c>
      <c r="S1727" s="60">
        <v>5.1733195492209987</v>
      </c>
      <c r="T1727" s="41">
        <v>15</v>
      </c>
    </row>
    <row r="1728" spans="1:20" x14ac:dyDescent="0.2">
      <c r="A1728" s="53">
        <v>1560001240001</v>
      </c>
      <c r="B1728" s="54" t="s">
        <v>36</v>
      </c>
      <c r="C1728" s="54" t="s">
        <v>211</v>
      </c>
      <c r="D1728" s="55">
        <v>4</v>
      </c>
      <c r="E1728" s="62">
        <v>2019</v>
      </c>
      <c r="F1728" s="62" t="s">
        <v>41</v>
      </c>
      <c r="G1728" s="60">
        <v>3.1779881504051519</v>
      </c>
      <c r="H1728" s="60">
        <v>2.9685158206034372</v>
      </c>
      <c r="I1728" s="60">
        <v>2.3304580820284202</v>
      </c>
      <c r="J1728" s="60">
        <v>5.0489741355047251</v>
      </c>
      <c r="K1728" s="60">
        <v>5.1641369725545996</v>
      </c>
      <c r="L1728" s="60">
        <v>6.899118742070069</v>
      </c>
      <c r="M1728" s="60">
        <v>6.3255895564936298</v>
      </c>
      <c r="N1728" s="60">
        <v>4.3413386412973987</v>
      </c>
      <c r="O1728" s="60">
        <v>6.8563470415301353</v>
      </c>
      <c r="P1728" s="60">
        <v>6.3904691119698551</v>
      </c>
      <c r="Q1728" s="60">
        <v>4.2060014255446099</v>
      </c>
      <c r="R1728" s="60">
        <v>3.7328959912662825</v>
      </c>
      <c r="S1728" s="60">
        <v>4.7868194726056936</v>
      </c>
      <c r="T1728" s="41">
        <v>29</v>
      </c>
    </row>
    <row r="1729" spans="1:20" x14ac:dyDescent="0.2">
      <c r="A1729" s="53">
        <v>1260000730001</v>
      </c>
      <c r="B1729" s="54" t="s">
        <v>24</v>
      </c>
      <c r="C1729" s="54" t="s">
        <v>212</v>
      </c>
      <c r="D1729" s="55">
        <v>4</v>
      </c>
      <c r="E1729" s="62">
        <v>2019</v>
      </c>
      <c r="F1729" s="62" t="s">
        <v>41</v>
      </c>
      <c r="G1729" s="60">
        <v>4.6753029844605196</v>
      </c>
      <c r="H1729" s="60">
        <v>3.5026941604091233</v>
      </c>
      <c r="I1729" s="60">
        <v>4.1122263153247882</v>
      </c>
      <c r="J1729" s="60">
        <v>4.966802971486687</v>
      </c>
      <c r="K1729" s="60">
        <v>5.1332820433492738</v>
      </c>
      <c r="L1729" s="60">
        <v>6.7406756948643629</v>
      </c>
      <c r="M1729" s="60">
        <v>5.299364034513232</v>
      </c>
      <c r="N1729" s="60">
        <v>5.7642702984703105</v>
      </c>
      <c r="O1729" s="60">
        <v>6.6992877312513448</v>
      </c>
      <c r="P1729" s="60">
        <v>4.7875810638067424</v>
      </c>
      <c r="Q1729" s="60">
        <v>7</v>
      </c>
      <c r="R1729" s="60">
        <v>2.7802789926119957</v>
      </c>
      <c r="S1729" s="60">
        <v>5.121813857545698</v>
      </c>
      <c r="T1729" s="41">
        <v>18</v>
      </c>
    </row>
    <row r="1730" spans="1:20" x14ac:dyDescent="0.2">
      <c r="A1730" s="53">
        <v>160001080001</v>
      </c>
      <c r="B1730" s="54" t="s">
        <v>21</v>
      </c>
      <c r="C1730" s="54" t="s">
        <v>213</v>
      </c>
      <c r="D1730" s="55">
        <v>4</v>
      </c>
      <c r="E1730" s="62">
        <v>2019</v>
      </c>
      <c r="F1730" s="62" t="s">
        <v>41</v>
      </c>
      <c r="G1730" s="60">
        <v>5.0289798417062448</v>
      </c>
      <c r="H1730" s="60">
        <v>4.5555842134930078</v>
      </c>
      <c r="I1730" s="60">
        <v>2.0711874821995222</v>
      </c>
      <c r="J1730" s="60">
        <v>4.8388365951211689</v>
      </c>
      <c r="K1730" s="60">
        <v>5.5381321278397388</v>
      </c>
      <c r="L1730" s="60">
        <v>6.0299375029466971</v>
      </c>
      <c r="M1730" s="60">
        <v>6.5911715967613231</v>
      </c>
      <c r="N1730" s="60">
        <v>5.5190481731819734</v>
      </c>
      <c r="O1730" s="60">
        <v>5.9947626409077932</v>
      </c>
      <c r="P1730" s="60">
        <v>6.7593140865635677</v>
      </c>
      <c r="Q1730" s="60">
        <v>5.6649995670851254</v>
      </c>
      <c r="R1730" s="60">
        <v>4.1745386703235914</v>
      </c>
      <c r="S1730" s="60">
        <v>5.2305410415108131</v>
      </c>
      <c r="T1730" s="41">
        <v>12</v>
      </c>
    </row>
    <row r="1731" spans="1:20" x14ac:dyDescent="0.2">
      <c r="A1731" s="53">
        <v>960002000001</v>
      </c>
      <c r="B1731" s="54" t="s">
        <v>19</v>
      </c>
      <c r="C1731" s="54" t="s">
        <v>214</v>
      </c>
      <c r="D1731" s="55">
        <v>4</v>
      </c>
      <c r="E1731" s="62">
        <v>2019</v>
      </c>
      <c r="F1731" s="62" t="s">
        <v>41</v>
      </c>
      <c r="G1731" s="60">
        <v>5.791964160556887</v>
      </c>
      <c r="H1731" s="60">
        <v>6.3504573512384459</v>
      </c>
      <c r="I1731" s="60">
        <v>4.4045547296043566</v>
      </c>
      <c r="J1731" s="60">
        <v>6.2429104629679042</v>
      </c>
      <c r="K1731" s="60">
        <v>5.6721620660159431</v>
      </c>
      <c r="L1731" s="60">
        <v>6.9160698482021923</v>
      </c>
      <c r="M1731" s="60">
        <v>7</v>
      </c>
      <c r="N1731" s="60">
        <v>6.51401032243706</v>
      </c>
      <c r="O1731" s="60">
        <v>6.8731525686682273</v>
      </c>
      <c r="P1731" s="60">
        <v>6.8018452940754504</v>
      </c>
      <c r="Q1731" s="60">
        <v>2.8060863779752956</v>
      </c>
      <c r="R1731" s="60">
        <v>6.8771909239855935</v>
      </c>
      <c r="S1731" s="60">
        <v>6.0208670088106135</v>
      </c>
      <c r="T1731" s="41">
        <v>1</v>
      </c>
    </row>
    <row r="1732" spans="1:20" x14ac:dyDescent="0.2">
      <c r="A1732" s="53">
        <v>960005960001</v>
      </c>
      <c r="B1732" s="54" t="s">
        <v>19</v>
      </c>
      <c r="C1732" s="54" t="s">
        <v>215</v>
      </c>
      <c r="D1732" s="55">
        <v>4</v>
      </c>
      <c r="E1732" s="62">
        <v>2019</v>
      </c>
      <c r="F1732" s="62" t="s">
        <v>41</v>
      </c>
      <c r="G1732" s="60">
        <v>4.710811296889724</v>
      </c>
      <c r="H1732" s="60">
        <v>3.864224825255048</v>
      </c>
      <c r="I1732" s="60">
        <v>2.1982107602445509</v>
      </c>
      <c r="J1732" s="60">
        <v>4.6102113308363224</v>
      </c>
      <c r="K1732" s="60">
        <v>4.9807966577455733</v>
      </c>
      <c r="L1732" s="60">
        <v>6.7557217972365962</v>
      </c>
      <c r="M1732" s="60">
        <v>5.3645777843196658</v>
      </c>
      <c r="N1732" s="60">
        <v>6.1386846802953361</v>
      </c>
      <c r="O1732" s="60">
        <v>6.7142020697159648</v>
      </c>
      <c r="P1732" s="60">
        <v>5.6908374765968244</v>
      </c>
      <c r="Q1732" s="60">
        <v>2.0847073066094066</v>
      </c>
      <c r="R1732" s="60">
        <v>3.6319706684815065</v>
      </c>
      <c r="S1732" s="60">
        <v>4.7287463878522109</v>
      </c>
      <c r="T1732" s="41">
        <v>33</v>
      </c>
    </row>
    <row r="1733" spans="1:20" x14ac:dyDescent="0.2">
      <c r="A1733" s="53">
        <v>160002210001</v>
      </c>
      <c r="B1733" s="54" t="s">
        <v>22</v>
      </c>
      <c r="C1733" s="54" t="s">
        <v>216</v>
      </c>
      <c r="D1733" s="55">
        <v>4</v>
      </c>
      <c r="E1733" s="62">
        <v>2019</v>
      </c>
      <c r="F1733" s="62" t="s">
        <v>41</v>
      </c>
      <c r="G1733" s="60">
        <v>4.4135071308532678</v>
      </c>
      <c r="H1733" s="60">
        <v>3.3922338402218246</v>
      </c>
      <c r="I1733" s="60">
        <v>2.1917217720721105</v>
      </c>
      <c r="J1733" s="60">
        <v>5.4171265207836203</v>
      </c>
      <c r="K1733" s="60">
        <v>5.0345917604702226</v>
      </c>
      <c r="L1733" s="60">
        <v>6.5992604482186241</v>
      </c>
      <c r="M1733" s="60">
        <v>4.934481045215124</v>
      </c>
      <c r="N1733" s="60">
        <v>5.213364921444553</v>
      </c>
      <c r="O1733" s="60">
        <v>6.5591064921955118</v>
      </c>
      <c r="P1733" s="60">
        <v>5.4100447469897119</v>
      </c>
      <c r="Q1733" s="60">
        <v>2.0058992763094516</v>
      </c>
      <c r="R1733" s="60">
        <v>2.8498509824374869</v>
      </c>
      <c r="S1733" s="60">
        <v>4.5017657447676251</v>
      </c>
      <c r="T1733" s="41">
        <v>41</v>
      </c>
    </row>
    <row r="1734" spans="1:20" x14ac:dyDescent="0.2">
      <c r="A1734" s="53">
        <v>1160000750001</v>
      </c>
      <c r="B1734" s="54" t="s">
        <v>27</v>
      </c>
      <c r="C1734" s="54" t="s">
        <v>217</v>
      </c>
      <c r="D1734" s="55">
        <v>4</v>
      </c>
      <c r="E1734" s="62">
        <v>2019</v>
      </c>
      <c r="F1734" s="62" t="s">
        <v>41</v>
      </c>
      <c r="G1734" s="60">
        <v>4.6283561558205104</v>
      </c>
      <c r="H1734" s="60">
        <v>4.4529886967574699</v>
      </c>
      <c r="I1734" s="60">
        <v>2.514472290258059</v>
      </c>
      <c r="J1734" s="60">
        <v>5.1392047760202111</v>
      </c>
      <c r="K1734" s="60">
        <v>5.5138789213162589</v>
      </c>
      <c r="L1734" s="60">
        <v>6.1880696928707746</v>
      </c>
      <c r="M1734" s="60">
        <v>6.3214529356419158</v>
      </c>
      <c r="N1734" s="60">
        <v>6.0583969022359652</v>
      </c>
      <c r="O1734" s="60">
        <v>6.1515114819952288</v>
      </c>
      <c r="P1734" s="60">
        <v>6.2153395173367487</v>
      </c>
      <c r="Q1734" s="60">
        <v>2.8078994299215161</v>
      </c>
      <c r="R1734" s="60">
        <v>3.9550761158955403</v>
      </c>
      <c r="S1734" s="60">
        <v>4.995553909672517</v>
      </c>
      <c r="T1734" s="41">
        <v>21</v>
      </c>
    </row>
    <row r="1735" spans="1:20" x14ac:dyDescent="0.2">
      <c r="A1735" s="53">
        <v>1160002370001</v>
      </c>
      <c r="B1735" s="54" t="s">
        <v>27</v>
      </c>
      <c r="C1735" s="54" t="s">
        <v>218</v>
      </c>
      <c r="D1735" s="55">
        <v>4</v>
      </c>
      <c r="E1735" s="62">
        <v>2019</v>
      </c>
      <c r="F1735" s="62" t="s">
        <v>41</v>
      </c>
      <c r="G1735" s="60">
        <v>3.3544069472138065</v>
      </c>
      <c r="H1735" s="60">
        <v>2.8925923536484994</v>
      </c>
      <c r="I1735" s="60">
        <v>3.2964016742269591</v>
      </c>
      <c r="J1735" s="60">
        <v>4.4002245263449158</v>
      </c>
      <c r="K1735" s="60">
        <v>5.6430369269663379</v>
      </c>
      <c r="L1735" s="60">
        <v>6.9471064455982265</v>
      </c>
      <c r="M1735" s="60">
        <v>6.4825508248211916</v>
      </c>
      <c r="N1735" s="60">
        <v>6.3856033131517194</v>
      </c>
      <c r="O1735" s="60">
        <v>6.9039165286094963</v>
      </c>
      <c r="P1735" s="60">
        <v>6.0619052539274634</v>
      </c>
      <c r="Q1735" s="60">
        <v>3.2799561364282379</v>
      </c>
      <c r="R1735" s="60">
        <v>2.868028376136988</v>
      </c>
      <c r="S1735" s="60">
        <v>4.8763107755894879</v>
      </c>
      <c r="T1735" s="41">
        <v>24</v>
      </c>
    </row>
    <row r="1736" spans="1:20" x14ac:dyDescent="0.2">
      <c r="A1736" s="53">
        <v>2160000130001</v>
      </c>
      <c r="B1736" s="54" t="s">
        <v>36</v>
      </c>
      <c r="C1736" s="54" t="s">
        <v>219</v>
      </c>
      <c r="D1736" s="55">
        <v>4</v>
      </c>
      <c r="E1736" s="62">
        <v>2019</v>
      </c>
      <c r="F1736" s="62" t="s">
        <v>41</v>
      </c>
      <c r="G1736" s="60">
        <v>2.9140355159343678</v>
      </c>
      <c r="H1736" s="60">
        <v>2.5538411431422805</v>
      </c>
      <c r="I1736" s="60">
        <v>2.3422933847945737</v>
      </c>
      <c r="J1736" s="60">
        <v>2</v>
      </c>
      <c r="K1736" s="60">
        <v>4.822994077119187</v>
      </c>
      <c r="L1736" s="60">
        <v>6.8757817410828155</v>
      </c>
      <c r="M1736" s="60">
        <v>5.7814720492662772</v>
      </c>
      <c r="N1736" s="60">
        <v>4.5283290776679275</v>
      </c>
      <c r="O1736" s="60">
        <v>6.8332135514099299</v>
      </c>
      <c r="P1736" s="60">
        <v>6.0926671139842572</v>
      </c>
      <c r="Q1736" s="60">
        <v>3.3040857566719728</v>
      </c>
      <c r="R1736" s="60">
        <v>2.1754145968458629</v>
      </c>
      <c r="S1736" s="60">
        <v>4.1853440006599545</v>
      </c>
      <c r="T1736" s="41">
        <v>47</v>
      </c>
    </row>
    <row r="1737" spans="1:20" x14ac:dyDescent="0.2">
      <c r="A1737" s="53">
        <v>860000320001</v>
      </c>
      <c r="B1737" s="54" t="s">
        <v>28</v>
      </c>
      <c r="C1737" s="54" t="s">
        <v>220</v>
      </c>
      <c r="D1737" s="55">
        <v>4</v>
      </c>
      <c r="E1737" s="62">
        <v>2019</v>
      </c>
      <c r="F1737" s="62" t="s">
        <v>41</v>
      </c>
      <c r="G1737" s="60">
        <v>2.3397412100078272</v>
      </c>
      <c r="H1737" s="60">
        <v>2.2560922033713502</v>
      </c>
      <c r="I1737" s="60">
        <v>2.5440093475379033</v>
      </c>
      <c r="J1737" s="60">
        <v>3.4411471949402026</v>
      </c>
      <c r="K1737" s="60">
        <v>4.2077536183437569</v>
      </c>
      <c r="L1737" s="60">
        <v>4.4559393225805461</v>
      </c>
      <c r="M1737" s="60">
        <v>3.6608837927592353</v>
      </c>
      <c r="N1737" s="60">
        <v>5.9488891431028961</v>
      </c>
      <c r="O1737" s="60">
        <v>4.4344930875626725</v>
      </c>
      <c r="P1737" s="60">
        <v>5.1411924951365693</v>
      </c>
      <c r="Q1737" s="60">
        <v>2.0792828780991397</v>
      </c>
      <c r="R1737" s="60">
        <v>2.0215427834808937</v>
      </c>
      <c r="S1737" s="60">
        <v>3.5442472564102498</v>
      </c>
      <c r="T1737" s="41">
        <v>56</v>
      </c>
    </row>
    <row r="1738" spans="1:20" x14ac:dyDescent="0.2">
      <c r="A1738" s="53">
        <v>960001970001</v>
      </c>
      <c r="B1738" s="54" t="s">
        <v>19</v>
      </c>
      <c r="C1738" s="54" t="s">
        <v>221</v>
      </c>
      <c r="D1738" s="55">
        <v>4</v>
      </c>
      <c r="E1738" s="62">
        <v>2019</v>
      </c>
      <c r="F1738" s="62" t="s">
        <v>41</v>
      </c>
      <c r="G1738" s="60">
        <v>2</v>
      </c>
      <c r="H1738" s="60">
        <v>2.0983352831139723</v>
      </c>
      <c r="I1738" s="60">
        <v>3.4211684738046531</v>
      </c>
      <c r="J1738" s="60">
        <v>5.7311736115622232</v>
      </c>
      <c r="K1738" s="60">
        <v>5.0277779933230153</v>
      </c>
      <c r="L1738" s="60">
        <v>3.0763286311805258</v>
      </c>
      <c r="M1738" s="60">
        <v>5.6320616333274813</v>
      </c>
      <c r="N1738" s="60">
        <v>6.0414049508470189</v>
      </c>
      <c r="O1738" s="60">
        <v>3.0669334574316069</v>
      </c>
      <c r="P1738" s="60">
        <v>2</v>
      </c>
      <c r="Q1738" s="60">
        <v>2.9239642599348827</v>
      </c>
      <c r="R1738" s="60">
        <v>2</v>
      </c>
      <c r="S1738" s="60">
        <v>3.584929024543781</v>
      </c>
      <c r="T1738" s="41">
        <v>55</v>
      </c>
    </row>
    <row r="1739" spans="1:20" x14ac:dyDescent="0.2">
      <c r="A1739" s="53">
        <v>960001110001</v>
      </c>
      <c r="B1739" s="54" t="s">
        <v>19</v>
      </c>
      <c r="C1739" s="54" t="s">
        <v>222</v>
      </c>
      <c r="D1739" s="55">
        <v>4</v>
      </c>
      <c r="E1739" s="62">
        <v>2019</v>
      </c>
      <c r="F1739" s="62" t="s">
        <v>41</v>
      </c>
      <c r="G1739" s="60">
        <v>3.922380499773745</v>
      </c>
      <c r="H1739" s="60">
        <v>4.0666302570090096</v>
      </c>
      <c r="I1739" s="60">
        <v>2.6808154753183784</v>
      </c>
      <c r="J1739" s="60">
        <v>6.4023624235805396</v>
      </c>
      <c r="K1739" s="60">
        <v>5.6435651073179498</v>
      </c>
      <c r="L1739" s="60">
        <v>6.8543551857725706</v>
      </c>
      <c r="M1739" s="60">
        <v>6.7507347797254758</v>
      </c>
      <c r="N1739" s="60">
        <v>6.3292033547516242</v>
      </c>
      <c r="O1739" s="60">
        <v>6.8119764217577412</v>
      </c>
      <c r="P1739" s="60">
        <v>6.7651901789422872</v>
      </c>
      <c r="Q1739" s="60">
        <v>4.790606565825291</v>
      </c>
      <c r="R1739" s="60">
        <v>3.951985401015718</v>
      </c>
      <c r="S1739" s="60">
        <v>5.4141504708991945</v>
      </c>
      <c r="T1739" s="41">
        <v>6</v>
      </c>
    </row>
    <row r="1740" spans="1:20" x14ac:dyDescent="0.2">
      <c r="A1740" s="53">
        <v>1260000300001</v>
      </c>
      <c r="B1740" s="54" t="s">
        <v>24</v>
      </c>
      <c r="C1740" s="54" t="s">
        <v>223</v>
      </c>
      <c r="D1740" s="55">
        <v>4</v>
      </c>
      <c r="E1740" s="62">
        <v>2019</v>
      </c>
      <c r="F1740" s="62" t="s">
        <v>41</v>
      </c>
      <c r="G1740" s="60">
        <v>4.5026240046262451</v>
      </c>
      <c r="H1740" s="60">
        <v>4.6712220698211642</v>
      </c>
      <c r="I1740" s="60">
        <v>2.1849837818718445</v>
      </c>
      <c r="J1740" s="60">
        <v>4.8847432876941959</v>
      </c>
      <c r="K1740" s="60">
        <v>4.6463342545104664</v>
      </c>
      <c r="L1740" s="60">
        <v>5.1839385694666129</v>
      </c>
      <c r="M1740" s="60">
        <v>6.1625384221217017</v>
      </c>
      <c r="N1740" s="60">
        <v>6.6997530710522621</v>
      </c>
      <c r="O1740" s="60">
        <v>5.1561519868318744</v>
      </c>
      <c r="P1740" s="60">
        <v>6.3858897002938599</v>
      </c>
      <c r="Q1740" s="60">
        <v>2.8461427216824902</v>
      </c>
      <c r="R1740" s="60">
        <v>2.6940136902166172</v>
      </c>
      <c r="S1740" s="60">
        <v>4.6681946300157779</v>
      </c>
      <c r="T1740" s="41">
        <v>37</v>
      </c>
    </row>
    <row r="1741" spans="1:20" x14ac:dyDescent="0.2">
      <c r="A1741" s="53">
        <v>1960139890001</v>
      </c>
      <c r="B1741" s="54" t="s">
        <v>38</v>
      </c>
      <c r="C1741" s="54" t="s">
        <v>224</v>
      </c>
      <c r="D1741" s="55">
        <v>4</v>
      </c>
      <c r="E1741" s="62">
        <v>2019</v>
      </c>
      <c r="F1741" s="62" t="s">
        <v>41</v>
      </c>
      <c r="G1741" s="60">
        <v>5.5560301910141785</v>
      </c>
      <c r="H1741" s="60">
        <v>5.1831847381922351</v>
      </c>
      <c r="I1741" s="60">
        <v>2.2041367247142443</v>
      </c>
      <c r="J1741" s="60">
        <v>6.1430298610084959</v>
      </c>
      <c r="K1741" s="60">
        <v>5.299808992077879</v>
      </c>
      <c r="L1741" s="60">
        <v>6.9532903715279861</v>
      </c>
      <c r="M1741" s="60">
        <v>6.7897251304377093</v>
      </c>
      <c r="N1741" s="60">
        <v>2.6541969207520171</v>
      </c>
      <c r="O1741" s="60">
        <v>6.9100458749787075</v>
      </c>
      <c r="P1741" s="60">
        <v>6.852994007066302</v>
      </c>
      <c r="Q1741" s="60">
        <v>2.3963487685041605</v>
      </c>
      <c r="R1741" s="60">
        <v>7</v>
      </c>
      <c r="S1741" s="60">
        <v>5.3285659650228272</v>
      </c>
      <c r="T1741" s="41">
        <v>9</v>
      </c>
    </row>
    <row r="1742" spans="1:20" x14ac:dyDescent="0.2">
      <c r="A1742" s="53">
        <v>660001090001</v>
      </c>
      <c r="B1742" s="54" t="s">
        <v>29</v>
      </c>
      <c r="C1742" s="54" t="s">
        <v>225</v>
      </c>
      <c r="D1742" s="55">
        <v>4</v>
      </c>
      <c r="E1742" s="62">
        <v>2019</v>
      </c>
      <c r="F1742" s="62" t="s">
        <v>41</v>
      </c>
      <c r="G1742" s="60">
        <v>5.5638105263649624</v>
      </c>
      <c r="H1742" s="60">
        <v>5.5117132602021144</v>
      </c>
      <c r="I1742" s="60">
        <v>3.4855627304435917</v>
      </c>
      <c r="J1742" s="60">
        <v>4.8608410244441913</v>
      </c>
      <c r="K1742" s="60">
        <v>5.3482254120126189</v>
      </c>
      <c r="L1742" s="60">
        <v>6.9487003486563976</v>
      </c>
      <c r="M1742" s="60">
        <v>6.7918474363971519</v>
      </c>
      <c r="N1742" s="60">
        <v>6.1198340305366559</v>
      </c>
      <c r="O1742" s="60">
        <v>6.9054968034881563</v>
      </c>
      <c r="P1742" s="60">
        <v>6.1017528503362204</v>
      </c>
      <c r="Q1742" s="60">
        <v>3.4221791198198943</v>
      </c>
      <c r="R1742" s="60">
        <v>4.688833623453089</v>
      </c>
      <c r="S1742" s="60">
        <v>5.4790664305129209</v>
      </c>
      <c r="T1742" s="41">
        <v>3</v>
      </c>
    </row>
    <row r="1743" spans="1:20" x14ac:dyDescent="0.2">
      <c r="A1743" s="53">
        <v>1560001080001</v>
      </c>
      <c r="B1743" s="54" t="s">
        <v>36</v>
      </c>
      <c r="C1743" s="54" t="s">
        <v>36</v>
      </c>
      <c r="D1743" s="55">
        <v>4</v>
      </c>
      <c r="E1743" s="62">
        <v>2019</v>
      </c>
      <c r="F1743" s="62" t="s">
        <v>41</v>
      </c>
      <c r="G1743" s="60">
        <v>2.6634305140838506</v>
      </c>
      <c r="H1743" s="60">
        <v>2.6970788599013349</v>
      </c>
      <c r="I1743" s="60">
        <v>2.050159068479561</v>
      </c>
      <c r="J1743" s="60">
        <v>5.93962486727788</v>
      </c>
      <c r="K1743" s="60">
        <v>5.1700888977673429</v>
      </c>
      <c r="L1743" s="60">
        <v>2.2744784579292703</v>
      </c>
      <c r="M1743" s="60">
        <v>6.4940259259561346</v>
      </c>
      <c r="N1743" s="60">
        <v>3.803938019083235</v>
      </c>
      <c r="O1743" s="60">
        <v>2.272090531548812</v>
      </c>
      <c r="P1743" s="60">
        <v>6.7399729246756861</v>
      </c>
      <c r="Q1743" s="60">
        <v>4.3270416971939776</v>
      </c>
      <c r="R1743" s="60">
        <v>2.8962687004349106</v>
      </c>
      <c r="S1743" s="60">
        <v>3.9440165386943331</v>
      </c>
      <c r="T1743" s="41">
        <v>51</v>
      </c>
    </row>
    <row r="1744" spans="1:20" x14ac:dyDescent="0.2">
      <c r="A1744" s="53">
        <v>1360020740001</v>
      </c>
      <c r="B1744" s="54" t="s">
        <v>20</v>
      </c>
      <c r="C1744" s="54" t="s">
        <v>226</v>
      </c>
      <c r="D1744" s="55">
        <v>4</v>
      </c>
      <c r="E1744" s="62">
        <v>2019</v>
      </c>
      <c r="F1744" s="62" t="s">
        <v>41</v>
      </c>
      <c r="G1744" s="60">
        <v>5.6676778641213037</v>
      </c>
      <c r="H1744" s="60">
        <v>4.9628106099713758</v>
      </c>
      <c r="I1744" s="60">
        <v>2</v>
      </c>
      <c r="J1744" s="60">
        <v>3.9146187546806863</v>
      </c>
      <c r="K1744" s="60">
        <v>5.3779968577681938</v>
      </c>
      <c r="L1744" s="60">
        <v>3.2648954204948488</v>
      </c>
      <c r="M1744" s="60">
        <v>5.4209801327304472</v>
      </c>
      <c r="N1744" s="60">
        <v>5.3953532247936806</v>
      </c>
      <c r="O1744" s="60">
        <v>7</v>
      </c>
      <c r="P1744" s="60">
        <v>4.633730184326085</v>
      </c>
      <c r="Q1744" s="60">
        <v>2.0677164273455699</v>
      </c>
      <c r="R1744" s="60">
        <v>4.3817589761279168</v>
      </c>
      <c r="S1744" s="60">
        <v>4.5072948710300089</v>
      </c>
      <c r="T1744" s="41">
        <v>40</v>
      </c>
    </row>
    <row r="1745" spans="1:20" x14ac:dyDescent="0.2">
      <c r="A1745" s="53">
        <v>1460021290001</v>
      </c>
      <c r="B1745" s="54" t="s">
        <v>39</v>
      </c>
      <c r="C1745" s="54" t="s">
        <v>227</v>
      </c>
      <c r="D1745" s="55">
        <v>4</v>
      </c>
      <c r="E1745" s="62">
        <v>2019</v>
      </c>
      <c r="F1745" s="62" t="s">
        <v>41</v>
      </c>
      <c r="G1745" s="60">
        <v>2.3759372791050919</v>
      </c>
      <c r="H1745" s="60">
        <v>2.3070172133876947</v>
      </c>
      <c r="I1745" s="60">
        <v>2.1242341632888557</v>
      </c>
      <c r="J1745" s="60">
        <v>6.9715682684422449</v>
      </c>
      <c r="K1745" s="60">
        <v>2</v>
      </c>
      <c r="L1745" s="60">
        <v>6.8140188828436434</v>
      </c>
      <c r="M1745" s="60">
        <v>6.2678837335605113</v>
      </c>
      <c r="N1745" s="60">
        <v>3.3224824807582598</v>
      </c>
      <c r="O1745" s="60">
        <v>6.7719899333260551</v>
      </c>
      <c r="P1745" s="60">
        <v>6.3684221625574962</v>
      </c>
      <c r="Q1745" s="60">
        <v>2.8918542880080618</v>
      </c>
      <c r="R1745" s="60">
        <v>2.6915364727635351</v>
      </c>
      <c r="S1745" s="60">
        <v>4.2422454065034536</v>
      </c>
      <c r="T1745" s="41">
        <v>46</v>
      </c>
    </row>
    <row r="1746" spans="1:20" x14ac:dyDescent="0.2">
      <c r="A1746" s="53">
        <v>1160002290001</v>
      </c>
      <c r="B1746" s="54" t="s">
        <v>27</v>
      </c>
      <c r="C1746" s="54" t="s">
        <v>228</v>
      </c>
      <c r="D1746" s="55">
        <v>4</v>
      </c>
      <c r="E1746" s="62">
        <v>2019</v>
      </c>
      <c r="F1746" s="62" t="s">
        <v>41</v>
      </c>
      <c r="G1746" s="60">
        <v>6.1760186710519003</v>
      </c>
      <c r="H1746" s="60">
        <v>5.4293395499862118</v>
      </c>
      <c r="I1746" s="60">
        <v>2.2830148764838798</v>
      </c>
      <c r="J1746" s="60">
        <v>4.5867166686359981</v>
      </c>
      <c r="K1746" s="60">
        <v>5.2573917875924092</v>
      </c>
      <c r="L1746" s="60">
        <v>6.3105989920524701</v>
      </c>
      <c r="M1746" s="60">
        <v>5.7682530647472969</v>
      </c>
      <c r="N1746" s="60">
        <v>5.2785824037962374</v>
      </c>
      <c r="O1746" s="60">
        <v>6.272966277080398</v>
      </c>
      <c r="P1746" s="60">
        <v>4.9514438590513716</v>
      </c>
      <c r="Q1746" s="60">
        <v>2</v>
      </c>
      <c r="R1746" s="60">
        <v>5.076286348699572</v>
      </c>
      <c r="S1746" s="60">
        <v>4.9492177082648121</v>
      </c>
      <c r="T1746" s="41">
        <v>22</v>
      </c>
    </row>
    <row r="1747" spans="1:20" x14ac:dyDescent="0.2">
      <c r="A1747" s="53">
        <v>1160000670001</v>
      </c>
      <c r="B1747" s="54" t="s">
        <v>27</v>
      </c>
      <c r="C1747" s="54" t="s">
        <v>229</v>
      </c>
      <c r="D1747" s="55">
        <v>4</v>
      </c>
      <c r="E1747" s="62">
        <v>2019</v>
      </c>
      <c r="F1747" s="62" t="s">
        <v>41</v>
      </c>
      <c r="G1747" s="60">
        <v>3.3585134178253591</v>
      </c>
      <c r="H1747" s="60">
        <v>2.9706237752780451</v>
      </c>
      <c r="I1747" s="60">
        <v>2.4271383906489636</v>
      </c>
      <c r="J1747" s="60">
        <v>5.2034114735391208</v>
      </c>
      <c r="K1747" s="60">
        <v>5.075467090104385</v>
      </c>
      <c r="L1747" s="60">
        <v>3.4534567560637353</v>
      </c>
      <c r="M1747" s="60">
        <v>5.0526231166440745</v>
      </c>
      <c r="N1747" s="60">
        <v>5.4988311004425583</v>
      </c>
      <c r="O1747" s="60">
        <v>3.4407700086664539</v>
      </c>
      <c r="P1747" s="60">
        <v>6.3190338116079054</v>
      </c>
      <c r="Q1747" s="60">
        <v>2.6475601521958185</v>
      </c>
      <c r="R1747" s="60">
        <v>3.1130829417049517</v>
      </c>
      <c r="S1747" s="60">
        <v>4.0467093362267805</v>
      </c>
      <c r="T1747" s="41">
        <v>50</v>
      </c>
    </row>
    <row r="1748" spans="1:20" x14ac:dyDescent="0.2">
      <c r="A1748" s="53">
        <v>660000790001</v>
      </c>
      <c r="B1748" s="54" t="s">
        <v>29</v>
      </c>
      <c r="C1748" s="54" t="s">
        <v>230</v>
      </c>
      <c r="D1748" s="55">
        <v>4</v>
      </c>
      <c r="E1748" s="62">
        <v>2019</v>
      </c>
      <c r="F1748" s="62" t="s">
        <v>41</v>
      </c>
      <c r="G1748" s="60">
        <v>5.1239629518786263</v>
      </c>
      <c r="H1748" s="60">
        <v>4.2487054850243897</v>
      </c>
      <c r="I1748" s="60">
        <v>2.3607167954591803</v>
      </c>
      <c r="J1748" s="60">
        <v>4.8684089489702931</v>
      </c>
      <c r="K1748" s="60">
        <v>5.3075995192661996</v>
      </c>
      <c r="L1748" s="60">
        <v>6.9905944158537618</v>
      </c>
      <c r="M1748" s="60">
        <v>6.6082229302787532</v>
      </c>
      <c r="N1748" s="60">
        <v>6.7403949355253019</v>
      </c>
      <c r="O1748" s="60">
        <v>6.9470247757171597</v>
      </c>
      <c r="P1748" s="60">
        <v>5.7339173665266348</v>
      </c>
      <c r="Q1748" s="60">
        <v>4.0152835451037721</v>
      </c>
      <c r="R1748" s="60">
        <v>3.9517787277271976</v>
      </c>
      <c r="S1748" s="60">
        <v>5.2413841997776061</v>
      </c>
      <c r="T1748" s="41">
        <v>11</v>
      </c>
    </row>
    <row r="1749" spans="1:20" x14ac:dyDescent="0.2">
      <c r="A1749" s="53">
        <v>860001560001</v>
      </c>
      <c r="B1749" s="54" t="s">
        <v>28</v>
      </c>
      <c r="C1749" s="54" t="s">
        <v>231</v>
      </c>
      <c r="D1749" s="55">
        <v>4</v>
      </c>
      <c r="E1749" s="62">
        <v>2019</v>
      </c>
      <c r="F1749" s="62" t="s">
        <v>41</v>
      </c>
      <c r="G1749" s="60">
        <v>3.4441691328665538</v>
      </c>
      <c r="H1749" s="60">
        <v>3.3100209935264218</v>
      </c>
      <c r="I1749" s="60">
        <v>3.4573603644776676</v>
      </c>
      <c r="J1749" s="60">
        <v>6.3408759308690108</v>
      </c>
      <c r="K1749" s="60">
        <v>5.1617982022300977</v>
      </c>
      <c r="L1749" s="60">
        <v>3.3245724780120729</v>
      </c>
      <c r="M1749" s="60">
        <v>5.6474791555762653</v>
      </c>
      <c r="N1749" s="60">
        <v>5.8726090490273801</v>
      </c>
      <c r="O1749" s="60">
        <v>3.3130141917909164</v>
      </c>
      <c r="P1749" s="60">
        <v>4.6288904438888743</v>
      </c>
      <c r="Q1749" s="60">
        <v>2.1048930876514089</v>
      </c>
      <c r="R1749" s="60">
        <v>2.5319485152136192</v>
      </c>
      <c r="S1749" s="60">
        <v>4.0948026287608572</v>
      </c>
      <c r="T1749" s="41">
        <v>49</v>
      </c>
    </row>
    <row r="1750" spans="1:20" x14ac:dyDescent="0.2">
      <c r="A1750" s="53">
        <v>1660000680001</v>
      </c>
      <c r="B1750" s="54" t="s">
        <v>37</v>
      </c>
      <c r="C1750" s="54" t="s">
        <v>232</v>
      </c>
      <c r="D1750" s="55">
        <v>4</v>
      </c>
      <c r="E1750" s="62">
        <v>2019</v>
      </c>
      <c r="F1750" s="62" t="s">
        <v>41</v>
      </c>
      <c r="G1750" s="60">
        <v>2.9639611490364528</v>
      </c>
      <c r="H1750" s="60">
        <v>2.6788737785981263</v>
      </c>
      <c r="I1750" s="60">
        <v>2.1104047826875525</v>
      </c>
      <c r="J1750" s="60">
        <v>5.113722398302631</v>
      </c>
      <c r="K1750" s="60">
        <v>4.8750620511668181</v>
      </c>
      <c r="L1750" s="60">
        <v>6.6991729131220854</v>
      </c>
      <c r="M1750" s="60">
        <v>6.2223292831858146</v>
      </c>
      <c r="N1750" s="60">
        <v>2.287122720809839</v>
      </c>
      <c r="O1750" s="60">
        <v>6.6581467059690302</v>
      </c>
      <c r="P1750" s="60">
        <v>5.8058825916530523</v>
      </c>
      <c r="Q1750" s="60">
        <v>2.7512534441054162</v>
      </c>
      <c r="R1750" s="60">
        <v>3.1477690518806662</v>
      </c>
      <c r="S1750" s="60">
        <v>4.2761417392097902</v>
      </c>
      <c r="T1750" s="41">
        <v>44</v>
      </c>
    </row>
    <row r="1751" spans="1:20" x14ac:dyDescent="0.2">
      <c r="A1751" s="53">
        <v>1460001770001</v>
      </c>
      <c r="B1751" s="54" t="s">
        <v>39</v>
      </c>
      <c r="C1751" s="54" t="s">
        <v>233</v>
      </c>
      <c r="D1751" s="55">
        <v>4</v>
      </c>
      <c r="E1751" s="62">
        <v>2019</v>
      </c>
      <c r="F1751" s="62" t="s">
        <v>41</v>
      </c>
      <c r="G1751" s="60">
        <v>2.7102288610726433</v>
      </c>
      <c r="H1751" s="60">
        <v>2.6221056106922953</v>
      </c>
      <c r="I1751" s="60">
        <v>2.18644407752369</v>
      </c>
      <c r="J1751" s="60">
        <v>6.9430113468754202</v>
      </c>
      <c r="K1751" s="60">
        <v>4.7447417879626412</v>
      </c>
      <c r="L1751" s="60">
        <v>6.8133212989607141</v>
      </c>
      <c r="M1751" s="60">
        <v>6.1246042663713114</v>
      </c>
      <c r="N1751" s="60">
        <v>3.5395383231951385</v>
      </c>
      <c r="O1751" s="60">
        <v>6.7712982627882781</v>
      </c>
      <c r="P1751" s="60">
        <v>7</v>
      </c>
      <c r="Q1751" s="60">
        <v>2.8463103138008483</v>
      </c>
      <c r="R1751" s="60">
        <v>2.9798681071379871</v>
      </c>
      <c r="S1751" s="60">
        <v>4.6067893546984138</v>
      </c>
      <c r="T1751" s="41">
        <v>38</v>
      </c>
    </row>
    <row r="1752" spans="1:20" x14ac:dyDescent="0.2">
      <c r="A1752" s="53">
        <v>1560000350001</v>
      </c>
      <c r="B1752" s="54" t="s">
        <v>25</v>
      </c>
      <c r="C1752" s="54" t="s">
        <v>234</v>
      </c>
      <c r="D1752" s="55">
        <v>4</v>
      </c>
      <c r="E1752" s="62">
        <v>2019</v>
      </c>
      <c r="F1752" s="62" t="s">
        <v>41</v>
      </c>
      <c r="G1752" s="60">
        <v>3.2199420114349744</v>
      </c>
      <c r="H1752" s="60">
        <v>2.8544823604987961</v>
      </c>
      <c r="I1752" s="60">
        <v>2.0761272350407607</v>
      </c>
      <c r="J1752" s="60">
        <v>5.9520394779145143</v>
      </c>
      <c r="K1752" s="60">
        <v>4.5249382818548716</v>
      </c>
      <c r="L1752" s="60">
        <v>6.8839697683595213</v>
      </c>
      <c r="M1752" s="60">
        <v>5.9881245793820934</v>
      </c>
      <c r="N1752" s="60">
        <v>2</v>
      </c>
      <c r="O1752" s="60">
        <v>6.8413299517687012</v>
      </c>
      <c r="P1752" s="60">
        <v>6.7774353672122318</v>
      </c>
      <c r="Q1752" s="60">
        <v>2.2302973889982609</v>
      </c>
      <c r="R1752" s="60">
        <v>4.5466675630849132</v>
      </c>
      <c r="S1752" s="60">
        <v>4.4912794987958025</v>
      </c>
      <c r="T1752" s="41">
        <v>43</v>
      </c>
    </row>
    <row r="1753" spans="1:20" x14ac:dyDescent="0.2">
      <c r="A1753" s="53">
        <v>660000520001</v>
      </c>
      <c r="B1753" s="54" t="s">
        <v>29</v>
      </c>
      <c r="C1753" s="54" t="s">
        <v>235</v>
      </c>
      <c r="D1753" s="55">
        <v>4</v>
      </c>
      <c r="E1753" s="62">
        <v>2019</v>
      </c>
      <c r="F1753" s="62" t="s">
        <v>41</v>
      </c>
      <c r="G1753" s="60">
        <v>4.3735945096159572</v>
      </c>
      <c r="H1753" s="60">
        <v>5.5407488703540828</v>
      </c>
      <c r="I1753" s="60">
        <v>2.4522704131502882</v>
      </c>
      <c r="J1753" s="60">
        <v>4.3439072086396067</v>
      </c>
      <c r="K1753" s="60">
        <v>5.4428313676480649</v>
      </c>
      <c r="L1753" s="60">
        <v>5.4023091338476998</v>
      </c>
      <c r="M1753" s="60">
        <v>5.9252763103479307</v>
      </c>
      <c r="N1753" s="60">
        <v>7</v>
      </c>
      <c r="O1753" s="60">
        <v>5.3726104560051269</v>
      </c>
      <c r="P1753" s="60">
        <v>6.0394284843391386</v>
      </c>
      <c r="Q1753" s="60">
        <v>3.0997077164636408</v>
      </c>
      <c r="R1753" s="60">
        <v>4.388027377160892</v>
      </c>
      <c r="S1753" s="60">
        <v>4.948392653964369</v>
      </c>
      <c r="T1753" s="41">
        <v>23</v>
      </c>
    </row>
    <row r="1754" spans="1:20" x14ac:dyDescent="0.2">
      <c r="A1754" s="53">
        <v>1960000540001</v>
      </c>
      <c r="B1754" s="54" t="s">
        <v>38</v>
      </c>
      <c r="C1754" s="54" t="s">
        <v>236</v>
      </c>
      <c r="D1754" s="55">
        <v>4</v>
      </c>
      <c r="E1754" s="62">
        <v>2019</v>
      </c>
      <c r="F1754" s="62" t="s">
        <v>41</v>
      </c>
      <c r="G1754" s="60">
        <v>2.3652553183003722</v>
      </c>
      <c r="H1754" s="60">
        <v>2.1526545816432052</v>
      </c>
      <c r="I1754" s="60">
        <v>2.2253724547090998</v>
      </c>
      <c r="J1754" s="60">
        <v>5.0813556479409669</v>
      </c>
      <c r="K1754" s="60">
        <v>3.0909767008886417</v>
      </c>
      <c r="L1754" s="60">
        <v>6.8054453138478204</v>
      </c>
      <c r="M1754" s="60">
        <v>4.4083333555564055</v>
      </c>
      <c r="N1754" s="60">
        <v>3.5116521736494994</v>
      </c>
      <c r="O1754" s="60">
        <v>6.7634905621600456</v>
      </c>
      <c r="P1754" s="60">
        <v>5.9409253394305921</v>
      </c>
      <c r="Q1754" s="60">
        <v>2.2953920010899602</v>
      </c>
      <c r="R1754" s="60">
        <v>2.5364196941525927</v>
      </c>
      <c r="S1754" s="60">
        <v>3.9314394286140999</v>
      </c>
      <c r="T1754" s="41">
        <v>52</v>
      </c>
    </row>
    <row r="1755" spans="1:20" x14ac:dyDescent="0.2">
      <c r="A1755" s="53">
        <v>1560184810001</v>
      </c>
      <c r="B1755" s="54" t="s">
        <v>40</v>
      </c>
      <c r="C1755" s="54" t="s">
        <v>237</v>
      </c>
      <c r="D1755" s="55">
        <v>4</v>
      </c>
      <c r="E1755" s="62">
        <v>2019</v>
      </c>
      <c r="F1755" s="62" t="s">
        <v>41</v>
      </c>
      <c r="G1755" s="60">
        <v>2.7027252046745271</v>
      </c>
      <c r="H1755" s="60">
        <v>2.7041979683518802</v>
      </c>
      <c r="I1755" s="60">
        <v>2.3711416655011148</v>
      </c>
      <c r="J1755" s="60">
        <v>7</v>
      </c>
      <c r="K1755" s="60">
        <v>4.1116054958978836</v>
      </c>
      <c r="L1755" s="60">
        <v>6.6080542017438626</v>
      </c>
      <c r="M1755" s="60">
        <v>6.3900180522308885</v>
      </c>
      <c r="N1755" s="60">
        <v>3.1060986041562213</v>
      </c>
      <c r="O1755" s="60">
        <v>6.5678227254644961</v>
      </c>
      <c r="P1755" s="60">
        <v>6.1188100754883319</v>
      </c>
      <c r="Q1755" s="60">
        <v>3.4257351271952503</v>
      </c>
      <c r="R1755" s="60">
        <v>3.9876663619486545</v>
      </c>
      <c r="S1755" s="60">
        <v>4.5911562902210932</v>
      </c>
      <c r="T1755" s="41">
        <v>39</v>
      </c>
    </row>
    <row r="1756" spans="1:20" x14ac:dyDescent="0.2">
      <c r="A1756" s="53">
        <v>560000460001</v>
      </c>
      <c r="B1756" s="54" t="s">
        <v>30</v>
      </c>
      <c r="C1756" s="54" t="s">
        <v>238</v>
      </c>
      <c r="D1756" s="55">
        <v>4</v>
      </c>
      <c r="E1756" s="62">
        <v>2019</v>
      </c>
      <c r="F1756" s="62" t="s">
        <v>41</v>
      </c>
      <c r="G1756" s="60">
        <v>4.487805732338205</v>
      </c>
      <c r="H1756" s="60">
        <v>4.4076990453533629</v>
      </c>
      <c r="I1756" s="60">
        <v>4.8765723955923264</v>
      </c>
      <c r="J1756" s="60">
        <v>5.103078663797425</v>
      </c>
      <c r="K1756" s="60">
        <v>5.5314738806497203</v>
      </c>
      <c r="L1756" s="60">
        <v>6.8978761947222171</v>
      </c>
      <c r="M1756" s="60">
        <v>6.6244170519251142</v>
      </c>
      <c r="N1756" s="60">
        <v>5.9105450927855836</v>
      </c>
      <c r="O1756" s="60">
        <v>6.8551162943027206</v>
      </c>
      <c r="P1756" s="60">
        <v>6.153807754936838</v>
      </c>
      <c r="Q1756" s="60">
        <v>4.3787252129801821</v>
      </c>
      <c r="R1756" s="60">
        <v>4.1810585715561333</v>
      </c>
      <c r="S1756" s="60">
        <v>5.4506813242449859</v>
      </c>
      <c r="T1756" s="41">
        <v>4</v>
      </c>
    </row>
    <row r="1757" spans="1:20" x14ac:dyDescent="0.2">
      <c r="A1757" s="53">
        <v>1560000430001</v>
      </c>
      <c r="B1757" s="54" t="s">
        <v>40</v>
      </c>
      <c r="C1757" s="54" t="s">
        <v>239</v>
      </c>
      <c r="D1757" s="55">
        <v>4</v>
      </c>
      <c r="E1757" s="62">
        <v>2019</v>
      </c>
      <c r="F1757" s="62" t="s">
        <v>41</v>
      </c>
      <c r="G1757" s="60">
        <v>3.1897574286153718</v>
      </c>
      <c r="H1757" s="60">
        <v>2.9286875739422564</v>
      </c>
      <c r="I1757" s="60">
        <v>2.2600611692105512</v>
      </c>
      <c r="J1757" s="60">
        <v>5.1773800314597045</v>
      </c>
      <c r="K1757" s="60">
        <v>5.0785225308333715</v>
      </c>
      <c r="L1757" s="60">
        <v>6.9427773387657172</v>
      </c>
      <c r="M1757" s="60">
        <v>6.4477136278838358</v>
      </c>
      <c r="N1757" s="60">
        <v>4.8225627786907275</v>
      </c>
      <c r="O1757" s="60">
        <v>6.8996245394096833</v>
      </c>
      <c r="P1757" s="60">
        <v>6.6132335244165708</v>
      </c>
      <c r="Q1757" s="60">
        <v>3.0183862455660879</v>
      </c>
      <c r="R1757" s="60">
        <v>3.5991055389403028</v>
      </c>
      <c r="S1757" s="60">
        <v>4.7481510273111818</v>
      </c>
      <c r="T1757" s="41">
        <v>31</v>
      </c>
    </row>
    <row r="1758" spans="1:20" x14ac:dyDescent="0.2">
      <c r="A1758" s="53">
        <v>1260034980001</v>
      </c>
      <c r="B1758" s="54" t="s">
        <v>24</v>
      </c>
      <c r="C1758" s="54" t="s">
        <v>240</v>
      </c>
      <c r="D1758" s="55">
        <v>4</v>
      </c>
      <c r="E1758" s="62">
        <v>2019</v>
      </c>
      <c r="F1758" s="62" t="s">
        <v>41</v>
      </c>
      <c r="G1758" s="60">
        <v>6.9976041521111094</v>
      </c>
      <c r="H1758" s="60">
        <v>7</v>
      </c>
      <c r="I1758" s="60">
        <v>2.401666218178546</v>
      </c>
      <c r="J1758" s="60">
        <v>4.0132755893959393</v>
      </c>
      <c r="K1758" s="60">
        <v>5.3460269212030163</v>
      </c>
      <c r="L1758" s="60">
        <v>3.8255489907748341</v>
      </c>
      <c r="M1758" s="60">
        <v>6.0402184936623247</v>
      </c>
      <c r="N1758" s="60">
        <v>5.7450122817629161</v>
      </c>
      <c r="O1758" s="60">
        <v>3.8096175178810601</v>
      </c>
      <c r="P1758" s="60">
        <v>6.145296121538717</v>
      </c>
      <c r="Q1758" s="60">
        <v>2.1326980281601782</v>
      </c>
      <c r="R1758" s="60">
        <v>4.8224215073842309</v>
      </c>
      <c r="S1758" s="60">
        <v>4.8566154851710728</v>
      </c>
      <c r="T1758" s="41">
        <v>26</v>
      </c>
    </row>
    <row r="1759" spans="1:20" x14ac:dyDescent="0.2">
      <c r="A1759" s="53">
        <v>160001590001</v>
      </c>
      <c r="B1759" s="54" t="s">
        <v>21</v>
      </c>
      <c r="C1759" s="54" t="s">
        <v>241</v>
      </c>
      <c r="D1759" s="55">
        <v>4</v>
      </c>
      <c r="E1759" s="62">
        <v>2019</v>
      </c>
      <c r="F1759" s="62" t="s">
        <v>41</v>
      </c>
      <c r="G1759" s="60">
        <v>4.291192972767444</v>
      </c>
      <c r="H1759" s="60">
        <v>3.6300711871796665</v>
      </c>
      <c r="I1759" s="60">
        <v>2.3155966723617434</v>
      </c>
      <c r="J1759" s="60">
        <v>5.8243561724267376</v>
      </c>
      <c r="K1759" s="60">
        <v>4.9511359399118735</v>
      </c>
      <c r="L1759" s="60">
        <v>2</v>
      </c>
      <c r="M1759" s="60">
        <v>5.3604455373780544</v>
      </c>
      <c r="N1759" s="60">
        <v>6.0412342505582073</v>
      </c>
      <c r="O1759" s="60">
        <v>2</v>
      </c>
      <c r="P1759" s="60">
        <v>6.5091882314440408</v>
      </c>
      <c r="Q1759" s="60">
        <v>3.6347687734480605</v>
      </c>
      <c r="R1759" s="60">
        <v>3.5879245126031023</v>
      </c>
      <c r="S1759" s="60">
        <v>4.1788261875065773</v>
      </c>
      <c r="T1759" s="41">
        <v>48</v>
      </c>
    </row>
    <row r="1760" spans="1:20" x14ac:dyDescent="0.2">
      <c r="A1760" s="53">
        <v>2160000480001</v>
      </c>
      <c r="B1760" s="54" t="s">
        <v>36</v>
      </c>
      <c r="C1760" s="54" t="s">
        <v>242</v>
      </c>
      <c r="D1760" s="55">
        <v>4</v>
      </c>
      <c r="E1760" s="62">
        <v>2019</v>
      </c>
      <c r="F1760" s="62" t="s">
        <v>41</v>
      </c>
      <c r="G1760" s="60">
        <v>3.4267319274697581</v>
      </c>
      <c r="H1760" s="60">
        <v>3.7070886178980462</v>
      </c>
      <c r="I1760" s="60">
        <v>2.1177538354121781</v>
      </c>
      <c r="J1760" s="60">
        <v>4.9215229714239968</v>
      </c>
      <c r="K1760" s="60">
        <v>5.3858700695709487</v>
      </c>
      <c r="L1760" s="60">
        <v>6.1883116536011249</v>
      </c>
      <c r="M1760" s="60">
        <v>6.702994096409129</v>
      </c>
      <c r="N1760" s="60">
        <v>4.8494715207782804</v>
      </c>
      <c r="O1760" s="60">
        <v>6.1517492093312569</v>
      </c>
      <c r="P1760" s="60">
        <v>6.5439260910479069</v>
      </c>
      <c r="Q1760" s="60">
        <v>3.1969088565958543</v>
      </c>
      <c r="R1760" s="60">
        <v>3.9982770116387982</v>
      </c>
      <c r="S1760" s="60">
        <v>4.7658838217647723</v>
      </c>
      <c r="T1760" s="41">
        <v>30</v>
      </c>
    </row>
    <row r="1761" spans="1:20" x14ac:dyDescent="0.2">
      <c r="A1761" s="53">
        <v>1360003300001</v>
      </c>
      <c r="B1761" s="54" t="s">
        <v>20</v>
      </c>
      <c r="C1761" s="54" t="s">
        <v>243</v>
      </c>
      <c r="D1761" s="55">
        <v>4</v>
      </c>
      <c r="E1761" s="62">
        <v>2019</v>
      </c>
      <c r="F1761" s="62" t="s">
        <v>41</v>
      </c>
      <c r="G1761" s="60">
        <v>5.4935597811243584</v>
      </c>
      <c r="H1761" s="60">
        <v>5.8095361943443855</v>
      </c>
      <c r="I1761" s="60">
        <v>3.9754070820246694</v>
      </c>
      <c r="J1761" s="60">
        <v>6.4557881160306279</v>
      </c>
      <c r="K1761" s="60">
        <v>5.2436609266674878</v>
      </c>
      <c r="L1761" s="60">
        <v>6.7989371234593303</v>
      </c>
      <c r="M1761" s="60">
        <v>6.3301972756858476</v>
      </c>
      <c r="N1761" s="60">
        <v>4.2400378575427409</v>
      </c>
      <c r="O1761" s="60">
        <v>6.7570400968191811</v>
      </c>
      <c r="P1761" s="60">
        <v>5.982969901916265</v>
      </c>
      <c r="Q1761" s="60">
        <v>2.4096033838028337</v>
      </c>
      <c r="R1761" s="60">
        <v>5.8612998878895866</v>
      </c>
      <c r="S1761" s="60">
        <v>5.4465031356089417</v>
      </c>
      <c r="T1761" s="41">
        <v>5</v>
      </c>
    </row>
    <row r="1762" spans="1:20" x14ac:dyDescent="0.2">
      <c r="A1762" s="53">
        <v>960005290001</v>
      </c>
      <c r="B1762" s="54" t="s">
        <v>19</v>
      </c>
      <c r="C1762" s="54" t="s">
        <v>244</v>
      </c>
      <c r="D1762" s="55">
        <v>4</v>
      </c>
      <c r="E1762" s="62">
        <v>2019</v>
      </c>
      <c r="F1762" s="62" t="s">
        <v>41</v>
      </c>
      <c r="G1762" s="60">
        <v>3.7400938687832284</v>
      </c>
      <c r="H1762" s="60">
        <v>3.2747470893380779</v>
      </c>
      <c r="I1762" s="60">
        <v>3.1190235418143422</v>
      </c>
      <c r="J1762" s="60">
        <v>5.2443086539177273</v>
      </c>
      <c r="K1762" s="60">
        <v>5.2903924400447311</v>
      </c>
      <c r="L1762" s="60">
        <v>6.6972284328614382</v>
      </c>
      <c r="M1762" s="60">
        <v>5.7237317937085077</v>
      </c>
      <c r="N1762" s="60">
        <v>6.1388395480910338</v>
      </c>
      <c r="O1762" s="60">
        <v>6.6562198694545547</v>
      </c>
      <c r="P1762" s="60">
        <v>5.7079960886779642</v>
      </c>
      <c r="Q1762" s="60">
        <v>2.2510665584874063</v>
      </c>
      <c r="R1762" s="60">
        <v>2.9595259147870077</v>
      </c>
      <c r="S1762" s="60">
        <v>4.7335978166638348</v>
      </c>
      <c r="T1762" s="41">
        <v>32</v>
      </c>
    </row>
    <row r="1763" spans="1:20" x14ac:dyDescent="0.2">
      <c r="A1763" s="53">
        <v>1160008140001</v>
      </c>
      <c r="B1763" s="54" t="s">
        <v>27</v>
      </c>
      <c r="C1763" s="54" t="s">
        <v>245</v>
      </c>
      <c r="D1763" s="55">
        <v>4</v>
      </c>
      <c r="E1763" s="62">
        <v>2019</v>
      </c>
      <c r="F1763" s="62" t="s">
        <v>41</v>
      </c>
      <c r="G1763" s="60">
        <v>3.2653007873337137</v>
      </c>
      <c r="H1763" s="60">
        <v>2.7492404145632738</v>
      </c>
      <c r="I1763" s="60">
        <v>2.576075734224883</v>
      </c>
      <c r="J1763" s="60">
        <v>6.1160903365625137</v>
      </c>
      <c r="K1763" s="60">
        <v>5.2539089958112291</v>
      </c>
      <c r="L1763" s="60">
        <v>6.7670622072099302</v>
      </c>
      <c r="M1763" s="60">
        <v>5.5547537138995562</v>
      </c>
      <c r="N1763" s="60">
        <v>5.4678660550972555</v>
      </c>
      <c r="O1763" s="60">
        <v>6.7254439300703561</v>
      </c>
      <c r="P1763" s="60">
        <v>6.7998855067352428</v>
      </c>
      <c r="Q1763" s="60">
        <v>2.1763509649668573</v>
      </c>
      <c r="R1763" s="60">
        <v>2.6376904444716662</v>
      </c>
      <c r="S1763" s="60">
        <v>4.6741390909122069</v>
      </c>
      <c r="T1763" s="41">
        <v>35</v>
      </c>
    </row>
    <row r="1764" spans="1:20" x14ac:dyDescent="0.2">
      <c r="A1764" s="53">
        <v>1160001480001</v>
      </c>
      <c r="B1764" s="54" t="s">
        <v>27</v>
      </c>
      <c r="C1764" s="54" t="s">
        <v>246</v>
      </c>
      <c r="D1764" s="55">
        <v>4</v>
      </c>
      <c r="E1764" s="62">
        <v>2019</v>
      </c>
      <c r="F1764" s="62" t="s">
        <v>41</v>
      </c>
      <c r="G1764" s="60">
        <v>4.138902449890022</v>
      </c>
      <c r="H1764" s="60">
        <v>3.6778762186073006</v>
      </c>
      <c r="I1764" s="60">
        <v>3.7482386672076906</v>
      </c>
      <c r="J1764" s="60">
        <v>4.8954063466285795</v>
      </c>
      <c r="K1764" s="60">
        <v>5.4888141885494726</v>
      </c>
      <c r="L1764" s="60">
        <v>6.8651038470050576</v>
      </c>
      <c r="M1764" s="60">
        <v>6.2338757400336684</v>
      </c>
      <c r="N1764" s="60">
        <v>5.8358459704969583</v>
      </c>
      <c r="O1764" s="60">
        <v>6.8226297945895897</v>
      </c>
      <c r="P1764" s="60">
        <v>5.9775872366269214</v>
      </c>
      <c r="Q1764" s="60">
        <v>2.4411284500159636</v>
      </c>
      <c r="R1764" s="60">
        <v>3.9724726344148689</v>
      </c>
      <c r="S1764" s="60">
        <v>5.0081567953388415</v>
      </c>
      <c r="T1764" s="41">
        <v>20</v>
      </c>
    </row>
    <row r="1765" spans="1:20" x14ac:dyDescent="0.2">
      <c r="A1765" s="53">
        <v>1360001870001</v>
      </c>
      <c r="B1765" s="54" t="s">
        <v>20</v>
      </c>
      <c r="C1765" s="54" t="s">
        <v>17</v>
      </c>
      <c r="D1765" s="55">
        <v>4</v>
      </c>
      <c r="E1765" s="62">
        <v>2019</v>
      </c>
      <c r="F1765" s="62" t="s">
        <v>41</v>
      </c>
      <c r="G1765" s="60">
        <v>3.0874324185277939</v>
      </c>
      <c r="H1765" s="60">
        <v>2.76411222649915</v>
      </c>
      <c r="I1765" s="60">
        <v>3.2963662341406339</v>
      </c>
      <c r="J1765" s="60">
        <v>4.7799001264895313</v>
      </c>
      <c r="K1765" s="60">
        <v>3.4311601452722282</v>
      </c>
      <c r="L1765" s="60">
        <v>5.2961107953193789</v>
      </c>
      <c r="M1765" s="60">
        <v>2</v>
      </c>
      <c r="N1765" s="60">
        <v>5.516063866185057</v>
      </c>
      <c r="O1765" s="60">
        <v>5.2673288787651522</v>
      </c>
      <c r="P1765" s="60">
        <v>5.1548807322473724</v>
      </c>
      <c r="Q1765" s="60">
        <v>2.0332966843750437</v>
      </c>
      <c r="R1765" s="60">
        <v>3.0298275464843636</v>
      </c>
      <c r="S1765" s="60">
        <v>3.8047066378588088</v>
      </c>
      <c r="T1765" s="41">
        <v>53</v>
      </c>
    </row>
    <row r="1766" spans="1:20" x14ac:dyDescent="0.2">
      <c r="A1766" s="53">
        <v>1260001700001</v>
      </c>
      <c r="B1766" s="54" t="s">
        <v>24</v>
      </c>
      <c r="C1766" s="54" t="s">
        <v>247</v>
      </c>
      <c r="D1766" s="55">
        <v>4</v>
      </c>
      <c r="E1766" s="62">
        <v>2019</v>
      </c>
      <c r="F1766" s="62" t="s">
        <v>41</v>
      </c>
      <c r="G1766" s="60">
        <v>3.9669649413464034</v>
      </c>
      <c r="H1766" s="60">
        <v>3.0331743158951356</v>
      </c>
      <c r="I1766" s="60">
        <v>2.7213119310808302</v>
      </c>
      <c r="J1766" s="60">
        <v>3.575659342206182</v>
      </c>
      <c r="K1766" s="60">
        <v>5.1413786242404873</v>
      </c>
      <c r="L1766" s="60">
        <v>6.7059654747961863</v>
      </c>
      <c r="M1766" s="60">
        <v>5.4582792249223457</v>
      </c>
      <c r="N1766" s="60">
        <v>6.4706059120436166</v>
      </c>
      <c r="O1766" s="60">
        <v>6.6648805993310329</v>
      </c>
      <c r="P1766" s="60">
        <v>4.674183870374236</v>
      </c>
      <c r="Q1766" s="60">
        <v>2.6392244182341074</v>
      </c>
      <c r="R1766" s="60">
        <v>2.8624949155430457</v>
      </c>
      <c r="S1766" s="60">
        <v>4.492843630834467</v>
      </c>
      <c r="T1766" s="41">
        <v>42</v>
      </c>
    </row>
    <row r="1767" spans="1:20" x14ac:dyDescent="0.2">
      <c r="A1767" s="53">
        <v>1760010700001</v>
      </c>
      <c r="B1767" s="54" t="s">
        <v>17</v>
      </c>
      <c r="C1767" s="54" t="s">
        <v>248</v>
      </c>
      <c r="D1767" s="55">
        <v>4</v>
      </c>
      <c r="E1767" s="62">
        <v>2019</v>
      </c>
      <c r="F1767" s="62" t="s">
        <v>41</v>
      </c>
      <c r="G1767" s="60">
        <v>5.4638837345476334</v>
      </c>
      <c r="H1767" s="60">
        <v>4.2137603608495668</v>
      </c>
      <c r="I1767" s="60">
        <v>6.1105289832015863</v>
      </c>
      <c r="J1767" s="60">
        <v>5.7670393955909223</v>
      </c>
      <c r="K1767" s="60">
        <v>5.1458646273655368</v>
      </c>
      <c r="L1767" s="60">
        <v>6.9402061103689761</v>
      </c>
      <c r="M1767" s="60">
        <v>6.2938579992852954</v>
      </c>
      <c r="N1767" s="60">
        <v>5.7845275053528278</v>
      </c>
      <c r="O1767" s="60">
        <v>6.8970760405392726</v>
      </c>
      <c r="P1767" s="60">
        <v>6.3169396474266684</v>
      </c>
      <c r="Q1767" s="60">
        <v>2.4414037875483996</v>
      </c>
      <c r="R1767" s="60">
        <v>4.3876563606042023</v>
      </c>
      <c r="S1767" s="60">
        <v>5.4802287127234068</v>
      </c>
      <c r="T1767" s="41">
        <v>2</v>
      </c>
    </row>
    <row r="1768" spans="1:20" x14ac:dyDescent="0.2">
      <c r="A1768" s="53">
        <v>1360001280001</v>
      </c>
      <c r="B1768" s="54" t="s">
        <v>20</v>
      </c>
      <c r="C1768" s="54" t="s">
        <v>249</v>
      </c>
      <c r="D1768" s="55">
        <v>4</v>
      </c>
      <c r="E1768" s="62">
        <v>2019</v>
      </c>
      <c r="F1768" s="62" t="s">
        <v>41</v>
      </c>
      <c r="G1768" s="60">
        <v>2.8261361050949176</v>
      </c>
      <c r="H1768" s="60">
        <v>3.0690662414595788</v>
      </c>
      <c r="I1768" s="60">
        <v>7</v>
      </c>
      <c r="J1768" s="60">
        <v>4.9907984920925941</v>
      </c>
      <c r="K1768" s="60">
        <v>5.2947269039870299</v>
      </c>
      <c r="L1768" s="60">
        <v>6.7395884587307764</v>
      </c>
      <c r="M1768" s="60">
        <v>6.5674306550178887</v>
      </c>
      <c r="N1768" s="60">
        <v>6.4265994069060604</v>
      </c>
      <c r="O1768" s="60">
        <v>6.6982107273144385</v>
      </c>
      <c r="P1768" s="60">
        <v>5.74635272629863</v>
      </c>
      <c r="Q1768" s="60">
        <v>3.6185380904288929</v>
      </c>
      <c r="R1768" s="60">
        <v>3.288608072375605</v>
      </c>
      <c r="S1768" s="60">
        <v>5.1888379899755348</v>
      </c>
      <c r="T1768" s="41">
        <v>14</v>
      </c>
    </row>
    <row r="1769" spans="1:20" x14ac:dyDescent="0.2">
      <c r="A1769" s="53">
        <v>560001190001</v>
      </c>
      <c r="B1769" s="54" t="s">
        <v>30</v>
      </c>
      <c r="C1769" s="54" t="s">
        <v>250</v>
      </c>
      <c r="D1769" s="55">
        <v>4</v>
      </c>
      <c r="E1769" s="62">
        <v>2019</v>
      </c>
      <c r="F1769" s="62" t="s">
        <v>41</v>
      </c>
      <c r="G1769" s="60">
        <v>3.8216057751071304</v>
      </c>
      <c r="H1769" s="60">
        <v>3.4340672014960072</v>
      </c>
      <c r="I1769" s="60">
        <v>2.2586031951764629</v>
      </c>
      <c r="J1769" s="60">
        <v>4.7903812967932211</v>
      </c>
      <c r="K1769" s="60">
        <v>5.3623385711482561</v>
      </c>
      <c r="L1769" s="60">
        <v>6.916943578793993</v>
      </c>
      <c r="M1769" s="60">
        <v>6.1447802121699873</v>
      </c>
      <c r="N1769" s="60">
        <v>6.0717517849469465</v>
      </c>
      <c r="O1769" s="60">
        <v>6.8740165494576777</v>
      </c>
      <c r="P1769" s="60">
        <v>5.9238875787367178</v>
      </c>
      <c r="Q1769" s="60">
        <v>6.2919542557304116</v>
      </c>
      <c r="R1769" s="60">
        <v>4.1100402788594206</v>
      </c>
      <c r="S1769" s="60">
        <v>5.1666975232013526</v>
      </c>
      <c r="T1769" s="41">
        <v>16</v>
      </c>
    </row>
    <row r="1770" spans="1:20" x14ac:dyDescent="0.2">
      <c r="A1770" s="53">
        <v>1160001210001</v>
      </c>
      <c r="B1770" s="54" t="s">
        <v>27</v>
      </c>
      <c r="C1770" s="54" t="s">
        <v>251</v>
      </c>
      <c r="D1770" s="55">
        <v>4</v>
      </c>
      <c r="E1770" s="62">
        <v>2019</v>
      </c>
      <c r="F1770" s="62" t="s">
        <v>41</v>
      </c>
      <c r="G1770" s="60">
        <v>3.0264436207590304</v>
      </c>
      <c r="H1770" s="60">
        <v>2.5069919059922778</v>
      </c>
      <c r="I1770" s="60">
        <v>3.1186889665842452</v>
      </c>
      <c r="J1770" s="60">
        <v>3.8100507186992596</v>
      </c>
      <c r="K1770" s="60">
        <v>4.3409589518894816</v>
      </c>
      <c r="L1770" s="60">
        <v>6.6081718197835482</v>
      </c>
      <c r="M1770" s="60">
        <v>4.1163271606746275</v>
      </c>
      <c r="N1770" s="60">
        <v>6.1183108775853077</v>
      </c>
      <c r="O1770" s="60">
        <v>6.5679396286237344</v>
      </c>
      <c r="P1770" s="60">
        <v>5.2293404967708623</v>
      </c>
      <c r="Q1770" s="60">
        <v>3.0338316910128054</v>
      </c>
      <c r="R1770" s="60">
        <v>2.7807335588671114</v>
      </c>
      <c r="S1770" s="60">
        <v>4.2714824497701906</v>
      </c>
      <c r="T1770" s="41">
        <v>45</v>
      </c>
    </row>
    <row r="1771" spans="1:20" x14ac:dyDescent="0.2">
      <c r="A1771" s="53">
        <v>960006850001</v>
      </c>
      <c r="B1771" s="54" t="s">
        <v>19</v>
      </c>
      <c r="C1771" s="54" t="s">
        <v>252</v>
      </c>
      <c r="D1771" s="55">
        <v>4</v>
      </c>
      <c r="E1771" s="62">
        <v>2019</v>
      </c>
      <c r="F1771" s="62" t="s">
        <v>41</v>
      </c>
      <c r="G1771" s="60">
        <v>7</v>
      </c>
      <c r="H1771" s="60">
        <v>5.1739466606038675</v>
      </c>
      <c r="I1771" s="60">
        <v>3.2979711992927774</v>
      </c>
      <c r="J1771" s="60">
        <v>6.4171191137925581</v>
      </c>
      <c r="K1771" s="60">
        <v>5.2727241976439014</v>
      </c>
      <c r="L1771" s="60">
        <v>6.7096583050749699</v>
      </c>
      <c r="M1771" s="60">
        <v>5.9623185130952745</v>
      </c>
      <c r="N1771" s="60">
        <v>5.9077108423670941</v>
      </c>
      <c r="O1771" s="60">
        <v>6.6685415369650087</v>
      </c>
      <c r="P1771" s="60">
        <v>6.1406817851412416</v>
      </c>
      <c r="Q1771" s="60">
        <v>2.2810500932725635</v>
      </c>
      <c r="R1771" s="60">
        <v>3.6179262428096086</v>
      </c>
      <c r="S1771" s="60">
        <v>5.3708040408382383</v>
      </c>
      <c r="T1771" s="41">
        <v>7</v>
      </c>
    </row>
    <row r="1772" spans="1:20" x14ac:dyDescent="0.2">
      <c r="A1772" s="53">
        <v>860000400001</v>
      </c>
      <c r="B1772" s="54" t="s">
        <v>28</v>
      </c>
      <c r="C1772" s="54" t="s">
        <v>253</v>
      </c>
      <c r="D1772" s="55">
        <v>4</v>
      </c>
      <c r="E1772" s="62">
        <v>2019</v>
      </c>
      <c r="F1772" s="62" t="s">
        <v>41</v>
      </c>
      <c r="G1772" s="60">
        <v>2.99518383685845</v>
      </c>
      <c r="H1772" s="60">
        <v>2.8529094676215876</v>
      </c>
      <c r="I1772" s="60">
        <v>2.3550181166882656</v>
      </c>
      <c r="J1772" s="60">
        <v>4.1556385004671244</v>
      </c>
      <c r="K1772" s="60">
        <v>4.5262843722093695</v>
      </c>
      <c r="L1772" s="60">
        <v>5.0168497451122134</v>
      </c>
      <c r="M1772" s="60">
        <v>4.0585038533963207</v>
      </c>
      <c r="N1772" s="60">
        <v>5.722156783993281</v>
      </c>
      <c r="O1772" s="60">
        <v>4.9905074197269341</v>
      </c>
      <c r="P1772" s="60">
        <v>4.3302570939255958</v>
      </c>
      <c r="Q1772" s="60">
        <v>2.0517469590084643</v>
      </c>
      <c r="R1772" s="60">
        <v>2.4415374568727395</v>
      </c>
      <c r="S1772" s="60">
        <v>3.791382800490029</v>
      </c>
      <c r="T1772" s="41">
        <v>54</v>
      </c>
    </row>
    <row r="1773" spans="1:20" x14ac:dyDescent="0.2">
      <c r="A1773" s="53">
        <v>1360001600001</v>
      </c>
      <c r="B1773" s="54" t="s">
        <v>20</v>
      </c>
      <c r="C1773" s="54" t="s">
        <v>254</v>
      </c>
      <c r="D1773" s="55">
        <v>4</v>
      </c>
      <c r="E1773" s="62">
        <v>2019</v>
      </c>
      <c r="F1773" s="62" t="s">
        <v>41</v>
      </c>
      <c r="G1773" s="60">
        <v>3.7391673980826754</v>
      </c>
      <c r="H1773" s="60">
        <v>3.4842422294063686</v>
      </c>
      <c r="I1773" s="60">
        <v>3.6296251046776722</v>
      </c>
      <c r="J1773" s="60">
        <v>6.8073658036333464</v>
      </c>
      <c r="K1773" s="60">
        <v>4.1307788747627194</v>
      </c>
      <c r="L1773" s="60">
        <v>5.8785094472082555</v>
      </c>
      <c r="M1773" s="60">
        <v>5.3799412938706013</v>
      </c>
      <c r="N1773" s="60">
        <v>6.2329650752040537</v>
      </c>
      <c r="O1773" s="60">
        <v>5.8446498390624484</v>
      </c>
      <c r="P1773" s="60">
        <v>6.5879801476107165</v>
      </c>
      <c r="Q1773" s="60">
        <v>2.3642996256175972</v>
      </c>
      <c r="R1773" s="60">
        <v>3.4522787152993324</v>
      </c>
      <c r="S1773" s="60">
        <v>4.7943169628696491</v>
      </c>
      <c r="T1773" s="41">
        <v>28</v>
      </c>
    </row>
    <row r="1774" spans="1:20" x14ac:dyDescent="0.2">
      <c r="A1774" s="53">
        <v>1460001690001</v>
      </c>
      <c r="B1774" s="54" t="s">
        <v>39</v>
      </c>
      <c r="C1774" s="54" t="s">
        <v>255</v>
      </c>
      <c r="D1774" s="55">
        <v>4</v>
      </c>
      <c r="E1774" s="62">
        <v>2019</v>
      </c>
      <c r="F1774" s="62" t="s">
        <v>41</v>
      </c>
      <c r="G1774" s="60">
        <v>2.2039855724690689</v>
      </c>
      <c r="H1774" s="60">
        <v>2.087380260913779</v>
      </c>
      <c r="I1774" s="60">
        <v>2.393021702758606</v>
      </c>
      <c r="J1774" s="60">
        <v>6.0905433425335254</v>
      </c>
      <c r="K1774" s="60">
        <v>5.2868841187327407</v>
      </c>
      <c r="L1774" s="60">
        <v>7</v>
      </c>
      <c r="M1774" s="60">
        <v>6.6240733889665142</v>
      </c>
      <c r="N1774" s="60">
        <v>5.9898516010807539</v>
      </c>
      <c r="O1774" s="60">
        <v>6.9563476895910421</v>
      </c>
      <c r="P1774" s="60">
        <v>6.6881812646421102</v>
      </c>
      <c r="Q1774" s="60">
        <v>2.2288965481121559</v>
      </c>
      <c r="R1774" s="60">
        <v>2.5334336321570565</v>
      </c>
      <c r="S1774" s="60">
        <v>4.6735499268297795</v>
      </c>
      <c r="T1774" s="41">
        <v>36</v>
      </c>
    </row>
    <row r="1775" spans="1:20" x14ac:dyDescent="0.2">
      <c r="A1775" s="53">
        <v>1360002840001</v>
      </c>
      <c r="B1775" s="54" t="s">
        <v>20</v>
      </c>
      <c r="C1775" s="54" t="s">
        <v>256</v>
      </c>
      <c r="D1775" s="55">
        <v>4</v>
      </c>
      <c r="E1775" s="62">
        <v>2019</v>
      </c>
      <c r="F1775" s="62" t="s">
        <v>41</v>
      </c>
      <c r="G1775" s="60">
        <v>5.1177665099292611</v>
      </c>
      <c r="H1775" s="60">
        <v>5.7931187855507487</v>
      </c>
      <c r="I1775" s="60">
        <v>2.7152014272291543</v>
      </c>
      <c r="J1775" s="60">
        <v>5.3983457963409727</v>
      </c>
      <c r="K1775" s="60">
        <v>5.4866742707749161</v>
      </c>
      <c r="L1775" s="60">
        <v>6.8252384685709693</v>
      </c>
      <c r="M1775" s="60">
        <v>6.5162619314782235</v>
      </c>
      <c r="N1775" s="60">
        <v>6.2297834008397128</v>
      </c>
      <c r="O1775" s="60">
        <v>6.7831130452887267</v>
      </c>
      <c r="P1775" s="60">
        <v>4.26542678182419</v>
      </c>
      <c r="Q1775" s="60">
        <v>2.2923256039454865</v>
      </c>
      <c r="R1775" s="60">
        <v>4.9507799485587842</v>
      </c>
      <c r="S1775" s="60">
        <v>5.1978363308609286</v>
      </c>
      <c r="T1775" s="41">
        <v>13</v>
      </c>
    </row>
    <row r="1776" spans="1:20" x14ac:dyDescent="0.2">
      <c r="A1776" s="53">
        <v>1460001180001</v>
      </c>
      <c r="B1776" s="54" t="s">
        <v>39</v>
      </c>
      <c r="C1776" s="54" t="s">
        <v>257</v>
      </c>
      <c r="D1776" s="55">
        <v>4</v>
      </c>
      <c r="E1776" s="62">
        <v>2019</v>
      </c>
      <c r="F1776" s="62" t="s">
        <v>41</v>
      </c>
      <c r="G1776" s="60">
        <v>4.8442654674901799</v>
      </c>
      <c r="H1776" s="60">
        <v>4.9361789826610076</v>
      </c>
      <c r="I1776" s="60">
        <v>2.0857689344332666</v>
      </c>
      <c r="J1776" s="60">
        <v>6.6928474752091871</v>
      </c>
      <c r="K1776" s="60">
        <v>5.3488385267830196</v>
      </c>
      <c r="L1776" s="60">
        <v>6.9496890257843722</v>
      </c>
      <c r="M1776" s="60">
        <v>6.9374581743980412</v>
      </c>
      <c r="N1776" s="60">
        <v>3.2657205582609459</v>
      </c>
      <c r="O1776" s="60">
        <v>6.906476325666671</v>
      </c>
      <c r="P1776" s="60">
        <v>6.7031762022579402</v>
      </c>
      <c r="Q1776" s="60">
        <v>2.7107832095362467</v>
      </c>
      <c r="R1776" s="60">
        <v>5.8108182836694864</v>
      </c>
      <c r="S1776" s="60">
        <v>5.266001763845864</v>
      </c>
      <c r="T1776" s="41">
        <v>10</v>
      </c>
    </row>
    <row r="1777" spans="1:20" x14ac:dyDescent="0.2">
      <c r="A1777" s="53">
        <v>1660004910001</v>
      </c>
      <c r="B1777" s="54" t="s">
        <v>37</v>
      </c>
      <c r="C1777" s="54" t="s">
        <v>258</v>
      </c>
      <c r="D1777" s="55">
        <v>4</v>
      </c>
      <c r="E1777" s="62">
        <v>2019</v>
      </c>
      <c r="F1777" s="62" t="s">
        <v>41</v>
      </c>
      <c r="G1777" s="60">
        <v>2.0212137168390067</v>
      </c>
      <c r="H1777" s="60">
        <v>2</v>
      </c>
      <c r="I1777" s="60">
        <v>2.209234038645242</v>
      </c>
      <c r="J1777" s="60">
        <v>6.3007026128333461</v>
      </c>
      <c r="K1777" s="60">
        <v>5.3459990396824324</v>
      </c>
      <c r="L1777" s="60">
        <v>6.8715869934111273</v>
      </c>
      <c r="M1777" s="60">
        <v>6.3982480387570506</v>
      </c>
      <c r="N1777" s="60">
        <v>6.1239614694802427</v>
      </c>
      <c r="O1777" s="60">
        <v>6.8290561118897042</v>
      </c>
      <c r="P1777" s="60">
        <v>6.8454839136948546</v>
      </c>
      <c r="Q1777" s="60">
        <v>5.1467421561612419</v>
      </c>
      <c r="R1777" s="60">
        <v>2.3178530368694519</v>
      </c>
      <c r="S1777" s="60">
        <v>4.8675067606886415</v>
      </c>
      <c r="T1777" s="41">
        <v>25</v>
      </c>
    </row>
    <row r="1778" spans="1:20" x14ac:dyDescent="0.2">
      <c r="A1778" s="53">
        <v>1360003220001</v>
      </c>
      <c r="B1778" s="54" t="s">
        <v>20</v>
      </c>
      <c r="C1778" s="54" t="s">
        <v>259</v>
      </c>
      <c r="D1778" s="55">
        <v>4</v>
      </c>
      <c r="E1778" s="62">
        <v>2019</v>
      </c>
      <c r="F1778" s="62" t="s">
        <v>41</v>
      </c>
      <c r="G1778" s="60">
        <v>3.322146972445486</v>
      </c>
      <c r="H1778" s="60">
        <v>3.0590166793540625</v>
      </c>
      <c r="I1778" s="60">
        <v>3.9972341808100551</v>
      </c>
      <c r="J1778" s="60">
        <v>5.6618801371887137</v>
      </c>
      <c r="K1778" s="60">
        <v>4.8124169464124842</v>
      </c>
      <c r="L1778" s="60">
        <v>6.4701948532735276</v>
      </c>
      <c r="M1778" s="60">
        <v>4.9358905692405806</v>
      </c>
      <c r="N1778" s="60">
        <v>6.1034131450784441</v>
      </c>
      <c r="O1778" s="60">
        <v>6.431167019078293</v>
      </c>
      <c r="P1778" s="60">
        <v>6.080058947649948</v>
      </c>
      <c r="Q1778" s="60">
        <v>2.3538175637073886</v>
      </c>
      <c r="R1778" s="60">
        <v>3.02276300068129</v>
      </c>
      <c r="S1778" s="60">
        <v>4.6875000012433565</v>
      </c>
      <c r="T1778" s="41">
        <v>34</v>
      </c>
    </row>
    <row r="1779" spans="1:20" x14ac:dyDescent="0.2">
      <c r="A1779" s="40">
        <v>1760003410001</v>
      </c>
      <c r="B1779" s="35" t="s">
        <v>17</v>
      </c>
      <c r="C1779" s="35" t="s">
        <v>45</v>
      </c>
      <c r="D1779" s="52">
        <v>1</v>
      </c>
      <c r="E1779" s="61">
        <v>2020</v>
      </c>
      <c r="F1779" s="61" t="s">
        <v>260</v>
      </c>
      <c r="G1779" s="59">
        <v>5.6627692833879131</v>
      </c>
      <c r="H1779" s="59">
        <v>5.0475135923639876</v>
      </c>
      <c r="I1779" s="59">
        <v>2.5402779983172099</v>
      </c>
      <c r="J1779" s="59">
        <v>3.3785159021186111</v>
      </c>
      <c r="K1779" s="59">
        <v>5.3744622604900822</v>
      </c>
      <c r="L1779" s="59">
        <v>3.3485040447608614</v>
      </c>
      <c r="M1779" s="59">
        <v>5.3491451747043088</v>
      </c>
      <c r="N1779" s="59">
        <v>6.0366175688719448</v>
      </c>
      <c r="O1779" s="59">
        <v>5.4313630842578622</v>
      </c>
      <c r="P1779" s="59">
        <v>2</v>
      </c>
      <c r="Q1779" s="59">
        <v>3.6334114232376602</v>
      </c>
      <c r="R1779" s="59">
        <v>3.5582125728359069</v>
      </c>
      <c r="S1779" s="59">
        <v>4.2800660754455286</v>
      </c>
      <c r="T1779" s="40">
        <v>22</v>
      </c>
    </row>
    <row r="1780" spans="1:20" x14ac:dyDescent="0.2">
      <c r="A1780" s="53">
        <v>160000270001</v>
      </c>
      <c r="B1780" s="54" t="s">
        <v>21</v>
      </c>
      <c r="C1780" s="54" t="s">
        <v>46</v>
      </c>
      <c r="D1780" s="55">
        <v>1</v>
      </c>
      <c r="E1780" s="62">
        <v>2020</v>
      </c>
      <c r="F1780" s="62" t="s">
        <v>260</v>
      </c>
      <c r="G1780" s="60">
        <v>5.4091698279983103</v>
      </c>
      <c r="H1780" s="60">
        <v>6.6244107593797308</v>
      </c>
      <c r="I1780" s="60">
        <v>3.5538621770194689</v>
      </c>
      <c r="J1780" s="60">
        <v>2.0448076077644499</v>
      </c>
      <c r="K1780" s="60">
        <v>6.9226935461033303</v>
      </c>
      <c r="L1780" s="60">
        <v>4.0284144370300776</v>
      </c>
      <c r="M1780" s="60">
        <v>6.3963198284452423</v>
      </c>
      <c r="N1780" s="60">
        <v>6.1206354645566741</v>
      </c>
      <c r="O1780" s="60">
        <v>6.2511739074024701</v>
      </c>
      <c r="P1780" s="60">
        <v>4.9767851531922727</v>
      </c>
      <c r="Q1780" s="60">
        <v>2.1154853708356733</v>
      </c>
      <c r="R1780" s="60">
        <v>3.9333443170551119</v>
      </c>
      <c r="S1780" s="60">
        <v>4.8647585330652348</v>
      </c>
      <c r="T1780" s="41">
        <v>7</v>
      </c>
    </row>
    <row r="1781" spans="1:20" x14ac:dyDescent="0.2">
      <c r="A1781" s="53">
        <v>960000220001</v>
      </c>
      <c r="B1781" s="54" t="s">
        <v>19</v>
      </c>
      <c r="C1781" s="54" t="s">
        <v>47</v>
      </c>
      <c r="D1781" s="55">
        <v>1</v>
      </c>
      <c r="E1781" s="62">
        <v>2020</v>
      </c>
      <c r="F1781" s="62" t="s">
        <v>260</v>
      </c>
      <c r="G1781" s="60">
        <v>4.3294954328655848</v>
      </c>
      <c r="H1781" s="60">
        <v>2.8819561876249242</v>
      </c>
      <c r="I1781" s="60">
        <v>7</v>
      </c>
      <c r="J1781" s="60">
        <v>2.5255969300010226</v>
      </c>
      <c r="K1781" s="60">
        <v>5.3962827435967275</v>
      </c>
      <c r="L1781" s="60">
        <v>3.3108999827523329</v>
      </c>
      <c r="M1781" s="60">
        <v>5.0707206548141617</v>
      </c>
      <c r="N1781" s="60">
        <v>7</v>
      </c>
      <c r="O1781" s="60">
        <v>5.3269330786179978</v>
      </c>
      <c r="P1781" s="60">
        <v>4.8254288101099299</v>
      </c>
      <c r="Q1781" s="60">
        <v>2.7457791020918858</v>
      </c>
      <c r="R1781" s="60">
        <v>3.2465676327339006</v>
      </c>
      <c r="S1781" s="60">
        <v>4.471638379600706</v>
      </c>
      <c r="T1781" s="41">
        <v>15</v>
      </c>
    </row>
    <row r="1782" spans="1:20" x14ac:dyDescent="0.2">
      <c r="A1782" s="53">
        <v>1860000210001</v>
      </c>
      <c r="B1782" s="54" t="s">
        <v>23</v>
      </c>
      <c r="C1782" s="54" t="s">
        <v>48</v>
      </c>
      <c r="D1782" s="55">
        <v>1</v>
      </c>
      <c r="E1782" s="62">
        <v>2020</v>
      </c>
      <c r="F1782" s="62" t="s">
        <v>260</v>
      </c>
      <c r="G1782" s="60">
        <v>4.9021082199324635</v>
      </c>
      <c r="H1782" s="60">
        <v>3.5610032271988223</v>
      </c>
      <c r="I1782" s="60">
        <v>2.3008453767924522</v>
      </c>
      <c r="J1782" s="60">
        <v>4.8045564277941821</v>
      </c>
      <c r="K1782" s="60">
        <v>4.2504431841994501</v>
      </c>
      <c r="L1782" s="60">
        <v>3.2269540040653037</v>
      </c>
      <c r="M1782" s="60">
        <v>3.9645781234452677</v>
      </c>
      <c r="N1782" s="60">
        <v>5.2370936621709649</v>
      </c>
      <c r="O1782" s="60">
        <v>4.7103453884521116</v>
      </c>
      <c r="P1782" s="60">
        <v>5.1031260354376862</v>
      </c>
      <c r="Q1782" s="60">
        <v>3.0281170367226795</v>
      </c>
      <c r="R1782" s="60">
        <v>4.1151108551051117</v>
      </c>
      <c r="S1782" s="60">
        <v>4.1003567951097075</v>
      </c>
      <c r="T1782" s="41">
        <v>33</v>
      </c>
    </row>
    <row r="1783" spans="1:20" x14ac:dyDescent="0.2">
      <c r="A1783" s="53">
        <v>1760004060001</v>
      </c>
      <c r="B1783" s="54" t="s">
        <v>49</v>
      </c>
      <c r="C1783" s="54" t="s">
        <v>50</v>
      </c>
      <c r="D1783" s="55">
        <v>1</v>
      </c>
      <c r="E1783" s="62">
        <v>2020</v>
      </c>
      <c r="F1783" s="62" t="s">
        <v>260</v>
      </c>
      <c r="G1783" s="60">
        <v>5.2525469934743985</v>
      </c>
      <c r="H1783" s="60">
        <v>4.7876695368216549</v>
      </c>
      <c r="I1783" s="60">
        <v>2.6752585957779651</v>
      </c>
      <c r="J1783" s="60">
        <v>3.739787601822866</v>
      </c>
      <c r="K1783" s="60">
        <v>6.4833305204404201</v>
      </c>
      <c r="L1783" s="60">
        <v>3.505523464930111</v>
      </c>
      <c r="M1783" s="60">
        <v>6.1028760533819799</v>
      </c>
      <c r="N1783" s="60">
        <v>6.1057833160368329</v>
      </c>
      <c r="O1783" s="60">
        <v>5.2414082794056718</v>
      </c>
      <c r="P1783" s="60">
        <v>4.3442111425278132</v>
      </c>
      <c r="Q1783" s="60">
        <v>3.6763141510527433</v>
      </c>
      <c r="R1783" s="60">
        <v>4.8073454441359926</v>
      </c>
      <c r="S1783" s="60">
        <v>4.7268379249840375</v>
      </c>
      <c r="T1783" s="41">
        <v>10</v>
      </c>
    </row>
    <row r="1784" spans="1:20" x14ac:dyDescent="0.2">
      <c r="A1784" s="53">
        <v>760000260001</v>
      </c>
      <c r="B1784" s="54" t="s">
        <v>22</v>
      </c>
      <c r="C1784" s="54" t="s">
        <v>51</v>
      </c>
      <c r="D1784" s="55">
        <v>1</v>
      </c>
      <c r="E1784" s="62">
        <v>2020</v>
      </c>
      <c r="F1784" s="62" t="s">
        <v>260</v>
      </c>
      <c r="G1784" s="60">
        <v>3.2023148114987174</v>
      </c>
      <c r="H1784" s="60">
        <v>2.5934916417720153</v>
      </c>
      <c r="I1784" s="60">
        <v>2.4175306818456361</v>
      </c>
      <c r="J1784" s="60">
        <v>3.9505625713640278</v>
      </c>
      <c r="K1784" s="60">
        <v>4.8782277042139128</v>
      </c>
      <c r="L1784" s="60">
        <v>3.2619792364057751</v>
      </c>
      <c r="M1784" s="60">
        <v>4.5244440672056765</v>
      </c>
      <c r="N1784" s="60">
        <v>6.1275684218450017</v>
      </c>
      <c r="O1784" s="60">
        <v>5.3696164249192364</v>
      </c>
      <c r="P1784" s="60">
        <v>5.2933680808804144</v>
      </c>
      <c r="Q1784" s="60">
        <v>2.3696296361308002</v>
      </c>
      <c r="R1784" s="60">
        <v>3.4272140485972309</v>
      </c>
      <c r="S1784" s="60">
        <v>3.9513289438898709</v>
      </c>
      <c r="T1784" s="41">
        <v>42</v>
      </c>
    </row>
    <row r="1785" spans="1:20" x14ac:dyDescent="0.2">
      <c r="A1785" s="53">
        <v>1360000980001</v>
      </c>
      <c r="B1785" s="54" t="s">
        <v>20</v>
      </c>
      <c r="C1785" s="54" t="s">
        <v>52</v>
      </c>
      <c r="D1785" s="55">
        <v>1</v>
      </c>
      <c r="E1785" s="62">
        <v>2020</v>
      </c>
      <c r="F1785" s="62" t="s">
        <v>260</v>
      </c>
      <c r="G1785" s="60">
        <v>5.8146807444184407</v>
      </c>
      <c r="H1785" s="60">
        <v>4.5990350837477099</v>
      </c>
      <c r="I1785" s="60">
        <v>2.251264791278099</v>
      </c>
      <c r="J1785" s="60">
        <v>2.0825249506557371</v>
      </c>
      <c r="K1785" s="60">
        <v>6.3393253795890514</v>
      </c>
      <c r="L1785" s="60">
        <v>3.4961284322391561</v>
      </c>
      <c r="M1785" s="60">
        <v>6.0944826344699674</v>
      </c>
      <c r="N1785" s="60">
        <v>2.8363187946992436</v>
      </c>
      <c r="O1785" s="60">
        <v>6.1108984164651199</v>
      </c>
      <c r="P1785" s="60">
        <v>3.4425471221637549</v>
      </c>
      <c r="Q1785" s="60">
        <v>2.3305137741986686</v>
      </c>
      <c r="R1785" s="60">
        <v>4.3445315383266223</v>
      </c>
      <c r="S1785" s="60">
        <v>4.1451876385209641</v>
      </c>
      <c r="T1785" s="41">
        <v>28</v>
      </c>
    </row>
    <row r="1786" spans="1:20" x14ac:dyDescent="0.2">
      <c r="A1786" s="53">
        <v>1160000240001</v>
      </c>
      <c r="B1786" s="54" t="s">
        <v>27</v>
      </c>
      <c r="C1786" s="54" t="s">
        <v>27</v>
      </c>
      <c r="D1786" s="55">
        <v>1</v>
      </c>
      <c r="E1786" s="62">
        <v>2020</v>
      </c>
      <c r="F1786" s="62" t="s">
        <v>260</v>
      </c>
      <c r="G1786" s="60">
        <v>5.2431880762834213</v>
      </c>
      <c r="H1786" s="60">
        <v>5.1245511614362931</v>
      </c>
      <c r="I1786" s="60">
        <v>2.1402549600198864</v>
      </c>
      <c r="J1786" s="60">
        <v>2.831698240755101</v>
      </c>
      <c r="K1786" s="60">
        <v>5.6620027479263948</v>
      </c>
      <c r="L1786" s="60">
        <v>3.838329537884313</v>
      </c>
      <c r="M1786" s="60">
        <v>5.4792150142129703</v>
      </c>
      <c r="N1786" s="60">
        <v>2</v>
      </c>
      <c r="O1786" s="60">
        <v>7</v>
      </c>
      <c r="P1786" s="60">
        <v>4.6647763087575518</v>
      </c>
      <c r="Q1786" s="60">
        <v>2.2027743114234317</v>
      </c>
      <c r="R1786" s="60">
        <v>5.045623175785872</v>
      </c>
      <c r="S1786" s="60">
        <v>4.2693677945404369</v>
      </c>
      <c r="T1786" s="41">
        <v>24</v>
      </c>
    </row>
    <row r="1787" spans="1:20" x14ac:dyDescent="0.2">
      <c r="A1787" s="53">
        <v>660000360001</v>
      </c>
      <c r="B1787" s="54" t="s">
        <v>29</v>
      </c>
      <c r="C1787" s="54" t="s">
        <v>53</v>
      </c>
      <c r="D1787" s="55">
        <v>1</v>
      </c>
      <c r="E1787" s="62">
        <v>2020</v>
      </c>
      <c r="F1787" s="62" t="s">
        <v>260</v>
      </c>
      <c r="G1787" s="60">
        <v>4.5874874645814199</v>
      </c>
      <c r="H1787" s="60">
        <v>3.6580569092099897</v>
      </c>
      <c r="I1787" s="60">
        <v>2.6189072704361935</v>
      </c>
      <c r="J1787" s="60">
        <v>5.0626094362957463</v>
      </c>
      <c r="K1787" s="60">
        <v>4.9788797586990281</v>
      </c>
      <c r="L1787" s="60">
        <v>3.271869518909944</v>
      </c>
      <c r="M1787" s="60">
        <v>4.5255392160508912</v>
      </c>
      <c r="N1787" s="60">
        <v>3.7015502844149983</v>
      </c>
      <c r="O1787" s="60">
        <v>4.2722983424637846</v>
      </c>
      <c r="P1787" s="60">
        <v>5.0826422055462448</v>
      </c>
      <c r="Q1787" s="60">
        <v>3.7250105718179083</v>
      </c>
      <c r="R1787" s="60">
        <v>3.3458154940087566</v>
      </c>
      <c r="S1787" s="60">
        <v>4.0692222060362422</v>
      </c>
      <c r="T1787" s="41">
        <v>34</v>
      </c>
    </row>
    <row r="1788" spans="1:20" x14ac:dyDescent="0.2">
      <c r="A1788" s="53">
        <v>1360000200001</v>
      </c>
      <c r="B1788" s="54" t="s">
        <v>20</v>
      </c>
      <c r="C1788" s="54" t="s">
        <v>54</v>
      </c>
      <c r="D1788" s="55">
        <v>1</v>
      </c>
      <c r="E1788" s="62">
        <v>2020</v>
      </c>
      <c r="F1788" s="62" t="s">
        <v>260</v>
      </c>
      <c r="G1788" s="60">
        <v>6.2326062312492452</v>
      </c>
      <c r="H1788" s="60">
        <v>5.6442092146214389</v>
      </c>
      <c r="I1788" s="60">
        <v>2.652881721671426</v>
      </c>
      <c r="J1788" s="60">
        <v>2.3023688056088814</v>
      </c>
      <c r="K1788" s="60">
        <v>6.2605340622131713</v>
      </c>
      <c r="L1788" s="60">
        <v>3.8191177391314275</v>
      </c>
      <c r="M1788" s="60">
        <v>6.141937320299335</v>
      </c>
      <c r="N1788" s="60">
        <v>5.0602715763019201</v>
      </c>
      <c r="O1788" s="60">
        <v>5.3061071281296979</v>
      </c>
      <c r="P1788" s="60">
        <v>5.9357384611588904</v>
      </c>
      <c r="Q1788" s="60">
        <v>2.2729843268547061</v>
      </c>
      <c r="R1788" s="60">
        <v>3.6460093586082127</v>
      </c>
      <c r="S1788" s="60">
        <v>4.6062304954873632</v>
      </c>
      <c r="T1788" s="41">
        <v>12</v>
      </c>
    </row>
    <row r="1789" spans="1:20" x14ac:dyDescent="0.2">
      <c r="A1789" s="53">
        <v>860000240001</v>
      </c>
      <c r="B1789" s="54" t="s">
        <v>28</v>
      </c>
      <c r="C1789" s="54" t="s">
        <v>28</v>
      </c>
      <c r="D1789" s="55">
        <v>1</v>
      </c>
      <c r="E1789" s="62">
        <v>2020</v>
      </c>
      <c r="F1789" s="62" t="s">
        <v>260</v>
      </c>
      <c r="G1789" s="60">
        <v>2.1921275780454539</v>
      </c>
      <c r="H1789" s="60">
        <v>2.0253531929976987</v>
      </c>
      <c r="I1789" s="60">
        <v>2.2986232016717003</v>
      </c>
      <c r="J1789" s="60">
        <v>6.4142185860415095</v>
      </c>
      <c r="K1789" s="60">
        <v>5.2801971261436211</v>
      </c>
      <c r="L1789" s="60">
        <v>3.2417009755287083</v>
      </c>
      <c r="M1789" s="60">
        <v>4.2199162206448202</v>
      </c>
      <c r="N1789" s="60">
        <v>2.1434250213445494</v>
      </c>
      <c r="O1789" s="60">
        <v>5.0307436356514366</v>
      </c>
      <c r="P1789" s="60">
        <v>5.3767153372929659</v>
      </c>
      <c r="Q1789" s="60">
        <v>2.0952935883467818</v>
      </c>
      <c r="R1789" s="60">
        <v>3.3359296734310151</v>
      </c>
      <c r="S1789" s="60">
        <v>3.6378536780950221</v>
      </c>
      <c r="T1789" s="41">
        <v>50</v>
      </c>
    </row>
    <row r="1790" spans="1:20" x14ac:dyDescent="0.2">
      <c r="A1790" s="53">
        <v>960001890001</v>
      </c>
      <c r="B1790" s="54" t="s">
        <v>19</v>
      </c>
      <c r="C1790" s="54" t="s">
        <v>55</v>
      </c>
      <c r="D1790" s="55">
        <v>1</v>
      </c>
      <c r="E1790" s="62">
        <v>2020</v>
      </c>
      <c r="F1790" s="62" t="s">
        <v>260</v>
      </c>
      <c r="G1790" s="60">
        <v>4.040168134287331</v>
      </c>
      <c r="H1790" s="60">
        <v>3.1973398674994895</v>
      </c>
      <c r="I1790" s="60">
        <v>2.3807154666047436</v>
      </c>
      <c r="J1790" s="60">
        <v>5.80850001070527</v>
      </c>
      <c r="K1790" s="60">
        <v>6.6023540314548841</v>
      </c>
      <c r="L1790" s="60">
        <v>3.3456626678586838</v>
      </c>
      <c r="M1790" s="60">
        <v>5.4739886841794032</v>
      </c>
      <c r="N1790" s="60">
        <v>5.0573661268567847</v>
      </c>
      <c r="O1790" s="60">
        <v>6.1651454190092627</v>
      </c>
      <c r="P1790" s="60">
        <v>6.2185501089140258</v>
      </c>
      <c r="Q1790" s="60">
        <v>2.0903700474293112</v>
      </c>
      <c r="R1790" s="60">
        <v>3.9315847053592172</v>
      </c>
      <c r="S1790" s="60">
        <v>4.5259787725132004</v>
      </c>
      <c r="T1790" s="41">
        <v>13</v>
      </c>
    </row>
    <row r="1791" spans="1:20" x14ac:dyDescent="0.2">
      <c r="A1791" s="53">
        <v>1060000260001</v>
      </c>
      <c r="B1791" s="54" t="s">
        <v>26</v>
      </c>
      <c r="C1791" s="54" t="s">
        <v>56</v>
      </c>
      <c r="D1791" s="55">
        <v>1</v>
      </c>
      <c r="E1791" s="62">
        <v>2020</v>
      </c>
      <c r="F1791" s="62" t="s">
        <v>260</v>
      </c>
      <c r="G1791" s="60">
        <v>4.8619743890782159</v>
      </c>
      <c r="H1791" s="60">
        <v>4.4789116013248815</v>
      </c>
      <c r="I1791" s="60">
        <v>2.4797348340809839</v>
      </c>
      <c r="J1791" s="60">
        <v>4.7441327370555761</v>
      </c>
      <c r="K1791" s="60">
        <v>5.6695223509108743</v>
      </c>
      <c r="L1791" s="60">
        <v>3.3701327405214592</v>
      </c>
      <c r="M1791" s="60">
        <v>5.2002573507514693</v>
      </c>
      <c r="N1791" s="60">
        <v>4.1818640203696251</v>
      </c>
      <c r="O1791" s="60">
        <v>5.2708689947547356</v>
      </c>
      <c r="P1791" s="60">
        <v>5.3701986021731418</v>
      </c>
      <c r="Q1791" s="60">
        <v>2.7691056121369888</v>
      </c>
      <c r="R1791" s="60">
        <v>4.9027064251020285</v>
      </c>
      <c r="S1791" s="60">
        <v>4.4416174715216652</v>
      </c>
      <c r="T1791" s="41">
        <v>18</v>
      </c>
    </row>
    <row r="1792" spans="1:20" x14ac:dyDescent="0.2">
      <c r="A1792" s="53">
        <v>560000380001</v>
      </c>
      <c r="B1792" s="54" t="s">
        <v>30</v>
      </c>
      <c r="C1792" s="54" t="s">
        <v>57</v>
      </c>
      <c r="D1792" s="55">
        <v>1</v>
      </c>
      <c r="E1792" s="62">
        <v>2020</v>
      </c>
      <c r="F1792" s="62" t="s">
        <v>260</v>
      </c>
      <c r="G1792" s="60">
        <v>4.5110335950419991</v>
      </c>
      <c r="H1792" s="60">
        <v>5.114576981264408</v>
      </c>
      <c r="I1792" s="60">
        <v>2.3241534190061874</v>
      </c>
      <c r="J1792" s="60">
        <v>6.1951429468786339</v>
      </c>
      <c r="K1792" s="60">
        <v>5.8463204280808707</v>
      </c>
      <c r="L1792" s="60">
        <v>3.6199371200017243</v>
      </c>
      <c r="M1792" s="60">
        <v>5.1004555622445462</v>
      </c>
      <c r="N1792" s="60">
        <v>4.7539868339079785</v>
      </c>
      <c r="O1792" s="60">
        <v>4.7408913822794059</v>
      </c>
      <c r="P1792" s="60">
        <v>5.9442672154609593</v>
      </c>
      <c r="Q1792" s="60">
        <v>7</v>
      </c>
      <c r="R1792" s="60">
        <v>3.67624190365895</v>
      </c>
      <c r="S1792" s="60">
        <v>4.9022506156521386</v>
      </c>
      <c r="T1792" s="41">
        <v>6</v>
      </c>
    </row>
    <row r="1793" spans="1:20" x14ac:dyDescent="0.2">
      <c r="A1793" s="53">
        <v>1560001590001</v>
      </c>
      <c r="B1793" s="54" t="s">
        <v>25</v>
      </c>
      <c r="C1793" s="54" t="s">
        <v>58</v>
      </c>
      <c r="D1793" s="55">
        <v>1</v>
      </c>
      <c r="E1793" s="62">
        <v>2020</v>
      </c>
      <c r="F1793" s="62" t="s">
        <v>260</v>
      </c>
      <c r="G1793" s="60">
        <v>2.0075524295667719</v>
      </c>
      <c r="H1793" s="60">
        <v>2.3015398149530144</v>
      </c>
      <c r="I1793" s="60">
        <v>2.2476352750351229</v>
      </c>
      <c r="J1793" s="60">
        <v>6.1254442784216012</v>
      </c>
      <c r="K1793" s="60">
        <v>4.1858432255539437</v>
      </c>
      <c r="L1793" s="60">
        <v>3.2591011709110429</v>
      </c>
      <c r="M1793" s="60">
        <v>4.3349507023727858</v>
      </c>
      <c r="N1793" s="60">
        <v>5.169512284085509</v>
      </c>
      <c r="O1793" s="60">
        <v>4.9165795256685811</v>
      </c>
      <c r="P1793" s="60">
        <v>6.4924756852469248</v>
      </c>
      <c r="Q1793" s="60">
        <v>3.1944499079679414</v>
      </c>
      <c r="R1793" s="60">
        <v>2.023661877179959</v>
      </c>
      <c r="S1793" s="60">
        <v>3.854895514746933</v>
      </c>
      <c r="T1793" s="41">
        <v>45</v>
      </c>
    </row>
    <row r="1794" spans="1:20" x14ac:dyDescent="0.2">
      <c r="A1794" s="53">
        <v>1760003920001</v>
      </c>
      <c r="B1794" s="54" t="s">
        <v>17</v>
      </c>
      <c r="C1794" s="54" t="s">
        <v>59</v>
      </c>
      <c r="D1794" s="55">
        <v>1</v>
      </c>
      <c r="E1794" s="62">
        <v>2020</v>
      </c>
      <c r="F1794" s="62" t="s">
        <v>260</v>
      </c>
      <c r="G1794" s="60">
        <v>6.3594997278024055</v>
      </c>
      <c r="H1794" s="60">
        <v>7</v>
      </c>
      <c r="I1794" s="60">
        <v>3.0585686837878452</v>
      </c>
      <c r="J1794" s="60">
        <v>6.5603880527192917</v>
      </c>
      <c r="K1794" s="60">
        <v>6.9965200816372555</v>
      </c>
      <c r="L1794" s="60">
        <v>3.6189142891677148</v>
      </c>
      <c r="M1794" s="60">
        <v>6.8386134554888462</v>
      </c>
      <c r="N1794" s="60">
        <v>3.1409129608652835</v>
      </c>
      <c r="O1794" s="60">
        <v>5.7794526695363082</v>
      </c>
      <c r="P1794" s="60">
        <v>6.6395502991541955</v>
      </c>
      <c r="Q1794" s="60">
        <v>6.0342317084465709</v>
      </c>
      <c r="R1794" s="60">
        <v>3.7415649514582192</v>
      </c>
      <c r="S1794" s="60">
        <v>5.4806847400053282</v>
      </c>
      <c r="T1794" s="41">
        <v>1</v>
      </c>
    </row>
    <row r="1795" spans="1:20" x14ac:dyDescent="0.2">
      <c r="A1795" s="53">
        <v>1560000780001</v>
      </c>
      <c r="B1795" s="54" t="s">
        <v>25</v>
      </c>
      <c r="C1795" s="54" t="s">
        <v>25</v>
      </c>
      <c r="D1795" s="55">
        <v>1</v>
      </c>
      <c r="E1795" s="62">
        <v>2020</v>
      </c>
      <c r="F1795" s="62" t="s">
        <v>260</v>
      </c>
      <c r="G1795" s="60">
        <v>3.9881707258256234</v>
      </c>
      <c r="H1795" s="60">
        <v>3.7890507477696196</v>
      </c>
      <c r="I1795" s="60">
        <v>2.7246563642920822</v>
      </c>
      <c r="J1795" s="60">
        <v>4.8592623303615685</v>
      </c>
      <c r="K1795" s="60">
        <v>6.6725390042130748</v>
      </c>
      <c r="L1795" s="60">
        <v>3.4292507311944451</v>
      </c>
      <c r="M1795" s="60">
        <v>5.5956395856817736</v>
      </c>
      <c r="N1795" s="60">
        <v>4.1104297284942195</v>
      </c>
      <c r="O1795" s="60">
        <v>4.9422832902363076</v>
      </c>
      <c r="P1795" s="60">
        <v>5.2151028673251183</v>
      </c>
      <c r="Q1795" s="60">
        <v>2.7088080789214537</v>
      </c>
      <c r="R1795" s="60">
        <v>4.0530993099361279</v>
      </c>
      <c r="S1795" s="60">
        <v>4.3406910636876184</v>
      </c>
      <c r="T1795" s="41">
        <v>21</v>
      </c>
    </row>
    <row r="1796" spans="1:20" x14ac:dyDescent="0.2">
      <c r="A1796" s="53">
        <v>960001460001</v>
      </c>
      <c r="B1796" s="54" t="s">
        <v>19</v>
      </c>
      <c r="C1796" s="54" t="s">
        <v>60</v>
      </c>
      <c r="D1796" s="55">
        <v>1</v>
      </c>
      <c r="E1796" s="62">
        <v>2020</v>
      </c>
      <c r="F1796" s="62" t="s">
        <v>260</v>
      </c>
      <c r="G1796" s="60">
        <v>7</v>
      </c>
      <c r="H1796" s="60">
        <v>6.1256374184398918</v>
      </c>
      <c r="I1796" s="60">
        <v>3.2377047717664054</v>
      </c>
      <c r="J1796" s="60">
        <v>4.0988944020766294</v>
      </c>
      <c r="K1796" s="60">
        <v>6.6867629900896715</v>
      </c>
      <c r="L1796" s="60">
        <v>3.447136238603675</v>
      </c>
      <c r="M1796" s="60">
        <v>7</v>
      </c>
      <c r="N1796" s="60">
        <v>3.9808075835731449</v>
      </c>
      <c r="O1796" s="60">
        <v>6.4870014628525166</v>
      </c>
      <c r="P1796" s="60">
        <v>5.3028534598121206</v>
      </c>
      <c r="Q1796" s="60">
        <v>2.2800865497555143</v>
      </c>
      <c r="R1796" s="60">
        <v>3.9379626256324998</v>
      </c>
      <c r="S1796" s="60">
        <v>4.9654039585501728</v>
      </c>
      <c r="T1796" s="41">
        <v>4</v>
      </c>
    </row>
    <row r="1797" spans="1:20" x14ac:dyDescent="0.2">
      <c r="A1797" s="53">
        <v>1260000650001</v>
      </c>
      <c r="B1797" s="54" t="s">
        <v>24</v>
      </c>
      <c r="C1797" s="54" t="s">
        <v>61</v>
      </c>
      <c r="D1797" s="55">
        <v>1</v>
      </c>
      <c r="E1797" s="62">
        <v>2020</v>
      </c>
      <c r="F1797" s="62" t="s">
        <v>260</v>
      </c>
      <c r="G1797" s="60">
        <v>3.6744457070907002</v>
      </c>
      <c r="H1797" s="60">
        <v>3.4853183260785294</v>
      </c>
      <c r="I1797" s="60">
        <v>2.2044716146132521</v>
      </c>
      <c r="J1797" s="60">
        <v>6.708569261419858</v>
      </c>
      <c r="K1797" s="60">
        <v>6.4846864907493291</v>
      </c>
      <c r="L1797" s="60">
        <v>3.3312393936123605</v>
      </c>
      <c r="M1797" s="60">
        <v>5.2419428902869285</v>
      </c>
      <c r="N1797" s="60">
        <v>5.9348408525586951</v>
      </c>
      <c r="O1797" s="60">
        <v>4.5861350413670454</v>
      </c>
      <c r="P1797" s="60">
        <v>6.2032890139666454</v>
      </c>
      <c r="Q1797" s="60">
        <v>2.1275466907265539</v>
      </c>
      <c r="R1797" s="60">
        <v>3.4189723128261091</v>
      </c>
      <c r="S1797" s="60">
        <v>4.450121466274668</v>
      </c>
      <c r="T1797" s="41">
        <v>17</v>
      </c>
    </row>
    <row r="1798" spans="1:20" x14ac:dyDescent="0.2">
      <c r="A1798" s="53">
        <v>1260000220001</v>
      </c>
      <c r="B1798" s="54" t="s">
        <v>24</v>
      </c>
      <c r="C1798" s="54" t="s">
        <v>62</v>
      </c>
      <c r="D1798" s="55">
        <v>1</v>
      </c>
      <c r="E1798" s="62">
        <v>2020</v>
      </c>
      <c r="F1798" s="62" t="s">
        <v>260</v>
      </c>
      <c r="G1798" s="60">
        <v>3.9534058532985723</v>
      </c>
      <c r="H1798" s="60">
        <v>3.3133682965457973</v>
      </c>
      <c r="I1798" s="60">
        <v>2.0636046473575922</v>
      </c>
      <c r="J1798" s="60">
        <v>4.8409596562987396</v>
      </c>
      <c r="K1798" s="60">
        <v>6.1727399573499326</v>
      </c>
      <c r="L1798" s="60">
        <v>3.3267236475007103</v>
      </c>
      <c r="M1798" s="60">
        <v>5.149615550946459</v>
      </c>
      <c r="N1798" s="60">
        <v>5.3222820844974645</v>
      </c>
      <c r="O1798" s="60">
        <v>4.9710633047344448</v>
      </c>
      <c r="P1798" s="60">
        <v>6.1460886682311351</v>
      </c>
      <c r="Q1798" s="60">
        <v>2.6224714495522878</v>
      </c>
      <c r="R1798" s="60">
        <v>3.378959622804687</v>
      </c>
      <c r="S1798" s="60">
        <v>4.271773561593152</v>
      </c>
      <c r="T1798" s="41">
        <v>23</v>
      </c>
    </row>
    <row r="1799" spans="1:20" x14ac:dyDescent="0.2">
      <c r="A1799" s="53">
        <v>960000730001</v>
      </c>
      <c r="B1799" s="54" t="s">
        <v>19</v>
      </c>
      <c r="C1799" s="54" t="s">
        <v>63</v>
      </c>
      <c r="D1799" s="55">
        <v>1</v>
      </c>
      <c r="E1799" s="62">
        <v>2020</v>
      </c>
      <c r="F1799" s="62" t="s">
        <v>260</v>
      </c>
      <c r="G1799" s="60">
        <v>4.1615538793391504</v>
      </c>
      <c r="H1799" s="60">
        <v>3.6612967990638614</v>
      </c>
      <c r="I1799" s="60">
        <v>2.4582996425628343</v>
      </c>
      <c r="J1799" s="60">
        <v>2</v>
      </c>
      <c r="K1799" s="60">
        <v>6.2162223840982964</v>
      </c>
      <c r="L1799" s="60">
        <v>3.3741854890144829</v>
      </c>
      <c r="M1799" s="60">
        <v>5.2480043127374243</v>
      </c>
      <c r="N1799" s="60">
        <v>5.401210112667953</v>
      </c>
      <c r="O1799" s="60">
        <v>5.0358544888081234</v>
      </c>
      <c r="P1799" s="60">
        <v>4.035436992680137</v>
      </c>
      <c r="Q1799" s="60">
        <v>2.317692711630833</v>
      </c>
      <c r="R1799" s="60">
        <v>4.4068808725808939</v>
      </c>
      <c r="S1799" s="60">
        <v>4.0263864737653323</v>
      </c>
      <c r="T1799" s="41">
        <v>37</v>
      </c>
    </row>
    <row r="1800" spans="1:20" x14ac:dyDescent="0.2">
      <c r="A1800" s="53">
        <v>460000210001</v>
      </c>
      <c r="B1800" s="54" t="s">
        <v>34</v>
      </c>
      <c r="C1800" s="54" t="s">
        <v>64</v>
      </c>
      <c r="D1800" s="55">
        <v>1</v>
      </c>
      <c r="E1800" s="62">
        <v>2020</v>
      </c>
      <c r="F1800" s="62" t="s">
        <v>260</v>
      </c>
      <c r="G1800" s="60">
        <v>3.2671090133550926</v>
      </c>
      <c r="H1800" s="60">
        <v>3.2713581343832359</v>
      </c>
      <c r="I1800" s="60">
        <v>2.1798704126202053</v>
      </c>
      <c r="J1800" s="60">
        <v>4.187522074226905</v>
      </c>
      <c r="K1800" s="60">
        <v>5.4524734767183674</v>
      </c>
      <c r="L1800" s="60">
        <v>3.3652196385384219</v>
      </c>
      <c r="M1800" s="60">
        <v>4.4598621547207795</v>
      </c>
      <c r="N1800" s="60">
        <v>5.0741010311383175</v>
      </c>
      <c r="O1800" s="60">
        <v>4.709338935792406</v>
      </c>
      <c r="P1800" s="60">
        <v>6.2989816951439002</v>
      </c>
      <c r="Q1800" s="60">
        <v>2.1917761462551626</v>
      </c>
      <c r="R1800" s="60">
        <v>4.1332672588341755</v>
      </c>
      <c r="S1800" s="60">
        <v>4.0492399976439142</v>
      </c>
      <c r="T1800" s="41">
        <v>35</v>
      </c>
    </row>
    <row r="1801" spans="1:20" x14ac:dyDescent="0.2">
      <c r="A1801" s="53">
        <v>960006340001</v>
      </c>
      <c r="B1801" s="54" t="s">
        <v>32</v>
      </c>
      <c r="C1801" s="54" t="s">
        <v>65</v>
      </c>
      <c r="D1801" s="55">
        <v>1</v>
      </c>
      <c r="E1801" s="62">
        <v>2020</v>
      </c>
      <c r="F1801" s="62" t="s">
        <v>260</v>
      </c>
      <c r="G1801" s="60">
        <v>4.9706375744425539</v>
      </c>
      <c r="H1801" s="60">
        <v>5.2177843612993708</v>
      </c>
      <c r="I1801" s="60">
        <v>2.2157917807811627</v>
      </c>
      <c r="J1801" s="60">
        <v>5.923624160206229</v>
      </c>
      <c r="K1801" s="60">
        <v>6.6650567059820336</v>
      </c>
      <c r="L1801" s="60">
        <v>3.9231734185660176</v>
      </c>
      <c r="M1801" s="60">
        <v>5.9896165190826185</v>
      </c>
      <c r="N1801" s="60">
        <v>5.1745368973732422</v>
      </c>
      <c r="O1801" s="60">
        <v>6.0065766796540805</v>
      </c>
      <c r="P1801" s="60">
        <v>6.1138335188497823</v>
      </c>
      <c r="Q1801" s="60">
        <v>2.329570478342184</v>
      </c>
      <c r="R1801" s="60">
        <v>3.0650143886807619</v>
      </c>
      <c r="S1801" s="60">
        <v>4.7996013736050029</v>
      </c>
      <c r="T1801" s="41">
        <v>8</v>
      </c>
    </row>
    <row r="1802" spans="1:20" x14ac:dyDescent="0.2">
      <c r="A1802" s="53">
        <v>960000490001</v>
      </c>
      <c r="B1802" s="54" t="s">
        <v>19</v>
      </c>
      <c r="C1802" s="54" t="s">
        <v>66</v>
      </c>
      <c r="D1802" s="55">
        <v>1</v>
      </c>
      <c r="E1802" s="62">
        <v>2020</v>
      </c>
      <c r="F1802" s="62" t="s">
        <v>260</v>
      </c>
      <c r="G1802" s="60">
        <v>5.5462465363807176</v>
      </c>
      <c r="H1802" s="60">
        <v>3.026132013426416</v>
      </c>
      <c r="I1802" s="60">
        <v>3.1435579733428511</v>
      </c>
      <c r="J1802" s="60">
        <v>6.6510357686284944</v>
      </c>
      <c r="K1802" s="60">
        <v>6.2703501560874395</v>
      </c>
      <c r="L1802" s="60">
        <v>3.2923601439494323</v>
      </c>
      <c r="M1802" s="60">
        <v>6.0465024281673303</v>
      </c>
      <c r="N1802" s="60">
        <v>4.8266419064410471</v>
      </c>
      <c r="O1802" s="60">
        <v>5.2711859159303129</v>
      </c>
      <c r="P1802" s="60">
        <v>5.9267551694656575</v>
      </c>
      <c r="Q1802" s="60">
        <v>3.3013428552127189</v>
      </c>
      <c r="R1802" s="60">
        <v>5.7201476123977137</v>
      </c>
      <c r="S1802" s="60">
        <v>4.9185215399525113</v>
      </c>
      <c r="T1802" s="41">
        <v>5</v>
      </c>
    </row>
    <row r="1803" spans="1:20" x14ac:dyDescent="0.2">
      <c r="A1803" s="53">
        <v>360000230001</v>
      </c>
      <c r="B1803" s="54" t="s">
        <v>33</v>
      </c>
      <c r="C1803" s="54" t="s">
        <v>67</v>
      </c>
      <c r="D1803" s="55">
        <v>1</v>
      </c>
      <c r="E1803" s="62">
        <v>2020</v>
      </c>
      <c r="F1803" s="62" t="s">
        <v>260</v>
      </c>
      <c r="G1803" s="60">
        <v>5.5688644885610312</v>
      </c>
      <c r="H1803" s="60">
        <v>5.8761054845140883</v>
      </c>
      <c r="I1803" s="60">
        <v>2.3076073863735416</v>
      </c>
      <c r="J1803" s="60">
        <v>5.5179683195669051</v>
      </c>
      <c r="K1803" s="60">
        <v>6.235112129572145</v>
      </c>
      <c r="L1803" s="60">
        <v>3.6281683610940632</v>
      </c>
      <c r="M1803" s="60">
        <v>5.8720755791052035</v>
      </c>
      <c r="N1803" s="60">
        <v>2.6945697341308428</v>
      </c>
      <c r="O1803" s="60">
        <v>5.1554077352781658</v>
      </c>
      <c r="P1803" s="60">
        <v>6.0554909164906823</v>
      </c>
      <c r="Q1803" s="60">
        <v>2.0941952879574424</v>
      </c>
      <c r="R1803" s="60">
        <v>4.2903313338658098</v>
      </c>
      <c r="S1803" s="60">
        <v>4.6079913963758266</v>
      </c>
      <c r="T1803" s="41">
        <v>11</v>
      </c>
    </row>
    <row r="1804" spans="1:20" x14ac:dyDescent="0.2">
      <c r="A1804" s="53">
        <v>1760003760001</v>
      </c>
      <c r="B1804" s="54" t="s">
        <v>17</v>
      </c>
      <c r="C1804" s="54" t="s">
        <v>68</v>
      </c>
      <c r="D1804" s="55">
        <v>1</v>
      </c>
      <c r="E1804" s="62">
        <v>2020</v>
      </c>
      <c r="F1804" s="62" t="s">
        <v>260</v>
      </c>
      <c r="G1804" s="60">
        <v>4.582333852607265</v>
      </c>
      <c r="H1804" s="60">
        <v>3.236634709579258</v>
      </c>
      <c r="I1804" s="60">
        <v>2.3418153336363585</v>
      </c>
      <c r="J1804" s="60">
        <v>5.560244856652437</v>
      </c>
      <c r="K1804" s="60">
        <v>3.7367332930842667</v>
      </c>
      <c r="L1804" s="60">
        <v>3.0315540809387844</v>
      </c>
      <c r="M1804" s="60">
        <v>4.0692299506605387</v>
      </c>
      <c r="N1804" s="60">
        <v>2.4198138635862652</v>
      </c>
      <c r="O1804" s="60">
        <v>4.4366940776457042</v>
      </c>
      <c r="P1804" s="60">
        <v>4.8341591415091205</v>
      </c>
      <c r="Q1804" s="60">
        <v>3.5601033488279574</v>
      </c>
      <c r="R1804" s="60">
        <v>3.577798275945546</v>
      </c>
      <c r="S1804" s="60">
        <v>3.7822595653894586</v>
      </c>
      <c r="T1804" s="41">
        <v>47</v>
      </c>
    </row>
    <row r="1805" spans="1:20" x14ac:dyDescent="0.2">
      <c r="A1805" s="53">
        <v>960001540001</v>
      </c>
      <c r="B1805" s="54" t="s">
        <v>32</v>
      </c>
      <c r="C1805" s="54" t="s">
        <v>32</v>
      </c>
      <c r="D1805" s="55">
        <v>1</v>
      </c>
      <c r="E1805" s="62">
        <v>2020</v>
      </c>
      <c r="F1805" s="62" t="s">
        <v>260</v>
      </c>
      <c r="G1805" s="60">
        <v>4.348564560077044</v>
      </c>
      <c r="H1805" s="60">
        <v>4.8875967768908568</v>
      </c>
      <c r="I1805" s="60">
        <v>3.2694957755076688</v>
      </c>
      <c r="J1805" s="60">
        <v>5.9632071999507126</v>
      </c>
      <c r="K1805" s="60">
        <v>6.7220920926491567</v>
      </c>
      <c r="L1805" s="60">
        <v>3.4436145347848912</v>
      </c>
      <c r="M1805" s="60">
        <v>5.7799910646930552</v>
      </c>
      <c r="N1805" s="60">
        <v>6.9022146896257404</v>
      </c>
      <c r="O1805" s="60">
        <v>5.2244116944076842</v>
      </c>
      <c r="P1805" s="60">
        <v>5.8064684920071601</v>
      </c>
      <c r="Q1805" s="60">
        <v>3.6765524137096244</v>
      </c>
      <c r="R1805" s="60">
        <v>7</v>
      </c>
      <c r="S1805" s="60">
        <v>5.2520174411919669</v>
      </c>
      <c r="T1805" s="41">
        <v>2</v>
      </c>
    </row>
    <row r="1806" spans="1:20" x14ac:dyDescent="0.2">
      <c r="A1806" s="53">
        <v>960001380001</v>
      </c>
      <c r="B1806" s="54" t="s">
        <v>32</v>
      </c>
      <c r="C1806" s="54" t="s">
        <v>69</v>
      </c>
      <c r="D1806" s="55">
        <v>1</v>
      </c>
      <c r="E1806" s="62">
        <v>2020</v>
      </c>
      <c r="F1806" s="62" t="s">
        <v>260</v>
      </c>
      <c r="G1806" s="60">
        <v>5.8054388405437551</v>
      </c>
      <c r="H1806" s="60">
        <v>6.3254729604196891</v>
      </c>
      <c r="I1806" s="60">
        <v>2.1772578915121352</v>
      </c>
      <c r="J1806" s="60">
        <v>5.4119027989436415</v>
      </c>
      <c r="K1806" s="60">
        <v>7</v>
      </c>
      <c r="L1806" s="60">
        <v>3.5810643036957259</v>
      </c>
      <c r="M1806" s="60">
        <v>6.665055869090815</v>
      </c>
      <c r="N1806" s="60">
        <v>4.7033701275604454</v>
      </c>
      <c r="O1806" s="60">
        <v>5.7737551390664432</v>
      </c>
      <c r="P1806" s="60">
        <v>5.6822640089047889</v>
      </c>
      <c r="Q1806" s="60">
        <v>2.742725919808735</v>
      </c>
      <c r="R1806" s="60">
        <v>4.6688127887760125</v>
      </c>
      <c r="S1806" s="60">
        <v>5.0447600540268489</v>
      </c>
      <c r="T1806" s="41">
        <v>3</v>
      </c>
    </row>
    <row r="1807" spans="1:20" x14ac:dyDescent="0.2">
      <c r="A1807" s="53">
        <v>760001070001</v>
      </c>
      <c r="B1807" s="54" t="s">
        <v>22</v>
      </c>
      <c r="C1807" s="54" t="s">
        <v>70</v>
      </c>
      <c r="D1807" s="55">
        <v>1</v>
      </c>
      <c r="E1807" s="62">
        <v>2020</v>
      </c>
      <c r="F1807" s="62" t="s">
        <v>260</v>
      </c>
      <c r="G1807" s="60">
        <v>4.4938680588216204</v>
      </c>
      <c r="H1807" s="60">
        <v>5.7509842632666146</v>
      </c>
      <c r="I1807" s="60">
        <v>2.7598151444878134</v>
      </c>
      <c r="J1807" s="60">
        <v>4.2266130218336428</v>
      </c>
      <c r="K1807" s="60">
        <v>5.6289933539264077</v>
      </c>
      <c r="L1807" s="60">
        <v>3.5777634880485101</v>
      </c>
      <c r="M1807" s="60">
        <v>4.929662485365351</v>
      </c>
      <c r="N1807" s="60">
        <v>5.816822177354144</v>
      </c>
      <c r="O1807" s="60">
        <v>4.281170758587777</v>
      </c>
      <c r="P1807" s="60">
        <v>4.9361141294208153</v>
      </c>
      <c r="Q1807" s="60">
        <v>2.2236309955225888</v>
      </c>
      <c r="R1807" s="60">
        <v>3.6211954897548866</v>
      </c>
      <c r="S1807" s="60">
        <v>4.3538861138658476</v>
      </c>
      <c r="T1807" s="41">
        <v>20</v>
      </c>
    </row>
    <row r="1808" spans="1:20" x14ac:dyDescent="0.2">
      <c r="A1808" s="53">
        <v>1060000500001</v>
      </c>
      <c r="B1808" s="54" t="s">
        <v>26</v>
      </c>
      <c r="C1808" s="54" t="s">
        <v>71</v>
      </c>
      <c r="D1808" s="55">
        <v>1</v>
      </c>
      <c r="E1808" s="62">
        <v>2020</v>
      </c>
      <c r="F1808" s="62" t="s">
        <v>260</v>
      </c>
      <c r="G1808" s="60">
        <v>3.6013805484468344</v>
      </c>
      <c r="H1808" s="60">
        <v>4.0937150770984569</v>
      </c>
      <c r="I1808" s="60">
        <v>2.2713584248732075</v>
      </c>
      <c r="J1808" s="60">
        <v>5.054954198514654</v>
      </c>
      <c r="K1808" s="60">
        <v>4.3374000998187539</v>
      </c>
      <c r="L1808" s="60">
        <v>7</v>
      </c>
      <c r="M1808" s="60">
        <v>4.4226545552167957</v>
      </c>
      <c r="N1808" s="60">
        <v>5.6432327905214059</v>
      </c>
      <c r="O1808" s="60">
        <v>4.9324147094761255</v>
      </c>
      <c r="P1808" s="60">
        <v>5.4347220729775971</v>
      </c>
      <c r="Q1808" s="60">
        <v>2.3011236224996461</v>
      </c>
      <c r="R1808" s="60">
        <v>4.000930608635608</v>
      </c>
      <c r="S1808" s="60">
        <v>4.4244905590065908</v>
      </c>
      <c r="T1808" s="41">
        <v>19</v>
      </c>
    </row>
    <row r="1809" spans="1:20" x14ac:dyDescent="0.2">
      <c r="A1809" s="53">
        <v>1660000250001</v>
      </c>
      <c r="B1809" s="54" t="s">
        <v>37</v>
      </c>
      <c r="C1809" s="54" t="s">
        <v>37</v>
      </c>
      <c r="D1809" s="55">
        <v>1</v>
      </c>
      <c r="E1809" s="62">
        <v>2020</v>
      </c>
      <c r="F1809" s="62" t="s">
        <v>260</v>
      </c>
      <c r="G1809" s="60">
        <v>2.6485504783946459</v>
      </c>
      <c r="H1809" s="60">
        <v>2.6185391716123769</v>
      </c>
      <c r="I1809" s="60">
        <v>2.4275746712248272</v>
      </c>
      <c r="J1809" s="60">
        <v>5.6541467674288652</v>
      </c>
      <c r="K1809" s="60">
        <v>5.7087041078528156</v>
      </c>
      <c r="L1809" s="60">
        <v>3.2727482731272062</v>
      </c>
      <c r="M1809" s="60">
        <v>4.5121513927736121</v>
      </c>
      <c r="N1809" s="60">
        <v>5.4889537619274993</v>
      </c>
      <c r="O1809" s="60">
        <v>4.873618549565446</v>
      </c>
      <c r="P1809" s="60">
        <v>5.6150574788345065</v>
      </c>
      <c r="Q1809" s="60">
        <v>2.5642522320371213</v>
      </c>
      <c r="R1809" s="60">
        <v>4.0592886232902963</v>
      </c>
      <c r="S1809" s="60">
        <v>4.1202987923391019</v>
      </c>
      <c r="T1809" s="41">
        <v>29</v>
      </c>
    </row>
    <row r="1810" spans="1:20" x14ac:dyDescent="0.2">
      <c r="A1810" s="53">
        <v>1560000510001</v>
      </c>
      <c r="B1810" s="54" t="s">
        <v>36</v>
      </c>
      <c r="C1810" s="54" t="s">
        <v>72</v>
      </c>
      <c r="D1810" s="55">
        <v>1</v>
      </c>
      <c r="E1810" s="62">
        <v>2020</v>
      </c>
      <c r="F1810" s="62" t="s">
        <v>260</v>
      </c>
      <c r="G1810" s="60">
        <v>2.7015053345980871</v>
      </c>
      <c r="H1810" s="60">
        <v>2.4403442240342308</v>
      </c>
      <c r="I1810" s="60">
        <v>2.3181922111414206</v>
      </c>
      <c r="J1810" s="60">
        <v>4.2618118832397442</v>
      </c>
      <c r="K1810" s="60">
        <v>4.8992677261568511</v>
      </c>
      <c r="L1810" s="60">
        <v>3.2287266256595695</v>
      </c>
      <c r="M1810" s="60">
        <v>4.1148390881020624</v>
      </c>
      <c r="N1810" s="60">
        <v>4.4597899251659365</v>
      </c>
      <c r="O1810" s="60">
        <v>4.399769403048662</v>
      </c>
      <c r="P1810" s="60">
        <v>5.775385328099043</v>
      </c>
      <c r="Q1810" s="60">
        <v>2.7259696855986686</v>
      </c>
      <c r="R1810" s="60">
        <v>4.1706656304949359</v>
      </c>
      <c r="S1810" s="60">
        <v>3.7913555887782677</v>
      </c>
      <c r="T1810" s="41">
        <v>46</v>
      </c>
    </row>
    <row r="1811" spans="1:20" x14ac:dyDescent="0.2">
      <c r="A1811" s="53">
        <v>1760003680001</v>
      </c>
      <c r="B1811" s="54" t="s">
        <v>17</v>
      </c>
      <c r="C1811" s="54" t="s">
        <v>73</v>
      </c>
      <c r="D1811" s="55">
        <v>1</v>
      </c>
      <c r="E1811" s="62">
        <v>2020</v>
      </c>
      <c r="F1811" s="62" t="s">
        <v>260</v>
      </c>
      <c r="G1811" s="60">
        <v>3.8391855631451035</v>
      </c>
      <c r="H1811" s="60">
        <v>3.835117094538437</v>
      </c>
      <c r="I1811" s="60">
        <v>2.2843143551129979</v>
      </c>
      <c r="J1811" s="60">
        <v>6.2465290635814474</v>
      </c>
      <c r="K1811" s="60">
        <v>6.2141560344212969</v>
      </c>
      <c r="L1811" s="60">
        <v>3.7323248038274599</v>
      </c>
      <c r="M1811" s="60">
        <v>5.0816770525045172</v>
      </c>
      <c r="N1811" s="60">
        <v>5.4407467534326273</v>
      </c>
      <c r="O1811" s="60">
        <v>2</v>
      </c>
      <c r="P1811" s="60">
        <v>6.2824825506129587</v>
      </c>
      <c r="Q1811" s="60">
        <v>2.6698052448022946</v>
      </c>
      <c r="R1811" s="60">
        <v>3.3690480750735841</v>
      </c>
      <c r="S1811" s="60">
        <v>4.2496155492543934</v>
      </c>
      <c r="T1811" s="41">
        <v>25</v>
      </c>
    </row>
    <row r="1812" spans="1:20" x14ac:dyDescent="0.2">
      <c r="A1812" s="53">
        <v>360000660001</v>
      </c>
      <c r="B1812" s="54" t="s">
        <v>33</v>
      </c>
      <c r="C1812" s="54" t="s">
        <v>74</v>
      </c>
      <c r="D1812" s="55">
        <v>1</v>
      </c>
      <c r="E1812" s="62">
        <v>2020</v>
      </c>
      <c r="F1812" s="62" t="s">
        <v>260</v>
      </c>
      <c r="G1812" s="60">
        <v>4.1119612202363314</v>
      </c>
      <c r="H1812" s="60">
        <v>3.0435928522650424</v>
      </c>
      <c r="I1812" s="60">
        <v>2.3228113386078442</v>
      </c>
      <c r="J1812" s="60">
        <v>5.2611489563702936</v>
      </c>
      <c r="K1812" s="60">
        <v>4.5764937936645254</v>
      </c>
      <c r="L1812" s="60">
        <v>3.2222443448793499</v>
      </c>
      <c r="M1812" s="60">
        <v>3.9778356238282981</v>
      </c>
      <c r="N1812" s="60">
        <v>3.6684178110146455</v>
      </c>
      <c r="O1812" s="60">
        <v>4.6213290654495065</v>
      </c>
      <c r="P1812" s="60">
        <v>6.500755475725823</v>
      </c>
      <c r="Q1812" s="60">
        <v>2.183222890986924</v>
      </c>
      <c r="R1812" s="60">
        <v>3.1959376546180334</v>
      </c>
      <c r="S1812" s="60">
        <v>3.8904792523038849</v>
      </c>
      <c r="T1812" s="41">
        <v>44</v>
      </c>
    </row>
    <row r="1813" spans="1:20" x14ac:dyDescent="0.2">
      <c r="A1813" s="53">
        <v>760000770001</v>
      </c>
      <c r="B1813" s="54" t="s">
        <v>22</v>
      </c>
      <c r="C1813" s="54" t="s">
        <v>75</v>
      </c>
      <c r="D1813" s="55">
        <v>1</v>
      </c>
      <c r="E1813" s="62">
        <v>2020</v>
      </c>
      <c r="F1813" s="62" t="s">
        <v>260</v>
      </c>
      <c r="G1813" s="60">
        <v>2.9530851879154181</v>
      </c>
      <c r="H1813" s="60">
        <v>4.1445848224092776</v>
      </c>
      <c r="I1813" s="60">
        <v>2.2617851683275494</v>
      </c>
      <c r="J1813" s="60">
        <v>5.6768046744636411</v>
      </c>
      <c r="K1813" s="60">
        <v>4.4981055635684317</v>
      </c>
      <c r="L1813" s="60">
        <v>2.9148718680331758</v>
      </c>
      <c r="M1813" s="60">
        <v>4.141058176099194</v>
      </c>
      <c r="N1813" s="60">
        <v>4.1623949483161979</v>
      </c>
      <c r="O1813" s="60">
        <v>4.7026708500151129</v>
      </c>
      <c r="P1813" s="60">
        <v>5.1620798123779261</v>
      </c>
      <c r="Q1813" s="60">
        <v>2.3266079550559411</v>
      </c>
      <c r="R1813" s="60">
        <v>4.8635294848955279</v>
      </c>
      <c r="S1813" s="60">
        <v>3.9839648759564499</v>
      </c>
      <c r="T1813" s="41">
        <v>41</v>
      </c>
    </row>
    <row r="1814" spans="1:20" x14ac:dyDescent="0.2">
      <c r="A1814" s="53">
        <v>1860000480001</v>
      </c>
      <c r="B1814" s="54" t="s">
        <v>23</v>
      </c>
      <c r="C1814" s="54" t="s">
        <v>76</v>
      </c>
      <c r="D1814" s="55">
        <v>1</v>
      </c>
      <c r="E1814" s="62">
        <v>2020</v>
      </c>
      <c r="F1814" s="62" t="s">
        <v>260</v>
      </c>
      <c r="G1814" s="60">
        <v>4.3952970116290153</v>
      </c>
      <c r="H1814" s="60">
        <v>5.0751157693210747</v>
      </c>
      <c r="I1814" s="60">
        <v>2.2388010263457869</v>
      </c>
      <c r="J1814" s="60">
        <v>3.9044875526170948</v>
      </c>
      <c r="K1814" s="60">
        <v>5.8297712674218145</v>
      </c>
      <c r="L1814" s="60">
        <v>3.5382270197730596</v>
      </c>
      <c r="M1814" s="60">
        <v>5.1769899973595344</v>
      </c>
      <c r="N1814" s="60">
        <v>2.6005441323188911</v>
      </c>
      <c r="O1814" s="60">
        <v>5.8512077479272717</v>
      </c>
      <c r="P1814" s="60">
        <v>5.282202022825965</v>
      </c>
      <c r="Q1814" s="60">
        <v>2.6917183441490793</v>
      </c>
      <c r="R1814" s="60">
        <v>3.281346976257641</v>
      </c>
      <c r="S1814" s="60">
        <v>4.155475738995519</v>
      </c>
      <c r="T1814" s="41">
        <v>27</v>
      </c>
    </row>
    <row r="1815" spans="1:20" x14ac:dyDescent="0.2">
      <c r="A1815" s="53">
        <v>1060000340001</v>
      </c>
      <c r="B1815" s="54" t="s">
        <v>26</v>
      </c>
      <c r="C1815" s="54" t="s">
        <v>77</v>
      </c>
      <c r="D1815" s="55">
        <v>1</v>
      </c>
      <c r="E1815" s="62">
        <v>2020</v>
      </c>
      <c r="F1815" s="62" t="s">
        <v>260</v>
      </c>
      <c r="G1815" s="60">
        <v>3.8546529581991065</v>
      </c>
      <c r="H1815" s="60">
        <v>3.5382877523812799</v>
      </c>
      <c r="I1815" s="60">
        <v>3.5353418798219396</v>
      </c>
      <c r="J1815" s="60">
        <v>6.2818933491625728</v>
      </c>
      <c r="K1815" s="60">
        <v>5.3838058028445177</v>
      </c>
      <c r="L1815" s="60">
        <v>3.4515540514447549</v>
      </c>
      <c r="M1815" s="60">
        <v>4.9791914413190295</v>
      </c>
      <c r="N1815" s="60">
        <v>5.4797862955833292</v>
      </c>
      <c r="O1815" s="60">
        <v>4.9309311160676534</v>
      </c>
      <c r="P1815" s="60">
        <v>6.7854001578605994</v>
      </c>
      <c r="Q1815" s="60">
        <v>6.1972644585681023</v>
      </c>
      <c r="R1815" s="60">
        <v>2.9566755012128301</v>
      </c>
      <c r="S1815" s="60">
        <v>4.7812320637054766</v>
      </c>
      <c r="T1815" s="41">
        <v>9</v>
      </c>
    </row>
    <row r="1816" spans="1:20" x14ac:dyDescent="0.2">
      <c r="A1816" s="53">
        <v>2060000230001</v>
      </c>
      <c r="B1816" s="54" t="s">
        <v>78</v>
      </c>
      <c r="C1816" s="54" t="s">
        <v>79</v>
      </c>
      <c r="D1816" s="55">
        <v>1</v>
      </c>
      <c r="E1816" s="62">
        <v>2020</v>
      </c>
      <c r="F1816" s="62" t="s">
        <v>260</v>
      </c>
      <c r="G1816" s="60">
        <v>2</v>
      </c>
      <c r="H1816" s="60">
        <v>2.5255415468595426</v>
      </c>
      <c r="I1816" s="60">
        <v>2.2094538846146872</v>
      </c>
      <c r="J1816" s="60">
        <v>7</v>
      </c>
      <c r="K1816" s="60">
        <v>6.0290550830859235</v>
      </c>
      <c r="L1816" s="60">
        <v>3.3651684471854031</v>
      </c>
      <c r="M1816" s="60">
        <v>3.899491823616168</v>
      </c>
      <c r="N1816" s="60">
        <v>2.55693160485822</v>
      </c>
      <c r="O1816" s="60">
        <v>3.6108402055418329</v>
      </c>
      <c r="P1816" s="60">
        <v>6.9999999999999991</v>
      </c>
      <c r="Q1816" s="60">
        <v>3.3346182413168339</v>
      </c>
      <c r="R1816" s="60">
        <v>3.4169880840460216</v>
      </c>
      <c r="S1816" s="60">
        <v>3.9123407434270523</v>
      </c>
      <c r="T1816" s="41">
        <v>43</v>
      </c>
    </row>
    <row r="1817" spans="1:20" x14ac:dyDescent="0.2">
      <c r="A1817" s="53">
        <v>260000250001</v>
      </c>
      <c r="B1817" s="54" t="s">
        <v>35</v>
      </c>
      <c r="C1817" s="54" t="s">
        <v>80</v>
      </c>
      <c r="D1817" s="55">
        <v>1</v>
      </c>
      <c r="E1817" s="62">
        <v>2020</v>
      </c>
      <c r="F1817" s="62" t="s">
        <v>260</v>
      </c>
      <c r="G1817" s="60">
        <v>3.5277357519904897</v>
      </c>
      <c r="H1817" s="60">
        <v>2.8505173771171401</v>
      </c>
      <c r="I1817" s="60">
        <v>2.1530601643740015</v>
      </c>
      <c r="J1817" s="60">
        <v>5.3754843405148591</v>
      </c>
      <c r="K1817" s="60">
        <v>5.3667851550971815</v>
      </c>
      <c r="L1817" s="60">
        <v>3.2720736437531248</v>
      </c>
      <c r="M1817" s="60">
        <v>4.4319396807468037</v>
      </c>
      <c r="N1817" s="60">
        <v>5.5594951314820236</v>
      </c>
      <c r="O1817" s="60">
        <v>4.9903493732830082</v>
      </c>
      <c r="P1817" s="60">
        <v>5.4454086360880911</v>
      </c>
      <c r="Q1817" s="60">
        <v>2.3696296700486412</v>
      </c>
      <c r="R1817" s="60">
        <v>4.035463336494745</v>
      </c>
      <c r="S1817" s="60">
        <v>4.1148285217491756</v>
      </c>
      <c r="T1817" s="41">
        <v>30</v>
      </c>
    </row>
    <row r="1818" spans="1:20" x14ac:dyDescent="0.2">
      <c r="A1818" s="53">
        <v>1960000380001</v>
      </c>
      <c r="B1818" s="54" t="s">
        <v>38</v>
      </c>
      <c r="C1818" s="54" t="s">
        <v>81</v>
      </c>
      <c r="D1818" s="55">
        <v>1</v>
      </c>
      <c r="E1818" s="62">
        <v>2020</v>
      </c>
      <c r="F1818" s="62" t="s">
        <v>260</v>
      </c>
      <c r="G1818" s="60">
        <v>2.2427393193679519</v>
      </c>
      <c r="H1818" s="60">
        <v>2</v>
      </c>
      <c r="I1818" s="60">
        <v>2.3388948121426258</v>
      </c>
      <c r="J1818" s="60">
        <v>5.3942131275423177</v>
      </c>
      <c r="K1818" s="60">
        <v>4.7785089386891286</v>
      </c>
      <c r="L1818" s="60">
        <v>3.2016404709324675</v>
      </c>
      <c r="M1818" s="60">
        <v>4.0676911498026183</v>
      </c>
      <c r="N1818" s="60">
        <v>2.0486390914946835</v>
      </c>
      <c r="O1818" s="60">
        <v>4.7824179680224752</v>
      </c>
      <c r="P1818" s="60">
        <v>5.7939737297288705</v>
      </c>
      <c r="Q1818" s="60">
        <v>2.2282181189434347</v>
      </c>
      <c r="R1818" s="60">
        <v>4.4754267222223518</v>
      </c>
      <c r="S1818" s="60">
        <v>3.6126969540740776</v>
      </c>
      <c r="T1818" s="41">
        <v>51</v>
      </c>
    </row>
    <row r="1819" spans="1:20" x14ac:dyDescent="0.2">
      <c r="A1819" s="53">
        <v>2060000580001</v>
      </c>
      <c r="B1819" s="54" t="s">
        <v>78</v>
      </c>
      <c r="C1819" s="54" t="s">
        <v>82</v>
      </c>
      <c r="D1819" s="55">
        <v>1</v>
      </c>
      <c r="E1819" s="62">
        <v>2020</v>
      </c>
      <c r="F1819" s="62" t="s">
        <v>260</v>
      </c>
      <c r="G1819" s="60">
        <v>4.2598652700416348</v>
      </c>
      <c r="H1819" s="60">
        <v>3.1656368932749261</v>
      </c>
      <c r="I1819" s="60">
        <v>2.8742654426161818</v>
      </c>
      <c r="J1819" s="60">
        <v>5.2645415693653472</v>
      </c>
      <c r="K1819" s="60">
        <v>6.3488447423415009</v>
      </c>
      <c r="L1819" s="60">
        <v>3.3111937648190808</v>
      </c>
      <c r="M1819" s="60">
        <v>4.9726630586207055</v>
      </c>
      <c r="N1819" s="60">
        <v>3.1623458052977123</v>
      </c>
      <c r="O1819" s="60">
        <v>4.5842828132335764</v>
      </c>
      <c r="P1819" s="60">
        <v>4.7752693081028239</v>
      </c>
      <c r="Q1819" s="60">
        <v>2.8357529891396336</v>
      </c>
      <c r="R1819" s="60">
        <v>3.6787062156425741</v>
      </c>
      <c r="S1819" s="60">
        <v>4.1027806560413076</v>
      </c>
      <c r="T1819" s="41">
        <v>31</v>
      </c>
    </row>
    <row r="1820" spans="1:20" x14ac:dyDescent="0.2">
      <c r="A1820" s="53">
        <v>1460000290001</v>
      </c>
      <c r="B1820" s="54" t="s">
        <v>39</v>
      </c>
      <c r="C1820" s="54" t="s">
        <v>83</v>
      </c>
      <c r="D1820" s="55">
        <v>1</v>
      </c>
      <c r="E1820" s="62">
        <v>2020</v>
      </c>
      <c r="F1820" s="62" t="s">
        <v>260</v>
      </c>
      <c r="G1820" s="60">
        <v>3.1253321750924128</v>
      </c>
      <c r="H1820" s="60">
        <v>2.9810912425348244</v>
      </c>
      <c r="I1820" s="60">
        <v>2.2501587534661835</v>
      </c>
      <c r="J1820" s="60">
        <v>5.574215060989431</v>
      </c>
      <c r="K1820" s="60">
        <v>5.5415262500542424</v>
      </c>
      <c r="L1820" s="60">
        <v>3.3317370260396348</v>
      </c>
      <c r="M1820" s="60">
        <v>4.5793698700836991</v>
      </c>
      <c r="N1820" s="60">
        <v>2.5822490968461369</v>
      </c>
      <c r="O1820" s="60">
        <v>5.0253408437798921</v>
      </c>
      <c r="P1820" s="60">
        <v>5.4375821188105924</v>
      </c>
      <c r="Q1820" s="60">
        <v>2.2971688293864618</v>
      </c>
      <c r="R1820" s="60">
        <v>5.7534527174247856</v>
      </c>
      <c r="S1820" s="60">
        <v>4.0399353320423579</v>
      </c>
      <c r="T1820" s="41">
        <v>36</v>
      </c>
    </row>
    <row r="1821" spans="1:20" x14ac:dyDescent="0.2">
      <c r="A1821" s="53">
        <v>760000850001</v>
      </c>
      <c r="B1821" s="54" t="s">
        <v>22</v>
      </c>
      <c r="C1821" s="54" t="s">
        <v>84</v>
      </c>
      <c r="D1821" s="55">
        <v>1</v>
      </c>
      <c r="E1821" s="62">
        <v>2020</v>
      </c>
      <c r="F1821" s="62" t="s">
        <v>260</v>
      </c>
      <c r="G1821" s="60">
        <v>3.4811653846485973</v>
      </c>
      <c r="H1821" s="60">
        <v>2.8122747321918675</v>
      </c>
      <c r="I1821" s="60">
        <v>2.1719708585884292</v>
      </c>
      <c r="J1821" s="60">
        <v>6.1290562318482191</v>
      </c>
      <c r="K1821" s="60">
        <v>4.1799014166170085</v>
      </c>
      <c r="L1821" s="60">
        <v>3.1568694085873954</v>
      </c>
      <c r="M1821" s="60">
        <v>3.5190536540543893</v>
      </c>
      <c r="N1821" s="60">
        <v>3.9054993631505646</v>
      </c>
      <c r="O1821" s="60">
        <v>4.5332961453726153</v>
      </c>
      <c r="P1821" s="60">
        <v>6.2207287156831095</v>
      </c>
      <c r="Q1821" s="60">
        <v>2</v>
      </c>
      <c r="R1821" s="60">
        <v>3.005987350294264</v>
      </c>
      <c r="S1821" s="60">
        <v>3.7596502717530385</v>
      </c>
      <c r="T1821" s="41">
        <v>48</v>
      </c>
    </row>
    <row r="1822" spans="1:20" x14ac:dyDescent="0.2">
      <c r="A1822" s="53">
        <v>968532700001</v>
      </c>
      <c r="B1822" s="54" t="s">
        <v>19</v>
      </c>
      <c r="C1822" s="54" t="s">
        <v>85</v>
      </c>
      <c r="D1822" s="55">
        <v>1</v>
      </c>
      <c r="E1822" s="62">
        <v>2020</v>
      </c>
      <c r="F1822" s="62" t="s">
        <v>260</v>
      </c>
      <c r="G1822" s="60">
        <v>3.8296540982153968</v>
      </c>
      <c r="H1822" s="60">
        <v>3.3745602165882955</v>
      </c>
      <c r="I1822" s="60">
        <v>2.6560638460306563</v>
      </c>
      <c r="J1822" s="60">
        <v>6.0828203797357858</v>
      </c>
      <c r="K1822" s="60">
        <v>6.301032619463272</v>
      </c>
      <c r="L1822" s="60">
        <v>3.3444680632876103</v>
      </c>
      <c r="M1822" s="60">
        <v>5.442871016844463</v>
      </c>
      <c r="N1822" s="60">
        <v>5.6599154365047903</v>
      </c>
      <c r="O1822" s="60">
        <v>5.5548663634286797</v>
      </c>
      <c r="P1822" s="60">
        <v>5.8501017978613579</v>
      </c>
      <c r="Q1822" s="60">
        <v>2.6870252173001083</v>
      </c>
      <c r="R1822" s="60">
        <v>3.3000193556109103</v>
      </c>
      <c r="S1822" s="60">
        <v>4.5069498675726107</v>
      </c>
      <c r="T1822" s="41">
        <v>14</v>
      </c>
    </row>
    <row r="1823" spans="1:20" x14ac:dyDescent="0.2">
      <c r="A1823" s="53">
        <v>760001230001</v>
      </c>
      <c r="B1823" s="54" t="s">
        <v>22</v>
      </c>
      <c r="C1823" s="54" t="s">
        <v>86</v>
      </c>
      <c r="D1823" s="55">
        <v>1</v>
      </c>
      <c r="E1823" s="62">
        <v>2020</v>
      </c>
      <c r="F1823" s="62" t="s">
        <v>260</v>
      </c>
      <c r="G1823" s="60">
        <v>2.9894545722440955</v>
      </c>
      <c r="H1823" s="60">
        <v>2.3420178855269538</v>
      </c>
      <c r="I1823" s="60">
        <v>2.2120118344929427</v>
      </c>
      <c r="J1823" s="60">
        <v>5.3324859416402424</v>
      </c>
      <c r="K1823" s="60">
        <v>4.7201128951694349</v>
      </c>
      <c r="L1823" s="60">
        <v>3.1790838474734686</v>
      </c>
      <c r="M1823" s="60">
        <v>3.7172528259779796</v>
      </c>
      <c r="N1823" s="60">
        <v>4.5120699304013376</v>
      </c>
      <c r="O1823" s="60">
        <v>4.2683099296596332</v>
      </c>
      <c r="P1823" s="60">
        <v>5.7984547523034244</v>
      </c>
      <c r="Q1823" s="60">
        <v>2.1049331777900946</v>
      </c>
      <c r="R1823" s="60">
        <v>2</v>
      </c>
      <c r="S1823" s="60">
        <v>3.5980156327233002</v>
      </c>
      <c r="T1823" s="41">
        <v>52</v>
      </c>
    </row>
    <row r="1824" spans="1:20" x14ac:dyDescent="0.2">
      <c r="A1824" s="53">
        <v>1360000470001</v>
      </c>
      <c r="B1824" s="54" t="s">
        <v>20</v>
      </c>
      <c r="C1824" s="54" t="s">
        <v>87</v>
      </c>
      <c r="D1824" s="55">
        <v>1</v>
      </c>
      <c r="E1824" s="62">
        <v>2020</v>
      </c>
      <c r="F1824" s="62" t="s">
        <v>260</v>
      </c>
      <c r="G1824" s="60">
        <v>3.4868834070173578</v>
      </c>
      <c r="H1824" s="60">
        <v>2.6803474881312654</v>
      </c>
      <c r="I1824" s="60">
        <v>2.2521135129077745</v>
      </c>
      <c r="J1824" s="60">
        <v>5.7006559896154538</v>
      </c>
      <c r="K1824" s="60">
        <v>4.728073899703368</v>
      </c>
      <c r="L1824" s="60">
        <v>3.1347723804734242</v>
      </c>
      <c r="M1824" s="60">
        <v>3.8775020732702856</v>
      </c>
      <c r="N1824" s="60">
        <v>4.7995419109550461</v>
      </c>
      <c r="O1824" s="60">
        <v>4.7269134599494809</v>
      </c>
      <c r="P1824" s="60">
        <v>5.193463486427393</v>
      </c>
      <c r="Q1824" s="60">
        <v>3.1330277744692427</v>
      </c>
      <c r="R1824" s="60">
        <v>4.3902562058682184</v>
      </c>
      <c r="S1824" s="60">
        <v>4.0086292990656931</v>
      </c>
      <c r="T1824" s="41">
        <v>40</v>
      </c>
    </row>
    <row r="1825" spans="1:20" x14ac:dyDescent="0.2">
      <c r="A1825" s="53">
        <v>1260001890001</v>
      </c>
      <c r="B1825" s="54" t="s">
        <v>24</v>
      </c>
      <c r="C1825" s="54" t="s">
        <v>88</v>
      </c>
      <c r="D1825" s="55">
        <v>1</v>
      </c>
      <c r="E1825" s="62">
        <v>2020</v>
      </c>
      <c r="F1825" s="62" t="s">
        <v>260</v>
      </c>
      <c r="G1825" s="60">
        <v>3.6103680293573901</v>
      </c>
      <c r="H1825" s="60">
        <v>3.4715927781164826</v>
      </c>
      <c r="I1825" s="60">
        <v>2.3054784644742572</v>
      </c>
      <c r="J1825" s="60">
        <v>5.2068050199367235</v>
      </c>
      <c r="K1825" s="60">
        <v>5.2862415707834263</v>
      </c>
      <c r="L1825" s="60">
        <v>3.2534547013285176</v>
      </c>
      <c r="M1825" s="60">
        <v>4.3371611677992785</v>
      </c>
      <c r="N1825" s="60">
        <v>6.587489023741596</v>
      </c>
      <c r="O1825" s="60">
        <v>4.5584792723686993</v>
      </c>
      <c r="P1825" s="60">
        <v>5.1810708380579023</v>
      </c>
      <c r="Q1825" s="60">
        <v>2.3397095385186191</v>
      </c>
      <c r="R1825" s="60">
        <v>3.0716886127592362</v>
      </c>
      <c r="S1825" s="60">
        <v>4.1007949181035102</v>
      </c>
      <c r="T1825" s="41">
        <v>32</v>
      </c>
    </row>
    <row r="1826" spans="1:20" x14ac:dyDescent="0.2">
      <c r="A1826" s="53">
        <v>1860001020001</v>
      </c>
      <c r="B1826" s="54" t="s">
        <v>23</v>
      </c>
      <c r="C1826" s="54" t="s">
        <v>89</v>
      </c>
      <c r="D1826" s="55">
        <v>1</v>
      </c>
      <c r="E1826" s="62">
        <v>2020</v>
      </c>
      <c r="F1826" s="62" t="s">
        <v>260</v>
      </c>
      <c r="G1826" s="60">
        <v>4.3273541258417847</v>
      </c>
      <c r="H1826" s="60">
        <v>3.9520042399764872</v>
      </c>
      <c r="I1826" s="60">
        <v>3.2006057152743606</v>
      </c>
      <c r="J1826" s="60">
        <v>5.86941333054253</v>
      </c>
      <c r="K1826" s="60">
        <v>5.7473474037963861</v>
      </c>
      <c r="L1826" s="60">
        <v>3.319851580049713</v>
      </c>
      <c r="M1826" s="60">
        <v>5.0146212596878801</v>
      </c>
      <c r="N1826" s="60">
        <v>5.341583095709284</v>
      </c>
      <c r="O1826" s="60">
        <v>4.7204613074052926</v>
      </c>
      <c r="P1826" s="60">
        <v>6.8416614960625575</v>
      </c>
      <c r="Q1826" s="60">
        <v>3.0014326197283268</v>
      </c>
      <c r="R1826" s="60">
        <v>2.2618687855678385</v>
      </c>
      <c r="S1826" s="60">
        <v>4.4665170799702043</v>
      </c>
      <c r="T1826" s="41">
        <v>16</v>
      </c>
    </row>
    <row r="1827" spans="1:20" x14ac:dyDescent="0.2">
      <c r="A1827" s="53">
        <v>760000500001</v>
      </c>
      <c r="B1827" s="54" t="s">
        <v>22</v>
      </c>
      <c r="C1827" s="54" t="s">
        <v>90</v>
      </c>
      <c r="D1827" s="55">
        <v>1</v>
      </c>
      <c r="E1827" s="62">
        <v>2020</v>
      </c>
      <c r="F1827" s="62" t="s">
        <v>260</v>
      </c>
      <c r="G1827" s="60">
        <v>2.2176965389809871</v>
      </c>
      <c r="H1827" s="60">
        <v>2.8941707779719401</v>
      </c>
      <c r="I1827" s="60">
        <v>2.6774341293642046</v>
      </c>
      <c r="J1827" s="60">
        <v>5.68848151080502</v>
      </c>
      <c r="K1827" s="60">
        <v>5.5598998495817691</v>
      </c>
      <c r="L1827" s="60">
        <v>3.290872840295374</v>
      </c>
      <c r="M1827" s="60">
        <v>4.4163321404677482</v>
      </c>
      <c r="N1827" s="60">
        <v>5.3553155362492504</v>
      </c>
      <c r="O1827" s="60">
        <v>4.9681165027308927</v>
      </c>
      <c r="P1827" s="60">
        <v>5.8355090514967696</v>
      </c>
      <c r="Q1827" s="60">
        <v>3.0494535938264935</v>
      </c>
      <c r="R1827" s="60">
        <v>4.6134410078218089</v>
      </c>
      <c r="S1827" s="60">
        <v>4.2138936232993558</v>
      </c>
      <c r="T1827" s="41">
        <v>26</v>
      </c>
    </row>
    <row r="1828" spans="1:20" x14ac:dyDescent="0.2">
      <c r="A1828" s="53">
        <v>1360001010001</v>
      </c>
      <c r="B1828" s="54" t="s">
        <v>20</v>
      </c>
      <c r="C1828" s="54" t="s">
        <v>91</v>
      </c>
      <c r="D1828" s="55">
        <v>1</v>
      </c>
      <c r="E1828" s="62">
        <v>2020</v>
      </c>
      <c r="F1828" s="62" t="s">
        <v>260</v>
      </c>
      <c r="G1828" s="60">
        <v>2.9892869292698103</v>
      </c>
      <c r="H1828" s="60">
        <v>2.5775702336666022</v>
      </c>
      <c r="I1828" s="60">
        <v>2.0792292671123174</v>
      </c>
      <c r="J1828" s="60">
        <v>5.6218922255870059</v>
      </c>
      <c r="K1828" s="60">
        <v>2</v>
      </c>
      <c r="L1828" s="60">
        <v>2.3411207158761482</v>
      </c>
      <c r="M1828" s="60">
        <v>2</v>
      </c>
      <c r="N1828" s="60">
        <v>2.8722293194219133</v>
      </c>
      <c r="O1828" s="60">
        <v>4.9169125270431229</v>
      </c>
      <c r="P1828" s="60">
        <v>3.7438879177509987</v>
      </c>
      <c r="Q1828" s="60">
        <v>2.0449554525045022</v>
      </c>
      <c r="R1828" s="60">
        <v>3.098523564392659</v>
      </c>
      <c r="S1828" s="60">
        <v>3.0238006793854235</v>
      </c>
      <c r="T1828" s="41">
        <v>55</v>
      </c>
    </row>
    <row r="1829" spans="1:20" x14ac:dyDescent="0.2">
      <c r="A1829" s="53">
        <v>360000580001</v>
      </c>
      <c r="B1829" s="54" t="s">
        <v>33</v>
      </c>
      <c r="C1829" s="54" t="s">
        <v>33</v>
      </c>
      <c r="D1829" s="55">
        <v>1</v>
      </c>
      <c r="E1829" s="62">
        <v>2020</v>
      </c>
      <c r="F1829" s="62" t="s">
        <v>260</v>
      </c>
      <c r="G1829" s="60">
        <v>3.6405654952094166</v>
      </c>
      <c r="H1829" s="60">
        <v>3.3291441311120797</v>
      </c>
      <c r="I1829" s="60">
        <v>2.8732402586943904</v>
      </c>
      <c r="J1829" s="60">
        <v>3.7275114128979947</v>
      </c>
      <c r="K1829" s="60">
        <v>5.0166994625015953</v>
      </c>
      <c r="L1829" s="60">
        <v>3.1884985522518443</v>
      </c>
      <c r="M1829" s="60">
        <v>4.1364674527766585</v>
      </c>
      <c r="N1829" s="60">
        <v>5.3520095281908464</v>
      </c>
      <c r="O1829" s="60">
        <v>3.9777251942001151</v>
      </c>
      <c r="P1829" s="60">
        <v>6.4421542038285775</v>
      </c>
      <c r="Q1829" s="60">
        <v>3.2772139575893133</v>
      </c>
      <c r="R1829" s="60">
        <v>3.290081217267447</v>
      </c>
      <c r="S1829" s="60">
        <v>4.0209425722100232</v>
      </c>
      <c r="T1829" s="41">
        <v>38</v>
      </c>
    </row>
    <row r="1830" spans="1:20" x14ac:dyDescent="0.2">
      <c r="A1830" s="53">
        <v>860000590001</v>
      </c>
      <c r="B1830" s="54" t="s">
        <v>28</v>
      </c>
      <c r="C1830" s="54" t="s">
        <v>92</v>
      </c>
      <c r="D1830" s="55">
        <v>1</v>
      </c>
      <c r="E1830" s="62">
        <v>2020</v>
      </c>
      <c r="F1830" s="62" t="s">
        <v>260</v>
      </c>
      <c r="G1830" s="60">
        <v>2.6728544911345238</v>
      </c>
      <c r="H1830" s="60">
        <v>2.6093032250878534</v>
      </c>
      <c r="I1830" s="60">
        <v>2.2885185225472719</v>
      </c>
      <c r="J1830" s="60">
        <v>4.4797983430936981</v>
      </c>
      <c r="K1830" s="60">
        <v>2.8190695320831334</v>
      </c>
      <c r="L1830" s="60">
        <v>2.8290469429965515</v>
      </c>
      <c r="M1830" s="60">
        <v>2.4912207673438598</v>
      </c>
      <c r="N1830" s="60">
        <v>5.9034388898799453</v>
      </c>
      <c r="O1830" s="60">
        <v>3.1778351866857397</v>
      </c>
      <c r="P1830" s="60">
        <v>4.8180879456039536</v>
      </c>
      <c r="Q1830" s="60">
        <v>2.7735605034633513</v>
      </c>
      <c r="R1830" s="60">
        <v>3.6840048906631702</v>
      </c>
      <c r="S1830" s="60">
        <v>3.3788949367152536</v>
      </c>
      <c r="T1830" s="41">
        <v>54</v>
      </c>
    </row>
    <row r="1831" spans="1:20" x14ac:dyDescent="0.2">
      <c r="A1831" s="53">
        <v>1160000400001</v>
      </c>
      <c r="B1831" s="54" t="s">
        <v>27</v>
      </c>
      <c r="C1831" s="54" t="s">
        <v>93</v>
      </c>
      <c r="D1831" s="55">
        <v>1</v>
      </c>
      <c r="E1831" s="62">
        <v>2020</v>
      </c>
      <c r="F1831" s="62" t="s">
        <v>260</v>
      </c>
      <c r="G1831" s="60">
        <v>3.0321633501447378</v>
      </c>
      <c r="H1831" s="60">
        <v>2.8879410415117173</v>
      </c>
      <c r="I1831" s="60">
        <v>2</v>
      </c>
      <c r="J1831" s="60">
        <v>6.325687958751562</v>
      </c>
      <c r="K1831" s="60">
        <v>4.5610812858311913</v>
      </c>
      <c r="L1831" s="60">
        <v>2</v>
      </c>
      <c r="M1831" s="60">
        <v>3.7386415551164163</v>
      </c>
      <c r="N1831" s="60">
        <v>3.6566642173203698</v>
      </c>
      <c r="O1831" s="60">
        <v>4.5354676147733421</v>
      </c>
      <c r="P1831" s="60">
        <v>6.1143860105576158</v>
      </c>
      <c r="Q1831" s="60">
        <v>2.0593322043296101</v>
      </c>
      <c r="R1831" s="60">
        <v>3.8782018825855267</v>
      </c>
      <c r="S1831" s="60">
        <v>3.7324639267435069</v>
      </c>
      <c r="T1831" s="41">
        <v>49</v>
      </c>
    </row>
    <row r="1832" spans="1:20" x14ac:dyDescent="0.2">
      <c r="A1832" s="53">
        <v>1360000550001</v>
      </c>
      <c r="B1832" s="54" t="s">
        <v>20</v>
      </c>
      <c r="C1832" s="54" t="s">
        <v>94</v>
      </c>
      <c r="D1832" s="55">
        <v>1</v>
      </c>
      <c r="E1832" s="62">
        <v>2020</v>
      </c>
      <c r="F1832" s="62" t="s">
        <v>260</v>
      </c>
      <c r="G1832" s="60">
        <v>3.3012472046218861</v>
      </c>
      <c r="H1832" s="60">
        <v>2.8469096028596534</v>
      </c>
      <c r="I1832" s="60">
        <v>2.0640365237242921</v>
      </c>
      <c r="J1832" s="60">
        <v>5.1111299755337782</v>
      </c>
      <c r="K1832" s="60">
        <v>5.0824570871715498</v>
      </c>
      <c r="L1832" s="60">
        <v>3.2809669733585061</v>
      </c>
      <c r="M1832" s="60">
        <v>4.4750155339604873</v>
      </c>
      <c r="N1832" s="60">
        <v>3.8195722449689793</v>
      </c>
      <c r="O1832" s="60">
        <v>5.0929280110659754</v>
      </c>
      <c r="P1832" s="60">
        <v>6.1093863847170056</v>
      </c>
      <c r="Q1832" s="60">
        <v>2.2764755207432907</v>
      </c>
      <c r="R1832" s="60">
        <v>4.7190664753848566</v>
      </c>
      <c r="S1832" s="60">
        <v>4.0149326281758553</v>
      </c>
      <c r="T1832" s="41">
        <v>39</v>
      </c>
    </row>
    <row r="1833" spans="1:20" x14ac:dyDescent="0.2">
      <c r="A1833" s="53">
        <v>1760003840001</v>
      </c>
      <c r="B1833" s="54" t="s">
        <v>17</v>
      </c>
      <c r="C1833" s="54" t="s">
        <v>95</v>
      </c>
      <c r="D1833" s="55">
        <v>1</v>
      </c>
      <c r="E1833" s="62">
        <v>2020</v>
      </c>
      <c r="F1833" s="62" t="s">
        <v>260</v>
      </c>
      <c r="G1833" s="60">
        <v>2.7925703652295737</v>
      </c>
      <c r="H1833" s="60">
        <v>2.3266099336053232</v>
      </c>
      <c r="I1833" s="60">
        <v>2.0362163956066617</v>
      </c>
      <c r="J1833" s="60">
        <v>5.8214569081288445</v>
      </c>
      <c r="K1833" s="60">
        <v>4.4728679889290444</v>
      </c>
      <c r="L1833" s="60">
        <v>3.1665783469273849</v>
      </c>
      <c r="M1833" s="60">
        <v>3.7273887123715781</v>
      </c>
      <c r="N1833" s="60">
        <v>2.8891984303962239</v>
      </c>
      <c r="O1833" s="60">
        <v>4.8802087811991939</v>
      </c>
      <c r="P1833" s="60">
        <v>5.0931820410833124</v>
      </c>
      <c r="Q1833" s="60">
        <v>2.1315914237784188</v>
      </c>
      <c r="R1833" s="60">
        <v>3.2281513082220199</v>
      </c>
      <c r="S1833" s="60">
        <v>3.5471683862897985</v>
      </c>
      <c r="T1833" s="41">
        <v>53</v>
      </c>
    </row>
    <row r="1834" spans="1:20" x14ac:dyDescent="0.2">
      <c r="A1834" s="40">
        <v>560000620001</v>
      </c>
      <c r="B1834" s="35" t="s">
        <v>30</v>
      </c>
      <c r="C1834" s="35" t="s">
        <v>96</v>
      </c>
      <c r="D1834" s="52">
        <v>2</v>
      </c>
      <c r="E1834" s="61">
        <v>2020</v>
      </c>
      <c r="F1834" s="61" t="s">
        <v>260</v>
      </c>
      <c r="G1834" s="59">
        <v>4.8850890529389108</v>
      </c>
      <c r="H1834" s="59">
        <v>5.6808138711310754</v>
      </c>
      <c r="I1834" s="59">
        <v>3.7513956386842331</v>
      </c>
      <c r="J1834" s="59">
        <v>6.6323359725993871</v>
      </c>
      <c r="K1834" s="59">
        <v>6.8616286875926455</v>
      </c>
      <c r="L1834" s="59">
        <v>4.8123375874932961</v>
      </c>
      <c r="M1834" s="59">
        <v>5.9013274682761168</v>
      </c>
      <c r="N1834" s="59">
        <v>6.1732226546443139</v>
      </c>
      <c r="O1834" s="59">
        <v>6.808535880161708</v>
      </c>
      <c r="P1834" s="59">
        <v>6.6132390144078474</v>
      </c>
      <c r="Q1834" s="59">
        <v>4.4584843047255713</v>
      </c>
      <c r="R1834" s="59">
        <v>3.2329155443489084</v>
      </c>
      <c r="S1834" s="59">
        <v>5.4842771397503345</v>
      </c>
      <c r="T1834" s="40">
        <v>3</v>
      </c>
    </row>
    <row r="1835" spans="1:20" x14ac:dyDescent="0.2">
      <c r="A1835" s="53">
        <v>960005530001</v>
      </c>
      <c r="B1835" s="54" t="s">
        <v>19</v>
      </c>
      <c r="C1835" s="54" t="s">
        <v>97</v>
      </c>
      <c r="D1835" s="55">
        <v>2</v>
      </c>
      <c r="E1835" s="62">
        <v>2020</v>
      </c>
      <c r="F1835" s="62" t="s">
        <v>260</v>
      </c>
      <c r="G1835" s="60">
        <v>5.8740680806209333</v>
      </c>
      <c r="H1835" s="60">
        <v>5.7531541289772399</v>
      </c>
      <c r="I1835" s="60">
        <v>3.0554041643822121</v>
      </c>
      <c r="J1835" s="60">
        <v>5.2132678240932728</v>
      </c>
      <c r="K1835" s="60">
        <v>6.6135459495337052</v>
      </c>
      <c r="L1835" s="60">
        <v>4.9010078213406061</v>
      </c>
      <c r="M1835" s="60">
        <v>6.2353597056138943</v>
      </c>
      <c r="N1835" s="60">
        <v>5.9396512702097048</v>
      </c>
      <c r="O1835" s="60">
        <v>6.4345417528350506</v>
      </c>
      <c r="P1835" s="60">
        <v>3.9333661216393887</v>
      </c>
      <c r="Q1835" s="60">
        <v>2.3787719269406291</v>
      </c>
      <c r="R1835" s="60">
        <v>3.8203881220661415</v>
      </c>
      <c r="S1835" s="60">
        <v>5.0127105723543979</v>
      </c>
      <c r="T1835" s="41">
        <v>11</v>
      </c>
    </row>
    <row r="1836" spans="1:20" x14ac:dyDescent="0.2">
      <c r="A1836" s="53">
        <v>760000690001</v>
      </c>
      <c r="B1836" s="54" t="s">
        <v>22</v>
      </c>
      <c r="C1836" s="54" t="s">
        <v>98</v>
      </c>
      <c r="D1836" s="55">
        <v>2</v>
      </c>
      <c r="E1836" s="62">
        <v>2020</v>
      </c>
      <c r="F1836" s="62" t="s">
        <v>260</v>
      </c>
      <c r="G1836" s="60">
        <v>3.5491918114465664</v>
      </c>
      <c r="H1836" s="60">
        <v>3.023262228231649</v>
      </c>
      <c r="I1836" s="60">
        <v>2.5789776240382145</v>
      </c>
      <c r="J1836" s="60">
        <v>4.8800465894028164</v>
      </c>
      <c r="K1836" s="60">
        <v>2</v>
      </c>
      <c r="L1836" s="60">
        <v>2</v>
      </c>
      <c r="M1836" s="60">
        <v>2</v>
      </c>
      <c r="N1836" s="60">
        <v>6.4634881489540694</v>
      </c>
      <c r="O1836" s="60">
        <v>5.7332140978164752</v>
      </c>
      <c r="P1836" s="60">
        <v>2.2565945429790215</v>
      </c>
      <c r="Q1836" s="60">
        <v>2.44989621129079</v>
      </c>
      <c r="R1836" s="60">
        <v>3.4007059545410865</v>
      </c>
      <c r="S1836" s="60">
        <v>3.361281434058391</v>
      </c>
      <c r="T1836" s="41">
        <v>55</v>
      </c>
    </row>
    <row r="1837" spans="1:20" x14ac:dyDescent="0.2">
      <c r="A1837" s="53">
        <v>460000640001</v>
      </c>
      <c r="B1837" s="54" t="s">
        <v>34</v>
      </c>
      <c r="C1837" s="54" t="s">
        <v>99</v>
      </c>
      <c r="D1837" s="55">
        <v>2</v>
      </c>
      <c r="E1837" s="62">
        <v>2020</v>
      </c>
      <c r="F1837" s="62" t="s">
        <v>260</v>
      </c>
      <c r="G1837" s="60">
        <v>4.7673088418890863</v>
      </c>
      <c r="H1837" s="60">
        <v>3.8897640404420235</v>
      </c>
      <c r="I1837" s="60">
        <v>3.7670344687706372</v>
      </c>
      <c r="J1837" s="60">
        <v>5.2678559967871061</v>
      </c>
      <c r="K1837" s="60">
        <v>5.2759835762324503</v>
      </c>
      <c r="L1837" s="60">
        <v>4.5830577767050329</v>
      </c>
      <c r="M1837" s="60">
        <v>4.5913675693688605</v>
      </c>
      <c r="N1837" s="60">
        <v>5.9917712188466528</v>
      </c>
      <c r="O1837" s="60">
        <v>6.1686994493443068</v>
      </c>
      <c r="P1837" s="60">
        <v>6.127349543708335</v>
      </c>
      <c r="Q1837" s="60">
        <v>2.4102876794394605</v>
      </c>
      <c r="R1837" s="60">
        <v>3.5282219231180312</v>
      </c>
      <c r="S1837" s="60">
        <v>4.6973918403876658</v>
      </c>
      <c r="T1837" s="41">
        <v>24</v>
      </c>
    </row>
    <row r="1838" spans="1:20" x14ac:dyDescent="0.2">
      <c r="A1838" s="53">
        <v>160000940001</v>
      </c>
      <c r="B1838" s="54" t="s">
        <v>21</v>
      </c>
      <c r="C1838" s="54" t="s">
        <v>100</v>
      </c>
      <c r="D1838" s="55">
        <v>2</v>
      </c>
      <c r="E1838" s="62">
        <v>2020</v>
      </c>
      <c r="F1838" s="62" t="s">
        <v>260</v>
      </c>
      <c r="G1838" s="60">
        <v>3.4761449849702966</v>
      </c>
      <c r="H1838" s="60">
        <v>3.03615010646251</v>
      </c>
      <c r="I1838" s="60">
        <v>5.3187842992425267</v>
      </c>
      <c r="J1838" s="60">
        <v>5.9792731753011203</v>
      </c>
      <c r="K1838" s="60">
        <v>5.1896399886167091</v>
      </c>
      <c r="L1838" s="60">
        <v>4.5135535915673728</v>
      </c>
      <c r="M1838" s="60">
        <v>4.2526711404908042</v>
      </c>
      <c r="N1838" s="60">
        <v>6.5452094434100534</v>
      </c>
      <c r="O1838" s="60">
        <v>6.0185562313261958</v>
      </c>
      <c r="P1838" s="60">
        <v>6.8591849642944078</v>
      </c>
      <c r="Q1838" s="60">
        <v>5.4649954926153379</v>
      </c>
      <c r="R1838" s="60">
        <v>2.0309386452953113</v>
      </c>
      <c r="S1838" s="60">
        <v>4.8904251719660534</v>
      </c>
      <c r="T1838" s="41">
        <v>16</v>
      </c>
    </row>
    <row r="1839" spans="1:20" x14ac:dyDescent="0.2">
      <c r="A1839" s="53">
        <v>160000430001</v>
      </c>
      <c r="B1839" s="54" t="s">
        <v>21</v>
      </c>
      <c r="C1839" s="54" t="s">
        <v>101</v>
      </c>
      <c r="D1839" s="55">
        <v>2</v>
      </c>
      <c r="E1839" s="62">
        <v>2020</v>
      </c>
      <c r="F1839" s="62" t="s">
        <v>260</v>
      </c>
      <c r="G1839" s="60">
        <v>4.1526701369877124</v>
      </c>
      <c r="H1839" s="60">
        <v>4.2613468010566269</v>
      </c>
      <c r="I1839" s="60">
        <v>3.5976230069476447</v>
      </c>
      <c r="J1839" s="60">
        <v>6.4196994816939918</v>
      </c>
      <c r="K1839" s="60">
        <v>2.2814734230271942</v>
      </c>
      <c r="L1839" s="60">
        <v>3.8328007420153698</v>
      </c>
      <c r="M1839" s="60">
        <v>3.7881816708556459</v>
      </c>
      <c r="N1839" s="60">
        <v>6.8261382323684261</v>
      </c>
      <c r="O1839" s="60">
        <v>5.5427718729137663</v>
      </c>
      <c r="P1839" s="60">
        <v>5.9191579644236132</v>
      </c>
      <c r="Q1839" s="60">
        <v>2.9538835819324842</v>
      </c>
      <c r="R1839" s="60">
        <v>3.4419983270445691</v>
      </c>
      <c r="S1839" s="60">
        <v>4.4181454367722539</v>
      </c>
      <c r="T1839" s="41">
        <v>37</v>
      </c>
    </row>
    <row r="1840" spans="1:20" x14ac:dyDescent="0.2">
      <c r="A1840" s="53">
        <v>1860000640001</v>
      </c>
      <c r="B1840" s="54" t="s">
        <v>23</v>
      </c>
      <c r="C1840" s="54" t="s">
        <v>102</v>
      </c>
      <c r="D1840" s="55">
        <v>2</v>
      </c>
      <c r="E1840" s="62">
        <v>2020</v>
      </c>
      <c r="F1840" s="62" t="s">
        <v>260</v>
      </c>
      <c r="G1840" s="60">
        <v>5.2665267838345073</v>
      </c>
      <c r="H1840" s="60">
        <v>5.0772447188855381</v>
      </c>
      <c r="I1840" s="60">
        <v>3.6148877573778977</v>
      </c>
      <c r="J1840" s="60">
        <v>5.0590149883300173</v>
      </c>
      <c r="K1840" s="60">
        <v>4.3026019128689992</v>
      </c>
      <c r="L1840" s="60">
        <v>4.4658915707463125</v>
      </c>
      <c r="M1840" s="60">
        <v>4.1020349692197886</v>
      </c>
      <c r="N1840" s="60">
        <v>6.6489329084985647</v>
      </c>
      <c r="O1840" s="60">
        <v>6.1177154349913607</v>
      </c>
      <c r="P1840" s="60">
        <v>5.490159223979509</v>
      </c>
      <c r="Q1840" s="60">
        <v>2.1376058352847855</v>
      </c>
      <c r="R1840" s="60">
        <v>3.5319386162956836</v>
      </c>
      <c r="S1840" s="60">
        <v>4.6512128933594141</v>
      </c>
      <c r="T1840" s="41">
        <v>26</v>
      </c>
    </row>
    <row r="1841" spans="1:20" x14ac:dyDescent="0.2">
      <c r="A1841" s="53">
        <v>560000890001</v>
      </c>
      <c r="B1841" s="54" t="s">
        <v>30</v>
      </c>
      <c r="C1841" s="54" t="s">
        <v>103</v>
      </c>
      <c r="D1841" s="55">
        <v>2</v>
      </c>
      <c r="E1841" s="62">
        <v>2020</v>
      </c>
      <c r="F1841" s="62" t="s">
        <v>260</v>
      </c>
      <c r="G1841" s="60">
        <v>4.5717900969584875</v>
      </c>
      <c r="H1841" s="60">
        <v>4.4260654569098374</v>
      </c>
      <c r="I1841" s="60">
        <v>3.2276417797737689</v>
      </c>
      <c r="J1841" s="60">
        <v>5.281711508347831</v>
      </c>
      <c r="K1841" s="60">
        <v>6.3144676718439241</v>
      </c>
      <c r="L1841" s="60">
        <v>6.7314575041928073</v>
      </c>
      <c r="M1841" s="60">
        <v>5.2689119883855291</v>
      </c>
      <c r="N1841" s="60">
        <v>6.1970857490353426</v>
      </c>
      <c r="O1841" s="60">
        <v>6.5362659692171183</v>
      </c>
      <c r="P1841" s="60">
        <v>5.1314890332273846</v>
      </c>
      <c r="Q1841" s="60">
        <v>2.3423879590888808</v>
      </c>
      <c r="R1841" s="60">
        <v>2.9391692575963493</v>
      </c>
      <c r="S1841" s="60">
        <v>4.9140369978814391</v>
      </c>
      <c r="T1841" s="41">
        <v>13</v>
      </c>
    </row>
    <row r="1842" spans="1:20" x14ac:dyDescent="0.2">
      <c r="A1842" s="53">
        <v>960001700001</v>
      </c>
      <c r="B1842" s="54" t="s">
        <v>19</v>
      </c>
      <c r="C1842" s="54" t="s">
        <v>104</v>
      </c>
      <c r="D1842" s="55">
        <v>2</v>
      </c>
      <c r="E1842" s="62">
        <v>2020</v>
      </c>
      <c r="F1842" s="62" t="s">
        <v>260</v>
      </c>
      <c r="G1842" s="60">
        <v>4.4752224050407117</v>
      </c>
      <c r="H1842" s="60">
        <v>4.0877018471020463</v>
      </c>
      <c r="I1842" s="60">
        <v>2.5846743996905652</v>
      </c>
      <c r="J1842" s="60">
        <v>6.2145267523247645</v>
      </c>
      <c r="K1842" s="60">
        <v>5.5373404762406953</v>
      </c>
      <c r="L1842" s="60">
        <v>4.8075436692342812</v>
      </c>
      <c r="M1842" s="60">
        <v>4.6380856860196094</v>
      </c>
      <c r="N1842" s="60">
        <v>6.2168152776864618</v>
      </c>
      <c r="O1842" s="60">
        <v>5.7959733595244209</v>
      </c>
      <c r="P1842" s="60">
        <v>5.2773596789958992</v>
      </c>
      <c r="Q1842" s="60">
        <v>2.3637651468852741</v>
      </c>
      <c r="R1842" s="60">
        <v>3.0737030786459378</v>
      </c>
      <c r="S1842" s="60">
        <v>4.5893926481158891</v>
      </c>
      <c r="T1842" s="41">
        <v>30</v>
      </c>
    </row>
    <row r="1843" spans="1:20" x14ac:dyDescent="0.2">
      <c r="A1843" s="53">
        <v>1160000830001</v>
      </c>
      <c r="B1843" s="54" t="s">
        <v>27</v>
      </c>
      <c r="C1843" s="54" t="s">
        <v>105</v>
      </c>
      <c r="D1843" s="55">
        <v>2</v>
      </c>
      <c r="E1843" s="62">
        <v>2020</v>
      </c>
      <c r="F1843" s="62" t="s">
        <v>260</v>
      </c>
      <c r="G1843" s="60">
        <v>4.9139839522821838</v>
      </c>
      <c r="H1843" s="60">
        <v>3.9325736934237767</v>
      </c>
      <c r="I1843" s="60">
        <v>2.9626293096908327</v>
      </c>
      <c r="J1843" s="60">
        <v>6.1878692115915124</v>
      </c>
      <c r="K1843" s="60">
        <v>3.9148783578457715</v>
      </c>
      <c r="L1843" s="60">
        <v>3.9116771721400809</v>
      </c>
      <c r="M1843" s="60">
        <v>3.4842230610239189</v>
      </c>
      <c r="N1843" s="60">
        <v>5.4546805893741928</v>
      </c>
      <c r="O1843" s="60">
        <v>5.7843633434088053</v>
      </c>
      <c r="P1843" s="60">
        <v>5.9894836679662617</v>
      </c>
      <c r="Q1843" s="60">
        <v>2.4913076615980558</v>
      </c>
      <c r="R1843" s="60">
        <v>3.031532573721516</v>
      </c>
      <c r="S1843" s="60">
        <v>4.3382668828389086</v>
      </c>
      <c r="T1843" s="41">
        <v>39</v>
      </c>
    </row>
    <row r="1844" spans="1:20" x14ac:dyDescent="0.2">
      <c r="A1844" s="53">
        <v>760001150001</v>
      </c>
      <c r="B1844" s="54" t="s">
        <v>22</v>
      </c>
      <c r="C1844" s="54" t="s">
        <v>106</v>
      </c>
      <c r="D1844" s="55">
        <v>2</v>
      </c>
      <c r="E1844" s="62">
        <v>2020</v>
      </c>
      <c r="F1844" s="62" t="s">
        <v>260</v>
      </c>
      <c r="G1844" s="60">
        <v>3.8930065005939065</v>
      </c>
      <c r="H1844" s="60">
        <v>3.3556128459626846</v>
      </c>
      <c r="I1844" s="60">
        <v>2.8375472231494765</v>
      </c>
      <c r="J1844" s="60">
        <v>5.7101309361935204</v>
      </c>
      <c r="K1844" s="60">
        <v>5.0139504277054501</v>
      </c>
      <c r="L1844" s="60">
        <v>4.4247981480755261</v>
      </c>
      <c r="M1844" s="60">
        <v>4.1697107205759032</v>
      </c>
      <c r="N1844" s="60">
        <v>6.1397720580705109</v>
      </c>
      <c r="O1844" s="60">
        <v>6.1072990515471854</v>
      </c>
      <c r="P1844" s="60">
        <v>3.9426654901517537</v>
      </c>
      <c r="Q1844" s="60">
        <v>2.110956203825916</v>
      </c>
      <c r="R1844" s="60">
        <v>2.6910339747361443</v>
      </c>
      <c r="S1844" s="60">
        <v>4.199706965048998</v>
      </c>
      <c r="T1844" s="41">
        <v>45</v>
      </c>
    </row>
    <row r="1845" spans="1:20" x14ac:dyDescent="0.2">
      <c r="A1845" s="53">
        <v>1460000880001</v>
      </c>
      <c r="B1845" s="54" t="s">
        <v>39</v>
      </c>
      <c r="C1845" s="54" t="s">
        <v>107</v>
      </c>
      <c r="D1845" s="55">
        <v>2</v>
      </c>
      <c r="E1845" s="62">
        <v>2020</v>
      </c>
      <c r="F1845" s="62" t="s">
        <v>260</v>
      </c>
      <c r="G1845" s="60">
        <v>2.7456952140122493</v>
      </c>
      <c r="H1845" s="60">
        <v>2.5285816822583409</v>
      </c>
      <c r="I1845" s="60">
        <v>5.0878964626901819</v>
      </c>
      <c r="J1845" s="60">
        <v>5.4999661864013696</v>
      </c>
      <c r="K1845" s="60">
        <v>3.2887233160436642</v>
      </c>
      <c r="L1845" s="60">
        <v>4.1247835491755005</v>
      </c>
      <c r="M1845" s="60">
        <v>3.5141008921196377</v>
      </c>
      <c r="N1845" s="60">
        <v>3.3413442354477594</v>
      </c>
      <c r="O1845" s="60">
        <v>5.9350231002398175</v>
      </c>
      <c r="P1845" s="60">
        <v>6.5387355131748057</v>
      </c>
      <c r="Q1845" s="60">
        <v>2.975063990674423</v>
      </c>
      <c r="R1845" s="60">
        <v>3.8924429437110732</v>
      </c>
      <c r="S1845" s="60">
        <v>4.1226964238290691</v>
      </c>
      <c r="T1845" s="41">
        <v>48</v>
      </c>
    </row>
    <row r="1846" spans="1:20" x14ac:dyDescent="0.2">
      <c r="A1846" s="53">
        <v>160002050001</v>
      </c>
      <c r="B1846" s="54" t="s">
        <v>21</v>
      </c>
      <c r="C1846" s="54" t="s">
        <v>108</v>
      </c>
      <c r="D1846" s="55">
        <v>2</v>
      </c>
      <c r="E1846" s="62">
        <v>2020</v>
      </c>
      <c r="F1846" s="62" t="s">
        <v>260</v>
      </c>
      <c r="G1846" s="60">
        <v>2.6203173388988983</v>
      </c>
      <c r="H1846" s="60">
        <v>2.2394548725138268</v>
      </c>
      <c r="I1846" s="60">
        <v>3.7243862955043863</v>
      </c>
      <c r="J1846" s="60">
        <v>6.5066728651152141</v>
      </c>
      <c r="K1846" s="60">
        <v>4.8683767969194243</v>
      </c>
      <c r="L1846" s="60">
        <v>4.4994624479823031</v>
      </c>
      <c r="M1846" s="60">
        <v>4.0366994301528116</v>
      </c>
      <c r="N1846" s="60">
        <v>6.3758942899128925</v>
      </c>
      <c r="O1846" s="60">
        <v>5.7983174307438219</v>
      </c>
      <c r="P1846" s="60">
        <v>6.6022658104943499</v>
      </c>
      <c r="Q1846" s="60">
        <v>2.4593048409963663</v>
      </c>
      <c r="R1846" s="60">
        <v>2.066220907156135</v>
      </c>
      <c r="S1846" s="60">
        <v>4.3164477771992029</v>
      </c>
      <c r="T1846" s="41">
        <v>40</v>
      </c>
    </row>
    <row r="1847" spans="1:20" x14ac:dyDescent="0.2">
      <c r="A1847" s="53">
        <v>1860000720001</v>
      </c>
      <c r="B1847" s="54" t="s">
        <v>23</v>
      </c>
      <c r="C1847" s="56" t="s">
        <v>109</v>
      </c>
      <c r="D1847" s="55">
        <v>2</v>
      </c>
      <c r="E1847" s="62">
        <v>2020</v>
      </c>
      <c r="F1847" s="62" t="s">
        <v>260</v>
      </c>
      <c r="G1847" s="60">
        <v>4.1284716545433779</v>
      </c>
      <c r="H1847" s="60">
        <v>4.513711616759803</v>
      </c>
      <c r="I1847" s="60">
        <v>7</v>
      </c>
      <c r="J1847" s="60">
        <v>6.3477484879410975</v>
      </c>
      <c r="K1847" s="60">
        <v>6.3287117563507786</v>
      </c>
      <c r="L1847" s="60">
        <v>4.8966955173936313</v>
      </c>
      <c r="M1847" s="60">
        <v>5.212836633034712</v>
      </c>
      <c r="N1847" s="60">
        <v>6.783126892483696</v>
      </c>
      <c r="O1847" s="60">
        <v>6.3296434355411355</v>
      </c>
      <c r="P1847" s="60">
        <v>5.3231295550997233</v>
      </c>
      <c r="Q1847" s="60">
        <v>6.6171418007553635</v>
      </c>
      <c r="R1847" s="60">
        <v>3.3784762586435662</v>
      </c>
      <c r="S1847" s="60">
        <v>5.5716411340455725</v>
      </c>
      <c r="T1847" s="41">
        <v>1</v>
      </c>
    </row>
    <row r="1848" spans="1:20" x14ac:dyDescent="0.2">
      <c r="A1848" s="53">
        <v>760000930001</v>
      </c>
      <c r="B1848" s="54" t="s">
        <v>22</v>
      </c>
      <c r="C1848" s="54" t="s">
        <v>110</v>
      </c>
      <c r="D1848" s="55">
        <v>2</v>
      </c>
      <c r="E1848" s="62">
        <v>2020</v>
      </c>
      <c r="F1848" s="62" t="s">
        <v>260</v>
      </c>
      <c r="G1848" s="60">
        <v>4.6754696368915756</v>
      </c>
      <c r="H1848" s="60">
        <v>3.3414563299262605</v>
      </c>
      <c r="I1848" s="60">
        <v>2.8422560928683636</v>
      </c>
      <c r="J1848" s="60">
        <v>5.8417574929084299</v>
      </c>
      <c r="K1848" s="60">
        <v>5.8594359760364956</v>
      </c>
      <c r="L1848" s="60">
        <v>4.5998184820307415</v>
      </c>
      <c r="M1848" s="60">
        <v>5.0657487263444247</v>
      </c>
      <c r="N1848" s="60">
        <v>4.5400815949985036</v>
      </c>
      <c r="O1848" s="60">
        <v>5.8173979897785291</v>
      </c>
      <c r="P1848" s="60">
        <v>3.9702773829175553</v>
      </c>
      <c r="Q1848" s="60">
        <v>2.0543414362264181</v>
      </c>
      <c r="R1848" s="60">
        <v>2.5773468521936787</v>
      </c>
      <c r="S1848" s="60">
        <v>4.2654489994267486</v>
      </c>
      <c r="T1848" s="41">
        <v>44</v>
      </c>
    </row>
    <row r="1849" spans="1:20" x14ac:dyDescent="0.2">
      <c r="A1849" s="53">
        <v>1560000270001</v>
      </c>
      <c r="B1849" s="54" t="s">
        <v>40</v>
      </c>
      <c r="C1849" s="54" t="s">
        <v>111</v>
      </c>
      <c r="D1849" s="55">
        <v>2</v>
      </c>
      <c r="E1849" s="62">
        <v>2020</v>
      </c>
      <c r="F1849" s="62" t="s">
        <v>260</v>
      </c>
      <c r="G1849" s="60">
        <v>3.1075579232532391</v>
      </c>
      <c r="H1849" s="60">
        <v>3.1704373841070277</v>
      </c>
      <c r="I1849" s="60">
        <v>3.9467278296746855</v>
      </c>
      <c r="J1849" s="60">
        <v>5.6312599646133261</v>
      </c>
      <c r="K1849" s="60">
        <v>5.6703920897870308</v>
      </c>
      <c r="L1849" s="60">
        <v>4.6771605166787955</v>
      </c>
      <c r="M1849" s="60">
        <v>4.5199619714306909</v>
      </c>
      <c r="N1849" s="60">
        <v>6.6659601379580291</v>
      </c>
      <c r="O1849" s="60">
        <v>5.9979918759530992</v>
      </c>
      <c r="P1849" s="60">
        <v>5.6114503243981089</v>
      </c>
      <c r="Q1849" s="60">
        <v>2.3385912633350543</v>
      </c>
      <c r="R1849" s="60">
        <v>6.5620479334209847</v>
      </c>
      <c r="S1849" s="60">
        <v>4.8249616012175052</v>
      </c>
      <c r="T1849" s="41">
        <v>18</v>
      </c>
    </row>
    <row r="1850" spans="1:20" x14ac:dyDescent="0.2">
      <c r="A1850" s="53">
        <v>760000340001</v>
      </c>
      <c r="B1850" s="54" t="s">
        <v>22</v>
      </c>
      <c r="C1850" s="54" t="s">
        <v>112</v>
      </c>
      <c r="D1850" s="55">
        <v>2</v>
      </c>
      <c r="E1850" s="62">
        <v>2020</v>
      </c>
      <c r="F1850" s="62" t="s">
        <v>260</v>
      </c>
      <c r="G1850" s="60">
        <v>2.989789817603377</v>
      </c>
      <c r="H1850" s="60">
        <v>2.7427106816607965</v>
      </c>
      <c r="I1850" s="60">
        <v>3.1016047594354261</v>
      </c>
      <c r="J1850" s="60">
        <v>6.3497489248411485</v>
      </c>
      <c r="K1850" s="60">
        <v>5.2627446117132948</v>
      </c>
      <c r="L1850" s="60">
        <v>3.6810069848999012</v>
      </c>
      <c r="M1850" s="60">
        <v>3.7262572565725214</v>
      </c>
      <c r="N1850" s="60">
        <v>5.9295147918913198</v>
      </c>
      <c r="O1850" s="60">
        <v>5.812238199370003</v>
      </c>
      <c r="P1850" s="60">
        <v>6.6730530396205756</v>
      </c>
      <c r="Q1850" s="60">
        <v>2.8809363514490878</v>
      </c>
      <c r="R1850" s="60">
        <v>2.1295743495103525</v>
      </c>
      <c r="S1850" s="60">
        <v>4.273264980713984</v>
      </c>
      <c r="T1850" s="41">
        <v>43</v>
      </c>
    </row>
    <row r="1851" spans="1:20" x14ac:dyDescent="0.2">
      <c r="A1851" s="53">
        <v>260001060001</v>
      </c>
      <c r="B1851" s="54" t="s">
        <v>35</v>
      </c>
      <c r="C1851" s="54" t="s">
        <v>113</v>
      </c>
      <c r="D1851" s="55">
        <v>2</v>
      </c>
      <c r="E1851" s="62">
        <v>2020</v>
      </c>
      <c r="F1851" s="62" t="s">
        <v>260</v>
      </c>
      <c r="G1851" s="60">
        <v>4.9000402353207253</v>
      </c>
      <c r="H1851" s="60">
        <v>4.598744509599717</v>
      </c>
      <c r="I1851" s="60">
        <v>2.7071447494040797</v>
      </c>
      <c r="J1851" s="60">
        <v>6.5709813692557653</v>
      </c>
      <c r="K1851" s="60">
        <v>5.6548248025098617</v>
      </c>
      <c r="L1851" s="60">
        <v>7.0000000000000009</v>
      </c>
      <c r="M1851" s="60">
        <v>4.9283078210029654</v>
      </c>
      <c r="N1851" s="60">
        <v>5.8108678921359047</v>
      </c>
      <c r="O1851" s="60">
        <v>5.638519989997965</v>
      </c>
      <c r="P1851" s="60">
        <v>6.9926718645276065</v>
      </c>
      <c r="Q1851" s="60">
        <v>3.2886817120048231</v>
      </c>
      <c r="R1851" s="60">
        <v>2.4286228463117054</v>
      </c>
      <c r="S1851" s="60">
        <v>5.0432839826725937</v>
      </c>
      <c r="T1851" s="41">
        <v>10</v>
      </c>
    </row>
    <row r="1852" spans="1:20" x14ac:dyDescent="0.2">
      <c r="A1852" s="53">
        <v>2060000310001</v>
      </c>
      <c r="B1852" s="54" t="s">
        <v>78</v>
      </c>
      <c r="C1852" s="54" t="s">
        <v>114</v>
      </c>
      <c r="D1852" s="55">
        <v>2</v>
      </c>
      <c r="E1852" s="62">
        <v>2020</v>
      </c>
      <c r="F1852" s="62" t="s">
        <v>260</v>
      </c>
      <c r="G1852" s="60">
        <v>4.5049925723468647</v>
      </c>
      <c r="H1852" s="60">
        <v>4.412930715193049</v>
      </c>
      <c r="I1852" s="60">
        <v>2.8710873102637002</v>
      </c>
      <c r="J1852" s="60">
        <v>6.2189506226731508</v>
      </c>
      <c r="K1852" s="60">
        <v>5.5911406635163203</v>
      </c>
      <c r="L1852" s="60">
        <v>4.9523855496124476</v>
      </c>
      <c r="M1852" s="60">
        <v>4.9628687471047854</v>
      </c>
      <c r="N1852" s="60">
        <v>2.8396254878548697</v>
      </c>
      <c r="O1852" s="60">
        <v>6.6563272402293414</v>
      </c>
      <c r="P1852" s="60">
        <v>6.3715504045956068</v>
      </c>
      <c r="Q1852" s="60">
        <v>2.7389022922135258</v>
      </c>
      <c r="R1852" s="60">
        <v>3.7978259149501912</v>
      </c>
      <c r="S1852" s="60">
        <v>4.6598822933794875</v>
      </c>
      <c r="T1852" s="41">
        <v>25</v>
      </c>
    </row>
    <row r="1853" spans="1:20" x14ac:dyDescent="0.2">
      <c r="A1853" s="53">
        <v>460000480001</v>
      </c>
      <c r="B1853" s="54" t="s">
        <v>34</v>
      </c>
      <c r="C1853" s="54" t="s">
        <v>115</v>
      </c>
      <c r="D1853" s="55">
        <v>2</v>
      </c>
      <c r="E1853" s="62">
        <v>2020</v>
      </c>
      <c r="F1853" s="62" t="s">
        <v>260</v>
      </c>
      <c r="G1853" s="60">
        <v>3.7462202874343244</v>
      </c>
      <c r="H1853" s="60">
        <v>3.8171309545781353</v>
      </c>
      <c r="I1853" s="60">
        <v>2.8648327902140212</v>
      </c>
      <c r="J1853" s="60">
        <v>6.2496573491497838</v>
      </c>
      <c r="K1853" s="60">
        <v>5.9320243394853049</v>
      </c>
      <c r="L1853" s="60">
        <v>4.9631198184789636</v>
      </c>
      <c r="M1853" s="60">
        <v>4.5992534606719833</v>
      </c>
      <c r="N1853" s="60">
        <v>6.7566765059123686</v>
      </c>
      <c r="O1853" s="60">
        <v>6.1776993139427141</v>
      </c>
      <c r="P1853" s="60">
        <v>6.1211961189228647</v>
      </c>
      <c r="Q1853" s="60">
        <v>2.7100783493617771</v>
      </c>
      <c r="R1853" s="60">
        <v>2.5192315224917152</v>
      </c>
      <c r="S1853" s="60">
        <v>4.7047600675536634</v>
      </c>
      <c r="T1853" s="41">
        <v>23</v>
      </c>
    </row>
    <row r="1854" spans="1:20" x14ac:dyDescent="0.2">
      <c r="A1854" s="53">
        <v>960001030001</v>
      </c>
      <c r="B1854" s="54" t="s">
        <v>19</v>
      </c>
      <c r="C1854" s="56" t="s">
        <v>116</v>
      </c>
      <c r="D1854" s="55">
        <v>2</v>
      </c>
      <c r="E1854" s="62">
        <v>2020</v>
      </c>
      <c r="F1854" s="62" t="s">
        <v>260</v>
      </c>
      <c r="G1854" s="60">
        <v>3.9911322243752569</v>
      </c>
      <c r="H1854" s="60">
        <v>3.3917295556885745</v>
      </c>
      <c r="I1854" s="60">
        <v>3.0421850151303813</v>
      </c>
      <c r="J1854" s="60">
        <v>5.4300983441216122</v>
      </c>
      <c r="K1854" s="60">
        <v>5.9113665230875565</v>
      </c>
      <c r="L1854" s="60">
        <v>4.5993036629941422</v>
      </c>
      <c r="M1854" s="60">
        <v>4.789584956011808</v>
      </c>
      <c r="N1854" s="60">
        <v>6.6659131105509895</v>
      </c>
      <c r="O1854" s="60">
        <v>5.9900991336955958</v>
      </c>
      <c r="P1854" s="60">
        <v>5.1124679675879312</v>
      </c>
      <c r="Q1854" s="60">
        <v>2.2339540205603634</v>
      </c>
      <c r="R1854" s="60">
        <v>3.157973395929198</v>
      </c>
      <c r="S1854" s="60">
        <v>4.5263173258111173</v>
      </c>
      <c r="T1854" s="41">
        <v>33</v>
      </c>
    </row>
    <row r="1855" spans="1:20" ht="26" x14ac:dyDescent="0.2">
      <c r="A1855" s="53">
        <v>760033860001</v>
      </c>
      <c r="B1855" s="54" t="s">
        <v>21</v>
      </c>
      <c r="C1855" s="56" t="s">
        <v>117</v>
      </c>
      <c r="D1855" s="55">
        <v>2</v>
      </c>
      <c r="E1855" s="62">
        <v>2020</v>
      </c>
      <c r="F1855" s="62" t="s">
        <v>260</v>
      </c>
      <c r="G1855" s="60">
        <v>6.2702908053608244</v>
      </c>
      <c r="H1855" s="60">
        <v>4.8063722691630453</v>
      </c>
      <c r="I1855" s="60">
        <v>2</v>
      </c>
      <c r="J1855" s="60">
        <v>6.3252058953258494</v>
      </c>
      <c r="K1855" s="60">
        <v>4.2727858445137734</v>
      </c>
      <c r="L1855" s="60">
        <v>4.4884430920163254</v>
      </c>
      <c r="M1855" s="60">
        <v>4.2554040581101287</v>
      </c>
      <c r="N1855" s="60">
        <v>3.1992952438824815</v>
      </c>
      <c r="O1855" s="60">
        <v>5.9897275336648557</v>
      </c>
      <c r="P1855" s="60">
        <v>6.1206193991900602</v>
      </c>
      <c r="Q1855" s="60">
        <v>3.4810344252316483</v>
      </c>
      <c r="R1855" s="60">
        <v>7</v>
      </c>
      <c r="S1855" s="60">
        <v>4.8507648805382493</v>
      </c>
      <c r="T1855" s="41">
        <v>17</v>
      </c>
    </row>
    <row r="1856" spans="1:20" x14ac:dyDescent="0.2">
      <c r="A1856" s="53">
        <v>160000350001</v>
      </c>
      <c r="B1856" s="54" t="s">
        <v>21</v>
      </c>
      <c r="C1856" s="54" t="s">
        <v>118</v>
      </c>
      <c r="D1856" s="55">
        <v>2</v>
      </c>
      <c r="E1856" s="62">
        <v>2020</v>
      </c>
      <c r="F1856" s="62" t="s">
        <v>260</v>
      </c>
      <c r="G1856" s="60">
        <v>4.8050615296461512</v>
      </c>
      <c r="H1856" s="60">
        <v>4.3479838148325953</v>
      </c>
      <c r="I1856" s="60">
        <v>3.7475512009781804</v>
      </c>
      <c r="J1856" s="60">
        <v>5.475751348944339</v>
      </c>
      <c r="K1856" s="60">
        <v>5.6374305345929816</v>
      </c>
      <c r="L1856" s="60">
        <v>4.6906652180702579</v>
      </c>
      <c r="M1856" s="60">
        <v>4.9801421661297205</v>
      </c>
      <c r="N1856" s="60">
        <v>6.3426974378358549</v>
      </c>
      <c r="O1856" s="60">
        <v>6.2081831021533551</v>
      </c>
      <c r="P1856" s="60">
        <v>6.1871384529015314</v>
      </c>
      <c r="Q1856" s="60">
        <v>2.4551454491020781</v>
      </c>
      <c r="R1856" s="60">
        <v>2.8126232950125973</v>
      </c>
      <c r="S1856" s="60">
        <v>4.8075311291833041</v>
      </c>
      <c r="T1856" s="41">
        <v>19</v>
      </c>
    </row>
    <row r="1857" spans="1:20" x14ac:dyDescent="0.2">
      <c r="A1857" s="53">
        <v>960001620001</v>
      </c>
      <c r="B1857" s="54" t="s">
        <v>19</v>
      </c>
      <c r="C1857" s="54" t="s">
        <v>119</v>
      </c>
      <c r="D1857" s="55">
        <v>2</v>
      </c>
      <c r="E1857" s="62">
        <v>2020</v>
      </c>
      <c r="F1857" s="62" t="s">
        <v>260</v>
      </c>
      <c r="G1857" s="60">
        <v>5.1767603636938802</v>
      </c>
      <c r="H1857" s="60">
        <v>5.1267594197286801</v>
      </c>
      <c r="I1857" s="60">
        <v>2.7495504605605499</v>
      </c>
      <c r="J1857" s="60">
        <v>2</v>
      </c>
      <c r="K1857" s="60">
        <v>5.5677687547023016</v>
      </c>
      <c r="L1857" s="60">
        <v>5.2406775753663375</v>
      </c>
      <c r="M1857" s="60">
        <v>5.056653202950355</v>
      </c>
      <c r="N1857" s="60">
        <v>6.1123036691814558</v>
      </c>
      <c r="O1857" s="60">
        <v>5.7847666713508303</v>
      </c>
      <c r="P1857" s="60">
        <v>6.3607425270055131</v>
      </c>
      <c r="Q1857" s="60">
        <v>2.226970821166534</v>
      </c>
      <c r="R1857" s="60">
        <v>2.3268583556691316</v>
      </c>
      <c r="S1857" s="60">
        <v>4.4774843184479645</v>
      </c>
      <c r="T1857" s="41">
        <v>34</v>
      </c>
    </row>
    <row r="1858" spans="1:20" x14ac:dyDescent="0.2">
      <c r="A1858" s="53">
        <v>460001020001</v>
      </c>
      <c r="B1858" s="54" t="s">
        <v>34</v>
      </c>
      <c r="C1858" s="54" t="s">
        <v>120</v>
      </c>
      <c r="D1858" s="55">
        <v>2</v>
      </c>
      <c r="E1858" s="62">
        <v>2020</v>
      </c>
      <c r="F1858" s="62" t="s">
        <v>260</v>
      </c>
      <c r="G1858" s="60">
        <v>3.1521524212362095</v>
      </c>
      <c r="H1858" s="60">
        <v>3.0212783205300209</v>
      </c>
      <c r="I1858" s="60">
        <v>3.360444501701001</v>
      </c>
      <c r="J1858" s="60">
        <v>5.6934230408955822</v>
      </c>
      <c r="K1858" s="60">
        <v>5.2755923418576778</v>
      </c>
      <c r="L1858" s="60">
        <v>4.0769113635246299</v>
      </c>
      <c r="M1858" s="60">
        <v>3.8794488696010365</v>
      </c>
      <c r="N1858" s="60">
        <v>6.7662704976572252</v>
      </c>
      <c r="O1858" s="60">
        <v>4.7806593810286842</v>
      </c>
      <c r="P1858" s="60">
        <v>4.6021266287988327</v>
      </c>
      <c r="Q1858" s="60">
        <v>2.8639176491411167</v>
      </c>
      <c r="R1858" s="60">
        <v>2.2211961392377439</v>
      </c>
      <c r="S1858" s="60">
        <v>4.1411184296008132</v>
      </c>
      <c r="T1858" s="41">
        <v>47</v>
      </c>
    </row>
    <row r="1859" spans="1:20" x14ac:dyDescent="0.2">
      <c r="A1859" s="53">
        <v>1560001830001</v>
      </c>
      <c r="B1859" s="54" t="s">
        <v>25</v>
      </c>
      <c r="C1859" s="54" t="s">
        <v>121</v>
      </c>
      <c r="D1859" s="55">
        <v>2</v>
      </c>
      <c r="E1859" s="62">
        <v>2020</v>
      </c>
      <c r="F1859" s="62" t="s">
        <v>260</v>
      </c>
      <c r="G1859" s="60">
        <v>2</v>
      </c>
      <c r="H1859" s="60">
        <v>2</v>
      </c>
      <c r="I1859" s="60">
        <v>4.9867559599779838</v>
      </c>
      <c r="J1859" s="60">
        <v>5.106042340575554</v>
      </c>
      <c r="K1859" s="60">
        <v>3.4375304162480584</v>
      </c>
      <c r="L1859" s="60">
        <v>4.076103037344291</v>
      </c>
      <c r="M1859" s="60">
        <v>3.2727702942796122</v>
      </c>
      <c r="N1859" s="60">
        <v>6.6680811090699201</v>
      </c>
      <c r="O1859" s="60">
        <v>5.928354810498309</v>
      </c>
      <c r="P1859" s="60">
        <v>5.4242604810248025</v>
      </c>
      <c r="Q1859" s="60">
        <v>3.285738420712506</v>
      </c>
      <c r="R1859" s="60">
        <v>3.9649497925073796</v>
      </c>
      <c r="S1859" s="60">
        <v>4.1792155551865342</v>
      </c>
      <c r="T1859" s="41">
        <v>46</v>
      </c>
    </row>
    <row r="1860" spans="1:20" x14ac:dyDescent="0.2">
      <c r="A1860" s="53">
        <v>1560001400001</v>
      </c>
      <c r="B1860" s="54" t="s">
        <v>40</v>
      </c>
      <c r="C1860" s="54" t="s">
        <v>122</v>
      </c>
      <c r="D1860" s="55">
        <v>2</v>
      </c>
      <c r="E1860" s="62">
        <v>2020</v>
      </c>
      <c r="F1860" s="62" t="s">
        <v>260</v>
      </c>
      <c r="G1860" s="60">
        <v>3.7151395980871174</v>
      </c>
      <c r="H1860" s="60">
        <v>2.3176573348696792</v>
      </c>
      <c r="I1860" s="60">
        <v>3.1539829607937477</v>
      </c>
      <c r="J1860" s="60">
        <v>6.5583193306848058</v>
      </c>
      <c r="K1860" s="60">
        <v>3.6541641105217946</v>
      </c>
      <c r="L1860" s="60">
        <v>4.5285532316563355</v>
      </c>
      <c r="M1860" s="60">
        <v>4.311757058511807</v>
      </c>
      <c r="N1860" s="60">
        <v>2.7009367677595613</v>
      </c>
      <c r="O1860" s="60">
        <v>5.9086829915878374</v>
      </c>
      <c r="P1860" s="60">
        <v>4.8301520241204869</v>
      </c>
      <c r="Q1860" s="60">
        <v>2.9047492036226008</v>
      </c>
      <c r="R1860" s="60">
        <v>2.9419133258296242</v>
      </c>
      <c r="S1860" s="60">
        <v>3.960500661503783</v>
      </c>
      <c r="T1860" s="41">
        <v>51</v>
      </c>
    </row>
    <row r="1861" spans="1:20" x14ac:dyDescent="0.2">
      <c r="A1861" s="53">
        <v>160002480001</v>
      </c>
      <c r="B1861" s="54" t="s">
        <v>21</v>
      </c>
      <c r="C1861" s="54" t="s">
        <v>123</v>
      </c>
      <c r="D1861" s="55">
        <v>2</v>
      </c>
      <c r="E1861" s="62">
        <v>2020</v>
      </c>
      <c r="F1861" s="62" t="s">
        <v>260</v>
      </c>
      <c r="G1861" s="60">
        <v>2.6138751181065065</v>
      </c>
      <c r="H1861" s="60">
        <v>2.1397596334639135</v>
      </c>
      <c r="I1861" s="60">
        <v>2.9905283385399359</v>
      </c>
      <c r="J1861" s="60">
        <v>6.272708299201784</v>
      </c>
      <c r="K1861" s="60">
        <v>4.7645252525553898</v>
      </c>
      <c r="L1861" s="60">
        <v>4.3861307149210376</v>
      </c>
      <c r="M1861" s="60">
        <v>3.5535353280632238</v>
      </c>
      <c r="N1861" s="60">
        <v>5.7641023861527696</v>
      </c>
      <c r="O1861" s="60">
        <v>6.0354923805535954</v>
      </c>
      <c r="P1861" s="60">
        <v>5.7412111657653888</v>
      </c>
      <c r="Q1861" s="60">
        <v>2.1578216034791318</v>
      </c>
      <c r="R1861" s="60">
        <v>2.1550574900885602</v>
      </c>
      <c r="S1861" s="60">
        <v>4.0478956425742698</v>
      </c>
      <c r="T1861" s="41">
        <v>49</v>
      </c>
    </row>
    <row r="1862" spans="1:20" x14ac:dyDescent="0.2">
      <c r="A1862" s="53">
        <v>160000780001</v>
      </c>
      <c r="B1862" s="54" t="s">
        <v>21</v>
      </c>
      <c r="C1862" s="54" t="s">
        <v>124</v>
      </c>
      <c r="D1862" s="55">
        <v>2</v>
      </c>
      <c r="E1862" s="62">
        <v>2020</v>
      </c>
      <c r="F1862" s="62" t="s">
        <v>260</v>
      </c>
      <c r="G1862" s="60">
        <v>5.706190671675448</v>
      </c>
      <c r="H1862" s="60">
        <v>5.4554450734333271</v>
      </c>
      <c r="I1862" s="60">
        <v>3.1670814586900722</v>
      </c>
      <c r="J1862" s="60">
        <v>6.793262370615202</v>
      </c>
      <c r="K1862" s="60">
        <v>6.8969090018326984</v>
      </c>
      <c r="L1862" s="60">
        <v>4.8123375874932961</v>
      </c>
      <c r="M1862" s="60">
        <v>6.442075955479198</v>
      </c>
      <c r="N1862" s="60">
        <v>5.3264034004084824</v>
      </c>
      <c r="O1862" s="60">
        <v>7</v>
      </c>
      <c r="P1862" s="60">
        <v>4.91956430466964</v>
      </c>
      <c r="Q1862" s="60">
        <v>2.8078802296464853</v>
      </c>
      <c r="R1862" s="60">
        <v>2.7822538414804665</v>
      </c>
      <c r="S1862" s="60">
        <v>5.1757836579520262</v>
      </c>
      <c r="T1862" s="41">
        <v>7</v>
      </c>
    </row>
    <row r="1863" spans="1:20" x14ac:dyDescent="0.2">
      <c r="A1863" s="53">
        <v>360001040001</v>
      </c>
      <c r="B1863" s="54" t="s">
        <v>33</v>
      </c>
      <c r="C1863" s="54" t="s">
        <v>125</v>
      </c>
      <c r="D1863" s="55">
        <v>2</v>
      </c>
      <c r="E1863" s="62">
        <v>2020</v>
      </c>
      <c r="F1863" s="62" t="s">
        <v>260</v>
      </c>
      <c r="G1863" s="60">
        <v>3.9734723529050626</v>
      </c>
      <c r="H1863" s="60">
        <v>3.1853764277213754</v>
      </c>
      <c r="I1863" s="60">
        <v>3.9470543907847677</v>
      </c>
      <c r="J1863" s="60">
        <v>5.3343764453571927</v>
      </c>
      <c r="K1863" s="60">
        <v>5.7758009924398737</v>
      </c>
      <c r="L1863" s="60">
        <v>4.5972094044746576</v>
      </c>
      <c r="M1863" s="60">
        <v>4.8706846114148856</v>
      </c>
      <c r="N1863" s="60">
        <v>6.6585593928954498</v>
      </c>
      <c r="O1863" s="60">
        <v>6.0235469799967349</v>
      </c>
      <c r="P1863" s="60">
        <v>5.1441626865348793</v>
      </c>
      <c r="Q1863" s="60">
        <v>3.0060375752078796</v>
      </c>
      <c r="R1863" s="60">
        <v>2.3692471320142752</v>
      </c>
      <c r="S1863" s="60">
        <v>4.5737940326455861</v>
      </c>
      <c r="T1863" s="41">
        <v>31</v>
      </c>
    </row>
    <row r="1864" spans="1:20" x14ac:dyDescent="0.2">
      <c r="A1864" s="53">
        <v>160002130001</v>
      </c>
      <c r="B1864" s="54" t="s">
        <v>21</v>
      </c>
      <c r="C1864" s="54" t="s">
        <v>126</v>
      </c>
      <c r="D1864" s="55">
        <v>2</v>
      </c>
      <c r="E1864" s="62">
        <v>2020</v>
      </c>
      <c r="F1864" s="62" t="s">
        <v>260</v>
      </c>
      <c r="G1864" s="60">
        <v>2.8630745261465691</v>
      </c>
      <c r="H1864" s="60">
        <v>2.3838829114545832</v>
      </c>
      <c r="I1864" s="60">
        <v>3.0420756600593384</v>
      </c>
      <c r="J1864" s="60">
        <v>7</v>
      </c>
      <c r="K1864" s="60">
        <v>4.2333137404967527</v>
      </c>
      <c r="L1864" s="60">
        <v>4.8123375874932961</v>
      </c>
      <c r="M1864" s="60">
        <v>3.4816925554764784</v>
      </c>
      <c r="N1864" s="60">
        <v>5.9273932345828424</v>
      </c>
      <c r="O1864" s="60">
        <v>5.4493778139523492</v>
      </c>
      <c r="P1864" s="60">
        <v>7</v>
      </c>
      <c r="Q1864" s="60">
        <v>3.133541895697781</v>
      </c>
      <c r="R1864" s="60">
        <v>2</v>
      </c>
      <c r="S1864" s="60">
        <v>4.2772241604466661</v>
      </c>
      <c r="T1864" s="41">
        <v>42</v>
      </c>
    </row>
    <row r="1865" spans="1:20" x14ac:dyDescent="0.2">
      <c r="A1865" s="53">
        <v>1160000320001</v>
      </c>
      <c r="B1865" s="54" t="s">
        <v>27</v>
      </c>
      <c r="C1865" s="54" t="s">
        <v>127</v>
      </c>
      <c r="D1865" s="55">
        <v>2</v>
      </c>
      <c r="E1865" s="62">
        <v>2020</v>
      </c>
      <c r="F1865" s="62" t="s">
        <v>260</v>
      </c>
      <c r="G1865" s="60">
        <v>3.4749139031419114</v>
      </c>
      <c r="H1865" s="60">
        <v>3.1699477287158886</v>
      </c>
      <c r="I1865" s="60">
        <v>2.8544018969355291</v>
      </c>
      <c r="J1865" s="60">
        <v>6.1076568592187188</v>
      </c>
      <c r="K1865" s="60">
        <v>3.9719652167272912</v>
      </c>
      <c r="L1865" s="60">
        <v>4.3723794187585243</v>
      </c>
      <c r="M1865" s="60">
        <v>3.9933963213634853</v>
      </c>
      <c r="N1865" s="60">
        <v>6.6037745706967321</v>
      </c>
      <c r="O1865" s="60">
        <v>5.897738459473695</v>
      </c>
      <c r="P1865" s="60">
        <v>6.3504182451394211</v>
      </c>
      <c r="Q1865" s="60">
        <v>3.2980427684200126</v>
      </c>
      <c r="R1865" s="60">
        <v>3.2606883364550145</v>
      </c>
      <c r="S1865" s="60">
        <v>4.4462769770871846</v>
      </c>
      <c r="T1865" s="41">
        <v>36</v>
      </c>
    </row>
    <row r="1866" spans="1:20" x14ac:dyDescent="0.2">
      <c r="A1866" s="53">
        <v>360000310001</v>
      </c>
      <c r="B1866" s="54" t="s">
        <v>33</v>
      </c>
      <c r="C1866" s="54" t="s">
        <v>128</v>
      </c>
      <c r="D1866" s="55">
        <v>2</v>
      </c>
      <c r="E1866" s="62">
        <v>2020</v>
      </c>
      <c r="F1866" s="62" t="s">
        <v>260</v>
      </c>
      <c r="G1866" s="60">
        <v>4.4476854979432243</v>
      </c>
      <c r="H1866" s="60">
        <v>4.3425203395416609</v>
      </c>
      <c r="I1866" s="60">
        <v>4.5645201552588111</v>
      </c>
      <c r="J1866" s="60">
        <v>6.1741354208609156</v>
      </c>
      <c r="K1866" s="60">
        <v>6.12283058122852</v>
      </c>
      <c r="L1866" s="60">
        <v>4.7719513771100068</v>
      </c>
      <c r="M1866" s="60">
        <v>5.1331623988625239</v>
      </c>
      <c r="N1866" s="60">
        <v>5.998823237737259</v>
      </c>
      <c r="O1866" s="60">
        <v>6.1945418190185038</v>
      </c>
      <c r="P1866" s="60">
        <v>6.3882401743385309</v>
      </c>
      <c r="Q1866" s="60">
        <v>3.7292182918768679</v>
      </c>
      <c r="R1866" s="60">
        <v>2.8796090697299959</v>
      </c>
      <c r="S1866" s="60">
        <v>5.0622698636255672</v>
      </c>
      <c r="T1866" s="41">
        <v>9</v>
      </c>
    </row>
    <row r="1867" spans="1:20" x14ac:dyDescent="0.2">
      <c r="A1867" s="53">
        <v>160000510001</v>
      </c>
      <c r="B1867" s="54" t="s">
        <v>21</v>
      </c>
      <c r="C1867" s="54" t="s">
        <v>129</v>
      </c>
      <c r="D1867" s="55">
        <v>2</v>
      </c>
      <c r="E1867" s="62">
        <v>2020</v>
      </c>
      <c r="F1867" s="62" t="s">
        <v>260</v>
      </c>
      <c r="G1867" s="60">
        <v>4.7002912993440562</v>
      </c>
      <c r="H1867" s="60">
        <v>3.8192454472431381</v>
      </c>
      <c r="I1867" s="60">
        <v>3.923124634415132</v>
      </c>
      <c r="J1867" s="60">
        <v>5.1708711790849815</v>
      </c>
      <c r="K1867" s="60">
        <v>4.9293473250605135</v>
      </c>
      <c r="L1867" s="60">
        <v>4.4853566975482764</v>
      </c>
      <c r="M1867" s="60">
        <v>4.2895763683461112</v>
      </c>
      <c r="N1867" s="60">
        <v>6.0109619485779922</v>
      </c>
      <c r="O1867" s="60">
        <v>6.1500744141432486</v>
      </c>
      <c r="P1867" s="60">
        <v>5.6206796376909818</v>
      </c>
      <c r="Q1867" s="60">
        <v>3.1835699972322082</v>
      </c>
      <c r="R1867" s="60">
        <v>3.4077718274909472</v>
      </c>
      <c r="S1867" s="60">
        <v>4.6409058980147986</v>
      </c>
      <c r="T1867" s="41">
        <v>27</v>
      </c>
    </row>
    <row r="1868" spans="1:20" x14ac:dyDescent="0.2">
      <c r="A1868" s="53">
        <v>160001910001</v>
      </c>
      <c r="B1868" s="54" t="s">
        <v>21</v>
      </c>
      <c r="C1868" s="54" t="s">
        <v>130</v>
      </c>
      <c r="D1868" s="55">
        <v>2</v>
      </c>
      <c r="E1868" s="62">
        <v>2020</v>
      </c>
      <c r="F1868" s="62" t="s">
        <v>260</v>
      </c>
      <c r="G1868" s="60">
        <v>4.7487379333319755</v>
      </c>
      <c r="H1868" s="60">
        <v>4.6351041275822915</v>
      </c>
      <c r="I1868" s="60">
        <v>4.8491737139403472</v>
      </c>
      <c r="J1868" s="60">
        <v>5.7249246102040523</v>
      </c>
      <c r="K1868" s="60">
        <v>3.9272526693574341</v>
      </c>
      <c r="L1868" s="60">
        <v>4.6281058672334918</v>
      </c>
      <c r="M1868" s="60">
        <v>4.5692785818536752</v>
      </c>
      <c r="N1868" s="60">
        <v>6.4758432981929355</v>
      </c>
      <c r="O1868" s="60">
        <v>5.974014170918454</v>
      </c>
      <c r="P1868" s="60">
        <v>6.4044288220694696</v>
      </c>
      <c r="Q1868" s="60">
        <v>4.4818223869473588</v>
      </c>
      <c r="R1868" s="60">
        <v>2.4234475884879085</v>
      </c>
      <c r="S1868" s="60">
        <v>4.9035111475099491</v>
      </c>
      <c r="T1868" s="41">
        <v>15</v>
      </c>
    </row>
    <row r="1869" spans="1:20" x14ac:dyDescent="0.2">
      <c r="A1869" s="53">
        <v>1060000420001</v>
      </c>
      <c r="B1869" s="54" t="s">
        <v>26</v>
      </c>
      <c r="C1869" s="54" t="s">
        <v>131</v>
      </c>
      <c r="D1869" s="55">
        <v>2</v>
      </c>
      <c r="E1869" s="62">
        <v>2020</v>
      </c>
      <c r="F1869" s="62" t="s">
        <v>260</v>
      </c>
      <c r="G1869" s="60">
        <v>3.9815959499706941</v>
      </c>
      <c r="H1869" s="60">
        <v>4.3255462813681849</v>
      </c>
      <c r="I1869" s="60">
        <v>3.5008367693930005</v>
      </c>
      <c r="J1869" s="60">
        <v>6.8794463668570369</v>
      </c>
      <c r="K1869" s="60">
        <v>6.4712273428739318</v>
      </c>
      <c r="L1869" s="60">
        <v>4.835585567902795</v>
      </c>
      <c r="M1869" s="60">
        <v>5.0928271760000499</v>
      </c>
      <c r="N1869" s="60">
        <v>6.860800743322292</v>
      </c>
      <c r="O1869" s="60">
        <v>6.1772093158189634</v>
      </c>
      <c r="P1869" s="60">
        <v>6.5779964454890401</v>
      </c>
      <c r="Q1869" s="60">
        <v>7</v>
      </c>
      <c r="R1869" s="60">
        <v>3.419318917083948</v>
      </c>
      <c r="S1869" s="60">
        <v>5.4268659063399944</v>
      </c>
      <c r="T1869" s="41">
        <v>4</v>
      </c>
    </row>
    <row r="1870" spans="1:20" x14ac:dyDescent="0.2">
      <c r="A1870" s="53">
        <v>260000330001</v>
      </c>
      <c r="B1870" s="54" t="s">
        <v>35</v>
      </c>
      <c r="C1870" s="54" t="s">
        <v>132</v>
      </c>
      <c r="D1870" s="55">
        <v>2</v>
      </c>
      <c r="E1870" s="62">
        <v>2020</v>
      </c>
      <c r="F1870" s="62" t="s">
        <v>260</v>
      </c>
      <c r="G1870" s="60">
        <v>3.4673772047854183</v>
      </c>
      <c r="H1870" s="60">
        <v>3.166956186645951</v>
      </c>
      <c r="I1870" s="60">
        <v>2.8471159640379975</v>
      </c>
      <c r="J1870" s="60">
        <v>6.2104953596954866</v>
      </c>
      <c r="K1870" s="60">
        <v>4.7736227432947924</v>
      </c>
      <c r="L1870" s="60">
        <v>4.8123375874932961</v>
      </c>
      <c r="M1870" s="60">
        <v>3.6219552637693408</v>
      </c>
      <c r="N1870" s="60">
        <v>6.352382589502767</v>
      </c>
      <c r="O1870" s="60">
        <v>2</v>
      </c>
      <c r="P1870" s="60">
        <v>5.5644699360447269</v>
      </c>
      <c r="Q1870" s="60">
        <v>2.1470044727425668</v>
      </c>
      <c r="R1870" s="60">
        <v>2.3396487588838122</v>
      </c>
      <c r="S1870" s="60">
        <v>3.9419471722413459</v>
      </c>
      <c r="T1870" s="41">
        <v>52</v>
      </c>
    </row>
    <row r="1871" spans="1:20" x14ac:dyDescent="0.2">
      <c r="A1871" s="53">
        <v>960006260001</v>
      </c>
      <c r="B1871" s="54" t="s">
        <v>19</v>
      </c>
      <c r="C1871" s="54" t="s">
        <v>133</v>
      </c>
      <c r="D1871" s="55">
        <v>2</v>
      </c>
      <c r="E1871" s="62">
        <v>2020</v>
      </c>
      <c r="F1871" s="62" t="s">
        <v>260</v>
      </c>
      <c r="G1871" s="60">
        <v>5.358363211735524</v>
      </c>
      <c r="H1871" s="60">
        <v>7</v>
      </c>
      <c r="I1871" s="60">
        <v>3.1346086871485719</v>
      </c>
      <c r="J1871" s="60">
        <v>6.3413694832544456</v>
      </c>
      <c r="K1871" s="60">
        <v>6.1555623895751301</v>
      </c>
      <c r="L1871" s="60">
        <v>6.6961680053428232</v>
      </c>
      <c r="M1871" s="60">
        <v>5.6573946479482311</v>
      </c>
      <c r="N1871" s="60">
        <v>5.8259492325413511</v>
      </c>
      <c r="O1871" s="60">
        <v>6.2536533352391537</v>
      </c>
      <c r="P1871" s="60">
        <v>6.0386546425878569</v>
      </c>
      <c r="Q1871" s="60">
        <v>3.2230570848411086</v>
      </c>
      <c r="R1871" s="60">
        <v>2.3186900572015259</v>
      </c>
      <c r="S1871" s="60">
        <v>5.3336225647846431</v>
      </c>
      <c r="T1871" s="41">
        <v>5</v>
      </c>
    </row>
    <row r="1872" spans="1:20" x14ac:dyDescent="0.2">
      <c r="A1872" s="53">
        <v>1960000620001</v>
      </c>
      <c r="B1872" s="54" t="s">
        <v>38</v>
      </c>
      <c r="C1872" s="56" t="s">
        <v>134</v>
      </c>
      <c r="D1872" s="55">
        <v>2</v>
      </c>
      <c r="E1872" s="62">
        <v>2020</v>
      </c>
      <c r="F1872" s="62" t="s">
        <v>260</v>
      </c>
      <c r="G1872" s="60">
        <v>6.2978745971259542</v>
      </c>
      <c r="H1872" s="60">
        <v>6.6137208380281196</v>
      </c>
      <c r="I1872" s="60">
        <v>4.8208726842227563</v>
      </c>
      <c r="J1872" s="60">
        <v>6.5093401488690041</v>
      </c>
      <c r="K1872" s="60">
        <v>7</v>
      </c>
      <c r="L1872" s="60">
        <v>5.0840806926920541</v>
      </c>
      <c r="M1872" s="60">
        <v>7</v>
      </c>
      <c r="N1872" s="60">
        <v>2.235863947040357</v>
      </c>
      <c r="O1872" s="60">
        <v>6.2163314086223673</v>
      </c>
      <c r="P1872" s="60">
        <v>5.2167931718460823</v>
      </c>
      <c r="Q1872" s="60">
        <v>2.9864099548641789</v>
      </c>
      <c r="R1872" s="60">
        <v>6.222837839302569</v>
      </c>
      <c r="S1872" s="60">
        <v>5.5170104402177875</v>
      </c>
      <c r="T1872" s="41">
        <v>2</v>
      </c>
    </row>
    <row r="1873" spans="1:20" x14ac:dyDescent="0.2">
      <c r="A1873" s="53">
        <v>960000650001</v>
      </c>
      <c r="B1873" s="54" t="s">
        <v>19</v>
      </c>
      <c r="C1873" s="54" t="s">
        <v>135</v>
      </c>
      <c r="D1873" s="55">
        <v>2</v>
      </c>
      <c r="E1873" s="62">
        <v>2020</v>
      </c>
      <c r="F1873" s="62" t="s">
        <v>260</v>
      </c>
      <c r="G1873" s="60">
        <v>5.1646293519092916</v>
      </c>
      <c r="H1873" s="60">
        <v>4.9007314656057162</v>
      </c>
      <c r="I1873" s="60">
        <v>2.5169389725347884</v>
      </c>
      <c r="J1873" s="60">
        <v>6.5207499495436476</v>
      </c>
      <c r="K1873" s="60">
        <v>6.8984553116365976</v>
      </c>
      <c r="L1873" s="60">
        <v>5.5780957485543503</v>
      </c>
      <c r="M1873" s="60">
        <v>6.2391828095177715</v>
      </c>
      <c r="N1873" s="60">
        <v>5.0971249065608539</v>
      </c>
      <c r="O1873" s="60">
        <v>6.4993245057340001</v>
      </c>
      <c r="P1873" s="60">
        <v>5.171904902980561</v>
      </c>
      <c r="Q1873" s="60">
        <v>3.0056061726479437</v>
      </c>
      <c r="R1873" s="60">
        <v>3.2742942275429288</v>
      </c>
      <c r="S1873" s="60">
        <v>5.0722531937307043</v>
      </c>
      <c r="T1873" s="41">
        <v>8</v>
      </c>
    </row>
    <row r="1874" spans="1:20" x14ac:dyDescent="0.2">
      <c r="A1874" s="53">
        <v>1260000810001</v>
      </c>
      <c r="B1874" s="54" t="s">
        <v>24</v>
      </c>
      <c r="C1874" s="54" t="s">
        <v>136</v>
      </c>
      <c r="D1874" s="55">
        <v>2</v>
      </c>
      <c r="E1874" s="62">
        <v>2020</v>
      </c>
      <c r="F1874" s="62" t="s">
        <v>260</v>
      </c>
      <c r="G1874" s="60">
        <v>4.037430021784143</v>
      </c>
      <c r="H1874" s="60">
        <v>3.1348458192124014</v>
      </c>
      <c r="I1874" s="60">
        <v>2.7924613959614004</v>
      </c>
      <c r="J1874" s="60">
        <v>5.5354837499107639</v>
      </c>
      <c r="K1874" s="60">
        <v>2.1624258551618345</v>
      </c>
      <c r="L1874" s="60">
        <v>3.9309368030641738</v>
      </c>
      <c r="M1874" s="60">
        <v>2.0311428680892707</v>
      </c>
      <c r="N1874" s="60">
        <v>6.8630490252972693</v>
      </c>
      <c r="O1874" s="60">
        <v>5.3307841249084786</v>
      </c>
      <c r="P1874" s="60">
        <v>2</v>
      </c>
      <c r="Q1874" s="60">
        <v>2.2436567997592562</v>
      </c>
      <c r="R1874" s="60">
        <v>3.2315857862216673</v>
      </c>
      <c r="S1874" s="60">
        <v>3.6078168541142213</v>
      </c>
      <c r="T1874" s="41">
        <v>54</v>
      </c>
    </row>
    <row r="1875" spans="1:20" x14ac:dyDescent="0.2">
      <c r="A1875" s="53">
        <v>1460000530001</v>
      </c>
      <c r="B1875" s="54" t="s">
        <v>39</v>
      </c>
      <c r="C1875" s="54" t="s">
        <v>137</v>
      </c>
      <c r="D1875" s="55">
        <v>2</v>
      </c>
      <c r="E1875" s="62">
        <v>2020</v>
      </c>
      <c r="F1875" s="62" t="s">
        <v>260</v>
      </c>
      <c r="G1875" s="60">
        <v>5.5760120079997311</v>
      </c>
      <c r="H1875" s="60">
        <v>3.5779747753108539</v>
      </c>
      <c r="I1875" s="60">
        <v>4.0509117385261586</v>
      </c>
      <c r="J1875" s="60">
        <v>5.5278217407004684</v>
      </c>
      <c r="K1875" s="60">
        <v>5.4185701876833718</v>
      </c>
      <c r="L1875" s="60">
        <v>4.926140630532263</v>
      </c>
      <c r="M1875" s="60">
        <v>5.1406589550247697</v>
      </c>
      <c r="N1875" s="60">
        <v>2</v>
      </c>
      <c r="O1875" s="60">
        <v>6.1212172568744458</v>
      </c>
      <c r="P1875" s="60">
        <v>4.2150135695412239</v>
      </c>
      <c r="Q1875" s="60">
        <v>4.3397882672574024</v>
      </c>
      <c r="R1875" s="60">
        <v>3.947741887717457</v>
      </c>
      <c r="S1875" s="60">
        <v>4.5701542514306777</v>
      </c>
      <c r="T1875" s="41">
        <v>32</v>
      </c>
    </row>
    <row r="1876" spans="1:20" x14ac:dyDescent="0.2">
      <c r="A1876" s="53">
        <v>1860000990001</v>
      </c>
      <c r="B1876" s="54" t="s">
        <v>23</v>
      </c>
      <c r="C1876" s="54" t="s">
        <v>138</v>
      </c>
      <c r="D1876" s="55">
        <v>2</v>
      </c>
      <c r="E1876" s="62">
        <v>2020</v>
      </c>
      <c r="F1876" s="62" t="s">
        <v>260</v>
      </c>
      <c r="G1876" s="60">
        <v>3.5915875582906098</v>
      </c>
      <c r="H1876" s="60">
        <v>2.7500021255771814</v>
      </c>
      <c r="I1876" s="60">
        <v>4.8428616707076628</v>
      </c>
      <c r="J1876" s="60">
        <v>6.2348382971426881</v>
      </c>
      <c r="K1876" s="60">
        <v>4.4808771791519115</v>
      </c>
      <c r="L1876" s="60">
        <v>3.2046459823133251</v>
      </c>
      <c r="M1876" s="60">
        <v>3.7092967611317369</v>
      </c>
      <c r="N1876" s="60">
        <v>6.0940445538885362</v>
      </c>
      <c r="O1876" s="60">
        <v>5.6689515580949168</v>
      </c>
      <c r="P1876" s="60">
        <v>6.2213792771208123</v>
      </c>
      <c r="Q1876" s="60">
        <v>3.4910451202531441</v>
      </c>
      <c r="R1876" s="60">
        <v>2.2739140399430582</v>
      </c>
      <c r="S1876" s="60">
        <v>4.3802870103012985</v>
      </c>
      <c r="T1876" s="41">
        <v>38</v>
      </c>
    </row>
    <row r="1877" spans="1:20" x14ac:dyDescent="0.2">
      <c r="A1877" s="53">
        <v>760000420001</v>
      </c>
      <c r="B1877" s="54" t="s">
        <v>22</v>
      </c>
      <c r="C1877" s="54" t="s">
        <v>139</v>
      </c>
      <c r="D1877" s="55">
        <v>2</v>
      </c>
      <c r="E1877" s="62">
        <v>2020</v>
      </c>
      <c r="F1877" s="62" t="s">
        <v>260</v>
      </c>
      <c r="G1877" s="60">
        <v>5.3410529078865876</v>
      </c>
      <c r="H1877" s="60">
        <v>4.1983509797912362</v>
      </c>
      <c r="I1877" s="60">
        <v>2.9284038414511993</v>
      </c>
      <c r="J1877" s="60">
        <v>5.8067982738529427</v>
      </c>
      <c r="K1877" s="60">
        <v>2.9943300340057375</v>
      </c>
      <c r="L1877" s="60">
        <v>4.1904997041623124</v>
      </c>
      <c r="M1877" s="60">
        <v>2.7222334037602702</v>
      </c>
      <c r="N1877" s="60">
        <v>4.3509052785603055</v>
      </c>
      <c r="O1877" s="60">
        <v>5.7314515272630731</v>
      </c>
      <c r="P1877" s="60">
        <v>4.5939703637360871</v>
      </c>
      <c r="Q1877" s="60">
        <v>2</v>
      </c>
      <c r="R1877" s="60">
        <v>3.2214553771722692</v>
      </c>
      <c r="S1877" s="60">
        <v>4.0066209743035017</v>
      </c>
      <c r="T1877" s="41">
        <v>50</v>
      </c>
    </row>
    <row r="1878" spans="1:20" x14ac:dyDescent="0.2">
      <c r="A1878" s="53">
        <v>1460000370001</v>
      </c>
      <c r="B1878" s="54" t="s">
        <v>39</v>
      </c>
      <c r="C1878" s="54" t="s">
        <v>140</v>
      </c>
      <c r="D1878" s="55">
        <v>2</v>
      </c>
      <c r="E1878" s="62">
        <v>2020</v>
      </c>
      <c r="F1878" s="62" t="s">
        <v>260</v>
      </c>
      <c r="G1878" s="60">
        <v>3.6231076053320885</v>
      </c>
      <c r="H1878" s="60">
        <v>3.7621379404918218</v>
      </c>
      <c r="I1878" s="60">
        <v>3.3083112525457388</v>
      </c>
      <c r="J1878" s="60">
        <v>5.7292629841277165</v>
      </c>
      <c r="K1878" s="60">
        <v>5.8581705713918613</v>
      </c>
      <c r="L1878" s="60">
        <v>4.7795924987053215</v>
      </c>
      <c r="M1878" s="60">
        <v>4.9831707131890379</v>
      </c>
      <c r="N1878" s="60">
        <v>3.7502748510829713</v>
      </c>
      <c r="O1878" s="60">
        <v>6.0659403108964183</v>
      </c>
      <c r="P1878" s="60">
        <v>6.7472017209037203</v>
      </c>
      <c r="Q1878" s="60">
        <v>4.4356006625062383</v>
      </c>
      <c r="R1878" s="60">
        <v>3.7222424484693155</v>
      </c>
      <c r="S1878" s="60">
        <v>4.7304177966368544</v>
      </c>
      <c r="T1878" s="41">
        <v>21</v>
      </c>
    </row>
    <row r="1879" spans="1:20" x14ac:dyDescent="0.2">
      <c r="A1879" s="53">
        <v>660001760001</v>
      </c>
      <c r="B1879" s="54" t="s">
        <v>29</v>
      </c>
      <c r="C1879" s="54" t="s">
        <v>141</v>
      </c>
      <c r="D1879" s="55">
        <v>2</v>
      </c>
      <c r="E1879" s="62">
        <v>2020</v>
      </c>
      <c r="F1879" s="62" t="s">
        <v>260</v>
      </c>
      <c r="G1879" s="60">
        <v>3.6999332103824054</v>
      </c>
      <c r="H1879" s="60">
        <v>2.8323056736972316</v>
      </c>
      <c r="I1879" s="60">
        <v>2.7353383089199284</v>
      </c>
      <c r="J1879" s="60">
        <v>6.9578175159140319</v>
      </c>
      <c r="K1879" s="60">
        <v>5.0892324483679268</v>
      </c>
      <c r="L1879" s="60">
        <v>4.0481841513753976</v>
      </c>
      <c r="M1879" s="60">
        <v>4.0593044735753629</v>
      </c>
      <c r="N1879" s="60">
        <v>5.402314595205377</v>
      </c>
      <c r="O1879" s="60">
        <v>5.717438464602453</v>
      </c>
      <c r="P1879" s="60">
        <v>6.8731149179029725</v>
      </c>
      <c r="Q1879" s="60">
        <v>5.70012418092651</v>
      </c>
      <c r="R1879" s="60">
        <v>2.3819061479917316</v>
      </c>
      <c r="S1879" s="60">
        <v>4.6247511740717782</v>
      </c>
      <c r="T1879" s="41">
        <v>29</v>
      </c>
    </row>
    <row r="1880" spans="1:20" x14ac:dyDescent="0.2">
      <c r="A1880" s="53">
        <v>1660000330001</v>
      </c>
      <c r="B1880" s="54" t="s">
        <v>37</v>
      </c>
      <c r="C1880" s="54" t="s">
        <v>142</v>
      </c>
      <c r="D1880" s="55">
        <v>2</v>
      </c>
      <c r="E1880" s="62">
        <v>2020</v>
      </c>
      <c r="F1880" s="62" t="s">
        <v>260</v>
      </c>
      <c r="G1880" s="60">
        <v>2.8101290194232673</v>
      </c>
      <c r="H1880" s="60">
        <v>2.7339251776448781</v>
      </c>
      <c r="I1880" s="60">
        <v>5.4457509530735386</v>
      </c>
      <c r="J1880" s="60">
        <v>5.9026891762472182</v>
      </c>
      <c r="K1880" s="60">
        <v>5.2867348837917438</v>
      </c>
      <c r="L1880" s="60">
        <v>4.5016354871763102</v>
      </c>
      <c r="M1880" s="60">
        <v>4.329125855220477</v>
      </c>
      <c r="N1880" s="60">
        <v>5.4064897792636142</v>
      </c>
      <c r="O1880" s="60">
        <v>6.0295955819038278</v>
      </c>
      <c r="P1880" s="60">
        <v>5.4772847923130881</v>
      </c>
      <c r="Q1880" s="60">
        <v>5.3401204157922688</v>
      </c>
      <c r="R1880" s="60">
        <v>3.3680140648001551</v>
      </c>
      <c r="S1880" s="60">
        <v>4.7192912655541992</v>
      </c>
      <c r="T1880" s="41">
        <v>22</v>
      </c>
    </row>
    <row r="1881" spans="1:20" x14ac:dyDescent="0.2">
      <c r="A1881" s="53">
        <v>1360029100001</v>
      </c>
      <c r="B1881" s="54" t="s">
        <v>20</v>
      </c>
      <c r="C1881" s="54" t="s">
        <v>143</v>
      </c>
      <c r="D1881" s="55">
        <v>2</v>
      </c>
      <c r="E1881" s="62">
        <v>2020</v>
      </c>
      <c r="F1881" s="62" t="s">
        <v>260</v>
      </c>
      <c r="G1881" s="60">
        <v>7</v>
      </c>
      <c r="H1881" s="60">
        <v>6.9024182775249301</v>
      </c>
      <c r="I1881" s="60">
        <v>3.3139642177141884</v>
      </c>
      <c r="J1881" s="60">
        <v>6.492705481707886</v>
      </c>
      <c r="K1881" s="60">
        <v>5.9157792599239798</v>
      </c>
      <c r="L1881" s="60">
        <v>5.1365063933684727</v>
      </c>
      <c r="M1881" s="60">
        <v>6.3615645512991978</v>
      </c>
      <c r="N1881" s="60">
        <v>4.3848964220111437</v>
      </c>
      <c r="O1881" s="60">
        <v>6.4476640411888946</v>
      </c>
      <c r="P1881" s="60">
        <v>5.5855983006351391</v>
      </c>
      <c r="Q1881" s="60">
        <v>2.2363726627072298</v>
      </c>
      <c r="R1881" s="60">
        <v>2.5417807113174651</v>
      </c>
      <c r="S1881" s="60">
        <v>5.1932708599498776</v>
      </c>
      <c r="T1881" s="41">
        <v>6</v>
      </c>
    </row>
    <row r="1882" spans="1:20" x14ac:dyDescent="0.2">
      <c r="A1882" s="53">
        <v>1260001030001</v>
      </c>
      <c r="B1882" s="54" t="s">
        <v>24</v>
      </c>
      <c r="C1882" s="54" t="s">
        <v>144</v>
      </c>
      <c r="D1882" s="55">
        <v>2</v>
      </c>
      <c r="E1882" s="62">
        <v>2020</v>
      </c>
      <c r="F1882" s="62" t="s">
        <v>260</v>
      </c>
      <c r="G1882" s="60">
        <v>3.6283683776772535</v>
      </c>
      <c r="H1882" s="60">
        <v>3.658759741748141</v>
      </c>
      <c r="I1882" s="60">
        <v>3.3595473585599662</v>
      </c>
      <c r="J1882" s="60">
        <v>5.8597203307423138</v>
      </c>
      <c r="K1882" s="60">
        <v>6.4025005270413837</v>
      </c>
      <c r="L1882" s="60">
        <v>4.7066514108020439</v>
      </c>
      <c r="M1882" s="60">
        <v>4.8763523765152854</v>
      </c>
      <c r="N1882" s="60">
        <v>7</v>
      </c>
      <c r="O1882" s="60">
        <v>6.0479430879566456</v>
      </c>
      <c r="P1882" s="60">
        <v>4.7433827677182432</v>
      </c>
      <c r="Q1882" s="60">
        <v>2.1140464295243317</v>
      </c>
      <c r="R1882" s="60">
        <v>3.2598648005639044</v>
      </c>
      <c r="S1882" s="60">
        <v>4.6380947674041266</v>
      </c>
      <c r="T1882" s="41">
        <v>28</v>
      </c>
    </row>
    <row r="1883" spans="1:20" x14ac:dyDescent="0.2">
      <c r="A1883" s="53">
        <v>1560000940001</v>
      </c>
      <c r="B1883" s="54" t="s">
        <v>40</v>
      </c>
      <c r="C1883" s="54" t="s">
        <v>145</v>
      </c>
      <c r="D1883" s="55">
        <v>2</v>
      </c>
      <c r="E1883" s="62">
        <v>2020</v>
      </c>
      <c r="F1883" s="62" t="s">
        <v>260</v>
      </c>
      <c r="G1883" s="60">
        <v>3.306849931021052</v>
      </c>
      <c r="H1883" s="60">
        <v>2.9253491276790351</v>
      </c>
      <c r="I1883" s="60">
        <v>3.7395856996330745</v>
      </c>
      <c r="J1883" s="60">
        <v>6.6042015804809209</v>
      </c>
      <c r="K1883" s="60">
        <v>4.5834361511125579</v>
      </c>
      <c r="L1883" s="60">
        <v>4.8123375874932961</v>
      </c>
      <c r="M1883" s="60">
        <v>4.0549058947523804</v>
      </c>
      <c r="N1883" s="60">
        <v>3.7060182646517759</v>
      </c>
      <c r="O1883" s="60">
        <v>6.0052647236185983</v>
      </c>
      <c r="P1883" s="60">
        <v>6.4083078240125806</v>
      </c>
      <c r="Q1883" s="60">
        <v>4.0385694615803622</v>
      </c>
      <c r="R1883" s="60">
        <v>3.3595967556891506</v>
      </c>
      <c r="S1883" s="60">
        <v>4.4620352501437326</v>
      </c>
      <c r="T1883" s="41">
        <v>35</v>
      </c>
    </row>
    <row r="1884" spans="1:20" x14ac:dyDescent="0.2">
      <c r="A1884" s="53">
        <v>760001900001</v>
      </c>
      <c r="B1884" s="54" t="s">
        <v>22</v>
      </c>
      <c r="C1884" s="54" t="s">
        <v>146</v>
      </c>
      <c r="D1884" s="55">
        <v>2</v>
      </c>
      <c r="E1884" s="62">
        <v>2020</v>
      </c>
      <c r="F1884" s="62" t="s">
        <v>260</v>
      </c>
      <c r="G1884" s="60">
        <v>2.6573130069799986</v>
      </c>
      <c r="H1884" s="60">
        <v>2.1481442729093887</v>
      </c>
      <c r="I1884" s="60">
        <v>2.4703986233258584</v>
      </c>
      <c r="J1884" s="60">
        <v>5.8545565936850759</v>
      </c>
      <c r="K1884" s="60">
        <v>2.7723689071909918</v>
      </c>
      <c r="L1884" s="60">
        <v>4.8123375874932961</v>
      </c>
      <c r="M1884" s="60">
        <v>2.2614019752455392</v>
      </c>
      <c r="N1884" s="60">
        <v>4.8599485480361571</v>
      </c>
      <c r="O1884" s="60">
        <v>5.1432863555755768</v>
      </c>
      <c r="P1884" s="60">
        <v>6.2091845258875455</v>
      </c>
      <c r="Q1884" s="60">
        <v>2.1435677051815634</v>
      </c>
      <c r="R1884" s="60">
        <v>2.1651543880326396</v>
      </c>
      <c r="S1884" s="60">
        <v>3.6248052074619692</v>
      </c>
      <c r="T1884" s="41">
        <v>53</v>
      </c>
    </row>
    <row r="1885" spans="1:20" x14ac:dyDescent="0.2">
      <c r="A1885" s="53">
        <v>1560001160001</v>
      </c>
      <c r="B1885" s="54" t="s">
        <v>36</v>
      </c>
      <c r="C1885" s="54" t="s">
        <v>147</v>
      </c>
      <c r="D1885" s="55">
        <v>2</v>
      </c>
      <c r="E1885" s="62">
        <v>2020</v>
      </c>
      <c r="F1885" s="62" t="s">
        <v>260</v>
      </c>
      <c r="G1885" s="60">
        <v>4.1666350691568521</v>
      </c>
      <c r="H1885" s="60">
        <v>3.9202697791677013</v>
      </c>
      <c r="I1885" s="60">
        <v>6.1201904895859016</v>
      </c>
      <c r="J1885" s="60">
        <v>5.2793778458225828</v>
      </c>
      <c r="K1885" s="60">
        <v>5.1977944754990251</v>
      </c>
      <c r="L1885" s="60">
        <v>4.588886183735676</v>
      </c>
      <c r="M1885" s="60">
        <v>4.5615418896085256</v>
      </c>
      <c r="N1885" s="60">
        <v>5.9522042343285015</v>
      </c>
      <c r="O1885" s="60">
        <v>6.092456089327313</v>
      </c>
      <c r="P1885" s="60">
        <v>4.8792066062141881</v>
      </c>
      <c r="Q1885" s="60">
        <v>3.2625069843609822</v>
      </c>
      <c r="R1885" s="60">
        <v>4.8626358764923268</v>
      </c>
      <c r="S1885" s="60">
        <v>4.906975460274964</v>
      </c>
      <c r="T1885" s="41">
        <v>14</v>
      </c>
    </row>
    <row r="1886" spans="1:20" x14ac:dyDescent="0.2">
      <c r="A1886" s="53">
        <v>960006180001</v>
      </c>
      <c r="B1886" s="54" t="s">
        <v>19</v>
      </c>
      <c r="C1886" s="54" t="s">
        <v>148</v>
      </c>
      <c r="D1886" s="55">
        <v>2</v>
      </c>
      <c r="E1886" s="62">
        <v>2020</v>
      </c>
      <c r="F1886" s="62" t="s">
        <v>260</v>
      </c>
      <c r="G1886" s="60">
        <v>4.829401229190295</v>
      </c>
      <c r="H1886" s="60">
        <v>5.0359332944649875</v>
      </c>
      <c r="I1886" s="60">
        <v>3.1466044726708824</v>
      </c>
      <c r="J1886" s="60">
        <v>6.0500642390618733</v>
      </c>
      <c r="K1886" s="60">
        <v>5.5742034191541361</v>
      </c>
      <c r="L1886" s="60">
        <v>4.7823686765673052</v>
      </c>
      <c r="M1886" s="60">
        <v>5.2743738182444204</v>
      </c>
      <c r="N1886" s="60">
        <v>6.9170624211738483</v>
      </c>
      <c r="O1886" s="60">
        <v>5.6816051818334437</v>
      </c>
      <c r="P1886" s="60">
        <v>5.3658774198036507</v>
      </c>
      <c r="Q1886" s="60">
        <v>2.2324154907629112</v>
      </c>
      <c r="R1886" s="60">
        <v>2.6440251008692872</v>
      </c>
      <c r="S1886" s="60">
        <v>4.7944945636497538</v>
      </c>
      <c r="T1886" s="41">
        <v>20</v>
      </c>
    </row>
    <row r="1887" spans="1:20" x14ac:dyDescent="0.2">
      <c r="A1887" s="53">
        <v>1760009530001</v>
      </c>
      <c r="B1887" s="54" t="s">
        <v>17</v>
      </c>
      <c r="C1887" s="54" t="s">
        <v>149</v>
      </c>
      <c r="D1887" s="55">
        <v>2</v>
      </c>
      <c r="E1887" s="62">
        <v>2020</v>
      </c>
      <c r="F1887" s="62" t="s">
        <v>260</v>
      </c>
      <c r="G1887" s="60">
        <v>4.8876265486282584</v>
      </c>
      <c r="H1887" s="60">
        <v>4.7237895979976949</v>
      </c>
      <c r="I1887" s="60">
        <v>3.2889806269523074</v>
      </c>
      <c r="J1887" s="60">
        <v>6.9701239062494107</v>
      </c>
      <c r="K1887" s="60">
        <v>6.3641926866809211</v>
      </c>
      <c r="L1887" s="60">
        <v>5.0320529667183784</v>
      </c>
      <c r="M1887" s="60">
        <v>5.5496237495396752</v>
      </c>
      <c r="N1887" s="60">
        <v>5.9287167798147191</v>
      </c>
      <c r="O1887" s="60">
        <v>6.1504311016684685</v>
      </c>
      <c r="P1887" s="60">
        <v>6.4890000023368382</v>
      </c>
      <c r="Q1887" s="60">
        <v>2.0990415624187486</v>
      </c>
      <c r="R1887" s="60">
        <v>2.6576029099185741</v>
      </c>
      <c r="S1887" s="60">
        <v>5.0117652032436668</v>
      </c>
      <c r="T1887" s="41">
        <v>12</v>
      </c>
    </row>
    <row r="1888" spans="1:20" x14ac:dyDescent="0.2">
      <c r="A1888" s="53">
        <v>1060000770001</v>
      </c>
      <c r="B1888" s="54" t="s">
        <v>26</v>
      </c>
      <c r="C1888" s="54" t="s">
        <v>150</v>
      </c>
      <c r="D1888" s="55">
        <v>2</v>
      </c>
      <c r="E1888" s="62">
        <v>2020</v>
      </c>
      <c r="F1888" s="62" t="s">
        <v>260</v>
      </c>
      <c r="G1888" s="60">
        <v>3.6990207839596225</v>
      </c>
      <c r="H1888" s="60">
        <v>3.2538409933799395</v>
      </c>
      <c r="I1888" s="60">
        <v>2.8165929232739422</v>
      </c>
      <c r="J1888" s="60">
        <v>6.6680192769651496</v>
      </c>
      <c r="K1888" s="60">
        <v>4.2194593725236871</v>
      </c>
      <c r="L1888" s="60">
        <v>4.3671589398925104</v>
      </c>
      <c r="M1888" s="60">
        <v>4.23413390118988</v>
      </c>
      <c r="N1888" s="60">
        <v>4.7164390419432332</v>
      </c>
      <c r="O1888" s="60">
        <v>6.0176186843558028</v>
      </c>
      <c r="P1888" s="60">
        <v>6.6100765430418571</v>
      </c>
      <c r="Q1888" s="60">
        <v>2.1959535885601689</v>
      </c>
      <c r="R1888" s="60">
        <v>2.6754243565939468</v>
      </c>
      <c r="S1888" s="60">
        <v>4.2894782004733116</v>
      </c>
      <c r="T1888" s="41">
        <v>41</v>
      </c>
    </row>
    <row r="1889" spans="1:20" x14ac:dyDescent="0.2">
      <c r="A1889" s="40">
        <v>1760008800001</v>
      </c>
      <c r="B1889" s="35" t="s">
        <v>17</v>
      </c>
      <c r="C1889" s="35" t="s">
        <v>151</v>
      </c>
      <c r="D1889" s="52">
        <v>3</v>
      </c>
      <c r="E1889" s="61">
        <v>2020</v>
      </c>
      <c r="F1889" s="61" t="s">
        <v>260</v>
      </c>
      <c r="G1889" s="59">
        <v>4.5574930039080712</v>
      </c>
      <c r="H1889" s="59">
        <v>4.5916127371650779</v>
      </c>
      <c r="I1889" s="59">
        <v>2.7120574012024372</v>
      </c>
      <c r="J1889" s="59">
        <v>3.5368090822782525</v>
      </c>
      <c r="K1889" s="59">
        <v>6.5809240464255518</v>
      </c>
      <c r="L1889" s="59">
        <v>2.0137639908486777</v>
      </c>
      <c r="M1889" s="59">
        <v>5.2527857948863703</v>
      </c>
      <c r="N1889" s="59">
        <v>5.1920295849361011</v>
      </c>
      <c r="O1889" s="59">
        <v>7</v>
      </c>
      <c r="P1889" s="59">
        <v>4.5432670456500448</v>
      </c>
      <c r="Q1889" s="59">
        <v>2.1423175875885452</v>
      </c>
      <c r="R1889" s="59">
        <v>3.8082917897137332</v>
      </c>
      <c r="S1889" s="59">
        <v>4.3276126720502388</v>
      </c>
      <c r="T1889" s="40">
        <v>14</v>
      </c>
    </row>
    <row r="1890" spans="1:20" x14ac:dyDescent="0.2">
      <c r="A1890" s="53">
        <v>260000760001</v>
      </c>
      <c r="B1890" s="54" t="s">
        <v>35</v>
      </c>
      <c r="C1890" s="54" t="s">
        <v>152</v>
      </c>
      <c r="D1890" s="55">
        <v>3</v>
      </c>
      <c r="E1890" s="62">
        <v>2020</v>
      </c>
      <c r="F1890" s="62" t="s">
        <v>260</v>
      </c>
      <c r="G1890" s="60">
        <v>4.1090527757477862</v>
      </c>
      <c r="H1890" s="60">
        <v>2.5782057553278968</v>
      </c>
      <c r="I1890" s="60">
        <v>2.7994588748890421</v>
      </c>
      <c r="J1890" s="60">
        <v>6.191078309768006</v>
      </c>
      <c r="K1890" s="60">
        <v>5.1577871994717333</v>
      </c>
      <c r="L1890" s="60">
        <v>2.0096484118572659</v>
      </c>
      <c r="M1890" s="60">
        <v>3.6549461131053995</v>
      </c>
      <c r="N1890" s="60">
        <v>6.6421446886573836</v>
      </c>
      <c r="O1890" s="60">
        <v>5.6795289178518438</v>
      </c>
      <c r="P1890" s="60">
        <v>4.9403775727255468</v>
      </c>
      <c r="Q1890" s="60">
        <v>2.2035923625578113</v>
      </c>
      <c r="R1890" s="60">
        <v>3.1103386709348602</v>
      </c>
      <c r="S1890" s="60">
        <v>4.0896799710745482</v>
      </c>
      <c r="T1890" s="41">
        <v>32</v>
      </c>
    </row>
    <row r="1891" spans="1:20" x14ac:dyDescent="0.2">
      <c r="A1891" s="53">
        <v>1960001270001</v>
      </c>
      <c r="B1891" s="54" t="s">
        <v>38</v>
      </c>
      <c r="C1891" s="54" t="s">
        <v>153</v>
      </c>
      <c r="D1891" s="55">
        <v>3</v>
      </c>
      <c r="E1891" s="62">
        <v>2020</v>
      </c>
      <c r="F1891" s="62" t="s">
        <v>260</v>
      </c>
      <c r="G1891" s="60">
        <v>3.0329404829413167</v>
      </c>
      <c r="H1891" s="60">
        <v>2.6228117716537303</v>
      </c>
      <c r="I1891" s="60">
        <v>3.0232673766676195</v>
      </c>
      <c r="J1891" s="60">
        <v>5.8156325696472413</v>
      </c>
      <c r="K1891" s="60">
        <v>5.8613087707515383</v>
      </c>
      <c r="L1891" s="60">
        <v>2.0097339230203772</v>
      </c>
      <c r="M1891" s="60">
        <v>4.5653574411839797</v>
      </c>
      <c r="N1891" s="60">
        <v>2</v>
      </c>
      <c r="O1891" s="60">
        <v>5.7122023161520747</v>
      </c>
      <c r="P1891" s="60">
        <v>5.2279092574436383</v>
      </c>
      <c r="Q1891" s="60">
        <v>2.1628040829414941</v>
      </c>
      <c r="R1891" s="60">
        <v>3.9585810374775745</v>
      </c>
      <c r="S1891" s="60">
        <v>3.8327124191567155</v>
      </c>
      <c r="T1891" s="41">
        <v>45</v>
      </c>
    </row>
    <row r="1892" spans="1:20" x14ac:dyDescent="0.2">
      <c r="A1892" s="53">
        <v>1960001190001</v>
      </c>
      <c r="B1892" s="54" t="s">
        <v>38</v>
      </c>
      <c r="C1892" s="54" t="s">
        <v>154</v>
      </c>
      <c r="D1892" s="55">
        <v>3</v>
      </c>
      <c r="E1892" s="62">
        <v>2020</v>
      </c>
      <c r="F1892" s="62" t="s">
        <v>260</v>
      </c>
      <c r="G1892" s="60">
        <v>5.4725494323569901</v>
      </c>
      <c r="H1892" s="60">
        <v>5.2305895979868273</v>
      </c>
      <c r="I1892" s="60">
        <v>4.392179693535045</v>
      </c>
      <c r="J1892" s="60">
        <v>4.5874719968918214</v>
      </c>
      <c r="K1892" s="60">
        <v>6.2140308670859206</v>
      </c>
      <c r="L1892" s="60">
        <v>2.0101727115600969</v>
      </c>
      <c r="M1892" s="60">
        <v>5.4682108004107359</v>
      </c>
      <c r="N1892" s="60">
        <v>3.757401432644893</v>
      </c>
      <c r="O1892" s="60">
        <v>5.7516583317940366</v>
      </c>
      <c r="P1892" s="60">
        <v>2.0437143129255086</v>
      </c>
      <c r="Q1892" s="60">
        <v>2.0373247254346718</v>
      </c>
      <c r="R1892" s="60">
        <v>4.5964669664253881</v>
      </c>
      <c r="S1892" s="60">
        <v>4.296814239087662</v>
      </c>
      <c r="T1892" s="41">
        <v>17</v>
      </c>
    </row>
    <row r="1893" spans="1:20" x14ac:dyDescent="0.2">
      <c r="A1893" s="53">
        <v>1360001520001</v>
      </c>
      <c r="B1893" s="54" t="s">
        <v>20</v>
      </c>
      <c r="C1893" s="54" t="s">
        <v>155</v>
      </c>
      <c r="D1893" s="55">
        <v>3</v>
      </c>
      <c r="E1893" s="62">
        <v>2020</v>
      </c>
      <c r="F1893" s="62" t="s">
        <v>260</v>
      </c>
      <c r="G1893" s="60">
        <v>4.2028942433308956</v>
      </c>
      <c r="H1893" s="60">
        <v>3.4939837661736357</v>
      </c>
      <c r="I1893" s="60">
        <v>3.2711810430960675</v>
      </c>
      <c r="J1893" s="60">
        <v>4.3047992741209526</v>
      </c>
      <c r="K1893" s="60">
        <v>6.3322691299665665</v>
      </c>
      <c r="L1893" s="60">
        <v>2.0098816901608192</v>
      </c>
      <c r="M1893" s="60">
        <v>4.9191145781664307</v>
      </c>
      <c r="N1893" s="60">
        <v>6.2399580092666485</v>
      </c>
      <c r="O1893" s="60">
        <v>5.2769779799714405</v>
      </c>
      <c r="P1893" s="60">
        <v>3.8701152442743751</v>
      </c>
      <c r="Q1893" s="60">
        <v>2.1661238233217475</v>
      </c>
      <c r="R1893" s="60">
        <v>3.7655301944485724</v>
      </c>
      <c r="S1893" s="60">
        <v>4.1544024146915124</v>
      </c>
      <c r="T1893" s="41">
        <v>28</v>
      </c>
    </row>
    <row r="1894" spans="1:20" x14ac:dyDescent="0.2">
      <c r="A1894" s="53">
        <v>1060000690001</v>
      </c>
      <c r="B1894" s="54" t="s">
        <v>26</v>
      </c>
      <c r="C1894" s="54" t="s">
        <v>156</v>
      </c>
      <c r="D1894" s="55">
        <v>3</v>
      </c>
      <c r="E1894" s="62">
        <v>2020</v>
      </c>
      <c r="F1894" s="62" t="s">
        <v>260</v>
      </c>
      <c r="G1894" s="60">
        <v>4.4848153351956945</v>
      </c>
      <c r="H1894" s="60">
        <v>3.9706905324152948</v>
      </c>
      <c r="I1894" s="60">
        <v>2.2925047636943612</v>
      </c>
      <c r="J1894" s="60">
        <v>6.1420630002404373</v>
      </c>
      <c r="K1894" s="60">
        <v>6.5717730976943391</v>
      </c>
      <c r="L1894" s="60">
        <v>2.0111836209261411</v>
      </c>
      <c r="M1894" s="60">
        <v>5.2686894246585894</v>
      </c>
      <c r="N1894" s="60">
        <v>5.8440000407197257</v>
      </c>
      <c r="O1894" s="60">
        <v>5.9107715582133684</v>
      </c>
      <c r="P1894" s="60">
        <v>5.0739292710367661</v>
      </c>
      <c r="Q1894" s="60">
        <v>2.0787479725479803</v>
      </c>
      <c r="R1894" s="60">
        <v>3.0652385955764951</v>
      </c>
      <c r="S1894" s="60">
        <v>4.3928672677432665</v>
      </c>
      <c r="T1894" s="41">
        <v>9</v>
      </c>
    </row>
    <row r="1895" spans="1:20" x14ac:dyDescent="0.2">
      <c r="A1895" s="53">
        <v>860001050001</v>
      </c>
      <c r="B1895" s="54" t="s">
        <v>28</v>
      </c>
      <c r="C1895" s="54" t="s">
        <v>157</v>
      </c>
      <c r="D1895" s="55">
        <v>3</v>
      </c>
      <c r="E1895" s="62">
        <v>2020</v>
      </c>
      <c r="F1895" s="62" t="s">
        <v>260</v>
      </c>
      <c r="G1895" s="60">
        <v>7</v>
      </c>
      <c r="H1895" s="60">
        <v>7</v>
      </c>
      <c r="I1895" s="60">
        <v>3.6773159240492914</v>
      </c>
      <c r="J1895" s="60">
        <v>6.4649147465409165</v>
      </c>
      <c r="K1895" s="60">
        <v>7</v>
      </c>
      <c r="L1895" s="60">
        <v>2.0106452258888248</v>
      </c>
      <c r="M1895" s="60">
        <v>7</v>
      </c>
      <c r="N1895" s="60">
        <v>4.5227444945976005</v>
      </c>
      <c r="O1895" s="60">
        <v>6.7670696028740256</v>
      </c>
      <c r="P1895" s="60">
        <v>6.0756839462378105</v>
      </c>
      <c r="Q1895" s="60">
        <v>2.0923263509702705</v>
      </c>
      <c r="R1895" s="60">
        <v>5.9168484607135845</v>
      </c>
      <c r="S1895" s="60">
        <v>5.4606290626560261</v>
      </c>
      <c r="T1895" s="41">
        <v>1</v>
      </c>
    </row>
    <row r="1896" spans="1:20" x14ac:dyDescent="0.2">
      <c r="A1896" s="53">
        <v>660001680001</v>
      </c>
      <c r="B1896" s="54" t="s">
        <v>29</v>
      </c>
      <c r="C1896" s="54" t="s">
        <v>158</v>
      </c>
      <c r="D1896" s="55">
        <v>3</v>
      </c>
      <c r="E1896" s="62">
        <v>2020</v>
      </c>
      <c r="F1896" s="62" t="s">
        <v>260</v>
      </c>
      <c r="G1896" s="60">
        <v>4.5517297914552568</v>
      </c>
      <c r="H1896" s="60">
        <v>4.2567967462825962</v>
      </c>
      <c r="I1896" s="60">
        <v>2.812449758644739</v>
      </c>
      <c r="J1896" s="60">
        <v>5.0232664360449615</v>
      </c>
      <c r="K1896" s="60">
        <v>6.6339897003735091</v>
      </c>
      <c r="L1896" s="60">
        <v>7</v>
      </c>
      <c r="M1896" s="60">
        <v>5.4256139486229138</v>
      </c>
      <c r="N1896" s="60">
        <v>5.6338585248559365</v>
      </c>
      <c r="O1896" s="60">
        <v>6.0399294746067458</v>
      </c>
      <c r="P1896" s="60">
        <v>6.5338101467004561</v>
      </c>
      <c r="Q1896" s="60">
        <v>2.4462817906671219</v>
      </c>
      <c r="R1896" s="60">
        <v>2.7844493215362842</v>
      </c>
      <c r="S1896" s="60">
        <v>4.9285146366492096</v>
      </c>
      <c r="T1896" s="41">
        <v>3</v>
      </c>
    </row>
    <row r="1897" spans="1:20" x14ac:dyDescent="0.2">
      <c r="A1897" s="53">
        <v>1360000630001</v>
      </c>
      <c r="B1897" s="54" t="s">
        <v>20</v>
      </c>
      <c r="C1897" s="54" t="s">
        <v>159</v>
      </c>
      <c r="D1897" s="55">
        <v>3</v>
      </c>
      <c r="E1897" s="62">
        <v>2020</v>
      </c>
      <c r="F1897" s="62" t="s">
        <v>260</v>
      </c>
      <c r="G1897" s="60">
        <v>2.4099983416945383</v>
      </c>
      <c r="H1897" s="60">
        <v>2.4460036559189877</v>
      </c>
      <c r="I1897" s="60">
        <v>3.1653240425239302</v>
      </c>
      <c r="J1897" s="60">
        <v>5.9471682629944427</v>
      </c>
      <c r="K1897" s="60">
        <v>4.9209627120994277</v>
      </c>
      <c r="L1897" s="60">
        <v>2.0067937732207088</v>
      </c>
      <c r="M1897" s="60">
        <v>3.063203545197501</v>
      </c>
      <c r="N1897" s="60">
        <v>6.2598209852652111</v>
      </c>
      <c r="O1897" s="60">
        <v>5.563490470078408</v>
      </c>
      <c r="P1897" s="60">
        <v>5.93575339372115</v>
      </c>
      <c r="Q1897" s="60">
        <v>2.2584271774352094</v>
      </c>
      <c r="R1897" s="60">
        <v>5.9543113364318634</v>
      </c>
      <c r="S1897" s="60">
        <v>4.1609381413817816</v>
      </c>
      <c r="T1897" s="41">
        <v>27</v>
      </c>
    </row>
    <row r="1898" spans="1:20" x14ac:dyDescent="0.2">
      <c r="A1898" s="53">
        <v>360001120001</v>
      </c>
      <c r="B1898" s="54" t="s">
        <v>33</v>
      </c>
      <c r="C1898" s="54" t="s">
        <v>160</v>
      </c>
      <c r="D1898" s="55">
        <v>3</v>
      </c>
      <c r="E1898" s="62">
        <v>2020</v>
      </c>
      <c r="F1898" s="62" t="s">
        <v>260</v>
      </c>
      <c r="G1898" s="60">
        <v>4.0098637761678759</v>
      </c>
      <c r="H1898" s="60">
        <v>3.7998914784084041</v>
      </c>
      <c r="I1898" s="60">
        <v>4.282804692851931</v>
      </c>
      <c r="J1898" s="60">
        <v>3.3794119410795576</v>
      </c>
      <c r="K1898" s="60">
        <v>6.4169936013537932</v>
      </c>
      <c r="L1898" s="60">
        <v>2.0098654100855131</v>
      </c>
      <c r="M1898" s="60">
        <v>4.8506482866726017</v>
      </c>
      <c r="N1898" s="60">
        <v>6.5011052804392531</v>
      </c>
      <c r="O1898" s="60">
        <v>6.0733111517920548</v>
      </c>
      <c r="P1898" s="60">
        <v>4.4495866583155372</v>
      </c>
      <c r="Q1898" s="60">
        <v>2.4088775232303354</v>
      </c>
      <c r="R1898" s="60">
        <v>2.6790840003655587</v>
      </c>
      <c r="S1898" s="60">
        <v>4.2384536500635344</v>
      </c>
      <c r="T1898" s="41">
        <v>21</v>
      </c>
    </row>
    <row r="1899" spans="1:20" x14ac:dyDescent="0.2">
      <c r="A1899" s="53">
        <v>1360001360001</v>
      </c>
      <c r="B1899" s="54" t="s">
        <v>20</v>
      </c>
      <c r="C1899" s="54" t="s">
        <v>161</v>
      </c>
      <c r="D1899" s="55">
        <v>3</v>
      </c>
      <c r="E1899" s="62">
        <v>2020</v>
      </c>
      <c r="F1899" s="62" t="s">
        <v>260</v>
      </c>
      <c r="G1899" s="60">
        <v>4.3145552248142716</v>
      </c>
      <c r="H1899" s="60">
        <v>4.5683681187377054</v>
      </c>
      <c r="I1899" s="60">
        <v>3.0085334172879525</v>
      </c>
      <c r="J1899" s="60">
        <v>5.2406892985956848</v>
      </c>
      <c r="K1899" s="60">
        <v>6.3641789676441549</v>
      </c>
      <c r="L1899" s="60">
        <v>2.0106497604005211</v>
      </c>
      <c r="M1899" s="60">
        <v>4.9599818454635507</v>
      </c>
      <c r="N1899" s="60">
        <v>5.910436614717101</v>
      </c>
      <c r="O1899" s="60">
        <v>5.0587295310144338</v>
      </c>
      <c r="P1899" s="60">
        <v>4.2168561548660204</v>
      </c>
      <c r="Q1899" s="60">
        <v>2</v>
      </c>
      <c r="R1899" s="60">
        <v>3.7721517964457929</v>
      </c>
      <c r="S1899" s="60">
        <v>4.2854275608322663</v>
      </c>
      <c r="T1899" s="41">
        <v>18</v>
      </c>
    </row>
    <row r="1900" spans="1:20" x14ac:dyDescent="0.2">
      <c r="A1900" s="53">
        <v>260000680001</v>
      </c>
      <c r="B1900" s="54" t="s">
        <v>35</v>
      </c>
      <c r="C1900" s="54" t="s">
        <v>162</v>
      </c>
      <c r="D1900" s="55">
        <v>3</v>
      </c>
      <c r="E1900" s="62">
        <v>2020</v>
      </c>
      <c r="F1900" s="62" t="s">
        <v>260</v>
      </c>
      <c r="G1900" s="60">
        <v>3.49722705644291</v>
      </c>
      <c r="H1900" s="60">
        <v>2.9927506176058301</v>
      </c>
      <c r="I1900" s="60">
        <v>2.5692470745210154</v>
      </c>
      <c r="J1900" s="60">
        <v>3.8801758840735445</v>
      </c>
      <c r="K1900" s="60">
        <v>5.0140814597393719</v>
      </c>
      <c r="L1900" s="60">
        <v>2.0086223438369362</v>
      </c>
      <c r="M1900" s="60">
        <v>3.2735494182369678</v>
      </c>
      <c r="N1900" s="60">
        <v>6.7242703640416135</v>
      </c>
      <c r="O1900" s="60">
        <v>3.4189625122357934</v>
      </c>
      <c r="P1900" s="60">
        <v>4.3500699163514929</v>
      </c>
      <c r="Q1900" s="60">
        <v>2.1783659693505526</v>
      </c>
      <c r="R1900" s="60">
        <v>2.7136640339334357</v>
      </c>
      <c r="S1900" s="60">
        <v>3.5517488875307888</v>
      </c>
      <c r="T1900" s="41">
        <v>52</v>
      </c>
    </row>
    <row r="1901" spans="1:20" x14ac:dyDescent="0.2">
      <c r="A1901" s="53">
        <v>1260000490001</v>
      </c>
      <c r="B1901" s="54" t="s">
        <v>24</v>
      </c>
      <c r="C1901" s="54" t="s">
        <v>163</v>
      </c>
      <c r="D1901" s="55">
        <v>3</v>
      </c>
      <c r="E1901" s="62">
        <v>2020</v>
      </c>
      <c r="F1901" s="62" t="s">
        <v>260</v>
      </c>
      <c r="G1901" s="60">
        <v>4.4232155665666077</v>
      </c>
      <c r="H1901" s="60">
        <v>3.8551435297278269</v>
      </c>
      <c r="I1901" s="60">
        <v>2</v>
      </c>
      <c r="J1901" s="60">
        <v>6.6279160080715345</v>
      </c>
      <c r="K1901" s="60">
        <v>6.1262219409205434</v>
      </c>
      <c r="L1901" s="60">
        <v>2.0097384128050715</v>
      </c>
      <c r="M1901" s="60">
        <v>4.6940430439435108</v>
      </c>
      <c r="N1901" s="60">
        <v>4.8880360716105029</v>
      </c>
      <c r="O1901" s="60">
        <v>2</v>
      </c>
      <c r="P1901" s="60">
        <v>5.0037558028017326</v>
      </c>
      <c r="Q1901" s="60">
        <v>2.098687432816031</v>
      </c>
      <c r="R1901" s="60">
        <v>2.5890377839439438</v>
      </c>
      <c r="S1901" s="60">
        <v>3.8596496327672756</v>
      </c>
      <c r="T1901" s="41">
        <v>42</v>
      </c>
    </row>
    <row r="1902" spans="1:20" x14ac:dyDescent="0.2">
      <c r="A1902" s="53">
        <v>1860000560001</v>
      </c>
      <c r="B1902" s="54" t="s">
        <v>23</v>
      </c>
      <c r="C1902" s="54" t="s">
        <v>164</v>
      </c>
      <c r="D1902" s="55">
        <v>3</v>
      </c>
      <c r="E1902" s="62">
        <v>2020</v>
      </c>
      <c r="F1902" s="62" t="s">
        <v>260</v>
      </c>
      <c r="G1902" s="60">
        <v>2.4656749409212368</v>
      </c>
      <c r="H1902" s="60">
        <v>2.2342963030168295</v>
      </c>
      <c r="I1902" s="60">
        <v>5.2096802224357486</v>
      </c>
      <c r="J1902" s="60">
        <v>5.5432768109392914</v>
      </c>
      <c r="K1902" s="60">
        <v>2</v>
      </c>
      <c r="L1902" s="60">
        <v>2.0079007918370837</v>
      </c>
      <c r="M1902" s="60">
        <v>2</v>
      </c>
      <c r="N1902" s="60">
        <v>6.6581034424926395</v>
      </c>
      <c r="O1902" s="60">
        <v>5.2788421799412877</v>
      </c>
      <c r="P1902" s="60">
        <v>5.5822168960065648</v>
      </c>
      <c r="Q1902" s="60">
        <v>2.6791898127199629</v>
      </c>
      <c r="R1902" s="60">
        <v>2.5503361826684019</v>
      </c>
      <c r="S1902" s="60">
        <v>3.6841264652482537</v>
      </c>
      <c r="T1902" s="41">
        <v>50</v>
      </c>
    </row>
    <row r="1903" spans="1:20" x14ac:dyDescent="0.2">
      <c r="A1903" s="53">
        <v>1460001260001</v>
      </c>
      <c r="B1903" s="54" t="s">
        <v>39</v>
      </c>
      <c r="C1903" s="54" t="s">
        <v>165</v>
      </c>
      <c r="D1903" s="55">
        <v>3</v>
      </c>
      <c r="E1903" s="62">
        <v>2020</v>
      </c>
      <c r="F1903" s="62" t="s">
        <v>260</v>
      </c>
      <c r="G1903" s="60">
        <v>2.5927551908924849</v>
      </c>
      <c r="H1903" s="60">
        <v>2.6912649300229368</v>
      </c>
      <c r="I1903" s="60">
        <v>2.410372170375418</v>
      </c>
      <c r="J1903" s="60">
        <v>4.6124066912702677</v>
      </c>
      <c r="K1903" s="60">
        <v>6.2859990583885619</v>
      </c>
      <c r="L1903" s="60">
        <v>2.0094579399514307</v>
      </c>
      <c r="M1903" s="60">
        <v>4.370788834447902</v>
      </c>
      <c r="N1903" s="60">
        <v>4.5989421888953714</v>
      </c>
      <c r="O1903" s="60">
        <v>5.5395443368703337</v>
      </c>
      <c r="P1903" s="60">
        <v>5.5400131090454572</v>
      </c>
      <c r="Q1903" s="60">
        <v>2.1506241344744463</v>
      </c>
      <c r="R1903" s="60">
        <v>3.2628117578124023</v>
      </c>
      <c r="S1903" s="60">
        <v>3.838748361870584</v>
      </c>
      <c r="T1903" s="41">
        <v>44</v>
      </c>
    </row>
    <row r="1904" spans="1:20" x14ac:dyDescent="0.2">
      <c r="A1904" s="53">
        <v>1160000590001</v>
      </c>
      <c r="B1904" s="54" t="s">
        <v>27</v>
      </c>
      <c r="C1904" s="54" t="s">
        <v>166</v>
      </c>
      <c r="D1904" s="55">
        <v>3</v>
      </c>
      <c r="E1904" s="62">
        <v>2020</v>
      </c>
      <c r="F1904" s="62" t="s">
        <v>260</v>
      </c>
      <c r="G1904" s="60">
        <v>2.6686106226724347</v>
      </c>
      <c r="H1904" s="60">
        <v>2.5786491349569727</v>
      </c>
      <c r="I1904" s="60">
        <v>2.2882385865591521</v>
      </c>
      <c r="J1904" s="60">
        <v>4.9553234016552423</v>
      </c>
      <c r="K1904" s="60">
        <v>5.5153718108596594</v>
      </c>
      <c r="L1904" s="60">
        <v>2.0086417460856154</v>
      </c>
      <c r="M1904" s="60">
        <v>3.6785064755186552</v>
      </c>
      <c r="N1904" s="60">
        <v>6.4180977742211978</v>
      </c>
      <c r="O1904" s="60">
        <v>5.7073352049873396</v>
      </c>
      <c r="P1904" s="60">
        <v>4.7171115337671123</v>
      </c>
      <c r="Q1904" s="60">
        <v>2.0028541060050222</v>
      </c>
      <c r="R1904" s="60">
        <v>3.1521126594040325</v>
      </c>
      <c r="S1904" s="60">
        <v>3.8075710880577032</v>
      </c>
      <c r="T1904" s="41">
        <v>47</v>
      </c>
    </row>
    <row r="1905" spans="1:20" x14ac:dyDescent="0.2">
      <c r="A1905" s="53">
        <v>560000540001</v>
      </c>
      <c r="B1905" s="54" t="s">
        <v>30</v>
      </c>
      <c r="C1905" s="54" t="s">
        <v>167</v>
      </c>
      <c r="D1905" s="55">
        <v>3</v>
      </c>
      <c r="E1905" s="62">
        <v>2020</v>
      </c>
      <c r="F1905" s="62" t="s">
        <v>260</v>
      </c>
      <c r="G1905" s="60">
        <v>3.4226293490061992</v>
      </c>
      <c r="H1905" s="60">
        <v>3.2739628403354466</v>
      </c>
      <c r="I1905" s="60">
        <v>2.5654091676066821</v>
      </c>
      <c r="J1905" s="60">
        <v>5.6875832028698206</v>
      </c>
      <c r="K1905" s="60">
        <v>5.7489264307987797</v>
      </c>
      <c r="L1905" s="60">
        <v>2.0066438841388341</v>
      </c>
      <c r="M1905" s="60">
        <v>4.1419813068065814</v>
      </c>
      <c r="N1905" s="60">
        <v>6.8027101626779709</v>
      </c>
      <c r="O1905" s="60">
        <v>5.64704616757124</v>
      </c>
      <c r="P1905" s="60">
        <v>5.2823156207396282</v>
      </c>
      <c r="Q1905" s="60">
        <v>2.5629934882737695</v>
      </c>
      <c r="R1905" s="60">
        <v>5.1970690258831329</v>
      </c>
      <c r="S1905" s="60">
        <v>4.3616058872256733</v>
      </c>
      <c r="T1905" s="41">
        <v>12</v>
      </c>
    </row>
    <row r="1906" spans="1:20" x14ac:dyDescent="0.2">
      <c r="A1906" s="53">
        <v>968519280001</v>
      </c>
      <c r="B1906" s="54" t="s">
        <v>19</v>
      </c>
      <c r="C1906" s="54" t="s">
        <v>168</v>
      </c>
      <c r="D1906" s="55">
        <v>3</v>
      </c>
      <c r="E1906" s="62">
        <v>2020</v>
      </c>
      <c r="F1906" s="62" t="s">
        <v>260</v>
      </c>
      <c r="G1906" s="60">
        <v>4.0208999318097502</v>
      </c>
      <c r="H1906" s="60">
        <v>3.6146654368345259</v>
      </c>
      <c r="I1906" s="60">
        <v>2.8483035835217319</v>
      </c>
      <c r="J1906" s="60">
        <v>5.7606780166499529</v>
      </c>
      <c r="K1906" s="60">
        <v>5.9063538396720308</v>
      </c>
      <c r="L1906" s="60">
        <v>2.0097215523999283</v>
      </c>
      <c r="M1906" s="60">
        <v>4.3593474632253475</v>
      </c>
      <c r="N1906" s="60">
        <v>6.5471762273770509</v>
      </c>
      <c r="O1906" s="60">
        <v>5.048619282864518</v>
      </c>
      <c r="P1906" s="60">
        <v>5.4529580841502892</v>
      </c>
      <c r="Q1906" s="60">
        <v>2.0179170557978376</v>
      </c>
      <c r="R1906" s="60">
        <v>4.9537336557420062</v>
      </c>
      <c r="S1906" s="60">
        <v>4.3783645108370806</v>
      </c>
      <c r="T1906" s="41">
        <v>11</v>
      </c>
    </row>
    <row r="1907" spans="1:20" x14ac:dyDescent="0.2">
      <c r="A1907" s="53">
        <v>1460000610001</v>
      </c>
      <c r="B1907" s="54" t="s">
        <v>39</v>
      </c>
      <c r="C1907" s="54" t="s">
        <v>169</v>
      </c>
      <c r="D1907" s="55">
        <v>3</v>
      </c>
      <c r="E1907" s="62">
        <v>2020</v>
      </c>
      <c r="F1907" s="62" t="s">
        <v>260</v>
      </c>
      <c r="G1907" s="60">
        <v>2.7421633766300069</v>
      </c>
      <c r="H1907" s="60">
        <v>2.8749038157018898</v>
      </c>
      <c r="I1907" s="60">
        <v>2.5129733579685816</v>
      </c>
      <c r="J1907" s="60">
        <v>6.8648000452549205</v>
      </c>
      <c r="K1907" s="60">
        <v>5.919241002309084</v>
      </c>
      <c r="L1907" s="60">
        <v>2.0092063864378549</v>
      </c>
      <c r="M1907" s="60">
        <v>4.4787861475541906</v>
      </c>
      <c r="N1907" s="60">
        <v>4.4404425510285987</v>
      </c>
      <c r="O1907" s="60">
        <v>5.7576162449274966</v>
      </c>
      <c r="P1907" s="60">
        <v>5.6831641115725304</v>
      </c>
      <c r="Q1907" s="60">
        <v>2.4268683064895242</v>
      </c>
      <c r="R1907" s="60">
        <v>3.8778901240721479</v>
      </c>
      <c r="S1907" s="60">
        <v>4.132337955828902</v>
      </c>
      <c r="T1907" s="41">
        <v>31</v>
      </c>
    </row>
    <row r="1908" spans="1:20" x14ac:dyDescent="0.2">
      <c r="A1908" s="53">
        <v>1960000700001</v>
      </c>
      <c r="B1908" s="54" t="s">
        <v>38</v>
      </c>
      <c r="C1908" s="54" t="s">
        <v>170</v>
      </c>
      <c r="D1908" s="55">
        <v>3</v>
      </c>
      <c r="E1908" s="62">
        <v>2020</v>
      </c>
      <c r="F1908" s="62" t="s">
        <v>260</v>
      </c>
      <c r="G1908" s="60">
        <v>2.7668755611183595</v>
      </c>
      <c r="H1908" s="60">
        <v>2.7070797727709728</v>
      </c>
      <c r="I1908" s="60">
        <v>2.3850780443930382</v>
      </c>
      <c r="J1908" s="60">
        <v>5.2412677452630465</v>
      </c>
      <c r="K1908" s="60">
        <v>5.7939567390910938</v>
      </c>
      <c r="L1908" s="60">
        <v>2.0096154840171372</v>
      </c>
      <c r="M1908" s="60">
        <v>4.4194608438638721</v>
      </c>
      <c r="N1908" s="60">
        <v>3.3911751003561319</v>
      </c>
      <c r="O1908" s="60">
        <v>5.5766826429125578</v>
      </c>
      <c r="P1908" s="60">
        <v>6.32934922426469</v>
      </c>
      <c r="Q1908" s="60">
        <v>2.2810445880140082</v>
      </c>
      <c r="R1908" s="60">
        <v>3.5497646101896958</v>
      </c>
      <c r="S1908" s="60">
        <v>3.870945863021217</v>
      </c>
      <c r="T1908" s="41">
        <v>41</v>
      </c>
    </row>
    <row r="1909" spans="1:20" x14ac:dyDescent="0.2">
      <c r="A1909" s="53">
        <v>760001310001</v>
      </c>
      <c r="B1909" s="54" t="s">
        <v>22</v>
      </c>
      <c r="C1909" s="54" t="s">
        <v>171</v>
      </c>
      <c r="D1909" s="55">
        <v>3</v>
      </c>
      <c r="E1909" s="62">
        <v>2020</v>
      </c>
      <c r="F1909" s="62" t="s">
        <v>260</v>
      </c>
      <c r="G1909" s="60">
        <v>3.694279146648733</v>
      </c>
      <c r="H1909" s="60">
        <v>3.043147582676919</v>
      </c>
      <c r="I1909" s="60">
        <v>2.7294934424598711</v>
      </c>
      <c r="J1909" s="60">
        <v>3.9622485095562445</v>
      </c>
      <c r="K1909" s="60">
        <v>5.8433438148692973</v>
      </c>
      <c r="L1909" s="60">
        <v>2.0083907505879326</v>
      </c>
      <c r="M1909" s="60">
        <v>4.1769765893064932</v>
      </c>
      <c r="N1909" s="60">
        <v>5.9176479920898846</v>
      </c>
      <c r="O1909" s="60">
        <v>5.8442520532791997</v>
      </c>
      <c r="P1909" s="60">
        <v>4.5246048648190582</v>
      </c>
      <c r="Q1909" s="60">
        <v>2.0777325174107029</v>
      </c>
      <c r="R1909" s="60">
        <v>3.1636087552370231</v>
      </c>
      <c r="S1909" s="60">
        <v>3.9154771682451126</v>
      </c>
      <c r="T1909" s="41">
        <v>38</v>
      </c>
    </row>
    <row r="1910" spans="1:20" x14ac:dyDescent="0.2">
      <c r="A1910" s="53">
        <v>660000950001</v>
      </c>
      <c r="B1910" s="54" t="s">
        <v>29</v>
      </c>
      <c r="C1910" s="54" t="s">
        <v>172</v>
      </c>
      <c r="D1910" s="55">
        <v>3</v>
      </c>
      <c r="E1910" s="62">
        <v>2020</v>
      </c>
      <c r="F1910" s="62" t="s">
        <v>260</v>
      </c>
      <c r="G1910" s="60">
        <v>2.1476452032541435</v>
      </c>
      <c r="H1910" s="60">
        <v>2.9732216847926787</v>
      </c>
      <c r="I1910" s="60">
        <v>4.168687735437155</v>
      </c>
      <c r="J1910" s="60">
        <v>6.9919863426764621</v>
      </c>
      <c r="K1910" s="60">
        <v>6.0433826226184211</v>
      </c>
      <c r="L1910" s="60">
        <v>2.0096881946249128</v>
      </c>
      <c r="M1910" s="60">
        <v>4.6030463778413324</v>
      </c>
      <c r="N1910" s="60">
        <v>5.9626137496052367</v>
      </c>
      <c r="O1910" s="60">
        <v>5.8763026311499456</v>
      </c>
      <c r="P1910" s="60">
        <v>7</v>
      </c>
      <c r="Q1910" s="60">
        <v>7</v>
      </c>
      <c r="R1910" s="60">
        <v>3.8853871236745858</v>
      </c>
      <c r="S1910" s="60">
        <v>4.8884968054729061</v>
      </c>
      <c r="T1910" s="41">
        <v>4</v>
      </c>
    </row>
    <row r="1911" spans="1:20" x14ac:dyDescent="0.2">
      <c r="A1911" s="53">
        <v>460000560001</v>
      </c>
      <c r="B1911" s="54" t="s">
        <v>34</v>
      </c>
      <c r="C1911" s="54" t="s">
        <v>173</v>
      </c>
      <c r="D1911" s="55">
        <v>3</v>
      </c>
      <c r="E1911" s="62">
        <v>2020</v>
      </c>
      <c r="F1911" s="62" t="s">
        <v>260</v>
      </c>
      <c r="G1911" s="60">
        <v>2.9353540973987551</v>
      </c>
      <c r="H1911" s="60">
        <v>2.7068097482509019</v>
      </c>
      <c r="I1911" s="60">
        <v>3.2192040047666053</v>
      </c>
      <c r="J1911" s="60">
        <v>6.5167677739659897</v>
      </c>
      <c r="K1911" s="60">
        <v>5.9834318988298021</v>
      </c>
      <c r="L1911" s="60">
        <v>2.0090042575170846</v>
      </c>
      <c r="M1911" s="60">
        <v>4.341475028224318</v>
      </c>
      <c r="N1911" s="60">
        <v>6.4367100813895739</v>
      </c>
      <c r="O1911" s="60">
        <v>5.0179138287128371</v>
      </c>
      <c r="P1911" s="60">
        <v>6.2916188777792215</v>
      </c>
      <c r="Q1911" s="60">
        <v>2.0900133491613482</v>
      </c>
      <c r="R1911" s="60">
        <v>2.929298727953352</v>
      </c>
      <c r="S1911" s="60">
        <v>4.2064668061624824</v>
      </c>
      <c r="T1911" s="41">
        <v>22</v>
      </c>
    </row>
    <row r="1912" spans="1:20" x14ac:dyDescent="0.2">
      <c r="A1912" s="53">
        <v>660000870001</v>
      </c>
      <c r="B1912" s="54" t="s">
        <v>29</v>
      </c>
      <c r="C1912" s="54" t="s">
        <v>174</v>
      </c>
      <c r="D1912" s="55">
        <v>3</v>
      </c>
      <c r="E1912" s="62">
        <v>2020</v>
      </c>
      <c r="F1912" s="62" t="s">
        <v>260</v>
      </c>
      <c r="G1912" s="60">
        <v>3.8105758300148134</v>
      </c>
      <c r="H1912" s="60">
        <v>3.4755963390352509</v>
      </c>
      <c r="I1912" s="60">
        <v>2.6987072351548109</v>
      </c>
      <c r="J1912" s="60">
        <v>3.7753156401420371</v>
      </c>
      <c r="K1912" s="60">
        <v>6.1075402454090986</v>
      </c>
      <c r="L1912" s="60">
        <v>2.0098785524835967</v>
      </c>
      <c r="M1912" s="60">
        <v>4.9868781621200853</v>
      </c>
      <c r="N1912" s="60">
        <v>6.1017772465623015</v>
      </c>
      <c r="O1912" s="60">
        <v>5.957422667039447</v>
      </c>
      <c r="P1912" s="60">
        <v>4.1648750222098201</v>
      </c>
      <c r="Q1912" s="60">
        <v>2.1390825247364043</v>
      </c>
      <c r="R1912" s="60">
        <v>4.9790692742919136</v>
      </c>
      <c r="S1912" s="60">
        <v>4.1838932282666317</v>
      </c>
      <c r="T1912" s="41">
        <v>25</v>
      </c>
    </row>
    <row r="1913" spans="1:20" x14ac:dyDescent="0.2">
      <c r="A1913" s="53">
        <v>1260006340001</v>
      </c>
      <c r="B1913" s="54" t="s">
        <v>24</v>
      </c>
      <c r="C1913" s="54" t="s">
        <v>175</v>
      </c>
      <c r="D1913" s="55">
        <v>3</v>
      </c>
      <c r="E1913" s="62">
        <v>2020</v>
      </c>
      <c r="F1913" s="62" t="s">
        <v>260</v>
      </c>
      <c r="G1913" s="60">
        <v>4.3076256206432344</v>
      </c>
      <c r="H1913" s="60">
        <v>3.9987347717508697</v>
      </c>
      <c r="I1913" s="60">
        <v>2.5214841580426857</v>
      </c>
      <c r="J1913" s="60">
        <v>5.4573388164185488</v>
      </c>
      <c r="K1913" s="60">
        <v>6.4854745068061561</v>
      </c>
      <c r="L1913" s="60">
        <v>2.0101291927293916</v>
      </c>
      <c r="M1913" s="60">
        <v>5.1451709940396206</v>
      </c>
      <c r="N1913" s="60">
        <v>5.8658298696571194</v>
      </c>
      <c r="O1913" s="60">
        <v>5.4386023103147458</v>
      </c>
      <c r="P1913" s="60">
        <v>6.1116857339948076</v>
      </c>
      <c r="Q1913" s="60">
        <v>2.0052402487667562</v>
      </c>
      <c r="R1913" s="60">
        <v>3.3438355502903407</v>
      </c>
      <c r="S1913" s="60">
        <v>4.3909293144545218</v>
      </c>
      <c r="T1913" s="41">
        <v>10</v>
      </c>
    </row>
    <row r="1914" spans="1:20" x14ac:dyDescent="0.2">
      <c r="A1914" s="53">
        <v>160000860001</v>
      </c>
      <c r="B1914" s="54" t="s">
        <v>21</v>
      </c>
      <c r="C1914" s="54" t="s">
        <v>176</v>
      </c>
      <c r="D1914" s="55">
        <v>3</v>
      </c>
      <c r="E1914" s="62">
        <v>2020</v>
      </c>
      <c r="F1914" s="62" t="s">
        <v>260</v>
      </c>
      <c r="G1914" s="60">
        <v>4.8164195191358168</v>
      </c>
      <c r="H1914" s="60">
        <v>5.8777954081594253</v>
      </c>
      <c r="I1914" s="60">
        <v>3.2783491360466561</v>
      </c>
      <c r="J1914" s="60">
        <v>3.6518382591623282</v>
      </c>
      <c r="K1914" s="60">
        <v>6.87086207677054</v>
      </c>
      <c r="L1914" s="60">
        <v>2.0114498883304406</v>
      </c>
      <c r="M1914" s="60">
        <v>5.7997460099566398</v>
      </c>
      <c r="N1914" s="60">
        <v>6.2761002330134472</v>
      </c>
      <c r="O1914" s="60">
        <v>6.029266763397545</v>
      </c>
      <c r="P1914" s="60">
        <v>5.1991716457910062</v>
      </c>
      <c r="Q1914" s="60">
        <v>2.0805829002785856</v>
      </c>
      <c r="R1914" s="60">
        <v>4.1818670648253509</v>
      </c>
      <c r="S1914" s="60">
        <v>4.6727874087389818</v>
      </c>
      <c r="T1914" s="41">
        <v>6</v>
      </c>
    </row>
    <row r="1915" spans="1:20" x14ac:dyDescent="0.2">
      <c r="A1915" s="53">
        <v>460000720001</v>
      </c>
      <c r="B1915" s="54" t="s">
        <v>34</v>
      </c>
      <c r="C1915" s="54" t="s">
        <v>177</v>
      </c>
      <c r="D1915" s="55">
        <v>3</v>
      </c>
      <c r="E1915" s="62">
        <v>2020</v>
      </c>
      <c r="F1915" s="62" t="s">
        <v>260</v>
      </c>
      <c r="G1915" s="60">
        <v>3.0299588055039925</v>
      </c>
      <c r="H1915" s="60">
        <v>3.098849439547001</v>
      </c>
      <c r="I1915" s="60">
        <v>2.7198677619700615</v>
      </c>
      <c r="J1915" s="60">
        <v>4.774190156992824</v>
      </c>
      <c r="K1915" s="60">
        <v>5.8667403744451612</v>
      </c>
      <c r="L1915" s="60">
        <v>2.009157363466461</v>
      </c>
      <c r="M1915" s="60">
        <v>4.0960525832272658</v>
      </c>
      <c r="N1915" s="60">
        <v>6.6163126461712887</v>
      </c>
      <c r="O1915" s="60">
        <v>4.4909994008868672</v>
      </c>
      <c r="P1915" s="60">
        <v>2.4153364329998928</v>
      </c>
      <c r="Q1915" s="60">
        <v>2.1367632201064382</v>
      </c>
      <c r="R1915" s="60">
        <v>2.9787493674867465</v>
      </c>
      <c r="S1915" s="60">
        <v>3.6860814627336667</v>
      </c>
      <c r="T1915" s="41">
        <v>49</v>
      </c>
    </row>
    <row r="1916" spans="1:20" x14ac:dyDescent="0.2">
      <c r="A1916" s="53">
        <v>1160001050001</v>
      </c>
      <c r="B1916" s="54" t="s">
        <v>27</v>
      </c>
      <c r="C1916" s="54" t="s">
        <v>178</v>
      </c>
      <c r="D1916" s="55">
        <v>3</v>
      </c>
      <c r="E1916" s="62">
        <v>2020</v>
      </c>
      <c r="F1916" s="62" t="s">
        <v>260</v>
      </c>
      <c r="G1916" s="60">
        <v>3.4454108205047911</v>
      </c>
      <c r="H1916" s="60">
        <v>3.160038692714811</v>
      </c>
      <c r="I1916" s="60">
        <v>2.4632430812505293</v>
      </c>
      <c r="J1916" s="60">
        <v>5.9385503088200942</v>
      </c>
      <c r="K1916" s="60">
        <v>6.5689464293799009</v>
      </c>
      <c r="L1916" s="60">
        <v>2.0100152771549022</v>
      </c>
      <c r="M1916" s="60">
        <v>5.0092650214722187</v>
      </c>
      <c r="N1916" s="60">
        <v>6.304856748298227</v>
      </c>
      <c r="O1916" s="60">
        <v>5.6243065000807189</v>
      </c>
      <c r="P1916" s="60">
        <v>4.7274869341213996</v>
      </c>
      <c r="Q1916" s="60">
        <v>2.0226890885981135</v>
      </c>
      <c r="R1916" s="60">
        <v>3.0526397033921491</v>
      </c>
      <c r="S1916" s="60">
        <v>4.1939540504823212</v>
      </c>
      <c r="T1916" s="41">
        <v>24</v>
      </c>
    </row>
    <row r="1917" spans="1:20" x14ac:dyDescent="0.2">
      <c r="A1917" s="53">
        <v>660000600001</v>
      </c>
      <c r="B1917" s="54" t="s">
        <v>29</v>
      </c>
      <c r="C1917" s="54" t="s">
        <v>179</v>
      </c>
      <c r="D1917" s="55">
        <v>3</v>
      </c>
      <c r="E1917" s="62">
        <v>2020</v>
      </c>
      <c r="F1917" s="62" t="s">
        <v>260</v>
      </c>
      <c r="G1917" s="60">
        <v>3.0579306047491892</v>
      </c>
      <c r="H1917" s="60">
        <v>3.1670869337173055</v>
      </c>
      <c r="I1917" s="60">
        <v>3.0921453013302669</v>
      </c>
      <c r="J1917" s="60">
        <v>6.2419029988226926</v>
      </c>
      <c r="K1917" s="60">
        <v>6.1746725691712498</v>
      </c>
      <c r="L1917" s="60">
        <v>2.0084438094552013</v>
      </c>
      <c r="M1917" s="60">
        <v>4.5082734769388431</v>
      </c>
      <c r="N1917" s="60">
        <v>6.0829587847051521</v>
      </c>
      <c r="O1917" s="60">
        <v>5.1579006835761074</v>
      </c>
      <c r="P1917" s="60">
        <v>6.5115799476243987</v>
      </c>
      <c r="Q1917" s="60">
        <v>3.0058363008975877</v>
      </c>
      <c r="R1917" s="60">
        <v>2.7032329421997061</v>
      </c>
      <c r="S1917" s="60">
        <v>4.3093303627656416</v>
      </c>
      <c r="T1917" s="41">
        <v>15</v>
      </c>
    </row>
    <row r="1918" spans="1:20" x14ac:dyDescent="0.2">
      <c r="A1918" s="53">
        <v>1960000460001</v>
      </c>
      <c r="B1918" s="54" t="s">
        <v>38</v>
      </c>
      <c r="C1918" s="54" t="s">
        <v>180</v>
      </c>
      <c r="D1918" s="55">
        <v>3</v>
      </c>
      <c r="E1918" s="62">
        <v>2020</v>
      </c>
      <c r="F1918" s="62" t="s">
        <v>260</v>
      </c>
      <c r="G1918" s="60">
        <v>2.1066309219244306</v>
      </c>
      <c r="H1918" s="60">
        <v>2.0732500509842775</v>
      </c>
      <c r="I1918" s="60">
        <v>2.5411858128788221</v>
      </c>
      <c r="J1918" s="60">
        <v>5.8592921408378906</v>
      </c>
      <c r="K1918" s="60">
        <v>4.7232499523250251</v>
      </c>
      <c r="L1918" s="60">
        <v>2.0094232583270863</v>
      </c>
      <c r="M1918" s="60">
        <v>3.7807807642622588</v>
      </c>
      <c r="N1918" s="60">
        <v>3.7896941925169827</v>
      </c>
      <c r="O1918" s="60">
        <v>5.5030600592673835</v>
      </c>
      <c r="P1918" s="60">
        <v>4.448812167411921</v>
      </c>
      <c r="Q1918" s="60">
        <v>2.0201564150222544</v>
      </c>
      <c r="R1918" s="60">
        <v>3.9692780268939254</v>
      </c>
      <c r="S1918" s="60">
        <v>3.5687344802210212</v>
      </c>
      <c r="T1918" s="41">
        <v>51</v>
      </c>
    </row>
    <row r="1919" spans="1:20" x14ac:dyDescent="0.2">
      <c r="A1919" s="53">
        <v>1460020480001</v>
      </c>
      <c r="B1919" s="54" t="s">
        <v>39</v>
      </c>
      <c r="C1919" s="54" t="s">
        <v>181</v>
      </c>
      <c r="D1919" s="55">
        <v>3</v>
      </c>
      <c r="E1919" s="62">
        <v>2020</v>
      </c>
      <c r="F1919" s="62" t="s">
        <v>260</v>
      </c>
      <c r="G1919" s="60">
        <v>2.5294563966943011</v>
      </c>
      <c r="H1919" s="60">
        <v>2.4606294085570131</v>
      </c>
      <c r="I1919" s="60">
        <v>3.0245754588420137</v>
      </c>
      <c r="J1919" s="60">
        <v>5.7412535134245646</v>
      </c>
      <c r="K1919" s="60">
        <v>5.5816968812333396</v>
      </c>
      <c r="L1919" s="60">
        <v>2.0096834335287146</v>
      </c>
      <c r="M1919" s="60">
        <v>4.3758840127133896</v>
      </c>
      <c r="N1919" s="60">
        <v>4.5130564338546142</v>
      </c>
      <c r="O1919" s="60">
        <v>5.6020871993748411</v>
      </c>
      <c r="P1919" s="60">
        <v>5.805207811675638</v>
      </c>
      <c r="Q1919" s="60">
        <v>2.2580788667024758</v>
      </c>
      <c r="R1919" s="60">
        <v>2.3983354989420382</v>
      </c>
      <c r="S1919" s="60">
        <v>3.8583287429619118</v>
      </c>
      <c r="T1919" s="41">
        <v>43</v>
      </c>
    </row>
    <row r="1920" spans="1:20" x14ac:dyDescent="0.2">
      <c r="A1920" s="53">
        <v>1860001100001</v>
      </c>
      <c r="B1920" s="54" t="s">
        <v>23</v>
      </c>
      <c r="C1920" s="54" t="s">
        <v>182</v>
      </c>
      <c r="D1920" s="55">
        <v>3</v>
      </c>
      <c r="E1920" s="62">
        <v>2020</v>
      </c>
      <c r="F1920" s="62" t="s">
        <v>260</v>
      </c>
      <c r="G1920" s="60">
        <v>4.2008410181299851</v>
      </c>
      <c r="H1920" s="60">
        <v>4.6775665330189229</v>
      </c>
      <c r="I1920" s="60">
        <v>4.8298584816552186</v>
      </c>
      <c r="J1920" s="60">
        <v>5.0968075452536095</v>
      </c>
      <c r="K1920" s="60">
        <v>6.5660751459080737</v>
      </c>
      <c r="L1920" s="60">
        <v>2.0100201251774239</v>
      </c>
      <c r="M1920" s="60">
        <v>5.197763194685237</v>
      </c>
      <c r="N1920" s="60">
        <v>6.7888983405004275</v>
      </c>
      <c r="O1920" s="60">
        <v>5.8639177073007129</v>
      </c>
      <c r="P1920" s="60">
        <v>5.4390873896675007</v>
      </c>
      <c r="Q1920" s="60">
        <v>2.3083088466288024</v>
      </c>
      <c r="R1920" s="60">
        <v>2.5840174980462329</v>
      </c>
      <c r="S1920" s="60">
        <v>4.6302634854976787</v>
      </c>
      <c r="T1920" s="41">
        <v>7</v>
      </c>
    </row>
    <row r="1921" spans="1:20" x14ac:dyDescent="0.2">
      <c r="A1921" s="53">
        <v>1360001790001</v>
      </c>
      <c r="B1921" s="54" t="s">
        <v>20</v>
      </c>
      <c r="C1921" s="54" t="s">
        <v>183</v>
      </c>
      <c r="D1921" s="55">
        <v>3</v>
      </c>
      <c r="E1921" s="62">
        <v>2020</v>
      </c>
      <c r="F1921" s="62" t="s">
        <v>260</v>
      </c>
      <c r="G1921" s="60">
        <v>2.8067068219536697</v>
      </c>
      <c r="H1921" s="60">
        <v>2.6717989873816848</v>
      </c>
      <c r="I1921" s="60">
        <v>2.4685631953815435</v>
      </c>
      <c r="J1921" s="60">
        <v>5.4451426517027386</v>
      </c>
      <c r="K1921" s="60">
        <v>5.0097812895120359</v>
      </c>
      <c r="L1921" s="60">
        <v>2.0101575845631863</v>
      </c>
      <c r="M1921" s="60">
        <v>3.3050164013324634</v>
      </c>
      <c r="N1921" s="60">
        <v>6.1798516366821223</v>
      </c>
      <c r="O1921" s="60">
        <v>2.1803594137874502</v>
      </c>
      <c r="P1921" s="60">
        <v>4.0039791258614237</v>
      </c>
      <c r="Q1921" s="60">
        <v>2.0262924931185604</v>
      </c>
      <c r="R1921" s="60">
        <v>3.6208822238077083</v>
      </c>
      <c r="S1921" s="60">
        <v>3.4773776520903823</v>
      </c>
      <c r="T1921" s="41">
        <v>54</v>
      </c>
    </row>
    <row r="1922" spans="1:20" x14ac:dyDescent="0.2">
      <c r="A1922" s="53">
        <v>860000670001</v>
      </c>
      <c r="B1922" s="54" t="s">
        <v>28</v>
      </c>
      <c r="C1922" s="54" t="s">
        <v>184</v>
      </c>
      <c r="D1922" s="55">
        <v>3</v>
      </c>
      <c r="E1922" s="62">
        <v>2020</v>
      </c>
      <c r="F1922" s="62" t="s">
        <v>260</v>
      </c>
      <c r="G1922" s="60">
        <v>2.7186651498864989</v>
      </c>
      <c r="H1922" s="60">
        <v>3.075675824494458</v>
      </c>
      <c r="I1922" s="60">
        <v>2.5523973883914639</v>
      </c>
      <c r="J1922" s="60">
        <v>6.0689732621770052</v>
      </c>
      <c r="K1922" s="60">
        <v>6.5797675855160485</v>
      </c>
      <c r="L1922" s="60">
        <v>2.0039614749936123</v>
      </c>
      <c r="M1922" s="60">
        <v>4.2249363252050252</v>
      </c>
      <c r="N1922" s="60">
        <v>5.7117899374846512</v>
      </c>
      <c r="O1922" s="60">
        <v>5.196613585083167</v>
      </c>
      <c r="P1922" s="60">
        <v>4.7341578014782089</v>
      </c>
      <c r="Q1922" s="60">
        <v>2.0448867812678326</v>
      </c>
      <c r="R1922" s="60">
        <v>4.6792478528224439</v>
      </c>
      <c r="S1922" s="60">
        <v>4.1325894140667012</v>
      </c>
      <c r="T1922" s="41">
        <v>30</v>
      </c>
    </row>
    <row r="1923" spans="1:20" x14ac:dyDescent="0.2">
      <c r="A1923" s="53">
        <v>960005370001</v>
      </c>
      <c r="B1923" s="54" t="s">
        <v>19</v>
      </c>
      <c r="C1923" s="54" t="s">
        <v>185</v>
      </c>
      <c r="D1923" s="55">
        <v>3</v>
      </c>
      <c r="E1923" s="62">
        <v>2020</v>
      </c>
      <c r="F1923" s="62" t="s">
        <v>260</v>
      </c>
      <c r="G1923" s="60">
        <v>3.4040225422262953</v>
      </c>
      <c r="H1923" s="60">
        <v>2.8740057449532244</v>
      </c>
      <c r="I1923" s="60">
        <v>2.7340136677029472</v>
      </c>
      <c r="J1923" s="60">
        <v>4.6328545169189184</v>
      </c>
      <c r="K1923" s="60">
        <v>5.5719886165420505</v>
      </c>
      <c r="L1923" s="60">
        <v>2.0091546852023225</v>
      </c>
      <c r="M1923" s="60">
        <v>3.9244422871437239</v>
      </c>
      <c r="N1923" s="60">
        <v>6.3135806166659476</v>
      </c>
      <c r="O1923" s="60">
        <v>5.6231166442890572</v>
      </c>
      <c r="P1923" s="60">
        <v>4.3058269228280848</v>
      </c>
      <c r="Q1923" s="60">
        <v>2.1083118176617224</v>
      </c>
      <c r="R1923" s="60">
        <v>3.2236996958086266</v>
      </c>
      <c r="S1923" s="60">
        <v>3.8937514798285768</v>
      </c>
      <c r="T1923" s="41">
        <v>39</v>
      </c>
    </row>
    <row r="1924" spans="1:20" x14ac:dyDescent="0.2">
      <c r="A1924" s="53">
        <v>1360001440001</v>
      </c>
      <c r="B1924" s="54" t="s">
        <v>20</v>
      </c>
      <c r="C1924" s="54" t="s">
        <v>186</v>
      </c>
      <c r="D1924" s="55">
        <v>3</v>
      </c>
      <c r="E1924" s="62">
        <v>2020</v>
      </c>
      <c r="F1924" s="62" t="s">
        <v>260</v>
      </c>
      <c r="G1924" s="60">
        <v>2.8554111327557363</v>
      </c>
      <c r="H1924" s="60">
        <v>2.6506660168927176</v>
      </c>
      <c r="I1924" s="60">
        <v>3.5135400771240217</v>
      </c>
      <c r="J1924" s="60">
        <v>5.1321992179986449</v>
      </c>
      <c r="K1924" s="60">
        <v>4.6382914779833202</v>
      </c>
      <c r="L1924" s="60">
        <v>2.0080620711133648</v>
      </c>
      <c r="M1924" s="60">
        <v>3.0460142365910556</v>
      </c>
      <c r="N1924" s="60">
        <v>6.4916169714201128</v>
      </c>
      <c r="O1924" s="60">
        <v>4.0241949594610746</v>
      </c>
      <c r="P1924" s="60">
        <v>6.0481707797877604</v>
      </c>
      <c r="Q1924" s="60">
        <v>2.1466226422891457</v>
      </c>
      <c r="R1924" s="60">
        <v>4.1017734840808711</v>
      </c>
      <c r="S1924" s="60">
        <v>3.888046922291486</v>
      </c>
      <c r="T1924" s="41">
        <v>40</v>
      </c>
    </row>
    <row r="1925" spans="1:20" x14ac:dyDescent="0.2">
      <c r="A1925" s="53">
        <v>1260002000001</v>
      </c>
      <c r="B1925" s="54" t="s">
        <v>24</v>
      </c>
      <c r="C1925" s="54" t="s">
        <v>187</v>
      </c>
      <c r="D1925" s="55">
        <v>3</v>
      </c>
      <c r="E1925" s="62">
        <v>2020</v>
      </c>
      <c r="F1925" s="62" t="s">
        <v>260</v>
      </c>
      <c r="G1925" s="60">
        <v>3.9650012404391264</v>
      </c>
      <c r="H1925" s="60">
        <v>3.5624863453771782</v>
      </c>
      <c r="I1925" s="60">
        <v>2.6399861008392871</v>
      </c>
      <c r="J1925" s="60">
        <v>5.922495040124419</v>
      </c>
      <c r="K1925" s="60">
        <v>6.0217975411532558</v>
      </c>
      <c r="L1925" s="60">
        <v>2.0097635405386272</v>
      </c>
      <c r="M1925" s="60">
        <v>4.528797543409695</v>
      </c>
      <c r="N1925" s="60">
        <v>6.5678417101785627</v>
      </c>
      <c r="O1925" s="60">
        <v>5.6450907619574835</v>
      </c>
      <c r="P1925" s="60">
        <v>5.6505514630675462</v>
      </c>
      <c r="Q1925" s="60">
        <v>2.1051758003664194</v>
      </c>
      <c r="R1925" s="60">
        <v>4.4599228529244517</v>
      </c>
      <c r="S1925" s="60">
        <v>4.4232424950313378</v>
      </c>
      <c r="T1925" s="41">
        <v>8</v>
      </c>
    </row>
    <row r="1926" spans="1:20" x14ac:dyDescent="0.2">
      <c r="A1926" s="53">
        <v>1160000910001</v>
      </c>
      <c r="B1926" s="54" t="s">
        <v>27</v>
      </c>
      <c r="C1926" s="54" t="s">
        <v>188</v>
      </c>
      <c r="D1926" s="55">
        <v>3</v>
      </c>
      <c r="E1926" s="62">
        <v>2020</v>
      </c>
      <c r="F1926" s="62" t="s">
        <v>260</v>
      </c>
      <c r="G1926" s="60">
        <v>2.7572060853832996</v>
      </c>
      <c r="H1926" s="60">
        <v>2.5897173443138479</v>
      </c>
      <c r="I1926" s="60">
        <v>7</v>
      </c>
      <c r="J1926" s="60">
        <v>2</v>
      </c>
      <c r="K1926" s="60">
        <v>5.0448158165686356</v>
      </c>
      <c r="L1926" s="60">
        <v>2.0077536314692281</v>
      </c>
      <c r="M1926" s="60">
        <v>3.2509881605908446</v>
      </c>
      <c r="N1926" s="60">
        <v>6.3851439427447989</v>
      </c>
      <c r="O1926" s="60">
        <v>5.8132582348633743</v>
      </c>
      <c r="P1926" s="60">
        <v>2</v>
      </c>
      <c r="Q1926" s="60">
        <v>2.6446501474068862</v>
      </c>
      <c r="R1926" s="60">
        <v>7</v>
      </c>
      <c r="S1926" s="60">
        <v>4.0411277802784094</v>
      </c>
      <c r="T1926" s="41">
        <v>33</v>
      </c>
    </row>
    <row r="1927" spans="1:20" x14ac:dyDescent="0.2">
      <c r="A1927" s="53">
        <v>1360000390001</v>
      </c>
      <c r="B1927" s="54" t="s">
        <v>20</v>
      </c>
      <c r="C1927" s="54" t="s">
        <v>189</v>
      </c>
      <c r="D1927" s="55">
        <v>3</v>
      </c>
      <c r="E1927" s="62">
        <v>2020</v>
      </c>
      <c r="F1927" s="62" t="s">
        <v>260</v>
      </c>
      <c r="G1927" s="60">
        <v>3.0144322116791522</v>
      </c>
      <c r="H1927" s="60">
        <v>2.4606783870210345</v>
      </c>
      <c r="I1927" s="60">
        <v>2.5879487570897339</v>
      </c>
      <c r="J1927" s="60">
        <v>3.5643910797362457</v>
      </c>
      <c r="K1927" s="60">
        <v>5.1425238949654677</v>
      </c>
      <c r="L1927" s="60">
        <v>2.0097491484803189</v>
      </c>
      <c r="M1927" s="60">
        <v>4.5618480015637832</v>
      </c>
      <c r="N1927" s="60">
        <v>5.9458623291814749</v>
      </c>
      <c r="O1927" s="60">
        <v>5.7037416920974504</v>
      </c>
      <c r="P1927" s="60">
        <v>4.7922278689730291</v>
      </c>
      <c r="Q1927" s="60">
        <v>2.0952946525722429</v>
      </c>
      <c r="R1927" s="60">
        <v>3.9176087978101486</v>
      </c>
      <c r="S1927" s="60">
        <v>3.8163589017641733</v>
      </c>
      <c r="T1927" s="41">
        <v>46</v>
      </c>
    </row>
    <row r="1928" spans="1:20" x14ac:dyDescent="0.2">
      <c r="A1928" s="53">
        <v>1160001130001</v>
      </c>
      <c r="B1928" s="54" t="s">
        <v>27</v>
      </c>
      <c r="C1928" s="54" t="s">
        <v>190</v>
      </c>
      <c r="D1928" s="55">
        <v>3</v>
      </c>
      <c r="E1928" s="62">
        <v>2020</v>
      </c>
      <c r="F1928" s="62" t="s">
        <v>260</v>
      </c>
      <c r="G1928" s="60">
        <v>2.5602660882795645</v>
      </c>
      <c r="H1928" s="60">
        <v>2.5965734786457837</v>
      </c>
      <c r="I1928" s="60">
        <v>2.4223532020032374</v>
      </c>
      <c r="J1928" s="60">
        <v>6.206235782513752</v>
      </c>
      <c r="K1928" s="60">
        <v>5.3649150959701863</v>
      </c>
      <c r="L1928" s="60">
        <v>2.001208556538054</v>
      </c>
      <c r="M1928" s="60">
        <v>3.5554808138434684</v>
      </c>
      <c r="N1928" s="60">
        <v>6.0649848791157988</v>
      </c>
      <c r="O1928" s="60">
        <v>5.2463708451481494</v>
      </c>
      <c r="P1928" s="60">
        <v>5.0773555400680639</v>
      </c>
      <c r="Q1928" s="60">
        <v>2.077799058950347</v>
      </c>
      <c r="R1928" s="60">
        <v>4.2087896199837269</v>
      </c>
      <c r="S1928" s="60">
        <v>3.9485277467550111</v>
      </c>
      <c r="T1928" s="41">
        <v>35</v>
      </c>
    </row>
    <row r="1929" spans="1:20" x14ac:dyDescent="0.2">
      <c r="A1929" s="53">
        <v>560000700001</v>
      </c>
      <c r="B1929" s="54" t="s">
        <v>30</v>
      </c>
      <c r="C1929" s="54" t="s">
        <v>191</v>
      </c>
      <c r="D1929" s="55">
        <v>3</v>
      </c>
      <c r="E1929" s="62">
        <v>2020</v>
      </c>
      <c r="F1929" s="62" t="s">
        <v>260</v>
      </c>
      <c r="G1929" s="60">
        <v>3.2439408705599213</v>
      </c>
      <c r="H1929" s="60">
        <v>2.6181083227229025</v>
      </c>
      <c r="I1929" s="60">
        <v>2.3722673550608682</v>
      </c>
      <c r="J1929" s="60">
        <v>5.1979025328224795</v>
      </c>
      <c r="K1929" s="60">
        <v>6.109459849201869</v>
      </c>
      <c r="L1929" s="60">
        <v>2.0097728696660231</v>
      </c>
      <c r="M1929" s="60">
        <v>4.4990664170851762</v>
      </c>
      <c r="N1929" s="60">
        <v>6.6662570974316022</v>
      </c>
      <c r="O1929" s="60">
        <v>5.7660498199525421</v>
      </c>
      <c r="P1929" s="60">
        <v>6.2149828737497188</v>
      </c>
      <c r="Q1929" s="60">
        <v>2.3606005585687226</v>
      </c>
      <c r="R1929" s="60">
        <v>3.9264758126391155</v>
      </c>
      <c r="S1929" s="60">
        <v>4.2487403649550783</v>
      </c>
      <c r="T1929" s="41">
        <v>20</v>
      </c>
    </row>
    <row r="1930" spans="1:20" x14ac:dyDescent="0.2">
      <c r="A1930" s="53">
        <v>360001200001</v>
      </c>
      <c r="B1930" s="54" t="s">
        <v>33</v>
      </c>
      <c r="C1930" s="54" t="s">
        <v>192</v>
      </c>
      <c r="D1930" s="55">
        <v>3</v>
      </c>
      <c r="E1930" s="62">
        <v>2020</v>
      </c>
      <c r="F1930" s="62" t="s">
        <v>260</v>
      </c>
      <c r="G1930" s="60">
        <v>2.624177557815917</v>
      </c>
      <c r="H1930" s="60">
        <v>2.466840090409165</v>
      </c>
      <c r="I1930" s="60">
        <v>3.1903282968069164</v>
      </c>
      <c r="J1930" s="60">
        <v>5.1667689736932036</v>
      </c>
      <c r="K1930" s="60">
        <v>5.4265944841093585</v>
      </c>
      <c r="L1930" s="60">
        <v>2.0092066794788743</v>
      </c>
      <c r="M1930" s="60">
        <v>3.9678026802119044</v>
      </c>
      <c r="N1930" s="60">
        <v>5.901522621537393</v>
      </c>
      <c r="O1930" s="60">
        <v>5.7367856239290749</v>
      </c>
      <c r="P1930" s="60">
        <v>6.1521649404180803</v>
      </c>
      <c r="Q1930" s="60">
        <v>2.3172552800540522</v>
      </c>
      <c r="R1930" s="60">
        <v>2.4275011318011366</v>
      </c>
      <c r="S1930" s="60">
        <v>3.9489123633554226</v>
      </c>
      <c r="T1930" s="41">
        <v>34</v>
      </c>
    </row>
    <row r="1931" spans="1:20" x14ac:dyDescent="0.2">
      <c r="A1931" s="53">
        <v>960002190001</v>
      </c>
      <c r="B1931" s="54" t="s">
        <v>19</v>
      </c>
      <c r="C1931" s="54" t="s">
        <v>193</v>
      </c>
      <c r="D1931" s="55">
        <v>3</v>
      </c>
      <c r="E1931" s="62">
        <v>2020</v>
      </c>
      <c r="F1931" s="62" t="s">
        <v>260</v>
      </c>
      <c r="G1931" s="60">
        <v>4.9369572461308451</v>
      </c>
      <c r="H1931" s="60">
        <v>4.183974538329208</v>
      </c>
      <c r="I1931" s="60">
        <v>2.5526568554005618</v>
      </c>
      <c r="J1931" s="60">
        <v>5.377251588576752</v>
      </c>
      <c r="K1931" s="60">
        <v>6.3967168847452811</v>
      </c>
      <c r="L1931" s="60">
        <v>2.010463796765213</v>
      </c>
      <c r="M1931" s="60">
        <v>5.2974230006749927</v>
      </c>
      <c r="N1931" s="60">
        <v>4.7943588261580654</v>
      </c>
      <c r="O1931" s="60">
        <v>5.9485722499494216</v>
      </c>
      <c r="P1931" s="60">
        <v>5.3646269673670695</v>
      </c>
      <c r="Q1931" s="60">
        <v>2.0390792795608097</v>
      </c>
      <c r="R1931" s="60">
        <v>3.246947983752011</v>
      </c>
      <c r="S1931" s="60">
        <v>4.3457524347841856</v>
      </c>
      <c r="T1931" s="41">
        <v>13</v>
      </c>
    </row>
    <row r="1932" spans="1:20" x14ac:dyDescent="0.2">
      <c r="A1932" s="53">
        <v>1460000450001</v>
      </c>
      <c r="B1932" s="54" t="s">
        <v>39</v>
      </c>
      <c r="C1932" s="54" t="s">
        <v>194</v>
      </c>
      <c r="D1932" s="55">
        <v>3</v>
      </c>
      <c r="E1932" s="62">
        <v>2020</v>
      </c>
      <c r="F1932" s="62" t="s">
        <v>260</v>
      </c>
      <c r="G1932" s="60">
        <v>2.2146607265420575</v>
      </c>
      <c r="H1932" s="60">
        <v>2.2358331740539445</v>
      </c>
      <c r="I1932" s="60">
        <v>2.6922035239298467</v>
      </c>
      <c r="J1932" s="60">
        <v>5.1905071983421109</v>
      </c>
      <c r="K1932" s="60">
        <v>6.0192263115501978</v>
      </c>
      <c r="L1932" s="60">
        <v>2.0094766469595688</v>
      </c>
      <c r="M1932" s="60">
        <v>4.4058946533626955</v>
      </c>
      <c r="N1932" s="60">
        <v>4.4192717732697471</v>
      </c>
      <c r="O1932" s="60">
        <v>5.6778418108502713</v>
      </c>
      <c r="P1932" s="60">
        <v>5.9409815039400353</v>
      </c>
      <c r="Q1932" s="60">
        <v>2.1821372259394867</v>
      </c>
      <c r="R1932" s="60">
        <v>4.2830034944375459</v>
      </c>
      <c r="S1932" s="60">
        <v>3.9392531702647919</v>
      </c>
      <c r="T1932" s="41">
        <v>36</v>
      </c>
    </row>
    <row r="1933" spans="1:20" x14ac:dyDescent="0.2">
      <c r="A1933" s="53">
        <v>1360000710001</v>
      </c>
      <c r="B1933" s="54" t="s">
        <v>20</v>
      </c>
      <c r="C1933" s="54" t="s">
        <v>195</v>
      </c>
      <c r="D1933" s="55">
        <v>3</v>
      </c>
      <c r="E1933" s="62">
        <v>2020</v>
      </c>
      <c r="F1933" s="62" t="s">
        <v>260</v>
      </c>
      <c r="G1933" s="60">
        <v>2.3560932156756023</v>
      </c>
      <c r="H1933" s="60">
        <v>2.2104644337654618</v>
      </c>
      <c r="I1933" s="60">
        <v>2.1042015967117433</v>
      </c>
      <c r="J1933" s="60">
        <v>5.971306689255</v>
      </c>
      <c r="K1933" s="60">
        <v>5.2602560728154906</v>
      </c>
      <c r="L1933" s="60">
        <v>2.00871330986431</v>
      </c>
      <c r="M1933" s="60">
        <v>3.4735811181986387</v>
      </c>
      <c r="N1933" s="60">
        <v>5.3729744288280887</v>
      </c>
      <c r="O1933" s="60">
        <v>3.7128446649139972</v>
      </c>
      <c r="P1933" s="60">
        <v>3.7555079689509618</v>
      </c>
      <c r="Q1933" s="60">
        <v>2.0015502889371954</v>
      </c>
      <c r="R1933" s="60">
        <v>2.5462638677900924</v>
      </c>
      <c r="S1933" s="60">
        <v>3.3978131379755485</v>
      </c>
      <c r="T1933" s="41">
        <v>55</v>
      </c>
    </row>
    <row r="1934" spans="1:20" x14ac:dyDescent="0.2">
      <c r="A1934" s="53">
        <v>960000300001</v>
      </c>
      <c r="B1934" s="54" t="s">
        <v>19</v>
      </c>
      <c r="C1934" s="54" t="s">
        <v>196</v>
      </c>
      <c r="D1934" s="55">
        <v>3</v>
      </c>
      <c r="E1934" s="62">
        <v>2020</v>
      </c>
      <c r="F1934" s="62" t="s">
        <v>260</v>
      </c>
      <c r="G1934" s="60">
        <v>2.5607760291128474</v>
      </c>
      <c r="H1934" s="60">
        <v>2.6665057360769975</v>
      </c>
      <c r="I1934" s="60">
        <v>2.3607485090051448</v>
      </c>
      <c r="J1934" s="60">
        <v>6.1563449549399953</v>
      </c>
      <c r="K1934" s="60">
        <v>6.8288996945608016</v>
      </c>
      <c r="L1934" s="60">
        <v>2.0097614683393354</v>
      </c>
      <c r="M1934" s="60">
        <v>4.6679747572864043</v>
      </c>
      <c r="N1934" s="60">
        <v>6.6983480249644884</v>
      </c>
      <c r="O1934" s="60">
        <v>5.7176002609454279</v>
      </c>
      <c r="P1934" s="60">
        <v>3.8451244600670549</v>
      </c>
      <c r="Q1934" s="60">
        <v>2.1785454533615831</v>
      </c>
      <c r="R1934" s="60">
        <v>4.3389935455012072</v>
      </c>
      <c r="S1934" s="60">
        <v>4.1691352411801077</v>
      </c>
      <c r="T1934" s="41">
        <v>26</v>
      </c>
    </row>
    <row r="1935" spans="1:20" x14ac:dyDescent="0.2">
      <c r="A1935" s="53">
        <v>1960107500001</v>
      </c>
      <c r="B1935" s="54" t="s">
        <v>38</v>
      </c>
      <c r="C1935" s="54" t="s">
        <v>197</v>
      </c>
      <c r="D1935" s="55">
        <v>3</v>
      </c>
      <c r="E1935" s="62">
        <v>2020</v>
      </c>
      <c r="F1935" s="62" t="s">
        <v>260</v>
      </c>
      <c r="G1935" s="60">
        <v>2</v>
      </c>
      <c r="H1935" s="60">
        <v>2</v>
      </c>
      <c r="I1935" s="60">
        <v>2.8400133899298843</v>
      </c>
      <c r="J1935" s="60">
        <v>5.4815983644229096</v>
      </c>
      <c r="K1935" s="60">
        <v>5.7100421926226179</v>
      </c>
      <c r="L1935" s="60">
        <v>2.0096743816127733</v>
      </c>
      <c r="M1935" s="60">
        <v>4.2155049213471543</v>
      </c>
      <c r="N1935" s="60">
        <v>5.04282311241926</v>
      </c>
      <c r="O1935" s="60">
        <v>5.6295965625303239</v>
      </c>
      <c r="P1935" s="60">
        <v>5.9075687505671546</v>
      </c>
      <c r="Q1935" s="60">
        <v>2.1589518061581896</v>
      </c>
      <c r="R1935" s="60">
        <v>4.2016546578661895</v>
      </c>
      <c r="S1935" s="60">
        <v>3.9331190116230377</v>
      </c>
      <c r="T1935" s="41">
        <v>37</v>
      </c>
    </row>
    <row r="1936" spans="1:20" x14ac:dyDescent="0.2">
      <c r="A1936" s="53">
        <v>660000440001</v>
      </c>
      <c r="B1936" s="54" t="s">
        <v>29</v>
      </c>
      <c r="C1936" s="54" t="s">
        <v>198</v>
      </c>
      <c r="D1936" s="55">
        <v>3</v>
      </c>
      <c r="E1936" s="62">
        <v>2020</v>
      </c>
      <c r="F1936" s="62" t="s">
        <v>260</v>
      </c>
      <c r="G1936" s="60">
        <v>2.943337584701943</v>
      </c>
      <c r="H1936" s="60">
        <v>2.5329417644600465</v>
      </c>
      <c r="I1936" s="60">
        <v>3.4290811575781723</v>
      </c>
      <c r="J1936" s="60">
        <v>5.9092316636017479</v>
      </c>
      <c r="K1936" s="60">
        <v>6.5210500193375074</v>
      </c>
      <c r="L1936" s="60">
        <v>2.0097654918839574</v>
      </c>
      <c r="M1936" s="60">
        <v>4.6370274573117101</v>
      </c>
      <c r="N1936" s="60">
        <v>6.118637131079546</v>
      </c>
      <c r="O1936" s="60">
        <v>5.7390192358680725</v>
      </c>
      <c r="P1936" s="60">
        <v>4.059620682453998</v>
      </c>
      <c r="Q1936" s="60">
        <v>2.5270235918448321</v>
      </c>
      <c r="R1936" s="60">
        <v>5.2318154375364498</v>
      </c>
      <c r="S1936" s="60">
        <v>4.3048792681381656</v>
      </c>
      <c r="T1936" s="41">
        <v>16</v>
      </c>
    </row>
    <row r="1937" spans="1:20" x14ac:dyDescent="0.2">
      <c r="A1937" s="53">
        <v>2160011760001</v>
      </c>
      <c r="B1937" s="54" t="s">
        <v>36</v>
      </c>
      <c r="C1937" s="54" t="s">
        <v>199</v>
      </c>
      <c r="D1937" s="55">
        <v>3</v>
      </c>
      <c r="E1937" s="62">
        <v>2020</v>
      </c>
      <c r="F1937" s="62" t="s">
        <v>260</v>
      </c>
      <c r="G1937" s="60">
        <v>3.5599354743320619</v>
      </c>
      <c r="H1937" s="60">
        <v>3.7079253268568579</v>
      </c>
      <c r="I1937" s="60">
        <v>3.4528357035778363</v>
      </c>
      <c r="J1937" s="60">
        <v>3.5450272236150067</v>
      </c>
      <c r="K1937" s="60">
        <v>5.4019427485999092</v>
      </c>
      <c r="L1937" s="60">
        <v>2</v>
      </c>
      <c r="M1937" s="60">
        <v>4.0472706087820081</v>
      </c>
      <c r="N1937" s="60">
        <v>6.1518653774935466</v>
      </c>
      <c r="O1937" s="60">
        <v>5.6087121299757499</v>
      </c>
      <c r="P1937" s="60">
        <v>5.4007677126251119</v>
      </c>
      <c r="Q1937" s="60">
        <v>2.3070809399785035</v>
      </c>
      <c r="R1937" s="60">
        <v>4.6613251384327121</v>
      </c>
      <c r="S1937" s="60">
        <v>4.153724032022442</v>
      </c>
      <c r="T1937" s="41">
        <v>29</v>
      </c>
    </row>
    <row r="1938" spans="1:20" x14ac:dyDescent="0.2">
      <c r="A1938" s="53">
        <v>860040700001</v>
      </c>
      <c r="B1938" s="54" t="s">
        <v>49</v>
      </c>
      <c r="C1938" s="54" t="s">
        <v>200</v>
      </c>
      <c r="D1938" s="55">
        <v>3</v>
      </c>
      <c r="E1938" s="62">
        <v>2020</v>
      </c>
      <c r="F1938" s="62" t="s">
        <v>260</v>
      </c>
      <c r="G1938" s="60">
        <v>4.7638476282970492</v>
      </c>
      <c r="H1938" s="60">
        <v>2.9348001245491511</v>
      </c>
      <c r="I1938" s="60">
        <v>3.2640464459026965</v>
      </c>
      <c r="J1938" s="60">
        <v>5.4706040221342604</v>
      </c>
      <c r="K1938" s="60">
        <v>6.4719205584248911</v>
      </c>
      <c r="L1938" s="60">
        <v>2.0098544224775474</v>
      </c>
      <c r="M1938" s="60">
        <v>5.2344369203872843</v>
      </c>
      <c r="N1938" s="60">
        <v>6.0651940453347324</v>
      </c>
      <c r="O1938" s="60">
        <v>5.9226805941025464</v>
      </c>
      <c r="P1938" s="60">
        <v>5.5521707388054171</v>
      </c>
      <c r="Q1938" s="60">
        <v>2.342119482780133</v>
      </c>
      <c r="R1938" s="60">
        <v>6.7495213411557113</v>
      </c>
      <c r="S1938" s="60">
        <v>4.7317663603626183</v>
      </c>
      <c r="T1938" s="41">
        <v>5</v>
      </c>
    </row>
    <row r="1939" spans="1:20" x14ac:dyDescent="0.2">
      <c r="A1939" s="53">
        <v>1260002190001</v>
      </c>
      <c r="B1939" s="54" t="s">
        <v>24</v>
      </c>
      <c r="C1939" s="54" t="s">
        <v>201</v>
      </c>
      <c r="D1939" s="55">
        <v>3</v>
      </c>
      <c r="E1939" s="62">
        <v>2020</v>
      </c>
      <c r="F1939" s="62" t="s">
        <v>260</v>
      </c>
      <c r="G1939" s="60">
        <v>2.3580379417766517</v>
      </c>
      <c r="H1939" s="60">
        <v>2.2858481586939554</v>
      </c>
      <c r="I1939" s="60">
        <v>2.732080957224142</v>
      </c>
      <c r="J1939" s="60">
        <v>5.6619737434118838</v>
      </c>
      <c r="K1939" s="60">
        <v>6.1627560634819565</v>
      </c>
      <c r="L1939" s="60">
        <v>2.0095421897720063</v>
      </c>
      <c r="M1939" s="60">
        <v>4.1511432983325882</v>
      </c>
      <c r="N1939" s="60">
        <v>7</v>
      </c>
      <c r="O1939" s="60">
        <v>5.4690174293448841</v>
      </c>
      <c r="P1939" s="60">
        <v>6.1521648706252616</v>
      </c>
      <c r="Q1939" s="60">
        <v>2.5937301177717598</v>
      </c>
      <c r="R1939" s="60">
        <v>3.8863107601706881</v>
      </c>
      <c r="S1939" s="60">
        <v>4.2052171275504815</v>
      </c>
      <c r="T1939" s="41">
        <v>23</v>
      </c>
    </row>
    <row r="1940" spans="1:20" x14ac:dyDescent="0.2">
      <c r="A1940" s="53">
        <v>1860000800001</v>
      </c>
      <c r="B1940" s="54" t="s">
        <v>23</v>
      </c>
      <c r="C1940" s="54" t="s">
        <v>202</v>
      </c>
      <c r="D1940" s="55">
        <v>3</v>
      </c>
      <c r="E1940" s="62">
        <v>2020</v>
      </c>
      <c r="F1940" s="62" t="s">
        <v>260</v>
      </c>
      <c r="G1940" s="60">
        <v>3.3139938043258494</v>
      </c>
      <c r="H1940" s="60">
        <v>3.6809048553434565</v>
      </c>
      <c r="I1940" s="60">
        <v>6.8046744398486485</v>
      </c>
      <c r="J1940" s="60">
        <v>7</v>
      </c>
      <c r="K1940" s="60">
        <v>6.3121729226241143</v>
      </c>
      <c r="L1940" s="60">
        <v>2.0097647020348379</v>
      </c>
      <c r="M1940" s="60">
        <v>4.5892060850202512</v>
      </c>
      <c r="N1940" s="60">
        <v>6.9918898397454159</v>
      </c>
      <c r="O1940" s="60">
        <v>5.6944593218555069</v>
      </c>
      <c r="P1940" s="60">
        <v>6.899137652500972</v>
      </c>
      <c r="Q1940" s="60">
        <v>3.2369319572020068</v>
      </c>
      <c r="R1940" s="60">
        <v>2.8753762510587362</v>
      </c>
      <c r="S1940" s="60">
        <v>4.9507093192966494</v>
      </c>
      <c r="T1940" s="41">
        <v>2</v>
      </c>
    </row>
    <row r="1941" spans="1:20" x14ac:dyDescent="0.2">
      <c r="A1941" s="53">
        <v>1360002920001</v>
      </c>
      <c r="B1941" s="54" t="s">
        <v>20</v>
      </c>
      <c r="C1941" s="54" t="s">
        <v>203</v>
      </c>
      <c r="D1941" s="55">
        <v>3</v>
      </c>
      <c r="E1941" s="62">
        <v>2020</v>
      </c>
      <c r="F1941" s="62" t="s">
        <v>260</v>
      </c>
      <c r="G1941" s="60">
        <v>3.9489335099819458</v>
      </c>
      <c r="H1941" s="60">
        <v>3.2410457191361699</v>
      </c>
      <c r="I1941" s="60">
        <v>2.8887598889119408</v>
      </c>
      <c r="J1941" s="60">
        <v>5.1732789361981615</v>
      </c>
      <c r="K1941" s="60">
        <v>6.5152430909529997</v>
      </c>
      <c r="L1941" s="60">
        <v>2.010302902605491</v>
      </c>
      <c r="M1941" s="60">
        <v>5.0000779412812282</v>
      </c>
      <c r="N1941" s="60">
        <v>6.3958183799223081</v>
      </c>
      <c r="O1941" s="60">
        <v>5.7761103531806288</v>
      </c>
      <c r="P1941" s="60">
        <v>3.2148651611825354</v>
      </c>
      <c r="Q1941" s="60">
        <v>2.0096550377847122</v>
      </c>
      <c r="R1941" s="60">
        <v>5.162093033979696</v>
      </c>
      <c r="S1941" s="60">
        <v>4.2780153295931509</v>
      </c>
      <c r="T1941" s="41">
        <v>19</v>
      </c>
    </row>
    <row r="1942" spans="1:20" x14ac:dyDescent="0.2">
      <c r="A1942" s="53">
        <v>160001830001</v>
      </c>
      <c r="B1942" s="54" t="s">
        <v>21</v>
      </c>
      <c r="C1942" s="54" t="s">
        <v>204</v>
      </c>
      <c r="D1942" s="55">
        <v>3</v>
      </c>
      <c r="E1942" s="62">
        <v>2020</v>
      </c>
      <c r="F1942" s="62" t="s">
        <v>260</v>
      </c>
      <c r="G1942" s="60">
        <v>3.0354615761785522</v>
      </c>
      <c r="H1942" s="60">
        <v>3.1572672804496689</v>
      </c>
      <c r="I1942" s="60">
        <v>2.3769287899973937</v>
      </c>
      <c r="J1942" s="60">
        <v>5.0990327323533151</v>
      </c>
      <c r="K1942" s="60">
        <v>5.0776333199372354</v>
      </c>
      <c r="L1942" s="60">
        <v>2.005951313256797</v>
      </c>
      <c r="M1942" s="60">
        <v>3.4041628892678624</v>
      </c>
      <c r="N1942" s="60">
        <v>6.3347491821138977</v>
      </c>
      <c r="O1942" s="60">
        <v>5.0872544577496779</v>
      </c>
      <c r="P1942" s="60">
        <v>5.3054414710517044</v>
      </c>
      <c r="Q1942" s="60">
        <v>2.1065340654538942</v>
      </c>
      <c r="R1942" s="60">
        <v>2</v>
      </c>
      <c r="S1942" s="60">
        <v>3.7492014231508333</v>
      </c>
      <c r="T1942" s="41">
        <v>48</v>
      </c>
    </row>
    <row r="1943" spans="1:20" x14ac:dyDescent="0.2">
      <c r="A1943" s="53">
        <v>260000410001</v>
      </c>
      <c r="B1943" s="54" t="s">
        <v>35</v>
      </c>
      <c r="C1943" s="54" t="s">
        <v>205</v>
      </c>
      <c r="D1943" s="55">
        <v>3</v>
      </c>
      <c r="E1943" s="62">
        <v>2020</v>
      </c>
      <c r="F1943" s="62" t="s">
        <v>260</v>
      </c>
      <c r="G1943" s="60">
        <v>2.2678697249097226</v>
      </c>
      <c r="H1943" s="60">
        <v>2.317258778899872</v>
      </c>
      <c r="I1943" s="60">
        <v>2.1649641734168434</v>
      </c>
      <c r="J1943" s="60">
        <v>5.5192014459026133</v>
      </c>
      <c r="K1943" s="60">
        <v>6.204523513664352</v>
      </c>
      <c r="L1943" s="60">
        <v>2.0101575845631863</v>
      </c>
      <c r="M1943" s="60">
        <v>4.1105097893141362</v>
      </c>
      <c r="N1943" s="60">
        <v>6.4678475924550094</v>
      </c>
      <c r="O1943" s="60">
        <v>2.32310641976584</v>
      </c>
      <c r="P1943" s="60">
        <v>3.5904111730820154</v>
      </c>
      <c r="Q1943" s="60">
        <v>2.5542678700686912</v>
      </c>
      <c r="R1943" s="60">
        <v>2.8986479210377656</v>
      </c>
      <c r="S1943" s="60">
        <v>3.5357304989233369</v>
      </c>
      <c r="T1943" s="41">
        <v>53</v>
      </c>
    </row>
    <row r="1944" spans="1:20" x14ac:dyDescent="0.2">
      <c r="A1944" s="40">
        <v>1160836120001</v>
      </c>
      <c r="B1944" s="35" t="s">
        <v>27</v>
      </c>
      <c r="C1944" s="35" t="s">
        <v>206</v>
      </c>
      <c r="D1944" s="58">
        <v>4</v>
      </c>
      <c r="E1944" s="65">
        <v>2020</v>
      </c>
      <c r="F1944" s="65" t="s">
        <v>260</v>
      </c>
      <c r="G1944" s="66">
        <v>3.173709340626151</v>
      </c>
      <c r="H1944" s="66">
        <v>3.0604267147278104</v>
      </c>
      <c r="I1944" s="66">
        <v>3.5768515504311509</v>
      </c>
      <c r="J1944" s="66">
        <v>5.230635412590571</v>
      </c>
      <c r="K1944" s="66">
        <v>5.446206347132005</v>
      </c>
      <c r="L1944" s="66">
        <v>6.9730042775847991</v>
      </c>
      <c r="M1944" s="66">
        <v>4.716686212865735</v>
      </c>
      <c r="N1944" s="66">
        <v>5.026508470121982</v>
      </c>
      <c r="O1944" s="66">
        <v>6.3706571195130515</v>
      </c>
      <c r="P1944" s="66">
        <v>4.1119290269474345</v>
      </c>
      <c r="Q1944" s="66">
        <v>2.3729313413667485</v>
      </c>
      <c r="R1944" s="66">
        <v>3.0521946277236123</v>
      </c>
      <c r="S1944" s="59">
        <v>4.4259783701359208</v>
      </c>
      <c r="T1944" s="40">
        <v>44</v>
      </c>
    </row>
    <row r="1945" spans="1:20" x14ac:dyDescent="0.2">
      <c r="A1945" s="53">
        <v>1360014850001</v>
      </c>
      <c r="B1945" s="54" t="s">
        <v>20</v>
      </c>
      <c r="C1945" s="54" t="s">
        <v>207</v>
      </c>
      <c r="D1945" s="55">
        <v>4</v>
      </c>
      <c r="E1945" s="62">
        <v>2020</v>
      </c>
      <c r="F1945" s="62" t="s">
        <v>260</v>
      </c>
      <c r="G1945" s="60">
        <v>3.6236441243225177</v>
      </c>
      <c r="H1945" s="60">
        <v>3.2568418757950788</v>
      </c>
      <c r="I1945" s="60">
        <v>3.3994377760274688</v>
      </c>
      <c r="J1945" s="60">
        <v>5.1895247213442337</v>
      </c>
      <c r="K1945" s="60">
        <v>5.3902028312368948</v>
      </c>
      <c r="L1945" s="60">
        <v>2</v>
      </c>
      <c r="M1945" s="60">
        <v>4.6895643234257323</v>
      </c>
      <c r="N1945" s="60">
        <v>3.9722181114825075</v>
      </c>
      <c r="O1945" s="60">
        <v>6.355868178848918</v>
      </c>
      <c r="P1945" s="60">
        <v>5.4667464949283868</v>
      </c>
      <c r="Q1945" s="60">
        <v>3.2047887056118327</v>
      </c>
      <c r="R1945" s="60">
        <v>3.9593452365478945</v>
      </c>
      <c r="S1945" s="60">
        <v>4.2090151982976218</v>
      </c>
      <c r="T1945" s="41">
        <v>51</v>
      </c>
    </row>
    <row r="1946" spans="1:20" x14ac:dyDescent="0.2">
      <c r="A1946" s="53">
        <v>260001140001</v>
      </c>
      <c r="B1946" s="54" t="s">
        <v>35</v>
      </c>
      <c r="C1946" s="54" t="s">
        <v>208</v>
      </c>
      <c r="D1946" s="55">
        <v>4</v>
      </c>
      <c r="E1946" s="62">
        <v>2020</v>
      </c>
      <c r="F1946" s="62" t="s">
        <v>260</v>
      </c>
      <c r="G1946" s="60">
        <v>5.1467360155575808</v>
      </c>
      <c r="H1946" s="60">
        <v>4.3191329929246631</v>
      </c>
      <c r="I1946" s="60">
        <v>3.9601819111910217</v>
      </c>
      <c r="J1946" s="60">
        <v>6.1230943593596985</v>
      </c>
      <c r="K1946" s="60">
        <v>5.1226450104650372</v>
      </c>
      <c r="L1946" s="60">
        <v>6.9929837504565571</v>
      </c>
      <c r="M1946" s="60">
        <v>4.4435022219141622</v>
      </c>
      <c r="N1946" s="60">
        <v>4.5560112050971133</v>
      </c>
      <c r="O1946" s="60">
        <v>5.9247400363807827</v>
      </c>
      <c r="P1946" s="60">
        <v>6.0107797071743914</v>
      </c>
      <c r="Q1946" s="60">
        <v>4.2305836731100985</v>
      </c>
      <c r="R1946" s="60">
        <v>2.291881106387553</v>
      </c>
      <c r="S1946" s="60">
        <v>4.9268559991682217</v>
      </c>
      <c r="T1946" s="41">
        <v>21</v>
      </c>
    </row>
    <row r="1947" spans="1:20" x14ac:dyDescent="0.2">
      <c r="A1947" s="53">
        <v>960006420001</v>
      </c>
      <c r="B1947" s="54" t="s">
        <v>19</v>
      </c>
      <c r="C1947" s="54" t="s">
        <v>209</v>
      </c>
      <c r="D1947" s="55">
        <v>4</v>
      </c>
      <c r="E1947" s="62">
        <v>2020</v>
      </c>
      <c r="F1947" s="62" t="s">
        <v>260</v>
      </c>
      <c r="G1947" s="60">
        <v>4.9119191293460185</v>
      </c>
      <c r="H1947" s="60">
        <v>6.2815611158276718</v>
      </c>
      <c r="I1947" s="60">
        <v>4.5738298028316384</v>
      </c>
      <c r="J1947" s="60">
        <v>5.8447673968295675</v>
      </c>
      <c r="K1947" s="60">
        <v>5.932647858999653</v>
      </c>
      <c r="L1947" s="60">
        <v>6.9969999346658351</v>
      </c>
      <c r="M1947" s="60">
        <v>5.6104813753737037</v>
      </c>
      <c r="N1947" s="60">
        <v>4.9486945497095558</v>
      </c>
      <c r="O1947" s="60">
        <v>6.2006358513432529</v>
      </c>
      <c r="P1947" s="60">
        <v>6.2732283144780272</v>
      </c>
      <c r="Q1947" s="60">
        <v>2.7247169930258455</v>
      </c>
      <c r="R1947" s="60">
        <v>3.4075157887202199</v>
      </c>
      <c r="S1947" s="60">
        <v>5.3089165092625832</v>
      </c>
      <c r="T1947" s="41">
        <v>9</v>
      </c>
    </row>
    <row r="1948" spans="1:20" x14ac:dyDescent="0.2">
      <c r="A1948" s="53">
        <v>960005880001</v>
      </c>
      <c r="B1948" s="54" t="s">
        <v>19</v>
      </c>
      <c r="C1948" s="54" t="s">
        <v>210</v>
      </c>
      <c r="D1948" s="55">
        <v>4</v>
      </c>
      <c r="E1948" s="62">
        <v>2020</v>
      </c>
      <c r="F1948" s="62" t="s">
        <v>260</v>
      </c>
      <c r="G1948" s="60">
        <v>3.424595681300814</v>
      </c>
      <c r="H1948" s="60">
        <v>3.1761110851148304</v>
      </c>
      <c r="I1948" s="60">
        <v>3.2704200041825082</v>
      </c>
      <c r="J1948" s="60">
        <v>5.6563139519125407</v>
      </c>
      <c r="K1948" s="60">
        <v>5.6721445750615613</v>
      </c>
      <c r="L1948" s="60">
        <v>6.9922553094478195</v>
      </c>
      <c r="M1948" s="60">
        <v>4.8924586293023653</v>
      </c>
      <c r="N1948" s="60">
        <v>4.5278007912293061</v>
      </c>
      <c r="O1948" s="60">
        <v>4.9206752705145309</v>
      </c>
      <c r="P1948" s="60">
        <v>5.3449476635885453</v>
      </c>
      <c r="Q1948" s="60">
        <v>2.5505684541865081</v>
      </c>
      <c r="R1948" s="60">
        <v>5.6703636140522082</v>
      </c>
      <c r="S1948" s="60">
        <v>4.6748879191577952</v>
      </c>
      <c r="T1948" s="41">
        <v>38</v>
      </c>
    </row>
    <row r="1949" spans="1:20" x14ac:dyDescent="0.2">
      <c r="A1949" s="53">
        <v>1560001240001</v>
      </c>
      <c r="B1949" s="54" t="s">
        <v>36</v>
      </c>
      <c r="C1949" s="54" t="s">
        <v>211</v>
      </c>
      <c r="D1949" s="55">
        <v>4</v>
      </c>
      <c r="E1949" s="62">
        <v>2020</v>
      </c>
      <c r="F1949" s="62" t="s">
        <v>260</v>
      </c>
      <c r="G1949" s="60">
        <v>4.3137160617083357</v>
      </c>
      <c r="H1949" s="60">
        <v>3.5893618776120211</v>
      </c>
      <c r="I1949" s="60">
        <v>6.4203346711744809</v>
      </c>
      <c r="J1949" s="60">
        <v>5.7122708893854321</v>
      </c>
      <c r="K1949" s="60">
        <v>5.8118326619602954</v>
      </c>
      <c r="L1949" s="60">
        <v>6.9975825614446867</v>
      </c>
      <c r="M1949" s="60">
        <v>5.6944378184058175</v>
      </c>
      <c r="N1949" s="60">
        <v>3.7823426452371511</v>
      </c>
      <c r="O1949" s="60">
        <v>6.6424215484197004</v>
      </c>
      <c r="P1949" s="60">
        <v>5.8212420680370593</v>
      </c>
      <c r="Q1949" s="60">
        <v>3.5313108622674152</v>
      </c>
      <c r="R1949" s="60">
        <v>4.8190506171534118</v>
      </c>
      <c r="S1949" s="60">
        <v>5.2613253569004828</v>
      </c>
      <c r="T1949" s="41">
        <v>12</v>
      </c>
    </row>
    <row r="1950" spans="1:20" x14ac:dyDescent="0.2">
      <c r="A1950" s="53">
        <v>1260000730001</v>
      </c>
      <c r="B1950" s="54" t="s">
        <v>24</v>
      </c>
      <c r="C1950" s="54" t="s">
        <v>212</v>
      </c>
      <c r="D1950" s="55">
        <v>4</v>
      </c>
      <c r="E1950" s="62">
        <v>2020</v>
      </c>
      <c r="F1950" s="62" t="s">
        <v>260</v>
      </c>
      <c r="G1950" s="60">
        <v>3.7168270093987479</v>
      </c>
      <c r="H1950" s="60">
        <v>4.3110275117417007</v>
      </c>
      <c r="I1950" s="60">
        <v>4.1531624691039006</v>
      </c>
      <c r="J1950" s="60">
        <v>5.3690955722417222</v>
      </c>
      <c r="K1950" s="60">
        <v>6.0167621438587799</v>
      </c>
      <c r="L1950" s="60">
        <v>6.9882633452883063</v>
      </c>
      <c r="M1950" s="60">
        <v>5.3031273224813305</v>
      </c>
      <c r="N1950" s="60">
        <v>5.4869890336311062</v>
      </c>
      <c r="O1950" s="60">
        <v>4.942172525196983</v>
      </c>
      <c r="P1950" s="60">
        <v>5.7846467056536426</v>
      </c>
      <c r="Q1950" s="60">
        <v>2.6024069863014319</v>
      </c>
      <c r="R1950" s="60">
        <v>2.9978237751231305</v>
      </c>
      <c r="S1950" s="60">
        <v>4.8060253666683987</v>
      </c>
      <c r="T1950" s="41">
        <v>29</v>
      </c>
    </row>
    <row r="1951" spans="1:20" x14ac:dyDescent="0.2">
      <c r="A1951" s="53">
        <v>160001080001</v>
      </c>
      <c r="B1951" s="54" t="s">
        <v>21</v>
      </c>
      <c r="C1951" s="54" t="s">
        <v>213</v>
      </c>
      <c r="D1951" s="55">
        <v>4</v>
      </c>
      <c r="E1951" s="62">
        <v>2020</v>
      </c>
      <c r="F1951" s="62" t="s">
        <v>260</v>
      </c>
      <c r="G1951" s="60">
        <v>4.1849505890042442</v>
      </c>
      <c r="H1951" s="60">
        <v>4.2397539903453945</v>
      </c>
      <c r="I1951" s="60">
        <v>3.7376606283589409</v>
      </c>
      <c r="J1951" s="60">
        <v>4.4614934944275308</v>
      </c>
      <c r="K1951" s="60">
        <v>6.1679851773960426</v>
      </c>
      <c r="L1951" s="60">
        <v>6.9254335099049431</v>
      </c>
      <c r="M1951" s="60">
        <v>5.7133691785405487</v>
      </c>
      <c r="N1951" s="60">
        <v>4.5438783246443029</v>
      </c>
      <c r="O1951" s="60">
        <v>6.3130968784037593</v>
      </c>
      <c r="P1951" s="60">
        <v>6.7575228996825665</v>
      </c>
      <c r="Q1951" s="60">
        <v>4.7297971425581871</v>
      </c>
      <c r="R1951" s="60">
        <v>3.0431225282716001</v>
      </c>
      <c r="S1951" s="60">
        <v>5.0681720284615057</v>
      </c>
      <c r="T1951" s="41">
        <v>18</v>
      </c>
    </row>
    <row r="1952" spans="1:20" x14ac:dyDescent="0.2">
      <c r="A1952" s="53">
        <v>960002000001</v>
      </c>
      <c r="B1952" s="54" t="s">
        <v>19</v>
      </c>
      <c r="C1952" s="54" t="s">
        <v>214</v>
      </c>
      <c r="D1952" s="55">
        <v>4</v>
      </c>
      <c r="E1952" s="62">
        <v>2020</v>
      </c>
      <c r="F1952" s="62" t="s">
        <v>260</v>
      </c>
      <c r="G1952" s="60">
        <v>4.7812730436397795</v>
      </c>
      <c r="H1952" s="60">
        <v>4.6916072033535592</v>
      </c>
      <c r="I1952" s="60">
        <v>4.2553571243301249</v>
      </c>
      <c r="J1952" s="60">
        <v>6.2989854896225612</v>
      </c>
      <c r="K1952" s="60">
        <v>6.2201525570148002</v>
      </c>
      <c r="L1952" s="60">
        <v>6.9976215159814927</v>
      </c>
      <c r="M1952" s="60">
        <v>5.8831752335548009</v>
      </c>
      <c r="N1952" s="60">
        <v>5.3447626799382473</v>
      </c>
      <c r="O1952" s="60">
        <v>6.3906993445091604</v>
      </c>
      <c r="P1952" s="60">
        <v>6.4524888973386698</v>
      </c>
      <c r="Q1952" s="60">
        <v>3.4239273425778416</v>
      </c>
      <c r="R1952" s="60">
        <v>4.4124969020820419</v>
      </c>
      <c r="S1952" s="60">
        <v>5.429378944495256</v>
      </c>
      <c r="T1952" s="41">
        <v>6</v>
      </c>
    </row>
    <row r="1953" spans="1:20" x14ac:dyDescent="0.2">
      <c r="A1953" s="53">
        <v>960005960001</v>
      </c>
      <c r="B1953" s="54" t="s">
        <v>19</v>
      </c>
      <c r="C1953" s="54" t="s">
        <v>215</v>
      </c>
      <c r="D1953" s="55">
        <v>4</v>
      </c>
      <c r="E1953" s="62">
        <v>2020</v>
      </c>
      <c r="F1953" s="62" t="s">
        <v>260</v>
      </c>
      <c r="G1953" s="60">
        <v>4.7851954078354595</v>
      </c>
      <c r="H1953" s="60">
        <v>4.725806611866421</v>
      </c>
      <c r="I1953" s="60">
        <v>4.21471245868024</v>
      </c>
      <c r="J1953" s="60">
        <v>5.6255409860008712</v>
      </c>
      <c r="K1953" s="60">
        <v>5.8494834855452869</v>
      </c>
      <c r="L1953" s="60">
        <v>6.9973518381097</v>
      </c>
      <c r="M1953" s="60">
        <v>5.40980068265198</v>
      </c>
      <c r="N1953" s="60">
        <v>4.7745272508609711</v>
      </c>
      <c r="O1953" s="60">
        <v>5.6552637282547167</v>
      </c>
      <c r="P1953" s="60">
        <v>5.6524363420793797</v>
      </c>
      <c r="Q1953" s="60">
        <v>2.0606842129967968</v>
      </c>
      <c r="R1953" s="60">
        <v>2.9117126539231117</v>
      </c>
      <c r="S1953" s="60">
        <v>4.8885429715670785</v>
      </c>
      <c r="T1953" s="41">
        <v>23</v>
      </c>
    </row>
    <row r="1954" spans="1:20" x14ac:dyDescent="0.2">
      <c r="A1954" s="53">
        <v>160002210001</v>
      </c>
      <c r="B1954" s="54" t="s">
        <v>22</v>
      </c>
      <c r="C1954" s="54" t="s">
        <v>216</v>
      </c>
      <c r="D1954" s="55">
        <v>4</v>
      </c>
      <c r="E1954" s="62">
        <v>2020</v>
      </c>
      <c r="F1954" s="62" t="s">
        <v>260</v>
      </c>
      <c r="G1954" s="60">
        <v>3.3124873548682432</v>
      </c>
      <c r="H1954" s="60">
        <v>2.9590241112714928</v>
      </c>
      <c r="I1954" s="60">
        <v>3.1081754902770289</v>
      </c>
      <c r="J1954" s="60">
        <v>5.5902605554560729</v>
      </c>
      <c r="K1954" s="60">
        <v>5.4178524872955691</v>
      </c>
      <c r="L1954" s="60">
        <v>6.9981746237829086</v>
      </c>
      <c r="M1954" s="60">
        <v>4.6466996644125196</v>
      </c>
      <c r="N1954" s="60">
        <v>4.5056742694849978</v>
      </c>
      <c r="O1954" s="60">
        <v>6.0905613324057253</v>
      </c>
      <c r="P1954" s="60">
        <v>5.0480737937109357</v>
      </c>
      <c r="Q1954" s="60">
        <v>2.1522481474701332</v>
      </c>
      <c r="R1954" s="60">
        <v>2.2095156041816395</v>
      </c>
      <c r="S1954" s="60">
        <v>4.3365622862181059</v>
      </c>
      <c r="T1954" s="41">
        <v>45</v>
      </c>
    </row>
    <row r="1955" spans="1:20" x14ac:dyDescent="0.2">
      <c r="A1955" s="53">
        <v>1160000750001</v>
      </c>
      <c r="B1955" s="54" t="s">
        <v>27</v>
      </c>
      <c r="C1955" s="54" t="s">
        <v>217</v>
      </c>
      <c r="D1955" s="55">
        <v>4</v>
      </c>
      <c r="E1955" s="62">
        <v>2020</v>
      </c>
      <c r="F1955" s="62" t="s">
        <v>260</v>
      </c>
      <c r="G1955" s="60">
        <v>3.9103352227664514</v>
      </c>
      <c r="H1955" s="60">
        <v>4.0150946638144038</v>
      </c>
      <c r="I1955" s="60">
        <v>3.61958043763418</v>
      </c>
      <c r="J1955" s="60">
        <v>5.74716699877278</v>
      </c>
      <c r="K1955" s="60">
        <v>6.2521991744135352</v>
      </c>
      <c r="L1955" s="60">
        <v>6.9969660031149967</v>
      </c>
      <c r="M1955" s="60">
        <v>5.6715904699620694</v>
      </c>
      <c r="N1955" s="60">
        <v>5.2363883959459514</v>
      </c>
      <c r="O1955" s="60">
        <v>6.2076091234788411</v>
      </c>
      <c r="P1955" s="60">
        <v>5.6295122960070163</v>
      </c>
      <c r="Q1955" s="60">
        <v>4.1919849905931983</v>
      </c>
      <c r="R1955" s="60">
        <v>3.7747691115063149</v>
      </c>
      <c r="S1955" s="60">
        <v>5.1044330740008128</v>
      </c>
      <c r="T1955" s="41">
        <v>17</v>
      </c>
    </row>
    <row r="1956" spans="1:20" x14ac:dyDescent="0.2">
      <c r="A1956" s="53">
        <v>1160002370001</v>
      </c>
      <c r="B1956" s="54" t="s">
        <v>27</v>
      </c>
      <c r="C1956" s="54" t="s">
        <v>218</v>
      </c>
      <c r="D1956" s="55">
        <v>4</v>
      </c>
      <c r="E1956" s="62">
        <v>2020</v>
      </c>
      <c r="F1956" s="62" t="s">
        <v>260</v>
      </c>
      <c r="G1956" s="60">
        <v>2.9833560375931834</v>
      </c>
      <c r="H1956" s="60">
        <v>2.8335960798634376</v>
      </c>
      <c r="I1956" s="60">
        <v>3.5760454600923426</v>
      </c>
      <c r="J1956" s="60">
        <v>2.2809571976688559</v>
      </c>
      <c r="K1956" s="60">
        <v>5.8329496792161102</v>
      </c>
      <c r="L1956" s="60">
        <v>6.981325887817901</v>
      </c>
      <c r="M1956" s="60">
        <v>5.0189149744903059</v>
      </c>
      <c r="N1956" s="60">
        <v>5.1850127931991068</v>
      </c>
      <c r="O1956" s="60">
        <v>6.3402460885483549</v>
      </c>
      <c r="P1956" s="60">
        <v>5.0884671617867694</v>
      </c>
      <c r="Q1956" s="60">
        <v>2.638825242952537</v>
      </c>
      <c r="R1956" s="60">
        <v>2.4683074984081408</v>
      </c>
      <c r="S1956" s="60">
        <v>4.2690003418030873</v>
      </c>
      <c r="T1956" s="41">
        <v>48</v>
      </c>
    </row>
    <row r="1957" spans="1:20" x14ac:dyDescent="0.2">
      <c r="A1957" s="53">
        <v>2160000130001</v>
      </c>
      <c r="B1957" s="54" t="s">
        <v>36</v>
      </c>
      <c r="C1957" s="54" t="s">
        <v>219</v>
      </c>
      <c r="D1957" s="55">
        <v>4</v>
      </c>
      <c r="E1957" s="62">
        <v>2020</v>
      </c>
      <c r="F1957" s="62" t="s">
        <v>260</v>
      </c>
      <c r="G1957" s="60">
        <v>2.9692832003698912</v>
      </c>
      <c r="H1957" s="60">
        <v>2.6124601576092799</v>
      </c>
      <c r="I1957" s="60">
        <v>4.3225504415027984</v>
      </c>
      <c r="J1957" s="60">
        <v>4.9848822393486101</v>
      </c>
      <c r="K1957" s="60">
        <v>5.3516897269086963</v>
      </c>
      <c r="L1957" s="60">
        <v>6.9974066174977843</v>
      </c>
      <c r="M1957" s="60">
        <v>5.1467432820337553</v>
      </c>
      <c r="N1957" s="60">
        <v>3.7227745513297217</v>
      </c>
      <c r="O1957" s="60">
        <v>6.4457190164101226</v>
      </c>
      <c r="P1957" s="60">
        <v>5.4661919603567206</v>
      </c>
      <c r="Q1957" s="60">
        <v>2.9821342406846396</v>
      </c>
      <c r="R1957" s="60">
        <v>3.6463386660031656</v>
      </c>
      <c r="S1957" s="60">
        <v>4.5540145083379322</v>
      </c>
      <c r="T1957" s="41">
        <v>43</v>
      </c>
    </row>
    <row r="1958" spans="1:20" x14ac:dyDescent="0.2">
      <c r="A1958" s="53">
        <v>860000320001</v>
      </c>
      <c r="B1958" s="54" t="s">
        <v>28</v>
      </c>
      <c r="C1958" s="54" t="s">
        <v>220</v>
      </c>
      <c r="D1958" s="55">
        <v>4</v>
      </c>
      <c r="E1958" s="62">
        <v>2020</v>
      </c>
      <c r="F1958" s="62" t="s">
        <v>260</v>
      </c>
      <c r="G1958" s="60">
        <v>2.0498070643591402</v>
      </c>
      <c r="H1958" s="60">
        <v>2.159813342958941</v>
      </c>
      <c r="I1958" s="60">
        <v>3.1781454321850418</v>
      </c>
      <c r="J1958" s="60">
        <v>5.1588280178836516</v>
      </c>
      <c r="K1958" s="60">
        <v>5.0089731724880604</v>
      </c>
      <c r="L1958" s="60">
        <v>6.8806570648130485</v>
      </c>
      <c r="M1958" s="60">
        <v>4.383363300710041</v>
      </c>
      <c r="N1958" s="60">
        <v>5.5593709938164402</v>
      </c>
      <c r="O1958" s="60">
        <v>5.9884002888877985</v>
      </c>
      <c r="P1958" s="60">
        <v>6.5404692762848216</v>
      </c>
      <c r="Q1958" s="60">
        <v>4.28426134680877</v>
      </c>
      <c r="R1958" s="60">
        <v>3.9510061494768216</v>
      </c>
      <c r="S1958" s="60">
        <v>4.5952579542227143</v>
      </c>
      <c r="T1958" s="41">
        <v>42</v>
      </c>
    </row>
    <row r="1959" spans="1:20" x14ac:dyDescent="0.2">
      <c r="A1959" s="53">
        <v>960001970001</v>
      </c>
      <c r="B1959" s="54" t="s">
        <v>19</v>
      </c>
      <c r="C1959" s="54" t="s">
        <v>221</v>
      </c>
      <c r="D1959" s="55">
        <v>4</v>
      </c>
      <c r="E1959" s="62">
        <v>2020</v>
      </c>
      <c r="F1959" s="62" t="s">
        <v>260</v>
      </c>
      <c r="G1959" s="60">
        <v>2.1740751965761529</v>
      </c>
      <c r="H1959" s="60">
        <v>7</v>
      </c>
      <c r="I1959" s="60">
        <v>2</v>
      </c>
      <c r="J1959" s="60">
        <v>7</v>
      </c>
      <c r="K1959" s="60">
        <v>7</v>
      </c>
      <c r="L1959" s="60">
        <v>6.9981746237829086</v>
      </c>
      <c r="M1959" s="60">
        <v>5.9147437753133456</v>
      </c>
      <c r="N1959" s="60">
        <v>7</v>
      </c>
      <c r="O1959" s="60">
        <v>3.8826395275412082</v>
      </c>
      <c r="P1959" s="60">
        <v>6.6426044811986404</v>
      </c>
      <c r="Q1959" s="60">
        <v>4.8212750511166806</v>
      </c>
      <c r="R1959" s="60">
        <v>2.9979413868413056</v>
      </c>
      <c r="S1959" s="60">
        <v>5.2859545035308537</v>
      </c>
      <c r="T1959" s="41">
        <v>11</v>
      </c>
    </row>
    <row r="1960" spans="1:20" x14ac:dyDescent="0.2">
      <c r="A1960" s="53">
        <v>960001110001</v>
      </c>
      <c r="B1960" s="54" t="s">
        <v>19</v>
      </c>
      <c r="C1960" s="54" t="s">
        <v>222</v>
      </c>
      <c r="D1960" s="55">
        <v>4</v>
      </c>
      <c r="E1960" s="62">
        <v>2020</v>
      </c>
      <c r="F1960" s="62" t="s">
        <v>260</v>
      </c>
      <c r="G1960" s="60">
        <v>5.2797775199079116</v>
      </c>
      <c r="H1960" s="60">
        <v>4.8916771190184036</v>
      </c>
      <c r="I1960" s="60">
        <v>4.4051476551044244</v>
      </c>
      <c r="J1960" s="60">
        <v>6.6011705183011733</v>
      </c>
      <c r="K1960" s="60">
        <v>6.5063438497800883</v>
      </c>
      <c r="L1960" s="60">
        <v>6.9978727077161542</v>
      </c>
      <c r="M1960" s="60">
        <v>6.3687798083558613</v>
      </c>
      <c r="N1960" s="60">
        <v>5.1685747455122542</v>
      </c>
      <c r="O1960" s="60">
        <v>6.7796540858287013</v>
      </c>
      <c r="P1960" s="60">
        <v>6.5703083207981328</v>
      </c>
      <c r="Q1960" s="60">
        <v>4.3644521494631423</v>
      </c>
      <c r="R1960" s="60">
        <v>5.0981127808229729</v>
      </c>
      <c r="S1960" s="60">
        <v>5.7526559383841018</v>
      </c>
      <c r="T1960" s="41">
        <v>3</v>
      </c>
    </row>
    <row r="1961" spans="1:20" x14ac:dyDescent="0.2">
      <c r="A1961" s="53">
        <v>1260000300001</v>
      </c>
      <c r="B1961" s="54" t="s">
        <v>24</v>
      </c>
      <c r="C1961" s="54" t="s">
        <v>223</v>
      </c>
      <c r="D1961" s="55">
        <v>4</v>
      </c>
      <c r="E1961" s="62">
        <v>2020</v>
      </c>
      <c r="F1961" s="62" t="s">
        <v>260</v>
      </c>
      <c r="G1961" s="60">
        <v>2.995263319115868</v>
      </c>
      <c r="H1961" s="60">
        <v>2.926837879328029</v>
      </c>
      <c r="I1961" s="60">
        <v>4.4578273573249794</v>
      </c>
      <c r="J1961" s="60">
        <v>5.5207859124777423</v>
      </c>
      <c r="K1961" s="60">
        <v>2.1816545678089931</v>
      </c>
      <c r="L1961" s="60">
        <v>6.9966481112587946</v>
      </c>
      <c r="M1961" s="60">
        <v>4.9488760351712919</v>
      </c>
      <c r="N1961" s="60">
        <v>5.5176209472741409</v>
      </c>
      <c r="O1961" s="60">
        <v>6.14953902591673</v>
      </c>
      <c r="P1961" s="60">
        <v>5.9096607782262964</v>
      </c>
      <c r="Q1961" s="60">
        <v>5.4065826160057853</v>
      </c>
      <c r="R1961" s="60">
        <v>4.1736341135359538</v>
      </c>
      <c r="S1961" s="60">
        <v>4.7654108886203845</v>
      </c>
      <c r="T1961" s="41">
        <v>33</v>
      </c>
    </row>
    <row r="1962" spans="1:20" x14ac:dyDescent="0.2">
      <c r="A1962" s="53">
        <v>1960139890001</v>
      </c>
      <c r="B1962" s="54" t="s">
        <v>38</v>
      </c>
      <c r="C1962" s="54" t="s">
        <v>224</v>
      </c>
      <c r="D1962" s="55">
        <v>4</v>
      </c>
      <c r="E1962" s="62">
        <v>2020</v>
      </c>
      <c r="F1962" s="62" t="s">
        <v>260</v>
      </c>
      <c r="G1962" s="60">
        <v>4.4662326227001596</v>
      </c>
      <c r="H1962" s="60">
        <v>4.1318497944629975</v>
      </c>
      <c r="I1962" s="60">
        <v>4.3490732340122245</v>
      </c>
      <c r="J1962" s="60">
        <v>5.1613755934020098</v>
      </c>
      <c r="K1962" s="60">
        <v>5.5775800047236093</v>
      </c>
      <c r="L1962" s="60">
        <v>6.9969993029455857</v>
      </c>
      <c r="M1962" s="60">
        <v>5.5404582370223014</v>
      </c>
      <c r="N1962" s="60">
        <v>2</v>
      </c>
      <c r="O1962" s="60">
        <v>6.7412340702897477</v>
      </c>
      <c r="P1962" s="60">
        <v>6.6437681563728592</v>
      </c>
      <c r="Q1962" s="60">
        <v>2.650922992334487</v>
      </c>
      <c r="R1962" s="60">
        <v>3.2724377917873477</v>
      </c>
      <c r="S1962" s="60">
        <v>4.7943276500044441</v>
      </c>
      <c r="T1962" s="41">
        <v>31</v>
      </c>
    </row>
    <row r="1963" spans="1:20" x14ac:dyDescent="0.2">
      <c r="A1963" s="53">
        <v>660001090001</v>
      </c>
      <c r="B1963" s="54" t="s">
        <v>29</v>
      </c>
      <c r="C1963" s="54" t="s">
        <v>225</v>
      </c>
      <c r="D1963" s="55">
        <v>4</v>
      </c>
      <c r="E1963" s="62">
        <v>2020</v>
      </c>
      <c r="F1963" s="62" t="s">
        <v>260</v>
      </c>
      <c r="G1963" s="60">
        <v>5.3987385009441144</v>
      </c>
      <c r="H1963" s="60">
        <v>4.5288299791087487</v>
      </c>
      <c r="I1963" s="60">
        <v>3.65405393488198</v>
      </c>
      <c r="J1963" s="60">
        <v>4.5602576839088247</v>
      </c>
      <c r="K1963" s="60">
        <v>5.8013031617203428</v>
      </c>
      <c r="L1963" s="60">
        <v>6.9973839870204575</v>
      </c>
      <c r="M1963" s="60">
        <v>5.4392712737496076</v>
      </c>
      <c r="N1963" s="60">
        <v>4.9353786450929356</v>
      </c>
      <c r="O1963" s="60">
        <v>6.4107135465635867</v>
      </c>
      <c r="P1963" s="60">
        <v>5.371707372858622</v>
      </c>
      <c r="Q1963" s="60">
        <v>2.8490993924473873</v>
      </c>
      <c r="R1963" s="60">
        <v>2.5904857506792363</v>
      </c>
      <c r="S1963" s="60">
        <v>4.8781019357479867</v>
      </c>
      <c r="T1963" s="41">
        <v>24</v>
      </c>
    </row>
    <row r="1964" spans="1:20" x14ac:dyDescent="0.2">
      <c r="A1964" s="53">
        <v>1560001080001</v>
      </c>
      <c r="B1964" s="54" t="s">
        <v>36</v>
      </c>
      <c r="C1964" s="54" t="s">
        <v>36</v>
      </c>
      <c r="D1964" s="55">
        <v>4</v>
      </c>
      <c r="E1964" s="62">
        <v>2020</v>
      </c>
      <c r="F1964" s="62" t="s">
        <v>260</v>
      </c>
      <c r="G1964" s="60">
        <v>2.4107460823862503</v>
      </c>
      <c r="H1964" s="60">
        <v>2.3686665219018561</v>
      </c>
      <c r="I1964" s="60">
        <v>4.7918074698621291</v>
      </c>
      <c r="J1964" s="60">
        <v>5.0201937182409289</v>
      </c>
      <c r="K1964" s="60">
        <v>5.5646162015968397</v>
      </c>
      <c r="L1964" s="60">
        <v>6.9952625841466833</v>
      </c>
      <c r="M1964" s="60">
        <v>5.2624990355599248</v>
      </c>
      <c r="N1964" s="60">
        <v>4.2015636040988404</v>
      </c>
      <c r="O1964" s="60">
        <v>6.2954845783823972</v>
      </c>
      <c r="P1964" s="60">
        <v>6.6381387035979555</v>
      </c>
      <c r="Q1964" s="60">
        <v>5.3192570272917949</v>
      </c>
      <c r="R1964" s="60">
        <v>2.8432547986050318</v>
      </c>
      <c r="S1964" s="60">
        <v>4.8092908604725517</v>
      </c>
      <c r="T1964" s="41">
        <v>28</v>
      </c>
    </row>
    <row r="1965" spans="1:20" x14ac:dyDescent="0.2">
      <c r="A1965" s="53">
        <v>1360020740001</v>
      </c>
      <c r="B1965" s="54" t="s">
        <v>20</v>
      </c>
      <c r="C1965" s="54" t="s">
        <v>226</v>
      </c>
      <c r="D1965" s="55">
        <v>4</v>
      </c>
      <c r="E1965" s="62">
        <v>2020</v>
      </c>
      <c r="F1965" s="62" t="s">
        <v>260</v>
      </c>
      <c r="G1965" s="60">
        <v>2.5554473434432299</v>
      </c>
      <c r="H1965" s="60">
        <v>2.4350992966233695</v>
      </c>
      <c r="I1965" s="60">
        <v>2.8567244214407661</v>
      </c>
      <c r="J1965" s="60">
        <v>5.2366837346670581</v>
      </c>
      <c r="K1965" s="60">
        <v>5.5928480390470376</v>
      </c>
      <c r="L1965" s="60">
        <v>6.9963538039703606</v>
      </c>
      <c r="M1965" s="60">
        <v>4.5276444700000313</v>
      </c>
      <c r="N1965" s="60">
        <v>4.8086988154285519</v>
      </c>
      <c r="O1965" s="60">
        <v>5.5567211274462078</v>
      </c>
      <c r="P1965" s="60">
        <v>4.0262700134016232</v>
      </c>
      <c r="Q1965" s="60">
        <v>2.2459853385355073</v>
      </c>
      <c r="R1965" s="60">
        <v>3.9555539522128327</v>
      </c>
      <c r="S1965" s="60">
        <v>4.2328358630180478</v>
      </c>
      <c r="T1965" s="41">
        <v>50</v>
      </c>
    </row>
    <row r="1966" spans="1:20" x14ac:dyDescent="0.2">
      <c r="A1966" s="53">
        <v>1460021290001</v>
      </c>
      <c r="B1966" s="54" t="s">
        <v>39</v>
      </c>
      <c r="C1966" s="54" t="s">
        <v>227</v>
      </c>
      <c r="D1966" s="55">
        <v>4</v>
      </c>
      <c r="E1966" s="62">
        <v>2020</v>
      </c>
      <c r="F1966" s="62" t="s">
        <v>260</v>
      </c>
      <c r="G1966" s="60">
        <v>2.5786062926152367</v>
      </c>
      <c r="H1966" s="60">
        <v>2.5013776828812353</v>
      </c>
      <c r="I1966" s="60">
        <v>5.194835073714331</v>
      </c>
      <c r="J1966" s="60">
        <v>6.3243202917389185</v>
      </c>
      <c r="K1966" s="60">
        <v>5.2110198769275708</v>
      </c>
      <c r="L1966" s="60">
        <v>6.9971472409929145</v>
      </c>
      <c r="M1966" s="60">
        <v>4.9929308684421603</v>
      </c>
      <c r="N1966" s="60">
        <v>3.6487161497933824</v>
      </c>
      <c r="O1966" s="60">
        <v>6.4670529571560724</v>
      </c>
      <c r="P1966" s="60">
        <v>5.9185363503290738</v>
      </c>
      <c r="Q1966" s="60">
        <v>3.2929236220942339</v>
      </c>
      <c r="R1966" s="60">
        <v>4.3537239350987358</v>
      </c>
      <c r="S1966" s="60">
        <v>4.790099195148656</v>
      </c>
      <c r="T1966" s="41">
        <v>32</v>
      </c>
    </row>
    <row r="1967" spans="1:20" x14ac:dyDescent="0.2">
      <c r="A1967" s="53">
        <v>1160002290001</v>
      </c>
      <c r="B1967" s="54" t="s">
        <v>27</v>
      </c>
      <c r="C1967" s="54" t="s">
        <v>228</v>
      </c>
      <c r="D1967" s="55">
        <v>4</v>
      </c>
      <c r="E1967" s="62">
        <v>2020</v>
      </c>
      <c r="F1967" s="62" t="s">
        <v>260</v>
      </c>
      <c r="G1967" s="60">
        <v>3.8622641385632113</v>
      </c>
      <c r="H1967" s="60">
        <v>2.6734750299366246</v>
      </c>
      <c r="I1967" s="60">
        <v>3.9155481638403211</v>
      </c>
      <c r="J1967" s="60">
        <v>3.5388937271463696</v>
      </c>
      <c r="K1967" s="60">
        <v>5.3460404707935796</v>
      </c>
      <c r="L1967" s="60">
        <v>6.997463703603243</v>
      </c>
      <c r="M1967" s="60">
        <v>4.7307251612492021</v>
      </c>
      <c r="N1967" s="60">
        <v>4.0854265231930169</v>
      </c>
      <c r="O1967" s="60">
        <v>5.758940685345685</v>
      </c>
      <c r="P1967" s="60">
        <v>2</v>
      </c>
      <c r="Q1967" s="60">
        <v>2</v>
      </c>
      <c r="R1967" s="60">
        <v>2.3890318135616759</v>
      </c>
      <c r="S1967" s="60">
        <v>3.941484118102744</v>
      </c>
      <c r="T1967" s="41">
        <v>55</v>
      </c>
    </row>
    <row r="1968" spans="1:20" x14ac:dyDescent="0.2">
      <c r="A1968" s="53">
        <v>1160000670001</v>
      </c>
      <c r="B1968" s="54" t="s">
        <v>27</v>
      </c>
      <c r="C1968" s="54" t="s">
        <v>229</v>
      </c>
      <c r="D1968" s="55">
        <v>4</v>
      </c>
      <c r="E1968" s="62">
        <v>2020</v>
      </c>
      <c r="F1968" s="62" t="s">
        <v>260</v>
      </c>
      <c r="G1968" s="60">
        <v>2.8619191740300893</v>
      </c>
      <c r="H1968" s="60">
        <v>2.7631496813106926</v>
      </c>
      <c r="I1968" s="60">
        <v>4.0463208630450351</v>
      </c>
      <c r="J1968" s="60">
        <v>5.6266009491462707</v>
      </c>
      <c r="K1968" s="60">
        <v>5.7669686204127224</v>
      </c>
      <c r="L1968" s="60">
        <v>6.9930846847663206</v>
      </c>
      <c r="M1968" s="60">
        <v>4.888599960755931</v>
      </c>
      <c r="N1968" s="60">
        <v>5.3485538724018911</v>
      </c>
      <c r="O1968" s="60">
        <v>5.9215274670016997</v>
      </c>
      <c r="P1968" s="60">
        <v>6.2551767576563799</v>
      </c>
      <c r="Q1968" s="60">
        <v>3.3057837955464731</v>
      </c>
      <c r="R1968" s="60">
        <v>3.3191030772032781</v>
      </c>
      <c r="S1968" s="60">
        <v>4.7580657419397312</v>
      </c>
      <c r="T1968" s="41">
        <v>35</v>
      </c>
    </row>
    <row r="1969" spans="1:20" x14ac:dyDescent="0.2">
      <c r="A1969" s="53">
        <v>660000790001</v>
      </c>
      <c r="B1969" s="54" t="s">
        <v>29</v>
      </c>
      <c r="C1969" s="54" t="s">
        <v>230</v>
      </c>
      <c r="D1969" s="55">
        <v>4</v>
      </c>
      <c r="E1969" s="62">
        <v>2020</v>
      </c>
      <c r="F1969" s="62" t="s">
        <v>260</v>
      </c>
      <c r="G1969" s="60">
        <v>3.4380796868735262</v>
      </c>
      <c r="H1969" s="60">
        <v>3.1922017807559708</v>
      </c>
      <c r="I1969" s="60">
        <v>7</v>
      </c>
      <c r="J1969" s="60">
        <v>4.9596629890254373</v>
      </c>
      <c r="K1969" s="60">
        <v>5.3349002085689001</v>
      </c>
      <c r="L1969" s="60">
        <v>6.997011850694113</v>
      </c>
      <c r="M1969" s="60">
        <v>4.9548702968306557</v>
      </c>
      <c r="N1969" s="60">
        <v>5.2107738041876841</v>
      </c>
      <c r="O1969" s="60">
        <v>6.7357131227016591</v>
      </c>
      <c r="P1969" s="60">
        <v>5.0293993785738351</v>
      </c>
      <c r="Q1969" s="60">
        <v>3.6620558766881217</v>
      </c>
      <c r="R1969" s="60">
        <v>5.51494813515031</v>
      </c>
      <c r="S1969" s="60">
        <v>5.1691347608375171</v>
      </c>
      <c r="T1969" s="41">
        <v>14</v>
      </c>
    </row>
    <row r="1970" spans="1:20" x14ac:dyDescent="0.2">
      <c r="A1970" s="53">
        <v>860001560001</v>
      </c>
      <c r="B1970" s="54" t="s">
        <v>28</v>
      </c>
      <c r="C1970" s="54" t="s">
        <v>231</v>
      </c>
      <c r="D1970" s="55">
        <v>4</v>
      </c>
      <c r="E1970" s="62">
        <v>2020</v>
      </c>
      <c r="F1970" s="62" t="s">
        <v>260</v>
      </c>
      <c r="G1970" s="60">
        <v>4.6607946172362924</v>
      </c>
      <c r="H1970" s="60">
        <v>5.2440102950983469</v>
      </c>
      <c r="I1970" s="60">
        <v>3.5671833954112935</v>
      </c>
      <c r="J1970" s="60">
        <v>6.5126620068248631</v>
      </c>
      <c r="K1970" s="60">
        <v>6.5360193768260721</v>
      </c>
      <c r="L1970" s="60">
        <v>7</v>
      </c>
      <c r="M1970" s="60">
        <v>6.2199213177837809</v>
      </c>
      <c r="N1970" s="60">
        <v>4.8282948468337494</v>
      </c>
      <c r="O1970" s="60">
        <v>6.2512534257800798</v>
      </c>
      <c r="P1970" s="60">
        <v>4.4121864581026298</v>
      </c>
      <c r="Q1970" s="60">
        <v>2.5407202779129716</v>
      </c>
      <c r="R1970" s="60">
        <v>3.4886141695349657</v>
      </c>
      <c r="S1970" s="60">
        <v>5.1051383489454212</v>
      </c>
      <c r="T1970" s="41">
        <v>16</v>
      </c>
    </row>
    <row r="1971" spans="1:20" x14ac:dyDescent="0.2">
      <c r="A1971" s="53">
        <v>1660000680001</v>
      </c>
      <c r="B1971" s="54" t="s">
        <v>37</v>
      </c>
      <c r="C1971" s="54" t="s">
        <v>232</v>
      </c>
      <c r="D1971" s="55">
        <v>4</v>
      </c>
      <c r="E1971" s="62">
        <v>2020</v>
      </c>
      <c r="F1971" s="62" t="s">
        <v>260</v>
      </c>
      <c r="G1971" s="60">
        <v>2.7174900870812895</v>
      </c>
      <c r="H1971" s="60">
        <v>2.2942180485035371</v>
      </c>
      <c r="I1971" s="60">
        <v>2.9382313986531248</v>
      </c>
      <c r="J1971" s="60">
        <v>5.1463476489532134</v>
      </c>
      <c r="K1971" s="60">
        <v>5.0342312382335237</v>
      </c>
      <c r="L1971" s="60">
        <v>6.9973194648795838</v>
      </c>
      <c r="M1971" s="60">
        <v>4.9713069905820877</v>
      </c>
      <c r="N1971" s="60">
        <v>3.0701266205401003</v>
      </c>
      <c r="O1971" s="60">
        <v>6.5991649392771148</v>
      </c>
      <c r="P1971" s="60">
        <v>4.4401351064428844</v>
      </c>
      <c r="Q1971" s="60">
        <v>2.4942232360342662</v>
      </c>
      <c r="R1971" s="60">
        <v>4.3066522322291938</v>
      </c>
      <c r="S1971" s="60">
        <v>4.2507872509508262</v>
      </c>
      <c r="T1971" s="41">
        <v>49</v>
      </c>
    </row>
    <row r="1972" spans="1:20" x14ac:dyDescent="0.2">
      <c r="A1972" s="53">
        <v>1460001770001</v>
      </c>
      <c r="B1972" s="54" t="s">
        <v>39</v>
      </c>
      <c r="C1972" s="54" t="s">
        <v>233</v>
      </c>
      <c r="D1972" s="55">
        <v>4</v>
      </c>
      <c r="E1972" s="62">
        <v>2020</v>
      </c>
      <c r="F1972" s="62" t="s">
        <v>260</v>
      </c>
      <c r="G1972" s="60">
        <v>3.3480645442687393</v>
      </c>
      <c r="H1972" s="60">
        <v>2.9378747865028454</v>
      </c>
      <c r="I1972" s="60">
        <v>4.8177651883595338</v>
      </c>
      <c r="J1972" s="60">
        <v>6.6949353539778169</v>
      </c>
      <c r="K1972" s="60">
        <v>5.8219791783728834</v>
      </c>
      <c r="L1972" s="60">
        <v>6.9974972428658857</v>
      </c>
      <c r="M1972" s="60">
        <v>5.529109296989601</v>
      </c>
      <c r="N1972" s="60">
        <v>2.5812328247273761</v>
      </c>
      <c r="O1972" s="60">
        <v>6.6102439016851422</v>
      </c>
      <c r="P1972" s="60">
        <v>7</v>
      </c>
      <c r="Q1972" s="60">
        <v>2.8842274751855621</v>
      </c>
      <c r="R1972" s="60">
        <v>4.5452040149098352</v>
      </c>
      <c r="S1972" s="60">
        <v>4.9806778173204345</v>
      </c>
      <c r="T1972" s="41">
        <v>20</v>
      </c>
    </row>
    <row r="1973" spans="1:20" x14ac:dyDescent="0.2">
      <c r="A1973" s="53">
        <v>1560000350001</v>
      </c>
      <c r="B1973" s="54" t="s">
        <v>25</v>
      </c>
      <c r="C1973" s="54" t="s">
        <v>234</v>
      </c>
      <c r="D1973" s="55">
        <v>4</v>
      </c>
      <c r="E1973" s="62">
        <v>2020</v>
      </c>
      <c r="F1973" s="62" t="s">
        <v>260</v>
      </c>
      <c r="G1973" s="60">
        <v>7</v>
      </c>
      <c r="H1973" s="60">
        <v>6.6558827383000843</v>
      </c>
      <c r="I1973" s="60">
        <v>4.5655418236864325</v>
      </c>
      <c r="J1973" s="60">
        <v>6.0775729242001963</v>
      </c>
      <c r="K1973" s="60">
        <v>6.5538793411012017</v>
      </c>
      <c r="L1973" s="60">
        <v>6.998170958318938</v>
      </c>
      <c r="M1973" s="60">
        <v>7</v>
      </c>
      <c r="N1973" s="60">
        <v>3.9397457960200422</v>
      </c>
      <c r="O1973" s="60">
        <v>7</v>
      </c>
      <c r="P1973" s="60">
        <v>6.1528648113991373</v>
      </c>
      <c r="Q1973" s="60">
        <v>2.6294295203513443</v>
      </c>
      <c r="R1973" s="60">
        <v>6.0187176886595815</v>
      </c>
      <c r="S1973" s="60">
        <v>5.8826504668364139</v>
      </c>
      <c r="T1973" s="41">
        <v>1</v>
      </c>
    </row>
    <row r="1974" spans="1:20" x14ac:dyDescent="0.2">
      <c r="A1974" s="53">
        <v>660000520001</v>
      </c>
      <c r="B1974" s="54" t="s">
        <v>29</v>
      </c>
      <c r="C1974" s="54" t="s">
        <v>235</v>
      </c>
      <c r="D1974" s="55">
        <v>4</v>
      </c>
      <c r="E1974" s="62">
        <v>2020</v>
      </c>
      <c r="F1974" s="62" t="s">
        <v>260</v>
      </c>
      <c r="G1974" s="60">
        <v>4.8037745534985987</v>
      </c>
      <c r="H1974" s="60">
        <v>5.7815011158115936</v>
      </c>
      <c r="I1974" s="60">
        <v>4.6025701985062044</v>
      </c>
      <c r="J1974" s="60">
        <v>5.4091329718708341</v>
      </c>
      <c r="K1974" s="60">
        <v>6.3168247446600363</v>
      </c>
      <c r="L1974" s="60">
        <v>6.9976450255360447</v>
      </c>
      <c r="M1974" s="60">
        <v>5.9121791413042324</v>
      </c>
      <c r="N1974" s="60">
        <v>5.7149742452492571</v>
      </c>
      <c r="O1974" s="60">
        <v>6.1589938030758145</v>
      </c>
      <c r="P1974" s="60">
        <v>5.8123183515287753</v>
      </c>
      <c r="Q1974" s="60">
        <v>3.9291278913362877</v>
      </c>
      <c r="R1974" s="60">
        <v>5.4493610749531474</v>
      </c>
      <c r="S1974" s="60">
        <v>5.5740335931109017</v>
      </c>
      <c r="T1974" s="41">
        <v>4</v>
      </c>
    </row>
    <row r="1975" spans="1:20" x14ac:dyDescent="0.2">
      <c r="A1975" s="53">
        <v>1960000540001</v>
      </c>
      <c r="B1975" s="54" t="s">
        <v>38</v>
      </c>
      <c r="C1975" s="54" t="s">
        <v>236</v>
      </c>
      <c r="D1975" s="55">
        <v>4</v>
      </c>
      <c r="E1975" s="62">
        <v>2020</v>
      </c>
      <c r="F1975" s="62" t="s">
        <v>260</v>
      </c>
      <c r="G1975" s="60">
        <v>2.3855660976163251</v>
      </c>
      <c r="H1975" s="60">
        <v>2.2443065827468396</v>
      </c>
      <c r="I1975" s="60">
        <v>4.6571573676033964</v>
      </c>
      <c r="J1975" s="60">
        <v>5.3911117433719937</v>
      </c>
      <c r="K1975" s="60">
        <v>2</v>
      </c>
      <c r="L1975" s="60">
        <v>6.9966643046010244</v>
      </c>
      <c r="M1975" s="60">
        <v>3.5709350448805455</v>
      </c>
      <c r="N1975" s="60">
        <v>3.6031690087880199</v>
      </c>
      <c r="O1975" s="60">
        <v>5.9364014493584216</v>
      </c>
      <c r="P1975" s="60">
        <v>5.391754777460986</v>
      </c>
      <c r="Q1975" s="60">
        <v>2.275312163094815</v>
      </c>
      <c r="R1975" s="60">
        <v>4.2942137524010526</v>
      </c>
      <c r="S1975" s="60">
        <v>4.0622160243269523</v>
      </c>
      <c r="T1975" s="41">
        <v>53</v>
      </c>
    </row>
    <row r="1976" spans="1:20" x14ac:dyDescent="0.2">
      <c r="A1976" s="53">
        <v>1560184810001</v>
      </c>
      <c r="B1976" s="54" t="s">
        <v>40</v>
      </c>
      <c r="C1976" s="54" t="s">
        <v>237</v>
      </c>
      <c r="D1976" s="55">
        <v>4</v>
      </c>
      <c r="E1976" s="62">
        <v>2020</v>
      </c>
      <c r="F1976" s="62" t="s">
        <v>260</v>
      </c>
      <c r="G1976" s="60">
        <v>2.5661759513156484</v>
      </c>
      <c r="H1976" s="60">
        <v>2.4829566934461615</v>
      </c>
      <c r="I1976" s="60">
        <v>3.814415093025338</v>
      </c>
      <c r="J1976" s="60">
        <v>5.627974626075833</v>
      </c>
      <c r="K1976" s="60">
        <v>4.135136709377309</v>
      </c>
      <c r="L1976" s="60">
        <v>6.9960013231786968</v>
      </c>
      <c r="M1976" s="60">
        <v>4.540322390805434</v>
      </c>
      <c r="N1976" s="60">
        <v>3.3004298505907181</v>
      </c>
      <c r="O1976" s="60">
        <v>6.6396974513483835</v>
      </c>
      <c r="P1976" s="60">
        <v>5.3194116378661072</v>
      </c>
      <c r="Q1976" s="60">
        <v>4.6796953039105578</v>
      </c>
      <c r="R1976" s="60">
        <v>6.3945037783274579</v>
      </c>
      <c r="S1976" s="60">
        <v>4.7080600674389705</v>
      </c>
      <c r="T1976" s="41">
        <v>36</v>
      </c>
    </row>
    <row r="1977" spans="1:20" x14ac:dyDescent="0.2">
      <c r="A1977" s="53">
        <v>560000460001</v>
      </c>
      <c r="B1977" s="54" t="s">
        <v>30</v>
      </c>
      <c r="C1977" s="54" t="s">
        <v>238</v>
      </c>
      <c r="D1977" s="55">
        <v>4</v>
      </c>
      <c r="E1977" s="62">
        <v>2020</v>
      </c>
      <c r="F1977" s="62" t="s">
        <v>260</v>
      </c>
      <c r="G1977" s="60">
        <v>4.8024182592664122</v>
      </c>
      <c r="H1977" s="60">
        <v>4.7903629653136193</v>
      </c>
      <c r="I1977" s="60">
        <v>5.7234658869950668</v>
      </c>
      <c r="J1977" s="60">
        <v>2</v>
      </c>
      <c r="K1977" s="60">
        <v>6.1739328945132685</v>
      </c>
      <c r="L1977" s="60">
        <v>6.9974975016344318</v>
      </c>
      <c r="M1977" s="60">
        <v>5.7964240069499198</v>
      </c>
      <c r="N1977" s="60">
        <v>4.6449696085045904</v>
      </c>
      <c r="O1977" s="60">
        <v>6.5973933052327807</v>
      </c>
      <c r="P1977" s="60">
        <v>6.0098491271911847</v>
      </c>
      <c r="Q1977" s="60">
        <v>3.3904900001417637</v>
      </c>
      <c r="R1977" s="60">
        <v>3.547326861532933</v>
      </c>
      <c r="S1977" s="60">
        <v>5.0395108681063299</v>
      </c>
      <c r="T1977" s="41">
        <v>19</v>
      </c>
    </row>
    <row r="1978" spans="1:20" x14ac:dyDescent="0.2">
      <c r="A1978" s="53">
        <v>1560000430001</v>
      </c>
      <c r="B1978" s="54" t="s">
        <v>40</v>
      </c>
      <c r="C1978" s="54" t="s">
        <v>239</v>
      </c>
      <c r="D1978" s="55">
        <v>4</v>
      </c>
      <c r="E1978" s="62">
        <v>2020</v>
      </c>
      <c r="F1978" s="62" t="s">
        <v>260</v>
      </c>
      <c r="G1978" s="60">
        <v>4.5758806901668212</v>
      </c>
      <c r="H1978" s="60">
        <v>3.9907413662887712</v>
      </c>
      <c r="I1978" s="60">
        <v>4.920744958329208</v>
      </c>
      <c r="J1978" s="60">
        <v>5.8228734951983823</v>
      </c>
      <c r="K1978" s="60">
        <v>6.0353219786026333</v>
      </c>
      <c r="L1978" s="60">
        <v>6.9970962073259741</v>
      </c>
      <c r="M1978" s="60">
        <v>5.5815657216789223</v>
      </c>
      <c r="N1978" s="60">
        <v>4.2799856681596822</v>
      </c>
      <c r="O1978" s="60">
        <v>6.5878611995728606</v>
      </c>
      <c r="P1978" s="60">
        <v>5.9991834730011888</v>
      </c>
      <c r="Q1978" s="60">
        <v>4.5050987955513762</v>
      </c>
      <c r="R1978" s="60">
        <v>7</v>
      </c>
      <c r="S1978" s="60">
        <v>5.5246961294896506</v>
      </c>
      <c r="T1978" s="41">
        <v>5</v>
      </c>
    </row>
    <row r="1979" spans="1:20" x14ac:dyDescent="0.2">
      <c r="A1979" s="53">
        <v>1260034980001</v>
      </c>
      <c r="B1979" s="54" t="s">
        <v>24</v>
      </c>
      <c r="C1979" s="54" t="s">
        <v>240</v>
      </c>
      <c r="D1979" s="55">
        <v>4</v>
      </c>
      <c r="E1979" s="62">
        <v>2020</v>
      </c>
      <c r="F1979" s="62" t="s">
        <v>260</v>
      </c>
      <c r="G1979" s="60">
        <v>5.5253145551654406</v>
      </c>
      <c r="H1979" s="60">
        <v>4.8442687802885729</v>
      </c>
      <c r="I1979" s="60">
        <v>4.0803058750822156</v>
      </c>
      <c r="J1979" s="60">
        <v>4.4765413362763624</v>
      </c>
      <c r="K1979" s="60">
        <v>5.5748322111755719</v>
      </c>
      <c r="L1979" s="60">
        <v>6.9949686411682377</v>
      </c>
      <c r="M1979" s="60">
        <v>5.0763305334274218</v>
      </c>
      <c r="N1979" s="60">
        <v>4.5262994502904821</v>
      </c>
      <c r="O1979" s="60">
        <v>6.0384400761047496</v>
      </c>
      <c r="P1979" s="60">
        <v>5.2854084465434816</v>
      </c>
      <c r="Q1979" s="60">
        <v>2.1514186705518066</v>
      </c>
      <c r="R1979" s="60">
        <v>3.0295187864723343</v>
      </c>
      <c r="S1979" s="60">
        <v>4.8003039468788895</v>
      </c>
      <c r="T1979" s="41">
        <v>30</v>
      </c>
    </row>
    <row r="1980" spans="1:20" x14ac:dyDescent="0.2">
      <c r="A1980" s="53">
        <v>160001590001</v>
      </c>
      <c r="B1980" s="54" t="s">
        <v>21</v>
      </c>
      <c r="C1980" s="54" t="s">
        <v>241</v>
      </c>
      <c r="D1980" s="55">
        <v>4</v>
      </c>
      <c r="E1980" s="62">
        <v>2020</v>
      </c>
      <c r="F1980" s="62" t="s">
        <v>260</v>
      </c>
      <c r="G1980" s="60">
        <v>4.2472153575823128</v>
      </c>
      <c r="H1980" s="60">
        <v>4.5984892417396281</v>
      </c>
      <c r="I1980" s="60">
        <v>5.3822829755595123</v>
      </c>
      <c r="J1980" s="60">
        <v>5.8466207919556865</v>
      </c>
      <c r="K1980" s="60">
        <v>6.0793249765293753</v>
      </c>
      <c r="L1980" s="60">
        <v>6.9981746237829086</v>
      </c>
      <c r="M1980" s="60">
        <v>5.6502479784235726</v>
      </c>
      <c r="N1980" s="60">
        <v>5.2310906651503242</v>
      </c>
      <c r="O1980" s="60">
        <v>4.3459978759001459</v>
      </c>
      <c r="P1980" s="60">
        <v>6.2950791481315109</v>
      </c>
      <c r="Q1980" s="60">
        <v>4.3984285407321124</v>
      </c>
      <c r="R1980" s="60">
        <v>2.7719142319197796</v>
      </c>
      <c r="S1980" s="60">
        <v>5.1537388672839057</v>
      </c>
      <c r="T1980" s="41">
        <v>15</v>
      </c>
    </row>
    <row r="1981" spans="1:20" x14ac:dyDescent="0.2">
      <c r="A1981" s="53">
        <v>2160000480001</v>
      </c>
      <c r="B1981" s="54" t="s">
        <v>36</v>
      </c>
      <c r="C1981" s="54" t="s">
        <v>242</v>
      </c>
      <c r="D1981" s="55">
        <v>4</v>
      </c>
      <c r="E1981" s="62">
        <v>2020</v>
      </c>
      <c r="F1981" s="62" t="s">
        <v>260</v>
      </c>
      <c r="G1981" s="60">
        <v>3.2922473556365945</v>
      </c>
      <c r="H1981" s="60">
        <v>3.4072671817002043</v>
      </c>
      <c r="I1981" s="60">
        <v>5.0514625200260852</v>
      </c>
      <c r="J1981" s="60">
        <v>6.0389986542838905</v>
      </c>
      <c r="K1981" s="60">
        <v>5.7123132415436579</v>
      </c>
      <c r="L1981" s="60">
        <v>6.9877306045764742</v>
      </c>
      <c r="M1981" s="60">
        <v>5.3598341525605413</v>
      </c>
      <c r="N1981" s="60">
        <v>3.9077438294235556</v>
      </c>
      <c r="O1981" s="60">
        <v>6.718560582977557</v>
      </c>
      <c r="P1981" s="60">
        <v>5.9731210896308795</v>
      </c>
      <c r="Q1981" s="60">
        <v>4.0709912625305789</v>
      </c>
      <c r="R1981" s="60">
        <v>5.8643319856412504</v>
      </c>
      <c r="S1981" s="60">
        <v>5.1987168717109391</v>
      </c>
      <c r="T1981" s="41">
        <v>13</v>
      </c>
    </row>
    <row r="1982" spans="1:20" x14ac:dyDescent="0.2">
      <c r="A1982" s="53">
        <v>1360003300001</v>
      </c>
      <c r="B1982" s="54" t="s">
        <v>20</v>
      </c>
      <c r="C1982" s="54" t="s">
        <v>243</v>
      </c>
      <c r="D1982" s="55">
        <v>4</v>
      </c>
      <c r="E1982" s="62">
        <v>2020</v>
      </c>
      <c r="F1982" s="62" t="s">
        <v>260</v>
      </c>
      <c r="G1982" s="60">
        <v>6.1451952043805091</v>
      </c>
      <c r="H1982" s="60">
        <v>4.3128215200956541</v>
      </c>
      <c r="I1982" s="60">
        <v>3.2489634293337613</v>
      </c>
      <c r="J1982" s="60">
        <v>5.6135971621585012</v>
      </c>
      <c r="K1982" s="60">
        <v>5.6208515913640547</v>
      </c>
      <c r="L1982" s="60">
        <v>6.9973887165842177</v>
      </c>
      <c r="M1982" s="60">
        <v>5.2209655239458126</v>
      </c>
      <c r="N1982" s="60">
        <v>2.9021502990997199</v>
      </c>
      <c r="O1982" s="60">
        <v>6.3716418738338305</v>
      </c>
      <c r="P1982" s="60">
        <v>5.4300465813277325</v>
      </c>
      <c r="Q1982" s="60">
        <v>2.6731834692047833</v>
      </c>
      <c r="R1982" s="60">
        <v>3.6358022557699017</v>
      </c>
      <c r="S1982" s="60">
        <v>4.8477173022582063</v>
      </c>
      <c r="T1982" s="41">
        <v>26</v>
      </c>
    </row>
    <row r="1983" spans="1:20" x14ac:dyDescent="0.2">
      <c r="A1983" s="53">
        <v>960005290001</v>
      </c>
      <c r="B1983" s="54" t="s">
        <v>19</v>
      </c>
      <c r="C1983" s="54" t="s">
        <v>244</v>
      </c>
      <c r="D1983" s="55">
        <v>4</v>
      </c>
      <c r="E1983" s="62">
        <v>2020</v>
      </c>
      <c r="F1983" s="62" t="s">
        <v>260</v>
      </c>
      <c r="G1983" s="60">
        <v>2.9293046440102311</v>
      </c>
      <c r="H1983" s="60">
        <v>3.097833239363057</v>
      </c>
      <c r="I1983" s="60">
        <v>4.5441165552026055</v>
      </c>
      <c r="J1983" s="60">
        <v>4.4410815577315272</v>
      </c>
      <c r="K1983" s="60">
        <v>5.7148533939098183</v>
      </c>
      <c r="L1983" s="60">
        <v>6.9959073967457961</v>
      </c>
      <c r="M1983" s="60">
        <v>5.0621563236049001</v>
      </c>
      <c r="N1983" s="60">
        <v>5.0585613750346594</v>
      </c>
      <c r="O1983" s="60">
        <v>5.8520731980992986</v>
      </c>
      <c r="P1983" s="60">
        <v>5.7303293823071701</v>
      </c>
      <c r="Q1983" s="60">
        <v>2.4553894765215301</v>
      </c>
      <c r="R1983" s="60">
        <v>3.4066977710620572</v>
      </c>
      <c r="S1983" s="60">
        <v>4.6073586927993873</v>
      </c>
      <c r="T1983" s="41">
        <v>40</v>
      </c>
    </row>
    <row r="1984" spans="1:20" x14ac:dyDescent="0.2">
      <c r="A1984" s="53">
        <v>1160008140001</v>
      </c>
      <c r="B1984" s="54" t="s">
        <v>27</v>
      </c>
      <c r="C1984" s="54" t="s">
        <v>245</v>
      </c>
      <c r="D1984" s="55">
        <v>4</v>
      </c>
      <c r="E1984" s="62">
        <v>2020</v>
      </c>
      <c r="F1984" s="62" t="s">
        <v>260</v>
      </c>
      <c r="G1984" s="60">
        <v>2.5278970488713544</v>
      </c>
      <c r="H1984" s="60">
        <v>2.2998964639197488</v>
      </c>
      <c r="I1984" s="60">
        <v>3.3618605509457398</v>
      </c>
      <c r="J1984" s="60">
        <v>6.183467642273337</v>
      </c>
      <c r="K1984" s="60">
        <v>5.4880215624948629</v>
      </c>
      <c r="L1984" s="60">
        <v>6.9981746237829086</v>
      </c>
      <c r="M1984" s="60">
        <v>4.5133921762179954</v>
      </c>
      <c r="N1984" s="60">
        <v>4.6265362209436383</v>
      </c>
      <c r="O1984" s="60">
        <v>2</v>
      </c>
      <c r="P1984" s="60">
        <v>6.7433394201138235</v>
      </c>
      <c r="Q1984" s="60">
        <v>2.1018826621364903</v>
      </c>
      <c r="R1984" s="60">
        <v>2</v>
      </c>
      <c r="S1984" s="60">
        <v>4.0703723643083247</v>
      </c>
      <c r="T1984" s="41">
        <v>52</v>
      </c>
    </row>
    <row r="1985" spans="1:20" x14ac:dyDescent="0.2">
      <c r="A1985" s="53">
        <v>1160001480001</v>
      </c>
      <c r="B1985" s="54" t="s">
        <v>27</v>
      </c>
      <c r="C1985" s="54" t="s">
        <v>246</v>
      </c>
      <c r="D1985" s="55">
        <v>4</v>
      </c>
      <c r="E1985" s="62">
        <v>2020</v>
      </c>
      <c r="F1985" s="62" t="s">
        <v>260</v>
      </c>
      <c r="G1985" s="60">
        <v>4.4794250475535655</v>
      </c>
      <c r="H1985" s="60">
        <v>3.3078198536936148</v>
      </c>
      <c r="I1985" s="60">
        <v>4.0258291224420324</v>
      </c>
      <c r="J1985" s="60">
        <v>5.2670087445473222</v>
      </c>
      <c r="K1985" s="60">
        <v>6.032969988728909</v>
      </c>
      <c r="L1985" s="60">
        <v>6.9975322595192155</v>
      </c>
      <c r="M1985" s="60">
        <v>5.521031881137608</v>
      </c>
      <c r="N1985" s="60">
        <v>4.5667799258044859</v>
      </c>
      <c r="O1985" s="60">
        <v>6.4457731846860344</v>
      </c>
      <c r="P1985" s="60">
        <v>5.0488108956816973</v>
      </c>
      <c r="Q1985" s="60">
        <v>2.3541774395297832</v>
      </c>
      <c r="R1985" s="60">
        <v>3.0969391938030948</v>
      </c>
      <c r="S1985" s="60">
        <v>4.7620081280939468</v>
      </c>
      <c r="T1985" s="41">
        <v>34</v>
      </c>
    </row>
    <row r="1986" spans="1:20" x14ac:dyDescent="0.2">
      <c r="A1986" s="53">
        <v>1360001870001</v>
      </c>
      <c r="B1986" s="54" t="s">
        <v>20</v>
      </c>
      <c r="C1986" s="54" t="s">
        <v>17</v>
      </c>
      <c r="D1986" s="55">
        <v>4</v>
      </c>
      <c r="E1986" s="62">
        <v>2020</v>
      </c>
      <c r="F1986" s="62" t="s">
        <v>260</v>
      </c>
      <c r="G1986" s="60">
        <v>2.9637488741834441</v>
      </c>
      <c r="H1986" s="60">
        <v>2.8570088289221673</v>
      </c>
      <c r="I1986" s="60">
        <v>3.0060356139654152</v>
      </c>
      <c r="J1986" s="60">
        <v>5.1776468397314117</v>
      </c>
      <c r="K1986" s="60">
        <v>3.8097924612313472</v>
      </c>
      <c r="L1986" s="60">
        <v>6.9950338319166665</v>
      </c>
      <c r="M1986" s="60">
        <v>2.9669771132170704</v>
      </c>
      <c r="N1986" s="60">
        <v>5.112998026452221</v>
      </c>
      <c r="O1986" s="60">
        <v>3.9695076847861901</v>
      </c>
      <c r="P1986" s="60">
        <v>4.6544795609891203</v>
      </c>
      <c r="Q1986" s="60">
        <v>2.0539170361480337</v>
      </c>
      <c r="R1986" s="60">
        <v>4.6464701528025962</v>
      </c>
      <c r="S1986" s="60">
        <v>4.0178013353621402</v>
      </c>
      <c r="T1986" s="41">
        <v>54</v>
      </c>
    </row>
    <row r="1987" spans="1:20" x14ac:dyDescent="0.2">
      <c r="A1987" s="53">
        <v>1260001700001</v>
      </c>
      <c r="B1987" s="54" t="s">
        <v>24</v>
      </c>
      <c r="C1987" s="54" t="s">
        <v>247</v>
      </c>
      <c r="D1987" s="55">
        <v>4</v>
      </c>
      <c r="E1987" s="62">
        <v>2020</v>
      </c>
      <c r="F1987" s="62" t="s">
        <v>260</v>
      </c>
      <c r="G1987" s="60">
        <v>3.6850066080797825</v>
      </c>
      <c r="H1987" s="60">
        <v>4.1042656822075747</v>
      </c>
      <c r="I1987" s="60">
        <v>3.5220281478923203</v>
      </c>
      <c r="J1987" s="60">
        <v>5.2007725459554628</v>
      </c>
      <c r="K1987" s="60">
        <v>5.8005066243655889</v>
      </c>
      <c r="L1987" s="60">
        <v>6.9981746237829086</v>
      </c>
      <c r="M1987" s="60">
        <v>5.1164621311937717</v>
      </c>
      <c r="N1987" s="60">
        <v>5.1093248246931875</v>
      </c>
      <c r="O1987" s="60">
        <v>5.9288037053390514</v>
      </c>
      <c r="P1987" s="60">
        <v>3.8071275901531267</v>
      </c>
      <c r="Q1987" s="60">
        <v>2.7097728217824049</v>
      </c>
      <c r="R1987" s="60">
        <v>3.2142659831039868</v>
      </c>
      <c r="S1987" s="60">
        <v>4.5997092740457637</v>
      </c>
      <c r="T1987" s="41">
        <v>41</v>
      </c>
    </row>
    <row r="1988" spans="1:20" x14ac:dyDescent="0.2">
      <c r="A1988" s="53">
        <v>1760010700001</v>
      </c>
      <c r="B1988" s="54" t="s">
        <v>17</v>
      </c>
      <c r="C1988" s="54" t="s">
        <v>248</v>
      </c>
      <c r="D1988" s="55">
        <v>4</v>
      </c>
      <c r="E1988" s="62">
        <v>2020</v>
      </c>
      <c r="F1988" s="62" t="s">
        <v>260</v>
      </c>
      <c r="G1988" s="60">
        <v>5.1359468572458926</v>
      </c>
      <c r="H1988" s="60">
        <v>5.0953480528003023</v>
      </c>
      <c r="I1988" s="60">
        <v>5.1391480774604137</v>
      </c>
      <c r="J1988" s="60">
        <v>5.9427918976614746</v>
      </c>
      <c r="K1988" s="60">
        <v>6.0491113235204041</v>
      </c>
      <c r="L1988" s="60">
        <v>6.9976496231869243</v>
      </c>
      <c r="M1988" s="60">
        <v>5.9162626453732914</v>
      </c>
      <c r="N1988" s="60">
        <v>4.6936554795522465</v>
      </c>
      <c r="O1988" s="60">
        <v>6.9097526729668335</v>
      </c>
      <c r="P1988" s="60">
        <v>6.0887867792009214</v>
      </c>
      <c r="Q1988" s="60">
        <v>2.7202238507401497</v>
      </c>
      <c r="R1988" s="60">
        <v>3.8830742413564669</v>
      </c>
      <c r="S1988" s="60">
        <v>5.3809792917554438</v>
      </c>
      <c r="T1988" s="41">
        <v>7</v>
      </c>
    </row>
    <row r="1989" spans="1:20" x14ac:dyDescent="0.2">
      <c r="A1989" s="53">
        <v>1360001280001</v>
      </c>
      <c r="B1989" s="54" t="s">
        <v>20</v>
      </c>
      <c r="C1989" s="54" t="s">
        <v>249</v>
      </c>
      <c r="D1989" s="55">
        <v>4</v>
      </c>
      <c r="E1989" s="62">
        <v>2020</v>
      </c>
      <c r="F1989" s="62" t="s">
        <v>260</v>
      </c>
      <c r="G1989" s="60">
        <v>2.8768665435059866</v>
      </c>
      <c r="H1989" s="60">
        <v>2.5281920352188552</v>
      </c>
      <c r="I1989" s="60">
        <v>3.7988953321214085</v>
      </c>
      <c r="J1989" s="60">
        <v>3.3315155492537123</v>
      </c>
      <c r="K1989" s="60">
        <v>5.405210589698294</v>
      </c>
      <c r="L1989" s="60">
        <v>6.9959600349391344</v>
      </c>
      <c r="M1989" s="60">
        <v>4.8239733106746101</v>
      </c>
      <c r="N1989" s="60">
        <v>5.2290513858551346</v>
      </c>
      <c r="O1989" s="60">
        <v>6.712939195732746</v>
      </c>
      <c r="P1989" s="60">
        <v>3.9677593070391928</v>
      </c>
      <c r="Q1989" s="60">
        <v>4.8179441098647908</v>
      </c>
      <c r="R1989" s="60">
        <v>5.9111562631647478</v>
      </c>
      <c r="S1989" s="60">
        <v>4.6999553047557177</v>
      </c>
      <c r="T1989" s="41">
        <v>37</v>
      </c>
    </row>
    <row r="1990" spans="1:20" x14ac:dyDescent="0.2">
      <c r="A1990" s="53">
        <v>560001190001</v>
      </c>
      <c r="B1990" s="54" t="s">
        <v>30</v>
      </c>
      <c r="C1990" s="54" t="s">
        <v>250</v>
      </c>
      <c r="D1990" s="55">
        <v>4</v>
      </c>
      <c r="E1990" s="62">
        <v>2020</v>
      </c>
      <c r="F1990" s="62" t="s">
        <v>260</v>
      </c>
      <c r="G1990" s="60">
        <v>4.332004141657487</v>
      </c>
      <c r="H1990" s="60">
        <v>4.3056784165594042</v>
      </c>
      <c r="I1990" s="60">
        <v>4.645900907798298</v>
      </c>
      <c r="J1990" s="60">
        <v>5.2529545727065088</v>
      </c>
      <c r="K1990" s="60">
        <v>6.0048590559116022</v>
      </c>
      <c r="L1990" s="60">
        <v>6.9973588168690553</v>
      </c>
      <c r="M1990" s="60">
        <v>5.4625139800419991</v>
      </c>
      <c r="N1990" s="60">
        <v>5.2150992537753726</v>
      </c>
      <c r="O1990" s="60">
        <v>6.2742495490447441</v>
      </c>
      <c r="P1990" s="60">
        <v>5.3131957131416279</v>
      </c>
      <c r="Q1990" s="60">
        <v>6.0482157063678308</v>
      </c>
      <c r="R1990" s="60">
        <v>3.6701267582533577</v>
      </c>
      <c r="S1990" s="60">
        <v>5.2935130726772739</v>
      </c>
      <c r="T1990" s="41">
        <v>10</v>
      </c>
    </row>
    <row r="1991" spans="1:20" x14ac:dyDescent="0.2">
      <c r="A1991" s="53">
        <v>1160001210001</v>
      </c>
      <c r="B1991" s="54" t="s">
        <v>27</v>
      </c>
      <c r="C1991" s="54" t="s">
        <v>251</v>
      </c>
      <c r="D1991" s="55">
        <v>4</v>
      </c>
      <c r="E1991" s="62">
        <v>2020</v>
      </c>
      <c r="F1991" s="62" t="s">
        <v>260</v>
      </c>
      <c r="G1991" s="60">
        <v>2.5788184074468687</v>
      </c>
      <c r="H1991" s="60">
        <v>2.4503308888876152</v>
      </c>
      <c r="I1991" s="60">
        <v>4.1284520593522096</v>
      </c>
      <c r="J1991" s="60">
        <v>2.5731858330882034</v>
      </c>
      <c r="K1991" s="60">
        <v>4.2239598907952676</v>
      </c>
      <c r="L1991" s="60">
        <v>6.992221311622635</v>
      </c>
      <c r="M1991" s="60">
        <v>3.5392593247735311</v>
      </c>
      <c r="N1991" s="60">
        <v>5.2523743420158837</v>
      </c>
      <c r="O1991" s="60">
        <v>4.7778746212086602</v>
      </c>
      <c r="P1991" s="60">
        <v>4.2705311578940321</v>
      </c>
      <c r="Q1991" s="60">
        <v>2.3077595120638037</v>
      </c>
      <c r="R1991" s="60">
        <v>2.5870161233749371</v>
      </c>
      <c r="S1991" s="60">
        <v>3.8068152893769702</v>
      </c>
      <c r="T1991" s="41">
        <v>56</v>
      </c>
    </row>
    <row r="1992" spans="1:20" x14ac:dyDescent="0.2">
      <c r="A1992" s="53">
        <v>960006850001</v>
      </c>
      <c r="B1992" s="54" t="s">
        <v>19</v>
      </c>
      <c r="C1992" s="54" t="s">
        <v>252</v>
      </c>
      <c r="D1992" s="55">
        <v>4</v>
      </c>
      <c r="E1992" s="62">
        <v>2020</v>
      </c>
      <c r="F1992" s="62" t="s">
        <v>260</v>
      </c>
      <c r="G1992" s="60">
        <v>5.7806862269170036</v>
      </c>
      <c r="H1992" s="60">
        <v>6.2631923176287341</v>
      </c>
      <c r="I1992" s="60">
        <v>3.9730950853244948</v>
      </c>
      <c r="J1992" s="60">
        <v>6.5015433433128846</v>
      </c>
      <c r="K1992" s="60">
        <v>6.1439894617597828</v>
      </c>
      <c r="L1992" s="60">
        <v>6.9981746237829086</v>
      </c>
      <c r="M1992" s="60">
        <v>6.0301982957470335</v>
      </c>
      <c r="N1992" s="60">
        <v>3.8731549483634833</v>
      </c>
      <c r="O1992" s="60">
        <v>6.9247724604280521</v>
      </c>
      <c r="P1992" s="60">
        <v>5.9096664453895409</v>
      </c>
      <c r="Q1992" s="60">
        <v>3.2102076669665673</v>
      </c>
      <c r="R1992" s="60">
        <v>2.5387442667858187</v>
      </c>
      <c r="S1992" s="60">
        <v>5.3456187618671924</v>
      </c>
      <c r="T1992" s="41">
        <v>8</v>
      </c>
    </row>
    <row r="1993" spans="1:20" x14ac:dyDescent="0.2">
      <c r="A1993" s="53">
        <v>860000400001</v>
      </c>
      <c r="B1993" s="54" t="s">
        <v>28</v>
      </c>
      <c r="C1993" s="54" t="s">
        <v>253</v>
      </c>
      <c r="D1993" s="55">
        <v>4</v>
      </c>
      <c r="E1993" s="62">
        <v>2020</v>
      </c>
      <c r="F1993" s="62" t="s">
        <v>260</v>
      </c>
      <c r="G1993" s="60">
        <v>4.4132964920424698</v>
      </c>
      <c r="H1993" s="60">
        <v>3.4183090991226779</v>
      </c>
      <c r="I1993" s="60">
        <v>5.3934870282425376</v>
      </c>
      <c r="J1993" s="60">
        <v>4.8358977885646093</v>
      </c>
      <c r="K1993" s="60">
        <v>3.2967875263319613</v>
      </c>
      <c r="L1993" s="60">
        <v>6.9981746237829086</v>
      </c>
      <c r="M1993" s="60">
        <v>2</v>
      </c>
      <c r="N1993" s="60">
        <v>3.0270784715182018</v>
      </c>
      <c r="O1993" s="60">
        <v>5.9658283848054037</v>
      </c>
      <c r="P1993" s="60">
        <v>4.5614885623086909</v>
      </c>
      <c r="Q1993" s="60">
        <v>3.1613734740645194</v>
      </c>
      <c r="R1993" s="60">
        <v>4.3126292499526926</v>
      </c>
      <c r="S1993" s="60">
        <v>4.2820292250613887</v>
      </c>
      <c r="T1993" s="41">
        <v>46</v>
      </c>
    </row>
    <row r="1994" spans="1:20" x14ac:dyDescent="0.2">
      <c r="A1994" s="53">
        <v>1360001600001</v>
      </c>
      <c r="B1994" s="54" t="s">
        <v>20</v>
      </c>
      <c r="C1994" s="54" t="s">
        <v>254</v>
      </c>
      <c r="D1994" s="55">
        <v>4</v>
      </c>
      <c r="E1994" s="62">
        <v>2020</v>
      </c>
      <c r="F1994" s="62" t="s">
        <v>260</v>
      </c>
      <c r="G1994" s="60">
        <v>3.0333783630786266</v>
      </c>
      <c r="H1994" s="60">
        <v>2.7697405766825165</v>
      </c>
      <c r="I1994" s="60">
        <v>4.0432582683057365</v>
      </c>
      <c r="J1994" s="60">
        <v>6.6478796071906379</v>
      </c>
      <c r="K1994" s="60">
        <v>5.5959788574504277</v>
      </c>
      <c r="L1994" s="60">
        <v>6.9969321896515133</v>
      </c>
      <c r="M1994" s="60">
        <v>5.0730003675220683</v>
      </c>
      <c r="N1994" s="60">
        <v>5.0736385437689142</v>
      </c>
      <c r="O1994" s="60">
        <v>5.9001991431889298</v>
      </c>
      <c r="P1994" s="60">
        <v>6.3329306081177581</v>
      </c>
      <c r="Q1994" s="60">
        <v>2.340527169147578</v>
      </c>
      <c r="R1994" s="60">
        <v>4.0748858948005218</v>
      </c>
      <c r="S1994" s="60">
        <v>4.823529132408769</v>
      </c>
      <c r="T1994" s="41">
        <v>27</v>
      </c>
    </row>
    <row r="1995" spans="1:20" x14ac:dyDescent="0.2">
      <c r="A1995" s="53">
        <v>1460001690001</v>
      </c>
      <c r="B1995" s="54" t="s">
        <v>39</v>
      </c>
      <c r="C1995" s="54" t="s">
        <v>255</v>
      </c>
      <c r="D1995" s="55">
        <v>4</v>
      </c>
      <c r="E1995" s="62">
        <v>2020</v>
      </c>
      <c r="F1995" s="62" t="s">
        <v>260</v>
      </c>
      <c r="G1995" s="60">
        <v>2</v>
      </c>
      <c r="H1995" s="60">
        <v>2</v>
      </c>
      <c r="I1995" s="60">
        <v>5.6465756811717807</v>
      </c>
      <c r="J1995" s="60">
        <v>5.65935723048241</v>
      </c>
      <c r="K1995" s="60">
        <v>5.6088321899577718</v>
      </c>
      <c r="L1995" s="60">
        <v>6.9972516806448093</v>
      </c>
      <c r="M1995" s="60">
        <v>5.1974637266438286</v>
      </c>
      <c r="N1995" s="60">
        <v>4.56965563007304</v>
      </c>
      <c r="O1995" s="60">
        <v>6.7423251438851883</v>
      </c>
      <c r="P1995" s="60">
        <v>6.1634245902683338</v>
      </c>
      <c r="Q1995" s="60">
        <v>2.2163228254868517</v>
      </c>
      <c r="R1995" s="60">
        <v>6.085213566679009</v>
      </c>
      <c r="S1995" s="60">
        <v>4.9072018554410857</v>
      </c>
      <c r="T1995" s="41">
        <v>22</v>
      </c>
    </row>
    <row r="1996" spans="1:20" x14ac:dyDescent="0.2">
      <c r="A1996" s="53">
        <v>1360002840001</v>
      </c>
      <c r="B1996" s="54" t="s">
        <v>20</v>
      </c>
      <c r="C1996" s="54" t="s">
        <v>256</v>
      </c>
      <c r="D1996" s="55">
        <v>4</v>
      </c>
      <c r="E1996" s="62">
        <v>2020</v>
      </c>
      <c r="F1996" s="62" t="s">
        <v>260</v>
      </c>
      <c r="G1996" s="60">
        <v>3.3478446244806532</v>
      </c>
      <c r="H1996" s="60">
        <v>3.1029542229960327</v>
      </c>
      <c r="I1996" s="60">
        <v>3.5843473743826135</v>
      </c>
      <c r="J1996" s="60">
        <v>5.7304648036435823</v>
      </c>
      <c r="K1996" s="60">
        <v>6.0341437466079277</v>
      </c>
      <c r="L1996" s="60">
        <v>6.9974765897733988</v>
      </c>
      <c r="M1996" s="60">
        <v>5.3713547486348769</v>
      </c>
      <c r="N1996" s="60">
        <v>4.8634902740709789</v>
      </c>
      <c r="O1996" s="60">
        <v>5.6374004840502145</v>
      </c>
      <c r="P1996" s="60">
        <v>5.085779708233674</v>
      </c>
      <c r="Q1996" s="60">
        <v>4.5774714648968686</v>
      </c>
      <c r="R1996" s="60">
        <v>3.9328643583074863</v>
      </c>
      <c r="S1996" s="60">
        <v>4.8554660333398596</v>
      </c>
      <c r="T1996" s="41">
        <v>25</v>
      </c>
    </row>
    <row r="1997" spans="1:20" x14ac:dyDescent="0.2">
      <c r="A1997" s="53">
        <v>1460001180001</v>
      </c>
      <c r="B1997" s="54" t="s">
        <v>39</v>
      </c>
      <c r="C1997" s="54" t="s">
        <v>257</v>
      </c>
      <c r="D1997" s="55">
        <v>4</v>
      </c>
      <c r="E1997" s="62">
        <v>2020</v>
      </c>
      <c r="F1997" s="62" t="s">
        <v>260</v>
      </c>
      <c r="G1997" s="60">
        <v>2.2639707509038609</v>
      </c>
      <c r="H1997" s="60">
        <v>2.1031725338197051</v>
      </c>
      <c r="I1997" s="60">
        <v>3.8905822475116048</v>
      </c>
      <c r="J1997" s="60">
        <v>6.432294577460393</v>
      </c>
      <c r="K1997" s="60">
        <v>5.311595211802028</v>
      </c>
      <c r="L1997" s="60">
        <v>6.9973298866686493</v>
      </c>
      <c r="M1997" s="60">
        <v>5.0987123917689789</v>
      </c>
      <c r="N1997" s="60">
        <v>2.7372339396727257</v>
      </c>
      <c r="O1997" s="60">
        <v>6.5958348341736146</v>
      </c>
      <c r="P1997" s="60">
        <v>6.1190382025275074</v>
      </c>
      <c r="Q1997" s="60">
        <v>2.8704158666074893</v>
      </c>
      <c r="R1997" s="60">
        <v>5.3827281192927252</v>
      </c>
      <c r="S1997" s="60">
        <v>4.650242380184106</v>
      </c>
      <c r="T1997" s="41">
        <v>39</v>
      </c>
    </row>
    <row r="1998" spans="1:20" x14ac:dyDescent="0.2">
      <c r="A1998" s="53">
        <v>1660004910001</v>
      </c>
      <c r="B1998" s="54" t="s">
        <v>37</v>
      </c>
      <c r="C1998" s="54" t="s">
        <v>258</v>
      </c>
      <c r="D1998" s="55">
        <v>4</v>
      </c>
      <c r="E1998" s="62">
        <v>2020</v>
      </c>
      <c r="F1998" s="62" t="s">
        <v>260</v>
      </c>
      <c r="G1998" s="60">
        <v>3.8428040209891421</v>
      </c>
      <c r="H1998" s="60">
        <v>4.4056733052935853</v>
      </c>
      <c r="I1998" s="60">
        <v>4.4321941570825469</v>
      </c>
      <c r="J1998" s="60">
        <v>5.5464832246385285</v>
      </c>
      <c r="K1998" s="60">
        <v>6.3525531516066263</v>
      </c>
      <c r="L1998" s="60">
        <v>6.9976473299439892</v>
      </c>
      <c r="M1998" s="60">
        <v>5.9086760034644765</v>
      </c>
      <c r="N1998" s="60">
        <v>5.339773602202472</v>
      </c>
      <c r="O1998" s="60">
        <v>6.5622820568482174</v>
      </c>
      <c r="P1998" s="60">
        <v>6.7248705588136497</v>
      </c>
      <c r="Q1998" s="60">
        <v>7</v>
      </c>
      <c r="R1998" s="60">
        <v>6.133127323744537</v>
      </c>
      <c r="S1998" s="60">
        <v>5.7705070612189804</v>
      </c>
      <c r="T1998" s="41">
        <v>2</v>
      </c>
    </row>
    <row r="1999" spans="1:20" x14ac:dyDescent="0.2">
      <c r="A1999" s="53">
        <v>1360003220001</v>
      </c>
      <c r="B1999" s="54" t="s">
        <v>20</v>
      </c>
      <c r="C1999" s="54" t="s">
        <v>259</v>
      </c>
      <c r="D1999" s="55">
        <v>4</v>
      </c>
      <c r="E1999" s="62">
        <v>2020</v>
      </c>
      <c r="F1999" s="62" t="s">
        <v>260</v>
      </c>
      <c r="G1999" s="60">
        <v>2.6941359422743689</v>
      </c>
      <c r="H1999" s="60">
        <v>2.4468139545144623</v>
      </c>
      <c r="I1999" s="60">
        <v>5.4747156019085512</v>
      </c>
      <c r="J1999" s="60">
        <v>5.5881676044162472</v>
      </c>
      <c r="K1999" s="60">
        <v>4.1003160208286769</v>
      </c>
      <c r="L1999" s="60">
        <v>6.997017708363404</v>
      </c>
      <c r="M1999" s="60">
        <v>4.0967690599974027</v>
      </c>
      <c r="N1999" s="60">
        <v>5.0362784906283498</v>
      </c>
      <c r="O1999" s="60">
        <v>4.4872485199746341</v>
      </c>
      <c r="P1999" s="60">
        <v>5.5548257049643883</v>
      </c>
      <c r="Q1999" s="60">
        <v>2.3759399177009692</v>
      </c>
      <c r="R1999" s="60">
        <v>2.4271989789899031</v>
      </c>
      <c r="S1999" s="60">
        <v>4.2732856253801135</v>
      </c>
      <c r="T1999" s="41">
        <v>47</v>
      </c>
    </row>
  </sheetData>
  <mergeCells count="5">
    <mergeCell ref="C3:H3"/>
    <mergeCell ref="C4:H4"/>
    <mergeCell ref="C5:H5"/>
    <mergeCell ref="B6:I6"/>
    <mergeCell ref="A8:E8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F6B5B-0B78-FB40-A1F8-F19FC7D2D138}">
  <dimension ref="A3:U7399"/>
  <sheetViews>
    <sheetView tabSelected="1" workbookViewId="0">
      <selection activeCell="A2" sqref="A2:XFD2"/>
    </sheetView>
  </sheetViews>
  <sheetFormatPr baseColWidth="10" defaultRowHeight="16" x14ac:dyDescent="0.2"/>
  <cols>
    <col min="1" max="1" width="12" bestFit="1" customWidth="1"/>
    <col min="5" max="5" width="11.5" customWidth="1"/>
    <col min="6" max="6" width="11" bestFit="1" customWidth="1"/>
    <col min="8" max="21" width="11.33203125" bestFit="1" customWidth="1"/>
  </cols>
  <sheetData>
    <row r="3" spans="1:21" ht="20" x14ac:dyDescent="0.25">
      <c r="C3" s="138" t="s">
        <v>1086</v>
      </c>
      <c r="D3" s="138"/>
      <c r="E3" s="138"/>
      <c r="F3" s="138"/>
      <c r="G3" s="138"/>
      <c r="H3" s="138"/>
      <c r="I3" s="138"/>
    </row>
    <row r="4" spans="1:21" ht="20" x14ac:dyDescent="0.25">
      <c r="C4" s="138" t="s">
        <v>1087</v>
      </c>
      <c r="D4" s="138"/>
      <c r="E4" s="138"/>
      <c r="F4" s="138"/>
      <c r="G4" s="138"/>
      <c r="H4" s="138"/>
      <c r="I4" s="138"/>
    </row>
    <row r="5" spans="1:21" ht="20" x14ac:dyDescent="0.25">
      <c r="C5" s="138" t="s">
        <v>1088</v>
      </c>
      <c r="D5" s="138"/>
      <c r="E5" s="138"/>
      <c r="F5" s="138"/>
      <c r="G5" s="138"/>
      <c r="H5" s="138"/>
      <c r="I5" s="138"/>
    </row>
    <row r="6" spans="1:21" ht="20" x14ac:dyDescent="0.25">
      <c r="C6" s="142" t="s">
        <v>1096</v>
      </c>
      <c r="D6" s="142"/>
      <c r="E6" s="142"/>
      <c r="F6" s="142"/>
      <c r="G6" s="142"/>
      <c r="H6" s="142"/>
    </row>
    <row r="8" spans="1:21" x14ac:dyDescent="0.2">
      <c r="A8" s="143" t="s">
        <v>1094</v>
      </c>
      <c r="B8" s="143"/>
      <c r="C8" s="143"/>
      <c r="D8" s="143"/>
      <c r="E8" s="143"/>
    </row>
    <row r="10" spans="1:21" ht="52" x14ac:dyDescent="0.2">
      <c r="A10" s="102" t="s">
        <v>261</v>
      </c>
      <c r="B10" s="102" t="s">
        <v>262</v>
      </c>
      <c r="C10" s="102" t="s">
        <v>263</v>
      </c>
      <c r="D10" s="102" t="s">
        <v>264</v>
      </c>
      <c r="E10" s="103" t="s">
        <v>265</v>
      </c>
      <c r="F10" s="102" t="s">
        <v>3</v>
      </c>
      <c r="G10" s="103" t="s">
        <v>4</v>
      </c>
      <c r="H10" s="104" t="s">
        <v>14</v>
      </c>
      <c r="I10" s="100" t="s">
        <v>5</v>
      </c>
      <c r="J10" s="100" t="s">
        <v>6</v>
      </c>
      <c r="K10" s="101" t="s">
        <v>7</v>
      </c>
      <c r="L10" s="101" t="s">
        <v>8</v>
      </c>
      <c r="M10" s="100" t="s">
        <v>9</v>
      </c>
      <c r="N10" s="100" t="s">
        <v>10</v>
      </c>
      <c r="O10" s="101" t="s">
        <v>11</v>
      </c>
      <c r="P10" s="100" t="s">
        <v>1062</v>
      </c>
      <c r="Q10" s="101" t="s">
        <v>12</v>
      </c>
      <c r="R10" s="100" t="s">
        <v>1046</v>
      </c>
      <c r="S10" s="100" t="s">
        <v>13</v>
      </c>
      <c r="T10" s="100" t="s">
        <v>15</v>
      </c>
      <c r="U10" s="100" t="s">
        <v>16</v>
      </c>
    </row>
    <row r="11" spans="1:21" x14ac:dyDescent="0.2">
      <c r="A11" s="41">
        <v>160035140001</v>
      </c>
      <c r="B11" s="36" t="s">
        <v>21</v>
      </c>
      <c r="C11" s="36" t="s">
        <v>124</v>
      </c>
      <c r="D11" s="36" t="s">
        <v>266</v>
      </c>
      <c r="E11" s="67">
        <v>1</v>
      </c>
      <c r="F11" s="68">
        <v>2016</v>
      </c>
      <c r="G11" s="69" t="s">
        <v>267</v>
      </c>
      <c r="H11" s="70">
        <v>2.0579032391163556</v>
      </c>
      <c r="I11" s="70">
        <v>2.0301375047976546</v>
      </c>
      <c r="J11" s="70">
        <v>2.0240503819518052</v>
      </c>
      <c r="K11" s="70">
        <v>7</v>
      </c>
      <c r="L11" s="70">
        <v>6.9286098454253509</v>
      </c>
      <c r="M11" s="70">
        <v>6.1894823054690349</v>
      </c>
      <c r="N11" s="70">
        <v>4.977383276730265</v>
      </c>
      <c r="O11" s="70">
        <v>6.0372437846750007</v>
      </c>
      <c r="P11" s="70">
        <v>2.0244111041965045</v>
      </c>
      <c r="Q11" s="70">
        <v>6.8348077879360982</v>
      </c>
      <c r="R11" s="70">
        <v>2.4066568376765458</v>
      </c>
      <c r="S11" s="70">
        <v>2</v>
      </c>
      <c r="T11" s="70">
        <v>4.2092238389978851</v>
      </c>
      <c r="U11" s="71">
        <v>83</v>
      </c>
    </row>
    <row r="12" spans="1:21" x14ac:dyDescent="0.2">
      <c r="A12" s="41">
        <v>160025420001</v>
      </c>
      <c r="B12" s="36" t="s">
        <v>21</v>
      </c>
      <c r="C12" s="36" t="s">
        <v>46</v>
      </c>
      <c r="D12" s="36" t="s">
        <v>268</v>
      </c>
      <c r="E12" s="67">
        <v>1</v>
      </c>
      <c r="F12" s="68">
        <v>2016</v>
      </c>
      <c r="G12" s="69" t="s">
        <v>267</v>
      </c>
      <c r="H12" s="70">
        <v>2.0469306474766569</v>
      </c>
      <c r="I12" s="70">
        <v>2.0327433165400155</v>
      </c>
      <c r="J12" s="70">
        <v>2.0937572494289172</v>
      </c>
      <c r="K12" s="70">
        <v>6.8147407290401745</v>
      </c>
      <c r="L12" s="70">
        <v>6.8729629568545834</v>
      </c>
      <c r="M12" s="70">
        <v>6.2136704939624048</v>
      </c>
      <c r="N12" s="70">
        <v>5.3301498001066161</v>
      </c>
      <c r="O12" s="70">
        <v>5.247708150447318</v>
      </c>
      <c r="P12" s="70">
        <v>2.0010155805436325</v>
      </c>
      <c r="Q12" s="70">
        <v>6.6167759803522221</v>
      </c>
      <c r="R12" s="70">
        <v>3.808713598246209</v>
      </c>
      <c r="S12" s="70">
        <v>2</v>
      </c>
      <c r="T12" s="70">
        <v>4.2565973752498962</v>
      </c>
      <c r="U12" s="71">
        <v>65</v>
      </c>
    </row>
    <row r="13" spans="1:21" x14ac:dyDescent="0.2">
      <c r="A13" s="41">
        <v>160026820001</v>
      </c>
      <c r="B13" s="36" t="s">
        <v>21</v>
      </c>
      <c r="C13" s="36" t="s">
        <v>46</v>
      </c>
      <c r="D13" s="36" t="s">
        <v>269</v>
      </c>
      <c r="E13" s="67">
        <v>1</v>
      </c>
      <c r="F13" s="68">
        <v>2016</v>
      </c>
      <c r="G13" s="69" t="s">
        <v>267</v>
      </c>
      <c r="H13" s="70">
        <v>2.404111687620234</v>
      </c>
      <c r="I13" s="70">
        <v>2.0207804009005574</v>
      </c>
      <c r="J13" s="70">
        <v>2.1834368274904801</v>
      </c>
      <c r="K13" s="70">
        <v>7</v>
      </c>
      <c r="L13" s="70">
        <v>2</v>
      </c>
      <c r="M13" s="70">
        <v>6.2007921937504848</v>
      </c>
      <c r="N13" s="70">
        <v>2</v>
      </c>
      <c r="O13" s="70">
        <v>5.2302098216171569</v>
      </c>
      <c r="P13" s="70">
        <v>2.0080900828360124</v>
      </c>
      <c r="Q13" s="70">
        <v>5.4891892135325904</v>
      </c>
      <c r="R13" s="70">
        <v>2.3663546699115079</v>
      </c>
      <c r="S13" s="70">
        <v>2</v>
      </c>
      <c r="T13" s="70">
        <v>3.4085804081382522</v>
      </c>
      <c r="U13" s="71">
        <v>205</v>
      </c>
    </row>
    <row r="14" spans="1:21" x14ac:dyDescent="0.2">
      <c r="A14" s="41">
        <v>160033520001</v>
      </c>
      <c r="B14" s="36" t="s">
        <v>21</v>
      </c>
      <c r="C14" s="36" t="s">
        <v>129</v>
      </c>
      <c r="D14" s="36" t="s">
        <v>270</v>
      </c>
      <c r="E14" s="67">
        <v>1</v>
      </c>
      <c r="F14" s="68">
        <v>2016</v>
      </c>
      <c r="G14" s="69" t="s">
        <v>267</v>
      </c>
      <c r="H14" s="70">
        <v>2.0196375606533765</v>
      </c>
      <c r="I14" s="70">
        <v>2.0102785427954424</v>
      </c>
      <c r="J14" s="70">
        <v>1.9903307628420115</v>
      </c>
      <c r="K14" s="70">
        <v>5.6424127524479202</v>
      </c>
      <c r="L14" s="70">
        <v>6.7295662182706613</v>
      </c>
      <c r="M14" s="70">
        <v>5.8551990139366179</v>
      </c>
      <c r="N14" s="70">
        <v>5.1433570537762616</v>
      </c>
      <c r="O14" s="70">
        <v>6.7379787260877082</v>
      </c>
      <c r="P14" s="70">
        <v>2.362602763595969</v>
      </c>
      <c r="Q14" s="70">
        <v>5.9755704765642639</v>
      </c>
      <c r="R14" s="70">
        <v>2.2133450860407939</v>
      </c>
      <c r="S14" s="70">
        <v>2</v>
      </c>
      <c r="T14" s="70">
        <v>4.0566899130842531</v>
      </c>
      <c r="U14" s="71">
        <v>159</v>
      </c>
    </row>
    <row r="15" spans="1:21" x14ac:dyDescent="0.2">
      <c r="A15" s="41">
        <v>160025850001</v>
      </c>
      <c r="B15" s="36" t="s">
        <v>21</v>
      </c>
      <c r="C15" s="36" t="s">
        <v>46</v>
      </c>
      <c r="D15" s="36" t="s">
        <v>271</v>
      </c>
      <c r="E15" s="67">
        <v>1</v>
      </c>
      <c r="F15" s="68">
        <v>2016</v>
      </c>
      <c r="G15" s="69" t="s">
        <v>267</v>
      </c>
      <c r="H15" s="70">
        <v>2.0522540321061835</v>
      </c>
      <c r="I15" s="70">
        <v>2.0161821117643912</v>
      </c>
      <c r="J15" s="70">
        <v>2.3849716148288138</v>
      </c>
      <c r="K15" s="70">
        <v>7</v>
      </c>
      <c r="L15" s="70">
        <v>6.6662311166872534</v>
      </c>
      <c r="M15" s="70">
        <v>6.2169183845814047</v>
      </c>
      <c r="N15" s="70">
        <v>5.1726004136191408</v>
      </c>
      <c r="O15" s="70">
        <v>5.7036023135757539</v>
      </c>
      <c r="P15" s="70">
        <v>1.998874590093783</v>
      </c>
      <c r="Q15" s="70">
        <v>5.8282455816817524</v>
      </c>
      <c r="R15" s="70">
        <v>3.10530607096225</v>
      </c>
      <c r="S15" s="70">
        <v>2</v>
      </c>
      <c r="T15" s="70">
        <v>4.1787655191583939</v>
      </c>
      <c r="U15" s="71">
        <v>99</v>
      </c>
    </row>
    <row r="16" spans="1:21" x14ac:dyDescent="0.2">
      <c r="A16" s="41">
        <v>160032710001</v>
      </c>
      <c r="B16" s="36" t="s">
        <v>21</v>
      </c>
      <c r="C16" s="36" t="s">
        <v>100</v>
      </c>
      <c r="D16" s="36" t="s">
        <v>272</v>
      </c>
      <c r="E16" s="67">
        <v>1</v>
      </c>
      <c r="F16" s="68">
        <v>2016</v>
      </c>
      <c r="G16" s="69" t="s">
        <v>267</v>
      </c>
      <c r="H16" s="70">
        <v>2.0764973825791673</v>
      </c>
      <c r="I16" s="70">
        <v>2.0564731178909379</v>
      </c>
      <c r="J16" s="70">
        <v>2.0872359718777171</v>
      </c>
      <c r="K16" s="70">
        <v>7</v>
      </c>
      <c r="L16" s="70">
        <v>6.8970184460501027</v>
      </c>
      <c r="M16" s="70">
        <v>5.8376152476839902</v>
      </c>
      <c r="N16" s="70">
        <v>4.8318991569846812</v>
      </c>
      <c r="O16" s="70">
        <v>6.7235781049875154</v>
      </c>
      <c r="P16" s="70">
        <v>2.2608644284285733</v>
      </c>
      <c r="Q16" s="70">
        <v>6.9803981386840315</v>
      </c>
      <c r="R16" s="70">
        <v>2.8450153117849193</v>
      </c>
      <c r="S16" s="70">
        <v>2</v>
      </c>
      <c r="T16" s="70">
        <v>4.2997162755793035</v>
      </c>
      <c r="U16" s="71">
        <v>43</v>
      </c>
    </row>
    <row r="17" spans="1:21" x14ac:dyDescent="0.2">
      <c r="A17" s="41">
        <v>160025500001</v>
      </c>
      <c r="B17" s="36" t="s">
        <v>21</v>
      </c>
      <c r="C17" s="36" t="s">
        <v>46</v>
      </c>
      <c r="D17" s="36" t="s">
        <v>273</v>
      </c>
      <c r="E17" s="67">
        <v>1</v>
      </c>
      <c r="F17" s="68">
        <v>2016</v>
      </c>
      <c r="G17" s="69" t="s">
        <v>267</v>
      </c>
      <c r="H17" s="70">
        <v>2.0925848335820305</v>
      </c>
      <c r="I17" s="70">
        <v>2.1043482060955387</v>
      </c>
      <c r="J17" s="70">
        <v>1.9903307628420115</v>
      </c>
      <c r="K17" s="70">
        <v>7</v>
      </c>
      <c r="L17" s="70">
        <v>6.9016848199441476</v>
      </c>
      <c r="M17" s="70">
        <v>6.1757151434112325</v>
      </c>
      <c r="N17" s="70">
        <v>5.0838870714663145</v>
      </c>
      <c r="O17" s="70">
        <v>6.5319076040607831</v>
      </c>
      <c r="P17" s="70">
        <v>2.0261330406364744</v>
      </c>
      <c r="Q17" s="70">
        <v>6.9296116523251259</v>
      </c>
      <c r="R17" s="70">
        <v>3.2112794526098565</v>
      </c>
      <c r="S17" s="70">
        <v>2</v>
      </c>
      <c r="T17" s="70">
        <v>4.3372902155811257</v>
      </c>
      <c r="U17" s="71">
        <v>30</v>
      </c>
    </row>
    <row r="18" spans="1:21" x14ac:dyDescent="0.2">
      <c r="A18" s="41">
        <v>160027390001</v>
      </c>
      <c r="B18" s="36" t="s">
        <v>21</v>
      </c>
      <c r="C18" s="36" t="s">
        <v>46</v>
      </c>
      <c r="D18" s="36" t="s">
        <v>274</v>
      </c>
      <c r="E18" s="67">
        <v>1</v>
      </c>
      <c r="F18" s="68">
        <v>2016</v>
      </c>
      <c r="G18" s="69" t="s">
        <v>267</v>
      </c>
      <c r="H18" s="70">
        <v>2.5052031383150064</v>
      </c>
      <c r="I18" s="70">
        <v>2.0396273180960618</v>
      </c>
      <c r="J18" s="70">
        <v>2.855331866683176</v>
      </c>
      <c r="K18" s="70">
        <v>3.2698167749794487</v>
      </c>
      <c r="L18" s="70">
        <v>6.5555195756077316</v>
      </c>
      <c r="M18" s="70">
        <v>6.2080845407670537</v>
      </c>
      <c r="N18" s="70">
        <v>4.476347973749002</v>
      </c>
      <c r="O18" s="70">
        <v>6.1833818353032539</v>
      </c>
      <c r="P18" s="70">
        <v>2.0063953801821399</v>
      </c>
      <c r="Q18" s="70">
        <v>2</v>
      </c>
      <c r="R18" s="70">
        <v>2.8873427472460098</v>
      </c>
      <c r="S18" s="70">
        <v>2</v>
      </c>
      <c r="T18" s="70">
        <v>3.5822542625774068</v>
      </c>
      <c r="U18" s="71">
        <v>204</v>
      </c>
    </row>
    <row r="19" spans="1:21" x14ac:dyDescent="0.2">
      <c r="A19" s="41">
        <v>160029250001</v>
      </c>
      <c r="B19" s="36" t="s">
        <v>21</v>
      </c>
      <c r="C19" s="36" t="s">
        <v>46</v>
      </c>
      <c r="D19" s="36" t="s">
        <v>275</v>
      </c>
      <c r="E19" s="67">
        <v>1</v>
      </c>
      <c r="F19" s="68">
        <v>2016</v>
      </c>
      <c r="G19" s="69" t="s">
        <v>267</v>
      </c>
      <c r="H19" s="70">
        <v>2.0779567544287305</v>
      </c>
      <c r="I19" s="70">
        <v>2.0722071858846998</v>
      </c>
      <c r="J19" s="70">
        <v>2.3847923822246093</v>
      </c>
      <c r="K19" s="70">
        <v>7</v>
      </c>
      <c r="L19" s="70">
        <v>6.8626499672863455</v>
      </c>
      <c r="M19" s="70">
        <v>6.1889464427210648</v>
      </c>
      <c r="N19" s="70">
        <v>5.2835101883399007</v>
      </c>
      <c r="O19" s="70">
        <v>5.8388891336705093</v>
      </c>
      <c r="P19" s="70">
        <v>2.0253884257429013</v>
      </c>
      <c r="Q19" s="70">
        <v>6.8001790825676141</v>
      </c>
      <c r="R19" s="70">
        <v>7</v>
      </c>
      <c r="S19" s="70">
        <v>2</v>
      </c>
      <c r="T19" s="70">
        <v>4.6278766302388643</v>
      </c>
      <c r="U19" s="71">
        <v>5</v>
      </c>
    </row>
    <row r="20" spans="1:21" x14ac:dyDescent="0.2">
      <c r="A20" s="41">
        <v>160028600001</v>
      </c>
      <c r="B20" s="36" t="s">
        <v>21</v>
      </c>
      <c r="C20" s="36" t="s">
        <v>46</v>
      </c>
      <c r="D20" s="36" t="s">
        <v>276</v>
      </c>
      <c r="E20" s="67">
        <v>1</v>
      </c>
      <c r="F20" s="68">
        <v>2016</v>
      </c>
      <c r="G20" s="69" t="s">
        <v>267</v>
      </c>
      <c r="H20" s="70">
        <v>2.8550905568205911</v>
      </c>
      <c r="I20" s="70">
        <v>2.1232290404572738</v>
      </c>
      <c r="J20" s="70">
        <v>1.9903307628420115</v>
      </c>
      <c r="K20" s="70">
        <v>7</v>
      </c>
      <c r="L20" s="70">
        <v>6.9184826643458521</v>
      </c>
      <c r="M20" s="70">
        <v>6.2151798930844979</v>
      </c>
      <c r="N20" s="70">
        <v>5.0985978271784465</v>
      </c>
      <c r="O20" s="70">
        <v>6.4418079244059276</v>
      </c>
      <c r="P20" s="70">
        <v>2.0006949574939443</v>
      </c>
      <c r="Q20" s="70">
        <v>6.4371845066254565</v>
      </c>
      <c r="R20" s="70">
        <v>3.8379245085233982</v>
      </c>
      <c r="S20" s="70">
        <v>2</v>
      </c>
      <c r="T20" s="70">
        <v>4.409876886814784</v>
      </c>
      <c r="U20" s="71">
        <v>18</v>
      </c>
    </row>
    <row r="21" spans="1:21" x14ac:dyDescent="0.2">
      <c r="A21" s="41">
        <v>160026070001</v>
      </c>
      <c r="B21" s="36" t="s">
        <v>21</v>
      </c>
      <c r="C21" s="36" t="s">
        <v>46</v>
      </c>
      <c r="D21" s="36" t="s">
        <v>277</v>
      </c>
      <c r="E21" s="67">
        <v>1</v>
      </c>
      <c r="F21" s="68">
        <v>2016</v>
      </c>
      <c r="G21" s="69" t="s">
        <v>267</v>
      </c>
      <c r="H21" s="70">
        <v>2.4919710582543062</v>
      </c>
      <c r="I21" s="70">
        <v>2.1622439814026033</v>
      </c>
      <c r="J21" s="70">
        <v>1.9903307628420115</v>
      </c>
      <c r="K21" s="70">
        <v>7</v>
      </c>
      <c r="L21" s="70">
        <v>6.7428745415213402</v>
      </c>
      <c r="M21" s="70">
        <v>6.2095220675804894</v>
      </c>
      <c r="N21" s="70">
        <v>5.0028877270847243</v>
      </c>
      <c r="O21" s="70">
        <v>5.9425044476506041</v>
      </c>
      <c r="P21" s="70">
        <v>2.0050668970259911</v>
      </c>
      <c r="Q21" s="70">
        <v>6.8314941203343214</v>
      </c>
      <c r="R21" s="70">
        <v>3.1982282284581105</v>
      </c>
      <c r="S21" s="70">
        <v>2</v>
      </c>
      <c r="T21" s="70">
        <v>4.2980936526795421</v>
      </c>
      <c r="U21" s="71">
        <v>44</v>
      </c>
    </row>
    <row r="22" spans="1:21" x14ac:dyDescent="0.2">
      <c r="A22" s="41">
        <v>160025770001</v>
      </c>
      <c r="B22" s="36" t="s">
        <v>21</v>
      </c>
      <c r="C22" s="36" t="s">
        <v>46</v>
      </c>
      <c r="D22" s="36" t="s">
        <v>186</v>
      </c>
      <c r="E22" s="67">
        <v>1</v>
      </c>
      <c r="F22" s="68">
        <v>2016</v>
      </c>
      <c r="G22" s="69" t="s">
        <v>267</v>
      </c>
      <c r="H22" s="70">
        <v>2.0293469652387119</v>
      </c>
      <c r="I22" s="70">
        <v>2.0070926609137758</v>
      </c>
      <c r="J22" s="70">
        <v>3.8970210818838815</v>
      </c>
      <c r="K22" s="70">
        <v>5.3860910958187311</v>
      </c>
      <c r="L22" s="70">
        <v>6.4577052170319762</v>
      </c>
      <c r="M22" s="70">
        <v>6.2124030086115258</v>
      </c>
      <c r="N22" s="70">
        <v>5.0064398228942926</v>
      </c>
      <c r="O22" s="70">
        <v>6.0432513380733344</v>
      </c>
      <c r="P22" s="70">
        <v>2</v>
      </c>
      <c r="Q22" s="70">
        <v>6.6577496548207016</v>
      </c>
      <c r="R22" s="70">
        <v>2.8992102752397568</v>
      </c>
      <c r="S22" s="70">
        <v>2</v>
      </c>
      <c r="T22" s="70">
        <v>4.2163592600438911</v>
      </c>
      <c r="U22" s="71">
        <v>79</v>
      </c>
    </row>
    <row r="23" spans="1:21" x14ac:dyDescent="0.2">
      <c r="A23" s="41">
        <v>160027120001</v>
      </c>
      <c r="B23" s="36" t="s">
        <v>21</v>
      </c>
      <c r="C23" s="36" t="s">
        <v>46</v>
      </c>
      <c r="D23" s="36" t="s">
        <v>278</v>
      </c>
      <c r="E23" s="67">
        <v>1</v>
      </c>
      <c r="F23" s="68">
        <v>2016</v>
      </c>
      <c r="G23" s="69" t="s">
        <v>267</v>
      </c>
      <c r="H23" s="70">
        <v>2.1241711386437663</v>
      </c>
      <c r="I23" s="70">
        <v>2.0951958772336341</v>
      </c>
      <c r="J23" s="70">
        <v>2.6180597050521137</v>
      </c>
      <c r="K23" s="70">
        <v>7</v>
      </c>
      <c r="L23" s="70">
        <v>6.7799126443327733</v>
      </c>
      <c r="M23" s="70">
        <v>6.1579777116234826</v>
      </c>
      <c r="N23" s="70">
        <v>4.9864373495280683</v>
      </c>
      <c r="O23" s="70">
        <v>6.015945688497033</v>
      </c>
      <c r="P23" s="70">
        <v>2.0347481628992661</v>
      </c>
      <c r="Q23" s="70">
        <v>6.85770133069646</v>
      </c>
      <c r="R23" s="70">
        <v>4.8723014879524804</v>
      </c>
      <c r="S23" s="70">
        <v>2</v>
      </c>
      <c r="T23" s="70">
        <v>4.4618709247049235</v>
      </c>
      <c r="U23" s="71">
        <v>11</v>
      </c>
    </row>
    <row r="24" spans="1:21" x14ac:dyDescent="0.2">
      <c r="A24" s="41">
        <v>160026900001</v>
      </c>
      <c r="B24" s="36" t="s">
        <v>21</v>
      </c>
      <c r="C24" s="36" t="s">
        <v>46</v>
      </c>
      <c r="D24" s="36" t="s">
        <v>279</v>
      </c>
      <c r="E24" s="67">
        <v>1</v>
      </c>
      <c r="F24" s="68">
        <v>2016</v>
      </c>
      <c r="G24" s="69" t="s">
        <v>267</v>
      </c>
      <c r="H24" s="70">
        <v>2.0036386832208151</v>
      </c>
      <c r="I24" s="70">
        <v>2.0010260165317644</v>
      </c>
      <c r="J24" s="70">
        <v>1.9903307628420115</v>
      </c>
      <c r="K24" s="70">
        <v>5.0280199245383876</v>
      </c>
      <c r="L24" s="70">
        <v>6.7755682317753934</v>
      </c>
      <c r="M24" s="70">
        <v>6.2089110087367212</v>
      </c>
      <c r="N24" s="70">
        <v>4.7802657540037083</v>
      </c>
      <c r="O24" s="70">
        <v>6.5756916609780918</v>
      </c>
      <c r="P24" s="70">
        <v>2.0053455726496723</v>
      </c>
      <c r="Q24" s="70">
        <v>6.6743252340570507</v>
      </c>
      <c r="R24" s="70">
        <v>3.1295915975990427</v>
      </c>
      <c r="S24" s="70">
        <v>2</v>
      </c>
      <c r="T24" s="70">
        <v>4.0977262039110549</v>
      </c>
      <c r="U24" s="71">
        <v>137</v>
      </c>
    </row>
    <row r="25" spans="1:21" x14ac:dyDescent="0.2">
      <c r="A25" s="41">
        <v>160027200001</v>
      </c>
      <c r="B25" s="36" t="s">
        <v>21</v>
      </c>
      <c r="C25" s="36" t="s">
        <v>46</v>
      </c>
      <c r="D25" s="36" t="s">
        <v>280</v>
      </c>
      <c r="E25" s="67">
        <v>1</v>
      </c>
      <c r="F25" s="68">
        <v>2016</v>
      </c>
      <c r="G25" s="69" t="s">
        <v>267</v>
      </c>
      <c r="H25" s="70">
        <v>2.0761231766498112</v>
      </c>
      <c r="I25" s="70">
        <v>2.0510437279374547</v>
      </c>
      <c r="J25" s="70">
        <v>4.5407066528128048</v>
      </c>
      <c r="K25" s="70">
        <v>7</v>
      </c>
      <c r="L25" s="70">
        <v>6.8800164918256073</v>
      </c>
      <c r="M25" s="70">
        <v>6.2139810443094623</v>
      </c>
      <c r="N25" s="70">
        <v>5.3321933312012657</v>
      </c>
      <c r="O25" s="70">
        <v>6.6705188321043964</v>
      </c>
      <c r="P25" s="70">
        <v>2.0015229135358825</v>
      </c>
      <c r="Q25" s="70">
        <v>6.9917717019273899</v>
      </c>
      <c r="R25" s="70">
        <v>3.0657223605388451</v>
      </c>
      <c r="S25" s="70">
        <v>2</v>
      </c>
      <c r="T25" s="70">
        <v>4.5686333527369101</v>
      </c>
      <c r="U25" s="71">
        <v>8</v>
      </c>
    </row>
    <row r="26" spans="1:21" x14ac:dyDescent="0.2">
      <c r="A26" s="41">
        <v>160026230001</v>
      </c>
      <c r="B26" s="36" t="s">
        <v>21</v>
      </c>
      <c r="C26" s="36" t="s">
        <v>46</v>
      </c>
      <c r="D26" s="36" t="s">
        <v>281</v>
      </c>
      <c r="E26" s="67">
        <v>1</v>
      </c>
      <c r="F26" s="68">
        <v>2016</v>
      </c>
      <c r="G26" s="69" t="s">
        <v>267</v>
      </c>
      <c r="H26" s="70">
        <v>2.2192080510516909</v>
      </c>
      <c r="I26" s="70">
        <v>2.0679227330500574</v>
      </c>
      <c r="J26" s="70">
        <v>2.2416466585518755</v>
      </c>
      <c r="K26" s="70">
        <v>6.5312933346481934</v>
      </c>
      <c r="L26" s="70">
        <v>6.8197237627455527</v>
      </c>
      <c r="M26" s="70">
        <v>6.2051803710164659</v>
      </c>
      <c r="N26" s="70">
        <v>4.9825979939217335</v>
      </c>
      <c r="O26" s="70">
        <v>5.1016769552287009</v>
      </c>
      <c r="P26" s="70">
        <v>2.007754493924097</v>
      </c>
      <c r="Q26" s="70">
        <v>6.9224473145147662</v>
      </c>
      <c r="R26" s="70">
        <v>3.3344926531231529</v>
      </c>
      <c r="S26" s="70">
        <v>2</v>
      </c>
      <c r="T26" s="70">
        <v>4.202828693481357</v>
      </c>
      <c r="U26" s="71">
        <v>84</v>
      </c>
    </row>
    <row r="27" spans="1:21" x14ac:dyDescent="0.2">
      <c r="A27" s="41">
        <v>160026580001</v>
      </c>
      <c r="B27" s="36" t="s">
        <v>21</v>
      </c>
      <c r="C27" s="36" t="s">
        <v>46</v>
      </c>
      <c r="D27" s="36" t="s">
        <v>282</v>
      </c>
      <c r="E27" s="67">
        <v>1</v>
      </c>
      <c r="F27" s="68">
        <v>2016</v>
      </c>
      <c r="G27" s="69" t="s">
        <v>267</v>
      </c>
      <c r="H27" s="70">
        <v>2.2179455624807063</v>
      </c>
      <c r="I27" s="70">
        <v>2.2143097658595843</v>
      </c>
      <c r="J27" s="70">
        <v>1.9903307628420115</v>
      </c>
      <c r="K27" s="70">
        <v>7</v>
      </c>
      <c r="L27" s="70">
        <v>6.7350388561276642</v>
      </c>
      <c r="M27" s="70">
        <v>6.2169183845814047</v>
      </c>
      <c r="N27" s="70">
        <v>5.0562852134108827</v>
      </c>
      <c r="O27" s="70">
        <v>6.2118555671155331</v>
      </c>
      <c r="P27" s="70">
        <v>1.998874590093783</v>
      </c>
      <c r="Q27" s="70">
        <v>6.9131249799624293</v>
      </c>
      <c r="R27" s="70">
        <v>3.5144278020506086</v>
      </c>
      <c r="S27" s="70">
        <v>2</v>
      </c>
      <c r="T27" s="70">
        <v>4.3390926237103837</v>
      </c>
      <c r="U27" s="71">
        <v>29</v>
      </c>
    </row>
    <row r="28" spans="1:21" x14ac:dyDescent="0.2">
      <c r="A28" s="41">
        <v>160026660001</v>
      </c>
      <c r="B28" s="36" t="s">
        <v>21</v>
      </c>
      <c r="C28" s="36" t="s">
        <v>46</v>
      </c>
      <c r="D28" s="36" t="s">
        <v>283</v>
      </c>
      <c r="E28" s="67">
        <v>1</v>
      </c>
      <c r="F28" s="68">
        <v>2016</v>
      </c>
      <c r="G28" s="69" t="s">
        <v>267</v>
      </c>
      <c r="H28" s="70">
        <v>2.1847896764243613</v>
      </c>
      <c r="I28" s="70">
        <v>2.0416728793905548</v>
      </c>
      <c r="J28" s="70">
        <v>1.9903307628420115</v>
      </c>
      <c r="K28" s="70">
        <v>5.62643945773375</v>
      </c>
      <c r="L28" s="70">
        <v>6.8201667698159634</v>
      </c>
      <c r="M28" s="70">
        <v>6.1984202947175762</v>
      </c>
      <c r="N28" s="70">
        <v>4.920762846295105</v>
      </c>
      <c r="O28" s="70">
        <v>6.3097506839069428</v>
      </c>
      <c r="P28" s="70">
        <v>2.0118892745915118</v>
      </c>
      <c r="Q28" s="70">
        <v>6.530324742308081</v>
      </c>
      <c r="R28" s="70">
        <v>4.0032719763350402</v>
      </c>
      <c r="S28" s="70">
        <v>2</v>
      </c>
      <c r="T28" s="70">
        <v>4.219818280363409</v>
      </c>
      <c r="U28" s="71">
        <v>76</v>
      </c>
    </row>
    <row r="29" spans="1:21" x14ac:dyDescent="0.2">
      <c r="A29" s="41">
        <v>260015520001</v>
      </c>
      <c r="B29" s="36" t="s">
        <v>35</v>
      </c>
      <c r="C29" s="36" t="s">
        <v>80</v>
      </c>
      <c r="D29" s="36" t="s">
        <v>284</v>
      </c>
      <c r="E29" s="67">
        <v>1</v>
      </c>
      <c r="F29" s="68">
        <v>2016</v>
      </c>
      <c r="G29" s="69" t="s">
        <v>267</v>
      </c>
      <c r="H29" s="70">
        <v>2</v>
      </c>
      <c r="I29" s="70">
        <v>2</v>
      </c>
      <c r="J29" s="70">
        <v>2.2847918881657314</v>
      </c>
      <c r="K29" s="70">
        <v>3.2586806490871973</v>
      </c>
      <c r="L29" s="70">
        <v>6.6349359480787911</v>
      </c>
      <c r="M29" s="70">
        <v>6.2169183845814047</v>
      </c>
      <c r="N29" s="70">
        <v>4.1307604769021333</v>
      </c>
      <c r="O29" s="70">
        <v>6.7206018494570952</v>
      </c>
      <c r="P29" s="70">
        <v>1.998874590093783</v>
      </c>
      <c r="Q29" s="70">
        <v>5.4848244656959171</v>
      </c>
      <c r="R29" s="70">
        <v>2.7218596468783192</v>
      </c>
      <c r="S29" s="70">
        <v>2</v>
      </c>
      <c r="T29" s="70">
        <v>3.7876873249116971</v>
      </c>
      <c r="U29" s="71">
        <v>199</v>
      </c>
    </row>
    <row r="30" spans="1:21" x14ac:dyDescent="0.2">
      <c r="A30" s="41">
        <v>260015950001</v>
      </c>
      <c r="B30" s="36" t="s">
        <v>35</v>
      </c>
      <c r="C30" s="36" t="s">
        <v>80</v>
      </c>
      <c r="D30" s="36" t="s">
        <v>285</v>
      </c>
      <c r="E30" s="67">
        <v>1</v>
      </c>
      <c r="F30" s="68">
        <v>2016</v>
      </c>
      <c r="G30" s="69" t="s">
        <v>267</v>
      </c>
      <c r="H30" s="70">
        <v>2</v>
      </c>
      <c r="I30" s="70">
        <v>2</v>
      </c>
      <c r="J30" s="70">
        <v>1.9903307628420115</v>
      </c>
      <c r="K30" s="70">
        <v>7</v>
      </c>
      <c r="L30" s="70">
        <v>6.9297477158359797</v>
      </c>
      <c r="M30" s="70">
        <v>6.1905178298157519</v>
      </c>
      <c r="N30" s="70">
        <v>5.1058433413579856</v>
      </c>
      <c r="O30" s="70">
        <v>6.4924335652792324</v>
      </c>
      <c r="P30" s="70">
        <v>2.0219792668421035</v>
      </c>
      <c r="Q30" s="70">
        <v>6.8336041881765803</v>
      </c>
      <c r="R30" s="70">
        <v>6.960830086895303</v>
      </c>
      <c r="S30" s="70">
        <v>2</v>
      </c>
      <c r="T30" s="70">
        <v>4.6271072297537454</v>
      </c>
      <c r="U30" s="71">
        <v>6</v>
      </c>
    </row>
    <row r="31" spans="1:21" x14ac:dyDescent="0.2">
      <c r="A31" s="41">
        <v>360016820001</v>
      </c>
      <c r="B31" s="36" t="s">
        <v>33</v>
      </c>
      <c r="C31" s="36" t="s">
        <v>33</v>
      </c>
      <c r="D31" s="36" t="s">
        <v>286</v>
      </c>
      <c r="E31" s="67">
        <v>1</v>
      </c>
      <c r="F31" s="68">
        <v>2016</v>
      </c>
      <c r="G31" s="69" t="s">
        <v>267</v>
      </c>
      <c r="H31" s="70">
        <v>2.3763130952331286</v>
      </c>
      <c r="I31" s="70">
        <v>2.1443689346997203</v>
      </c>
      <c r="J31" s="70">
        <v>2.3240847035222023</v>
      </c>
      <c r="K31" s="70">
        <v>7</v>
      </c>
      <c r="L31" s="70">
        <v>6.4975076419923568</v>
      </c>
      <c r="M31" s="70">
        <v>6.2137010918817461</v>
      </c>
      <c r="N31" s="70">
        <v>5.2465292880394525</v>
      </c>
      <c r="O31" s="70">
        <v>6.3609826579695321</v>
      </c>
      <c r="P31" s="70">
        <v>2.0043028301279251</v>
      </c>
      <c r="Q31" s="70">
        <v>6.9796536332330295</v>
      </c>
      <c r="R31" s="70">
        <v>2.8591817445363965</v>
      </c>
      <c r="S31" s="70">
        <v>2</v>
      </c>
      <c r="T31" s="70">
        <v>4.3338854684362911</v>
      </c>
      <c r="U31" s="71">
        <v>31</v>
      </c>
    </row>
    <row r="32" spans="1:21" x14ac:dyDescent="0.2">
      <c r="A32" s="41">
        <v>360017550001</v>
      </c>
      <c r="B32" s="36" t="s">
        <v>33</v>
      </c>
      <c r="C32" s="36" t="s">
        <v>67</v>
      </c>
      <c r="D32" s="36" t="s">
        <v>287</v>
      </c>
      <c r="E32" s="67">
        <v>1</v>
      </c>
      <c r="F32" s="68">
        <v>2016</v>
      </c>
      <c r="G32" s="69" t="s">
        <v>267</v>
      </c>
      <c r="H32" s="70">
        <v>2.4645269817489508</v>
      </c>
      <c r="I32" s="70">
        <v>2.1103961196847401</v>
      </c>
      <c r="J32" s="70">
        <v>2.0383509534098168</v>
      </c>
      <c r="K32" s="70">
        <v>6.8697187254349421</v>
      </c>
      <c r="L32" s="70">
        <v>6.9211630608620496</v>
      </c>
      <c r="M32" s="70">
        <v>6.208665443799827</v>
      </c>
      <c r="N32" s="70">
        <v>4.9048691790190642</v>
      </c>
      <c r="O32" s="70">
        <v>5.393131939410317</v>
      </c>
      <c r="P32" s="70">
        <v>2.0099075662298662</v>
      </c>
      <c r="Q32" s="70">
        <v>6.6222986360351515</v>
      </c>
      <c r="R32" s="70">
        <v>2.1628852817077515</v>
      </c>
      <c r="S32" s="70">
        <v>2</v>
      </c>
      <c r="T32" s="70">
        <v>4.1421594906118742</v>
      </c>
      <c r="U32" s="71">
        <v>116</v>
      </c>
    </row>
    <row r="33" spans="1:21" x14ac:dyDescent="0.2">
      <c r="A33" s="41">
        <v>360017630001</v>
      </c>
      <c r="B33" s="36" t="s">
        <v>33</v>
      </c>
      <c r="C33" s="36" t="s">
        <v>67</v>
      </c>
      <c r="D33" s="36" t="s">
        <v>288</v>
      </c>
      <c r="E33" s="67">
        <v>1</v>
      </c>
      <c r="F33" s="68">
        <v>2016</v>
      </c>
      <c r="G33" s="69" t="s">
        <v>267</v>
      </c>
      <c r="H33" s="70">
        <v>2.2067166802024643</v>
      </c>
      <c r="I33" s="70">
        <v>2.0919621274683773</v>
      </c>
      <c r="J33" s="70">
        <v>2.3468686909609957</v>
      </c>
      <c r="K33" s="70">
        <v>5.1053336015060093</v>
      </c>
      <c r="L33" s="70">
        <v>5.6298291392914308</v>
      </c>
      <c r="M33" s="70">
        <v>6.2037523047522036</v>
      </c>
      <c r="N33" s="70">
        <v>5.0272200605583812</v>
      </c>
      <c r="O33" s="70">
        <v>6.5268864882002324</v>
      </c>
      <c r="P33" s="70">
        <v>2.012393777815102</v>
      </c>
      <c r="Q33" s="70">
        <v>6.9324804685027779</v>
      </c>
      <c r="R33" s="70">
        <v>2.4553129837055656</v>
      </c>
      <c r="S33" s="70">
        <v>2</v>
      </c>
      <c r="T33" s="70">
        <v>4.0448963602469616</v>
      </c>
      <c r="U33" s="71">
        <v>162</v>
      </c>
    </row>
    <row r="34" spans="1:21" x14ac:dyDescent="0.2">
      <c r="A34" s="41">
        <v>360018010001</v>
      </c>
      <c r="B34" s="36" t="s">
        <v>33</v>
      </c>
      <c r="C34" s="36" t="s">
        <v>33</v>
      </c>
      <c r="D34" s="36" t="s">
        <v>289</v>
      </c>
      <c r="E34" s="67">
        <v>1</v>
      </c>
      <c r="F34" s="68">
        <v>2016</v>
      </c>
      <c r="G34" s="69" t="s">
        <v>267</v>
      </c>
      <c r="H34" s="70">
        <v>2.0418870426929847</v>
      </c>
      <c r="I34" s="70">
        <v>2.0140101199718896</v>
      </c>
      <c r="J34" s="70">
        <v>2.5547515685842286</v>
      </c>
      <c r="K34" s="70">
        <v>7</v>
      </c>
      <c r="L34" s="70">
        <v>6.9087179818806916</v>
      </c>
      <c r="M34" s="70">
        <v>6.2169183845814047</v>
      </c>
      <c r="N34" s="70">
        <v>4.9932287995463795</v>
      </c>
      <c r="O34" s="70">
        <v>6.8637540397534353</v>
      </c>
      <c r="P34" s="70">
        <v>1.998874590093783</v>
      </c>
      <c r="Q34" s="70">
        <v>6.8926861565597584</v>
      </c>
      <c r="R34" s="70">
        <v>5.6193584924663593</v>
      </c>
      <c r="S34" s="70">
        <v>2</v>
      </c>
      <c r="T34" s="70">
        <v>4.5920155980109101</v>
      </c>
      <c r="U34" s="71">
        <v>7</v>
      </c>
    </row>
    <row r="35" spans="1:21" x14ac:dyDescent="0.2">
      <c r="A35" s="41">
        <v>360017390001</v>
      </c>
      <c r="B35" s="36" t="s">
        <v>33</v>
      </c>
      <c r="C35" s="36" t="s">
        <v>33</v>
      </c>
      <c r="D35" s="36" t="s">
        <v>290</v>
      </c>
      <c r="E35" s="67">
        <v>1</v>
      </c>
      <c r="F35" s="68">
        <v>2016</v>
      </c>
      <c r="G35" s="69" t="s">
        <v>267</v>
      </c>
      <c r="H35" s="70">
        <v>2</v>
      </c>
      <c r="I35" s="70">
        <v>2</v>
      </c>
      <c r="J35" s="70">
        <v>2.123736543658751</v>
      </c>
      <c r="K35" s="70">
        <v>5.4547123186679993</v>
      </c>
      <c r="L35" s="70">
        <v>6.8174727221081577</v>
      </c>
      <c r="M35" s="70">
        <v>6.1648502774202187</v>
      </c>
      <c r="N35" s="70">
        <v>4.4843434832632942</v>
      </c>
      <c r="O35" s="70">
        <v>6.4265283948472458</v>
      </c>
      <c r="P35" s="70">
        <v>2.0369652947119876</v>
      </c>
      <c r="Q35" s="70">
        <v>5.3364888846230585</v>
      </c>
      <c r="R35" s="70">
        <v>2.9123898115468121</v>
      </c>
      <c r="S35" s="70">
        <v>2</v>
      </c>
      <c r="T35" s="70">
        <v>3.9797906442372937</v>
      </c>
      <c r="U35" s="71">
        <v>175</v>
      </c>
    </row>
    <row r="36" spans="1:21" x14ac:dyDescent="0.2">
      <c r="A36" s="41">
        <v>360018870001</v>
      </c>
      <c r="B36" s="36" t="s">
        <v>33</v>
      </c>
      <c r="C36" s="36" t="s">
        <v>67</v>
      </c>
      <c r="D36" s="36" t="s">
        <v>291</v>
      </c>
      <c r="E36" s="67">
        <v>1</v>
      </c>
      <c r="F36" s="68">
        <v>2016</v>
      </c>
      <c r="G36" s="69" t="s">
        <v>267</v>
      </c>
      <c r="H36" s="70">
        <v>2.2470586824336478</v>
      </c>
      <c r="I36" s="70">
        <v>2.0546155289498231</v>
      </c>
      <c r="J36" s="70">
        <v>1.9903307628420115</v>
      </c>
      <c r="K36" s="70">
        <v>7</v>
      </c>
      <c r="L36" s="70">
        <v>6.7311391014380373</v>
      </c>
      <c r="M36" s="70">
        <v>6.1899583392537627</v>
      </c>
      <c r="N36" s="70">
        <v>4.1666538273608626</v>
      </c>
      <c r="O36" s="70">
        <v>6.6427977137816114</v>
      </c>
      <c r="P36" s="70">
        <v>2.0290538338067163</v>
      </c>
      <c r="Q36" s="70">
        <v>6.6247679428509159</v>
      </c>
      <c r="R36" s="70">
        <v>2.7009996877472426</v>
      </c>
      <c r="S36" s="70">
        <v>2</v>
      </c>
      <c r="T36" s="70">
        <v>4.1981146183720526</v>
      </c>
      <c r="U36" s="71">
        <v>86</v>
      </c>
    </row>
    <row r="37" spans="1:21" x14ac:dyDescent="0.2">
      <c r="A37" s="41">
        <v>360017710001</v>
      </c>
      <c r="B37" s="36" t="s">
        <v>33</v>
      </c>
      <c r="C37" s="36" t="s">
        <v>67</v>
      </c>
      <c r="D37" s="36" t="s">
        <v>292</v>
      </c>
      <c r="E37" s="67">
        <v>1</v>
      </c>
      <c r="F37" s="68">
        <v>2016</v>
      </c>
      <c r="G37" s="69" t="s">
        <v>267</v>
      </c>
      <c r="H37" s="70">
        <v>2.0149501699023666</v>
      </c>
      <c r="I37" s="70">
        <v>2.0040698056421244</v>
      </c>
      <c r="J37" s="70">
        <v>2.2495475961470093</v>
      </c>
      <c r="K37" s="70">
        <v>7</v>
      </c>
      <c r="L37" s="70">
        <v>6.9341775821475062</v>
      </c>
      <c r="M37" s="70">
        <v>6.1845225558881296</v>
      </c>
      <c r="N37" s="70">
        <v>4.5917093174047263</v>
      </c>
      <c r="O37" s="70">
        <v>5.9637624509736433</v>
      </c>
      <c r="P37" s="70">
        <v>2.0289013131254183</v>
      </c>
      <c r="Q37" s="70">
        <v>6.9200694203069784</v>
      </c>
      <c r="R37" s="70">
        <v>3.5581447967872739</v>
      </c>
      <c r="S37" s="70">
        <v>2</v>
      </c>
      <c r="T37" s="70">
        <v>4.2874879173604317</v>
      </c>
      <c r="U37" s="71">
        <v>50</v>
      </c>
    </row>
    <row r="38" spans="1:21" x14ac:dyDescent="0.2">
      <c r="A38" s="41">
        <v>360016660001</v>
      </c>
      <c r="B38" s="36" t="s">
        <v>33</v>
      </c>
      <c r="C38" s="36" t="s">
        <v>74</v>
      </c>
      <c r="D38" s="36" t="s">
        <v>293</v>
      </c>
      <c r="E38" s="67">
        <v>1</v>
      </c>
      <c r="F38" s="68">
        <v>2016</v>
      </c>
      <c r="G38" s="69" t="s">
        <v>267</v>
      </c>
      <c r="H38" s="70">
        <v>2</v>
      </c>
      <c r="I38" s="70">
        <v>2</v>
      </c>
      <c r="J38" s="70">
        <v>2.0118776235753422</v>
      </c>
      <c r="K38" s="70">
        <v>7</v>
      </c>
      <c r="L38" s="70">
        <v>6.686985956620112</v>
      </c>
      <c r="M38" s="70">
        <v>6.19809580586967</v>
      </c>
      <c r="N38" s="70">
        <v>4.6358211991629448</v>
      </c>
      <c r="O38" s="70">
        <v>6.6832739156588348</v>
      </c>
      <c r="P38" s="70">
        <v>2.0142919075485062</v>
      </c>
      <c r="Q38" s="70">
        <v>6.7875239289721216</v>
      </c>
      <c r="R38" s="70">
        <v>5.1439650457878106</v>
      </c>
      <c r="S38" s="70">
        <v>2</v>
      </c>
      <c r="T38" s="70">
        <v>4.4301529485996127</v>
      </c>
      <c r="U38" s="71">
        <v>14</v>
      </c>
    </row>
    <row r="39" spans="1:21" x14ac:dyDescent="0.2">
      <c r="A39" s="41">
        <v>460022020001</v>
      </c>
      <c r="B39" s="36" t="s">
        <v>34</v>
      </c>
      <c r="C39" s="36" t="s">
        <v>64</v>
      </c>
      <c r="D39" s="36" t="s">
        <v>294</v>
      </c>
      <c r="E39" s="67">
        <v>1</v>
      </c>
      <c r="F39" s="68">
        <v>2016</v>
      </c>
      <c r="G39" s="69" t="s">
        <v>267</v>
      </c>
      <c r="H39" s="70">
        <v>3.0930264811558992</v>
      </c>
      <c r="I39" s="70">
        <v>2.2045497993645835</v>
      </c>
      <c r="J39" s="70">
        <v>1.9903307628420115</v>
      </c>
      <c r="K39" s="70">
        <v>7</v>
      </c>
      <c r="L39" s="70">
        <v>6.7751947953039133</v>
      </c>
      <c r="M39" s="70">
        <v>6.205902185049001</v>
      </c>
      <c r="N39" s="70">
        <v>4.9110260758978495</v>
      </c>
      <c r="O39" s="70">
        <v>6.6327074586326784</v>
      </c>
      <c r="P39" s="70">
        <v>2.0191802799247842</v>
      </c>
      <c r="Q39" s="70">
        <v>6.7804651519043047</v>
      </c>
      <c r="R39" s="70">
        <v>3.1814693957639313</v>
      </c>
      <c r="S39" s="70">
        <v>2</v>
      </c>
      <c r="T39" s="70">
        <v>4.3994876988199136</v>
      </c>
      <c r="U39" s="71">
        <v>20</v>
      </c>
    </row>
    <row r="40" spans="1:21" x14ac:dyDescent="0.2">
      <c r="A40" s="41">
        <v>460024150001</v>
      </c>
      <c r="B40" s="36" t="s">
        <v>34</v>
      </c>
      <c r="C40" s="36" t="s">
        <v>115</v>
      </c>
      <c r="D40" s="36" t="s">
        <v>295</v>
      </c>
      <c r="E40" s="67">
        <v>1</v>
      </c>
      <c r="F40" s="68">
        <v>2016</v>
      </c>
      <c r="G40" s="69" t="s">
        <v>267</v>
      </c>
      <c r="H40" s="70">
        <v>2.1743719809801751</v>
      </c>
      <c r="I40" s="70">
        <v>2.0597505880725837</v>
      </c>
      <c r="J40" s="70">
        <v>2.2909366634766428</v>
      </c>
      <c r="K40" s="70">
        <v>7</v>
      </c>
      <c r="L40" s="70">
        <v>6.7563224914656015</v>
      </c>
      <c r="M40" s="70">
        <v>6.1650375152585184</v>
      </c>
      <c r="N40" s="70">
        <v>4.7843275886836132</v>
      </c>
      <c r="O40" s="70">
        <v>6.157267631358966</v>
      </c>
      <c r="P40" s="70">
        <v>2.0546031971290177</v>
      </c>
      <c r="Q40" s="70">
        <v>6.8448369920194194</v>
      </c>
      <c r="R40" s="70">
        <v>3.6205957408784819</v>
      </c>
      <c r="S40" s="70">
        <v>2</v>
      </c>
      <c r="T40" s="70">
        <v>4.3256708657769192</v>
      </c>
      <c r="U40" s="71">
        <v>33</v>
      </c>
    </row>
    <row r="41" spans="1:21" x14ac:dyDescent="0.2">
      <c r="A41" s="41">
        <v>460024310001</v>
      </c>
      <c r="B41" s="36" t="s">
        <v>34</v>
      </c>
      <c r="C41" s="36" t="s">
        <v>115</v>
      </c>
      <c r="D41" s="36" t="s">
        <v>296</v>
      </c>
      <c r="E41" s="67">
        <v>1</v>
      </c>
      <c r="F41" s="68">
        <v>2016</v>
      </c>
      <c r="G41" s="69" t="s">
        <v>267</v>
      </c>
      <c r="H41" s="70">
        <v>2.126434160989207</v>
      </c>
      <c r="I41" s="70">
        <v>2.032893405487695</v>
      </c>
      <c r="J41" s="70">
        <v>1.9903307628420115</v>
      </c>
      <c r="K41" s="70">
        <v>7</v>
      </c>
      <c r="L41" s="70">
        <v>6.6000961365198396</v>
      </c>
      <c r="M41" s="70">
        <v>6.2089647254791682</v>
      </c>
      <c r="N41" s="70">
        <v>4.9889172746617003</v>
      </c>
      <c r="O41" s="70">
        <v>5.5635171109083439</v>
      </c>
      <c r="P41" s="70">
        <v>2.0079808801190073</v>
      </c>
      <c r="Q41" s="70">
        <v>6.7294158204177732</v>
      </c>
      <c r="R41" s="70">
        <v>2.481379733162516</v>
      </c>
      <c r="S41" s="70">
        <v>2</v>
      </c>
      <c r="T41" s="70">
        <v>4.1441608342156053</v>
      </c>
      <c r="U41" s="71">
        <v>114</v>
      </c>
    </row>
    <row r="42" spans="1:21" x14ac:dyDescent="0.2">
      <c r="A42" s="41">
        <v>660827410001</v>
      </c>
      <c r="B42" s="36" t="s">
        <v>29</v>
      </c>
      <c r="C42" s="36" t="s">
        <v>198</v>
      </c>
      <c r="D42" s="36" t="s">
        <v>297</v>
      </c>
      <c r="E42" s="67">
        <v>1</v>
      </c>
      <c r="F42" s="68">
        <v>2016</v>
      </c>
      <c r="G42" s="69" t="s">
        <v>267</v>
      </c>
      <c r="H42" s="70">
        <v>2.0567895447602607</v>
      </c>
      <c r="I42" s="70">
        <v>2.0231746687969436</v>
      </c>
      <c r="J42" s="70">
        <v>2.1736899512137851</v>
      </c>
      <c r="K42" s="70">
        <v>5.058035385245149</v>
      </c>
      <c r="L42" s="70">
        <v>6.7089285962658725</v>
      </c>
      <c r="M42" s="70">
        <v>6.2169183845814047</v>
      </c>
      <c r="N42" s="70">
        <v>4.6002976645822127</v>
      </c>
      <c r="O42" s="70">
        <v>6.0089068296232373</v>
      </c>
      <c r="P42" s="70">
        <v>1.998874590093783</v>
      </c>
      <c r="Q42" s="70">
        <v>6.6070608942859206</v>
      </c>
      <c r="R42" s="70">
        <v>2.5401544266140355</v>
      </c>
      <c r="S42" s="70">
        <v>2</v>
      </c>
      <c r="T42" s="70">
        <v>3.9994025780052169</v>
      </c>
      <c r="U42" s="71">
        <v>173</v>
      </c>
    </row>
    <row r="43" spans="1:21" x14ac:dyDescent="0.2">
      <c r="A43" s="41">
        <v>660821800001</v>
      </c>
      <c r="B43" s="36" t="s">
        <v>29</v>
      </c>
      <c r="C43" s="36" t="s">
        <v>53</v>
      </c>
      <c r="D43" s="36" t="s">
        <v>298</v>
      </c>
      <c r="E43" s="67">
        <v>1</v>
      </c>
      <c r="F43" s="68">
        <v>2016</v>
      </c>
      <c r="G43" s="69" t="s">
        <v>267</v>
      </c>
      <c r="H43" s="70">
        <v>2.0052420444428711</v>
      </c>
      <c r="I43" s="70">
        <v>2.002401322849384</v>
      </c>
      <c r="J43" s="70">
        <v>2.5277724594360862</v>
      </c>
      <c r="K43" s="70">
        <v>5.7867772007378182</v>
      </c>
      <c r="L43" s="70">
        <v>6.7317761634407383</v>
      </c>
      <c r="M43" s="70">
        <v>6.160083534901255</v>
      </c>
      <c r="N43" s="70">
        <v>5.0223714076845827</v>
      </c>
      <c r="O43" s="70">
        <v>5.3936928875144714</v>
      </c>
      <c r="P43" s="70">
        <v>2.0552689215416011</v>
      </c>
      <c r="Q43" s="70">
        <v>6.5539619907635487</v>
      </c>
      <c r="R43" s="70">
        <v>2.6433270053647773</v>
      </c>
      <c r="S43" s="70">
        <v>2</v>
      </c>
      <c r="T43" s="70">
        <v>4.0735562448897618</v>
      </c>
      <c r="U43" s="71">
        <v>150</v>
      </c>
    </row>
    <row r="44" spans="1:21" x14ac:dyDescent="0.2">
      <c r="A44" s="41">
        <v>660818930001</v>
      </c>
      <c r="B44" s="36" t="s">
        <v>29</v>
      </c>
      <c r="C44" s="36" t="s">
        <v>230</v>
      </c>
      <c r="D44" s="36" t="s">
        <v>299</v>
      </c>
      <c r="E44" s="67">
        <v>1</v>
      </c>
      <c r="F44" s="68">
        <v>2016</v>
      </c>
      <c r="G44" s="69" t="s">
        <v>267</v>
      </c>
      <c r="H44" s="70">
        <v>2.0963976430414837</v>
      </c>
      <c r="I44" s="70">
        <v>2.0400965560394662</v>
      </c>
      <c r="J44" s="70">
        <v>4.1029126899736674</v>
      </c>
      <c r="K44" s="70">
        <v>5.71091737274749</v>
      </c>
      <c r="L44" s="70">
        <v>6.716365551481112</v>
      </c>
      <c r="M44" s="70">
        <v>6.2169183845814047</v>
      </c>
      <c r="N44" s="70">
        <v>4.619518047402722</v>
      </c>
      <c r="O44" s="70">
        <v>6.5734763887472019</v>
      </c>
      <c r="P44" s="70">
        <v>1.998874590093783</v>
      </c>
      <c r="Q44" s="70">
        <v>6.9593401101819596</v>
      </c>
      <c r="R44" s="70">
        <v>2.1997317555499305</v>
      </c>
      <c r="S44" s="70">
        <v>2</v>
      </c>
      <c r="T44" s="70">
        <v>4.2695457574866849</v>
      </c>
      <c r="U44" s="71">
        <v>63</v>
      </c>
    </row>
    <row r="45" spans="1:21" x14ac:dyDescent="0.2">
      <c r="A45" s="41">
        <v>660821210001</v>
      </c>
      <c r="B45" s="36" t="s">
        <v>29</v>
      </c>
      <c r="C45" s="36" t="s">
        <v>235</v>
      </c>
      <c r="D45" s="36" t="s">
        <v>300</v>
      </c>
      <c r="E45" s="67">
        <v>1</v>
      </c>
      <c r="F45" s="68">
        <v>2016</v>
      </c>
      <c r="G45" s="69" t="s">
        <v>267</v>
      </c>
      <c r="H45" s="70">
        <v>2.0211644275734706</v>
      </c>
      <c r="I45" s="70">
        <v>2.0066887850448349</v>
      </c>
      <c r="J45" s="70">
        <v>2.0526610361796425</v>
      </c>
      <c r="K45" s="70">
        <v>5.4763362807059153</v>
      </c>
      <c r="L45" s="70">
        <v>6.7280781620076713</v>
      </c>
      <c r="M45" s="70">
        <v>5.9993120334425649</v>
      </c>
      <c r="N45" s="70">
        <v>4.6532000479484799</v>
      </c>
      <c r="O45" s="70">
        <v>6.1169791244323752</v>
      </c>
      <c r="P45" s="70">
        <v>2.1986398723225276</v>
      </c>
      <c r="Q45" s="70">
        <v>6.8706846741591532</v>
      </c>
      <c r="R45" s="70">
        <v>2.196391395353007</v>
      </c>
      <c r="S45" s="70">
        <v>2</v>
      </c>
      <c r="T45" s="70">
        <v>4.0266779865974698</v>
      </c>
      <c r="U45" s="71">
        <v>168</v>
      </c>
    </row>
    <row r="46" spans="1:21" x14ac:dyDescent="0.2">
      <c r="A46" s="41">
        <v>660826520001</v>
      </c>
      <c r="B46" s="36" t="s">
        <v>29</v>
      </c>
      <c r="C46" s="36" t="s">
        <v>53</v>
      </c>
      <c r="D46" s="36" t="s">
        <v>301</v>
      </c>
      <c r="E46" s="67">
        <v>1</v>
      </c>
      <c r="F46" s="68">
        <v>2016</v>
      </c>
      <c r="G46" s="69" t="s">
        <v>267</v>
      </c>
      <c r="H46" s="70">
        <v>3.3481761665881207</v>
      </c>
      <c r="I46" s="70">
        <v>2.4422776505657664</v>
      </c>
      <c r="J46" s="70">
        <v>2.0363361911601721</v>
      </c>
      <c r="K46" s="70">
        <v>5.8544953160532671</v>
      </c>
      <c r="L46" s="70">
        <v>6.9119951343535204</v>
      </c>
      <c r="M46" s="70">
        <v>6.2207785252481571</v>
      </c>
      <c r="N46" s="70">
        <v>5.4937657356316167</v>
      </c>
      <c r="O46" s="70">
        <v>3.3917455421887857</v>
      </c>
      <c r="P46" s="70">
        <v>2.0534649597792565</v>
      </c>
      <c r="Q46" s="70">
        <v>6.4712574882025891</v>
      </c>
      <c r="R46" s="70">
        <v>2.7460722182209447</v>
      </c>
      <c r="S46" s="70">
        <v>2</v>
      </c>
      <c r="T46" s="70">
        <v>4.0808637439993491</v>
      </c>
      <c r="U46" s="71">
        <v>147</v>
      </c>
    </row>
    <row r="47" spans="1:21" x14ac:dyDescent="0.2">
      <c r="A47" s="41">
        <v>660823340001</v>
      </c>
      <c r="B47" s="36" t="s">
        <v>29</v>
      </c>
      <c r="C47" s="36" t="s">
        <v>53</v>
      </c>
      <c r="D47" s="36" t="s">
        <v>302</v>
      </c>
      <c r="E47" s="67">
        <v>1</v>
      </c>
      <c r="F47" s="68">
        <v>2016</v>
      </c>
      <c r="G47" s="69" t="s">
        <v>267</v>
      </c>
      <c r="H47" s="70">
        <v>2.0258641908288419</v>
      </c>
      <c r="I47" s="70">
        <v>2.0111446276502649</v>
      </c>
      <c r="J47" s="70">
        <v>1.9903307628420115</v>
      </c>
      <c r="K47" s="70">
        <v>5.1111540803374007</v>
      </c>
      <c r="L47" s="70">
        <v>6.7152109678247953</v>
      </c>
      <c r="M47" s="70">
        <v>5.7478237938552139</v>
      </c>
      <c r="N47" s="70">
        <v>4.6184172560182102</v>
      </c>
      <c r="O47" s="70">
        <v>6.375326489785154</v>
      </c>
      <c r="P47" s="70">
        <v>2.4238064361840652</v>
      </c>
      <c r="Q47" s="70">
        <v>5.9837240039257438</v>
      </c>
      <c r="R47" s="70">
        <v>2.0871864838698868</v>
      </c>
      <c r="S47" s="70">
        <v>2</v>
      </c>
      <c r="T47" s="70">
        <v>3.9241657577601319</v>
      </c>
      <c r="U47" s="71">
        <v>188</v>
      </c>
    </row>
    <row r="48" spans="1:21" x14ac:dyDescent="0.2">
      <c r="A48" s="41">
        <v>660826870001</v>
      </c>
      <c r="B48" s="36" t="s">
        <v>29</v>
      </c>
      <c r="C48" s="36" t="s">
        <v>230</v>
      </c>
      <c r="D48" s="36" t="s">
        <v>303</v>
      </c>
      <c r="E48" s="67">
        <v>1</v>
      </c>
      <c r="F48" s="68">
        <v>2016</v>
      </c>
      <c r="G48" s="69" t="s">
        <v>267</v>
      </c>
      <c r="H48" s="70">
        <v>2.0154447026289724</v>
      </c>
      <c r="I48" s="70">
        <v>2.0058649751449007</v>
      </c>
      <c r="J48" s="70">
        <v>2.0362702644670931</v>
      </c>
      <c r="K48" s="70">
        <v>7</v>
      </c>
      <c r="L48" s="70">
        <v>6.7217289586686126</v>
      </c>
      <c r="M48" s="70">
        <v>6.176442050481489</v>
      </c>
      <c r="N48" s="70">
        <v>4.9942362971540781</v>
      </c>
      <c r="O48" s="70">
        <v>5.0349484480773086</v>
      </c>
      <c r="P48" s="70">
        <v>2.0351084943120474</v>
      </c>
      <c r="Q48" s="70">
        <v>6.7161136121313456</v>
      </c>
      <c r="R48" s="70">
        <v>3.2543042380028568</v>
      </c>
      <c r="S48" s="70">
        <v>2</v>
      </c>
      <c r="T48" s="70">
        <v>4.1658718367557261</v>
      </c>
      <c r="U48" s="71">
        <v>107</v>
      </c>
    </row>
    <row r="49" spans="1:21" x14ac:dyDescent="0.2">
      <c r="A49" s="41">
        <v>660824230001</v>
      </c>
      <c r="B49" s="36" t="s">
        <v>29</v>
      </c>
      <c r="C49" s="36" t="s">
        <v>174</v>
      </c>
      <c r="D49" s="36" t="s">
        <v>304</v>
      </c>
      <c r="E49" s="67">
        <v>1</v>
      </c>
      <c r="F49" s="68">
        <v>2016</v>
      </c>
      <c r="G49" s="69" t="s">
        <v>267</v>
      </c>
      <c r="H49" s="70">
        <v>2.3183669776780285</v>
      </c>
      <c r="I49" s="70">
        <v>2.1757156424659061</v>
      </c>
      <c r="J49" s="70">
        <v>1.9903307628420115</v>
      </c>
      <c r="K49" s="70">
        <v>7</v>
      </c>
      <c r="L49" s="70">
        <v>6.7900235940325118</v>
      </c>
      <c r="M49" s="70">
        <v>5.9953469327042672</v>
      </c>
      <c r="N49" s="70">
        <v>4.8632042603004955</v>
      </c>
      <c r="O49" s="70">
        <v>6.3364073460868111</v>
      </c>
      <c r="P49" s="70">
        <v>2.2581384645957079</v>
      </c>
      <c r="Q49" s="70">
        <v>6.9231022599579193</v>
      </c>
      <c r="R49" s="70">
        <v>3.0189080702726816</v>
      </c>
      <c r="S49" s="70">
        <v>2</v>
      </c>
      <c r="T49" s="70">
        <v>4.3057953592446943</v>
      </c>
      <c r="U49" s="71">
        <v>40</v>
      </c>
    </row>
    <row r="50" spans="1:21" x14ac:dyDescent="0.2">
      <c r="A50" s="41">
        <v>660819820001</v>
      </c>
      <c r="B50" s="36" t="s">
        <v>29</v>
      </c>
      <c r="C50" s="36" t="s">
        <v>53</v>
      </c>
      <c r="D50" s="36" t="s">
        <v>305</v>
      </c>
      <c r="E50" s="67">
        <v>1</v>
      </c>
      <c r="F50" s="68">
        <v>2016</v>
      </c>
      <c r="G50" s="69" t="s">
        <v>267</v>
      </c>
      <c r="H50" s="70">
        <v>2.0558875884709118</v>
      </c>
      <c r="I50" s="70">
        <v>2.0180240899283071</v>
      </c>
      <c r="J50" s="70">
        <v>2.4605753179093046</v>
      </c>
      <c r="K50" s="70">
        <v>7</v>
      </c>
      <c r="L50" s="70">
        <v>6.7495828696331381</v>
      </c>
      <c r="M50" s="70">
        <v>6.1398062281564245</v>
      </c>
      <c r="N50" s="70">
        <v>5.0005834106437268</v>
      </c>
      <c r="O50" s="70">
        <v>4.3081464519528723</v>
      </c>
      <c r="P50" s="70">
        <v>2.0772171936514923</v>
      </c>
      <c r="Q50" s="70">
        <v>6.8535959816133163</v>
      </c>
      <c r="R50" s="70">
        <v>2.1770915273485567</v>
      </c>
      <c r="S50" s="70">
        <v>2</v>
      </c>
      <c r="T50" s="70">
        <v>4.0700425549423374</v>
      </c>
      <c r="U50" s="71">
        <v>152</v>
      </c>
    </row>
    <row r="51" spans="1:21" x14ac:dyDescent="0.2">
      <c r="A51" s="41">
        <v>660825550001</v>
      </c>
      <c r="B51" s="36" t="s">
        <v>29</v>
      </c>
      <c r="C51" s="36" t="s">
        <v>198</v>
      </c>
      <c r="D51" s="36" t="s">
        <v>306</v>
      </c>
      <c r="E51" s="67">
        <v>1</v>
      </c>
      <c r="F51" s="68">
        <v>2016</v>
      </c>
      <c r="G51" s="69" t="s">
        <v>267</v>
      </c>
      <c r="H51" s="70">
        <v>2</v>
      </c>
      <c r="I51" s="70">
        <v>2</v>
      </c>
      <c r="J51" s="70">
        <v>1.9903307628420115</v>
      </c>
      <c r="K51" s="70">
        <v>5.9205689795580092</v>
      </c>
      <c r="L51" s="70">
        <v>6.7757850720492581</v>
      </c>
      <c r="M51" s="70">
        <v>6.1633584481341082</v>
      </c>
      <c r="N51" s="70">
        <v>4.9592873068255265</v>
      </c>
      <c r="O51" s="70">
        <v>5.789296968093792</v>
      </c>
      <c r="P51" s="70">
        <v>2.0608982324665495</v>
      </c>
      <c r="Q51" s="70">
        <v>6.9420521863219049</v>
      </c>
      <c r="R51" s="70">
        <v>2.8903704175117908</v>
      </c>
      <c r="S51" s="70">
        <v>2</v>
      </c>
      <c r="T51" s="70">
        <v>4.1243290311502463</v>
      </c>
      <c r="U51" s="71">
        <v>125</v>
      </c>
    </row>
    <row r="52" spans="1:21" x14ac:dyDescent="0.2">
      <c r="A52" s="41">
        <v>560017190001</v>
      </c>
      <c r="B52" s="36" t="s">
        <v>30</v>
      </c>
      <c r="C52" s="36" t="s">
        <v>57</v>
      </c>
      <c r="D52" s="36" t="s">
        <v>307</v>
      </c>
      <c r="E52" s="67">
        <v>1</v>
      </c>
      <c r="F52" s="68">
        <v>2016</v>
      </c>
      <c r="G52" s="69" t="s">
        <v>267</v>
      </c>
      <c r="H52" s="70">
        <v>2.6811760959413826</v>
      </c>
      <c r="I52" s="70">
        <v>2.205908912740286</v>
      </c>
      <c r="J52" s="70">
        <v>1.9903307628420115</v>
      </c>
      <c r="K52" s="70">
        <v>5.280569049977955</v>
      </c>
      <c r="L52" s="70">
        <v>6.850610109301134</v>
      </c>
      <c r="M52" s="70">
        <v>6.185370941551283</v>
      </c>
      <c r="N52" s="70">
        <v>5.1459286661741892</v>
      </c>
      <c r="O52" s="70">
        <v>6.8669466016213985</v>
      </c>
      <c r="P52" s="70">
        <v>2.0597953700297218</v>
      </c>
      <c r="Q52" s="70">
        <v>5.9469765614300414</v>
      </c>
      <c r="R52" s="70">
        <v>2.2124188377043983</v>
      </c>
      <c r="S52" s="70">
        <v>2</v>
      </c>
      <c r="T52" s="70">
        <v>4.1188359924428166</v>
      </c>
      <c r="U52" s="71">
        <v>127</v>
      </c>
    </row>
    <row r="53" spans="1:21" x14ac:dyDescent="0.2">
      <c r="A53" s="41">
        <v>560021110001</v>
      </c>
      <c r="B53" s="36" t="s">
        <v>30</v>
      </c>
      <c r="C53" s="36" t="s">
        <v>57</v>
      </c>
      <c r="D53" s="36" t="s">
        <v>308</v>
      </c>
      <c r="E53" s="67">
        <v>1</v>
      </c>
      <c r="F53" s="68">
        <v>2016</v>
      </c>
      <c r="G53" s="69" t="s">
        <v>267</v>
      </c>
      <c r="H53" s="70">
        <v>2</v>
      </c>
      <c r="I53" s="70">
        <v>2</v>
      </c>
      <c r="J53" s="70">
        <v>2.0142155524583552</v>
      </c>
      <c r="K53" s="70">
        <v>4.3644395758028462</v>
      </c>
      <c r="L53" s="70">
        <v>6.46375859293041</v>
      </c>
      <c r="M53" s="70">
        <v>6.198029028951753</v>
      </c>
      <c r="N53" s="70">
        <v>4.8918229053920061</v>
      </c>
      <c r="O53" s="70">
        <v>4.9312571867121564</v>
      </c>
      <c r="P53" s="70">
        <v>2.0174380487753223</v>
      </c>
      <c r="Q53" s="70">
        <v>6.1143153382155164</v>
      </c>
      <c r="R53" s="70">
        <v>2.3113487817072365</v>
      </c>
      <c r="S53" s="70">
        <v>2</v>
      </c>
      <c r="T53" s="70">
        <v>3.7755520842454664</v>
      </c>
      <c r="U53" s="71">
        <v>200</v>
      </c>
    </row>
    <row r="54" spans="1:21" x14ac:dyDescent="0.2">
      <c r="A54" s="41">
        <v>560016620001</v>
      </c>
      <c r="B54" s="36" t="s">
        <v>30</v>
      </c>
      <c r="C54" s="36" t="s">
        <v>238</v>
      </c>
      <c r="D54" s="36" t="s">
        <v>309</v>
      </c>
      <c r="E54" s="67">
        <v>1</v>
      </c>
      <c r="F54" s="68">
        <v>2016</v>
      </c>
      <c r="G54" s="69" t="s">
        <v>267</v>
      </c>
      <c r="H54" s="70">
        <v>2.0253295099551867</v>
      </c>
      <c r="I54" s="70">
        <v>2.0055399915438836</v>
      </c>
      <c r="J54" s="70">
        <v>2.0367077945388474</v>
      </c>
      <c r="K54" s="70">
        <v>6.8373810079299879</v>
      </c>
      <c r="L54" s="70">
        <v>6.7461830247968795</v>
      </c>
      <c r="M54" s="70">
        <v>6.210653854332139</v>
      </c>
      <c r="N54" s="70">
        <v>4.7019789622053736</v>
      </c>
      <c r="O54" s="70">
        <v>6.6614929139412133</v>
      </c>
      <c r="P54" s="70">
        <v>2.0051372451405229</v>
      </c>
      <c r="Q54" s="70">
        <v>6.9110974318587788</v>
      </c>
      <c r="R54" s="70">
        <v>3.1998438324555005</v>
      </c>
      <c r="S54" s="70">
        <v>2</v>
      </c>
      <c r="T54" s="70">
        <v>4.2784454640581933</v>
      </c>
      <c r="U54" s="71">
        <v>57</v>
      </c>
    </row>
    <row r="55" spans="1:21" x14ac:dyDescent="0.2">
      <c r="A55" s="41">
        <v>560017000001</v>
      </c>
      <c r="B55" s="36" t="s">
        <v>30</v>
      </c>
      <c r="C55" s="36" t="s">
        <v>96</v>
      </c>
      <c r="D55" s="36" t="s">
        <v>310</v>
      </c>
      <c r="E55" s="67">
        <v>1</v>
      </c>
      <c r="F55" s="68">
        <v>2016</v>
      </c>
      <c r="G55" s="69" t="s">
        <v>267</v>
      </c>
      <c r="H55" s="70">
        <v>2.0773676816285134</v>
      </c>
      <c r="I55" s="70">
        <v>2.0277926796366126</v>
      </c>
      <c r="J55" s="70">
        <v>4.9216806706699519</v>
      </c>
      <c r="K55" s="70">
        <v>5.6856231526918641</v>
      </c>
      <c r="L55" s="70">
        <v>6.7582725219833426</v>
      </c>
      <c r="M55" s="70">
        <v>6.2169183845814047</v>
      </c>
      <c r="N55" s="70">
        <v>5.0149579482028805</v>
      </c>
      <c r="O55" s="70">
        <v>5.6586934683188383</v>
      </c>
      <c r="P55" s="70">
        <v>1.998874590093783</v>
      </c>
      <c r="Q55" s="70">
        <v>6.1828258334590753</v>
      </c>
      <c r="R55" s="70">
        <v>2.8563349358701857</v>
      </c>
      <c r="S55" s="70">
        <v>2</v>
      </c>
      <c r="T55" s="70">
        <v>4.2832784889280378</v>
      </c>
      <c r="U55" s="71">
        <v>53</v>
      </c>
    </row>
    <row r="56" spans="1:21" x14ac:dyDescent="0.2">
      <c r="A56" s="41">
        <v>560019720001</v>
      </c>
      <c r="B56" s="36" t="s">
        <v>30</v>
      </c>
      <c r="C56" s="36" t="s">
        <v>57</v>
      </c>
      <c r="D56" s="36" t="s">
        <v>311</v>
      </c>
      <c r="E56" s="67">
        <v>1</v>
      </c>
      <c r="F56" s="68">
        <v>2016</v>
      </c>
      <c r="G56" s="69" t="s">
        <v>267</v>
      </c>
      <c r="H56" s="70">
        <v>2</v>
      </c>
      <c r="I56" s="70">
        <v>2</v>
      </c>
      <c r="J56" s="70">
        <v>2.5561179276633514</v>
      </c>
      <c r="K56" s="70">
        <v>6.2837680745765008</v>
      </c>
      <c r="L56" s="70">
        <v>6.754060373047639</v>
      </c>
      <c r="M56" s="70">
        <v>6.1665191163486828</v>
      </c>
      <c r="N56" s="70">
        <v>5.1325400870887847</v>
      </c>
      <c r="O56" s="70">
        <v>5.0402886102250557</v>
      </c>
      <c r="P56" s="70">
        <v>2.0527257087300632</v>
      </c>
      <c r="Q56" s="70">
        <v>6.4443472227855274</v>
      </c>
      <c r="R56" s="70">
        <v>2.3413772689157395</v>
      </c>
      <c r="S56" s="70">
        <v>2</v>
      </c>
      <c r="T56" s="70">
        <v>4.064312032448445</v>
      </c>
      <c r="U56" s="71">
        <v>154</v>
      </c>
    </row>
    <row r="57" spans="1:21" x14ac:dyDescent="0.2">
      <c r="A57" s="41">
        <v>560020650001</v>
      </c>
      <c r="B57" s="36" t="s">
        <v>30</v>
      </c>
      <c r="C57" s="36" t="s">
        <v>96</v>
      </c>
      <c r="D57" s="36" t="s">
        <v>312</v>
      </c>
      <c r="E57" s="67">
        <v>1</v>
      </c>
      <c r="F57" s="68">
        <v>2016</v>
      </c>
      <c r="G57" s="69" t="s">
        <v>267</v>
      </c>
      <c r="H57" s="70">
        <v>2.007586006633999</v>
      </c>
      <c r="I57" s="70">
        <v>2.00220766690081</v>
      </c>
      <c r="J57" s="70">
        <v>1.9903307628420115</v>
      </c>
      <c r="K57" s="70">
        <v>7</v>
      </c>
      <c r="L57" s="70">
        <v>6.7517924909832931</v>
      </c>
      <c r="M57" s="70">
        <v>6.1991518313706653</v>
      </c>
      <c r="N57" s="70">
        <v>4.8240714807082075</v>
      </c>
      <c r="O57" s="70">
        <v>6.7678469648617119</v>
      </c>
      <c r="P57" s="70">
        <v>2.0178573689645067</v>
      </c>
      <c r="Q57" s="70">
        <v>6.604165266786417</v>
      </c>
      <c r="R57" s="70">
        <v>3.1313703390622774</v>
      </c>
      <c r="S57" s="70">
        <v>2</v>
      </c>
      <c r="T57" s="70">
        <v>4.2746983482594914</v>
      </c>
      <c r="U57" s="71">
        <v>59</v>
      </c>
    </row>
    <row r="58" spans="1:21" x14ac:dyDescent="0.2">
      <c r="A58" s="41">
        <v>560018830001</v>
      </c>
      <c r="B58" s="36" t="s">
        <v>30</v>
      </c>
      <c r="C58" s="36" t="s">
        <v>57</v>
      </c>
      <c r="D58" s="36" t="s">
        <v>313</v>
      </c>
      <c r="E58" s="67">
        <v>1</v>
      </c>
      <c r="F58" s="68">
        <v>2016</v>
      </c>
      <c r="G58" s="69" t="s">
        <v>267</v>
      </c>
      <c r="H58" s="70">
        <v>2.0114343270880299</v>
      </c>
      <c r="I58" s="70">
        <v>2.0049824085874861</v>
      </c>
      <c r="J58" s="70">
        <v>2.1894612835646665</v>
      </c>
      <c r="K58" s="70">
        <v>7</v>
      </c>
      <c r="L58" s="70">
        <v>6.4846964786248682</v>
      </c>
      <c r="M58" s="70">
        <v>6.2169183845814047</v>
      </c>
      <c r="N58" s="70">
        <v>4.0010326541363277</v>
      </c>
      <c r="O58" s="70">
        <v>6.7296515474978875</v>
      </c>
      <c r="P58" s="70">
        <v>1.998874590093783</v>
      </c>
      <c r="Q58" s="70">
        <v>6.9440340347796559</v>
      </c>
      <c r="R58" s="70">
        <v>3.5498544841708459</v>
      </c>
      <c r="S58" s="70">
        <v>2</v>
      </c>
      <c r="T58" s="70">
        <v>4.2609116827604128</v>
      </c>
      <c r="U58" s="71">
        <v>64</v>
      </c>
    </row>
    <row r="59" spans="1:21" x14ac:dyDescent="0.2">
      <c r="A59" s="41">
        <v>560019130001</v>
      </c>
      <c r="B59" s="36" t="s">
        <v>30</v>
      </c>
      <c r="C59" s="36" t="s">
        <v>57</v>
      </c>
      <c r="D59" s="36" t="s">
        <v>314</v>
      </c>
      <c r="E59" s="67">
        <v>1</v>
      </c>
      <c r="F59" s="68">
        <v>2016</v>
      </c>
      <c r="G59" s="69" t="s">
        <v>267</v>
      </c>
      <c r="H59" s="70">
        <v>2.0791856236817363</v>
      </c>
      <c r="I59" s="70">
        <v>2.0135631766426436</v>
      </c>
      <c r="J59" s="70">
        <v>2.0624027610837548</v>
      </c>
      <c r="K59" s="70">
        <v>7</v>
      </c>
      <c r="L59" s="70">
        <v>6.5483178701675682</v>
      </c>
      <c r="M59" s="70">
        <v>6.2131732139652867</v>
      </c>
      <c r="N59" s="70">
        <v>4.9917958473000672</v>
      </c>
      <c r="O59" s="70">
        <v>4.8285385553941325</v>
      </c>
      <c r="P59" s="70">
        <v>2.0027186783333297</v>
      </c>
      <c r="Q59" s="70">
        <v>6.5720993150478968</v>
      </c>
      <c r="R59" s="70">
        <v>3.6530994878418959</v>
      </c>
      <c r="S59" s="70">
        <v>2</v>
      </c>
      <c r="T59" s="70">
        <v>4.163741210788193</v>
      </c>
      <c r="U59" s="71">
        <v>108</v>
      </c>
    </row>
    <row r="60" spans="1:21" x14ac:dyDescent="0.2">
      <c r="A60" s="41">
        <v>560018320001</v>
      </c>
      <c r="B60" s="36" t="s">
        <v>30</v>
      </c>
      <c r="C60" s="36" t="s">
        <v>57</v>
      </c>
      <c r="D60" s="36" t="s">
        <v>315</v>
      </c>
      <c r="E60" s="67">
        <v>1</v>
      </c>
      <c r="F60" s="68">
        <v>2016</v>
      </c>
      <c r="G60" s="69" t="s">
        <v>267</v>
      </c>
      <c r="H60" s="70">
        <v>2.0139360414736593</v>
      </c>
      <c r="I60" s="70">
        <v>2.0065079573284641</v>
      </c>
      <c r="J60" s="70">
        <v>2.9494966719506008</v>
      </c>
      <c r="K60" s="70">
        <v>7</v>
      </c>
      <c r="L60" s="70">
        <v>6.8129474904393534</v>
      </c>
      <c r="M60" s="70">
        <v>6.0671200183330898</v>
      </c>
      <c r="N60" s="70">
        <v>5.1125149360259652</v>
      </c>
      <c r="O60" s="70">
        <v>5.6270313126974809</v>
      </c>
      <c r="P60" s="70">
        <v>2.1518476425281832</v>
      </c>
      <c r="Q60" s="70">
        <v>6.8175043432183591</v>
      </c>
      <c r="R60" s="70">
        <v>2.9648238138507317</v>
      </c>
      <c r="S60" s="70">
        <v>2</v>
      </c>
      <c r="T60" s="70">
        <v>4.2936441856538243</v>
      </c>
      <c r="U60" s="71">
        <v>47</v>
      </c>
    </row>
    <row r="61" spans="1:21" x14ac:dyDescent="0.2">
      <c r="A61" s="41">
        <v>560018240001</v>
      </c>
      <c r="B61" s="36" t="s">
        <v>30</v>
      </c>
      <c r="C61" s="36" t="s">
        <v>167</v>
      </c>
      <c r="D61" s="36" t="s">
        <v>316</v>
      </c>
      <c r="E61" s="67">
        <v>1</v>
      </c>
      <c r="F61" s="68">
        <v>2016</v>
      </c>
      <c r="G61" s="69" t="s">
        <v>267</v>
      </c>
      <c r="H61" s="70">
        <v>2.0475290398001262</v>
      </c>
      <c r="I61" s="70">
        <v>2.0148882201458824</v>
      </c>
      <c r="J61" s="70">
        <v>2.0432052058674381</v>
      </c>
      <c r="K61" s="70">
        <v>6.9386357596042174</v>
      </c>
      <c r="L61" s="70">
        <v>6.8148050717149866</v>
      </c>
      <c r="M61" s="70">
        <v>3.7706049388152971</v>
      </c>
      <c r="N61" s="70">
        <v>5.1531114933656061</v>
      </c>
      <c r="O61" s="70">
        <v>3.5703411426520528</v>
      </c>
      <c r="P61" s="70">
        <v>4.3244273082260296</v>
      </c>
      <c r="Q61" s="70">
        <v>6.8120145764863533</v>
      </c>
      <c r="R61" s="70">
        <v>2.6314278923762426</v>
      </c>
      <c r="S61" s="70">
        <v>2</v>
      </c>
      <c r="T61" s="70">
        <v>4.0100825540878526</v>
      </c>
      <c r="U61" s="71">
        <v>171</v>
      </c>
    </row>
    <row r="62" spans="1:21" x14ac:dyDescent="0.2">
      <c r="A62" s="41">
        <v>760029400001</v>
      </c>
      <c r="B62" s="36" t="s">
        <v>22</v>
      </c>
      <c r="C62" s="36" t="s">
        <v>112</v>
      </c>
      <c r="D62" s="36" t="s">
        <v>317</v>
      </c>
      <c r="E62" s="67">
        <v>1</v>
      </c>
      <c r="F62" s="68">
        <v>2016</v>
      </c>
      <c r="G62" s="69" t="s">
        <v>267</v>
      </c>
      <c r="H62" s="70">
        <v>2</v>
      </c>
      <c r="I62" s="70">
        <v>2</v>
      </c>
      <c r="J62" s="70">
        <v>2.0088538131101683</v>
      </c>
      <c r="K62" s="70">
        <v>6.7365301848201629</v>
      </c>
      <c r="L62" s="70">
        <v>6.7440358240392113</v>
      </c>
      <c r="M62" s="70">
        <v>6.2169183845814047</v>
      </c>
      <c r="N62" s="70">
        <v>4.4746228904742242</v>
      </c>
      <c r="O62" s="70">
        <v>6.56047225754814</v>
      </c>
      <c r="P62" s="70">
        <v>1.998874590093783</v>
      </c>
      <c r="Q62" s="70">
        <v>6.8719686948878387</v>
      </c>
      <c r="R62" s="70">
        <v>2.6560096597627312</v>
      </c>
      <c r="S62" s="70">
        <v>2</v>
      </c>
      <c r="T62" s="70">
        <v>4.1890238582764727</v>
      </c>
      <c r="U62" s="71">
        <v>94</v>
      </c>
    </row>
    <row r="63" spans="1:21" x14ac:dyDescent="0.2">
      <c r="A63" s="41">
        <v>760028190001</v>
      </c>
      <c r="B63" s="36" t="s">
        <v>22</v>
      </c>
      <c r="C63" s="36" t="s">
        <v>90</v>
      </c>
      <c r="D63" s="36" t="s">
        <v>318</v>
      </c>
      <c r="E63" s="67">
        <v>1</v>
      </c>
      <c r="F63" s="68">
        <v>2016</v>
      </c>
      <c r="G63" s="69" t="s">
        <v>267</v>
      </c>
      <c r="H63" s="70">
        <v>2.0022625056787606</v>
      </c>
      <c r="I63" s="70">
        <v>2.0013192060021723</v>
      </c>
      <c r="J63" s="70">
        <v>2.0109661845538045</v>
      </c>
      <c r="K63" s="70">
        <v>7</v>
      </c>
      <c r="L63" s="70">
        <v>6.757382707364151</v>
      </c>
      <c r="M63" s="70">
        <v>6.2169183845814047</v>
      </c>
      <c r="N63" s="70">
        <v>4.7020681167301497</v>
      </c>
      <c r="O63" s="70">
        <v>6.6464087805642453</v>
      </c>
      <c r="P63" s="70">
        <v>1.998874590093783</v>
      </c>
      <c r="Q63" s="70">
        <v>6.9566956078772808</v>
      </c>
      <c r="R63" s="70">
        <v>2.1270842507231063</v>
      </c>
      <c r="S63" s="70">
        <v>2</v>
      </c>
      <c r="T63" s="70">
        <v>4.2016650278474055</v>
      </c>
      <c r="U63" s="71">
        <v>85</v>
      </c>
    </row>
    <row r="64" spans="1:21" x14ac:dyDescent="0.2">
      <c r="A64" s="41">
        <v>760030840001</v>
      </c>
      <c r="B64" s="36" t="s">
        <v>22</v>
      </c>
      <c r="C64" s="36" t="s">
        <v>70</v>
      </c>
      <c r="D64" s="36" t="s">
        <v>319</v>
      </c>
      <c r="E64" s="67">
        <v>1</v>
      </c>
      <c r="F64" s="68">
        <v>2016</v>
      </c>
      <c r="G64" s="69" t="s">
        <v>267</v>
      </c>
      <c r="H64" s="70">
        <v>2</v>
      </c>
      <c r="I64" s="70">
        <v>2</v>
      </c>
      <c r="J64" s="70">
        <v>2.0083824000913011</v>
      </c>
      <c r="K64" s="70">
        <v>6.7672912517798283</v>
      </c>
      <c r="L64" s="70">
        <v>6.7286414850794287</v>
      </c>
      <c r="M64" s="70">
        <v>6.2103010248743518</v>
      </c>
      <c r="N64" s="70">
        <v>4.7032336399519759</v>
      </c>
      <c r="O64" s="70">
        <v>6.5778966254281688</v>
      </c>
      <c r="P64" s="70">
        <v>2.0054755169009142</v>
      </c>
      <c r="Q64" s="70">
        <v>6.8268546317110461</v>
      </c>
      <c r="R64" s="70">
        <v>2.1877889175518677</v>
      </c>
      <c r="S64" s="70">
        <v>2</v>
      </c>
      <c r="T64" s="70">
        <v>4.1679887911140732</v>
      </c>
      <c r="U64" s="71">
        <v>106</v>
      </c>
    </row>
    <row r="65" spans="1:21" x14ac:dyDescent="0.2">
      <c r="A65" s="41">
        <v>760029080001</v>
      </c>
      <c r="B65" s="36" t="s">
        <v>22</v>
      </c>
      <c r="C65" s="36" t="s">
        <v>75</v>
      </c>
      <c r="D65" s="36" t="s">
        <v>320</v>
      </c>
      <c r="E65" s="67">
        <v>1</v>
      </c>
      <c r="F65" s="68">
        <v>2016</v>
      </c>
      <c r="G65" s="69" t="s">
        <v>267</v>
      </c>
      <c r="H65" s="70">
        <v>2.0154438015952194</v>
      </c>
      <c r="I65" s="70">
        <v>2.0088017482647547</v>
      </c>
      <c r="J65" s="70">
        <v>2.0130145551923819</v>
      </c>
      <c r="K65" s="70">
        <v>7</v>
      </c>
      <c r="L65" s="70">
        <v>6.7031453354438417</v>
      </c>
      <c r="M65" s="70">
        <v>6.1323513661640847</v>
      </c>
      <c r="N65" s="70">
        <v>4.7788458035079699</v>
      </c>
      <c r="O65" s="70">
        <v>6.2354041834476286</v>
      </c>
      <c r="P65" s="70">
        <v>2.0630401167156043</v>
      </c>
      <c r="Q65" s="70">
        <v>6.9510841924545028</v>
      </c>
      <c r="R65" s="70">
        <v>2.2820177447254855</v>
      </c>
      <c r="S65" s="70">
        <v>2</v>
      </c>
      <c r="T65" s="70">
        <v>4.181929070625956</v>
      </c>
      <c r="U65" s="71">
        <v>97</v>
      </c>
    </row>
    <row r="66" spans="1:21" x14ac:dyDescent="0.2">
      <c r="A66" s="41">
        <v>760027700001</v>
      </c>
      <c r="B66" s="36" t="s">
        <v>22</v>
      </c>
      <c r="C66" s="36" t="s">
        <v>106</v>
      </c>
      <c r="D66" s="36" t="s">
        <v>321</v>
      </c>
      <c r="E66" s="67">
        <v>1</v>
      </c>
      <c r="F66" s="68">
        <v>2016</v>
      </c>
      <c r="G66" s="69" t="s">
        <v>267</v>
      </c>
      <c r="H66" s="70">
        <v>2</v>
      </c>
      <c r="I66" s="70">
        <v>2</v>
      </c>
      <c r="J66" s="70">
        <v>2.005542176380342</v>
      </c>
      <c r="K66" s="70">
        <v>6.6988041777172409</v>
      </c>
      <c r="L66" s="70">
        <v>6.7494151701749061</v>
      </c>
      <c r="M66" s="70">
        <v>6.1737797592558961</v>
      </c>
      <c r="N66" s="70">
        <v>4.575935655233982</v>
      </c>
      <c r="O66" s="70">
        <v>6.0451187461500844</v>
      </c>
      <c r="P66" s="70">
        <v>2.0353065701923487</v>
      </c>
      <c r="Q66" s="70">
        <v>6.7958465502630157</v>
      </c>
      <c r="R66" s="70">
        <v>2.2139473420402109</v>
      </c>
      <c r="S66" s="70">
        <v>2</v>
      </c>
      <c r="T66" s="70">
        <v>4.1078080122840017</v>
      </c>
      <c r="U66" s="71">
        <v>131</v>
      </c>
    </row>
    <row r="67" spans="1:21" x14ac:dyDescent="0.2">
      <c r="A67" s="41">
        <v>760031650001</v>
      </c>
      <c r="B67" s="36" t="s">
        <v>22</v>
      </c>
      <c r="C67" s="36" t="s">
        <v>70</v>
      </c>
      <c r="D67" s="36" t="s">
        <v>322</v>
      </c>
      <c r="E67" s="67">
        <v>1</v>
      </c>
      <c r="F67" s="68">
        <v>2016</v>
      </c>
      <c r="G67" s="69" t="s">
        <v>267</v>
      </c>
      <c r="H67" s="70">
        <v>2.0064913136846556</v>
      </c>
      <c r="I67" s="70">
        <v>2.0020702874061773</v>
      </c>
      <c r="J67" s="70">
        <v>2.0065321769901661</v>
      </c>
      <c r="K67" s="70">
        <v>6.7661842777857695</v>
      </c>
      <c r="L67" s="70">
        <v>6.7688883465841574</v>
      </c>
      <c r="M67" s="70">
        <v>6.2048581500898354</v>
      </c>
      <c r="N67" s="70">
        <v>4.6949062853209735</v>
      </c>
      <c r="O67" s="70">
        <v>6.022779691637175</v>
      </c>
      <c r="P67" s="70">
        <v>2.0082275299652581</v>
      </c>
      <c r="Q67" s="70">
        <v>6.4438999036590507</v>
      </c>
      <c r="R67" s="70">
        <v>2.0177177059344413</v>
      </c>
      <c r="S67" s="70">
        <v>2</v>
      </c>
      <c r="T67" s="70">
        <v>4.0785463057548048</v>
      </c>
      <c r="U67" s="71">
        <v>149</v>
      </c>
    </row>
    <row r="68" spans="1:21" x14ac:dyDescent="0.2">
      <c r="A68" s="41">
        <v>760038070001</v>
      </c>
      <c r="B68" s="36" t="s">
        <v>22</v>
      </c>
      <c r="C68" s="36" t="s">
        <v>90</v>
      </c>
      <c r="D68" s="36" t="s">
        <v>323</v>
      </c>
      <c r="E68" s="67">
        <v>1</v>
      </c>
      <c r="F68" s="68">
        <v>2016</v>
      </c>
      <c r="G68" s="69" t="s">
        <v>267</v>
      </c>
      <c r="H68" s="70">
        <v>2</v>
      </c>
      <c r="I68" s="70">
        <v>2</v>
      </c>
      <c r="J68" s="70">
        <v>2.0212295706921775</v>
      </c>
      <c r="K68" s="70">
        <v>7</v>
      </c>
      <c r="L68" s="70">
        <v>6.5803494625551249</v>
      </c>
      <c r="M68" s="70">
        <v>6.2085045316300356</v>
      </c>
      <c r="N68" s="70">
        <v>3.9034975282223305</v>
      </c>
      <c r="O68" s="70">
        <v>6.7590330825549385</v>
      </c>
      <c r="P68" s="70">
        <v>2.0066062607717665</v>
      </c>
      <c r="Q68" s="70">
        <v>6.4418658630632546</v>
      </c>
      <c r="R68" s="70">
        <v>3.7020719147263268</v>
      </c>
      <c r="S68" s="70">
        <v>2</v>
      </c>
      <c r="T68" s="70">
        <v>4.2185965178513296</v>
      </c>
      <c r="U68" s="71">
        <v>78</v>
      </c>
    </row>
    <row r="69" spans="1:21" x14ac:dyDescent="0.2">
      <c r="A69" s="41">
        <v>760028940001</v>
      </c>
      <c r="B69" s="36" t="s">
        <v>22</v>
      </c>
      <c r="C69" s="36" t="s">
        <v>146</v>
      </c>
      <c r="D69" s="36" t="s">
        <v>296</v>
      </c>
      <c r="E69" s="67">
        <v>1</v>
      </c>
      <c r="F69" s="68">
        <v>2016</v>
      </c>
      <c r="G69" s="69" t="s">
        <v>267</v>
      </c>
      <c r="H69" s="70">
        <v>2</v>
      </c>
      <c r="I69" s="70">
        <v>2</v>
      </c>
      <c r="J69" s="70">
        <v>2.0082272918746913</v>
      </c>
      <c r="K69" s="70">
        <v>3.6971946678860634</v>
      </c>
      <c r="L69" s="70">
        <v>6.7415505412265988</v>
      </c>
      <c r="M69" s="70">
        <v>6.1865088999804865</v>
      </c>
      <c r="N69" s="70">
        <v>4.4932992976261534</v>
      </c>
      <c r="O69" s="70">
        <v>6.4986645989118585</v>
      </c>
      <c r="P69" s="70">
        <v>2.022101011679982</v>
      </c>
      <c r="Q69" s="70">
        <v>6.2782658868859231</v>
      </c>
      <c r="R69" s="70">
        <v>2.0337584116023875</v>
      </c>
      <c r="S69" s="70">
        <v>2</v>
      </c>
      <c r="T69" s="70">
        <v>3.8299642173061783</v>
      </c>
      <c r="U69" s="71">
        <v>198</v>
      </c>
    </row>
    <row r="70" spans="1:21" x14ac:dyDescent="0.2">
      <c r="A70" s="41">
        <v>760031300001</v>
      </c>
      <c r="B70" s="36" t="s">
        <v>22</v>
      </c>
      <c r="C70" s="36" t="s">
        <v>70</v>
      </c>
      <c r="D70" s="36" t="s">
        <v>324</v>
      </c>
      <c r="E70" s="67">
        <v>1</v>
      </c>
      <c r="F70" s="68">
        <v>2016</v>
      </c>
      <c r="G70" s="69" t="s">
        <v>267</v>
      </c>
      <c r="H70" s="70">
        <v>2</v>
      </c>
      <c r="I70" s="70">
        <v>2</v>
      </c>
      <c r="J70" s="70">
        <v>2.0053424685453591</v>
      </c>
      <c r="K70" s="70">
        <v>2.8785000306103856</v>
      </c>
      <c r="L70" s="70">
        <v>6.7388895142720813</v>
      </c>
      <c r="M70" s="70">
        <v>6.2169183845814047</v>
      </c>
      <c r="N70" s="70">
        <v>4.4869227837613028</v>
      </c>
      <c r="O70" s="70">
        <v>6.4072501800431967</v>
      </c>
      <c r="P70" s="70">
        <v>1.998874590093783</v>
      </c>
      <c r="Q70" s="70">
        <v>6.1502430949117297</v>
      </c>
      <c r="R70" s="70">
        <v>2</v>
      </c>
      <c r="S70" s="70">
        <v>2</v>
      </c>
      <c r="T70" s="70">
        <v>3.7402450872349364</v>
      </c>
      <c r="U70" s="71">
        <v>201</v>
      </c>
    </row>
    <row r="71" spans="1:21" x14ac:dyDescent="0.2">
      <c r="A71" s="41">
        <v>860019260001</v>
      </c>
      <c r="B71" s="36" t="s">
        <v>28</v>
      </c>
      <c r="C71" s="36" t="s">
        <v>220</v>
      </c>
      <c r="D71" s="36" t="s">
        <v>325</v>
      </c>
      <c r="E71" s="67">
        <v>1</v>
      </c>
      <c r="F71" s="68">
        <v>2016</v>
      </c>
      <c r="G71" s="69" t="s">
        <v>267</v>
      </c>
      <c r="H71" s="70">
        <v>2</v>
      </c>
      <c r="I71" s="70">
        <v>2</v>
      </c>
      <c r="J71" s="70">
        <v>2.0216637315095611</v>
      </c>
      <c r="K71" s="70">
        <v>5.8429017457929522</v>
      </c>
      <c r="L71" s="70">
        <v>6.9180043011773691</v>
      </c>
      <c r="M71" s="70">
        <v>6.1583220452449901</v>
      </c>
      <c r="N71" s="70">
        <v>4.9147520138524117</v>
      </c>
      <c r="O71" s="70">
        <v>5.9272774458373263</v>
      </c>
      <c r="P71" s="70">
        <v>2.0477321007656166</v>
      </c>
      <c r="Q71" s="70">
        <v>6.2285044082856516</v>
      </c>
      <c r="R71" s="70">
        <v>2.5115211471763099</v>
      </c>
      <c r="S71" s="70">
        <v>2</v>
      </c>
      <c r="T71" s="70">
        <v>4.0475565783035155</v>
      </c>
      <c r="U71" s="71">
        <v>161</v>
      </c>
    </row>
    <row r="72" spans="1:21" x14ac:dyDescent="0.2">
      <c r="A72" s="41">
        <v>860017480001</v>
      </c>
      <c r="B72" s="36" t="s">
        <v>28</v>
      </c>
      <c r="C72" s="36" t="s">
        <v>92</v>
      </c>
      <c r="D72" s="36" t="s">
        <v>326</v>
      </c>
      <c r="E72" s="67">
        <v>1</v>
      </c>
      <c r="F72" s="68">
        <v>2016</v>
      </c>
      <c r="G72" s="69" t="s">
        <v>267</v>
      </c>
      <c r="H72" s="70">
        <v>2.0001226389573481</v>
      </c>
      <c r="I72" s="70">
        <v>2.0001215565003769</v>
      </c>
      <c r="J72" s="70">
        <v>2.0546212433701423</v>
      </c>
      <c r="K72" s="70">
        <v>5.0705966981194219</v>
      </c>
      <c r="L72" s="70">
        <v>6.8219576467770695</v>
      </c>
      <c r="M72" s="70">
        <v>6.0511014736382034</v>
      </c>
      <c r="N72" s="70">
        <v>5.0638551269739462</v>
      </c>
      <c r="O72" s="70">
        <v>6.9284723547305695</v>
      </c>
      <c r="P72" s="70">
        <v>2.1535570206423968</v>
      </c>
      <c r="Q72" s="70">
        <v>6.0573021085759375</v>
      </c>
      <c r="R72" s="70">
        <v>2.4317782733174318</v>
      </c>
      <c r="S72" s="70">
        <v>2</v>
      </c>
      <c r="T72" s="70">
        <v>4.0527905118002376</v>
      </c>
      <c r="U72" s="71">
        <v>160</v>
      </c>
    </row>
    <row r="73" spans="1:21" x14ac:dyDescent="0.2">
      <c r="A73" s="41">
        <v>860014460001</v>
      </c>
      <c r="B73" s="36" t="s">
        <v>28</v>
      </c>
      <c r="C73" s="36" t="s">
        <v>157</v>
      </c>
      <c r="D73" s="36" t="s">
        <v>327</v>
      </c>
      <c r="E73" s="67">
        <v>1</v>
      </c>
      <c r="F73" s="68">
        <v>2016</v>
      </c>
      <c r="G73" s="69" t="s">
        <v>267</v>
      </c>
      <c r="H73" s="70">
        <v>2</v>
      </c>
      <c r="I73" s="70">
        <v>2</v>
      </c>
      <c r="J73" s="70">
        <v>2.018069198527944</v>
      </c>
      <c r="K73" s="70">
        <v>6.9892511845839094</v>
      </c>
      <c r="L73" s="70">
        <v>6.8013642986501495</v>
      </c>
      <c r="M73" s="70">
        <v>6.2169183845814047</v>
      </c>
      <c r="N73" s="70">
        <v>4.8488859915535905</v>
      </c>
      <c r="O73" s="70">
        <v>6.4078419659878882</v>
      </c>
      <c r="P73" s="70">
        <v>1.998874590093783</v>
      </c>
      <c r="Q73" s="70">
        <v>6.8250480362682948</v>
      </c>
      <c r="R73" s="70">
        <v>2.0180911686586529</v>
      </c>
      <c r="S73" s="70">
        <v>2</v>
      </c>
      <c r="T73" s="70">
        <v>4.1770287349088013</v>
      </c>
      <c r="U73" s="71">
        <v>101</v>
      </c>
    </row>
    <row r="74" spans="1:21" x14ac:dyDescent="0.2">
      <c r="A74" s="41">
        <v>860013300001</v>
      </c>
      <c r="B74" s="36" t="s">
        <v>28</v>
      </c>
      <c r="C74" s="36" t="s">
        <v>157</v>
      </c>
      <c r="D74" s="36" t="s">
        <v>328</v>
      </c>
      <c r="E74" s="67">
        <v>1</v>
      </c>
      <c r="F74" s="68">
        <v>2016</v>
      </c>
      <c r="G74" s="69" t="s">
        <v>267</v>
      </c>
      <c r="H74" s="70">
        <v>2.3008486134622212</v>
      </c>
      <c r="I74" s="70">
        <v>2.1774612738994237</v>
      </c>
      <c r="J74" s="70">
        <v>2.0188635519206408</v>
      </c>
      <c r="K74" s="70">
        <v>6.208807264114431</v>
      </c>
      <c r="L74" s="70">
        <v>6.9229581236279261</v>
      </c>
      <c r="M74" s="70">
        <v>6.2053933368209746</v>
      </c>
      <c r="N74" s="70">
        <v>5.2652863751164283</v>
      </c>
      <c r="O74" s="70">
        <v>5.1361857520454191</v>
      </c>
      <c r="P74" s="70">
        <v>2.0148919460338242</v>
      </c>
      <c r="Q74" s="70">
        <v>6.7405533188846301</v>
      </c>
      <c r="R74" s="70">
        <v>2.1029098069580812</v>
      </c>
      <c r="S74" s="70">
        <v>2</v>
      </c>
      <c r="T74" s="70">
        <v>4.0911799469070003</v>
      </c>
      <c r="U74" s="71">
        <v>139</v>
      </c>
    </row>
    <row r="75" spans="1:21" x14ac:dyDescent="0.2">
      <c r="A75" s="41">
        <v>860032520001</v>
      </c>
      <c r="B75" s="36" t="s">
        <v>28</v>
      </c>
      <c r="C75" s="36" t="s">
        <v>28</v>
      </c>
      <c r="D75" s="36" t="s">
        <v>329</v>
      </c>
      <c r="E75" s="67">
        <v>1</v>
      </c>
      <c r="F75" s="68">
        <v>2016</v>
      </c>
      <c r="G75" s="69" t="s">
        <v>267</v>
      </c>
      <c r="H75" s="70">
        <v>2</v>
      </c>
      <c r="I75" s="70">
        <v>2</v>
      </c>
      <c r="J75" s="70">
        <v>2.0118375448180119</v>
      </c>
      <c r="K75" s="70">
        <v>6.8107672410353643</v>
      </c>
      <c r="L75" s="70">
        <v>6.7645601083759725</v>
      </c>
      <c r="M75" s="70">
        <v>6.2169183845814047</v>
      </c>
      <c r="N75" s="70">
        <v>4.6983081547748107</v>
      </c>
      <c r="O75" s="70">
        <v>6.2216077404897527</v>
      </c>
      <c r="P75" s="70">
        <v>1.998874590093783</v>
      </c>
      <c r="Q75" s="70">
        <v>6.735484525723316</v>
      </c>
      <c r="R75" s="70">
        <v>2.4487859258745015</v>
      </c>
      <c r="S75" s="70">
        <v>2</v>
      </c>
      <c r="T75" s="70">
        <v>4.1589286846472433</v>
      </c>
      <c r="U75" s="71">
        <v>110</v>
      </c>
    </row>
    <row r="76" spans="1:21" x14ac:dyDescent="0.2">
      <c r="A76" s="41">
        <v>2060003840001</v>
      </c>
      <c r="B76" s="36" t="s">
        <v>78</v>
      </c>
      <c r="C76" s="36" t="s">
        <v>82</v>
      </c>
      <c r="D76" s="36" t="s">
        <v>319</v>
      </c>
      <c r="E76" s="67">
        <v>1</v>
      </c>
      <c r="F76" s="68">
        <v>2016</v>
      </c>
      <c r="G76" s="69" t="s">
        <v>267</v>
      </c>
      <c r="H76" s="70">
        <v>2.1354573484023307</v>
      </c>
      <c r="I76" s="70">
        <v>2.084974545880629</v>
      </c>
      <c r="J76" s="70">
        <v>2.008192848058413</v>
      </c>
      <c r="K76" s="70">
        <v>7</v>
      </c>
      <c r="L76" s="70">
        <v>6.653833296930511</v>
      </c>
      <c r="M76" s="70">
        <v>6.2057976074726406</v>
      </c>
      <c r="N76" s="70">
        <v>5.1704873933155469</v>
      </c>
      <c r="O76" s="70">
        <v>5.2691653586648624</v>
      </c>
      <c r="P76" s="70">
        <v>2.0060150788551558</v>
      </c>
      <c r="Q76" s="70">
        <v>6.9587093149023733</v>
      </c>
      <c r="R76" s="70">
        <v>2.134514884875232</v>
      </c>
      <c r="S76" s="70">
        <v>2</v>
      </c>
      <c r="T76" s="70">
        <v>4.1355956397798082</v>
      </c>
      <c r="U76" s="71">
        <v>118</v>
      </c>
    </row>
    <row r="77" spans="1:21" x14ac:dyDescent="0.2">
      <c r="A77" s="41">
        <v>968538900001</v>
      </c>
      <c r="B77" s="36" t="s">
        <v>19</v>
      </c>
      <c r="C77" s="36" t="s">
        <v>209</v>
      </c>
      <c r="D77" s="36" t="s">
        <v>330</v>
      </c>
      <c r="E77" s="67">
        <v>1</v>
      </c>
      <c r="F77" s="68">
        <v>2016</v>
      </c>
      <c r="G77" s="69" t="s">
        <v>267</v>
      </c>
      <c r="H77" s="70">
        <v>2</v>
      </c>
      <c r="I77" s="70">
        <v>2</v>
      </c>
      <c r="J77" s="70">
        <v>2.0124158462710828</v>
      </c>
      <c r="K77" s="70">
        <v>7</v>
      </c>
      <c r="L77" s="70">
        <v>6.6966212481505245</v>
      </c>
      <c r="M77" s="70">
        <v>6.2004000422996839</v>
      </c>
      <c r="N77" s="70">
        <v>4.569634116007748</v>
      </c>
      <c r="O77" s="70">
        <v>6.797446847373374</v>
      </c>
      <c r="P77" s="70">
        <v>2.0127433112001345</v>
      </c>
      <c r="Q77" s="70">
        <v>6.8424210506335861</v>
      </c>
      <c r="R77" s="70">
        <v>2.5439689628699012</v>
      </c>
      <c r="S77" s="70">
        <v>2</v>
      </c>
      <c r="T77" s="70">
        <v>4.2229709520671701</v>
      </c>
      <c r="U77" s="71">
        <v>74</v>
      </c>
    </row>
    <row r="78" spans="1:21" x14ac:dyDescent="0.2">
      <c r="A78" s="41">
        <v>968571790001</v>
      </c>
      <c r="B78" s="36" t="s">
        <v>19</v>
      </c>
      <c r="C78" s="36" t="s">
        <v>331</v>
      </c>
      <c r="D78" s="36" t="s">
        <v>332</v>
      </c>
      <c r="E78" s="67">
        <v>1</v>
      </c>
      <c r="F78" s="68">
        <v>2016</v>
      </c>
      <c r="G78" s="69" t="s">
        <v>267</v>
      </c>
      <c r="H78" s="70">
        <v>2</v>
      </c>
      <c r="I78" s="70">
        <v>2</v>
      </c>
      <c r="J78" s="70">
        <v>2.0165883867466596</v>
      </c>
      <c r="K78" s="70">
        <v>6.9174726483244253</v>
      </c>
      <c r="L78" s="70">
        <v>6.8519599424522015</v>
      </c>
      <c r="M78" s="70">
        <v>6.2016417252651843</v>
      </c>
      <c r="N78" s="70">
        <v>5.1011901374709758</v>
      </c>
      <c r="O78" s="70">
        <v>5.6657250534840511</v>
      </c>
      <c r="P78" s="70">
        <v>2.0149967904001547</v>
      </c>
      <c r="Q78" s="70">
        <v>6.407053285774964</v>
      </c>
      <c r="R78" s="70">
        <v>2.3579420082966651</v>
      </c>
      <c r="S78" s="70">
        <v>2</v>
      </c>
      <c r="T78" s="70">
        <v>4.1278808315179401</v>
      </c>
      <c r="U78" s="71">
        <v>123</v>
      </c>
    </row>
    <row r="79" spans="1:21" x14ac:dyDescent="0.2">
      <c r="A79" s="41">
        <v>968554000001</v>
      </c>
      <c r="B79" s="36" t="s">
        <v>19</v>
      </c>
      <c r="C79" s="36" t="s">
        <v>333</v>
      </c>
      <c r="D79" s="36" t="s">
        <v>334</v>
      </c>
      <c r="E79" s="67">
        <v>1</v>
      </c>
      <c r="F79" s="68">
        <v>2016</v>
      </c>
      <c r="G79" s="69" t="s">
        <v>267</v>
      </c>
      <c r="H79" s="70">
        <v>2</v>
      </c>
      <c r="I79" s="70">
        <v>2</v>
      </c>
      <c r="J79" s="70">
        <v>2.0092140934101326</v>
      </c>
      <c r="K79" s="70">
        <v>6.8260454850100665</v>
      </c>
      <c r="L79" s="70">
        <v>6.7305516077746246</v>
      </c>
      <c r="M79" s="70">
        <v>6.1929424285011168</v>
      </c>
      <c r="N79" s="70">
        <v>4.7074861868843998</v>
      </c>
      <c r="O79" s="70">
        <v>6.0119715607281785</v>
      </c>
      <c r="P79" s="70">
        <v>2.0164438486372944</v>
      </c>
      <c r="Q79" s="70">
        <v>6.0197080372215801</v>
      </c>
      <c r="R79" s="70">
        <v>2.4722339878168995</v>
      </c>
      <c r="S79" s="70">
        <v>2</v>
      </c>
      <c r="T79" s="70">
        <v>4.0822164363320246</v>
      </c>
      <c r="U79" s="71">
        <v>146</v>
      </c>
    </row>
    <row r="80" spans="1:21" x14ac:dyDescent="0.2">
      <c r="A80" s="41">
        <v>968551170001</v>
      </c>
      <c r="B80" s="36" t="s">
        <v>19</v>
      </c>
      <c r="C80" s="36" t="s">
        <v>104</v>
      </c>
      <c r="D80" s="36" t="s">
        <v>335</v>
      </c>
      <c r="E80" s="67">
        <v>1</v>
      </c>
      <c r="F80" s="68">
        <v>2016</v>
      </c>
      <c r="G80" s="69" t="s">
        <v>267</v>
      </c>
      <c r="H80" s="70">
        <v>2</v>
      </c>
      <c r="I80" s="70">
        <v>2</v>
      </c>
      <c r="J80" s="70">
        <v>2.0081679770092888</v>
      </c>
      <c r="K80" s="70">
        <v>5.0633937594414249</v>
      </c>
      <c r="L80" s="70">
        <v>6.8299911297848688</v>
      </c>
      <c r="M80" s="70">
        <v>6.2169183845814047</v>
      </c>
      <c r="N80" s="70">
        <v>4.9999824312401966</v>
      </c>
      <c r="O80" s="70">
        <v>5.9187895294523383</v>
      </c>
      <c r="P80" s="70">
        <v>1.998874590093783</v>
      </c>
      <c r="Q80" s="70">
        <v>6.5317254433792575</v>
      </c>
      <c r="R80" s="70">
        <v>2.0520488721153551</v>
      </c>
      <c r="S80" s="70">
        <v>2</v>
      </c>
      <c r="T80" s="70">
        <v>3.968324343091493</v>
      </c>
      <c r="U80" s="71">
        <v>180</v>
      </c>
    </row>
    <row r="81" spans="1:21" x14ac:dyDescent="0.2">
      <c r="A81" s="41">
        <v>968548380001</v>
      </c>
      <c r="B81" s="36" t="s">
        <v>19</v>
      </c>
      <c r="C81" s="36" t="s">
        <v>331</v>
      </c>
      <c r="D81" s="36" t="s">
        <v>336</v>
      </c>
      <c r="E81" s="67">
        <v>1</v>
      </c>
      <c r="F81" s="68">
        <v>2016</v>
      </c>
      <c r="G81" s="69" t="s">
        <v>267</v>
      </c>
      <c r="H81" s="70">
        <v>2</v>
      </c>
      <c r="I81" s="70">
        <v>2</v>
      </c>
      <c r="J81" s="70">
        <v>2.0131729194923387</v>
      </c>
      <c r="K81" s="70">
        <v>6.2571047968993225</v>
      </c>
      <c r="L81" s="70">
        <v>6.8209378100652955</v>
      </c>
      <c r="M81" s="70">
        <v>5.9848897985294975</v>
      </c>
      <c r="N81" s="70">
        <v>4.9392740911571691</v>
      </c>
      <c r="O81" s="70">
        <v>6.0574442119312888</v>
      </c>
      <c r="P81" s="70">
        <v>2.1945989766435403</v>
      </c>
      <c r="Q81" s="70">
        <v>6.8506953953211811</v>
      </c>
      <c r="R81" s="70">
        <v>2.074370273926998</v>
      </c>
      <c r="S81" s="70">
        <v>2</v>
      </c>
      <c r="T81" s="70">
        <v>4.0993740228305526</v>
      </c>
      <c r="U81" s="71">
        <v>135</v>
      </c>
    </row>
    <row r="82" spans="1:21" x14ac:dyDescent="0.2">
      <c r="A82" s="41">
        <v>968538580001</v>
      </c>
      <c r="B82" s="36" t="s">
        <v>19</v>
      </c>
      <c r="C82" s="36" t="s">
        <v>337</v>
      </c>
      <c r="D82" s="36" t="s">
        <v>338</v>
      </c>
      <c r="E82" s="67">
        <v>1</v>
      </c>
      <c r="F82" s="68">
        <v>2016</v>
      </c>
      <c r="G82" s="69" t="s">
        <v>267</v>
      </c>
      <c r="H82" s="70">
        <v>2.0002868821236417</v>
      </c>
      <c r="I82" s="70">
        <v>2.0000792479778857</v>
      </c>
      <c r="J82" s="70">
        <v>2.0139441335285553</v>
      </c>
      <c r="K82" s="70">
        <v>3.6580016082145512</v>
      </c>
      <c r="L82" s="70">
        <v>6.4466876463895728</v>
      </c>
      <c r="M82" s="70">
        <v>6.1960132044141529</v>
      </c>
      <c r="N82" s="70">
        <v>4.4621298008292367</v>
      </c>
      <c r="O82" s="70">
        <v>6.5885760165375249</v>
      </c>
      <c r="P82" s="70">
        <v>2.0190504753401517</v>
      </c>
      <c r="Q82" s="70">
        <v>4.6594426394014432</v>
      </c>
      <c r="R82" s="70">
        <v>2.0458282579350322</v>
      </c>
      <c r="S82" s="70">
        <v>2</v>
      </c>
      <c r="T82" s="70">
        <v>3.6741699927243126</v>
      </c>
      <c r="U82" s="71">
        <v>202</v>
      </c>
    </row>
    <row r="83" spans="1:21" x14ac:dyDescent="0.2">
      <c r="A83" s="41">
        <v>968538660001</v>
      </c>
      <c r="B83" s="36" t="s">
        <v>19</v>
      </c>
      <c r="C83" s="36" t="s">
        <v>66</v>
      </c>
      <c r="D83" s="36" t="s">
        <v>339</v>
      </c>
      <c r="E83" s="67">
        <v>1</v>
      </c>
      <c r="F83" s="68">
        <v>2016</v>
      </c>
      <c r="G83" s="69" t="s">
        <v>267</v>
      </c>
      <c r="H83" s="70">
        <v>2.0037519940191149</v>
      </c>
      <c r="I83" s="70">
        <v>2.0029882564836941</v>
      </c>
      <c r="J83" s="70">
        <v>2.0111980557641425</v>
      </c>
      <c r="K83" s="70">
        <v>6.8972881138812676</v>
      </c>
      <c r="L83" s="70">
        <v>6.8611362822991708</v>
      </c>
      <c r="M83" s="70">
        <v>6.2169183845814047</v>
      </c>
      <c r="N83" s="70">
        <v>5.0588631281644449</v>
      </c>
      <c r="O83" s="70">
        <v>5.800179942742993</v>
      </c>
      <c r="P83" s="70">
        <v>1.998874590093783</v>
      </c>
      <c r="Q83" s="70">
        <v>6.7756283056480706</v>
      </c>
      <c r="R83" s="70">
        <v>2.2560257582029344</v>
      </c>
      <c r="S83" s="70">
        <v>2</v>
      </c>
      <c r="T83" s="70">
        <v>4.1569044009900846</v>
      </c>
      <c r="U83" s="71">
        <v>111</v>
      </c>
    </row>
    <row r="84" spans="1:21" x14ac:dyDescent="0.2">
      <c r="A84" s="41">
        <v>968564660001</v>
      </c>
      <c r="B84" s="36" t="s">
        <v>19</v>
      </c>
      <c r="C84" s="36" t="s">
        <v>47</v>
      </c>
      <c r="D84" s="36" t="s">
        <v>340</v>
      </c>
      <c r="E84" s="67">
        <v>1</v>
      </c>
      <c r="F84" s="68">
        <v>2016</v>
      </c>
      <c r="G84" s="69" t="s">
        <v>267</v>
      </c>
      <c r="H84" s="70">
        <v>2</v>
      </c>
      <c r="I84" s="70">
        <v>2</v>
      </c>
      <c r="J84" s="70">
        <v>2.0123565023972065</v>
      </c>
      <c r="K84" s="70">
        <v>7</v>
      </c>
      <c r="L84" s="70">
        <v>6.7028678119608758</v>
      </c>
      <c r="M84" s="70">
        <v>6.2169183845814047</v>
      </c>
      <c r="N84" s="70">
        <v>4.6258080304384528</v>
      </c>
      <c r="O84" s="70">
        <v>6.6531907676129416</v>
      </c>
      <c r="P84" s="70">
        <v>1.998874590093783</v>
      </c>
      <c r="Q84" s="70">
        <v>6.3588914947876836</v>
      </c>
      <c r="R84" s="70">
        <v>3.232948086835151</v>
      </c>
      <c r="S84" s="70">
        <v>2</v>
      </c>
      <c r="T84" s="70">
        <v>4.2334879723922914</v>
      </c>
      <c r="U84" s="71">
        <v>69</v>
      </c>
    </row>
    <row r="85" spans="1:21" x14ac:dyDescent="0.2">
      <c r="A85" s="41">
        <v>968538150001</v>
      </c>
      <c r="B85" s="36" t="s">
        <v>19</v>
      </c>
      <c r="C85" s="36" t="s">
        <v>333</v>
      </c>
      <c r="D85" s="36" t="s">
        <v>341</v>
      </c>
      <c r="E85" s="67">
        <v>1</v>
      </c>
      <c r="F85" s="68">
        <v>2016</v>
      </c>
      <c r="G85" s="69" t="s">
        <v>267</v>
      </c>
      <c r="H85" s="70">
        <v>2</v>
      </c>
      <c r="I85" s="70">
        <v>2</v>
      </c>
      <c r="J85" s="70">
        <v>2.0060406476614023</v>
      </c>
      <c r="K85" s="70">
        <v>5.1750819755870712</v>
      </c>
      <c r="L85" s="70">
        <v>6.7365466869838606</v>
      </c>
      <c r="M85" s="70">
        <v>6.2169183845814047</v>
      </c>
      <c r="N85" s="70">
        <v>4.6889088911777659</v>
      </c>
      <c r="O85" s="70">
        <v>6.4717076801896365</v>
      </c>
      <c r="P85" s="70">
        <v>1.998874590093783</v>
      </c>
      <c r="Q85" s="70">
        <v>5.6522076770384677</v>
      </c>
      <c r="R85" s="70">
        <v>2.0342614686275398</v>
      </c>
      <c r="S85" s="70">
        <v>2</v>
      </c>
      <c r="T85" s="70">
        <v>3.9150456668284113</v>
      </c>
      <c r="U85" s="71">
        <v>190</v>
      </c>
    </row>
    <row r="86" spans="1:21" x14ac:dyDescent="0.2">
      <c r="A86" s="41">
        <v>968538310001</v>
      </c>
      <c r="B86" s="36" t="s">
        <v>19</v>
      </c>
      <c r="C86" s="36" t="s">
        <v>66</v>
      </c>
      <c r="D86" s="36" t="s">
        <v>342</v>
      </c>
      <c r="E86" s="67">
        <v>1</v>
      </c>
      <c r="F86" s="68">
        <v>2016</v>
      </c>
      <c r="G86" s="69" t="s">
        <v>267</v>
      </c>
      <c r="H86" s="70">
        <v>2</v>
      </c>
      <c r="I86" s="70">
        <v>2</v>
      </c>
      <c r="J86" s="70">
        <v>2.0103334410490521</v>
      </c>
      <c r="K86" s="70">
        <v>7</v>
      </c>
      <c r="L86" s="70">
        <v>6.8036412534886193</v>
      </c>
      <c r="M86" s="70">
        <v>6.1854322567106212</v>
      </c>
      <c r="N86" s="70">
        <v>4.9103269334912891</v>
      </c>
      <c r="O86" s="70">
        <v>6.4159817424315975</v>
      </c>
      <c r="P86" s="70">
        <v>2.029130498230769</v>
      </c>
      <c r="Q86" s="70">
        <v>6.9454619518921525</v>
      </c>
      <c r="R86" s="70">
        <v>3.1110112540026629</v>
      </c>
      <c r="S86" s="70">
        <v>2</v>
      </c>
      <c r="T86" s="70">
        <v>4.2842766109413963</v>
      </c>
      <c r="U86" s="71">
        <v>51</v>
      </c>
    </row>
    <row r="87" spans="1:21" x14ac:dyDescent="0.2">
      <c r="A87" s="41">
        <v>968539120001</v>
      </c>
      <c r="B87" s="36" t="s">
        <v>19</v>
      </c>
      <c r="C87" s="36" t="s">
        <v>66</v>
      </c>
      <c r="D87" s="36" t="s">
        <v>343</v>
      </c>
      <c r="E87" s="67">
        <v>1</v>
      </c>
      <c r="F87" s="68">
        <v>2016</v>
      </c>
      <c r="G87" s="69" t="s">
        <v>267</v>
      </c>
      <c r="H87" s="70">
        <v>2</v>
      </c>
      <c r="I87" s="70">
        <v>2</v>
      </c>
      <c r="J87" s="70">
        <v>2.0100452846973464</v>
      </c>
      <c r="K87" s="70">
        <v>6.8930759658439671</v>
      </c>
      <c r="L87" s="70">
        <v>6.7316407352711556</v>
      </c>
      <c r="M87" s="70">
        <v>6.1900516277491144</v>
      </c>
      <c r="N87" s="70">
        <v>5.0000817937901045</v>
      </c>
      <c r="O87" s="70">
        <v>6.3604031160290884</v>
      </c>
      <c r="P87" s="70">
        <v>2.0248084464802685</v>
      </c>
      <c r="Q87" s="70">
        <v>6.8530799117480647</v>
      </c>
      <c r="R87" s="70">
        <v>4.526250596453492</v>
      </c>
      <c r="S87" s="70">
        <v>2</v>
      </c>
      <c r="T87" s="70">
        <v>4.3824531231718842</v>
      </c>
      <c r="U87" s="71">
        <v>23</v>
      </c>
    </row>
    <row r="88" spans="1:21" x14ac:dyDescent="0.2">
      <c r="A88" s="41">
        <v>968563420001</v>
      </c>
      <c r="B88" s="36" t="s">
        <v>19</v>
      </c>
      <c r="C88" s="36" t="s">
        <v>66</v>
      </c>
      <c r="D88" s="36" t="s">
        <v>344</v>
      </c>
      <c r="E88" s="67">
        <v>1</v>
      </c>
      <c r="F88" s="68">
        <v>2016</v>
      </c>
      <c r="G88" s="69" t="s">
        <v>267</v>
      </c>
      <c r="H88" s="70">
        <v>2</v>
      </c>
      <c r="I88" s="70">
        <v>2</v>
      </c>
      <c r="J88" s="70">
        <v>2.0077270288901055</v>
      </c>
      <c r="K88" s="70">
        <v>6.9295600610430679</v>
      </c>
      <c r="L88" s="70">
        <v>6.8868299366302583</v>
      </c>
      <c r="M88" s="70">
        <v>6.2169183845814047</v>
      </c>
      <c r="N88" s="70">
        <v>5.1184731617854746</v>
      </c>
      <c r="O88" s="70">
        <v>5.2388054335015317</v>
      </c>
      <c r="P88" s="70">
        <v>1.998874590093783</v>
      </c>
      <c r="Q88" s="70">
        <v>6.882842674798864</v>
      </c>
      <c r="R88" s="70">
        <v>2.8019776662394231</v>
      </c>
      <c r="S88" s="70">
        <v>2</v>
      </c>
      <c r="T88" s="70">
        <v>4.1735007447969927</v>
      </c>
      <c r="U88" s="71">
        <v>104</v>
      </c>
    </row>
    <row r="89" spans="1:21" x14ac:dyDescent="0.2">
      <c r="A89" s="41">
        <v>968538070001</v>
      </c>
      <c r="B89" s="36" t="s">
        <v>19</v>
      </c>
      <c r="C89" s="36" t="s">
        <v>47</v>
      </c>
      <c r="D89" s="36" t="s">
        <v>345</v>
      </c>
      <c r="E89" s="67">
        <v>1</v>
      </c>
      <c r="F89" s="68">
        <v>2016</v>
      </c>
      <c r="G89" s="69" t="s">
        <v>267</v>
      </c>
      <c r="H89" s="70">
        <v>2</v>
      </c>
      <c r="I89" s="70">
        <v>2</v>
      </c>
      <c r="J89" s="70">
        <v>2.0138799947523025</v>
      </c>
      <c r="K89" s="70">
        <v>6.9085730364435447</v>
      </c>
      <c r="L89" s="70">
        <v>6.7874069338843404</v>
      </c>
      <c r="M89" s="70">
        <v>6.1924584792320454</v>
      </c>
      <c r="N89" s="70">
        <v>4.826873376353265</v>
      </c>
      <c r="O89" s="70">
        <v>6.5314662840354689</v>
      </c>
      <c r="P89" s="70">
        <v>2.0204465544052028</v>
      </c>
      <c r="Q89" s="70">
        <v>6.2625657321025407</v>
      </c>
      <c r="R89" s="70">
        <v>2.587737636311827</v>
      </c>
      <c r="S89" s="70">
        <v>2</v>
      </c>
      <c r="T89" s="70">
        <v>4.1776173356267119</v>
      </c>
      <c r="U89" s="71">
        <v>100</v>
      </c>
    </row>
    <row r="90" spans="1:21" x14ac:dyDescent="0.2">
      <c r="A90" s="41">
        <v>968537690001</v>
      </c>
      <c r="B90" s="36" t="s">
        <v>19</v>
      </c>
      <c r="C90" s="36" t="s">
        <v>47</v>
      </c>
      <c r="D90" s="36" t="s">
        <v>346</v>
      </c>
      <c r="E90" s="67">
        <v>1</v>
      </c>
      <c r="F90" s="68">
        <v>2016</v>
      </c>
      <c r="G90" s="69" t="s">
        <v>267</v>
      </c>
      <c r="H90" s="70">
        <v>2</v>
      </c>
      <c r="I90" s="70">
        <v>2</v>
      </c>
      <c r="J90" s="70">
        <v>2.0171815305980116</v>
      </c>
      <c r="K90" s="70">
        <v>7</v>
      </c>
      <c r="L90" s="70">
        <v>6.8620540099570606</v>
      </c>
      <c r="M90" s="70">
        <v>6.2169183845814047</v>
      </c>
      <c r="N90" s="70">
        <v>5.166466799580423</v>
      </c>
      <c r="O90" s="70">
        <v>5.0069694693916915</v>
      </c>
      <c r="P90" s="70">
        <v>1.998874590093783</v>
      </c>
      <c r="Q90" s="70">
        <v>6.7812585988085736</v>
      </c>
      <c r="R90" s="70">
        <v>2.5688066773561551</v>
      </c>
      <c r="S90" s="70">
        <v>2</v>
      </c>
      <c r="T90" s="70">
        <v>4.1348775050305919</v>
      </c>
      <c r="U90" s="71">
        <v>119</v>
      </c>
    </row>
    <row r="91" spans="1:21" x14ac:dyDescent="0.2">
      <c r="A91" s="41">
        <v>968554860001</v>
      </c>
      <c r="B91" s="36" t="s">
        <v>19</v>
      </c>
      <c r="C91" s="36" t="s">
        <v>63</v>
      </c>
      <c r="D91" s="36" t="s">
        <v>347</v>
      </c>
      <c r="E91" s="67">
        <v>1</v>
      </c>
      <c r="F91" s="68">
        <v>2016</v>
      </c>
      <c r="G91" s="69" t="s">
        <v>267</v>
      </c>
      <c r="H91" s="70">
        <v>2.526393254839066</v>
      </c>
      <c r="I91" s="70">
        <v>2.2562577767294227</v>
      </c>
      <c r="J91" s="70">
        <v>2.0151714155218765</v>
      </c>
      <c r="K91" s="70">
        <v>7</v>
      </c>
      <c r="L91" s="70">
        <v>6.8782756950620829</v>
      </c>
      <c r="M91" s="70">
        <v>6.2083459453585945</v>
      </c>
      <c r="N91" s="70">
        <v>5.1797345198828033</v>
      </c>
      <c r="O91" s="70">
        <v>6.1716702699354187</v>
      </c>
      <c r="P91" s="70">
        <v>2.0117887172337223</v>
      </c>
      <c r="Q91" s="70">
        <v>6.9213169295500307</v>
      </c>
      <c r="R91" s="70">
        <v>2.4453034762233461</v>
      </c>
      <c r="S91" s="70">
        <v>2</v>
      </c>
      <c r="T91" s="70">
        <v>4.3011881666946969</v>
      </c>
      <c r="U91" s="71">
        <v>42</v>
      </c>
    </row>
    <row r="92" spans="1:21" x14ac:dyDescent="0.2">
      <c r="A92" s="41">
        <v>968565470001</v>
      </c>
      <c r="B92" s="36" t="s">
        <v>19</v>
      </c>
      <c r="C92" s="36" t="s">
        <v>337</v>
      </c>
      <c r="D92" s="36" t="s">
        <v>348</v>
      </c>
      <c r="E92" s="67">
        <v>1</v>
      </c>
      <c r="F92" s="68">
        <v>2016</v>
      </c>
      <c r="G92" s="69" t="s">
        <v>267</v>
      </c>
      <c r="H92" s="70">
        <v>2</v>
      </c>
      <c r="I92" s="70">
        <v>2</v>
      </c>
      <c r="J92" s="70">
        <v>2.0207581608232505</v>
      </c>
      <c r="K92" s="70">
        <v>5.8287199526183215</v>
      </c>
      <c r="L92" s="70">
        <v>6.7969029246351056</v>
      </c>
      <c r="M92" s="70">
        <v>6.208119125019496</v>
      </c>
      <c r="N92" s="70">
        <v>4.9883156309027861</v>
      </c>
      <c r="O92" s="70">
        <v>6.1237245346438813</v>
      </c>
      <c r="P92" s="70">
        <v>2.0071313945183369</v>
      </c>
      <c r="Q92" s="70">
        <v>5.6669221283014313</v>
      </c>
      <c r="R92" s="70">
        <v>2.0133810717896532</v>
      </c>
      <c r="S92" s="70">
        <v>2</v>
      </c>
      <c r="T92" s="70">
        <v>3.9711645769376887</v>
      </c>
      <c r="U92" s="71">
        <v>176</v>
      </c>
    </row>
    <row r="93" spans="1:21" x14ac:dyDescent="0.2">
      <c r="A93" s="41">
        <v>968563930001</v>
      </c>
      <c r="B93" s="36" t="s">
        <v>19</v>
      </c>
      <c r="C93" s="36" t="s">
        <v>60</v>
      </c>
      <c r="D93" s="36" t="s">
        <v>349</v>
      </c>
      <c r="E93" s="67">
        <v>1</v>
      </c>
      <c r="F93" s="68">
        <v>2016</v>
      </c>
      <c r="G93" s="69" t="s">
        <v>267</v>
      </c>
      <c r="H93" s="70">
        <v>2</v>
      </c>
      <c r="I93" s="70">
        <v>2</v>
      </c>
      <c r="J93" s="70">
        <v>2.0299019156479727</v>
      </c>
      <c r="K93" s="70">
        <v>6.2538966660150965</v>
      </c>
      <c r="L93" s="70">
        <v>6.821888999757955</v>
      </c>
      <c r="M93" s="70">
        <v>6.1818345973092104</v>
      </c>
      <c r="N93" s="70">
        <v>5.0430272656545041</v>
      </c>
      <c r="O93" s="70">
        <v>5.9836702892891394</v>
      </c>
      <c r="P93" s="70">
        <v>2.0277748897989607</v>
      </c>
      <c r="Q93" s="70">
        <v>6.5825746077393594</v>
      </c>
      <c r="R93" s="70">
        <v>2.2813176233320065</v>
      </c>
      <c r="S93" s="70">
        <v>2</v>
      </c>
      <c r="T93" s="70">
        <v>4.100490571212017</v>
      </c>
      <c r="U93" s="71">
        <v>134</v>
      </c>
    </row>
    <row r="94" spans="1:21" x14ac:dyDescent="0.2">
      <c r="A94" s="41">
        <v>968554510001</v>
      </c>
      <c r="B94" s="36" t="s">
        <v>19</v>
      </c>
      <c r="C94" s="36" t="s">
        <v>337</v>
      </c>
      <c r="D94" s="36" t="s">
        <v>350</v>
      </c>
      <c r="E94" s="67">
        <v>1</v>
      </c>
      <c r="F94" s="68">
        <v>2016</v>
      </c>
      <c r="G94" s="69" t="s">
        <v>267</v>
      </c>
      <c r="H94" s="70">
        <v>2</v>
      </c>
      <c r="I94" s="70">
        <v>2</v>
      </c>
      <c r="J94" s="70">
        <v>2.0132124738058521</v>
      </c>
      <c r="K94" s="70">
        <v>6.8071492186307303</v>
      </c>
      <c r="L94" s="70">
        <v>6.586775532166758</v>
      </c>
      <c r="M94" s="70">
        <v>6.1897426363012977</v>
      </c>
      <c r="N94" s="70">
        <v>4.5481376384739036</v>
      </c>
      <c r="O94" s="70">
        <v>5.7841389533244119</v>
      </c>
      <c r="P94" s="70">
        <v>2.0204159465839795</v>
      </c>
      <c r="Q94" s="70">
        <v>6.283403072169782</v>
      </c>
      <c r="R94" s="70">
        <v>2.1790046280641833</v>
      </c>
      <c r="S94" s="70">
        <v>2</v>
      </c>
      <c r="T94" s="70">
        <v>4.0343316749600753</v>
      </c>
      <c r="U94" s="71">
        <v>166</v>
      </c>
    </row>
    <row r="95" spans="1:21" x14ac:dyDescent="0.2">
      <c r="A95" s="41">
        <v>968541880001</v>
      </c>
      <c r="B95" s="36" t="s">
        <v>19</v>
      </c>
      <c r="C95" s="36" t="s">
        <v>47</v>
      </c>
      <c r="D95" s="36" t="s">
        <v>351</v>
      </c>
      <c r="E95" s="67">
        <v>1</v>
      </c>
      <c r="F95" s="68">
        <v>2016</v>
      </c>
      <c r="G95" s="69" t="s">
        <v>267</v>
      </c>
      <c r="H95" s="70">
        <v>2</v>
      </c>
      <c r="I95" s="70">
        <v>2</v>
      </c>
      <c r="J95" s="70">
        <v>2.014761270190724</v>
      </c>
      <c r="K95" s="70">
        <v>7</v>
      </c>
      <c r="L95" s="70">
        <v>6.7236467166292364</v>
      </c>
      <c r="M95" s="70">
        <v>6.0028282459544169</v>
      </c>
      <c r="N95" s="70">
        <v>4.8339761575433968</v>
      </c>
      <c r="O95" s="70">
        <v>6.0382201450621666</v>
      </c>
      <c r="P95" s="70">
        <v>2.1974617901619307</v>
      </c>
      <c r="Q95" s="70">
        <v>5.8873953026337063</v>
      </c>
      <c r="R95" s="70">
        <v>2.3372862744934921</v>
      </c>
      <c r="S95" s="70">
        <v>2</v>
      </c>
      <c r="T95" s="70">
        <v>4.0862979918890892</v>
      </c>
      <c r="U95" s="71">
        <v>142</v>
      </c>
    </row>
    <row r="96" spans="1:21" x14ac:dyDescent="0.2">
      <c r="A96" s="41">
        <v>968562880001</v>
      </c>
      <c r="B96" s="36" t="s">
        <v>19</v>
      </c>
      <c r="C96" s="36" t="s">
        <v>104</v>
      </c>
      <c r="D96" s="36" t="s">
        <v>352</v>
      </c>
      <c r="E96" s="67">
        <v>1</v>
      </c>
      <c r="F96" s="68">
        <v>2016</v>
      </c>
      <c r="G96" s="69" t="s">
        <v>267</v>
      </c>
      <c r="H96" s="70">
        <v>2</v>
      </c>
      <c r="I96" s="70">
        <v>2</v>
      </c>
      <c r="J96" s="70">
        <v>2.0156582119498112</v>
      </c>
      <c r="K96" s="70">
        <v>6.931468703313854</v>
      </c>
      <c r="L96" s="70">
        <v>6.8270152150231604</v>
      </c>
      <c r="M96" s="70">
        <v>6.1869572562599897</v>
      </c>
      <c r="N96" s="70">
        <v>5.0196029927803245</v>
      </c>
      <c r="O96" s="70">
        <v>5.8028739176503894</v>
      </c>
      <c r="P96" s="70">
        <v>2.0304388410876526</v>
      </c>
      <c r="Q96" s="70">
        <v>6.8078802199092969</v>
      </c>
      <c r="R96" s="70">
        <v>2.9330928782693961</v>
      </c>
      <c r="S96" s="70">
        <v>2</v>
      </c>
      <c r="T96" s="70">
        <v>4.2129156863536563</v>
      </c>
      <c r="U96" s="71">
        <v>82</v>
      </c>
    </row>
    <row r="97" spans="1:21" x14ac:dyDescent="0.2">
      <c r="A97" s="41">
        <v>968551680001</v>
      </c>
      <c r="B97" s="36" t="s">
        <v>19</v>
      </c>
      <c r="C97" s="36" t="s">
        <v>104</v>
      </c>
      <c r="D97" s="36" t="s">
        <v>353</v>
      </c>
      <c r="E97" s="67">
        <v>1</v>
      </c>
      <c r="F97" s="68">
        <v>2016</v>
      </c>
      <c r="G97" s="69" t="s">
        <v>267</v>
      </c>
      <c r="H97" s="70">
        <v>2.1847836630329853</v>
      </c>
      <c r="I97" s="70">
        <v>2.1227524106329079</v>
      </c>
      <c r="J97" s="70">
        <v>2.010688131292274</v>
      </c>
      <c r="K97" s="70">
        <v>7</v>
      </c>
      <c r="L97" s="70">
        <v>6.8659567016979164</v>
      </c>
      <c r="M97" s="70">
        <v>2</v>
      </c>
      <c r="N97" s="70">
        <v>5.1173970489858327</v>
      </c>
      <c r="O97" s="70">
        <v>5.8946587224367484</v>
      </c>
      <c r="P97" s="70">
        <v>7</v>
      </c>
      <c r="Q97" s="70">
        <v>6.3680219227376922</v>
      </c>
      <c r="R97" s="70">
        <v>2.0734421800342342</v>
      </c>
      <c r="S97" s="70">
        <v>2</v>
      </c>
      <c r="T97" s="70">
        <v>4.2198083984042167</v>
      </c>
      <c r="U97" s="71">
        <v>77</v>
      </c>
    </row>
    <row r="98" spans="1:21" x14ac:dyDescent="0.2">
      <c r="A98" s="41">
        <v>1060018630001</v>
      </c>
      <c r="B98" s="36" t="s">
        <v>26</v>
      </c>
      <c r="C98" s="36" t="s">
        <v>71</v>
      </c>
      <c r="D98" s="36" t="s">
        <v>354</v>
      </c>
      <c r="E98" s="67">
        <v>1</v>
      </c>
      <c r="F98" s="68">
        <v>2016</v>
      </c>
      <c r="G98" s="69" t="s">
        <v>267</v>
      </c>
      <c r="H98" s="70">
        <v>2</v>
      </c>
      <c r="I98" s="70">
        <v>2</v>
      </c>
      <c r="J98" s="70">
        <v>1.9903307628420115</v>
      </c>
      <c r="K98" s="70">
        <v>7</v>
      </c>
      <c r="L98" s="70">
        <v>6.7736943560643343</v>
      </c>
      <c r="M98" s="70">
        <v>6.1790870857132614</v>
      </c>
      <c r="N98" s="70">
        <v>4.917252894712977</v>
      </c>
      <c r="O98" s="70">
        <v>6.9348442170430369</v>
      </c>
      <c r="P98" s="70">
        <v>2.0442617338855742</v>
      </c>
      <c r="Q98" s="70">
        <v>6.7404399007333557</v>
      </c>
      <c r="R98" s="70">
        <v>2.762379295460903</v>
      </c>
      <c r="S98" s="70">
        <v>2</v>
      </c>
      <c r="T98" s="70">
        <v>4.2785241872046207</v>
      </c>
      <c r="U98" s="71">
        <v>56</v>
      </c>
    </row>
    <row r="99" spans="1:21" x14ac:dyDescent="0.2">
      <c r="A99" s="41">
        <v>1060013670001</v>
      </c>
      <c r="B99" s="36" t="s">
        <v>26</v>
      </c>
      <c r="C99" s="36" t="s">
        <v>71</v>
      </c>
      <c r="D99" s="36" t="s">
        <v>355</v>
      </c>
      <c r="E99" s="67">
        <v>1</v>
      </c>
      <c r="F99" s="68">
        <v>2016</v>
      </c>
      <c r="G99" s="69" t="s">
        <v>267</v>
      </c>
      <c r="H99" s="70">
        <v>2.011927995502782</v>
      </c>
      <c r="I99" s="70">
        <v>2.0072776090755022</v>
      </c>
      <c r="J99" s="70">
        <v>2.0077041070399977</v>
      </c>
      <c r="K99" s="70">
        <v>7</v>
      </c>
      <c r="L99" s="70">
        <v>6.8849925209367973</v>
      </c>
      <c r="M99" s="70">
        <v>6.2169183845814047</v>
      </c>
      <c r="N99" s="70">
        <v>5.184805725556032</v>
      </c>
      <c r="O99" s="70">
        <v>3.6349251155700593</v>
      </c>
      <c r="P99" s="70">
        <v>1.998874590093783</v>
      </c>
      <c r="Q99" s="70">
        <v>6.5694575704218297</v>
      </c>
      <c r="R99" s="70">
        <v>2.0933986119301169</v>
      </c>
      <c r="S99" s="70">
        <v>2</v>
      </c>
      <c r="T99" s="70">
        <v>3.9675235192256921</v>
      </c>
      <c r="U99" s="71">
        <v>181</v>
      </c>
    </row>
    <row r="100" spans="1:21" x14ac:dyDescent="0.2">
      <c r="A100" s="41">
        <v>1060023710001</v>
      </c>
      <c r="B100" s="36" t="s">
        <v>26</v>
      </c>
      <c r="C100" s="36" t="s">
        <v>131</v>
      </c>
      <c r="D100" s="36" t="s">
        <v>356</v>
      </c>
      <c r="E100" s="67">
        <v>1</v>
      </c>
      <c r="F100" s="68">
        <v>2016</v>
      </c>
      <c r="G100" s="69" t="s">
        <v>267</v>
      </c>
      <c r="H100" s="70">
        <v>2</v>
      </c>
      <c r="I100" s="70">
        <v>2</v>
      </c>
      <c r="J100" s="70">
        <v>1.9903307628420115</v>
      </c>
      <c r="K100" s="70">
        <v>7</v>
      </c>
      <c r="L100" s="70">
        <v>6.7405041377644492</v>
      </c>
      <c r="M100" s="70">
        <v>6.2169183845814047</v>
      </c>
      <c r="N100" s="70">
        <v>5.0106117940113464</v>
      </c>
      <c r="O100" s="70">
        <v>4.9429870680559329</v>
      </c>
      <c r="P100" s="70">
        <v>1.998874590093783</v>
      </c>
      <c r="Q100" s="70">
        <v>6.6862247793353671</v>
      </c>
      <c r="R100" s="70">
        <v>2.1096450291659123</v>
      </c>
      <c r="S100" s="70">
        <v>2</v>
      </c>
      <c r="T100" s="70">
        <v>4.0580080454875169</v>
      </c>
      <c r="U100" s="71">
        <v>158</v>
      </c>
    </row>
    <row r="101" spans="1:21" x14ac:dyDescent="0.2">
      <c r="A101" s="41">
        <v>1060015370001</v>
      </c>
      <c r="B101" s="36" t="s">
        <v>26</v>
      </c>
      <c r="C101" s="36" t="s">
        <v>71</v>
      </c>
      <c r="D101" s="36" t="s">
        <v>357</v>
      </c>
      <c r="E101" s="67">
        <v>1</v>
      </c>
      <c r="F101" s="68">
        <v>2016</v>
      </c>
      <c r="G101" s="69" t="s">
        <v>267</v>
      </c>
      <c r="H101" s="70">
        <v>2.0041372985960626</v>
      </c>
      <c r="I101" s="70">
        <v>2.000998474275705</v>
      </c>
      <c r="J101" s="70">
        <v>3.2778772461602665</v>
      </c>
      <c r="K101" s="70">
        <v>7</v>
      </c>
      <c r="L101" s="70">
        <v>6.7375271492554072</v>
      </c>
      <c r="M101" s="70">
        <v>6.1988892692385029</v>
      </c>
      <c r="N101" s="70">
        <v>5.1180086185649909</v>
      </c>
      <c r="O101" s="70">
        <v>4.3222881289278163</v>
      </c>
      <c r="P101" s="70">
        <v>2.0172593892169153</v>
      </c>
      <c r="Q101" s="70">
        <v>6.7704837096304935</v>
      </c>
      <c r="R101" s="70">
        <v>3.9528659999966056</v>
      </c>
      <c r="S101" s="70">
        <v>2</v>
      </c>
      <c r="T101" s="70">
        <v>4.2833612736552302</v>
      </c>
      <c r="U101" s="71">
        <v>52</v>
      </c>
    </row>
    <row r="102" spans="1:21" x14ac:dyDescent="0.2">
      <c r="A102" s="41">
        <v>1060016260001</v>
      </c>
      <c r="B102" s="36" t="s">
        <v>26</v>
      </c>
      <c r="C102" s="36" t="s">
        <v>56</v>
      </c>
      <c r="D102" s="36" t="s">
        <v>358</v>
      </c>
      <c r="E102" s="67">
        <v>1</v>
      </c>
      <c r="F102" s="68">
        <v>2016</v>
      </c>
      <c r="G102" s="69" t="s">
        <v>267</v>
      </c>
      <c r="H102" s="70">
        <v>2</v>
      </c>
      <c r="I102" s="70">
        <v>2</v>
      </c>
      <c r="J102" s="70">
        <v>1.9903307628420115</v>
      </c>
      <c r="K102" s="70">
        <v>7</v>
      </c>
      <c r="L102" s="70">
        <v>6.6938791969521665</v>
      </c>
      <c r="M102" s="70">
        <v>5.9141884812390595</v>
      </c>
      <c r="N102" s="70">
        <v>4.8491692275877991</v>
      </c>
      <c r="O102" s="70">
        <v>4.9373615906692745</v>
      </c>
      <c r="P102" s="70">
        <v>2.2513790936269933</v>
      </c>
      <c r="Q102" s="70">
        <v>6.4753407816869224</v>
      </c>
      <c r="R102" s="70">
        <v>2.2276114706818202</v>
      </c>
      <c r="S102" s="70">
        <v>2</v>
      </c>
      <c r="T102" s="70">
        <v>4.0282717171071702</v>
      </c>
      <c r="U102" s="71">
        <v>167</v>
      </c>
    </row>
    <row r="103" spans="1:21" x14ac:dyDescent="0.2">
      <c r="A103" s="41">
        <v>1060016930001</v>
      </c>
      <c r="B103" s="36" t="s">
        <v>26</v>
      </c>
      <c r="C103" s="36" t="s">
        <v>131</v>
      </c>
      <c r="D103" s="36" t="s">
        <v>359</v>
      </c>
      <c r="E103" s="67">
        <v>1</v>
      </c>
      <c r="F103" s="68">
        <v>2016</v>
      </c>
      <c r="G103" s="69" t="s">
        <v>267</v>
      </c>
      <c r="H103" s="70">
        <v>2.0346263812014089</v>
      </c>
      <c r="I103" s="70">
        <v>2.0165467082544501</v>
      </c>
      <c r="J103" s="70">
        <v>2.048179793709668</v>
      </c>
      <c r="K103" s="70">
        <v>7</v>
      </c>
      <c r="L103" s="70">
        <v>6.7282628318692002</v>
      </c>
      <c r="M103" s="70">
        <v>6.1288203821729468</v>
      </c>
      <c r="N103" s="70">
        <v>4.9073407223300975</v>
      </c>
      <c r="O103" s="70">
        <v>6.1289129341064603</v>
      </c>
      <c r="P103" s="70">
        <v>2.0851110242241551</v>
      </c>
      <c r="Q103" s="70">
        <v>6.8251248678207315</v>
      </c>
      <c r="R103" s="70">
        <v>2.3743998296099864</v>
      </c>
      <c r="S103" s="70">
        <v>2</v>
      </c>
      <c r="T103" s="70">
        <v>4.1897771229415923</v>
      </c>
      <c r="U103" s="71">
        <v>93</v>
      </c>
    </row>
    <row r="104" spans="1:21" x14ac:dyDescent="0.2">
      <c r="A104" s="41">
        <v>1060020530001</v>
      </c>
      <c r="B104" s="36" t="s">
        <v>26</v>
      </c>
      <c r="C104" s="36" t="s">
        <v>77</v>
      </c>
      <c r="D104" s="36" t="s">
        <v>360</v>
      </c>
      <c r="E104" s="67">
        <v>1</v>
      </c>
      <c r="F104" s="68">
        <v>2016</v>
      </c>
      <c r="G104" s="69" t="s">
        <v>267</v>
      </c>
      <c r="H104" s="70">
        <v>2</v>
      </c>
      <c r="I104" s="70">
        <v>2</v>
      </c>
      <c r="J104" s="70">
        <v>1.9903307628420115</v>
      </c>
      <c r="K104" s="70">
        <v>6.8860482332395589</v>
      </c>
      <c r="L104" s="70">
        <v>6.7887011067476619</v>
      </c>
      <c r="M104" s="70">
        <v>6.1075408695560887</v>
      </c>
      <c r="N104" s="70">
        <v>4.8995526142502186</v>
      </c>
      <c r="O104" s="70">
        <v>6.698084391441574</v>
      </c>
      <c r="P104" s="70">
        <v>2.1390370240851411</v>
      </c>
      <c r="Q104" s="70">
        <v>6.6694132582974746</v>
      </c>
      <c r="R104" s="70">
        <v>2.3798119754599489</v>
      </c>
      <c r="S104" s="70">
        <v>2</v>
      </c>
      <c r="T104" s="70">
        <v>4.2132100196599733</v>
      </c>
      <c r="U104" s="71">
        <v>81</v>
      </c>
    </row>
    <row r="105" spans="1:21" x14ac:dyDescent="0.2">
      <c r="A105" s="41">
        <v>1060013320001</v>
      </c>
      <c r="B105" s="36" t="s">
        <v>26</v>
      </c>
      <c r="C105" s="36" t="s">
        <v>77</v>
      </c>
      <c r="D105" s="36" t="s">
        <v>361</v>
      </c>
      <c r="E105" s="67">
        <v>1</v>
      </c>
      <c r="F105" s="68">
        <v>2016</v>
      </c>
      <c r="G105" s="69" t="s">
        <v>267</v>
      </c>
      <c r="H105" s="70">
        <v>2.2688849125628523</v>
      </c>
      <c r="I105" s="70">
        <v>2.1144271654349076</v>
      </c>
      <c r="J105" s="70">
        <v>2.490429418371388</v>
      </c>
      <c r="K105" s="70">
        <v>6.8282135077592239</v>
      </c>
      <c r="L105" s="70">
        <v>6.7370260539999629</v>
      </c>
      <c r="M105" s="70">
        <v>6.2169183845814047</v>
      </c>
      <c r="N105" s="70">
        <v>4.7191059401787863</v>
      </c>
      <c r="O105" s="70">
        <v>6.3593662877871457</v>
      </c>
      <c r="P105" s="70">
        <v>1.998874590093783</v>
      </c>
      <c r="Q105" s="70">
        <v>6.8691594719979463</v>
      </c>
      <c r="R105" s="70">
        <v>2.9655649247522238</v>
      </c>
      <c r="S105" s="70">
        <v>2</v>
      </c>
      <c r="T105" s="70">
        <v>4.297330888126635</v>
      </c>
      <c r="U105" s="71">
        <v>45</v>
      </c>
    </row>
    <row r="106" spans="1:21" x14ac:dyDescent="0.2">
      <c r="A106" s="41">
        <v>1060019280001</v>
      </c>
      <c r="B106" s="36" t="s">
        <v>26</v>
      </c>
      <c r="C106" s="36" t="s">
        <v>71</v>
      </c>
      <c r="D106" s="36" t="s">
        <v>362</v>
      </c>
      <c r="E106" s="67">
        <v>1</v>
      </c>
      <c r="F106" s="68">
        <v>2016</v>
      </c>
      <c r="G106" s="69" t="s">
        <v>267</v>
      </c>
      <c r="H106" s="70">
        <v>2</v>
      </c>
      <c r="I106" s="70">
        <v>2</v>
      </c>
      <c r="J106" s="70">
        <v>1.9903307628420115</v>
      </c>
      <c r="K106" s="70">
        <v>7</v>
      </c>
      <c r="L106" s="70">
        <v>6.7479013540848811</v>
      </c>
      <c r="M106" s="70">
        <v>6.1044235222862486</v>
      </c>
      <c r="N106" s="70">
        <v>4.7311021020899222</v>
      </c>
      <c r="O106" s="70">
        <v>6.7922108221487285</v>
      </c>
      <c r="P106" s="70">
        <v>2.1154123844890433</v>
      </c>
      <c r="Q106" s="70">
        <v>6.7242100274863406</v>
      </c>
      <c r="R106" s="70">
        <v>2.371260441360949</v>
      </c>
      <c r="S106" s="70">
        <v>2</v>
      </c>
      <c r="T106" s="70">
        <v>4.2147376180656773</v>
      </c>
      <c r="U106" s="71">
        <v>80</v>
      </c>
    </row>
    <row r="107" spans="1:21" x14ac:dyDescent="0.2">
      <c r="A107" s="41">
        <v>1060018710001</v>
      </c>
      <c r="B107" s="36" t="s">
        <v>26</v>
      </c>
      <c r="C107" s="36" t="s">
        <v>71</v>
      </c>
      <c r="D107" s="36" t="s">
        <v>363</v>
      </c>
      <c r="E107" s="67">
        <v>1</v>
      </c>
      <c r="F107" s="68">
        <v>2016</v>
      </c>
      <c r="G107" s="69" t="s">
        <v>267</v>
      </c>
      <c r="H107" s="70">
        <v>2</v>
      </c>
      <c r="I107" s="70">
        <v>2</v>
      </c>
      <c r="J107" s="70">
        <v>1.9903307628420115</v>
      </c>
      <c r="K107" s="70">
        <v>7</v>
      </c>
      <c r="L107" s="70">
        <v>6.7138494328669731</v>
      </c>
      <c r="M107" s="70">
        <v>6.174638119325814</v>
      </c>
      <c r="N107" s="70">
        <v>5.1067055772530505</v>
      </c>
      <c r="O107" s="70">
        <v>3.4952541172254588</v>
      </c>
      <c r="P107" s="70">
        <v>2.0375092055989414</v>
      </c>
      <c r="Q107" s="70">
        <v>6.4138087569080975</v>
      </c>
      <c r="R107" s="70">
        <v>2.945092879827127</v>
      </c>
      <c r="S107" s="70">
        <v>2</v>
      </c>
      <c r="T107" s="70">
        <v>3.9897657376539559</v>
      </c>
      <c r="U107" s="71">
        <v>174</v>
      </c>
    </row>
    <row r="108" spans="1:21" x14ac:dyDescent="0.2">
      <c r="A108" s="41">
        <v>1060014720001</v>
      </c>
      <c r="B108" s="36" t="s">
        <v>26</v>
      </c>
      <c r="C108" s="36" t="s">
        <v>71</v>
      </c>
      <c r="D108" s="36" t="s">
        <v>364</v>
      </c>
      <c r="E108" s="67">
        <v>1</v>
      </c>
      <c r="F108" s="68">
        <v>2016</v>
      </c>
      <c r="G108" s="69" t="s">
        <v>267</v>
      </c>
      <c r="H108" s="70">
        <v>2.0589242186550054</v>
      </c>
      <c r="I108" s="70">
        <v>2.0174848086811195</v>
      </c>
      <c r="J108" s="70">
        <v>2.0334405353947735</v>
      </c>
      <c r="K108" s="70">
        <v>7</v>
      </c>
      <c r="L108" s="70">
        <v>6.4820647224371983</v>
      </c>
      <c r="M108" s="70">
        <v>6.0863631016733377</v>
      </c>
      <c r="N108" s="70">
        <v>4.9580661062058908</v>
      </c>
      <c r="O108" s="70">
        <v>4.3902203233258383</v>
      </c>
      <c r="P108" s="70">
        <v>2.1197199241819469</v>
      </c>
      <c r="Q108" s="70">
        <v>6.4368018203583963</v>
      </c>
      <c r="R108" s="70">
        <v>2.6053833207997457</v>
      </c>
      <c r="S108" s="70">
        <v>2</v>
      </c>
      <c r="T108" s="70">
        <v>4.0157057401427716</v>
      </c>
      <c r="U108" s="71">
        <v>170</v>
      </c>
    </row>
    <row r="109" spans="1:21" x14ac:dyDescent="0.2">
      <c r="A109" s="41">
        <v>1060020100001</v>
      </c>
      <c r="B109" s="36" t="s">
        <v>26</v>
      </c>
      <c r="C109" s="36" t="s">
        <v>77</v>
      </c>
      <c r="D109" s="36" t="s">
        <v>365</v>
      </c>
      <c r="E109" s="67">
        <v>1</v>
      </c>
      <c r="F109" s="68">
        <v>2016</v>
      </c>
      <c r="G109" s="69" t="s">
        <v>267</v>
      </c>
      <c r="H109" s="70">
        <v>2.0143036827284413</v>
      </c>
      <c r="I109" s="70">
        <v>2.0062496858799785</v>
      </c>
      <c r="J109" s="70">
        <v>2.2329376709469746</v>
      </c>
      <c r="K109" s="70">
        <v>6.7943742054740603</v>
      </c>
      <c r="L109" s="70">
        <v>6.7160026520058516</v>
      </c>
      <c r="M109" s="70">
        <v>6.1309691259469146</v>
      </c>
      <c r="N109" s="70">
        <v>4.6528456019015749</v>
      </c>
      <c r="O109" s="70">
        <v>5.9565982969709825</v>
      </c>
      <c r="P109" s="70">
        <v>2.0773034196331839</v>
      </c>
      <c r="Q109" s="70">
        <v>6.921709410581367</v>
      </c>
      <c r="R109" s="70">
        <v>2.1118570866260309</v>
      </c>
      <c r="S109" s="70">
        <v>2</v>
      </c>
      <c r="T109" s="70">
        <v>4.1345959032246142</v>
      </c>
      <c r="U109" s="71">
        <v>120</v>
      </c>
    </row>
    <row r="110" spans="1:21" x14ac:dyDescent="0.2">
      <c r="A110" s="41">
        <v>1160026470001</v>
      </c>
      <c r="B110" s="36" t="s">
        <v>27</v>
      </c>
      <c r="C110" s="36" t="s">
        <v>229</v>
      </c>
      <c r="D110" s="36" t="s">
        <v>319</v>
      </c>
      <c r="E110" s="67">
        <v>1</v>
      </c>
      <c r="F110" s="68">
        <v>2016</v>
      </c>
      <c r="G110" s="69" t="s">
        <v>267</v>
      </c>
      <c r="H110" s="70">
        <v>2.004114198499519</v>
      </c>
      <c r="I110" s="70">
        <v>2.0018478493281018</v>
      </c>
      <c r="J110" s="70">
        <v>2.0232391361269313</v>
      </c>
      <c r="K110" s="70">
        <v>7</v>
      </c>
      <c r="L110" s="70">
        <v>6.8174743116117167</v>
      </c>
      <c r="M110" s="70">
        <v>6.1989907637022323</v>
      </c>
      <c r="N110" s="70">
        <v>4.9033144225748764</v>
      </c>
      <c r="O110" s="70">
        <v>6.4941813148873218</v>
      </c>
      <c r="P110" s="70">
        <v>2.0115154949817597</v>
      </c>
      <c r="Q110" s="70">
        <v>6.5043106096559882</v>
      </c>
      <c r="R110" s="70">
        <v>2.2329482158714598</v>
      </c>
      <c r="S110" s="70">
        <v>2</v>
      </c>
      <c r="T110" s="70">
        <v>4.1826613597699929</v>
      </c>
      <c r="U110" s="71">
        <v>96</v>
      </c>
    </row>
    <row r="111" spans="1:21" x14ac:dyDescent="0.2">
      <c r="A111" s="41">
        <v>1160026550001</v>
      </c>
      <c r="B111" s="36" t="s">
        <v>27</v>
      </c>
      <c r="C111" s="36" t="s">
        <v>206</v>
      </c>
      <c r="D111" s="36" t="s">
        <v>320</v>
      </c>
      <c r="E111" s="67">
        <v>1</v>
      </c>
      <c r="F111" s="68">
        <v>2016</v>
      </c>
      <c r="G111" s="69" t="s">
        <v>267</v>
      </c>
      <c r="H111" s="70">
        <v>2.011763357652363</v>
      </c>
      <c r="I111" s="70">
        <v>2.005304309989079</v>
      </c>
      <c r="J111" s="70">
        <v>2.0088695881513021</v>
      </c>
      <c r="K111" s="70">
        <v>7</v>
      </c>
      <c r="L111" s="70">
        <v>6.7035460312132322</v>
      </c>
      <c r="M111" s="70">
        <v>6.2169183845814047</v>
      </c>
      <c r="N111" s="70">
        <v>4.3644435119875471</v>
      </c>
      <c r="O111" s="70">
        <v>6.4813022623310914</v>
      </c>
      <c r="P111" s="70">
        <v>1.998874590093783</v>
      </c>
      <c r="Q111" s="70">
        <v>4.2543913631387227</v>
      </c>
      <c r="R111" s="70">
        <v>2.0454982209801318</v>
      </c>
      <c r="S111" s="70">
        <v>2</v>
      </c>
      <c r="T111" s="70">
        <v>3.9242426350098878</v>
      </c>
      <c r="U111" s="71">
        <v>187</v>
      </c>
    </row>
    <row r="112" spans="1:21" x14ac:dyDescent="0.2">
      <c r="A112" s="41">
        <v>1160034570001</v>
      </c>
      <c r="B112" s="36" t="s">
        <v>27</v>
      </c>
      <c r="C112" s="36" t="s">
        <v>206</v>
      </c>
      <c r="D112" s="36" t="s">
        <v>332</v>
      </c>
      <c r="E112" s="67">
        <v>1</v>
      </c>
      <c r="F112" s="68">
        <v>2016</v>
      </c>
      <c r="G112" s="69" t="s">
        <v>267</v>
      </c>
      <c r="H112" s="70">
        <v>2</v>
      </c>
      <c r="I112" s="70">
        <v>2</v>
      </c>
      <c r="J112" s="70">
        <v>2.0015313193755166</v>
      </c>
      <c r="K112" s="70">
        <v>6.6985729561837086</v>
      </c>
      <c r="L112" s="70">
        <v>6.7172829624757151</v>
      </c>
      <c r="M112" s="70">
        <v>6.1941774536324248</v>
      </c>
      <c r="N112" s="70">
        <v>4.4443921438356284</v>
      </c>
      <c r="O112" s="70">
        <v>6.3071187398627391</v>
      </c>
      <c r="P112" s="70">
        <v>2.014423307692113</v>
      </c>
      <c r="Q112" s="70">
        <v>6.4676497196461007</v>
      </c>
      <c r="R112" s="70">
        <v>2.1462377898602329</v>
      </c>
      <c r="S112" s="70">
        <v>2</v>
      </c>
      <c r="T112" s="70">
        <v>4.0826155327136817</v>
      </c>
      <c r="U112" s="71">
        <v>144</v>
      </c>
    </row>
    <row r="113" spans="1:21" x14ac:dyDescent="0.2">
      <c r="A113" s="41">
        <v>1160031040001</v>
      </c>
      <c r="B113" s="36" t="s">
        <v>27</v>
      </c>
      <c r="C113" s="36" t="s">
        <v>27</v>
      </c>
      <c r="D113" s="36" t="s">
        <v>366</v>
      </c>
      <c r="E113" s="67">
        <v>1</v>
      </c>
      <c r="F113" s="68">
        <v>2016</v>
      </c>
      <c r="G113" s="69" t="s">
        <v>267</v>
      </c>
      <c r="H113" s="70">
        <v>2.253603554956114</v>
      </c>
      <c r="I113" s="70">
        <v>2.0746230875352389</v>
      </c>
      <c r="J113" s="70">
        <v>2.0535585195822743</v>
      </c>
      <c r="K113" s="70">
        <v>5.7432928861817043</v>
      </c>
      <c r="L113" s="70">
        <v>6.8782042031300277</v>
      </c>
      <c r="M113" s="70">
        <v>6.1780413655749262</v>
      </c>
      <c r="N113" s="70">
        <v>4.427579969681104</v>
      </c>
      <c r="O113" s="70">
        <v>5.492929107493433</v>
      </c>
      <c r="P113" s="70">
        <v>2.0181581874060424</v>
      </c>
      <c r="Q113" s="70">
        <v>6.3342842715247842</v>
      </c>
      <c r="R113" s="70">
        <v>2.1788221520764353</v>
      </c>
      <c r="S113" s="70">
        <v>2</v>
      </c>
      <c r="T113" s="70">
        <v>3.9694247754285072</v>
      </c>
      <c r="U113" s="71">
        <v>178</v>
      </c>
    </row>
    <row r="114" spans="1:21" x14ac:dyDescent="0.2">
      <c r="A114" s="41">
        <v>1160023370001</v>
      </c>
      <c r="B114" s="36" t="s">
        <v>27</v>
      </c>
      <c r="C114" s="36" t="s">
        <v>93</v>
      </c>
      <c r="D114" s="36" t="s">
        <v>367</v>
      </c>
      <c r="E114" s="67">
        <v>1</v>
      </c>
      <c r="F114" s="68">
        <v>2016</v>
      </c>
      <c r="G114" s="69" t="s">
        <v>267</v>
      </c>
      <c r="H114" s="70">
        <v>2.1843480742354946</v>
      </c>
      <c r="I114" s="70">
        <v>2.1394387859607824</v>
      </c>
      <c r="J114" s="70">
        <v>1.9903307628420115</v>
      </c>
      <c r="K114" s="70">
        <v>6.6706102835247165</v>
      </c>
      <c r="L114" s="70">
        <v>6.9127897868474193</v>
      </c>
      <c r="M114" s="70">
        <v>6.2169183845814047</v>
      </c>
      <c r="N114" s="70">
        <v>4.4769311227598152</v>
      </c>
      <c r="O114" s="70">
        <v>6.6559922372388822</v>
      </c>
      <c r="P114" s="70">
        <v>1.998874590093783</v>
      </c>
      <c r="Q114" s="70">
        <v>6.8509670022464091</v>
      </c>
      <c r="R114" s="70">
        <v>3.4442328889551632</v>
      </c>
      <c r="S114" s="70">
        <v>2</v>
      </c>
      <c r="T114" s="70">
        <v>4.2951194932738233</v>
      </c>
      <c r="U114" s="71">
        <v>46</v>
      </c>
    </row>
    <row r="115" spans="1:21" x14ac:dyDescent="0.2">
      <c r="A115" s="41">
        <v>1160025070001</v>
      </c>
      <c r="B115" s="36" t="s">
        <v>27</v>
      </c>
      <c r="C115" s="36" t="s">
        <v>27</v>
      </c>
      <c r="D115" s="36" t="s">
        <v>368</v>
      </c>
      <c r="E115" s="67">
        <v>1</v>
      </c>
      <c r="F115" s="68">
        <v>2016</v>
      </c>
      <c r="G115" s="69" t="s">
        <v>267</v>
      </c>
      <c r="H115" s="70">
        <v>2</v>
      </c>
      <c r="I115" s="70">
        <v>2</v>
      </c>
      <c r="J115" s="70">
        <v>2.1819533230679817</v>
      </c>
      <c r="K115" s="70">
        <v>7</v>
      </c>
      <c r="L115" s="70">
        <v>6.9375712439792618</v>
      </c>
      <c r="M115" s="70">
        <v>6.1777784717774793</v>
      </c>
      <c r="N115" s="70">
        <v>4.70830711910396</v>
      </c>
      <c r="O115" s="70">
        <v>5.6787944424963719</v>
      </c>
      <c r="P115" s="70">
        <v>2.0351095595945057</v>
      </c>
      <c r="Q115" s="70">
        <v>6.6701500891279251</v>
      </c>
      <c r="R115" s="70">
        <v>2.1459765539936506</v>
      </c>
      <c r="S115" s="70">
        <v>2</v>
      </c>
      <c r="T115" s="70">
        <v>4.1279700669284276</v>
      </c>
      <c r="U115" s="71">
        <v>122</v>
      </c>
    </row>
    <row r="116" spans="1:21" x14ac:dyDescent="0.2">
      <c r="A116" s="41">
        <v>1260028820001</v>
      </c>
      <c r="B116" s="36" t="s">
        <v>24</v>
      </c>
      <c r="C116" s="36" t="s">
        <v>144</v>
      </c>
      <c r="D116" s="36" t="s">
        <v>369</v>
      </c>
      <c r="E116" s="67">
        <v>1</v>
      </c>
      <c r="F116" s="68">
        <v>2016</v>
      </c>
      <c r="G116" s="69" t="s">
        <v>267</v>
      </c>
      <c r="H116" s="70">
        <v>2</v>
      </c>
      <c r="I116" s="70">
        <v>2</v>
      </c>
      <c r="J116" s="70">
        <v>2.0195219249151335</v>
      </c>
      <c r="K116" s="70">
        <v>6.6992865427042343</v>
      </c>
      <c r="L116" s="70">
        <v>6.7312991205529729</v>
      </c>
      <c r="M116" s="70">
        <v>6.1922431710051571</v>
      </c>
      <c r="N116" s="70">
        <v>4.6620827431299716</v>
      </c>
      <c r="O116" s="70">
        <v>6.3572705721149436</v>
      </c>
      <c r="P116" s="70">
        <v>2.0217697147580536</v>
      </c>
      <c r="Q116" s="70">
        <v>6.3342409451487036</v>
      </c>
      <c r="R116" s="70">
        <v>2.2107891513502955</v>
      </c>
      <c r="S116" s="70">
        <v>2</v>
      </c>
      <c r="T116" s="70">
        <v>4.1023753238066218</v>
      </c>
      <c r="U116" s="71">
        <v>133</v>
      </c>
    </row>
    <row r="117" spans="1:21" x14ac:dyDescent="0.2">
      <c r="A117" s="41">
        <v>1260026290001</v>
      </c>
      <c r="B117" s="36" t="s">
        <v>24</v>
      </c>
      <c r="C117" s="36" t="s">
        <v>62</v>
      </c>
      <c r="D117" s="36" t="s">
        <v>370</v>
      </c>
      <c r="E117" s="67">
        <v>1</v>
      </c>
      <c r="F117" s="68">
        <v>2016</v>
      </c>
      <c r="G117" s="69" t="s">
        <v>267</v>
      </c>
      <c r="H117" s="70">
        <v>2</v>
      </c>
      <c r="I117" s="70">
        <v>2</v>
      </c>
      <c r="J117" s="70">
        <v>2.0069927390233446</v>
      </c>
      <c r="K117" s="70">
        <v>6.0693495768541768</v>
      </c>
      <c r="L117" s="70">
        <v>6.7073779750336984</v>
      </c>
      <c r="M117" s="70">
        <v>6.1285466422169508</v>
      </c>
      <c r="N117" s="70">
        <v>4.737801503128507</v>
      </c>
      <c r="O117" s="70">
        <v>5.7518040072133481</v>
      </c>
      <c r="P117" s="70">
        <v>2.0736385137175879</v>
      </c>
      <c r="Q117" s="70">
        <v>6.9053482265640822</v>
      </c>
      <c r="R117" s="70">
        <v>2.3378343029976749</v>
      </c>
      <c r="S117" s="70">
        <v>2</v>
      </c>
      <c r="T117" s="70">
        <v>4.0598911238957811</v>
      </c>
      <c r="U117" s="71">
        <v>156</v>
      </c>
    </row>
    <row r="118" spans="1:21" x14ac:dyDescent="0.2">
      <c r="A118" s="41">
        <v>1260019670001</v>
      </c>
      <c r="B118" s="36" t="s">
        <v>24</v>
      </c>
      <c r="C118" s="36" t="s">
        <v>223</v>
      </c>
      <c r="D118" s="36" t="s">
        <v>371</v>
      </c>
      <c r="E118" s="67">
        <v>1</v>
      </c>
      <c r="F118" s="68">
        <v>2016</v>
      </c>
      <c r="G118" s="69" t="s">
        <v>267</v>
      </c>
      <c r="H118" s="70">
        <v>2</v>
      </c>
      <c r="I118" s="70">
        <v>2</v>
      </c>
      <c r="J118" s="70">
        <v>2.0071850717442845</v>
      </c>
      <c r="K118" s="70">
        <v>5.7414231459252356</v>
      </c>
      <c r="L118" s="70">
        <v>6.7221056675588988</v>
      </c>
      <c r="M118" s="70">
        <v>6.2073472961608065</v>
      </c>
      <c r="N118" s="70">
        <v>4.7804306518086968</v>
      </c>
      <c r="O118" s="70">
        <v>6.1762113231603042</v>
      </c>
      <c r="P118" s="70">
        <v>2.0076215321203739</v>
      </c>
      <c r="Q118" s="70">
        <v>5.8457116252863273</v>
      </c>
      <c r="R118" s="70">
        <v>2.1129962388450458</v>
      </c>
      <c r="S118" s="70">
        <v>2</v>
      </c>
      <c r="T118" s="70">
        <v>3.966752712717498</v>
      </c>
      <c r="U118" s="71">
        <v>182</v>
      </c>
    </row>
    <row r="119" spans="1:21" x14ac:dyDescent="0.2">
      <c r="A119" s="41">
        <v>1260025800001</v>
      </c>
      <c r="B119" s="36" t="s">
        <v>24</v>
      </c>
      <c r="C119" s="36" t="s">
        <v>223</v>
      </c>
      <c r="D119" s="36" t="s">
        <v>372</v>
      </c>
      <c r="E119" s="67">
        <v>1</v>
      </c>
      <c r="F119" s="68">
        <v>2016</v>
      </c>
      <c r="G119" s="69" t="s">
        <v>267</v>
      </c>
      <c r="H119" s="70">
        <v>2</v>
      </c>
      <c r="I119" s="70">
        <v>2</v>
      </c>
      <c r="J119" s="70">
        <v>2.0164686422087472</v>
      </c>
      <c r="K119" s="70">
        <v>4.8252268567483698</v>
      </c>
      <c r="L119" s="70">
        <v>6.7312436471920112</v>
      </c>
      <c r="M119" s="70">
        <v>6.1985365561060446</v>
      </c>
      <c r="N119" s="70">
        <v>4.7835366762916181</v>
      </c>
      <c r="O119" s="70">
        <v>6.1554916911179571</v>
      </c>
      <c r="P119" s="70">
        <v>2.0166609983753201</v>
      </c>
      <c r="Q119" s="70">
        <v>6.0038983183063719</v>
      </c>
      <c r="R119" s="70">
        <v>2.1597215725432664</v>
      </c>
      <c r="S119" s="70">
        <v>2</v>
      </c>
      <c r="T119" s="70">
        <v>3.9075654132408091</v>
      </c>
      <c r="U119" s="71">
        <v>194</v>
      </c>
    </row>
    <row r="120" spans="1:21" x14ac:dyDescent="0.2">
      <c r="A120" s="41">
        <v>1260023190001</v>
      </c>
      <c r="B120" s="36" t="s">
        <v>24</v>
      </c>
      <c r="C120" s="36" t="s">
        <v>61</v>
      </c>
      <c r="D120" s="36" t="s">
        <v>358</v>
      </c>
      <c r="E120" s="67">
        <v>1</v>
      </c>
      <c r="F120" s="68">
        <v>2016</v>
      </c>
      <c r="G120" s="69" t="s">
        <v>267</v>
      </c>
      <c r="H120" s="70">
        <v>2.4554163594805871</v>
      </c>
      <c r="I120" s="70">
        <v>2.1213761146262007</v>
      </c>
      <c r="J120" s="70">
        <v>2.0194043431961073</v>
      </c>
      <c r="K120" s="70">
        <v>6.8363801226179444</v>
      </c>
      <c r="L120" s="70">
        <v>6.8243902269404479</v>
      </c>
      <c r="M120" s="70">
        <v>6.2085462634396817</v>
      </c>
      <c r="N120" s="70">
        <v>5.1059288311437427</v>
      </c>
      <c r="O120" s="70">
        <v>5.1136663051338811</v>
      </c>
      <c r="P120" s="70">
        <v>2.0116344433716806</v>
      </c>
      <c r="Q120" s="70">
        <v>6.0135522654098619</v>
      </c>
      <c r="R120" s="70">
        <v>2.5636917103915646</v>
      </c>
      <c r="S120" s="70">
        <v>2</v>
      </c>
      <c r="T120" s="70">
        <v>4.1061655821459748</v>
      </c>
      <c r="U120" s="71">
        <v>132</v>
      </c>
    </row>
    <row r="121" spans="1:21" x14ac:dyDescent="0.2">
      <c r="A121" s="41">
        <v>1260010880001</v>
      </c>
      <c r="B121" s="36" t="s">
        <v>24</v>
      </c>
      <c r="C121" s="36" t="s">
        <v>88</v>
      </c>
      <c r="D121" s="36" t="s">
        <v>373</v>
      </c>
      <c r="E121" s="67">
        <v>1</v>
      </c>
      <c r="F121" s="68">
        <v>2016</v>
      </c>
      <c r="G121" s="69" t="s">
        <v>267</v>
      </c>
      <c r="H121" s="70">
        <v>2.1668165034179543</v>
      </c>
      <c r="I121" s="70">
        <v>2.0890791904815527</v>
      </c>
      <c r="J121" s="70">
        <v>2.0118386304684477</v>
      </c>
      <c r="K121" s="70">
        <v>4.9316229534303497</v>
      </c>
      <c r="L121" s="70">
        <v>6.7393647513588526</v>
      </c>
      <c r="M121" s="70">
        <v>6.0155294487704873</v>
      </c>
      <c r="N121" s="70">
        <v>4.8296343527715138</v>
      </c>
      <c r="O121" s="70">
        <v>5.9600775170287159</v>
      </c>
      <c r="P121" s="70">
        <v>2.1868207061582856</v>
      </c>
      <c r="Q121" s="70">
        <v>6.5976604707596058</v>
      </c>
      <c r="R121" s="70">
        <v>2.1212059651452453</v>
      </c>
      <c r="S121" s="70">
        <v>2</v>
      </c>
      <c r="T121" s="70">
        <v>3.9708042074825842</v>
      </c>
      <c r="U121" s="71">
        <v>177</v>
      </c>
    </row>
    <row r="122" spans="1:21" x14ac:dyDescent="0.2">
      <c r="A122" s="41">
        <v>1260029200001</v>
      </c>
      <c r="B122" s="36" t="s">
        <v>24</v>
      </c>
      <c r="C122" s="36" t="s">
        <v>62</v>
      </c>
      <c r="D122" s="36" t="s">
        <v>374</v>
      </c>
      <c r="E122" s="67">
        <v>1</v>
      </c>
      <c r="F122" s="68">
        <v>2016</v>
      </c>
      <c r="G122" s="69" t="s">
        <v>267</v>
      </c>
      <c r="H122" s="70">
        <v>2.0668849680549033</v>
      </c>
      <c r="I122" s="70">
        <v>2.0284520869309053</v>
      </c>
      <c r="J122" s="70">
        <v>2.0132993009917137</v>
      </c>
      <c r="K122" s="70">
        <v>4.8778877476191891</v>
      </c>
      <c r="L122" s="70">
        <v>6.7378825599768426</v>
      </c>
      <c r="M122" s="70">
        <v>6.1944623136540926</v>
      </c>
      <c r="N122" s="70">
        <v>4.7496030731376475</v>
      </c>
      <c r="O122" s="70">
        <v>6.3000287800391446</v>
      </c>
      <c r="P122" s="70">
        <v>2.019504715205735</v>
      </c>
      <c r="Q122" s="70">
        <v>6.4281046860424924</v>
      </c>
      <c r="R122" s="70">
        <v>2.0966414073819233</v>
      </c>
      <c r="S122" s="70">
        <v>2</v>
      </c>
      <c r="T122" s="70">
        <v>3.9593959699195493</v>
      </c>
      <c r="U122" s="71">
        <v>183</v>
      </c>
    </row>
    <row r="123" spans="1:21" x14ac:dyDescent="0.2">
      <c r="A123" s="41">
        <v>1260030130001</v>
      </c>
      <c r="B123" s="36" t="s">
        <v>24</v>
      </c>
      <c r="C123" s="36" t="s">
        <v>212</v>
      </c>
      <c r="D123" s="36" t="s">
        <v>276</v>
      </c>
      <c r="E123" s="67">
        <v>1</v>
      </c>
      <c r="F123" s="68">
        <v>2016</v>
      </c>
      <c r="G123" s="69" t="s">
        <v>267</v>
      </c>
      <c r="H123" s="70">
        <v>2</v>
      </c>
      <c r="I123" s="70">
        <v>2</v>
      </c>
      <c r="J123" s="70">
        <v>2.0189183775005346</v>
      </c>
      <c r="K123" s="70">
        <v>7</v>
      </c>
      <c r="L123" s="70">
        <v>6.7130970042303675</v>
      </c>
      <c r="M123" s="70">
        <v>6.2091123746159802</v>
      </c>
      <c r="N123" s="70">
        <v>4.8362847224254057</v>
      </c>
      <c r="O123" s="70">
        <v>5.993989673650626</v>
      </c>
      <c r="P123" s="70">
        <v>2.0055363117976044</v>
      </c>
      <c r="Q123" s="70">
        <v>6.5930258668567854</v>
      </c>
      <c r="R123" s="70">
        <v>2.1494468234503605</v>
      </c>
      <c r="S123" s="70">
        <v>2</v>
      </c>
      <c r="T123" s="70">
        <v>4.1266175962106395</v>
      </c>
      <c r="U123" s="71">
        <v>124</v>
      </c>
    </row>
    <row r="124" spans="1:21" x14ac:dyDescent="0.2">
      <c r="A124" s="41">
        <v>1260028740001</v>
      </c>
      <c r="B124" s="36" t="s">
        <v>24</v>
      </c>
      <c r="C124" s="36" t="s">
        <v>61</v>
      </c>
      <c r="D124" s="36" t="s">
        <v>348</v>
      </c>
      <c r="E124" s="67">
        <v>1</v>
      </c>
      <c r="F124" s="68">
        <v>2016</v>
      </c>
      <c r="G124" s="69" t="s">
        <v>267</v>
      </c>
      <c r="H124" s="70">
        <v>2.634621693487456</v>
      </c>
      <c r="I124" s="70">
        <v>2.2755817612362579</v>
      </c>
      <c r="J124" s="70">
        <v>2.0042994766785829</v>
      </c>
      <c r="K124" s="70">
        <v>6.8591952569294863</v>
      </c>
      <c r="L124" s="70">
        <v>6.8386471180168016</v>
      </c>
      <c r="M124" s="70">
        <v>6.1284355763426399</v>
      </c>
      <c r="N124" s="70">
        <v>5.1094814064354503</v>
      </c>
      <c r="O124" s="70">
        <v>5.9892689059365471</v>
      </c>
      <c r="P124" s="70">
        <v>2.1461016810945894</v>
      </c>
      <c r="Q124" s="70">
        <v>6.8827683472209209</v>
      </c>
      <c r="R124" s="70">
        <v>2.3838738090244376</v>
      </c>
      <c r="S124" s="70">
        <v>2</v>
      </c>
      <c r="T124" s="70">
        <v>4.2710229193669313</v>
      </c>
      <c r="U124" s="71">
        <v>61</v>
      </c>
    </row>
    <row r="125" spans="1:21" x14ac:dyDescent="0.2">
      <c r="A125" s="41">
        <v>1260021060001</v>
      </c>
      <c r="B125" s="36" t="s">
        <v>24</v>
      </c>
      <c r="C125" s="36" t="s">
        <v>136</v>
      </c>
      <c r="D125" s="36" t="s">
        <v>375</v>
      </c>
      <c r="E125" s="67">
        <v>1</v>
      </c>
      <c r="F125" s="68">
        <v>2016</v>
      </c>
      <c r="G125" s="69" t="s">
        <v>267</v>
      </c>
      <c r="H125" s="70">
        <v>2.155642647945982</v>
      </c>
      <c r="I125" s="70">
        <v>2.0537029106188438</v>
      </c>
      <c r="J125" s="70">
        <v>2.2433306440404084</v>
      </c>
      <c r="K125" s="70">
        <v>6.8868605847578239</v>
      </c>
      <c r="L125" s="70">
        <v>6.7650675563731282</v>
      </c>
      <c r="M125" s="70">
        <v>6.203923014757093</v>
      </c>
      <c r="N125" s="70">
        <v>4.8374157536940192</v>
      </c>
      <c r="O125" s="70">
        <v>6.6615924838309848</v>
      </c>
      <c r="P125" s="70">
        <v>2.0123361363380523</v>
      </c>
      <c r="Q125" s="70">
        <v>6.6918539608141066</v>
      </c>
      <c r="R125" s="70">
        <v>2.2920592126358592</v>
      </c>
      <c r="S125" s="70">
        <v>2</v>
      </c>
      <c r="T125" s="70">
        <v>4.2336487421505256</v>
      </c>
      <c r="U125" s="71">
        <v>68</v>
      </c>
    </row>
    <row r="126" spans="1:21" x14ac:dyDescent="0.2">
      <c r="A126" s="41">
        <v>1360022280001</v>
      </c>
      <c r="B126" s="36" t="s">
        <v>20</v>
      </c>
      <c r="C126" s="36" t="s">
        <v>54</v>
      </c>
      <c r="D126" s="36" t="s">
        <v>376</v>
      </c>
      <c r="E126" s="67">
        <v>1</v>
      </c>
      <c r="F126" s="68">
        <v>2016</v>
      </c>
      <c r="G126" s="69" t="s">
        <v>267</v>
      </c>
      <c r="H126" s="70">
        <v>2</v>
      </c>
      <c r="I126" s="70">
        <v>2</v>
      </c>
      <c r="J126" s="70">
        <v>2.0166807365372725</v>
      </c>
      <c r="K126" s="70">
        <v>5.8958359506007056</v>
      </c>
      <c r="L126" s="70">
        <v>6.7743279884164904</v>
      </c>
      <c r="M126" s="70">
        <v>6.1673887176881284</v>
      </c>
      <c r="N126" s="70">
        <v>4.8014374522877059</v>
      </c>
      <c r="O126" s="70">
        <v>6.1876444990215491</v>
      </c>
      <c r="P126" s="70">
        <v>2.0397536942922105</v>
      </c>
      <c r="Q126" s="70">
        <v>6.7120403352882381</v>
      </c>
      <c r="R126" s="70">
        <v>2.2510645270304028</v>
      </c>
      <c r="S126" s="70">
        <v>2</v>
      </c>
      <c r="T126" s="70">
        <v>4.070514491763559</v>
      </c>
      <c r="U126" s="71">
        <v>151</v>
      </c>
    </row>
    <row r="127" spans="1:21" x14ac:dyDescent="0.2">
      <c r="A127" s="41">
        <v>1360041310001</v>
      </c>
      <c r="B127" s="36" t="s">
        <v>20</v>
      </c>
      <c r="C127" s="36" t="s">
        <v>183</v>
      </c>
      <c r="D127" s="36" t="s">
        <v>377</v>
      </c>
      <c r="E127" s="67">
        <v>1</v>
      </c>
      <c r="F127" s="68">
        <v>2016</v>
      </c>
      <c r="G127" s="69" t="s">
        <v>267</v>
      </c>
      <c r="H127" s="70">
        <v>2</v>
      </c>
      <c r="I127" s="70">
        <v>2</v>
      </c>
      <c r="J127" s="70">
        <v>2.0488965338035858</v>
      </c>
      <c r="K127" s="70">
        <v>7</v>
      </c>
      <c r="L127" s="70">
        <v>6.779713930024605</v>
      </c>
      <c r="M127" s="70">
        <v>6.1532236750463749</v>
      </c>
      <c r="N127" s="70">
        <v>4.9473271222958379</v>
      </c>
      <c r="O127" s="70">
        <v>5.3621154951844643</v>
      </c>
      <c r="P127" s="70">
        <v>2.056461858692034</v>
      </c>
      <c r="Q127" s="70">
        <v>6.7188225103254355</v>
      </c>
      <c r="R127" s="70">
        <v>4.8173325901200093</v>
      </c>
      <c r="S127" s="70">
        <v>2</v>
      </c>
      <c r="T127" s="70">
        <v>4.323657809624363</v>
      </c>
      <c r="U127" s="71">
        <v>34</v>
      </c>
    </row>
    <row r="128" spans="1:21" x14ac:dyDescent="0.2">
      <c r="A128" s="41">
        <v>1360028720001</v>
      </c>
      <c r="B128" s="36" t="s">
        <v>20</v>
      </c>
      <c r="C128" s="36" t="s">
        <v>186</v>
      </c>
      <c r="D128" s="36" t="s">
        <v>378</v>
      </c>
      <c r="E128" s="67">
        <v>1</v>
      </c>
      <c r="F128" s="68">
        <v>2016</v>
      </c>
      <c r="G128" s="69" t="s">
        <v>267</v>
      </c>
      <c r="H128" s="70">
        <v>2</v>
      </c>
      <c r="I128" s="70">
        <v>2</v>
      </c>
      <c r="J128" s="70">
        <v>2.0083884862380392</v>
      </c>
      <c r="K128" s="70">
        <v>7</v>
      </c>
      <c r="L128" s="70">
        <v>6.7582790780021993</v>
      </c>
      <c r="M128" s="70">
        <v>6.1993975160813335</v>
      </c>
      <c r="N128" s="70">
        <v>4.8685815225386051</v>
      </c>
      <c r="O128" s="70">
        <v>5.907770501559078</v>
      </c>
      <c r="P128" s="70">
        <v>2.0132256653307978</v>
      </c>
      <c r="Q128" s="70">
        <v>6.8179367469824923</v>
      </c>
      <c r="R128" s="70">
        <v>2.3694066038176849</v>
      </c>
      <c r="S128" s="70">
        <v>2</v>
      </c>
      <c r="T128" s="70">
        <v>4.1619155100458523</v>
      </c>
      <c r="U128" s="71">
        <v>109</v>
      </c>
    </row>
    <row r="129" spans="1:21" x14ac:dyDescent="0.2">
      <c r="A129" s="41">
        <v>1360027670001</v>
      </c>
      <c r="B129" s="36" t="s">
        <v>20</v>
      </c>
      <c r="C129" s="36" t="s">
        <v>254</v>
      </c>
      <c r="D129" s="36" t="s">
        <v>319</v>
      </c>
      <c r="E129" s="67">
        <v>1</v>
      </c>
      <c r="F129" s="68">
        <v>2016</v>
      </c>
      <c r="G129" s="69" t="s">
        <v>267</v>
      </c>
      <c r="H129" s="70">
        <v>2</v>
      </c>
      <c r="I129" s="70">
        <v>2</v>
      </c>
      <c r="J129" s="70">
        <v>2.0190267537886828</v>
      </c>
      <c r="K129" s="70">
        <v>7</v>
      </c>
      <c r="L129" s="70">
        <v>6.7925466776133163</v>
      </c>
      <c r="M129" s="70">
        <v>6.2038105810395345</v>
      </c>
      <c r="N129" s="70">
        <v>4.8397732760204946</v>
      </c>
      <c r="O129" s="70">
        <v>6.7762188079904746</v>
      </c>
      <c r="P129" s="70">
        <v>2.0116578928433144</v>
      </c>
      <c r="Q129" s="70">
        <v>6.9770923382495189</v>
      </c>
      <c r="R129" s="70">
        <v>2.6304799925709492</v>
      </c>
      <c r="S129" s="70">
        <v>2</v>
      </c>
      <c r="T129" s="70">
        <v>4.2708838600096906</v>
      </c>
      <c r="U129" s="71">
        <v>62</v>
      </c>
    </row>
    <row r="130" spans="1:21" x14ac:dyDescent="0.2">
      <c r="A130" s="41">
        <v>1360044680001</v>
      </c>
      <c r="B130" s="36" t="s">
        <v>20</v>
      </c>
      <c r="C130" s="36" t="s">
        <v>87</v>
      </c>
      <c r="D130" s="36" t="s">
        <v>379</v>
      </c>
      <c r="E130" s="67">
        <v>1</v>
      </c>
      <c r="F130" s="68">
        <v>2016</v>
      </c>
      <c r="G130" s="69" t="s">
        <v>267</v>
      </c>
      <c r="H130" s="70">
        <v>2</v>
      </c>
      <c r="I130" s="70">
        <v>2</v>
      </c>
      <c r="J130" s="70">
        <v>2.0256145526723035</v>
      </c>
      <c r="K130" s="70">
        <v>7</v>
      </c>
      <c r="L130" s="70">
        <v>6.8771103104403206</v>
      </c>
      <c r="M130" s="70">
        <v>6.031654001740737</v>
      </c>
      <c r="N130" s="70">
        <v>5.0843557266435884</v>
      </c>
      <c r="O130" s="70">
        <v>6.7111011959087383</v>
      </c>
      <c r="P130" s="70">
        <v>2.1699200325026631</v>
      </c>
      <c r="Q130" s="70">
        <v>6.9921937068020314</v>
      </c>
      <c r="R130" s="70">
        <v>2.8855192896015822</v>
      </c>
      <c r="S130" s="70">
        <v>2</v>
      </c>
      <c r="T130" s="70">
        <v>4.3147890680259975</v>
      </c>
      <c r="U130" s="71">
        <v>37</v>
      </c>
    </row>
    <row r="131" spans="1:21" x14ac:dyDescent="0.2">
      <c r="A131" s="41">
        <v>1360053160001</v>
      </c>
      <c r="B131" s="36" t="s">
        <v>20</v>
      </c>
      <c r="C131" s="36" t="s">
        <v>155</v>
      </c>
      <c r="D131" s="36" t="s">
        <v>380</v>
      </c>
      <c r="E131" s="67">
        <v>1</v>
      </c>
      <c r="F131" s="68">
        <v>2016</v>
      </c>
      <c r="G131" s="69" t="s">
        <v>267</v>
      </c>
      <c r="H131" s="70">
        <v>2</v>
      </c>
      <c r="I131" s="70">
        <v>2</v>
      </c>
      <c r="J131" s="70">
        <v>2.0446651805256</v>
      </c>
      <c r="K131" s="70">
        <v>6.5997498330259354</v>
      </c>
      <c r="L131" s="70">
        <v>6.8509431913854533</v>
      </c>
      <c r="M131" s="70">
        <v>6.1924658399728392</v>
      </c>
      <c r="N131" s="70">
        <v>5.1152650201020098</v>
      </c>
      <c r="O131" s="70">
        <v>6.1098874697660959</v>
      </c>
      <c r="P131" s="70">
        <v>2.0174038716827498</v>
      </c>
      <c r="Q131" s="70">
        <v>6.7895457976253271</v>
      </c>
      <c r="R131" s="70">
        <v>3.0919666905585981</v>
      </c>
      <c r="S131" s="70">
        <v>2</v>
      </c>
      <c r="T131" s="70">
        <v>4.2343244078870503</v>
      </c>
      <c r="U131" s="71">
        <v>67</v>
      </c>
    </row>
    <row r="132" spans="1:21" x14ac:dyDescent="0.2">
      <c r="A132" s="41">
        <v>1360046700001</v>
      </c>
      <c r="B132" s="36" t="s">
        <v>20</v>
      </c>
      <c r="C132" s="36" t="s">
        <v>203</v>
      </c>
      <c r="D132" s="36" t="s">
        <v>381</v>
      </c>
      <c r="E132" s="67">
        <v>1</v>
      </c>
      <c r="F132" s="68">
        <v>2016</v>
      </c>
      <c r="G132" s="69" t="s">
        <v>267</v>
      </c>
      <c r="H132" s="70">
        <v>2</v>
      </c>
      <c r="I132" s="70">
        <v>2</v>
      </c>
      <c r="J132" s="70">
        <v>2.0358227464517316</v>
      </c>
      <c r="K132" s="70">
        <v>5.6810645609545709</v>
      </c>
      <c r="L132" s="70">
        <v>6.7896898779843848</v>
      </c>
      <c r="M132" s="70">
        <v>6.2021802965783657</v>
      </c>
      <c r="N132" s="70">
        <v>4.9270668980641652</v>
      </c>
      <c r="O132" s="70">
        <v>5.6518554065711433</v>
      </c>
      <c r="P132" s="70">
        <v>2.0112511929472077</v>
      </c>
      <c r="Q132" s="70">
        <v>6.7450212252089656</v>
      </c>
      <c r="R132" s="70">
        <v>3.1450681610731586</v>
      </c>
      <c r="S132" s="70">
        <v>2</v>
      </c>
      <c r="T132" s="70">
        <v>4.0990850304861413</v>
      </c>
      <c r="U132" s="71">
        <v>136</v>
      </c>
    </row>
    <row r="133" spans="1:21" x14ac:dyDescent="0.2">
      <c r="A133" s="41">
        <v>1360027240001</v>
      </c>
      <c r="B133" s="36" t="s">
        <v>20</v>
      </c>
      <c r="C133" s="36" t="s">
        <v>54</v>
      </c>
      <c r="D133" s="36" t="s">
        <v>382</v>
      </c>
      <c r="E133" s="67">
        <v>1</v>
      </c>
      <c r="F133" s="68">
        <v>2016</v>
      </c>
      <c r="G133" s="69" t="s">
        <v>267</v>
      </c>
      <c r="H133" s="70">
        <v>2</v>
      </c>
      <c r="I133" s="70">
        <v>2</v>
      </c>
      <c r="J133" s="70">
        <v>2.0247991031375405</v>
      </c>
      <c r="K133" s="70">
        <v>7</v>
      </c>
      <c r="L133" s="70">
        <v>6.7559332094652662</v>
      </c>
      <c r="M133" s="70">
        <v>6.2045571974066718</v>
      </c>
      <c r="N133" s="70">
        <v>4.8691588747442918</v>
      </c>
      <c r="O133" s="70">
        <v>5.9618617592458207</v>
      </c>
      <c r="P133" s="70">
        <v>2.0082469730777897</v>
      </c>
      <c r="Q133" s="70">
        <v>6.7395358608226381</v>
      </c>
      <c r="R133" s="70">
        <v>2.5262133900440302</v>
      </c>
      <c r="S133" s="70">
        <v>2</v>
      </c>
      <c r="T133" s="70">
        <v>4.1741921973286713</v>
      </c>
      <c r="U133" s="71">
        <v>103</v>
      </c>
    </row>
    <row r="134" spans="1:21" x14ac:dyDescent="0.2">
      <c r="A134" s="41">
        <v>1360027590001</v>
      </c>
      <c r="B134" s="36" t="s">
        <v>20</v>
      </c>
      <c r="C134" s="36" t="s">
        <v>35</v>
      </c>
      <c r="D134" s="36" t="s">
        <v>359</v>
      </c>
      <c r="E134" s="67">
        <v>1</v>
      </c>
      <c r="F134" s="68">
        <v>2016</v>
      </c>
      <c r="G134" s="69" t="s">
        <v>267</v>
      </c>
      <c r="H134" s="70">
        <v>2</v>
      </c>
      <c r="I134" s="70">
        <v>2</v>
      </c>
      <c r="J134" s="70">
        <v>2.0074755713534556</v>
      </c>
      <c r="K134" s="70">
        <v>6.8885484982115877</v>
      </c>
      <c r="L134" s="70">
        <v>6.7947767085168778</v>
      </c>
      <c r="M134" s="70">
        <v>6.0506342600954639</v>
      </c>
      <c r="N134" s="70">
        <v>4.8683955255521765</v>
      </c>
      <c r="O134" s="70">
        <v>6.4027503782945185</v>
      </c>
      <c r="P134" s="70">
        <v>2.1664374531809907</v>
      </c>
      <c r="Q134" s="70">
        <v>6.3350025919855675</v>
      </c>
      <c r="R134" s="70">
        <v>2.6012819359038692</v>
      </c>
      <c r="S134" s="70">
        <v>2</v>
      </c>
      <c r="T134" s="70">
        <v>4.1762752435912098</v>
      </c>
      <c r="U134" s="71">
        <v>102</v>
      </c>
    </row>
    <row r="135" spans="1:21" x14ac:dyDescent="0.2">
      <c r="A135" s="41">
        <v>1360046890001</v>
      </c>
      <c r="B135" s="36" t="s">
        <v>20</v>
      </c>
      <c r="C135" s="36" t="s">
        <v>87</v>
      </c>
      <c r="D135" s="36" t="s">
        <v>276</v>
      </c>
      <c r="E135" s="67">
        <v>1</v>
      </c>
      <c r="F135" s="68">
        <v>2016</v>
      </c>
      <c r="G135" s="69" t="s">
        <v>267</v>
      </c>
      <c r="H135" s="70">
        <v>2</v>
      </c>
      <c r="I135" s="70">
        <v>2</v>
      </c>
      <c r="J135" s="70">
        <v>2.0049683854172433</v>
      </c>
      <c r="K135" s="70">
        <v>6.4636200775460608</v>
      </c>
      <c r="L135" s="70">
        <v>6.8746219975651277</v>
      </c>
      <c r="M135" s="70">
        <v>6.1373387660623804</v>
      </c>
      <c r="N135" s="70">
        <v>4.6941987232343863</v>
      </c>
      <c r="O135" s="70">
        <v>5.3822911074965578</v>
      </c>
      <c r="P135" s="70">
        <v>2.0348645184879239</v>
      </c>
      <c r="Q135" s="70">
        <v>6.6458253465133783</v>
      </c>
      <c r="R135" s="70">
        <v>2.0666287599543156</v>
      </c>
      <c r="S135" s="70">
        <v>2</v>
      </c>
      <c r="T135" s="70">
        <v>4.0253631401897811</v>
      </c>
      <c r="U135" s="71">
        <v>169</v>
      </c>
    </row>
    <row r="136" spans="1:21" x14ac:dyDescent="0.2">
      <c r="A136" s="41">
        <v>1360025540001</v>
      </c>
      <c r="B136" s="36" t="s">
        <v>20</v>
      </c>
      <c r="C136" s="36" t="s">
        <v>54</v>
      </c>
      <c r="D136" s="36" t="s">
        <v>383</v>
      </c>
      <c r="E136" s="67">
        <v>1</v>
      </c>
      <c r="F136" s="68">
        <v>2016</v>
      </c>
      <c r="G136" s="69" t="s">
        <v>267</v>
      </c>
      <c r="H136" s="70">
        <v>2</v>
      </c>
      <c r="I136" s="70">
        <v>2</v>
      </c>
      <c r="J136" s="70">
        <v>2.0327249760781734</v>
      </c>
      <c r="K136" s="70">
        <v>7</v>
      </c>
      <c r="L136" s="70">
        <v>6.7947224863450906</v>
      </c>
      <c r="M136" s="70">
        <v>6.010429661330388</v>
      </c>
      <c r="N136" s="70">
        <v>4.8537776439642197</v>
      </c>
      <c r="O136" s="70">
        <v>6.7790833828354149</v>
      </c>
      <c r="P136" s="70">
        <v>2.1873416331218274</v>
      </c>
      <c r="Q136" s="70">
        <v>6.869170317314234</v>
      </c>
      <c r="R136" s="70">
        <v>3.1053986918694383</v>
      </c>
      <c r="S136" s="70">
        <v>2</v>
      </c>
      <c r="T136" s="70">
        <v>4.3027207327382317</v>
      </c>
      <c r="U136" s="71">
        <v>41</v>
      </c>
    </row>
    <row r="137" spans="1:21" x14ac:dyDescent="0.2">
      <c r="A137" s="41">
        <v>1360046970001</v>
      </c>
      <c r="B137" s="36" t="s">
        <v>20</v>
      </c>
      <c r="C137" s="36" t="s">
        <v>155</v>
      </c>
      <c r="D137" s="36" t="s">
        <v>296</v>
      </c>
      <c r="E137" s="67">
        <v>1</v>
      </c>
      <c r="F137" s="68">
        <v>2016</v>
      </c>
      <c r="G137" s="69" t="s">
        <v>267</v>
      </c>
      <c r="H137" s="70">
        <v>2.0198362703767008</v>
      </c>
      <c r="I137" s="70">
        <v>2.0130639317555041</v>
      </c>
      <c r="J137" s="70">
        <v>2.0293067968535823</v>
      </c>
      <c r="K137" s="70">
        <v>5.7864569215685977</v>
      </c>
      <c r="L137" s="70">
        <v>6.7926904793644036</v>
      </c>
      <c r="M137" s="70">
        <v>6.1723454429314044</v>
      </c>
      <c r="N137" s="70">
        <v>4.9480145723029665</v>
      </c>
      <c r="O137" s="70">
        <v>6.2577378441236551</v>
      </c>
      <c r="P137" s="70">
        <v>2.0255290667002734</v>
      </c>
      <c r="Q137" s="70">
        <v>6.6713126766242112</v>
      </c>
      <c r="R137" s="70">
        <v>2.3593159057139079</v>
      </c>
      <c r="S137" s="70">
        <v>2</v>
      </c>
      <c r="T137" s="70">
        <v>4.0896341590262679</v>
      </c>
      <c r="U137" s="71">
        <v>141</v>
      </c>
    </row>
    <row r="138" spans="1:21" x14ac:dyDescent="0.2">
      <c r="A138" s="41">
        <v>1360024570001</v>
      </c>
      <c r="B138" s="36" t="s">
        <v>20</v>
      </c>
      <c r="C138" s="36" t="s">
        <v>54</v>
      </c>
      <c r="D138" s="36" t="s">
        <v>384</v>
      </c>
      <c r="E138" s="67">
        <v>1</v>
      </c>
      <c r="F138" s="68">
        <v>2016</v>
      </c>
      <c r="G138" s="69" t="s">
        <v>267</v>
      </c>
      <c r="H138" s="70">
        <v>2</v>
      </c>
      <c r="I138" s="70">
        <v>2</v>
      </c>
      <c r="J138" s="70">
        <v>2.0328381081227191</v>
      </c>
      <c r="K138" s="70">
        <v>7</v>
      </c>
      <c r="L138" s="70">
        <v>6.7906797264001364</v>
      </c>
      <c r="M138" s="70">
        <v>6.2009170895233749</v>
      </c>
      <c r="N138" s="70">
        <v>4.8937017819907602</v>
      </c>
      <c r="O138" s="70">
        <v>6.7155205948909842</v>
      </c>
      <c r="P138" s="70">
        <v>2.0137781723357255</v>
      </c>
      <c r="Q138" s="70">
        <v>6.9759934654727056</v>
      </c>
      <c r="R138" s="70">
        <v>3.0917961315793017</v>
      </c>
      <c r="S138" s="70">
        <v>2</v>
      </c>
      <c r="T138" s="70">
        <v>4.3096020891929756</v>
      </c>
      <c r="U138" s="71">
        <v>39</v>
      </c>
    </row>
    <row r="139" spans="1:21" x14ac:dyDescent="0.2">
      <c r="A139" s="41">
        <v>1460018230001</v>
      </c>
      <c r="B139" s="36" t="s">
        <v>39</v>
      </c>
      <c r="C139" s="36" t="s">
        <v>140</v>
      </c>
      <c r="D139" s="36" t="s">
        <v>332</v>
      </c>
      <c r="E139" s="67">
        <v>1</v>
      </c>
      <c r="F139" s="68">
        <v>2016</v>
      </c>
      <c r="G139" s="69" t="s">
        <v>267</v>
      </c>
      <c r="H139" s="70">
        <v>2</v>
      </c>
      <c r="I139" s="70">
        <v>2</v>
      </c>
      <c r="J139" s="70">
        <v>2.0268977565375095</v>
      </c>
      <c r="K139" s="70">
        <v>7</v>
      </c>
      <c r="L139" s="70">
        <v>6.6300722172895572</v>
      </c>
      <c r="M139" s="70">
        <v>6.2041584388703033</v>
      </c>
      <c r="N139" s="70">
        <v>4.6511334464540344</v>
      </c>
      <c r="O139" s="70">
        <v>6.5396442111161486</v>
      </c>
      <c r="P139" s="70">
        <v>2.0084602184307347</v>
      </c>
      <c r="Q139" s="70">
        <v>6.5844313061497397</v>
      </c>
      <c r="R139" s="70">
        <v>2.7141946760063402</v>
      </c>
      <c r="S139" s="70">
        <v>2</v>
      </c>
      <c r="T139" s="70">
        <v>4.1965826892378644</v>
      </c>
      <c r="U139" s="71">
        <v>87</v>
      </c>
    </row>
    <row r="140" spans="1:21" x14ac:dyDescent="0.2">
      <c r="A140" s="41">
        <v>1460019470001</v>
      </c>
      <c r="B140" s="36" t="s">
        <v>39</v>
      </c>
      <c r="C140" s="36" t="s">
        <v>83</v>
      </c>
      <c r="D140" s="36" t="s">
        <v>296</v>
      </c>
      <c r="E140" s="67">
        <v>1</v>
      </c>
      <c r="F140" s="68">
        <v>2016</v>
      </c>
      <c r="G140" s="69" t="s">
        <v>267</v>
      </c>
      <c r="H140" s="70">
        <v>2</v>
      </c>
      <c r="I140" s="70">
        <v>2</v>
      </c>
      <c r="J140" s="70">
        <v>1.9903307628420115</v>
      </c>
      <c r="K140" s="70">
        <v>7</v>
      </c>
      <c r="L140" s="70">
        <v>6.7272176146578291</v>
      </c>
      <c r="M140" s="70">
        <v>6.2092024904390968</v>
      </c>
      <c r="N140" s="70">
        <v>4.9913858672065388</v>
      </c>
      <c r="O140" s="70">
        <v>6.3832686309994617</v>
      </c>
      <c r="P140" s="70">
        <v>2.0060138746089775</v>
      </c>
      <c r="Q140" s="70">
        <v>6.856432063432619</v>
      </c>
      <c r="R140" s="70">
        <v>2.1430268469297933</v>
      </c>
      <c r="S140" s="70">
        <v>2</v>
      </c>
      <c r="T140" s="70">
        <v>4.1922398459263608</v>
      </c>
      <c r="U140" s="71">
        <v>91</v>
      </c>
    </row>
    <row r="141" spans="1:21" x14ac:dyDescent="0.2">
      <c r="A141" s="41">
        <v>1460016370001</v>
      </c>
      <c r="B141" s="36" t="s">
        <v>39</v>
      </c>
      <c r="C141" s="36" t="s">
        <v>83</v>
      </c>
      <c r="D141" s="36" t="s">
        <v>385</v>
      </c>
      <c r="E141" s="67">
        <v>1</v>
      </c>
      <c r="F141" s="68">
        <v>2016</v>
      </c>
      <c r="G141" s="69" t="s">
        <v>267</v>
      </c>
      <c r="H141" s="70">
        <v>2</v>
      </c>
      <c r="I141" s="70">
        <v>2</v>
      </c>
      <c r="J141" s="70">
        <v>1.9903307628420115</v>
      </c>
      <c r="K141" s="70">
        <v>5.3080125327613219</v>
      </c>
      <c r="L141" s="70">
        <v>6.846691505947506</v>
      </c>
      <c r="M141" s="70">
        <v>6.2076540851226074</v>
      </c>
      <c r="N141" s="70">
        <v>5.1711766348215953</v>
      </c>
      <c r="O141" s="70">
        <v>6.8364835088339104</v>
      </c>
      <c r="P141" s="70">
        <v>2.0111756110293877</v>
      </c>
      <c r="Q141" s="70">
        <v>6.0137510605761433</v>
      </c>
      <c r="R141" s="70">
        <v>2.0900158658299084</v>
      </c>
      <c r="S141" s="70">
        <v>2</v>
      </c>
      <c r="T141" s="70">
        <v>4.0396076306470325</v>
      </c>
      <c r="U141" s="71">
        <v>165</v>
      </c>
    </row>
    <row r="142" spans="1:21" x14ac:dyDescent="0.2">
      <c r="A142" s="41">
        <v>1560508490001</v>
      </c>
      <c r="B142" s="36" t="s">
        <v>40</v>
      </c>
      <c r="C142" s="36" t="s">
        <v>145</v>
      </c>
      <c r="D142" s="36" t="s">
        <v>386</v>
      </c>
      <c r="E142" s="67">
        <v>1</v>
      </c>
      <c r="F142" s="68">
        <v>2016</v>
      </c>
      <c r="G142" s="69" t="s">
        <v>267</v>
      </c>
      <c r="H142" s="70">
        <v>2.0595680737139168</v>
      </c>
      <c r="I142" s="70">
        <v>2.0313632043284988</v>
      </c>
      <c r="J142" s="70">
        <v>2.1369998990365047</v>
      </c>
      <c r="K142" s="70">
        <v>6.8815852043064023</v>
      </c>
      <c r="L142" s="70">
        <v>6.5876120234983739</v>
      </c>
      <c r="M142" s="70">
        <v>6.1763695071287428</v>
      </c>
      <c r="N142" s="70">
        <v>4.6673209991794282</v>
      </c>
      <c r="O142" s="70">
        <v>6.0404882694960804</v>
      </c>
      <c r="P142" s="70">
        <v>2.0242115982375148</v>
      </c>
      <c r="Q142" s="70">
        <v>6.8886757903441751</v>
      </c>
      <c r="R142" s="70">
        <v>3.1907625951844025</v>
      </c>
      <c r="S142" s="70">
        <v>2</v>
      </c>
      <c r="T142" s="70">
        <v>4.22374643037117</v>
      </c>
      <c r="U142" s="71">
        <v>73</v>
      </c>
    </row>
    <row r="143" spans="1:21" x14ac:dyDescent="0.2">
      <c r="A143" s="41">
        <v>2260002320001</v>
      </c>
      <c r="B143" s="36" t="s">
        <v>25</v>
      </c>
      <c r="C143" s="36" t="s">
        <v>58</v>
      </c>
      <c r="D143" s="36" t="s">
        <v>348</v>
      </c>
      <c r="E143" s="67">
        <v>1</v>
      </c>
      <c r="F143" s="68">
        <v>2016</v>
      </c>
      <c r="G143" s="69" t="s">
        <v>267</v>
      </c>
      <c r="H143" s="70">
        <v>2.1738731966163529</v>
      </c>
      <c r="I143" s="70">
        <v>2.0383774171815046</v>
      </c>
      <c r="J143" s="70">
        <v>2.3725173692202182</v>
      </c>
      <c r="K143" s="70">
        <v>6.8891837308968382</v>
      </c>
      <c r="L143" s="70">
        <v>6.7816835420881825</v>
      </c>
      <c r="M143" s="70">
        <v>6.2169183845814047</v>
      </c>
      <c r="N143" s="70">
        <v>5.0620561651248677</v>
      </c>
      <c r="O143" s="70">
        <v>5.9567938677132588</v>
      </c>
      <c r="P143" s="70">
        <v>1.998874590093783</v>
      </c>
      <c r="Q143" s="70">
        <v>6.7857470659795807</v>
      </c>
      <c r="R143" s="70">
        <v>4.4973316263165275</v>
      </c>
      <c r="S143" s="70">
        <v>2</v>
      </c>
      <c r="T143" s="70">
        <v>4.3977797463177097</v>
      </c>
      <c r="U143" s="71">
        <v>21</v>
      </c>
    </row>
    <row r="144" spans="1:21" x14ac:dyDescent="0.2">
      <c r="A144" s="41">
        <v>1660012930001</v>
      </c>
      <c r="B144" s="36" t="s">
        <v>37</v>
      </c>
      <c r="C144" s="36" t="s">
        <v>142</v>
      </c>
      <c r="D144" s="36" t="s">
        <v>387</v>
      </c>
      <c r="E144" s="67">
        <v>1</v>
      </c>
      <c r="F144" s="68">
        <v>2016</v>
      </c>
      <c r="G144" s="69" t="s">
        <v>267</v>
      </c>
      <c r="H144" s="70">
        <v>2.0324272321079926</v>
      </c>
      <c r="I144" s="70">
        <v>2.0126544740091346</v>
      </c>
      <c r="J144" s="70">
        <v>2.4607998151637069</v>
      </c>
      <c r="K144" s="70">
        <v>7</v>
      </c>
      <c r="L144" s="70">
        <v>6.7340105582741732</v>
      </c>
      <c r="M144" s="70">
        <v>6.2086628608634369</v>
      </c>
      <c r="N144" s="70">
        <v>5.1011144244542201</v>
      </c>
      <c r="O144" s="70">
        <v>5.2208415099453056</v>
      </c>
      <c r="P144" s="70">
        <v>2.0059296774074133</v>
      </c>
      <c r="Q144" s="70">
        <v>6.6067105089563984</v>
      </c>
      <c r="R144" s="70">
        <v>2.489899349674539</v>
      </c>
      <c r="S144" s="70">
        <v>2</v>
      </c>
      <c r="T144" s="70">
        <v>4.1560875342380275</v>
      </c>
      <c r="U144" s="71">
        <v>112</v>
      </c>
    </row>
    <row r="145" spans="1:21" x14ac:dyDescent="0.2">
      <c r="A145" s="41">
        <v>1660012260001</v>
      </c>
      <c r="B145" s="36" t="s">
        <v>37</v>
      </c>
      <c r="C145" s="36" t="s">
        <v>37</v>
      </c>
      <c r="D145" s="36" t="s">
        <v>281</v>
      </c>
      <c r="E145" s="67">
        <v>1</v>
      </c>
      <c r="F145" s="68">
        <v>2016</v>
      </c>
      <c r="G145" s="69" t="s">
        <v>267</v>
      </c>
      <c r="H145" s="70">
        <v>2</v>
      </c>
      <c r="I145" s="70">
        <v>2</v>
      </c>
      <c r="J145" s="70">
        <v>2.7420575322965139</v>
      </c>
      <c r="K145" s="70">
        <v>7</v>
      </c>
      <c r="L145" s="70">
        <v>6.7771338848702234</v>
      </c>
      <c r="M145" s="70">
        <v>6.2126046773707841</v>
      </c>
      <c r="N145" s="70">
        <v>5.0129701975100787</v>
      </c>
      <c r="O145" s="70">
        <v>6.294205546078234</v>
      </c>
      <c r="P145" s="70">
        <v>2.0032548062403412</v>
      </c>
      <c r="Q145" s="70">
        <v>6.9693535990164897</v>
      </c>
      <c r="R145" s="70">
        <v>2.3342837371486715</v>
      </c>
      <c r="S145" s="70">
        <v>2</v>
      </c>
      <c r="T145" s="70">
        <v>4.2788219983776115</v>
      </c>
      <c r="U145" s="71">
        <v>55</v>
      </c>
    </row>
    <row r="146" spans="1:21" x14ac:dyDescent="0.2">
      <c r="A146" s="41">
        <v>1768124430001</v>
      </c>
      <c r="B146" s="36" t="s">
        <v>17</v>
      </c>
      <c r="C146" s="36" t="s">
        <v>45</v>
      </c>
      <c r="D146" s="36" t="s">
        <v>388</v>
      </c>
      <c r="E146" s="67">
        <v>1</v>
      </c>
      <c r="F146" s="68">
        <v>2016</v>
      </c>
      <c r="G146" s="69" t="s">
        <v>267</v>
      </c>
      <c r="H146" s="70">
        <v>3.6820630181988765</v>
      </c>
      <c r="I146" s="70">
        <v>2.7536064761567447</v>
      </c>
      <c r="J146" s="70">
        <v>2.2765144863302189</v>
      </c>
      <c r="K146" s="70">
        <v>5.2624409990670751</v>
      </c>
      <c r="L146" s="70">
        <v>6.9114017695943009</v>
      </c>
      <c r="M146" s="70">
        <v>6.2192399778141807</v>
      </c>
      <c r="N146" s="70">
        <v>5.5112576408907081</v>
      </c>
      <c r="O146" s="70">
        <v>5.8303294033301079</v>
      </c>
      <c r="P146" s="70">
        <v>2.0288924611673615</v>
      </c>
      <c r="Q146" s="70">
        <v>6.3032829574342015</v>
      </c>
      <c r="R146" s="70">
        <v>2.0409840398562746</v>
      </c>
      <c r="S146" s="70">
        <v>2</v>
      </c>
      <c r="T146" s="70">
        <v>4.2350011024866712</v>
      </c>
      <c r="U146" s="71">
        <v>66</v>
      </c>
    </row>
    <row r="147" spans="1:21" x14ac:dyDescent="0.2">
      <c r="A147" s="41">
        <v>1768098680001</v>
      </c>
      <c r="B147" s="36" t="s">
        <v>17</v>
      </c>
      <c r="C147" s="36" t="s">
        <v>68</v>
      </c>
      <c r="D147" s="36" t="s">
        <v>389</v>
      </c>
      <c r="E147" s="67">
        <v>1</v>
      </c>
      <c r="F147" s="68">
        <v>2016</v>
      </c>
      <c r="G147" s="69" t="s">
        <v>267</v>
      </c>
      <c r="H147" s="70">
        <v>2</v>
      </c>
      <c r="I147" s="70">
        <v>2</v>
      </c>
      <c r="J147" s="70">
        <v>2.378057288203852</v>
      </c>
      <c r="K147" s="70">
        <v>7</v>
      </c>
      <c r="L147" s="70">
        <v>6.766893475761564</v>
      </c>
      <c r="M147" s="70">
        <v>6.1807912226064659</v>
      </c>
      <c r="N147" s="70">
        <v>5.0469385899976107</v>
      </c>
      <c r="O147" s="70">
        <v>6.6831538111855444</v>
      </c>
      <c r="P147" s="70">
        <v>2.0392907147845012</v>
      </c>
      <c r="Q147" s="70">
        <v>6.4802654434314748</v>
      </c>
      <c r="R147" s="70">
        <v>2.2205036819591721</v>
      </c>
      <c r="S147" s="70">
        <v>2</v>
      </c>
      <c r="T147" s="70">
        <v>4.2329911856608495</v>
      </c>
      <c r="U147" s="71">
        <v>70</v>
      </c>
    </row>
    <row r="148" spans="1:21" x14ac:dyDescent="0.2">
      <c r="A148" s="41">
        <v>1768086240001</v>
      </c>
      <c r="B148" s="36" t="s">
        <v>17</v>
      </c>
      <c r="C148" s="36" t="s">
        <v>68</v>
      </c>
      <c r="D148" s="36" t="s">
        <v>390</v>
      </c>
      <c r="E148" s="67">
        <v>1</v>
      </c>
      <c r="F148" s="68">
        <v>2016</v>
      </c>
      <c r="G148" s="69" t="s">
        <v>267</v>
      </c>
      <c r="H148" s="70">
        <v>2</v>
      </c>
      <c r="I148" s="70">
        <v>2</v>
      </c>
      <c r="J148" s="70">
        <v>2.3996706050445398</v>
      </c>
      <c r="K148" s="70">
        <v>6.8616449524261736</v>
      </c>
      <c r="L148" s="70">
        <v>6.7811966608688152</v>
      </c>
      <c r="M148" s="70">
        <v>5.7805410644886539</v>
      </c>
      <c r="N148" s="70">
        <v>4.7951065898483893</v>
      </c>
      <c r="O148" s="70">
        <v>6.1787645894083232</v>
      </c>
      <c r="P148" s="70">
        <v>2.5310367796734914</v>
      </c>
      <c r="Q148" s="70">
        <v>6.7895862237448297</v>
      </c>
      <c r="R148" s="70">
        <v>2.1682852869641476</v>
      </c>
      <c r="S148" s="70">
        <v>2</v>
      </c>
      <c r="T148" s="70">
        <v>4.1904860627056149</v>
      </c>
      <c r="U148" s="71">
        <v>92</v>
      </c>
    </row>
    <row r="149" spans="1:21" x14ac:dyDescent="0.2">
      <c r="A149" s="41">
        <v>1768119350001</v>
      </c>
      <c r="B149" s="36" t="s">
        <v>17</v>
      </c>
      <c r="C149" s="36" t="s">
        <v>45</v>
      </c>
      <c r="D149" s="36" t="s">
        <v>391</v>
      </c>
      <c r="E149" s="67">
        <v>1</v>
      </c>
      <c r="F149" s="68">
        <v>2016</v>
      </c>
      <c r="G149" s="69" t="s">
        <v>267</v>
      </c>
      <c r="H149" s="70">
        <v>2.8781972448489999</v>
      </c>
      <c r="I149" s="70">
        <v>2.5845375381557885</v>
      </c>
      <c r="J149" s="70">
        <v>3.6586979886194229</v>
      </c>
      <c r="K149" s="70">
        <v>6.5078300184998223</v>
      </c>
      <c r="L149" s="70">
        <v>6.9000462725126237</v>
      </c>
      <c r="M149" s="70">
        <v>6.2003338949115223</v>
      </c>
      <c r="N149" s="70">
        <v>5.2875592713501307</v>
      </c>
      <c r="O149" s="70">
        <v>6.0738375105857774</v>
      </c>
      <c r="P149" s="70">
        <v>2.0461653094470331</v>
      </c>
      <c r="Q149" s="70">
        <v>6.6537629993575322</v>
      </c>
      <c r="R149" s="70">
        <v>2.7098970287072852</v>
      </c>
      <c r="S149" s="70">
        <v>2</v>
      </c>
      <c r="T149" s="70">
        <v>4.4584054230829953</v>
      </c>
      <c r="U149" s="71">
        <v>12</v>
      </c>
    </row>
    <row r="150" spans="1:21" x14ac:dyDescent="0.2">
      <c r="A150" s="41">
        <v>1768090510001</v>
      </c>
      <c r="B150" s="36" t="s">
        <v>17</v>
      </c>
      <c r="C150" s="36" t="s">
        <v>73</v>
      </c>
      <c r="D150" s="36" t="s">
        <v>392</v>
      </c>
      <c r="E150" s="67">
        <v>1</v>
      </c>
      <c r="F150" s="68">
        <v>2016</v>
      </c>
      <c r="G150" s="69" t="s">
        <v>267</v>
      </c>
      <c r="H150" s="70">
        <v>3.7175127051267518</v>
      </c>
      <c r="I150" s="70">
        <v>3.1389080621958589</v>
      </c>
      <c r="J150" s="70">
        <v>1.9903307628420115</v>
      </c>
      <c r="K150" s="70">
        <v>7</v>
      </c>
      <c r="L150" s="70">
        <v>6.9612802354965311</v>
      </c>
      <c r="M150" s="70">
        <v>6.2399283457011885</v>
      </c>
      <c r="N150" s="70">
        <v>5.7530360493688475</v>
      </c>
      <c r="O150" s="70">
        <v>5.7048345574387263</v>
      </c>
      <c r="P150" s="70">
        <v>2.034538697022497</v>
      </c>
      <c r="Q150" s="70">
        <v>6.9740897690917647</v>
      </c>
      <c r="R150" s="70">
        <v>5.0625267725466419</v>
      </c>
      <c r="S150" s="70">
        <v>2</v>
      </c>
      <c r="T150" s="70">
        <v>4.7147488297359024</v>
      </c>
      <c r="U150" s="71">
        <v>3</v>
      </c>
    </row>
    <row r="151" spans="1:21" x14ac:dyDescent="0.2">
      <c r="A151" s="41">
        <v>1768117730001</v>
      </c>
      <c r="B151" s="36" t="s">
        <v>17</v>
      </c>
      <c r="C151" s="36" t="s">
        <v>45</v>
      </c>
      <c r="D151" s="36" t="s">
        <v>393</v>
      </c>
      <c r="E151" s="67">
        <v>1</v>
      </c>
      <c r="F151" s="68">
        <v>2016</v>
      </c>
      <c r="G151" s="69" t="s">
        <v>267</v>
      </c>
      <c r="H151" s="70">
        <v>4.0595034994220374</v>
      </c>
      <c r="I151" s="70">
        <v>3.2060099393339865</v>
      </c>
      <c r="J151" s="70">
        <v>2.0751069549273558</v>
      </c>
      <c r="K151" s="70">
        <v>7</v>
      </c>
      <c r="L151" s="70">
        <v>6.9780130748776212</v>
      </c>
      <c r="M151" s="70">
        <v>6.3572978606124853</v>
      </c>
      <c r="N151" s="70">
        <v>5.9483117700540822</v>
      </c>
      <c r="O151" s="70">
        <v>3.6929326275921639</v>
      </c>
      <c r="P151" s="70">
        <v>2.1101561878181583</v>
      </c>
      <c r="Q151" s="70">
        <v>6.2376756897716259</v>
      </c>
      <c r="R151" s="70">
        <v>2.0986268842640778</v>
      </c>
      <c r="S151" s="70">
        <v>2</v>
      </c>
      <c r="T151" s="70">
        <v>4.3136362073894663</v>
      </c>
      <c r="U151" s="71">
        <v>38</v>
      </c>
    </row>
    <row r="152" spans="1:21" x14ac:dyDescent="0.2">
      <c r="A152" s="41">
        <v>1768059430001</v>
      </c>
      <c r="B152" s="36" t="s">
        <v>17</v>
      </c>
      <c r="C152" s="36" t="s">
        <v>45</v>
      </c>
      <c r="D152" s="36" t="s">
        <v>394</v>
      </c>
      <c r="E152" s="67">
        <v>1</v>
      </c>
      <c r="F152" s="68">
        <v>2016</v>
      </c>
      <c r="G152" s="69" t="s">
        <v>267</v>
      </c>
      <c r="H152" s="70">
        <v>2</v>
      </c>
      <c r="I152" s="70">
        <v>2</v>
      </c>
      <c r="J152" s="70">
        <v>2.1819913421147645</v>
      </c>
      <c r="K152" s="70">
        <v>7</v>
      </c>
      <c r="L152" s="70">
        <v>6.8393336869359045</v>
      </c>
      <c r="M152" s="70">
        <v>6.193484945802231</v>
      </c>
      <c r="N152" s="70">
        <v>5.0058883522450905</v>
      </c>
      <c r="O152" s="70">
        <v>5.4571080599480677</v>
      </c>
      <c r="P152" s="70">
        <v>2.0204927158575661</v>
      </c>
      <c r="Q152" s="70">
        <v>6.8620766074576345</v>
      </c>
      <c r="R152" s="70">
        <v>2.2645700936018276</v>
      </c>
      <c r="S152" s="70">
        <v>2</v>
      </c>
      <c r="T152" s="70">
        <v>4.1520788169969238</v>
      </c>
      <c r="U152" s="71">
        <v>113</v>
      </c>
    </row>
    <row r="153" spans="1:21" x14ac:dyDescent="0.2">
      <c r="A153" s="41">
        <v>1768127530001</v>
      </c>
      <c r="B153" s="36" t="s">
        <v>17</v>
      </c>
      <c r="C153" s="36" t="s">
        <v>73</v>
      </c>
      <c r="D153" s="36" t="s">
        <v>395</v>
      </c>
      <c r="E153" s="67">
        <v>1</v>
      </c>
      <c r="F153" s="68">
        <v>2016</v>
      </c>
      <c r="G153" s="69" t="s">
        <v>267</v>
      </c>
      <c r="H153" s="70">
        <v>2</v>
      </c>
      <c r="I153" s="70">
        <v>2</v>
      </c>
      <c r="J153" s="70">
        <v>1.9903307628420115</v>
      </c>
      <c r="K153" s="70">
        <v>7</v>
      </c>
      <c r="L153" s="70">
        <v>6.7649484070407633</v>
      </c>
      <c r="M153" s="70">
        <v>5.6133207742111502</v>
      </c>
      <c r="N153" s="70">
        <v>4.7517900757845215</v>
      </c>
      <c r="O153" s="70">
        <v>6.601691878787765</v>
      </c>
      <c r="P153" s="70">
        <v>2.6429334704364011</v>
      </c>
      <c r="Q153" s="70">
        <v>6.9636297144729591</v>
      </c>
      <c r="R153" s="70">
        <v>4.3675080304432612</v>
      </c>
      <c r="S153" s="70">
        <v>2</v>
      </c>
      <c r="T153" s="70">
        <v>4.3913460928349037</v>
      </c>
      <c r="U153" s="71">
        <v>22</v>
      </c>
    </row>
    <row r="154" spans="1:21" x14ac:dyDescent="0.2">
      <c r="A154" s="41">
        <v>1768115520001</v>
      </c>
      <c r="B154" s="36" t="s">
        <v>17</v>
      </c>
      <c r="C154" s="36" t="s">
        <v>45</v>
      </c>
      <c r="D154" s="36" t="s">
        <v>396</v>
      </c>
      <c r="E154" s="67">
        <v>1</v>
      </c>
      <c r="F154" s="68">
        <v>2016</v>
      </c>
      <c r="G154" s="69" t="s">
        <v>267</v>
      </c>
      <c r="H154" s="70">
        <v>3.4388186945170331</v>
      </c>
      <c r="I154" s="70">
        <v>2.2036777621426284</v>
      </c>
      <c r="J154" s="70">
        <v>2.3860515362815669</v>
      </c>
      <c r="K154" s="70">
        <v>7</v>
      </c>
      <c r="L154" s="70">
        <v>6.8751023916578333</v>
      </c>
      <c r="M154" s="70">
        <v>6.2084102476533554</v>
      </c>
      <c r="N154" s="70">
        <v>5.2885126139134835</v>
      </c>
      <c r="O154" s="70">
        <v>6.690978379267583</v>
      </c>
      <c r="P154" s="70">
        <v>2.0290380811988746</v>
      </c>
      <c r="Q154" s="70">
        <v>6.5575394598021157</v>
      </c>
      <c r="R154" s="70">
        <v>5.6103765651314337</v>
      </c>
      <c r="S154" s="70">
        <v>2</v>
      </c>
      <c r="T154" s="70">
        <v>4.6907088109638257</v>
      </c>
      <c r="U154" s="71">
        <v>4</v>
      </c>
    </row>
    <row r="155" spans="1:21" x14ac:dyDescent="0.2">
      <c r="A155" s="41">
        <v>1768068770001</v>
      </c>
      <c r="B155" s="36" t="s">
        <v>17</v>
      </c>
      <c r="C155" s="36" t="s">
        <v>45</v>
      </c>
      <c r="D155" s="36" t="s">
        <v>397</v>
      </c>
      <c r="E155" s="67">
        <v>1</v>
      </c>
      <c r="F155" s="68">
        <v>2016</v>
      </c>
      <c r="G155" s="69" t="s">
        <v>267</v>
      </c>
      <c r="H155" s="70">
        <v>2.5526545739453566</v>
      </c>
      <c r="I155" s="70">
        <v>2.4335175616188636</v>
      </c>
      <c r="J155" s="70">
        <v>2.5147129292463406</v>
      </c>
      <c r="K155" s="70">
        <v>7</v>
      </c>
      <c r="L155" s="70">
        <v>6.8956880311115025</v>
      </c>
      <c r="M155" s="70">
        <v>5.9970386178087249</v>
      </c>
      <c r="N155" s="70">
        <v>5.2078476385039183</v>
      </c>
      <c r="O155" s="70">
        <v>6.0306630233433589</v>
      </c>
      <c r="P155" s="70">
        <v>2.3074508342415694</v>
      </c>
      <c r="Q155" s="70">
        <v>6.8448544536615232</v>
      </c>
      <c r="R155" s="70">
        <v>2.2201037696297075</v>
      </c>
      <c r="S155" s="70">
        <v>2</v>
      </c>
      <c r="T155" s="70">
        <v>4.3337109527592395</v>
      </c>
      <c r="U155" s="71">
        <v>32</v>
      </c>
    </row>
    <row r="156" spans="1:21" x14ac:dyDescent="0.2">
      <c r="A156" s="41">
        <v>1768097440001</v>
      </c>
      <c r="B156" s="36" t="s">
        <v>17</v>
      </c>
      <c r="C156" s="36" t="s">
        <v>59</v>
      </c>
      <c r="D156" s="36" t="s">
        <v>398</v>
      </c>
      <c r="E156" s="67">
        <v>1</v>
      </c>
      <c r="F156" s="68">
        <v>2016</v>
      </c>
      <c r="G156" s="69" t="s">
        <v>267</v>
      </c>
      <c r="H156" s="70">
        <v>2.1368039018206062</v>
      </c>
      <c r="I156" s="70">
        <v>2.0849838812771972</v>
      </c>
      <c r="J156" s="70">
        <v>1.9903307628420115</v>
      </c>
      <c r="K156" s="70">
        <v>7</v>
      </c>
      <c r="L156" s="70">
        <v>6.6324922379981013</v>
      </c>
      <c r="M156" s="70">
        <v>6.2169183845814047</v>
      </c>
      <c r="N156" s="70">
        <v>4.3804879069364127</v>
      </c>
      <c r="O156" s="70">
        <v>6.3448863627637317</v>
      </c>
      <c r="P156" s="70">
        <v>1.998874590093783</v>
      </c>
      <c r="Q156" s="70">
        <v>6.7684457991273916</v>
      </c>
      <c r="R156" s="70">
        <v>2.1181362282090852</v>
      </c>
      <c r="S156" s="70">
        <v>2</v>
      </c>
      <c r="T156" s="70">
        <v>4.1393633379708108</v>
      </c>
      <c r="U156" s="71">
        <v>117</v>
      </c>
    </row>
    <row r="157" spans="1:21" x14ac:dyDescent="0.2">
      <c r="A157" s="41">
        <v>1768120010001</v>
      </c>
      <c r="B157" s="36" t="s">
        <v>17</v>
      </c>
      <c r="C157" s="36" t="s">
        <v>45</v>
      </c>
      <c r="D157" s="36" t="s">
        <v>399</v>
      </c>
      <c r="E157" s="67">
        <v>1</v>
      </c>
      <c r="F157" s="68">
        <v>2016</v>
      </c>
      <c r="G157" s="69" t="s">
        <v>267</v>
      </c>
      <c r="H157" s="70">
        <v>2.4946417383208792</v>
      </c>
      <c r="I157" s="70">
        <v>2.2550016496603846</v>
      </c>
      <c r="J157" s="70">
        <v>2.1694813688558314</v>
      </c>
      <c r="K157" s="70">
        <v>7</v>
      </c>
      <c r="L157" s="70">
        <v>6.8791970300292924</v>
      </c>
      <c r="M157" s="70">
        <v>6.1091096647263283</v>
      </c>
      <c r="N157" s="70">
        <v>4.9715040828318031</v>
      </c>
      <c r="O157" s="70">
        <v>6.6461732892624683</v>
      </c>
      <c r="P157" s="70">
        <v>2.0755451703026848</v>
      </c>
      <c r="Q157" s="70">
        <v>6.8556535488691059</v>
      </c>
      <c r="R157" s="70">
        <v>2.3482802894439305</v>
      </c>
      <c r="S157" s="70">
        <v>2</v>
      </c>
      <c r="T157" s="70">
        <v>4.3170489860252257</v>
      </c>
      <c r="U157" s="71">
        <v>36</v>
      </c>
    </row>
    <row r="158" spans="1:21" x14ac:dyDescent="0.2">
      <c r="A158" s="41">
        <v>1768086320001</v>
      </c>
      <c r="B158" s="36" t="s">
        <v>17</v>
      </c>
      <c r="C158" s="36" t="s">
        <v>68</v>
      </c>
      <c r="D158" s="36" t="s">
        <v>400</v>
      </c>
      <c r="E158" s="67">
        <v>1</v>
      </c>
      <c r="F158" s="68">
        <v>2016</v>
      </c>
      <c r="G158" s="69" t="s">
        <v>267</v>
      </c>
      <c r="H158" s="70">
        <v>2</v>
      </c>
      <c r="I158" s="70">
        <v>2</v>
      </c>
      <c r="J158" s="70">
        <v>1.9903307628420115</v>
      </c>
      <c r="K158" s="70">
        <v>6.4291079328205401</v>
      </c>
      <c r="L158" s="70">
        <v>6.4852944391708496</v>
      </c>
      <c r="M158" s="70">
        <v>6.2169183845814047</v>
      </c>
      <c r="N158" s="70">
        <v>4.298828853301325</v>
      </c>
      <c r="O158" s="70">
        <v>6.2306398054432339</v>
      </c>
      <c r="P158" s="70">
        <v>1.998874590093783</v>
      </c>
      <c r="Q158" s="70">
        <v>5.4778487829469746</v>
      </c>
      <c r="R158" s="70">
        <v>2.2921366303324282</v>
      </c>
      <c r="S158" s="70">
        <v>2</v>
      </c>
      <c r="T158" s="70">
        <v>3.9516650151277122</v>
      </c>
      <c r="U158" s="71">
        <v>184</v>
      </c>
    </row>
    <row r="159" spans="1:21" x14ac:dyDescent="0.2">
      <c r="A159" s="41">
        <v>1768124190001</v>
      </c>
      <c r="B159" s="36" t="s">
        <v>17</v>
      </c>
      <c r="C159" s="36" t="s">
        <v>45</v>
      </c>
      <c r="D159" s="36" t="s">
        <v>401</v>
      </c>
      <c r="E159" s="67">
        <v>1</v>
      </c>
      <c r="F159" s="68">
        <v>2016</v>
      </c>
      <c r="G159" s="69" t="s">
        <v>267</v>
      </c>
      <c r="H159" s="70">
        <v>3.7810959686811381</v>
      </c>
      <c r="I159" s="70">
        <v>2.743660820173349</v>
      </c>
      <c r="J159" s="70">
        <v>2.1711041866832037</v>
      </c>
      <c r="K159" s="70">
        <v>6.5182787500444705</v>
      </c>
      <c r="L159" s="70">
        <v>6.9130521664243041</v>
      </c>
      <c r="M159" s="70">
        <v>6.2169183845814047</v>
      </c>
      <c r="N159" s="70">
        <v>5.6368185999796729</v>
      </c>
      <c r="O159" s="70">
        <v>2.9404173272616716</v>
      </c>
      <c r="P159" s="70">
        <v>1.998874590093783</v>
      </c>
      <c r="Q159" s="70">
        <v>6.0383822462961714</v>
      </c>
      <c r="R159" s="70">
        <v>2.1206326113345373</v>
      </c>
      <c r="S159" s="70">
        <v>2</v>
      </c>
      <c r="T159" s="70">
        <v>4.0899363042961419</v>
      </c>
      <c r="U159" s="71">
        <v>140</v>
      </c>
    </row>
    <row r="160" spans="1:21" x14ac:dyDescent="0.2">
      <c r="A160" s="41">
        <v>1768126130001</v>
      </c>
      <c r="B160" s="36" t="s">
        <v>17</v>
      </c>
      <c r="C160" s="36" t="s">
        <v>45</v>
      </c>
      <c r="D160" s="36" t="s">
        <v>402</v>
      </c>
      <c r="E160" s="67">
        <v>1</v>
      </c>
      <c r="F160" s="68">
        <v>2016</v>
      </c>
      <c r="G160" s="69" t="s">
        <v>267</v>
      </c>
      <c r="H160" s="70">
        <v>2.7923797651170013</v>
      </c>
      <c r="I160" s="70">
        <v>2.5049230195890657</v>
      </c>
      <c r="J160" s="70">
        <v>1.9903307628420115</v>
      </c>
      <c r="K160" s="70">
        <v>7</v>
      </c>
      <c r="L160" s="70">
        <v>6.9138453493283274</v>
      </c>
      <c r="M160" s="70">
        <v>6.2012873639925514</v>
      </c>
      <c r="N160" s="70">
        <v>5.3168588898798488</v>
      </c>
      <c r="O160" s="70">
        <v>5.7238442821675344</v>
      </c>
      <c r="P160" s="70">
        <v>2.0421852271942909</v>
      </c>
      <c r="Q160" s="70">
        <v>6.9070887721268219</v>
      </c>
      <c r="R160" s="70">
        <v>2.0953226103948275</v>
      </c>
      <c r="S160" s="70">
        <v>2</v>
      </c>
      <c r="T160" s="70">
        <v>4.2906721702193567</v>
      </c>
      <c r="U160" s="71">
        <v>48</v>
      </c>
    </row>
    <row r="161" spans="1:21" x14ac:dyDescent="0.2">
      <c r="A161" s="41">
        <v>1768070320001</v>
      </c>
      <c r="B161" s="36" t="s">
        <v>17</v>
      </c>
      <c r="C161" s="36" t="s">
        <v>45</v>
      </c>
      <c r="D161" s="36" t="s">
        <v>403</v>
      </c>
      <c r="E161" s="67">
        <v>1</v>
      </c>
      <c r="F161" s="68">
        <v>2016</v>
      </c>
      <c r="G161" s="69" t="s">
        <v>267</v>
      </c>
      <c r="H161" s="70">
        <v>7</v>
      </c>
      <c r="I161" s="70">
        <v>7</v>
      </c>
      <c r="J161" s="70">
        <v>5.0076136907914002</v>
      </c>
      <c r="K161" s="70">
        <v>6.400970293423657</v>
      </c>
      <c r="L161" s="70">
        <v>7</v>
      </c>
      <c r="M161" s="70">
        <v>7</v>
      </c>
      <c r="N161" s="70">
        <v>7</v>
      </c>
      <c r="O161" s="70">
        <v>6.2643851933436894</v>
      </c>
      <c r="P161" s="70">
        <v>2.3240843058695955</v>
      </c>
      <c r="Q161" s="70">
        <v>6.2600311769050956</v>
      </c>
      <c r="R161" s="70">
        <v>2.9209148050968246</v>
      </c>
      <c r="S161" s="70">
        <v>2</v>
      </c>
      <c r="T161" s="70">
        <v>5.5148332887858569</v>
      </c>
      <c r="U161" s="71">
        <v>1</v>
      </c>
    </row>
    <row r="162" spans="1:21" x14ac:dyDescent="0.2">
      <c r="A162" s="41">
        <v>1768112770001</v>
      </c>
      <c r="B162" s="36" t="s">
        <v>17</v>
      </c>
      <c r="C162" s="36" t="s">
        <v>95</v>
      </c>
      <c r="D162" s="36" t="s">
        <v>358</v>
      </c>
      <c r="E162" s="67">
        <v>1</v>
      </c>
      <c r="F162" s="68">
        <v>2016</v>
      </c>
      <c r="G162" s="69" t="s">
        <v>267</v>
      </c>
      <c r="H162" s="70">
        <v>2</v>
      </c>
      <c r="I162" s="70">
        <v>2</v>
      </c>
      <c r="J162" s="70">
        <v>2.2883310971994573</v>
      </c>
      <c r="K162" s="70">
        <v>4.0054474621460745</v>
      </c>
      <c r="L162" s="70">
        <v>6.7033694101506516</v>
      </c>
      <c r="M162" s="70">
        <v>6.2169183845814047</v>
      </c>
      <c r="N162" s="70">
        <v>4.5876241561605333</v>
      </c>
      <c r="O162" s="70">
        <v>6.6930503303188296</v>
      </c>
      <c r="P162" s="70">
        <v>1.998874590093783</v>
      </c>
      <c r="Q162" s="70">
        <v>5.5917701680401413</v>
      </c>
      <c r="R162" s="70">
        <v>3.3233823846435713</v>
      </c>
      <c r="S162" s="70">
        <v>2</v>
      </c>
      <c r="T162" s="70">
        <v>3.9507306652778702</v>
      </c>
      <c r="U162" s="71">
        <v>185</v>
      </c>
    </row>
    <row r="163" spans="1:21" x14ac:dyDescent="0.2">
      <c r="A163" s="41">
        <v>1768098920001</v>
      </c>
      <c r="B163" s="36" t="s">
        <v>17</v>
      </c>
      <c r="C163" s="36" t="s">
        <v>45</v>
      </c>
      <c r="D163" s="36" t="s">
        <v>404</v>
      </c>
      <c r="E163" s="67">
        <v>1</v>
      </c>
      <c r="F163" s="68">
        <v>2016</v>
      </c>
      <c r="G163" s="69" t="s">
        <v>267</v>
      </c>
      <c r="H163" s="70">
        <v>2.3952493760356717</v>
      </c>
      <c r="I163" s="70">
        <v>2.2451712935616195</v>
      </c>
      <c r="J163" s="70">
        <v>2.1115679271315342</v>
      </c>
      <c r="K163" s="70">
        <v>6.0845156547091124</v>
      </c>
      <c r="L163" s="70">
        <v>6.812933081588521</v>
      </c>
      <c r="M163" s="70">
        <v>6.2169183845814047</v>
      </c>
      <c r="N163" s="70">
        <v>4.9675220477212854</v>
      </c>
      <c r="O163" s="70">
        <v>5.6962215987204035</v>
      </c>
      <c r="P163" s="70">
        <v>1.998874590093783</v>
      </c>
      <c r="Q163" s="70">
        <v>6.3895390227224977</v>
      </c>
      <c r="R163" s="70">
        <v>2.0713121095847593</v>
      </c>
      <c r="S163" s="70">
        <v>2</v>
      </c>
      <c r="T163" s="70">
        <v>4.0824854238708825</v>
      </c>
      <c r="U163" s="71">
        <v>145</v>
      </c>
    </row>
    <row r="164" spans="1:21" x14ac:dyDescent="0.2">
      <c r="A164" s="41">
        <v>1768116680001</v>
      </c>
      <c r="B164" s="36" t="s">
        <v>17</v>
      </c>
      <c r="C164" s="36" t="s">
        <v>45</v>
      </c>
      <c r="D164" s="36" t="s">
        <v>405</v>
      </c>
      <c r="E164" s="67">
        <v>1</v>
      </c>
      <c r="F164" s="68">
        <v>2016</v>
      </c>
      <c r="G164" s="69" t="s">
        <v>267</v>
      </c>
      <c r="H164" s="70">
        <v>2.517267597035155</v>
      </c>
      <c r="I164" s="70">
        <v>2.2196376651823173</v>
      </c>
      <c r="J164" s="70">
        <v>2.1415625399731781</v>
      </c>
      <c r="K164" s="70">
        <v>7</v>
      </c>
      <c r="L164" s="70">
        <v>6.9076760381757829</v>
      </c>
      <c r="M164" s="70">
        <v>6.2113477236043764</v>
      </c>
      <c r="N164" s="70">
        <v>5.3742404218931092</v>
      </c>
      <c r="O164" s="70">
        <v>4.2257582544545986</v>
      </c>
      <c r="P164" s="70">
        <v>2.0164355897999489</v>
      </c>
      <c r="Q164" s="70">
        <v>6.6987056037712351</v>
      </c>
      <c r="R164" s="70">
        <v>2.4072236732731689</v>
      </c>
      <c r="S164" s="70">
        <v>2</v>
      </c>
      <c r="T164" s="70">
        <v>4.1433212589302393</v>
      </c>
      <c r="U164" s="71">
        <v>115</v>
      </c>
    </row>
    <row r="165" spans="1:21" x14ac:dyDescent="0.2">
      <c r="A165" s="41">
        <v>1768109630001</v>
      </c>
      <c r="B165" s="36" t="s">
        <v>17</v>
      </c>
      <c r="C165" s="36" t="s">
        <v>95</v>
      </c>
      <c r="D165" s="36" t="s">
        <v>406</v>
      </c>
      <c r="E165" s="67">
        <v>1</v>
      </c>
      <c r="F165" s="68">
        <v>2016</v>
      </c>
      <c r="G165" s="69" t="s">
        <v>267</v>
      </c>
      <c r="H165" s="70">
        <v>2</v>
      </c>
      <c r="I165" s="70">
        <v>2</v>
      </c>
      <c r="J165" s="70">
        <v>2.0238420296718762</v>
      </c>
      <c r="K165" s="70">
        <v>7</v>
      </c>
      <c r="L165" s="70">
        <v>6.7150331063368736</v>
      </c>
      <c r="M165" s="70">
        <v>6.2044683199153523</v>
      </c>
      <c r="N165" s="70">
        <v>4.8711531190035267</v>
      </c>
      <c r="O165" s="70">
        <v>5.1336966026990121</v>
      </c>
      <c r="P165" s="70">
        <v>2.0107312266007114</v>
      </c>
      <c r="Q165" s="70">
        <v>6.5606224102343376</v>
      </c>
      <c r="R165" s="70">
        <v>2.1766197012699542</v>
      </c>
      <c r="S165" s="70">
        <v>2</v>
      </c>
      <c r="T165" s="70">
        <v>4.0580138763109703</v>
      </c>
      <c r="U165" s="71">
        <v>157</v>
      </c>
    </row>
    <row r="166" spans="1:21" x14ac:dyDescent="0.2">
      <c r="A166" s="41">
        <v>1768098840001</v>
      </c>
      <c r="B166" s="36" t="s">
        <v>17</v>
      </c>
      <c r="C166" s="36" t="s">
        <v>151</v>
      </c>
      <c r="D166" s="36" t="s">
        <v>407</v>
      </c>
      <c r="E166" s="67">
        <v>1</v>
      </c>
      <c r="F166" s="68">
        <v>2016</v>
      </c>
      <c r="G166" s="69" t="s">
        <v>267</v>
      </c>
      <c r="H166" s="70">
        <v>2</v>
      </c>
      <c r="I166" s="70">
        <v>2</v>
      </c>
      <c r="J166" s="70">
        <v>2.0089564900398633</v>
      </c>
      <c r="K166" s="70">
        <v>7</v>
      </c>
      <c r="L166" s="70">
        <v>6.8029798522935945</v>
      </c>
      <c r="M166" s="70">
        <v>5.7634017342752095</v>
      </c>
      <c r="N166" s="70">
        <v>4.9193932293678015</v>
      </c>
      <c r="O166" s="70">
        <v>3.9301405874684097</v>
      </c>
      <c r="P166" s="70">
        <v>2.3895374534947926</v>
      </c>
      <c r="Q166" s="70">
        <v>6.6665951130080749</v>
      </c>
      <c r="R166" s="70">
        <v>2.1468019492428771</v>
      </c>
      <c r="S166" s="70">
        <v>2</v>
      </c>
      <c r="T166" s="70">
        <v>3.9689838674325517</v>
      </c>
      <c r="U166" s="71">
        <v>179</v>
      </c>
    </row>
    <row r="167" spans="1:21" x14ac:dyDescent="0.2">
      <c r="A167" s="41">
        <v>1768121170001</v>
      </c>
      <c r="B167" s="36" t="s">
        <v>17</v>
      </c>
      <c r="C167" s="36" t="s">
        <v>45</v>
      </c>
      <c r="D167" s="36" t="s">
        <v>408</v>
      </c>
      <c r="E167" s="67">
        <v>1</v>
      </c>
      <c r="F167" s="68">
        <v>2016</v>
      </c>
      <c r="G167" s="69" t="s">
        <v>267</v>
      </c>
      <c r="H167" s="70">
        <v>2.8197809745433933</v>
      </c>
      <c r="I167" s="70">
        <v>2.341417225143696</v>
      </c>
      <c r="J167" s="70">
        <v>2.0182018578178549</v>
      </c>
      <c r="K167" s="70">
        <v>7</v>
      </c>
      <c r="L167" s="70">
        <v>6.9116494580367993</v>
      </c>
      <c r="M167" s="70">
        <v>6.2121657634443892</v>
      </c>
      <c r="N167" s="70">
        <v>5.3848066621314388</v>
      </c>
      <c r="O167" s="70">
        <v>5.9971937888471292</v>
      </c>
      <c r="P167" s="70">
        <v>2.0213327652958206</v>
      </c>
      <c r="Q167" s="70">
        <v>6.8136521887010186</v>
      </c>
      <c r="R167" s="70">
        <v>2.8687118740087532</v>
      </c>
      <c r="S167" s="70">
        <v>2</v>
      </c>
      <c r="T167" s="70">
        <v>4.3657427131641917</v>
      </c>
      <c r="U167" s="71">
        <v>25</v>
      </c>
    </row>
    <row r="168" spans="1:21" x14ac:dyDescent="0.2">
      <c r="A168" s="41">
        <v>1768098330001</v>
      </c>
      <c r="B168" s="36" t="s">
        <v>17</v>
      </c>
      <c r="C168" s="36" t="s">
        <v>45</v>
      </c>
      <c r="D168" s="36" t="s">
        <v>409</v>
      </c>
      <c r="E168" s="67">
        <v>1</v>
      </c>
      <c r="F168" s="68">
        <v>2016</v>
      </c>
      <c r="G168" s="69" t="s">
        <v>267</v>
      </c>
      <c r="H168" s="70">
        <v>2.756637773468396</v>
      </c>
      <c r="I168" s="70">
        <v>2.2704215538050305</v>
      </c>
      <c r="J168" s="70">
        <v>1.9903307628420115</v>
      </c>
      <c r="K168" s="70">
        <v>7</v>
      </c>
      <c r="L168" s="70">
        <v>6.9624028052047162</v>
      </c>
      <c r="M168" s="70">
        <v>6.2149042517094175</v>
      </c>
      <c r="N168" s="70">
        <v>5.3762002071618324</v>
      </c>
      <c r="O168" s="70">
        <v>5.9212894754869252</v>
      </c>
      <c r="P168" s="70">
        <v>2.0073432020774531</v>
      </c>
      <c r="Q168" s="70">
        <v>6.9186949986699817</v>
      </c>
      <c r="R168" s="70">
        <v>2.6935017937491486</v>
      </c>
      <c r="S168" s="70">
        <v>2</v>
      </c>
      <c r="T168" s="70">
        <v>4.3426439020145757</v>
      </c>
      <c r="U168" s="71">
        <v>28</v>
      </c>
    </row>
    <row r="169" spans="1:21" x14ac:dyDescent="0.2">
      <c r="A169" s="41">
        <v>1768121410001</v>
      </c>
      <c r="B169" s="36" t="s">
        <v>17</v>
      </c>
      <c r="C169" s="36" t="s">
        <v>73</v>
      </c>
      <c r="D169" s="36" t="s">
        <v>410</v>
      </c>
      <c r="E169" s="67">
        <v>1</v>
      </c>
      <c r="F169" s="68">
        <v>2016</v>
      </c>
      <c r="G169" s="69" t="s">
        <v>267</v>
      </c>
      <c r="H169" s="70">
        <v>2.1732368866260021</v>
      </c>
      <c r="I169" s="70">
        <v>2.061807896051882</v>
      </c>
      <c r="J169" s="70">
        <v>1.9903307628420115</v>
      </c>
      <c r="K169" s="70">
        <v>7</v>
      </c>
      <c r="L169" s="70">
        <v>6.7726687370775096</v>
      </c>
      <c r="M169" s="70">
        <v>6.2169183845814047</v>
      </c>
      <c r="N169" s="70">
        <v>4.8109830361026971</v>
      </c>
      <c r="O169" s="70">
        <v>4.6492227291160013</v>
      </c>
      <c r="P169" s="70">
        <v>1.998874590093783</v>
      </c>
      <c r="Q169" s="70">
        <v>6.6270649379014044</v>
      </c>
      <c r="R169" s="70">
        <v>2.2146137998424709</v>
      </c>
      <c r="S169" s="70">
        <v>2</v>
      </c>
      <c r="T169" s="70">
        <v>4.0429768133529311</v>
      </c>
      <c r="U169" s="71">
        <v>163</v>
      </c>
    </row>
    <row r="170" spans="1:21" x14ac:dyDescent="0.2">
      <c r="A170" s="41">
        <v>1768118620001</v>
      </c>
      <c r="B170" s="36" t="s">
        <v>17</v>
      </c>
      <c r="C170" s="36" t="s">
        <v>45</v>
      </c>
      <c r="D170" s="36" t="s">
        <v>411</v>
      </c>
      <c r="E170" s="67">
        <v>1</v>
      </c>
      <c r="F170" s="68">
        <v>2016</v>
      </c>
      <c r="G170" s="69" t="s">
        <v>267</v>
      </c>
      <c r="H170" s="70">
        <v>3.4083400754328901</v>
      </c>
      <c r="I170" s="70">
        <v>2.7310282171581166</v>
      </c>
      <c r="J170" s="70">
        <v>1.9903307628420115</v>
      </c>
      <c r="K170" s="70">
        <v>7</v>
      </c>
      <c r="L170" s="70">
        <v>6.9325409581857489</v>
      </c>
      <c r="M170" s="70">
        <v>6.1928189638907343</v>
      </c>
      <c r="N170" s="70">
        <v>5.1193695969971449</v>
      </c>
      <c r="O170" s="70">
        <v>6.3020168237439265</v>
      </c>
      <c r="P170" s="70">
        <v>2.0576247399994609</v>
      </c>
      <c r="Q170" s="70">
        <v>6.9299394686993026</v>
      </c>
      <c r="R170" s="70">
        <v>2.7303135327176458</v>
      </c>
      <c r="S170" s="70">
        <v>2</v>
      </c>
      <c r="T170" s="70">
        <v>4.4495269283055814</v>
      </c>
      <c r="U170" s="71">
        <v>13</v>
      </c>
    </row>
    <row r="171" spans="1:21" x14ac:dyDescent="0.2">
      <c r="A171" s="41">
        <v>1768100170001</v>
      </c>
      <c r="B171" s="36" t="s">
        <v>17</v>
      </c>
      <c r="C171" s="36" t="s">
        <v>45</v>
      </c>
      <c r="D171" s="36" t="s">
        <v>412</v>
      </c>
      <c r="E171" s="67">
        <v>1</v>
      </c>
      <c r="F171" s="68">
        <v>2016</v>
      </c>
      <c r="G171" s="69" t="s">
        <v>267</v>
      </c>
      <c r="H171" s="70">
        <v>3.4447570275845356</v>
      </c>
      <c r="I171" s="70">
        <v>2.7743751370849172</v>
      </c>
      <c r="J171" s="70">
        <v>2.0579198621841055</v>
      </c>
      <c r="K171" s="70">
        <v>7</v>
      </c>
      <c r="L171" s="70">
        <v>6.9659757095672399</v>
      </c>
      <c r="M171" s="70">
        <v>6.2444880074415927</v>
      </c>
      <c r="N171" s="70">
        <v>5.7375989293432141</v>
      </c>
      <c r="O171" s="70">
        <v>4.243291557994139</v>
      </c>
      <c r="P171" s="70">
        <v>2.0317333712075696</v>
      </c>
      <c r="Q171" s="70">
        <v>6.7197420310976375</v>
      </c>
      <c r="R171" s="70">
        <v>2.2363985990791373</v>
      </c>
      <c r="S171" s="70">
        <v>2</v>
      </c>
      <c r="T171" s="70">
        <v>4.2880233527153404</v>
      </c>
      <c r="U171" s="71">
        <v>49</v>
      </c>
    </row>
    <row r="172" spans="1:21" x14ac:dyDescent="0.2">
      <c r="A172" s="41">
        <v>1768069580001</v>
      </c>
      <c r="B172" s="36" t="s">
        <v>17</v>
      </c>
      <c r="C172" s="36" t="s">
        <v>45</v>
      </c>
      <c r="D172" s="36" t="s">
        <v>413</v>
      </c>
      <c r="E172" s="67">
        <v>1</v>
      </c>
      <c r="F172" s="68">
        <v>2016</v>
      </c>
      <c r="G172" s="69" t="s">
        <v>267</v>
      </c>
      <c r="H172" s="70">
        <v>3.5672140769607079</v>
      </c>
      <c r="I172" s="70">
        <v>2.7651912372480592</v>
      </c>
      <c r="J172" s="70">
        <v>2.2241170685137082</v>
      </c>
      <c r="K172" s="70">
        <v>7</v>
      </c>
      <c r="L172" s="70">
        <v>6.9588864056323096</v>
      </c>
      <c r="M172" s="70">
        <v>6.222164062424584</v>
      </c>
      <c r="N172" s="70">
        <v>5.6956817447883257</v>
      </c>
      <c r="O172" s="70">
        <v>5.5463632645786216</v>
      </c>
      <c r="P172" s="70">
        <v>2.007704963958743</v>
      </c>
      <c r="Q172" s="70">
        <v>6.2214283955074459</v>
      </c>
      <c r="R172" s="70">
        <v>2.1105360032623026</v>
      </c>
      <c r="S172" s="70">
        <v>2</v>
      </c>
      <c r="T172" s="70">
        <v>4.3599406019062341</v>
      </c>
      <c r="U172" s="71">
        <v>26</v>
      </c>
    </row>
    <row r="173" spans="1:21" x14ac:dyDescent="0.2">
      <c r="A173" s="41">
        <v>1768108310001</v>
      </c>
      <c r="B173" s="36" t="s">
        <v>17</v>
      </c>
      <c r="C173" s="36" t="s">
        <v>45</v>
      </c>
      <c r="D173" s="36" t="s">
        <v>414</v>
      </c>
      <c r="E173" s="67">
        <v>1</v>
      </c>
      <c r="F173" s="68">
        <v>2016</v>
      </c>
      <c r="G173" s="69" t="s">
        <v>267</v>
      </c>
      <c r="H173" s="70">
        <v>2.7919014054913216</v>
      </c>
      <c r="I173" s="70">
        <v>2.4259187951928984</v>
      </c>
      <c r="J173" s="70">
        <v>2.6274138881141473</v>
      </c>
      <c r="K173" s="70">
        <v>7</v>
      </c>
      <c r="L173" s="70">
        <v>6.9329639564559473</v>
      </c>
      <c r="M173" s="70">
        <v>6.2154951993469174</v>
      </c>
      <c r="N173" s="70">
        <v>5.4449766017257399</v>
      </c>
      <c r="O173" s="70">
        <v>5.8693740750891532</v>
      </c>
      <c r="P173" s="70">
        <v>2.0221389299900472</v>
      </c>
      <c r="Q173" s="70">
        <v>6.7713245031093603</v>
      </c>
      <c r="R173" s="70">
        <v>3.5798731341367747</v>
      </c>
      <c r="S173" s="70">
        <v>2</v>
      </c>
      <c r="T173" s="70">
        <v>4.4734483740543594</v>
      </c>
      <c r="U173" s="71">
        <v>9</v>
      </c>
    </row>
    <row r="174" spans="1:21" x14ac:dyDescent="0.2">
      <c r="A174" s="41">
        <v>1768114120001</v>
      </c>
      <c r="B174" s="36" t="s">
        <v>17</v>
      </c>
      <c r="C174" s="36" t="s">
        <v>45</v>
      </c>
      <c r="D174" s="36" t="s">
        <v>415</v>
      </c>
      <c r="E174" s="67">
        <v>1</v>
      </c>
      <c r="F174" s="68">
        <v>2016</v>
      </c>
      <c r="G174" s="69" t="s">
        <v>267</v>
      </c>
      <c r="H174" s="70">
        <v>2.88482681272394</v>
      </c>
      <c r="I174" s="70">
        <v>2.4191919356235689</v>
      </c>
      <c r="J174" s="70">
        <v>2.1461391305554032</v>
      </c>
      <c r="K174" s="70">
        <v>7</v>
      </c>
      <c r="L174" s="70">
        <v>6.907154143777392</v>
      </c>
      <c r="M174" s="70">
        <v>6.1843092231538597</v>
      </c>
      <c r="N174" s="70">
        <v>5.3838042186431547</v>
      </c>
      <c r="O174" s="70">
        <v>5.1133195915433998</v>
      </c>
      <c r="P174" s="70">
        <v>2.1826958980887063</v>
      </c>
      <c r="Q174" s="70">
        <v>6.6124845018176099</v>
      </c>
      <c r="R174" s="70">
        <v>2.4472241279193812</v>
      </c>
      <c r="S174" s="70">
        <v>2</v>
      </c>
      <c r="T174" s="70">
        <v>4.2734291319872018</v>
      </c>
      <c r="U174" s="71">
        <v>60</v>
      </c>
    </row>
    <row r="175" spans="1:21" x14ac:dyDescent="0.2">
      <c r="A175" s="41">
        <v>1768075470001</v>
      </c>
      <c r="B175" s="36" t="s">
        <v>17</v>
      </c>
      <c r="C175" s="36" t="s">
        <v>45</v>
      </c>
      <c r="D175" s="36" t="s">
        <v>416</v>
      </c>
      <c r="E175" s="67">
        <v>1</v>
      </c>
      <c r="F175" s="68">
        <v>2016</v>
      </c>
      <c r="G175" s="69" t="s">
        <v>267</v>
      </c>
      <c r="H175" s="70">
        <v>2.3795481421632672</v>
      </c>
      <c r="I175" s="70">
        <v>2.2393046276532229</v>
      </c>
      <c r="J175" s="70">
        <v>1.9903307628420115</v>
      </c>
      <c r="K175" s="70">
        <v>7</v>
      </c>
      <c r="L175" s="70">
        <v>6.7832347605798047</v>
      </c>
      <c r="M175" s="70">
        <v>6.1966011432273049</v>
      </c>
      <c r="N175" s="70">
        <v>5.0110952930635042</v>
      </c>
      <c r="O175" s="70">
        <v>5.7202033205612954</v>
      </c>
      <c r="P175" s="70">
        <v>2.01264043215755</v>
      </c>
      <c r="Q175" s="70">
        <v>6.7748399585868802</v>
      </c>
      <c r="R175" s="70">
        <v>2.2176782780105682</v>
      </c>
      <c r="S175" s="70">
        <v>2</v>
      </c>
      <c r="T175" s="70">
        <v>4.1937897265704507</v>
      </c>
      <c r="U175" s="71">
        <v>88</v>
      </c>
    </row>
    <row r="176" spans="1:21" x14ac:dyDescent="0.2">
      <c r="A176" s="41">
        <v>1768167320001</v>
      </c>
      <c r="B176" s="36" t="s">
        <v>17</v>
      </c>
      <c r="C176" s="36" t="s">
        <v>73</v>
      </c>
      <c r="D176" s="36" t="s">
        <v>417</v>
      </c>
      <c r="E176" s="67">
        <v>1</v>
      </c>
      <c r="F176" s="68">
        <v>2016</v>
      </c>
      <c r="G176" s="69" t="s">
        <v>267</v>
      </c>
      <c r="H176" s="70">
        <v>2.1675651796008233</v>
      </c>
      <c r="I176" s="70">
        <v>2.0496794027981013</v>
      </c>
      <c r="J176" s="70">
        <v>2.0566319679143006</v>
      </c>
      <c r="K176" s="70">
        <v>6.9434912510465088</v>
      </c>
      <c r="L176" s="70">
        <v>6.7990043233713626</v>
      </c>
      <c r="M176" s="70">
        <v>6.2169183845814047</v>
      </c>
      <c r="N176" s="70">
        <v>4.7086495850893311</v>
      </c>
      <c r="O176" s="70">
        <v>3.9687695283355247</v>
      </c>
      <c r="P176" s="70">
        <v>1.998874590093783</v>
      </c>
      <c r="Q176" s="70">
        <v>6.5493435908055888</v>
      </c>
      <c r="R176" s="70">
        <v>2.5786122776485598</v>
      </c>
      <c r="S176" s="70">
        <v>2</v>
      </c>
      <c r="T176" s="70">
        <v>4.0031283401071072</v>
      </c>
      <c r="U176" s="71">
        <v>172</v>
      </c>
    </row>
    <row r="177" spans="1:21" x14ac:dyDescent="0.2">
      <c r="A177" s="41">
        <v>1768115440001</v>
      </c>
      <c r="B177" s="36" t="s">
        <v>17</v>
      </c>
      <c r="C177" s="36" t="s">
        <v>45</v>
      </c>
      <c r="D177" s="36" t="s">
        <v>418</v>
      </c>
      <c r="E177" s="67">
        <v>1</v>
      </c>
      <c r="F177" s="68">
        <v>2016</v>
      </c>
      <c r="G177" s="69" t="s">
        <v>267</v>
      </c>
      <c r="H177" s="70">
        <v>2.5911991725483192</v>
      </c>
      <c r="I177" s="70">
        <v>2.2787436323467425</v>
      </c>
      <c r="J177" s="70">
        <v>2.1576175171316279</v>
      </c>
      <c r="K177" s="70">
        <v>7</v>
      </c>
      <c r="L177" s="70">
        <v>6.8920482031149755</v>
      </c>
      <c r="M177" s="70">
        <v>6.1893254981624448</v>
      </c>
      <c r="N177" s="70">
        <v>5.3499431110344702</v>
      </c>
      <c r="O177" s="70">
        <v>4.0628428589613783</v>
      </c>
      <c r="P177" s="70">
        <v>2.0678370951874028</v>
      </c>
      <c r="Q177" s="70">
        <v>6.645071541129413</v>
      </c>
      <c r="R177" s="70">
        <v>2.1604965433725165</v>
      </c>
      <c r="S177" s="70">
        <v>2</v>
      </c>
      <c r="T177" s="70">
        <v>4.1162604310824413</v>
      </c>
      <c r="U177" s="71">
        <v>130</v>
      </c>
    </row>
    <row r="178" spans="1:21" x14ac:dyDescent="0.2">
      <c r="A178" s="41">
        <v>1768078140001</v>
      </c>
      <c r="B178" s="36" t="s">
        <v>17</v>
      </c>
      <c r="C178" s="36" t="s">
        <v>45</v>
      </c>
      <c r="D178" s="36" t="s">
        <v>419</v>
      </c>
      <c r="E178" s="67">
        <v>1</v>
      </c>
      <c r="F178" s="68">
        <v>2016</v>
      </c>
      <c r="G178" s="69" t="s">
        <v>267</v>
      </c>
      <c r="H178" s="70">
        <v>3.7822287318040821</v>
      </c>
      <c r="I178" s="70">
        <v>2.8196619999881611</v>
      </c>
      <c r="J178" s="70">
        <v>2.4861661397116941</v>
      </c>
      <c r="K178" s="70">
        <v>7</v>
      </c>
      <c r="L178" s="70">
        <v>6.9084490129421461</v>
      </c>
      <c r="M178" s="70">
        <v>6.2238468053090577</v>
      </c>
      <c r="N178" s="70">
        <v>5.5811610106136254</v>
      </c>
      <c r="O178" s="70">
        <v>5.1633390904416032</v>
      </c>
      <c r="P178" s="70">
        <v>2.0257512559583497</v>
      </c>
      <c r="Q178" s="70">
        <v>6.6496540537687316</v>
      </c>
      <c r="R178" s="70">
        <v>2.2252170924026644</v>
      </c>
      <c r="S178" s="70">
        <v>2</v>
      </c>
      <c r="T178" s="70">
        <v>4.4054562660783434</v>
      </c>
      <c r="U178" s="71">
        <v>19</v>
      </c>
    </row>
    <row r="179" spans="1:21" x14ac:dyDescent="0.2">
      <c r="A179" s="41">
        <v>1768109120001</v>
      </c>
      <c r="B179" s="36" t="s">
        <v>17</v>
      </c>
      <c r="C179" s="36" t="s">
        <v>45</v>
      </c>
      <c r="D179" s="36" t="s">
        <v>420</v>
      </c>
      <c r="E179" s="67">
        <v>1</v>
      </c>
      <c r="F179" s="68">
        <v>2016</v>
      </c>
      <c r="G179" s="69" t="s">
        <v>267</v>
      </c>
      <c r="H179" s="70">
        <v>2.1740073840672522</v>
      </c>
      <c r="I179" s="70">
        <v>2.0821090748502327</v>
      </c>
      <c r="J179" s="70">
        <v>4.0893240677416891</v>
      </c>
      <c r="K179" s="70">
        <v>7</v>
      </c>
      <c r="L179" s="70">
        <v>6.8827478193347336</v>
      </c>
      <c r="M179" s="70">
        <v>6.1448984035661427</v>
      </c>
      <c r="N179" s="70">
        <v>5.2349127691113253</v>
      </c>
      <c r="O179" s="70">
        <v>4.8166844607704791</v>
      </c>
      <c r="P179" s="70">
        <v>2.0953250131652057</v>
      </c>
      <c r="Q179" s="70">
        <v>6.745522307469745</v>
      </c>
      <c r="R179" s="70">
        <v>2.586881690566182</v>
      </c>
      <c r="S179" s="70">
        <v>2</v>
      </c>
      <c r="T179" s="70">
        <v>4.3210344158869161</v>
      </c>
      <c r="U179" s="71">
        <v>35</v>
      </c>
    </row>
    <row r="180" spans="1:21" x14ac:dyDescent="0.2">
      <c r="A180" s="41">
        <v>1768087800001</v>
      </c>
      <c r="B180" s="36" t="s">
        <v>17</v>
      </c>
      <c r="C180" s="36" t="s">
        <v>68</v>
      </c>
      <c r="D180" s="36" t="s">
        <v>421</v>
      </c>
      <c r="E180" s="67">
        <v>1</v>
      </c>
      <c r="F180" s="68">
        <v>2016</v>
      </c>
      <c r="G180" s="69" t="s">
        <v>267</v>
      </c>
      <c r="H180" s="70">
        <v>2.1185239510438545</v>
      </c>
      <c r="I180" s="70">
        <v>2.064034633063621</v>
      </c>
      <c r="J180" s="70">
        <v>2.1923821117362259</v>
      </c>
      <c r="K180" s="70">
        <v>7</v>
      </c>
      <c r="L180" s="70">
        <v>6.9043217569141451</v>
      </c>
      <c r="M180" s="70">
        <v>6.2169183845814047</v>
      </c>
      <c r="N180" s="70">
        <v>4.5215482937072835</v>
      </c>
      <c r="O180" s="70">
        <v>6.1445074639512738</v>
      </c>
      <c r="P180" s="70">
        <v>1.998874590093783</v>
      </c>
      <c r="Q180" s="70">
        <v>6.9730231808407446</v>
      </c>
      <c r="R180" s="70">
        <v>2.5079866192351052</v>
      </c>
      <c r="S180" s="70">
        <v>2</v>
      </c>
      <c r="T180" s="70">
        <v>4.2201767487639534</v>
      </c>
      <c r="U180" s="71">
        <v>75</v>
      </c>
    </row>
    <row r="181" spans="1:21" x14ac:dyDescent="0.2">
      <c r="A181" s="41">
        <v>1768123110001</v>
      </c>
      <c r="B181" s="36" t="s">
        <v>17</v>
      </c>
      <c r="C181" s="36" t="s">
        <v>45</v>
      </c>
      <c r="D181" s="36" t="s">
        <v>422</v>
      </c>
      <c r="E181" s="67">
        <v>1</v>
      </c>
      <c r="F181" s="68">
        <v>2016</v>
      </c>
      <c r="G181" s="69" t="s">
        <v>267</v>
      </c>
      <c r="H181" s="70">
        <v>3.0821405608610624</v>
      </c>
      <c r="I181" s="70">
        <v>2.6143980549987806</v>
      </c>
      <c r="J181" s="70">
        <v>2.0530159735069415</v>
      </c>
      <c r="K181" s="70">
        <v>7</v>
      </c>
      <c r="L181" s="70">
        <v>6.9474910104704053</v>
      </c>
      <c r="M181" s="70">
        <v>6.2396996232114068</v>
      </c>
      <c r="N181" s="70">
        <v>5.5656954654045521</v>
      </c>
      <c r="O181" s="70">
        <v>4.2942983559566983</v>
      </c>
      <c r="P181" s="70">
        <v>2.0796459247113268</v>
      </c>
      <c r="Q181" s="70">
        <v>6.8497470843638801</v>
      </c>
      <c r="R181" s="70">
        <v>4.2132328279858751</v>
      </c>
      <c r="S181" s="70">
        <v>2</v>
      </c>
      <c r="T181" s="70">
        <v>4.4116137401225775</v>
      </c>
      <c r="U181" s="71">
        <v>17</v>
      </c>
    </row>
    <row r="182" spans="1:21" x14ac:dyDescent="0.2">
      <c r="A182" s="41">
        <v>1768110800001</v>
      </c>
      <c r="B182" s="36" t="s">
        <v>17</v>
      </c>
      <c r="C182" s="36" t="s">
        <v>45</v>
      </c>
      <c r="D182" s="36" t="s">
        <v>423</v>
      </c>
      <c r="E182" s="67">
        <v>1</v>
      </c>
      <c r="F182" s="68">
        <v>2016</v>
      </c>
      <c r="G182" s="69" t="s">
        <v>267</v>
      </c>
      <c r="H182" s="70">
        <v>2.3770496302314585</v>
      </c>
      <c r="I182" s="70">
        <v>2.3971950663933375</v>
      </c>
      <c r="J182" s="70">
        <v>1.9903307628420115</v>
      </c>
      <c r="K182" s="70">
        <v>7</v>
      </c>
      <c r="L182" s="70">
        <v>6.882027052318044</v>
      </c>
      <c r="M182" s="70">
        <v>6.1967760779371526</v>
      </c>
      <c r="N182" s="70">
        <v>5.3449129373485684</v>
      </c>
      <c r="O182" s="70">
        <v>5.9149694980895218</v>
      </c>
      <c r="P182" s="70">
        <v>2.0349228284796732</v>
      </c>
      <c r="Q182" s="70">
        <v>6.8456479057069197</v>
      </c>
      <c r="R182" s="70">
        <v>2.3376304201272791</v>
      </c>
      <c r="S182" s="70">
        <v>2</v>
      </c>
      <c r="T182" s="70">
        <v>4.2767885149561637</v>
      </c>
      <c r="U182" s="71">
        <v>58</v>
      </c>
    </row>
    <row r="183" spans="1:21" x14ac:dyDescent="0.2">
      <c r="A183" s="41">
        <v>968551090001</v>
      </c>
      <c r="B183" s="36" t="s">
        <v>32</v>
      </c>
      <c r="C183" s="36" t="s">
        <v>69</v>
      </c>
      <c r="D183" s="36" t="s">
        <v>424</v>
      </c>
      <c r="E183" s="67">
        <v>1</v>
      </c>
      <c r="F183" s="68">
        <v>2016</v>
      </c>
      <c r="G183" s="69" t="s">
        <v>267</v>
      </c>
      <c r="H183" s="70">
        <v>2.0572804780989284</v>
      </c>
      <c r="I183" s="70">
        <v>2.0171453813994678</v>
      </c>
      <c r="J183" s="70">
        <v>2.0144992750030082</v>
      </c>
      <c r="K183" s="70">
        <v>6.9158595558963327</v>
      </c>
      <c r="L183" s="70">
        <v>6.7151659887355031</v>
      </c>
      <c r="M183" s="70">
        <v>6.2056417002489557</v>
      </c>
      <c r="N183" s="70">
        <v>4.9445099952486515</v>
      </c>
      <c r="O183" s="70">
        <v>5.0019749229288291</v>
      </c>
      <c r="P183" s="70">
        <v>2.0087609162067808</v>
      </c>
      <c r="Q183" s="70">
        <v>6.7773689375155994</v>
      </c>
      <c r="R183" s="70">
        <v>2.1544057216814223</v>
      </c>
      <c r="S183" s="70">
        <v>2</v>
      </c>
      <c r="T183" s="70">
        <v>4.0677177394136237</v>
      </c>
      <c r="U183" s="71">
        <v>153</v>
      </c>
    </row>
    <row r="184" spans="1:21" x14ac:dyDescent="0.2">
      <c r="A184" s="41">
        <v>968564070001</v>
      </c>
      <c r="B184" s="36" t="s">
        <v>32</v>
      </c>
      <c r="C184" s="36" t="s">
        <v>32</v>
      </c>
      <c r="D184" s="36" t="s">
        <v>425</v>
      </c>
      <c r="E184" s="67">
        <v>1</v>
      </c>
      <c r="F184" s="68">
        <v>2016</v>
      </c>
      <c r="G184" s="69" t="s">
        <v>267</v>
      </c>
      <c r="H184" s="70">
        <v>2.0170822704723288</v>
      </c>
      <c r="I184" s="70">
        <v>2.0062776601077608</v>
      </c>
      <c r="J184" s="70">
        <v>2.0003042490539533</v>
      </c>
      <c r="K184" s="70">
        <v>6.9652651719206382</v>
      </c>
      <c r="L184" s="70">
        <v>6.7423120534432099</v>
      </c>
      <c r="M184" s="70">
        <v>6.207704971357388</v>
      </c>
      <c r="N184" s="70">
        <v>5.2591374769597667</v>
      </c>
      <c r="O184" s="70">
        <v>2</v>
      </c>
      <c r="P184" s="70">
        <v>2.0076417679717311</v>
      </c>
      <c r="Q184" s="70">
        <v>6.7057227855358343</v>
      </c>
      <c r="R184" s="70">
        <v>2.1572654631663837</v>
      </c>
      <c r="S184" s="70">
        <v>2</v>
      </c>
      <c r="T184" s="70">
        <v>3.8390594891657499</v>
      </c>
      <c r="U184" s="71">
        <v>197</v>
      </c>
    </row>
    <row r="185" spans="1:21" x14ac:dyDescent="0.2">
      <c r="A185" s="41">
        <v>968565390001</v>
      </c>
      <c r="B185" s="36" t="s">
        <v>32</v>
      </c>
      <c r="C185" s="36" t="s">
        <v>32</v>
      </c>
      <c r="D185" s="36" t="s">
        <v>426</v>
      </c>
      <c r="E185" s="67">
        <v>1</v>
      </c>
      <c r="F185" s="68">
        <v>2016</v>
      </c>
      <c r="G185" s="69" t="s">
        <v>267</v>
      </c>
      <c r="H185" s="70">
        <v>2</v>
      </c>
      <c r="I185" s="70">
        <v>2</v>
      </c>
      <c r="J185" s="70">
        <v>2.0221623288896384</v>
      </c>
      <c r="K185" s="70">
        <v>6.766108756610163</v>
      </c>
      <c r="L185" s="70">
        <v>6.7622649728187376</v>
      </c>
      <c r="M185" s="70">
        <v>5.7743331416873547</v>
      </c>
      <c r="N185" s="70">
        <v>4.7487575458838966</v>
      </c>
      <c r="O185" s="70">
        <v>6.4908100399442663</v>
      </c>
      <c r="P185" s="70">
        <v>2.4501075668687573</v>
      </c>
      <c r="Q185" s="70">
        <v>5.7187991454229596</v>
      </c>
      <c r="R185" s="70">
        <v>2.6847331703699004</v>
      </c>
      <c r="S185" s="70">
        <v>2</v>
      </c>
      <c r="T185" s="70">
        <v>4.1181730557079721</v>
      </c>
      <c r="U185" s="71">
        <v>128</v>
      </c>
    </row>
    <row r="186" spans="1:21" x14ac:dyDescent="0.2">
      <c r="A186" s="41">
        <v>968552060001</v>
      </c>
      <c r="B186" s="36" t="s">
        <v>32</v>
      </c>
      <c r="C186" s="36" t="s">
        <v>69</v>
      </c>
      <c r="D186" s="36" t="s">
        <v>427</v>
      </c>
      <c r="E186" s="67">
        <v>1</v>
      </c>
      <c r="F186" s="68">
        <v>2016</v>
      </c>
      <c r="G186" s="69" t="s">
        <v>267</v>
      </c>
      <c r="H186" s="70">
        <v>2.0599608668158211</v>
      </c>
      <c r="I186" s="70">
        <v>2.0313819863193987</v>
      </c>
      <c r="J186" s="70">
        <v>2.0061662383199046</v>
      </c>
      <c r="K186" s="70">
        <v>6.9260924068488361</v>
      </c>
      <c r="L186" s="70">
        <v>6.561920654609092</v>
      </c>
      <c r="M186" s="70">
        <v>6.2169183845814047</v>
      </c>
      <c r="N186" s="70">
        <v>5.0547999319934451</v>
      </c>
      <c r="O186" s="70">
        <v>5.0774285046516567</v>
      </c>
      <c r="P186" s="70">
        <v>1.998874590093783</v>
      </c>
      <c r="Q186" s="70">
        <v>6.7222270489433278</v>
      </c>
      <c r="R186" s="70">
        <v>2.495222308312901</v>
      </c>
      <c r="S186" s="70">
        <v>2</v>
      </c>
      <c r="T186" s="70">
        <v>4.0959160767907976</v>
      </c>
      <c r="U186" s="71">
        <v>138</v>
      </c>
    </row>
    <row r="187" spans="1:21" x14ac:dyDescent="0.2">
      <c r="A187" s="41">
        <v>968538230001</v>
      </c>
      <c r="B187" s="36" t="s">
        <v>32</v>
      </c>
      <c r="C187" s="36" t="s">
        <v>32</v>
      </c>
      <c r="D187" s="36" t="s">
        <v>428</v>
      </c>
      <c r="E187" s="67">
        <v>1</v>
      </c>
      <c r="F187" s="68">
        <v>2016</v>
      </c>
      <c r="G187" s="69" t="s">
        <v>267</v>
      </c>
      <c r="H187" s="70">
        <v>2.0157957570161984</v>
      </c>
      <c r="I187" s="70">
        <v>2.0059521276805814</v>
      </c>
      <c r="J187" s="70">
        <v>2.0039691276630283</v>
      </c>
      <c r="K187" s="70">
        <v>6.9669048341108217</v>
      </c>
      <c r="L187" s="70">
        <v>6.7546410021177596</v>
      </c>
      <c r="M187" s="70">
        <v>6.2069391335515531</v>
      </c>
      <c r="N187" s="70">
        <v>5.1967917464995317</v>
      </c>
      <c r="O187" s="70">
        <v>2.8123062643143362</v>
      </c>
      <c r="P187" s="70">
        <v>2.0086580640741127</v>
      </c>
      <c r="Q187" s="70">
        <v>6.6137128962360068</v>
      </c>
      <c r="R187" s="70">
        <v>2.3085286467653701</v>
      </c>
      <c r="S187" s="70">
        <v>2</v>
      </c>
      <c r="T187" s="70">
        <v>3.9078499666691084</v>
      </c>
      <c r="U187" s="71">
        <v>193</v>
      </c>
    </row>
    <row r="188" spans="1:21" x14ac:dyDescent="0.2">
      <c r="A188" s="41">
        <v>968575510001</v>
      </c>
      <c r="B188" s="36" t="s">
        <v>32</v>
      </c>
      <c r="C188" s="36" t="s">
        <v>32</v>
      </c>
      <c r="D188" s="36" t="s">
        <v>429</v>
      </c>
      <c r="E188" s="67">
        <v>1</v>
      </c>
      <c r="F188" s="68">
        <v>2016</v>
      </c>
      <c r="G188" s="69" t="s">
        <v>267</v>
      </c>
      <c r="H188" s="70">
        <v>2</v>
      </c>
      <c r="I188" s="70">
        <v>2</v>
      </c>
      <c r="J188" s="70">
        <v>2.0012211421297006</v>
      </c>
      <c r="K188" s="70">
        <v>6.4329627868690107</v>
      </c>
      <c r="L188" s="70">
        <v>6.6409286121388948</v>
      </c>
      <c r="M188" s="70">
        <v>6.2169183845814047</v>
      </c>
      <c r="N188" s="70">
        <v>4.8671617560157099</v>
      </c>
      <c r="O188" s="70">
        <v>4.4136975014444086</v>
      </c>
      <c r="P188" s="70">
        <v>1.998874590093783</v>
      </c>
      <c r="Q188" s="70">
        <v>6.4601534808995362</v>
      </c>
      <c r="R188" s="70">
        <v>2.3736242211293135</v>
      </c>
      <c r="S188" s="70">
        <v>2</v>
      </c>
      <c r="T188" s="70">
        <v>3.9504618729418133</v>
      </c>
      <c r="U188" s="71">
        <v>186</v>
      </c>
    </row>
    <row r="189" spans="1:21" x14ac:dyDescent="0.2">
      <c r="A189" s="41">
        <v>1768117060001</v>
      </c>
      <c r="B189" s="36" t="s">
        <v>430</v>
      </c>
      <c r="C189" s="36" t="s">
        <v>50</v>
      </c>
      <c r="D189" s="36" t="s">
        <v>431</v>
      </c>
      <c r="E189" s="67">
        <v>1</v>
      </c>
      <c r="F189" s="68">
        <v>2016</v>
      </c>
      <c r="G189" s="69" t="s">
        <v>267</v>
      </c>
      <c r="H189" s="70">
        <v>2.0174267868450122</v>
      </c>
      <c r="I189" s="70">
        <v>2.0050987730012393</v>
      </c>
      <c r="J189" s="70">
        <v>2.0299694350782915</v>
      </c>
      <c r="K189" s="70">
        <v>6.8307967807264971</v>
      </c>
      <c r="L189" s="70">
        <v>6.6606697814118974</v>
      </c>
      <c r="M189" s="70">
        <v>6.1287834896943085</v>
      </c>
      <c r="N189" s="70">
        <v>4.6253847409252877</v>
      </c>
      <c r="O189" s="70">
        <v>5.8169831434371622</v>
      </c>
      <c r="P189" s="70">
        <v>2.0828325724574364</v>
      </c>
      <c r="Q189" s="70">
        <v>6.8155276207685134</v>
      </c>
      <c r="R189" s="70">
        <v>3.1990113998159231</v>
      </c>
      <c r="S189" s="70">
        <v>2</v>
      </c>
      <c r="T189" s="70">
        <v>4.1843737103467982</v>
      </c>
      <c r="U189" s="71">
        <v>95</v>
      </c>
    </row>
    <row r="190" spans="1:21" x14ac:dyDescent="0.2">
      <c r="A190" s="41">
        <v>1768125750001</v>
      </c>
      <c r="B190" s="36" t="s">
        <v>430</v>
      </c>
      <c r="C190" s="36" t="s">
        <v>50</v>
      </c>
      <c r="D190" s="36" t="s">
        <v>432</v>
      </c>
      <c r="E190" s="67">
        <v>1</v>
      </c>
      <c r="F190" s="68">
        <v>2016</v>
      </c>
      <c r="G190" s="69" t="s">
        <v>267</v>
      </c>
      <c r="H190" s="70">
        <v>2</v>
      </c>
      <c r="I190" s="70">
        <v>2</v>
      </c>
      <c r="J190" s="70">
        <v>2.0070364070475812</v>
      </c>
      <c r="K190" s="70">
        <v>7</v>
      </c>
      <c r="L190" s="70">
        <v>6.7974733561226772</v>
      </c>
      <c r="M190" s="70">
        <v>6.0491341662026343</v>
      </c>
      <c r="N190" s="70">
        <v>4.9097291080293983</v>
      </c>
      <c r="O190" s="70">
        <v>5.6028977250310419</v>
      </c>
      <c r="P190" s="70">
        <v>2.1129803172657846</v>
      </c>
      <c r="Q190" s="70">
        <v>6.9718417956114056</v>
      </c>
      <c r="R190" s="70">
        <v>2.1471802671866125</v>
      </c>
      <c r="S190" s="70">
        <v>2</v>
      </c>
      <c r="T190" s="70">
        <v>4.1331894285414288</v>
      </c>
      <c r="U190" s="71">
        <v>121</v>
      </c>
    </row>
    <row r="191" spans="1:21" x14ac:dyDescent="0.2">
      <c r="A191" s="41">
        <v>1768048310001</v>
      </c>
      <c r="B191" s="36" t="s">
        <v>430</v>
      </c>
      <c r="C191" s="36" t="s">
        <v>50</v>
      </c>
      <c r="D191" s="36" t="s">
        <v>433</v>
      </c>
      <c r="E191" s="67">
        <v>1</v>
      </c>
      <c r="F191" s="68">
        <v>2016</v>
      </c>
      <c r="G191" s="69" t="s">
        <v>267</v>
      </c>
      <c r="H191" s="70">
        <v>2</v>
      </c>
      <c r="I191" s="70">
        <v>2</v>
      </c>
      <c r="J191" s="70">
        <v>2.0032789910870243</v>
      </c>
      <c r="K191" s="70">
        <v>7</v>
      </c>
      <c r="L191" s="70">
        <v>6.7249924801286705</v>
      </c>
      <c r="M191" s="70">
        <v>6.2169183845814047</v>
      </c>
      <c r="N191" s="70">
        <v>4.8151929740100226</v>
      </c>
      <c r="O191" s="70">
        <v>5.067509576780111</v>
      </c>
      <c r="P191" s="70">
        <v>1.998874590093783</v>
      </c>
      <c r="Q191" s="70">
        <v>7</v>
      </c>
      <c r="R191" s="70">
        <v>2.6030462400828931</v>
      </c>
      <c r="S191" s="70">
        <v>2</v>
      </c>
      <c r="T191" s="70">
        <v>4.1191511030636594</v>
      </c>
      <c r="U191" s="71">
        <v>126</v>
      </c>
    </row>
    <row r="192" spans="1:21" x14ac:dyDescent="0.2">
      <c r="A192" s="41">
        <v>1768125670001</v>
      </c>
      <c r="B192" s="36" t="s">
        <v>430</v>
      </c>
      <c r="C192" s="36" t="s">
        <v>50</v>
      </c>
      <c r="D192" s="36" t="s">
        <v>434</v>
      </c>
      <c r="E192" s="67">
        <v>1</v>
      </c>
      <c r="F192" s="68">
        <v>2016</v>
      </c>
      <c r="G192" s="69" t="s">
        <v>267</v>
      </c>
      <c r="H192" s="70">
        <v>2.0883390909827817</v>
      </c>
      <c r="I192" s="70">
        <v>2.0222648647397032</v>
      </c>
      <c r="J192" s="70">
        <v>2</v>
      </c>
      <c r="K192" s="70">
        <v>6.9152303679101372</v>
      </c>
      <c r="L192" s="70">
        <v>6.6797786488826834</v>
      </c>
      <c r="M192" s="70">
        <v>6.2052625388877551</v>
      </c>
      <c r="N192" s="70">
        <v>4.8157182591221019</v>
      </c>
      <c r="O192" s="70">
        <v>4.7333920332524535</v>
      </c>
      <c r="P192" s="70">
        <v>2.0101535688637098</v>
      </c>
      <c r="Q192" s="70">
        <v>6.7723701005349133</v>
      </c>
      <c r="R192" s="70">
        <v>3.8350197059103381</v>
      </c>
      <c r="S192" s="70">
        <v>2</v>
      </c>
      <c r="T192" s="70">
        <v>4.1731274315905482</v>
      </c>
      <c r="U192" s="71">
        <v>105</v>
      </c>
    </row>
    <row r="193" spans="1:21" x14ac:dyDescent="0.2">
      <c r="A193" s="41">
        <v>1768120600001</v>
      </c>
      <c r="B193" s="36" t="s">
        <v>430</v>
      </c>
      <c r="C193" s="36" t="s">
        <v>50</v>
      </c>
      <c r="D193" s="36" t="s">
        <v>435</v>
      </c>
      <c r="E193" s="67">
        <v>1</v>
      </c>
      <c r="F193" s="68">
        <v>2016</v>
      </c>
      <c r="G193" s="69" t="s">
        <v>267</v>
      </c>
      <c r="H193" s="70">
        <v>2.0142246079825044</v>
      </c>
      <c r="I193" s="70">
        <v>2.0048552755196143</v>
      </c>
      <c r="J193" s="70">
        <v>2.0203269140460391</v>
      </c>
      <c r="K193" s="70">
        <v>7</v>
      </c>
      <c r="L193" s="70">
        <v>6.729383499468816</v>
      </c>
      <c r="M193" s="70">
        <v>6.2169183845814047</v>
      </c>
      <c r="N193" s="70">
        <v>4.6567997946495661</v>
      </c>
      <c r="O193" s="70">
        <v>5.5932283167509285</v>
      </c>
      <c r="P193" s="70">
        <v>1.998874590093783</v>
      </c>
      <c r="Q193" s="70">
        <v>6.3919040963455016</v>
      </c>
      <c r="R193" s="70">
        <v>2.3773940191801728</v>
      </c>
      <c r="S193" s="70">
        <v>2</v>
      </c>
      <c r="T193" s="70">
        <v>4.0836591248848606</v>
      </c>
      <c r="U193" s="71">
        <v>143</v>
      </c>
    </row>
    <row r="194" spans="1:21" x14ac:dyDescent="0.2">
      <c r="A194" s="41">
        <v>1768100920001</v>
      </c>
      <c r="B194" s="36" t="s">
        <v>36</v>
      </c>
      <c r="C194" s="36" t="s">
        <v>72</v>
      </c>
      <c r="D194" s="36" t="s">
        <v>436</v>
      </c>
      <c r="E194" s="67">
        <v>1</v>
      </c>
      <c r="F194" s="68">
        <v>2016</v>
      </c>
      <c r="G194" s="69" t="s">
        <v>267</v>
      </c>
      <c r="H194" s="70">
        <v>2.0141829283047659</v>
      </c>
      <c r="I194" s="70">
        <v>2.0074643691480576</v>
      </c>
      <c r="J194" s="70">
        <v>2.3483401653279965</v>
      </c>
      <c r="K194" s="70">
        <v>7</v>
      </c>
      <c r="L194" s="70">
        <v>6.740961623226422</v>
      </c>
      <c r="M194" s="70">
        <v>6.2056627539816018</v>
      </c>
      <c r="N194" s="70">
        <v>4.9903493954371889</v>
      </c>
      <c r="O194" s="70">
        <v>6.7025470767478534</v>
      </c>
      <c r="P194" s="70">
        <v>2.0098139735560747</v>
      </c>
      <c r="Q194" s="70">
        <v>6.9389171664992721</v>
      </c>
      <c r="R194" s="70">
        <v>4.0320799209613192</v>
      </c>
      <c r="S194" s="70">
        <v>2</v>
      </c>
      <c r="T194" s="70">
        <v>4.4158599477658802</v>
      </c>
      <c r="U194" s="71">
        <v>16</v>
      </c>
    </row>
    <row r="195" spans="1:21" x14ac:dyDescent="0.2">
      <c r="A195" s="41">
        <v>1865015510001</v>
      </c>
      <c r="B195" s="36" t="s">
        <v>23</v>
      </c>
      <c r="C195" s="36" t="s">
        <v>48</v>
      </c>
      <c r="D195" s="36" t="s">
        <v>437</v>
      </c>
      <c r="E195" s="67">
        <v>1</v>
      </c>
      <c r="F195" s="68">
        <v>2016</v>
      </c>
      <c r="G195" s="69" t="s">
        <v>267</v>
      </c>
      <c r="H195" s="70">
        <v>2</v>
      </c>
      <c r="I195" s="70">
        <v>2</v>
      </c>
      <c r="J195" s="70">
        <v>1.9903307628420115</v>
      </c>
      <c r="K195" s="70">
        <v>3.188494152665788</v>
      </c>
      <c r="L195" s="70">
        <v>6.5144016656104133</v>
      </c>
      <c r="M195" s="70">
        <v>6.1629716583911991</v>
      </c>
      <c r="N195" s="70">
        <v>4.3659045150145133</v>
      </c>
      <c r="O195" s="70">
        <v>6.5813443255958104</v>
      </c>
      <c r="P195" s="70">
        <v>2.0587768632945407</v>
      </c>
      <c r="Q195" s="70">
        <v>6.6832221163891932</v>
      </c>
      <c r="R195" s="70">
        <v>3.2936973281153823</v>
      </c>
      <c r="S195" s="70">
        <v>2</v>
      </c>
      <c r="T195" s="70">
        <v>3.9032619489932374</v>
      </c>
      <c r="U195" s="71">
        <v>195</v>
      </c>
    </row>
    <row r="196" spans="1:21" x14ac:dyDescent="0.2">
      <c r="A196" s="41">
        <v>1865015350001</v>
      </c>
      <c r="B196" s="36" t="s">
        <v>23</v>
      </c>
      <c r="C196" s="36" t="s">
        <v>48</v>
      </c>
      <c r="D196" s="36" t="s">
        <v>438</v>
      </c>
      <c r="E196" s="67">
        <v>1</v>
      </c>
      <c r="F196" s="68">
        <v>2016</v>
      </c>
      <c r="G196" s="69" t="s">
        <v>267</v>
      </c>
      <c r="H196" s="70">
        <v>2.0092573326891405</v>
      </c>
      <c r="I196" s="70">
        <v>2.0040911798706857</v>
      </c>
      <c r="J196" s="70">
        <v>1.9903307628420115</v>
      </c>
      <c r="K196" s="70">
        <v>7</v>
      </c>
      <c r="L196" s="70">
        <v>6.3834403145877472</v>
      </c>
      <c r="M196" s="70">
        <v>6.0551918263670759</v>
      </c>
      <c r="N196" s="70">
        <v>3.9411204810756573</v>
      </c>
      <c r="O196" s="70">
        <v>6.6206809686931987</v>
      </c>
      <c r="P196" s="70">
        <v>2.1364726034567116</v>
      </c>
      <c r="Q196" s="70">
        <v>6.8855826892835967</v>
      </c>
      <c r="R196" s="70">
        <v>3.2953707660307989</v>
      </c>
      <c r="S196" s="70">
        <v>2</v>
      </c>
      <c r="T196" s="70">
        <v>4.1934615770747188</v>
      </c>
      <c r="U196" s="71">
        <v>89</v>
      </c>
    </row>
    <row r="197" spans="1:21" x14ac:dyDescent="0.2">
      <c r="A197" s="41">
        <v>1865018290001</v>
      </c>
      <c r="B197" s="36" t="s">
        <v>23</v>
      </c>
      <c r="C197" s="36" t="s">
        <v>439</v>
      </c>
      <c r="D197" s="36" t="s">
        <v>440</v>
      </c>
      <c r="E197" s="67">
        <v>1</v>
      </c>
      <c r="F197" s="68">
        <v>2016</v>
      </c>
      <c r="G197" s="69" t="s">
        <v>267</v>
      </c>
      <c r="H197" s="70">
        <v>2.094401007528818</v>
      </c>
      <c r="I197" s="70">
        <v>2.0182064855998356</v>
      </c>
      <c r="J197" s="70">
        <v>1.9903307628420115</v>
      </c>
      <c r="K197" s="70">
        <v>7</v>
      </c>
      <c r="L197" s="70">
        <v>6.5118284398617892</v>
      </c>
      <c r="M197" s="70">
        <v>6.2028270739809761</v>
      </c>
      <c r="N197" s="70">
        <v>4.137250736683348</v>
      </c>
      <c r="O197" s="70">
        <v>6.9463161838081549</v>
      </c>
      <c r="P197" s="70">
        <v>2.0139306625262834</v>
      </c>
      <c r="Q197" s="70">
        <v>6.8915679454231604</v>
      </c>
      <c r="R197" s="70">
        <v>2.9000336903409742</v>
      </c>
      <c r="S197" s="70">
        <v>2</v>
      </c>
      <c r="T197" s="70">
        <v>4.2255577490496128</v>
      </c>
      <c r="U197" s="71">
        <v>71</v>
      </c>
    </row>
    <row r="198" spans="1:21" x14ac:dyDescent="0.2">
      <c r="A198" s="41">
        <v>1865015860001</v>
      </c>
      <c r="B198" s="36" t="s">
        <v>23</v>
      </c>
      <c r="C198" s="36" t="s">
        <v>439</v>
      </c>
      <c r="D198" s="36" t="s">
        <v>441</v>
      </c>
      <c r="E198" s="67">
        <v>1</v>
      </c>
      <c r="F198" s="68">
        <v>2016</v>
      </c>
      <c r="G198" s="69" t="s">
        <v>267</v>
      </c>
      <c r="H198" s="70">
        <v>2.0365503271667555</v>
      </c>
      <c r="I198" s="70">
        <v>2.0209351200757948</v>
      </c>
      <c r="J198" s="70">
        <v>2.1774595247307515</v>
      </c>
      <c r="K198" s="70">
        <v>6.1403533218187398</v>
      </c>
      <c r="L198" s="70">
        <v>6.6850779521561599</v>
      </c>
      <c r="M198" s="70">
        <v>6.1422810555972021</v>
      </c>
      <c r="N198" s="70">
        <v>4.9476155557689552</v>
      </c>
      <c r="O198" s="70">
        <v>5.4950160689864536</v>
      </c>
      <c r="P198" s="70">
        <v>2.0595085594149767</v>
      </c>
      <c r="Q198" s="70">
        <v>6.6686473440975096</v>
      </c>
      <c r="R198" s="70">
        <v>2.3826845484600359</v>
      </c>
      <c r="S198" s="70">
        <v>2</v>
      </c>
      <c r="T198" s="70">
        <v>4.0630107815227783</v>
      </c>
      <c r="U198" s="71">
        <v>155</v>
      </c>
    </row>
    <row r="199" spans="1:21" x14ac:dyDescent="0.2">
      <c r="A199" s="41">
        <v>1865014700001</v>
      </c>
      <c r="B199" s="36" t="s">
        <v>23</v>
      </c>
      <c r="C199" s="36" t="s">
        <v>48</v>
      </c>
      <c r="D199" s="36" t="s">
        <v>442</v>
      </c>
      <c r="E199" s="67">
        <v>1</v>
      </c>
      <c r="F199" s="68">
        <v>2016</v>
      </c>
      <c r="G199" s="69" t="s">
        <v>267</v>
      </c>
      <c r="H199" s="70">
        <v>2.1163225220812341</v>
      </c>
      <c r="I199" s="70">
        <v>2.0236249664988857</v>
      </c>
      <c r="J199" s="70">
        <v>2.1834197703873293</v>
      </c>
      <c r="K199" s="70">
        <v>7</v>
      </c>
      <c r="L199" s="70">
        <v>6.4794828909989679</v>
      </c>
      <c r="M199" s="70">
        <v>6.2082618246236683</v>
      </c>
      <c r="N199" s="70">
        <v>4.58491420371187</v>
      </c>
      <c r="O199" s="70">
        <v>5.571452775000223</v>
      </c>
      <c r="P199" s="70">
        <v>2.006764212440864</v>
      </c>
      <c r="Q199" s="70">
        <v>6.0752841025135069</v>
      </c>
      <c r="R199" s="70">
        <v>3.1608650626231665</v>
      </c>
      <c r="S199" s="70">
        <v>2</v>
      </c>
      <c r="T199" s="70">
        <v>4.1175326942399764</v>
      </c>
      <c r="U199" s="71">
        <v>129</v>
      </c>
    </row>
    <row r="200" spans="1:21" x14ac:dyDescent="0.2">
      <c r="A200" s="41">
        <v>1865015430001</v>
      </c>
      <c r="B200" s="36" t="s">
        <v>23</v>
      </c>
      <c r="C200" s="36" t="s">
        <v>48</v>
      </c>
      <c r="D200" s="36" t="s">
        <v>443</v>
      </c>
      <c r="E200" s="67">
        <v>1</v>
      </c>
      <c r="F200" s="68">
        <v>2016</v>
      </c>
      <c r="G200" s="69" t="s">
        <v>267</v>
      </c>
      <c r="H200" s="70">
        <v>2.0427109011585074</v>
      </c>
      <c r="I200" s="70">
        <v>2.0059595021079217</v>
      </c>
      <c r="J200" s="70">
        <v>2.8908410365461537</v>
      </c>
      <c r="K200" s="70">
        <v>6.8532028953375583</v>
      </c>
      <c r="L200" s="70">
        <v>6.4706009107025286</v>
      </c>
      <c r="M200" s="70">
        <v>6.2139948108661285</v>
      </c>
      <c r="N200" s="70">
        <v>4.7933604764793287</v>
      </c>
      <c r="O200" s="70">
        <v>5.9613610388230063</v>
      </c>
      <c r="P200" s="70">
        <v>2.0015573940769409</v>
      </c>
      <c r="Q200" s="70">
        <v>6.8139596278858185</v>
      </c>
      <c r="R200" s="70">
        <v>4.2100851358500293</v>
      </c>
      <c r="S200" s="70">
        <v>2</v>
      </c>
      <c r="T200" s="70">
        <v>4.3548028108194936</v>
      </c>
      <c r="U200" s="71">
        <v>27</v>
      </c>
    </row>
    <row r="201" spans="1:21" x14ac:dyDescent="0.2">
      <c r="A201" s="41">
        <v>1865016590001</v>
      </c>
      <c r="B201" s="36" t="s">
        <v>23</v>
      </c>
      <c r="C201" s="36" t="s">
        <v>48</v>
      </c>
      <c r="D201" s="36" t="s">
        <v>444</v>
      </c>
      <c r="E201" s="67">
        <v>1</v>
      </c>
      <c r="F201" s="68">
        <v>2016</v>
      </c>
      <c r="G201" s="69" t="s">
        <v>267</v>
      </c>
      <c r="H201" s="70">
        <v>2.0106558715635297</v>
      </c>
      <c r="I201" s="70">
        <v>2.0064120154070708</v>
      </c>
      <c r="J201" s="70">
        <v>1.9903307628420115</v>
      </c>
      <c r="K201" s="70">
        <v>7</v>
      </c>
      <c r="L201" s="70">
        <v>6.4459195214180118</v>
      </c>
      <c r="M201" s="70">
        <v>4.7108091892976462</v>
      </c>
      <c r="N201" s="70">
        <v>3.9487484480516852</v>
      </c>
      <c r="O201" s="70">
        <v>6.8735989407442029</v>
      </c>
      <c r="P201" s="70">
        <v>3.4257163021026584</v>
      </c>
      <c r="Q201" s="70">
        <v>6.851308900927199</v>
      </c>
      <c r="R201" s="70">
        <v>5.7474300234264586</v>
      </c>
      <c r="S201" s="70">
        <v>2</v>
      </c>
      <c r="T201" s="70">
        <v>4.4175774979817062</v>
      </c>
      <c r="U201" s="71">
        <v>15</v>
      </c>
    </row>
    <row r="202" spans="1:21" x14ac:dyDescent="0.2">
      <c r="A202" s="41">
        <v>1865016160001</v>
      </c>
      <c r="B202" s="36" t="s">
        <v>23</v>
      </c>
      <c r="C202" s="36" t="s">
        <v>48</v>
      </c>
      <c r="D202" s="36" t="s">
        <v>163</v>
      </c>
      <c r="E202" s="67">
        <v>1</v>
      </c>
      <c r="F202" s="68">
        <v>2016</v>
      </c>
      <c r="G202" s="69" t="s">
        <v>267</v>
      </c>
      <c r="H202" s="70">
        <v>2</v>
      </c>
      <c r="I202" s="70">
        <v>2</v>
      </c>
      <c r="J202" s="70">
        <v>1.9903307628420115</v>
      </c>
      <c r="K202" s="70">
        <v>7</v>
      </c>
      <c r="L202" s="70">
        <v>6.7144696610600878</v>
      </c>
      <c r="M202" s="70">
        <v>6.1928185296667611</v>
      </c>
      <c r="N202" s="70">
        <v>4.6172163810057789</v>
      </c>
      <c r="O202" s="70">
        <v>7</v>
      </c>
      <c r="P202" s="70">
        <v>2.0284694957739013</v>
      </c>
      <c r="Q202" s="70">
        <v>6.7211355933029697</v>
      </c>
      <c r="R202" s="70">
        <v>4.3003635495046897</v>
      </c>
      <c r="S202" s="70">
        <v>2</v>
      </c>
      <c r="T202" s="70">
        <v>4.3804003310963511</v>
      </c>
      <c r="U202" s="71">
        <v>24</v>
      </c>
    </row>
    <row r="203" spans="1:21" x14ac:dyDescent="0.2">
      <c r="A203" s="41">
        <v>1865015000001</v>
      </c>
      <c r="B203" s="36" t="s">
        <v>23</v>
      </c>
      <c r="C203" s="36" t="s">
        <v>48</v>
      </c>
      <c r="D203" s="36" t="s">
        <v>445</v>
      </c>
      <c r="E203" s="67">
        <v>1</v>
      </c>
      <c r="F203" s="68">
        <v>2016</v>
      </c>
      <c r="G203" s="69" t="s">
        <v>267</v>
      </c>
      <c r="H203" s="70">
        <v>2</v>
      </c>
      <c r="I203" s="70">
        <v>2</v>
      </c>
      <c r="J203" s="70">
        <v>2.3369592768128147</v>
      </c>
      <c r="K203" s="70">
        <v>5.1298896901749469</v>
      </c>
      <c r="L203" s="70">
        <v>6.4344054670386557</v>
      </c>
      <c r="M203" s="70">
        <v>6.1812685270979779</v>
      </c>
      <c r="N203" s="70">
        <v>4.5499047670972423</v>
      </c>
      <c r="O203" s="70">
        <v>5.6963539223699042</v>
      </c>
      <c r="P203" s="70">
        <v>2.0285640572940769</v>
      </c>
      <c r="Q203" s="70">
        <v>6.3843551579415481</v>
      </c>
      <c r="R203" s="70">
        <v>2.1850485241245479</v>
      </c>
      <c r="S203" s="70">
        <v>2</v>
      </c>
      <c r="T203" s="70">
        <v>3.9105624491626427</v>
      </c>
      <c r="U203" s="71">
        <v>192</v>
      </c>
    </row>
    <row r="204" spans="1:21" x14ac:dyDescent="0.2">
      <c r="A204" s="41">
        <v>1865019420001</v>
      </c>
      <c r="B204" s="36" t="s">
        <v>23</v>
      </c>
      <c r="C204" s="36" t="s">
        <v>48</v>
      </c>
      <c r="D204" s="36" t="s">
        <v>446</v>
      </c>
      <c r="E204" s="67">
        <v>1</v>
      </c>
      <c r="F204" s="68">
        <v>2016</v>
      </c>
      <c r="G204" s="69" t="s">
        <v>267</v>
      </c>
      <c r="H204" s="70">
        <v>2.0112868079585215</v>
      </c>
      <c r="I204" s="70">
        <v>2.0027436406091019</v>
      </c>
      <c r="J204" s="70">
        <v>2.1244463670393885</v>
      </c>
      <c r="K204" s="70">
        <v>2</v>
      </c>
      <c r="L204" s="70">
        <v>6.5057653097994033</v>
      </c>
      <c r="M204" s="70">
        <v>6.1715911697916539</v>
      </c>
      <c r="N204" s="70">
        <v>4.4091899538164885</v>
      </c>
      <c r="O204" s="70">
        <v>6.8944786167305638</v>
      </c>
      <c r="P204" s="70">
        <v>2.0447226867561232</v>
      </c>
      <c r="Q204" s="70">
        <v>5.3933297671271081</v>
      </c>
      <c r="R204" s="70">
        <v>2.5136728764716345</v>
      </c>
      <c r="S204" s="70">
        <v>2</v>
      </c>
      <c r="T204" s="70">
        <v>3.6726022663416655</v>
      </c>
      <c r="U204" s="71">
        <v>203</v>
      </c>
    </row>
    <row r="205" spans="1:21" x14ac:dyDescent="0.2">
      <c r="A205" s="41">
        <v>1865017480001</v>
      </c>
      <c r="B205" s="36" t="s">
        <v>23</v>
      </c>
      <c r="C205" s="36" t="s">
        <v>447</v>
      </c>
      <c r="D205" s="36" t="s">
        <v>448</v>
      </c>
      <c r="E205" s="67">
        <v>1</v>
      </c>
      <c r="F205" s="68">
        <v>2016</v>
      </c>
      <c r="G205" s="69" t="s">
        <v>267</v>
      </c>
      <c r="H205" s="70">
        <v>2</v>
      </c>
      <c r="I205" s="70">
        <v>2</v>
      </c>
      <c r="J205" s="70">
        <v>2.0535055697907931</v>
      </c>
      <c r="K205" s="70">
        <v>7</v>
      </c>
      <c r="L205" s="70">
        <v>6.2939310046705286</v>
      </c>
      <c r="M205" s="70">
        <v>6.2169183845814047</v>
      </c>
      <c r="N205" s="70">
        <v>3.649684006217826</v>
      </c>
      <c r="O205" s="70">
        <v>6.5139745992839311</v>
      </c>
      <c r="P205" s="70">
        <v>1.998874590093783</v>
      </c>
      <c r="Q205" s="70">
        <v>6.2023776463292117</v>
      </c>
      <c r="R205" s="70">
        <v>2.5834880234837918</v>
      </c>
      <c r="S205" s="70">
        <v>2</v>
      </c>
      <c r="T205" s="70">
        <v>4.0427294853709395</v>
      </c>
      <c r="U205" s="71">
        <v>164</v>
      </c>
    </row>
    <row r="206" spans="1:21" x14ac:dyDescent="0.2">
      <c r="A206" s="41">
        <v>1865015190001</v>
      </c>
      <c r="B206" s="36" t="s">
        <v>23</v>
      </c>
      <c r="C206" s="36" t="s">
        <v>48</v>
      </c>
      <c r="D206" s="36" t="s">
        <v>449</v>
      </c>
      <c r="E206" s="67">
        <v>1</v>
      </c>
      <c r="F206" s="68">
        <v>2016</v>
      </c>
      <c r="G206" s="69" t="s">
        <v>267</v>
      </c>
      <c r="H206" s="70">
        <v>2.0037821254811998</v>
      </c>
      <c r="I206" s="70">
        <v>2.0011685910415822</v>
      </c>
      <c r="J206" s="70">
        <v>7</v>
      </c>
      <c r="K206" s="70">
        <v>7</v>
      </c>
      <c r="L206" s="70">
        <v>6.6215283795568718</v>
      </c>
      <c r="M206" s="70">
        <v>6.2097182846702736</v>
      </c>
      <c r="N206" s="70">
        <v>4.9136882661160968</v>
      </c>
      <c r="O206" s="70">
        <v>6.6673385787883745</v>
      </c>
      <c r="P206" s="70">
        <v>2.0086561254854165</v>
      </c>
      <c r="Q206" s="70">
        <v>6.7897455107235043</v>
      </c>
      <c r="R206" s="70">
        <v>3.8956087854451353</v>
      </c>
      <c r="S206" s="70">
        <v>2</v>
      </c>
      <c r="T206" s="70">
        <v>4.7592695539423717</v>
      </c>
      <c r="U206" s="71">
        <v>2</v>
      </c>
    </row>
    <row r="207" spans="1:21" x14ac:dyDescent="0.2">
      <c r="A207" s="41">
        <v>1865014970001</v>
      </c>
      <c r="B207" s="36" t="s">
        <v>23</v>
      </c>
      <c r="C207" s="36" t="s">
        <v>268</v>
      </c>
      <c r="D207" s="36" t="s">
        <v>450</v>
      </c>
      <c r="E207" s="67">
        <v>1</v>
      </c>
      <c r="F207" s="68">
        <v>2016</v>
      </c>
      <c r="G207" s="69" t="s">
        <v>267</v>
      </c>
      <c r="H207" s="70">
        <v>2.0074998653707872</v>
      </c>
      <c r="I207" s="70">
        <v>2.0064792529665949</v>
      </c>
      <c r="J207" s="70">
        <v>2.1392013940871992</v>
      </c>
      <c r="K207" s="70">
        <v>6.8131871506660806</v>
      </c>
      <c r="L207" s="70">
        <v>6.5666399412424834</v>
      </c>
      <c r="M207" s="70">
        <v>6.1975706300183058</v>
      </c>
      <c r="N207" s="70">
        <v>5.0464393339508202</v>
      </c>
      <c r="O207" s="70">
        <v>6.5623022065043264</v>
      </c>
      <c r="P207" s="70">
        <v>2.0170548191251103</v>
      </c>
      <c r="Q207" s="70">
        <v>6.4046478711487085</v>
      </c>
      <c r="R207" s="70">
        <v>2.5518324093533042</v>
      </c>
      <c r="S207" s="70">
        <v>2</v>
      </c>
      <c r="T207" s="70">
        <v>4.1927379062028098</v>
      </c>
      <c r="U207" s="71">
        <v>90</v>
      </c>
    </row>
    <row r="208" spans="1:21" x14ac:dyDescent="0.2">
      <c r="A208" s="41">
        <v>1865016750001</v>
      </c>
      <c r="B208" s="36" t="s">
        <v>23</v>
      </c>
      <c r="C208" s="36" t="s">
        <v>447</v>
      </c>
      <c r="D208" s="36" t="s">
        <v>304</v>
      </c>
      <c r="E208" s="67">
        <v>1</v>
      </c>
      <c r="F208" s="68">
        <v>2016</v>
      </c>
      <c r="G208" s="69" t="s">
        <v>267</v>
      </c>
      <c r="H208" s="70">
        <v>2.0135428237011044</v>
      </c>
      <c r="I208" s="70">
        <v>2.0036327021393316</v>
      </c>
      <c r="J208" s="70">
        <v>1.9903307628420115</v>
      </c>
      <c r="K208" s="70">
        <v>4.7024560234406501</v>
      </c>
      <c r="L208" s="70">
        <v>6.4674409665960084</v>
      </c>
      <c r="M208" s="70">
        <v>6.1473029518982978</v>
      </c>
      <c r="N208" s="70">
        <v>4.5801820985851789</v>
      </c>
      <c r="O208" s="70">
        <v>6.1886338797781528</v>
      </c>
      <c r="P208" s="70">
        <v>2.0647215569290909</v>
      </c>
      <c r="Q208" s="70">
        <v>6.3350212216291863</v>
      </c>
      <c r="R208" s="70">
        <v>2.5912614117955153</v>
      </c>
      <c r="S208" s="70">
        <v>2</v>
      </c>
      <c r="T208" s="70">
        <v>3.9237105332778772</v>
      </c>
      <c r="U208" s="71">
        <v>189</v>
      </c>
    </row>
    <row r="209" spans="1:21" x14ac:dyDescent="0.2">
      <c r="A209" s="41">
        <v>1865017990001</v>
      </c>
      <c r="B209" s="36" t="s">
        <v>23</v>
      </c>
      <c r="C209" s="36" t="s">
        <v>48</v>
      </c>
      <c r="D209" s="36" t="s">
        <v>451</v>
      </c>
      <c r="E209" s="67">
        <v>1</v>
      </c>
      <c r="F209" s="68">
        <v>2016</v>
      </c>
      <c r="G209" s="69" t="s">
        <v>267</v>
      </c>
      <c r="H209" s="70">
        <v>2.0363108032761899</v>
      </c>
      <c r="I209" s="70">
        <v>2.0187584892050729</v>
      </c>
      <c r="J209" s="70">
        <v>1.9903307628420115</v>
      </c>
      <c r="K209" s="70">
        <v>7</v>
      </c>
      <c r="L209" s="70">
        <v>6.4282713486621654</v>
      </c>
      <c r="M209" s="70">
        <v>5.3995698439963427</v>
      </c>
      <c r="N209" s="70">
        <v>3.8806373922472917</v>
      </c>
      <c r="O209" s="70">
        <v>6.83061533861631</v>
      </c>
      <c r="P209" s="70">
        <v>2.7435828908274007</v>
      </c>
      <c r="Q209" s="70">
        <v>6.777427910178691</v>
      </c>
      <c r="R209" s="70">
        <v>6.5278639944209305</v>
      </c>
      <c r="S209" s="70">
        <v>2</v>
      </c>
      <c r="T209" s="70">
        <v>4.4694473978560341</v>
      </c>
      <c r="U209" s="71">
        <v>10</v>
      </c>
    </row>
    <row r="210" spans="1:21" x14ac:dyDescent="0.2">
      <c r="A210" s="41">
        <v>1865017210001</v>
      </c>
      <c r="B210" s="36" t="s">
        <v>23</v>
      </c>
      <c r="C210" s="36" t="s">
        <v>447</v>
      </c>
      <c r="D210" s="36" t="s">
        <v>452</v>
      </c>
      <c r="E210" s="67">
        <v>1</v>
      </c>
      <c r="F210" s="68">
        <v>2016</v>
      </c>
      <c r="G210" s="69" t="s">
        <v>267</v>
      </c>
      <c r="H210" s="70">
        <v>2.04399916692243</v>
      </c>
      <c r="I210" s="70">
        <v>2.0133458160705704</v>
      </c>
      <c r="J210" s="70">
        <v>2.0285839129139238</v>
      </c>
      <c r="K210" s="70">
        <v>7</v>
      </c>
      <c r="L210" s="70">
        <v>6.5450932681867897</v>
      </c>
      <c r="M210" s="70">
        <v>5.8172176775918363</v>
      </c>
      <c r="N210" s="70">
        <v>4.8197413963990758</v>
      </c>
      <c r="O210" s="70">
        <v>5.5804686761007911</v>
      </c>
      <c r="P210" s="70">
        <v>2.4753280851970221</v>
      </c>
      <c r="Q210" s="70">
        <v>6.6844446857021254</v>
      </c>
      <c r="R210" s="70">
        <v>3.1532061342818314</v>
      </c>
      <c r="S210" s="70">
        <v>2</v>
      </c>
      <c r="T210" s="70">
        <v>4.1801190682805336</v>
      </c>
      <c r="U210" s="71">
        <v>98</v>
      </c>
    </row>
    <row r="211" spans="1:21" x14ac:dyDescent="0.2">
      <c r="A211" s="41">
        <v>1865021160001</v>
      </c>
      <c r="B211" s="36" t="s">
        <v>23</v>
      </c>
      <c r="C211" s="36" t="s">
        <v>48</v>
      </c>
      <c r="D211" s="36" t="s">
        <v>453</v>
      </c>
      <c r="E211" s="67">
        <v>1</v>
      </c>
      <c r="F211" s="68">
        <v>2016</v>
      </c>
      <c r="G211" s="69" t="s">
        <v>267</v>
      </c>
      <c r="H211" s="70">
        <v>2.0145160164700955</v>
      </c>
      <c r="I211" s="70">
        <v>2.0028315184218952</v>
      </c>
      <c r="J211" s="70">
        <v>2.0357154547481282</v>
      </c>
      <c r="K211" s="70">
        <v>7</v>
      </c>
      <c r="L211" s="70">
        <v>6.4786216263871319</v>
      </c>
      <c r="M211" s="70">
        <v>6.1982849197867393</v>
      </c>
      <c r="N211" s="70">
        <v>3.9837505923372394</v>
      </c>
      <c r="O211" s="70">
        <v>6.8388872909120719</v>
      </c>
      <c r="P211" s="70">
        <v>2.0181520249637441</v>
      </c>
      <c r="Q211" s="70">
        <v>6.9266798102070624</v>
      </c>
      <c r="R211" s="70">
        <v>3.1979575924113415</v>
      </c>
      <c r="S211" s="70">
        <v>2</v>
      </c>
      <c r="T211" s="70">
        <v>4.2246164038871212</v>
      </c>
      <c r="U211" s="71">
        <v>72</v>
      </c>
    </row>
    <row r="212" spans="1:21" x14ac:dyDescent="0.2">
      <c r="A212" s="41">
        <v>1865019340001</v>
      </c>
      <c r="B212" s="36" t="s">
        <v>23</v>
      </c>
      <c r="C212" s="36" t="s">
        <v>268</v>
      </c>
      <c r="D212" s="36" t="s">
        <v>454</v>
      </c>
      <c r="E212" s="67">
        <v>1</v>
      </c>
      <c r="F212" s="68">
        <v>2016</v>
      </c>
      <c r="G212" s="69" t="s">
        <v>267</v>
      </c>
      <c r="H212" s="70">
        <v>2</v>
      </c>
      <c r="I212" s="70">
        <v>2</v>
      </c>
      <c r="J212" s="70">
        <v>1.9903307628420115</v>
      </c>
      <c r="K212" s="70">
        <v>6.6095404825204671</v>
      </c>
      <c r="L212" s="70">
        <v>6.6755545571833519</v>
      </c>
      <c r="M212" s="70">
        <v>6.2140535064178506</v>
      </c>
      <c r="N212" s="70">
        <v>4.3679096051815858</v>
      </c>
      <c r="O212" s="70">
        <v>6.8238422505372274</v>
      </c>
      <c r="P212" s="70">
        <v>2.0016744597964977</v>
      </c>
      <c r="Q212" s="70">
        <v>5.6977199685442805</v>
      </c>
      <c r="R212" s="70">
        <v>2.5696244017890493</v>
      </c>
      <c r="S212" s="70">
        <v>2</v>
      </c>
      <c r="T212" s="70">
        <v>4.0791874995676931</v>
      </c>
      <c r="U212" s="71">
        <v>148</v>
      </c>
    </row>
    <row r="213" spans="1:21" x14ac:dyDescent="0.2">
      <c r="A213" s="41">
        <v>1865015940001</v>
      </c>
      <c r="B213" s="36" t="s">
        <v>23</v>
      </c>
      <c r="C213" s="36" t="s">
        <v>48</v>
      </c>
      <c r="D213" s="36" t="s">
        <v>455</v>
      </c>
      <c r="E213" s="67">
        <v>1</v>
      </c>
      <c r="F213" s="68">
        <v>2016</v>
      </c>
      <c r="G213" s="69" t="s">
        <v>267</v>
      </c>
      <c r="H213" s="70">
        <v>2.0098389894013873</v>
      </c>
      <c r="I213" s="70">
        <v>2.0034159725735483</v>
      </c>
      <c r="J213" s="70">
        <v>1.9903307628420115</v>
      </c>
      <c r="K213" s="70">
        <v>7</v>
      </c>
      <c r="L213" s="70">
        <v>6.4246355152129579</v>
      </c>
      <c r="M213" s="70">
        <v>6.1831500874856209</v>
      </c>
      <c r="N213" s="70">
        <v>4.3152340703546415</v>
      </c>
      <c r="O213" s="70">
        <v>6.4686440347015095</v>
      </c>
      <c r="P213" s="70">
        <v>2.0310375860859029</v>
      </c>
      <c r="Q213" s="70">
        <v>6.7101398390328892</v>
      </c>
      <c r="R213" s="70">
        <v>4.2299588200681413</v>
      </c>
      <c r="S213" s="70">
        <v>2</v>
      </c>
      <c r="T213" s="70">
        <v>4.2805321398132179</v>
      </c>
      <c r="U213" s="71">
        <v>54</v>
      </c>
    </row>
    <row r="214" spans="1:21" x14ac:dyDescent="0.2">
      <c r="A214" s="41">
        <v>1960142250001</v>
      </c>
      <c r="B214" s="36" t="s">
        <v>38</v>
      </c>
      <c r="C214" s="36" t="s">
        <v>224</v>
      </c>
      <c r="D214" s="36" t="s">
        <v>319</v>
      </c>
      <c r="E214" s="67">
        <v>1</v>
      </c>
      <c r="F214" s="68">
        <v>2016</v>
      </c>
      <c r="G214" s="69" t="s">
        <v>267</v>
      </c>
      <c r="H214" s="70">
        <v>2</v>
      </c>
      <c r="I214" s="70">
        <v>2</v>
      </c>
      <c r="J214" s="70">
        <v>2.148173250970149</v>
      </c>
      <c r="K214" s="70">
        <v>6.6347642721589049</v>
      </c>
      <c r="L214" s="70">
        <v>5.8134616913852044</v>
      </c>
      <c r="M214" s="70">
        <v>6.2084753042046552</v>
      </c>
      <c r="N214" s="70">
        <v>3.7911126098116652</v>
      </c>
      <c r="O214" s="70">
        <v>5.3172982482392985</v>
      </c>
      <c r="P214" s="70">
        <v>2.002429025381891</v>
      </c>
      <c r="Q214" s="70">
        <v>6.5159769472692384</v>
      </c>
      <c r="R214" s="70">
        <v>2.2444872293224085</v>
      </c>
      <c r="S214" s="70">
        <v>2</v>
      </c>
      <c r="T214" s="70">
        <v>3.8896815482286171</v>
      </c>
      <c r="U214" s="71">
        <v>196</v>
      </c>
    </row>
    <row r="215" spans="1:21" x14ac:dyDescent="0.2">
      <c r="A215" s="41">
        <v>1160041190001</v>
      </c>
      <c r="B215" s="36" t="s">
        <v>38</v>
      </c>
      <c r="C215" s="36" t="s">
        <v>180</v>
      </c>
      <c r="D215" s="36" t="s">
        <v>304</v>
      </c>
      <c r="E215" s="67">
        <v>1</v>
      </c>
      <c r="F215" s="68">
        <v>2016</v>
      </c>
      <c r="G215" s="69" t="s">
        <v>267</v>
      </c>
      <c r="H215" s="70">
        <v>2.1064659253641724</v>
      </c>
      <c r="I215" s="70">
        <v>2.0515221447391814</v>
      </c>
      <c r="J215" s="70">
        <v>2.0786609180668849</v>
      </c>
      <c r="K215" s="70">
        <v>5.8222933500366514</v>
      </c>
      <c r="L215" s="70">
        <v>6.4850168816958602</v>
      </c>
      <c r="M215" s="70">
        <v>6.1975723904284274</v>
      </c>
      <c r="N215" s="70">
        <v>4.7558699531964042</v>
      </c>
      <c r="O215" s="70">
        <v>5.4175162774485965</v>
      </c>
      <c r="P215" s="70">
        <v>2.0072814721150265</v>
      </c>
      <c r="Q215" s="70">
        <v>5.8488613328888945</v>
      </c>
      <c r="R215" s="70">
        <v>2.1649981213852998</v>
      </c>
      <c r="S215" s="70">
        <v>2</v>
      </c>
      <c r="T215" s="70">
        <v>3.9113382306137829</v>
      </c>
      <c r="U215" s="71">
        <v>191</v>
      </c>
    </row>
    <row r="216" spans="1:21" x14ac:dyDescent="0.2">
      <c r="A216" s="40">
        <v>160032980001</v>
      </c>
      <c r="B216" s="35" t="s">
        <v>21</v>
      </c>
      <c r="C216" s="35" t="s">
        <v>118</v>
      </c>
      <c r="D216" s="35" t="s">
        <v>456</v>
      </c>
      <c r="E216" s="72">
        <v>2</v>
      </c>
      <c r="F216" s="73">
        <v>2016</v>
      </c>
      <c r="G216" s="74" t="s">
        <v>267</v>
      </c>
      <c r="H216" s="75">
        <v>2</v>
      </c>
      <c r="I216" s="75">
        <v>2</v>
      </c>
      <c r="J216" s="75">
        <v>2.0019225418255786</v>
      </c>
      <c r="K216" s="75">
        <v>7</v>
      </c>
      <c r="L216" s="75">
        <v>6.5722564753650863</v>
      </c>
      <c r="M216" s="75">
        <v>6.4675611702260438</v>
      </c>
      <c r="N216" s="75">
        <v>5.7610461409888103</v>
      </c>
      <c r="O216" s="75">
        <v>2.5557569401244793</v>
      </c>
      <c r="P216" s="75">
        <v>6.996526099554031</v>
      </c>
      <c r="Q216" s="75">
        <v>6.8988609979569819</v>
      </c>
      <c r="R216" s="75">
        <v>2.6550595624360529</v>
      </c>
      <c r="S216" s="75">
        <v>2</v>
      </c>
      <c r="T216" s="75">
        <v>4.4090824940397555</v>
      </c>
      <c r="U216" s="76">
        <v>43</v>
      </c>
    </row>
    <row r="217" spans="1:21" x14ac:dyDescent="0.2">
      <c r="A217" s="41">
        <v>160033360001</v>
      </c>
      <c r="B217" s="36" t="s">
        <v>21</v>
      </c>
      <c r="C217" s="36" t="s">
        <v>129</v>
      </c>
      <c r="D217" s="36" t="s">
        <v>457</v>
      </c>
      <c r="E217" s="67">
        <v>2</v>
      </c>
      <c r="F217" s="68">
        <v>2016</v>
      </c>
      <c r="G217" s="69" t="s">
        <v>267</v>
      </c>
      <c r="H217" s="70">
        <v>2.32927270476551</v>
      </c>
      <c r="I217" s="70">
        <v>2.5574368195335158</v>
      </c>
      <c r="J217" s="70">
        <v>1.9982904441792053</v>
      </c>
      <c r="K217" s="70">
        <v>7</v>
      </c>
      <c r="L217" s="70">
        <v>5.7195444086880265</v>
      </c>
      <c r="M217" s="70">
        <v>6.4675611702260438</v>
      </c>
      <c r="N217" s="70">
        <v>6.014356818655588</v>
      </c>
      <c r="O217" s="70">
        <v>2.6304944836930551</v>
      </c>
      <c r="P217" s="70">
        <v>6.996526099554031</v>
      </c>
      <c r="Q217" s="70">
        <v>6.5168694371586735</v>
      </c>
      <c r="R217" s="70">
        <v>3.3119976768561576</v>
      </c>
      <c r="S217" s="70">
        <v>2</v>
      </c>
      <c r="T217" s="70">
        <v>4.4618625052758176</v>
      </c>
      <c r="U217" s="71">
        <v>26</v>
      </c>
    </row>
    <row r="218" spans="1:21" x14ac:dyDescent="0.2">
      <c r="A218" s="41">
        <v>160025690001</v>
      </c>
      <c r="B218" s="36" t="s">
        <v>21</v>
      </c>
      <c r="C218" s="36" t="s">
        <v>46</v>
      </c>
      <c r="D218" s="36" t="s">
        <v>458</v>
      </c>
      <c r="E218" s="67">
        <v>2</v>
      </c>
      <c r="F218" s="68">
        <v>2016</v>
      </c>
      <c r="G218" s="69" t="s">
        <v>267</v>
      </c>
      <c r="H218" s="70">
        <v>2.2929459600870241</v>
      </c>
      <c r="I218" s="70">
        <v>2.2651071037082851</v>
      </c>
      <c r="J218" s="70">
        <v>1.9982904441792053</v>
      </c>
      <c r="K218" s="70">
        <v>5.9121340535514983</v>
      </c>
      <c r="L218" s="70">
        <v>5.5938313793057812</v>
      </c>
      <c r="M218" s="70">
        <v>4.9767198364320731</v>
      </c>
      <c r="N218" s="70">
        <v>5.8427210651458159</v>
      </c>
      <c r="O218" s="70">
        <v>2.8938571254313388</v>
      </c>
      <c r="P218" s="70">
        <v>5.455546697804925</v>
      </c>
      <c r="Q218" s="70">
        <v>6.3153711827623775</v>
      </c>
      <c r="R218" s="70">
        <v>2.2402684526094276</v>
      </c>
      <c r="S218" s="70">
        <v>2</v>
      </c>
      <c r="T218" s="70">
        <v>3.9822327750848121</v>
      </c>
      <c r="U218" s="71">
        <v>190</v>
      </c>
    </row>
    <row r="219" spans="1:21" x14ac:dyDescent="0.2">
      <c r="A219" s="41">
        <v>160031740001</v>
      </c>
      <c r="B219" s="36" t="s">
        <v>21</v>
      </c>
      <c r="C219" s="36" t="s">
        <v>129</v>
      </c>
      <c r="D219" s="36" t="s">
        <v>459</v>
      </c>
      <c r="E219" s="67">
        <v>2</v>
      </c>
      <c r="F219" s="68">
        <v>2016</v>
      </c>
      <c r="G219" s="69" t="s">
        <v>267</v>
      </c>
      <c r="H219" s="70">
        <v>2.1581322369976133</v>
      </c>
      <c r="I219" s="70">
        <v>2.1618739185036508</v>
      </c>
      <c r="J219" s="70">
        <v>1.9982904441792053</v>
      </c>
      <c r="K219" s="70">
        <v>6.6261868567604862</v>
      </c>
      <c r="L219" s="70">
        <v>5.0283016259340503</v>
      </c>
      <c r="M219" s="70">
        <v>6.4675611702260438</v>
      </c>
      <c r="N219" s="70">
        <v>5.8925476218319321</v>
      </c>
      <c r="O219" s="70">
        <v>2.6599155105692027</v>
      </c>
      <c r="P219" s="70">
        <v>6.996526099554031</v>
      </c>
      <c r="Q219" s="70">
        <v>6.8470548673508738</v>
      </c>
      <c r="R219" s="70">
        <v>2.3407955147584953</v>
      </c>
      <c r="S219" s="70">
        <v>2</v>
      </c>
      <c r="T219" s="70">
        <v>4.2647654888887985</v>
      </c>
      <c r="U219" s="71">
        <v>116</v>
      </c>
    </row>
    <row r="220" spans="1:21" x14ac:dyDescent="0.2">
      <c r="A220" s="41">
        <v>160035220001</v>
      </c>
      <c r="B220" s="36" t="s">
        <v>21</v>
      </c>
      <c r="C220" s="36" t="s">
        <v>176</v>
      </c>
      <c r="D220" s="36" t="s">
        <v>460</v>
      </c>
      <c r="E220" s="67">
        <v>2</v>
      </c>
      <c r="F220" s="68">
        <v>2016</v>
      </c>
      <c r="G220" s="69" t="s">
        <v>267</v>
      </c>
      <c r="H220" s="70">
        <v>2.1240393643666331</v>
      </c>
      <c r="I220" s="70">
        <v>2.0502409719901711</v>
      </c>
      <c r="J220" s="70">
        <v>1.9982904441792053</v>
      </c>
      <c r="K220" s="70">
        <v>5.842172034037409</v>
      </c>
      <c r="L220" s="70">
        <v>5.075376462818693</v>
      </c>
      <c r="M220" s="70">
        <v>6.4567806317725838</v>
      </c>
      <c r="N220" s="70">
        <v>5.3963948308632022</v>
      </c>
      <c r="O220" s="70">
        <v>2.6062675486703206</v>
      </c>
      <c r="P220" s="70">
        <v>6.984442914344509</v>
      </c>
      <c r="Q220" s="70">
        <v>6.2095696778422811</v>
      </c>
      <c r="R220" s="70">
        <v>2.1095187942801332</v>
      </c>
      <c r="S220" s="70">
        <v>2</v>
      </c>
      <c r="T220" s="70">
        <v>4.0710911395970957</v>
      </c>
      <c r="U220" s="71">
        <v>175</v>
      </c>
    </row>
    <row r="221" spans="1:21" x14ac:dyDescent="0.2">
      <c r="A221" s="41">
        <v>160037430001</v>
      </c>
      <c r="B221" s="36" t="s">
        <v>21</v>
      </c>
      <c r="C221" s="36" t="s">
        <v>101</v>
      </c>
      <c r="D221" s="36" t="s">
        <v>461</v>
      </c>
      <c r="E221" s="67">
        <v>2</v>
      </c>
      <c r="F221" s="68">
        <v>2016</v>
      </c>
      <c r="G221" s="69" t="s">
        <v>267</v>
      </c>
      <c r="H221" s="70">
        <v>5.4527594634402554</v>
      </c>
      <c r="I221" s="70">
        <v>3.6787779366979692</v>
      </c>
      <c r="J221" s="70">
        <v>2.0326546047143292</v>
      </c>
      <c r="K221" s="70">
        <v>5.5167736861623045</v>
      </c>
      <c r="L221" s="70">
        <v>5.6424710950759689</v>
      </c>
      <c r="M221" s="70">
        <v>6.4573760590883538</v>
      </c>
      <c r="N221" s="70">
        <v>5.910529167936236</v>
      </c>
      <c r="O221" s="70">
        <v>2.6402874018056375</v>
      </c>
      <c r="P221" s="70">
        <v>6.9635127013011582</v>
      </c>
      <c r="Q221" s="70">
        <v>6.6195466264610818</v>
      </c>
      <c r="R221" s="70">
        <v>2.300985642433822</v>
      </c>
      <c r="S221" s="70">
        <v>2</v>
      </c>
      <c r="T221" s="70">
        <v>4.601306198759759</v>
      </c>
      <c r="U221" s="71">
        <v>10</v>
      </c>
    </row>
    <row r="222" spans="1:21" x14ac:dyDescent="0.2">
      <c r="A222" s="41">
        <v>160032550001</v>
      </c>
      <c r="B222" s="36" t="s">
        <v>21</v>
      </c>
      <c r="C222" s="36" t="s">
        <v>176</v>
      </c>
      <c r="D222" s="36" t="s">
        <v>462</v>
      </c>
      <c r="E222" s="67">
        <v>2</v>
      </c>
      <c r="F222" s="68">
        <v>2016</v>
      </c>
      <c r="G222" s="69" t="s">
        <v>267</v>
      </c>
      <c r="H222" s="70">
        <v>2.169166441184855</v>
      </c>
      <c r="I222" s="70">
        <v>2.1004187879067486</v>
      </c>
      <c r="J222" s="70">
        <v>2.0233823568478488</v>
      </c>
      <c r="K222" s="70">
        <v>7</v>
      </c>
      <c r="L222" s="70">
        <v>5.056145090128215</v>
      </c>
      <c r="M222" s="70">
        <v>6.4675611702260438</v>
      </c>
      <c r="N222" s="70">
        <v>5.5699361969814181</v>
      </c>
      <c r="O222" s="70">
        <v>2.6712004831914036</v>
      </c>
      <c r="P222" s="70">
        <v>6.996526099554031</v>
      </c>
      <c r="Q222" s="70">
        <v>6.5427583506564471</v>
      </c>
      <c r="R222" s="70">
        <v>2.2308057144894549</v>
      </c>
      <c r="S222" s="70">
        <v>2</v>
      </c>
      <c r="T222" s="70">
        <v>4.2356583909305394</v>
      </c>
      <c r="U222" s="71">
        <v>134</v>
      </c>
    </row>
    <row r="223" spans="1:21" x14ac:dyDescent="0.2">
      <c r="A223" s="41">
        <v>160032040001</v>
      </c>
      <c r="B223" s="36" t="s">
        <v>21</v>
      </c>
      <c r="C223" s="36" t="s">
        <v>130</v>
      </c>
      <c r="D223" s="36" t="s">
        <v>463</v>
      </c>
      <c r="E223" s="67">
        <v>2</v>
      </c>
      <c r="F223" s="68">
        <v>2016</v>
      </c>
      <c r="G223" s="69" t="s">
        <v>267</v>
      </c>
      <c r="H223" s="70">
        <v>2</v>
      </c>
      <c r="I223" s="70">
        <v>2</v>
      </c>
      <c r="J223" s="70">
        <v>1.9982904441792053</v>
      </c>
      <c r="K223" s="70">
        <v>7</v>
      </c>
      <c r="L223" s="70">
        <v>5.6783773439004843</v>
      </c>
      <c r="M223" s="70">
        <v>6.4675611702260438</v>
      </c>
      <c r="N223" s="70">
        <v>5.7926707628221754</v>
      </c>
      <c r="O223" s="70">
        <v>2.4825444632585825</v>
      </c>
      <c r="P223" s="70">
        <v>6.996526099554031</v>
      </c>
      <c r="Q223" s="70">
        <v>6.7139953202588663</v>
      </c>
      <c r="R223" s="70">
        <v>3.2978824511074705</v>
      </c>
      <c r="S223" s="70">
        <v>2</v>
      </c>
      <c r="T223" s="70">
        <v>4.3689873379422384</v>
      </c>
      <c r="U223" s="71">
        <v>64</v>
      </c>
    </row>
    <row r="224" spans="1:21" x14ac:dyDescent="0.2">
      <c r="A224" s="41">
        <v>160038160001</v>
      </c>
      <c r="B224" s="36" t="s">
        <v>21</v>
      </c>
      <c r="C224" s="36" t="s">
        <v>101</v>
      </c>
      <c r="D224" s="36" t="s">
        <v>464</v>
      </c>
      <c r="E224" s="67">
        <v>2</v>
      </c>
      <c r="F224" s="68">
        <v>2016</v>
      </c>
      <c r="G224" s="69" t="s">
        <v>267</v>
      </c>
      <c r="H224" s="70">
        <v>2.8096266420586722</v>
      </c>
      <c r="I224" s="70">
        <v>2.9570204841952843</v>
      </c>
      <c r="J224" s="70">
        <v>1.9982904441792053</v>
      </c>
      <c r="K224" s="70">
        <v>5.9363497275182437</v>
      </c>
      <c r="L224" s="70">
        <v>4.6215266386759257</v>
      </c>
      <c r="M224" s="70">
        <v>6.4675611702260438</v>
      </c>
      <c r="N224" s="70">
        <v>5.9266815880596369</v>
      </c>
      <c r="O224" s="70">
        <v>2.4914610271788367</v>
      </c>
      <c r="P224" s="70">
        <v>6.996526099554031</v>
      </c>
      <c r="Q224" s="70">
        <v>6.6101441826540492</v>
      </c>
      <c r="R224" s="70">
        <v>2.290696092165601</v>
      </c>
      <c r="S224" s="70">
        <v>2</v>
      </c>
      <c r="T224" s="70">
        <v>4.2588236747054609</v>
      </c>
      <c r="U224" s="71">
        <v>118</v>
      </c>
    </row>
    <row r="225" spans="1:21" x14ac:dyDescent="0.2">
      <c r="A225" s="41">
        <v>160026740001</v>
      </c>
      <c r="B225" s="36" t="s">
        <v>21</v>
      </c>
      <c r="C225" s="36" t="s">
        <v>46</v>
      </c>
      <c r="D225" s="36" t="s">
        <v>465</v>
      </c>
      <c r="E225" s="67">
        <v>2</v>
      </c>
      <c r="F225" s="68">
        <v>2016</v>
      </c>
      <c r="G225" s="69" t="s">
        <v>267</v>
      </c>
      <c r="H225" s="70">
        <v>2.279251400706694</v>
      </c>
      <c r="I225" s="70">
        <v>2.2320450612243232</v>
      </c>
      <c r="J225" s="70">
        <v>2.0564474880975703</v>
      </c>
      <c r="K225" s="70">
        <v>7</v>
      </c>
      <c r="L225" s="70">
        <v>5.575158022530001</v>
      </c>
      <c r="M225" s="70">
        <v>6.4430623710558086</v>
      </c>
      <c r="N225" s="70">
        <v>6.0313111387492127</v>
      </c>
      <c r="O225" s="70">
        <v>3.1921755104331844</v>
      </c>
      <c r="P225" s="70">
        <v>6.9691901469426103</v>
      </c>
      <c r="Q225" s="70">
        <v>6.8370440596248123</v>
      </c>
      <c r="R225" s="70">
        <v>3.6579259586688648</v>
      </c>
      <c r="S225" s="70">
        <v>2</v>
      </c>
      <c r="T225" s="70">
        <v>4.5228009298360909</v>
      </c>
      <c r="U225" s="71">
        <v>17</v>
      </c>
    </row>
    <row r="226" spans="1:21" x14ac:dyDescent="0.2">
      <c r="A226" s="41">
        <v>160027630001</v>
      </c>
      <c r="B226" s="36" t="s">
        <v>21</v>
      </c>
      <c r="C226" s="36" t="s">
        <v>46</v>
      </c>
      <c r="D226" s="36" t="s">
        <v>466</v>
      </c>
      <c r="E226" s="67">
        <v>2</v>
      </c>
      <c r="F226" s="68">
        <v>2016</v>
      </c>
      <c r="G226" s="69" t="s">
        <v>267</v>
      </c>
      <c r="H226" s="70">
        <v>2.3635246592316084</v>
      </c>
      <c r="I226" s="70">
        <v>2.3483324229496549</v>
      </c>
      <c r="J226" s="70">
        <v>2.0524070934829752</v>
      </c>
      <c r="K226" s="70">
        <v>7</v>
      </c>
      <c r="L226" s="70">
        <v>6.1734384708903898</v>
      </c>
      <c r="M226" s="70">
        <v>6.4504264620345593</v>
      </c>
      <c r="N226" s="70">
        <v>5.9123187036619145</v>
      </c>
      <c r="O226" s="70">
        <v>2.5838944415187148</v>
      </c>
      <c r="P226" s="70">
        <v>6.9811855334592199</v>
      </c>
      <c r="Q226" s="70">
        <v>6.9959688840458725</v>
      </c>
      <c r="R226" s="70">
        <v>3.1816860772999105</v>
      </c>
      <c r="S226" s="70">
        <v>2</v>
      </c>
      <c r="T226" s="70">
        <v>4.5035985623812342</v>
      </c>
      <c r="U226" s="71">
        <v>21</v>
      </c>
    </row>
    <row r="227" spans="1:21" x14ac:dyDescent="0.2">
      <c r="A227" s="41">
        <v>160033600001</v>
      </c>
      <c r="B227" s="36" t="s">
        <v>21</v>
      </c>
      <c r="C227" s="36" t="s">
        <v>126</v>
      </c>
      <c r="D227" s="36" t="s">
        <v>467</v>
      </c>
      <c r="E227" s="67">
        <v>2</v>
      </c>
      <c r="F227" s="68">
        <v>2016</v>
      </c>
      <c r="G227" s="69" t="s">
        <v>267</v>
      </c>
      <c r="H227" s="70">
        <v>2.0735479193720403</v>
      </c>
      <c r="I227" s="70">
        <v>2.029971737377275</v>
      </c>
      <c r="J227" s="70">
        <v>2.0511543016324083</v>
      </c>
      <c r="K227" s="70">
        <v>7</v>
      </c>
      <c r="L227" s="70">
        <v>4.8489651222020624</v>
      </c>
      <c r="M227" s="70">
        <v>6.4675611702260438</v>
      </c>
      <c r="N227" s="70">
        <v>5.5003651393416835</v>
      </c>
      <c r="O227" s="70">
        <v>3.0560787763105131</v>
      </c>
      <c r="P227" s="70">
        <v>6.996526099554031</v>
      </c>
      <c r="Q227" s="70">
        <v>5.893301880286133</v>
      </c>
      <c r="R227" s="70">
        <v>2.3191658073486874</v>
      </c>
      <c r="S227" s="70">
        <v>2</v>
      </c>
      <c r="T227" s="70">
        <v>4.1863864961375734</v>
      </c>
      <c r="U227" s="71">
        <v>156</v>
      </c>
    </row>
    <row r="228" spans="1:21" x14ac:dyDescent="0.2">
      <c r="A228" s="41">
        <v>160033010001</v>
      </c>
      <c r="B228" s="36" t="s">
        <v>21</v>
      </c>
      <c r="C228" s="36" t="s">
        <v>130</v>
      </c>
      <c r="D228" s="36" t="s">
        <v>468</v>
      </c>
      <c r="E228" s="67">
        <v>2</v>
      </c>
      <c r="F228" s="68">
        <v>2016</v>
      </c>
      <c r="G228" s="69" t="s">
        <v>267</v>
      </c>
      <c r="H228" s="70">
        <v>2</v>
      </c>
      <c r="I228" s="70">
        <v>2</v>
      </c>
      <c r="J228" s="70">
        <v>1.9982904441792053</v>
      </c>
      <c r="K228" s="70">
        <v>7</v>
      </c>
      <c r="L228" s="70">
        <v>5.6956144143475136</v>
      </c>
      <c r="M228" s="70">
        <v>6.4675611702260438</v>
      </c>
      <c r="N228" s="70">
        <v>5.6385382052199535</v>
      </c>
      <c r="O228" s="70">
        <v>2.4927029813588146</v>
      </c>
      <c r="P228" s="70">
        <v>6.996526099554031</v>
      </c>
      <c r="Q228" s="70">
        <v>6.899150348195267</v>
      </c>
      <c r="R228" s="70">
        <v>2.7631391793910063</v>
      </c>
      <c r="S228" s="70">
        <v>2</v>
      </c>
      <c r="T228" s="70">
        <v>4.3292935702059863</v>
      </c>
      <c r="U228" s="71">
        <v>85</v>
      </c>
    </row>
    <row r="229" spans="1:21" x14ac:dyDescent="0.2">
      <c r="A229" s="41">
        <v>160026150001</v>
      </c>
      <c r="B229" s="36" t="s">
        <v>21</v>
      </c>
      <c r="C229" s="36" t="s">
        <v>46</v>
      </c>
      <c r="D229" s="36" t="s">
        <v>469</v>
      </c>
      <c r="E229" s="67">
        <v>2</v>
      </c>
      <c r="F229" s="68">
        <v>2016</v>
      </c>
      <c r="G229" s="69" t="s">
        <v>267</v>
      </c>
      <c r="H229" s="70">
        <v>2.062014907829063</v>
      </c>
      <c r="I229" s="70">
        <v>2.0671053251345075</v>
      </c>
      <c r="J229" s="70">
        <v>2.0688920501658767</v>
      </c>
      <c r="K229" s="70">
        <v>6.714024266416013</v>
      </c>
      <c r="L229" s="70">
        <v>6.3775653600749171</v>
      </c>
      <c r="M229" s="70">
        <v>6.4551918713092906</v>
      </c>
      <c r="N229" s="70">
        <v>6.1217641286924902</v>
      </c>
      <c r="O229" s="70">
        <v>2.6921145098257599</v>
      </c>
      <c r="P229" s="70">
        <v>6.9794837894991808</v>
      </c>
      <c r="Q229" s="70">
        <v>6.7280504466472832</v>
      </c>
      <c r="R229" s="70">
        <v>2.840612273543909</v>
      </c>
      <c r="S229" s="70">
        <v>2</v>
      </c>
      <c r="T229" s="70">
        <v>4.4255682440948574</v>
      </c>
      <c r="U229" s="71">
        <v>36</v>
      </c>
    </row>
    <row r="230" spans="1:21" x14ac:dyDescent="0.2">
      <c r="A230" s="41">
        <v>160033790001</v>
      </c>
      <c r="B230" s="36" t="s">
        <v>21</v>
      </c>
      <c r="C230" s="36" t="s">
        <v>101</v>
      </c>
      <c r="D230" s="36" t="s">
        <v>470</v>
      </c>
      <c r="E230" s="67">
        <v>2</v>
      </c>
      <c r="F230" s="68">
        <v>2016</v>
      </c>
      <c r="G230" s="69" t="s">
        <v>267</v>
      </c>
      <c r="H230" s="70">
        <v>2.9982096633919841</v>
      </c>
      <c r="I230" s="70">
        <v>3.2022149457708231</v>
      </c>
      <c r="J230" s="70">
        <v>1.9982904441792053</v>
      </c>
      <c r="K230" s="70">
        <v>7</v>
      </c>
      <c r="L230" s="70">
        <v>5.3718689033716291</v>
      </c>
      <c r="M230" s="70">
        <v>6.4074440381984505</v>
      </c>
      <c r="N230" s="70">
        <v>6.0994502713953578</v>
      </c>
      <c r="O230" s="70">
        <v>2.4848283746397364</v>
      </c>
      <c r="P230" s="70">
        <v>6.8668090784428566</v>
      </c>
      <c r="Q230" s="70">
        <v>6.8398155234131055</v>
      </c>
      <c r="R230" s="70">
        <v>3.3755216007681406</v>
      </c>
      <c r="S230" s="70">
        <v>2</v>
      </c>
      <c r="T230" s="70">
        <v>4.5537044036309409</v>
      </c>
      <c r="U230" s="71">
        <v>16</v>
      </c>
    </row>
    <row r="231" spans="1:21" x14ac:dyDescent="0.2">
      <c r="A231" s="41">
        <v>160032120001</v>
      </c>
      <c r="B231" s="36" t="s">
        <v>21</v>
      </c>
      <c r="C231" s="36" t="s">
        <v>176</v>
      </c>
      <c r="D231" s="36" t="s">
        <v>471</v>
      </c>
      <c r="E231" s="67">
        <v>2</v>
      </c>
      <c r="F231" s="68">
        <v>2016</v>
      </c>
      <c r="G231" s="69" t="s">
        <v>267</v>
      </c>
      <c r="H231" s="70">
        <v>2.2429262763579647</v>
      </c>
      <c r="I231" s="70">
        <v>2.3584015470319053</v>
      </c>
      <c r="J231" s="70">
        <v>2.0749887497445472</v>
      </c>
      <c r="K231" s="70">
        <v>5.8205201953334305</v>
      </c>
      <c r="L231" s="70">
        <v>5.2041690055201801</v>
      </c>
      <c r="M231" s="70">
        <v>6.4675611702260438</v>
      </c>
      <c r="N231" s="70">
        <v>5.9148801200734127</v>
      </c>
      <c r="O231" s="70">
        <v>2.6775637710392792</v>
      </c>
      <c r="P231" s="70">
        <v>6.996526099554031</v>
      </c>
      <c r="Q231" s="70">
        <v>6.7611888231239554</v>
      </c>
      <c r="R231" s="70">
        <v>2.2355216613724065</v>
      </c>
      <c r="S231" s="70">
        <v>2</v>
      </c>
      <c r="T231" s="70">
        <v>4.2295206182814304</v>
      </c>
      <c r="U231" s="71">
        <v>138</v>
      </c>
    </row>
    <row r="232" spans="1:21" x14ac:dyDescent="0.2">
      <c r="A232" s="41">
        <v>160034920001</v>
      </c>
      <c r="B232" s="36" t="s">
        <v>21</v>
      </c>
      <c r="C232" s="36" t="s">
        <v>118</v>
      </c>
      <c r="D232" s="36" t="s">
        <v>472</v>
      </c>
      <c r="E232" s="67">
        <v>2</v>
      </c>
      <c r="F232" s="68">
        <v>2016</v>
      </c>
      <c r="G232" s="69" t="s">
        <v>267</v>
      </c>
      <c r="H232" s="70">
        <v>2.0195592418859092</v>
      </c>
      <c r="I232" s="70">
        <v>2.0139040016933025</v>
      </c>
      <c r="J232" s="70">
        <v>1.9982904441792053</v>
      </c>
      <c r="K232" s="70">
        <v>7</v>
      </c>
      <c r="L232" s="70">
        <v>6.5353630460105698</v>
      </c>
      <c r="M232" s="70">
        <v>6.4574886568531111</v>
      </c>
      <c r="N232" s="70">
        <v>5.9482123661503028</v>
      </c>
      <c r="O232" s="70">
        <v>2.5339827910544028</v>
      </c>
      <c r="P232" s="70">
        <v>6.9854842071719956</v>
      </c>
      <c r="Q232" s="70">
        <v>6.8107476532306999</v>
      </c>
      <c r="R232" s="70">
        <v>2.336211619120161</v>
      </c>
      <c r="S232" s="70">
        <v>2</v>
      </c>
      <c r="T232" s="70">
        <v>4.3866036689458054</v>
      </c>
      <c r="U232" s="71">
        <v>55</v>
      </c>
    </row>
    <row r="233" spans="1:21" x14ac:dyDescent="0.2">
      <c r="A233" s="41">
        <v>160034840001</v>
      </c>
      <c r="B233" s="36" t="s">
        <v>21</v>
      </c>
      <c r="C233" s="36" t="s">
        <v>101</v>
      </c>
      <c r="D233" s="36" t="s">
        <v>473</v>
      </c>
      <c r="E233" s="67">
        <v>2</v>
      </c>
      <c r="F233" s="68">
        <v>2016</v>
      </c>
      <c r="G233" s="69" t="s">
        <v>267</v>
      </c>
      <c r="H233" s="70">
        <v>2.9918580070528602</v>
      </c>
      <c r="I233" s="70">
        <v>2.9408175032059067</v>
      </c>
      <c r="J233" s="70">
        <v>1.9982904441792053</v>
      </c>
      <c r="K233" s="70">
        <v>6.3766242233274371</v>
      </c>
      <c r="L233" s="70">
        <v>5.8651806829914328</v>
      </c>
      <c r="M233" s="70">
        <v>6.4675611702260438</v>
      </c>
      <c r="N233" s="70">
        <v>6.051179983660476</v>
      </c>
      <c r="O233" s="70">
        <v>2.8198822300308541</v>
      </c>
      <c r="P233" s="70">
        <v>6.996526099554031</v>
      </c>
      <c r="Q233" s="70">
        <v>5.5853833744943566</v>
      </c>
      <c r="R233" s="70">
        <v>2.7097805955975112</v>
      </c>
      <c r="S233" s="70">
        <v>2</v>
      </c>
      <c r="T233" s="70">
        <v>4.4002570261933434</v>
      </c>
      <c r="U233" s="71">
        <v>47</v>
      </c>
    </row>
    <row r="234" spans="1:21" x14ac:dyDescent="0.2">
      <c r="A234" s="41">
        <v>160035300001</v>
      </c>
      <c r="B234" s="36" t="s">
        <v>21</v>
      </c>
      <c r="C234" s="36" t="s">
        <v>108</v>
      </c>
      <c r="D234" s="36" t="s">
        <v>207</v>
      </c>
      <c r="E234" s="67">
        <v>2</v>
      </c>
      <c r="F234" s="68">
        <v>2016</v>
      </c>
      <c r="G234" s="69" t="s">
        <v>267</v>
      </c>
      <c r="H234" s="70">
        <v>3.008938519667316</v>
      </c>
      <c r="I234" s="70">
        <v>2.1930298356817004</v>
      </c>
      <c r="J234" s="70">
        <v>2.1194044645611769</v>
      </c>
      <c r="K234" s="70">
        <v>5.1597647791097385</v>
      </c>
      <c r="L234" s="70">
        <v>3.7028068814247979</v>
      </c>
      <c r="M234" s="70">
        <v>6.4572560168286328</v>
      </c>
      <c r="N234" s="70">
        <v>4.7665423150843154</v>
      </c>
      <c r="O234" s="70">
        <v>2.7858636071612448</v>
      </c>
      <c r="P234" s="70">
        <v>6.9834880521223841</v>
      </c>
      <c r="Q234" s="70">
        <v>2</v>
      </c>
      <c r="R234" s="70">
        <v>2.2768778780359784</v>
      </c>
      <c r="S234" s="70">
        <v>2</v>
      </c>
      <c r="T234" s="70">
        <v>3.6211643624731065</v>
      </c>
      <c r="U234" s="71">
        <v>200</v>
      </c>
    </row>
    <row r="235" spans="1:21" x14ac:dyDescent="0.2">
      <c r="A235" s="41">
        <v>160026310001</v>
      </c>
      <c r="B235" s="36" t="s">
        <v>21</v>
      </c>
      <c r="C235" s="36" t="s">
        <v>46</v>
      </c>
      <c r="D235" s="36" t="s">
        <v>474</v>
      </c>
      <c r="E235" s="67">
        <v>2</v>
      </c>
      <c r="F235" s="68">
        <v>2016</v>
      </c>
      <c r="G235" s="69" t="s">
        <v>267</v>
      </c>
      <c r="H235" s="70">
        <v>2.0658418250903803</v>
      </c>
      <c r="I235" s="70">
        <v>2.0733321766829231</v>
      </c>
      <c r="J235" s="70">
        <v>2.1334545253323984</v>
      </c>
      <c r="K235" s="70">
        <v>7</v>
      </c>
      <c r="L235" s="70">
        <v>6.4352373482326222</v>
      </c>
      <c r="M235" s="70">
        <v>6.4675611702260438</v>
      </c>
      <c r="N235" s="70">
        <v>5.7843916533384938</v>
      </c>
      <c r="O235" s="70">
        <v>2.4848987130802818</v>
      </c>
      <c r="P235" s="70">
        <v>6.996526099554031</v>
      </c>
      <c r="Q235" s="70">
        <v>6.8602281821608502</v>
      </c>
      <c r="R235" s="70">
        <v>6.0193339042840277</v>
      </c>
      <c r="S235" s="70">
        <v>2</v>
      </c>
      <c r="T235" s="70">
        <v>4.6934004664985052</v>
      </c>
      <c r="U235" s="71">
        <v>8</v>
      </c>
    </row>
    <row r="236" spans="1:21" x14ac:dyDescent="0.2">
      <c r="A236" s="41">
        <v>260013310001</v>
      </c>
      <c r="B236" s="36" t="s">
        <v>35</v>
      </c>
      <c r="C236" s="36" t="s">
        <v>475</v>
      </c>
      <c r="D236" s="36" t="s">
        <v>476</v>
      </c>
      <c r="E236" s="67">
        <v>2</v>
      </c>
      <c r="F236" s="68">
        <v>2016</v>
      </c>
      <c r="G236" s="69" t="s">
        <v>267</v>
      </c>
      <c r="H236" s="70">
        <v>2</v>
      </c>
      <c r="I236" s="70">
        <v>2</v>
      </c>
      <c r="J236" s="70">
        <v>2.0004010137797552</v>
      </c>
      <c r="K236" s="70">
        <v>7</v>
      </c>
      <c r="L236" s="70">
        <v>3.5741345145720942</v>
      </c>
      <c r="M236" s="70">
        <v>6.368220446835589</v>
      </c>
      <c r="N236" s="70">
        <v>4.858406872631079</v>
      </c>
      <c r="O236" s="70">
        <v>2.6973664668281825</v>
      </c>
      <c r="P236" s="70">
        <v>6.8447838354794728</v>
      </c>
      <c r="Q236" s="70">
        <v>5.928270543259103</v>
      </c>
      <c r="R236" s="70">
        <v>2.0846375523594398</v>
      </c>
      <c r="S236" s="70">
        <v>2</v>
      </c>
      <c r="T236" s="70">
        <v>3.9463517704787261</v>
      </c>
      <c r="U236" s="71">
        <v>194</v>
      </c>
    </row>
    <row r="237" spans="1:21" x14ac:dyDescent="0.2">
      <c r="A237" s="41">
        <v>260013820001</v>
      </c>
      <c r="B237" s="36" t="s">
        <v>35</v>
      </c>
      <c r="C237" s="36" t="s">
        <v>162</v>
      </c>
      <c r="D237" s="36" t="s">
        <v>477</v>
      </c>
      <c r="E237" s="67">
        <v>2</v>
      </c>
      <c r="F237" s="68">
        <v>2016</v>
      </c>
      <c r="G237" s="69" t="s">
        <v>267</v>
      </c>
      <c r="H237" s="70">
        <v>2.1871527457470106</v>
      </c>
      <c r="I237" s="70">
        <v>2.1370802578886923</v>
      </c>
      <c r="J237" s="70">
        <v>1.9982904441792053</v>
      </c>
      <c r="K237" s="70">
        <v>7</v>
      </c>
      <c r="L237" s="70">
        <v>5.8853326722216526</v>
      </c>
      <c r="M237" s="70">
        <v>6.4432511372486152</v>
      </c>
      <c r="N237" s="70">
        <v>5.8603049682168811</v>
      </c>
      <c r="O237" s="70">
        <v>2.5700736455107691</v>
      </c>
      <c r="P237" s="70">
        <v>6.9620285902990737</v>
      </c>
      <c r="Q237" s="70">
        <v>6.9974845837043809</v>
      </c>
      <c r="R237" s="70">
        <v>2.9950699953087256</v>
      </c>
      <c r="S237" s="70">
        <v>2</v>
      </c>
      <c r="T237" s="70">
        <v>4.4196724200270836</v>
      </c>
      <c r="U237" s="71">
        <v>42</v>
      </c>
    </row>
    <row r="238" spans="1:21" x14ac:dyDescent="0.2">
      <c r="A238" s="41">
        <v>260012690001</v>
      </c>
      <c r="B238" s="36" t="s">
        <v>35</v>
      </c>
      <c r="C238" s="36" t="s">
        <v>80</v>
      </c>
      <c r="D238" s="36" t="s">
        <v>69</v>
      </c>
      <c r="E238" s="67">
        <v>2</v>
      </c>
      <c r="F238" s="68">
        <v>2016</v>
      </c>
      <c r="G238" s="69" t="s">
        <v>267</v>
      </c>
      <c r="H238" s="70">
        <v>2.1349004099049491</v>
      </c>
      <c r="I238" s="70">
        <v>2.1018734664968286</v>
      </c>
      <c r="J238" s="70">
        <v>2.0069771499329834</v>
      </c>
      <c r="K238" s="70">
        <v>7</v>
      </c>
      <c r="L238" s="70">
        <v>6.265996509247338</v>
      </c>
      <c r="M238" s="70">
        <v>4.944106978118298</v>
      </c>
      <c r="N238" s="70">
        <v>6.0762185286708634</v>
      </c>
      <c r="O238" s="70">
        <v>3.0732604639525096</v>
      </c>
      <c r="P238" s="70">
        <v>4.575183862859781</v>
      </c>
      <c r="Q238" s="70">
        <v>6.9938727153610962</v>
      </c>
      <c r="R238" s="70">
        <v>3.16568639703301</v>
      </c>
      <c r="S238" s="70">
        <v>2</v>
      </c>
      <c r="T238" s="70">
        <v>4.1948397067981382</v>
      </c>
      <c r="U238" s="71">
        <v>153</v>
      </c>
    </row>
    <row r="239" spans="1:21" x14ac:dyDescent="0.2">
      <c r="A239" s="41">
        <v>260013150001</v>
      </c>
      <c r="B239" s="36" t="s">
        <v>35</v>
      </c>
      <c r="C239" s="36" t="s">
        <v>205</v>
      </c>
      <c r="D239" s="36" t="s">
        <v>478</v>
      </c>
      <c r="E239" s="67">
        <v>2</v>
      </c>
      <c r="F239" s="68">
        <v>2016</v>
      </c>
      <c r="G239" s="69" t="s">
        <v>267</v>
      </c>
      <c r="H239" s="70">
        <v>2</v>
      </c>
      <c r="I239" s="70">
        <v>2</v>
      </c>
      <c r="J239" s="70">
        <v>1.9982904441792053</v>
      </c>
      <c r="K239" s="70">
        <v>7</v>
      </c>
      <c r="L239" s="70">
        <v>6.0585581014355734</v>
      </c>
      <c r="M239" s="70">
        <v>6.4675611702260438</v>
      </c>
      <c r="N239" s="70">
        <v>5.9072787007479679</v>
      </c>
      <c r="O239" s="70">
        <v>2.5164766304241342</v>
      </c>
      <c r="P239" s="70">
        <v>6.996526099554031</v>
      </c>
      <c r="Q239" s="70">
        <v>6.992952316739923</v>
      </c>
      <c r="R239" s="70">
        <v>2.5079871153636346</v>
      </c>
      <c r="S239" s="70">
        <v>2</v>
      </c>
      <c r="T239" s="70">
        <v>4.3704692148892086</v>
      </c>
      <c r="U239" s="71">
        <v>63</v>
      </c>
    </row>
    <row r="240" spans="1:21" x14ac:dyDescent="0.2">
      <c r="A240" s="41">
        <v>260013900001</v>
      </c>
      <c r="B240" s="36" t="s">
        <v>35</v>
      </c>
      <c r="C240" s="36" t="s">
        <v>475</v>
      </c>
      <c r="D240" s="36" t="s">
        <v>479</v>
      </c>
      <c r="E240" s="67">
        <v>2</v>
      </c>
      <c r="F240" s="68">
        <v>2016</v>
      </c>
      <c r="G240" s="69" t="s">
        <v>267</v>
      </c>
      <c r="H240" s="70">
        <v>2.1174216623875215</v>
      </c>
      <c r="I240" s="70">
        <v>2.1124459079592715</v>
      </c>
      <c r="J240" s="70">
        <v>1.9982904441792053</v>
      </c>
      <c r="K240" s="70">
        <v>7</v>
      </c>
      <c r="L240" s="70">
        <v>6.1030346863798117</v>
      </c>
      <c r="M240" s="70">
        <v>6.4384700420500476</v>
      </c>
      <c r="N240" s="70">
        <v>5.9312165614311336</v>
      </c>
      <c r="O240" s="70">
        <v>2.5329701830481173</v>
      </c>
      <c r="P240" s="70">
        <v>6.9508344367877841</v>
      </c>
      <c r="Q240" s="70">
        <v>6.9142701441026935</v>
      </c>
      <c r="R240" s="70">
        <v>4.9712134638655945</v>
      </c>
      <c r="S240" s="70">
        <v>2</v>
      </c>
      <c r="T240" s="70">
        <v>4.589180627682599</v>
      </c>
      <c r="U240" s="71">
        <v>12</v>
      </c>
    </row>
    <row r="241" spans="1:21" x14ac:dyDescent="0.2">
      <c r="A241" s="41">
        <v>260015360001</v>
      </c>
      <c r="B241" s="36" t="s">
        <v>35</v>
      </c>
      <c r="C241" s="36" t="s">
        <v>80</v>
      </c>
      <c r="D241" s="36" t="s">
        <v>480</v>
      </c>
      <c r="E241" s="67">
        <v>2</v>
      </c>
      <c r="F241" s="68">
        <v>2016</v>
      </c>
      <c r="G241" s="69" t="s">
        <v>267</v>
      </c>
      <c r="H241" s="70">
        <v>2.5105810990681956</v>
      </c>
      <c r="I241" s="70">
        <v>2.2520217122380375</v>
      </c>
      <c r="J241" s="70">
        <v>2.0139329787399403</v>
      </c>
      <c r="K241" s="70">
        <v>7</v>
      </c>
      <c r="L241" s="70">
        <v>4.8011043512865594</v>
      </c>
      <c r="M241" s="70">
        <v>6.4675611702260438</v>
      </c>
      <c r="N241" s="70">
        <v>5.7602072320523883</v>
      </c>
      <c r="O241" s="70">
        <v>3.1886439655610159</v>
      </c>
      <c r="P241" s="70">
        <v>6.996526099554031</v>
      </c>
      <c r="Q241" s="70">
        <v>6.8355268665561537</v>
      </c>
      <c r="R241" s="70">
        <v>4.2969180181240656</v>
      </c>
      <c r="S241" s="70">
        <v>2</v>
      </c>
      <c r="T241" s="70">
        <v>4.5102519577838693</v>
      </c>
      <c r="U241" s="71">
        <v>20</v>
      </c>
    </row>
    <row r="242" spans="1:21" x14ac:dyDescent="0.2">
      <c r="A242" s="41">
        <v>260014200001</v>
      </c>
      <c r="B242" s="36" t="s">
        <v>35</v>
      </c>
      <c r="C242" s="36" t="s">
        <v>475</v>
      </c>
      <c r="D242" s="36" t="s">
        <v>207</v>
      </c>
      <c r="E242" s="67">
        <v>2</v>
      </c>
      <c r="F242" s="68">
        <v>2016</v>
      </c>
      <c r="G242" s="69" t="s">
        <v>267</v>
      </c>
      <c r="H242" s="70">
        <v>2.0161974917646401</v>
      </c>
      <c r="I242" s="70">
        <v>2.0197624681774387</v>
      </c>
      <c r="J242" s="70">
        <v>1.9982904441792053</v>
      </c>
      <c r="K242" s="70">
        <v>7</v>
      </c>
      <c r="L242" s="70">
        <v>5.1510642109952025</v>
      </c>
      <c r="M242" s="70">
        <v>6.4675611702260438</v>
      </c>
      <c r="N242" s="70">
        <v>5.603511619885909</v>
      </c>
      <c r="O242" s="70">
        <v>2.64890077114128</v>
      </c>
      <c r="P242" s="70">
        <v>6.996526099554031</v>
      </c>
      <c r="Q242" s="70">
        <v>6.9904766527477298</v>
      </c>
      <c r="R242" s="70">
        <v>2.1304689643581858</v>
      </c>
      <c r="S242" s="70">
        <v>2</v>
      </c>
      <c r="T242" s="70">
        <v>4.2518966577524724</v>
      </c>
      <c r="U242" s="71">
        <v>123</v>
      </c>
    </row>
    <row r="243" spans="1:21" x14ac:dyDescent="0.2">
      <c r="A243" s="41">
        <v>260015280001</v>
      </c>
      <c r="B243" s="36" t="s">
        <v>35</v>
      </c>
      <c r="C243" s="36" t="s">
        <v>80</v>
      </c>
      <c r="D243" s="36" t="s">
        <v>481</v>
      </c>
      <c r="E243" s="67">
        <v>2</v>
      </c>
      <c r="F243" s="68">
        <v>2016</v>
      </c>
      <c r="G243" s="69" t="s">
        <v>267</v>
      </c>
      <c r="H243" s="70">
        <v>2</v>
      </c>
      <c r="I243" s="70">
        <v>2</v>
      </c>
      <c r="J243" s="70">
        <v>2.0352862047946805</v>
      </c>
      <c r="K243" s="70">
        <v>6.3125879301086671</v>
      </c>
      <c r="L243" s="70">
        <v>6.411072849195814</v>
      </c>
      <c r="M243" s="70">
        <v>6.4675611702260438</v>
      </c>
      <c r="N243" s="70">
        <v>5.7538195410479887</v>
      </c>
      <c r="O243" s="70">
        <v>2.5353352834819143</v>
      </c>
      <c r="P243" s="70">
        <v>6.996526099554031</v>
      </c>
      <c r="Q243" s="70">
        <v>6.7446019694511854</v>
      </c>
      <c r="R243" s="70">
        <v>2.1195754170946381</v>
      </c>
      <c r="S243" s="70">
        <v>2</v>
      </c>
      <c r="T243" s="70">
        <v>4.2813638720795799</v>
      </c>
      <c r="U243" s="71">
        <v>110</v>
      </c>
    </row>
    <row r="244" spans="1:21" x14ac:dyDescent="0.2">
      <c r="A244" s="41">
        <v>360019170001</v>
      </c>
      <c r="B244" s="36" t="s">
        <v>33</v>
      </c>
      <c r="C244" s="36" t="s">
        <v>33</v>
      </c>
      <c r="D244" s="36" t="s">
        <v>482</v>
      </c>
      <c r="E244" s="67">
        <v>2</v>
      </c>
      <c r="F244" s="68">
        <v>2016</v>
      </c>
      <c r="G244" s="69" t="s">
        <v>267</v>
      </c>
      <c r="H244" s="70">
        <v>2</v>
      </c>
      <c r="I244" s="70">
        <v>2</v>
      </c>
      <c r="J244" s="70">
        <v>2.0028914293507936</v>
      </c>
      <c r="K244" s="70">
        <v>5.4761692894136225</v>
      </c>
      <c r="L244" s="70">
        <v>5.9898797513048878</v>
      </c>
      <c r="M244" s="70">
        <v>6.4307777501627177</v>
      </c>
      <c r="N244" s="70">
        <v>5.1437245547061687</v>
      </c>
      <c r="O244" s="70">
        <v>2.3393911550910715</v>
      </c>
      <c r="P244" s="70">
        <v>6.9468400414344025</v>
      </c>
      <c r="Q244" s="70">
        <v>5.9670409333793986</v>
      </c>
      <c r="R244" s="70">
        <v>2.1107415868802262</v>
      </c>
      <c r="S244" s="70">
        <v>2</v>
      </c>
      <c r="T244" s="70">
        <v>4.0339547076436073</v>
      </c>
      <c r="U244" s="71">
        <v>182</v>
      </c>
    </row>
    <row r="245" spans="1:21" x14ac:dyDescent="0.2">
      <c r="A245" s="41">
        <v>360017120001</v>
      </c>
      <c r="B245" s="36" t="s">
        <v>33</v>
      </c>
      <c r="C245" s="36" t="s">
        <v>33</v>
      </c>
      <c r="D245" s="36" t="s">
        <v>483</v>
      </c>
      <c r="E245" s="67">
        <v>2</v>
      </c>
      <c r="F245" s="68">
        <v>2016</v>
      </c>
      <c r="G245" s="69" t="s">
        <v>267</v>
      </c>
      <c r="H245" s="70">
        <v>2</v>
      </c>
      <c r="I245" s="70">
        <v>2</v>
      </c>
      <c r="J245" s="70">
        <v>2.0073888858643611</v>
      </c>
      <c r="K245" s="70">
        <v>7</v>
      </c>
      <c r="L245" s="70">
        <v>5.9095787887197364</v>
      </c>
      <c r="M245" s="70">
        <v>6.4569562278634303</v>
      </c>
      <c r="N245" s="70">
        <v>5.7560660757533553</v>
      </c>
      <c r="O245" s="70">
        <v>2.7602424559866741</v>
      </c>
      <c r="P245" s="70">
        <v>6.9830348309302437</v>
      </c>
      <c r="Q245" s="70">
        <v>6.977220599564891</v>
      </c>
      <c r="R245" s="70">
        <v>4.3456953582495279</v>
      </c>
      <c r="S245" s="70">
        <v>2</v>
      </c>
      <c r="T245" s="70">
        <v>4.5163486019110186</v>
      </c>
      <c r="U245" s="71">
        <v>18</v>
      </c>
    </row>
    <row r="246" spans="1:21" x14ac:dyDescent="0.2">
      <c r="A246" s="41">
        <v>360018360001</v>
      </c>
      <c r="B246" s="36" t="s">
        <v>33</v>
      </c>
      <c r="C246" s="36" t="s">
        <v>33</v>
      </c>
      <c r="D246" s="36" t="s">
        <v>484</v>
      </c>
      <c r="E246" s="67">
        <v>2</v>
      </c>
      <c r="F246" s="68">
        <v>2016</v>
      </c>
      <c r="G246" s="69" t="s">
        <v>267</v>
      </c>
      <c r="H246" s="70">
        <v>2</v>
      </c>
      <c r="I246" s="70">
        <v>2</v>
      </c>
      <c r="J246" s="70">
        <v>2.0040698543592042</v>
      </c>
      <c r="K246" s="70">
        <v>7</v>
      </c>
      <c r="L246" s="70">
        <v>5.7026161445013432</v>
      </c>
      <c r="M246" s="70">
        <v>6.3369793071148601</v>
      </c>
      <c r="N246" s="70">
        <v>5.5440656353840083</v>
      </c>
      <c r="O246" s="70">
        <v>2.9464921292179835</v>
      </c>
      <c r="P246" s="70">
        <v>6.840124081638538</v>
      </c>
      <c r="Q246" s="70">
        <v>6.576908350989684</v>
      </c>
      <c r="R246" s="70">
        <v>3.778380131780267</v>
      </c>
      <c r="S246" s="70">
        <v>2</v>
      </c>
      <c r="T246" s="70">
        <v>4.3941363029154914</v>
      </c>
      <c r="U246" s="71">
        <v>51</v>
      </c>
    </row>
    <row r="247" spans="1:21" x14ac:dyDescent="0.2">
      <c r="A247" s="41">
        <v>360018950001</v>
      </c>
      <c r="B247" s="36" t="s">
        <v>33</v>
      </c>
      <c r="C247" s="36" t="s">
        <v>74</v>
      </c>
      <c r="D247" s="36" t="s">
        <v>485</v>
      </c>
      <c r="E247" s="67">
        <v>2</v>
      </c>
      <c r="F247" s="68">
        <v>2016</v>
      </c>
      <c r="G247" s="69" t="s">
        <v>267</v>
      </c>
      <c r="H247" s="70">
        <v>2</v>
      </c>
      <c r="I247" s="70">
        <v>2</v>
      </c>
      <c r="J247" s="70">
        <v>2.0009332784505429</v>
      </c>
      <c r="K247" s="70">
        <v>7</v>
      </c>
      <c r="L247" s="70">
        <v>6.0878959632509773</v>
      </c>
      <c r="M247" s="70">
        <v>6.4675611702260438</v>
      </c>
      <c r="N247" s="70">
        <v>5.6324532521306825</v>
      </c>
      <c r="O247" s="70">
        <v>2.8971966458879597</v>
      </c>
      <c r="P247" s="70">
        <v>6.996526099554031</v>
      </c>
      <c r="Q247" s="70">
        <v>6.7266269623872477</v>
      </c>
      <c r="R247" s="70">
        <v>2.1584860003643072</v>
      </c>
      <c r="S247" s="70">
        <v>2</v>
      </c>
      <c r="T247" s="70">
        <v>4.3306399476876498</v>
      </c>
      <c r="U247" s="71">
        <v>83</v>
      </c>
    </row>
    <row r="248" spans="1:21" x14ac:dyDescent="0.2">
      <c r="A248" s="41">
        <v>360019330001</v>
      </c>
      <c r="B248" s="36" t="s">
        <v>33</v>
      </c>
      <c r="C248" s="36" t="s">
        <v>33</v>
      </c>
      <c r="D248" s="36" t="s">
        <v>486</v>
      </c>
      <c r="E248" s="67">
        <v>2</v>
      </c>
      <c r="F248" s="68">
        <v>2016</v>
      </c>
      <c r="G248" s="69" t="s">
        <v>267</v>
      </c>
      <c r="H248" s="70">
        <v>2</v>
      </c>
      <c r="I248" s="70">
        <v>2</v>
      </c>
      <c r="J248" s="70">
        <v>2.0016819709529141</v>
      </c>
      <c r="K248" s="70">
        <v>5.642638344970603</v>
      </c>
      <c r="L248" s="70">
        <v>4.116689362072556</v>
      </c>
      <c r="M248" s="70">
        <v>6.4675611702260438</v>
      </c>
      <c r="N248" s="70">
        <v>5.4448545019770851</v>
      </c>
      <c r="O248" s="70">
        <v>2.6138306048565747</v>
      </c>
      <c r="P248" s="70">
        <v>6.996526099554031</v>
      </c>
      <c r="Q248" s="70">
        <v>6.1235028176461697</v>
      </c>
      <c r="R248" s="70">
        <v>2.0734823045765336</v>
      </c>
      <c r="S248" s="70">
        <v>2</v>
      </c>
      <c r="T248" s="70">
        <v>3.9567305980693757</v>
      </c>
      <c r="U248" s="71">
        <v>193</v>
      </c>
    </row>
    <row r="249" spans="1:21" x14ac:dyDescent="0.2">
      <c r="A249" s="41">
        <v>360017470001</v>
      </c>
      <c r="B249" s="36" t="s">
        <v>33</v>
      </c>
      <c r="C249" s="36" t="s">
        <v>128</v>
      </c>
      <c r="D249" s="36" t="s">
        <v>487</v>
      </c>
      <c r="E249" s="67">
        <v>2</v>
      </c>
      <c r="F249" s="68">
        <v>2016</v>
      </c>
      <c r="G249" s="69" t="s">
        <v>267</v>
      </c>
      <c r="H249" s="70">
        <v>2</v>
      </c>
      <c r="I249" s="70">
        <v>2</v>
      </c>
      <c r="J249" s="70">
        <v>2.0162692338259176</v>
      </c>
      <c r="K249" s="70">
        <v>7</v>
      </c>
      <c r="L249" s="70">
        <v>3.0039796360556106</v>
      </c>
      <c r="M249" s="70">
        <v>6.4536376901011554</v>
      </c>
      <c r="N249" s="70">
        <v>5.0184222973157784</v>
      </c>
      <c r="O249" s="70">
        <v>2.5763046795728211</v>
      </c>
      <c r="P249" s="70">
        <v>6.9799201258215904</v>
      </c>
      <c r="Q249" s="70">
        <v>6.903230521248676</v>
      </c>
      <c r="R249" s="70">
        <v>2.9565138171527154</v>
      </c>
      <c r="S249" s="70">
        <v>2</v>
      </c>
      <c r="T249" s="70">
        <v>4.0756898334245228</v>
      </c>
      <c r="U249" s="71">
        <v>174</v>
      </c>
    </row>
    <row r="250" spans="1:21" x14ac:dyDescent="0.2">
      <c r="A250" s="41">
        <v>360018280001</v>
      </c>
      <c r="B250" s="36" t="s">
        <v>33</v>
      </c>
      <c r="C250" s="36" t="s">
        <v>67</v>
      </c>
      <c r="D250" s="36" t="s">
        <v>475</v>
      </c>
      <c r="E250" s="67">
        <v>2</v>
      </c>
      <c r="F250" s="68">
        <v>2016</v>
      </c>
      <c r="G250" s="69" t="s">
        <v>267</v>
      </c>
      <c r="H250" s="70">
        <v>2.01575554238137</v>
      </c>
      <c r="I250" s="70">
        <v>2.011754739550994</v>
      </c>
      <c r="J250" s="70">
        <v>1.9982904441792053</v>
      </c>
      <c r="K250" s="70">
        <v>7</v>
      </c>
      <c r="L250" s="70">
        <v>6.1839640217871334</v>
      </c>
      <c r="M250" s="70">
        <v>6.4675611702260438</v>
      </c>
      <c r="N250" s="70">
        <v>5.5938754140035716</v>
      </c>
      <c r="O250" s="70">
        <v>2.7706043171962298</v>
      </c>
      <c r="P250" s="70">
        <v>6.996526099554031</v>
      </c>
      <c r="Q250" s="70">
        <v>6.9457455659538709</v>
      </c>
      <c r="R250" s="70">
        <v>2.4827437647404897</v>
      </c>
      <c r="S250" s="70">
        <v>2</v>
      </c>
      <c r="T250" s="70">
        <v>4.3722350899644118</v>
      </c>
      <c r="U250" s="71">
        <v>61</v>
      </c>
    </row>
    <row r="251" spans="1:21" x14ac:dyDescent="0.2">
      <c r="A251" s="41">
        <v>360018790001</v>
      </c>
      <c r="B251" s="36" t="s">
        <v>33</v>
      </c>
      <c r="C251" s="36" t="s">
        <v>67</v>
      </c>
      <c r="D251" s="36" t="s">
        <v>488</v>
      </c>
      <c r="E251" s="67">
        <v>2</v>
      </c>
      <c r="F251" s="68">
        <v>2016</v>
      </c>
      <c r="G251" s="69" t="s">
        <v>267</v>
      </c>
      <c r="H251" s="70">
        <v>2</v>
      </c>
      <c r="I251" s="70">
        <v>2</v>
      </c>
      <c r="J251" s="70">
        <v>1.9982904441792053</v>
      </c>
      <c r="K251" s="70">
        <v>7</v>
      </c>
      <c r="L251" s="70">
        <v>5.8015385195720004</v>
      </c>
      <c r="M251" s="70">
        <v>6.4571162635920931</v>
      </c>
      <c r="N251" s="70">
        <v>5.4393640070901332</v>
      </c>
      <c r="O251" s="70">
        <v>2.5099893844295185</v>
      </c>
      <c r="P251" s="70">
        <v>6.9835229250883959</v>
      </c>
      <c r="Q251" s="70">
        <v>6.9026951257600517</v>
      </c>
      <c r="R251" s="70">
        <v>4.0264721485426387</v>
      </c>
      <c r="S251" s="70">
        <v>2</v>
      </c>
      <c r="T251" s="70">
        <v>4.4265824015211699</v>
      </c>
      <c r="U251" s="71">
        <v>35</v>
      </c>
    </row>
    <row r="252" spans="1:21" x14ac:dyDescent="0.2">
      <c r="A252" s="41">
        <v>460024230001</v>
      </c>
      <c r="B252" s="36" t="s">
        <v>34</v>
      </c>
      <c r="C252" s="36" t="s">
        <v>99</v>
      </c>
      <c r="D252" s="36" t="s">
        <v>489</v>
      </c>
      <c r="E252" s="67">
        <v>2</v>
      </c>
      <c r="F252" s="68">
        <v>2016</v>
      </c>
      <c r="G252" s="69" t="s">
        <v>267</v>
      </c>
      <c r="H252" s="70">
        <v>2.2311893076797698</v>
      </c>
      <c r="I252" s="70">
        <v>2.0975222577540382</v>
      </c>
      <c r="J252" s="70">
        <v>1.9982904441792053</v>
      </c>
      <c r="K252" s="70">
        <v>7</v>
      </c>
      <c r="L252" s="70">
        <v>5.3571588232747702</v>
      </c>
      <c r="M252" s="70">
        <v>6.4564485279148887</v>
      </c>
      <c r="N252" s="70">
        <v>5.4455209752124052</v>
      </c>
      <c r="O252" s="70">
        <v>2.5009423522847198</v>
      </c>
      <c r="P252" s="70">
        <v>6.9831828975950856</v>
      </c>
      <c r="Q252" s="70">
        <v>6.8546211622663709</v>
      </c>
      <c r="R252" s="70">
        <v>2.9585414674886508</v>
      </c>
      <c r="S252" s="70">
        <v>2</v>
      </c>
      <c r="T252" s="70">
        <v>4.3236181846374917</v>
      </c>
      <c r="U252" s="71">
        <v>89</v>
      </c>
    </row>
    <row r="253" spans="1:21" x14ac:dyDescent="0.2">
      <c r="A253" s="41">
        <v>460021210001</v>
      </c>
      <c r="B253" s="36" t="s">
        <v>34</v>
      </c>
      <c r="C253" s="36" t="s">
        <v>99</v>
      </c>
      <c r="D253" s="36" t="s">
        <v>490</v>
      </c>
      <c r="E253" s="67">
        <v>2</v>
      </c>
      <c r="F253" s="68">
        <v>2016</v>
      </c>
      <c r="G253" s="69" t="s">
        <v>267</v>
      </c>
      <c r="H253" s="70">
        <v>2</v>
      </c>
      <c r="I253" s="70">
        <v>2</v>
      </c>
      <c r="J253" s="70">
        <v>2.0703652481792636</v>
      </c>
      <c r="K253" s="70">
        <v>7</v>
      </c>
      <c r="L253" s="70">
        <v>5.3610234239839798</v>
      </c>
      <c r="M253" s="70">
        <v>6.4512554564574529</v>
      </c>
      <c r="N253" s="70">
        <v>5.8078189847789599</v>
      </c>
      <c r="O253" s="70">
        <v>2.8594578269585273</v>
      </c>
      <c r="P253" s="70">
        <v>6.9709449257505103</v>
      </c>
      <c r="Q253" s="70">
        <v>6.9242728183508087</v>
      </c>
      <c r="R253" s="70">
        <v>5.4118551446176575</v>
      </c>
      <c r="S253" s="70">
        <v>2</v>
      </c>
      <c r="T253" s="70">
        <v>4.5714161524230974</v>
      </c>
      <c r="U253" s="71">
        <v>14</v>
      </c>
    </row>
    <row r="254" spans="1:21" x14ac:dyDescent="0.2">
      <c r="A254" s="41">
        <v>460021480001</v>
      </c>
      <c r="B254" s="36" t="s">
        <v>34</v>
      </c>
      <c r="C254" s="36" t="s">
        <v>64</v>
      </c>
      <c r="D254" s="36" t="s">
        <v>491</v>
      </c>
      <c r="E254" s="67">
        <v>2</v>
      </c>
      <c r="F254" s="68">
        <v>2016</v>
      </c>
      <c r="G254" s="69" t="s">
        <v>267</v>
      </c>
      <c r="H254" s="70">
        <v>2.6869560776705086</v>
      </c>
      <c r="I254" s="70">
        <v>2.4868487683601632</v>
      </c>
      <c r="J254" s="70">
        <v>2.0165051439048618</v>
      </c>
      <c r="K254" s="70">
        <v>6.4358737421996972</v>
      </c>
      <c r="L254" s="70">
        <v>5.6396394340235529</v>
      </c>
      <c r="M254" s="70">
        <v>6.4675611702260438</v>
      </c>
      <c r="N254" s="70">
        <v>5.9024654822020874</v>
      </c>
      <c r="O254" s="70">
        <v>2.7309512538023344</v>
      </c>
      <c r="P254" s="70">
        <v>6.996526099554031</v>
      </c>
      <c r="Q254" s="70">
        <v>6.7449646204107898</v>
      </c>
      <c r="R254" s="70">
        <v>2.4964622913224073</v>
      </c>
      <c r="S254" s="70">
        <v>2</v>
      </c>
      <c r="T254" s="70">
        <v>4.3837295069730402</v>
      </c>
      <c r="U254" s="71">
        <v>56</v>
      </c>
    </row>
    <row r="255" spans="1:21" x14ac:dyDescent="0.2">
      <c r="A255" s="41">
        <v>460023930001</v>
      </c>
      <c r="B255" s="36" t="s">
        <v>34</v>
      </c>
      <c r="C255" s="36" t="s">
        <v>99</v>
      </c>
      <c r="D255" s="36" t="s">
        <v>492</v>
      </c>
      <c r="E255" s="67">
        <v>2</v>
      </c>
      <c r="F255" s="68">
        <v>2016</v>
      </c>
      <c r="G255" s="69" t="s">
        <v>267</v>
      </c>
      <c r="H255" s="70">
        <v>2.0076733210532103</v>
      </c>
      <c r="I255" s="70">
        <v>2.0060063844813398</v>
      </c>
      <c r="J255" s="70">
        <v>2.0459040068327616</v>
      </c>
      <c r="K255" s="70">
        <v>7</v>
      </c>
      <c r="L255" s="70">
        <v>5.1785374994031477</v>
      </c>
      <c r="M255" s="70">
        <v>6.3126239397397583</v>
      </c>
      <c r="N255" s="70">
        <v>5.6368037578698953</v>
      </c>
      <c r="O255" s="70">
        <v>2.3816789412379737</v>
      </c>
      <c r="P255" s="70">
        <v>6.7613257228604473</v>
      </c>
      <c r="Q255" s="70">
        <v>6.9323843614440372</v>
      </c>
      <c r="R255" s="70">
        <v>3.6623776256326277</v>
      </c>
      <c r="S255" s="70">
        <v>2</v>
      </c>
      <c r="T255" s="70">
        <v>4.3271096300462668</v>
      </c>
      <c r="U255" s="71">
        <v>87</v>
      </c>
    </row>
    <row r="256" spans="1:21" x14ac:dyDescent="0.2">
      <c r="A256" s="41">
        <v>460021800001</v>
      </c>
      <c r="B256" s="36" t="s">
        <v>34</v>
      </c>
      <c r="C256" s="36" t="s">
        <v>120</v>
      </c>
      <c r="D256" s="36" t="s">
        <v>493</v>
      </c>
      <c r="E256" s="67">
        <v>2</v>
      </c>
      <c r="F256" s="68">
        <v>2016</v>
      </c>
      <c r="G256" s="69" t="s">
        <v>267</v>
      </c>
      <c r="H256" s="70">
        <v>2</v>
      </c>
      <c r="I256" s="70">
        <v>2</v>
      </c>
      <c r="J256" s="70">
        <v>2.0289924500273679</v>
      </c>
      <c r="K256" s="70">
        <v>7</v>
      </c>
      <c r="L256" s="70">
        <v>5.5728411951982322</v>
      </c>
      <c r="M256" s="70">
        <v>6.4675611702260438</v>
      </c>
      <c r="N256" s="70">
        <v>5.7666903196624748</v>
      </c>
      <c r="O256" s="70">
        <v>2.7473490254624209</v>
      </c>
      <c r="P256" s="70">
        <v>6.996526099554031</v>
      </c>
      <c r="Q256" s="70">
        <v>6.8094222644146196</v>
      </c>
      <c r="R256" s="70">
        <v>4.7958414769868192</v>
      </c>
      <c r="S256" s="70">
        <v>2</v>
      </c>
      <c r="T256" s="70">
        <v>4.5154353334610011</v>
      </c>
      <c r="U256" s="71">
        <v>19</v>
      </c>
    </row>
    <row r="257" spans="1:21" x14ac:dyDescent="0.2">
      <c r="A257" s="41">
        <v>460025040001</v>
      </c>
      <c r="B257" s="36" t="s">
        <v>34</v>
      </c>
      <c r="C257" s="36" t="s">
        <v>99</v>
      </c>
      <c r="D257" s="36" t="s">
        <v>494</v>
      </c>
      <c r="E257" s="67">
        <v>2</v>
      </c>
      <c r="F257" s="68">
        <v>2016</v>
      </c>
      <c r="G257" s="69" t="s">
        <v>267</v>
      </c>
      <c r="H257" s="70">
        <v>2.0071654363365243</v>
      </c>
      <c r="I257" s="70">
        <v>2.0028879464848002</v>
      </c>
      <c r="J257" s="70">
        <v>1.9982904441792053</v>
      </c>
      <c r="K257" s="70">
        <v>7</v>
      </c>
      <c r="L257" s="70">
        <v>5.3600103350919834</v>
      </c>
      <c r="M257" s="70">
        <v>6.4517037896791285</v>
      </c>
      <c r="N257" s="70">
        <v>5.5650593199520877</v>
      </c>
      <c r="O257" s="70">
        <v>2.6080107788785893</v>
      </c>
      <c r="P257" s="70">
        <v>6.9748952801929942</v>
      </c>
      <c r="Q257" s="70">
        <v>6.9626960184095852</v>
      </c>
      <c r="R257" s="70">
        <v>3.274197592930439</v>
      </c>
      <c r="S257" s="70">
        <v>2</v>
      </c>
      <c r="T257" s="70">
        <v>4.3504097451779451</v>
      </c>
      <c r="U257" s="71">
        <v>74</v>
      </c>
    </row>
    <row r="258" spans="1:21" x14ac:dyDescent="0.2">
      <c r="A258" s="41">
        <v>460024900001</v>
      </c>
      <c r="B258" s="36" t="s">
        <v>34</v>
      </c>
      <c r="C258" s="36" t="s">
        <v>64</v>
      </c>
      <c r="D258" s="36" t="s">
        <v>495</v>
      </c>
      <c r="E258" s="67">
        <v>2</v>
      </c>
      <c r="F258" s="68">
        <v>2016</v>
      </c>
      <c r="G258" s="69" t="s">
        <v>267</v>
      </c>
      <c r="H258" s="70">
        <v>2.0000108928843257</v>
      </c>
      <c r="I258" s="70">
        <v>2.0000062175096316</v>
      </c>
      <c r="J258" s="70">
        <v>1.9982904441792053</v>
      </c>
      <c r="K258" s="70">
        <v>7</v>
      </c>
      <c r="L258" s="70">
        <v>5.3734581632555241</v>
      </c>
      <c r="M258" s="70">
        <v>6.4370177469482126</v>
      </c>
      <c r="N258" s="70">
        <v>5.4351034884858311</v>
      </c>
      <c r="O258" s="70">
        <v>2.4729112158209237</v>
      </c>
      <c r="P258" s="70">
        <v>6.9582702832412924</v>
      </c>
      <c r="Q258" s="70">
        <v>6.9462358526935599</v>
      </c>
      <c r="R258" s="70">
        <v>4.5340177317683885</v>
      </c>
      <c r="S258" s="70">
        <v>2</v>
      </c>
      <c r="T258" s="70">
        <v>4.4296101697322419</v>
      </c>
      <c r="U258" s="71">
        <v>33</v>
      </c>
    </row>
    <row r="259" spans="1:21" x14ac:dyDescent="0.2">
      <c r="A259" s="41">
        <v>460022370001</v>
      </c>
      <c r="B259" s="36" t="s">
        <v>34</v>
      </c>
      <c r="C259" s="36" t="s">
        <v>64</v>
      </c>
      <c r="D259" s="36" t="s">
        <v>496</v>
      </c>
      <c r="E259" s="67">
        <v>2</v>
      </c>
      <c r="F259" s="68">
        <v>2016</v>
      </c>
      <c r="G259" s="69" t="s">
        <v>267</v>
      </c>
      <c r="H259" s="70">
        <v>2</v>
      </c>
      <c r="I259" s="70">
        <v>2</v>
      </c>
      <c r="J259" s="70">
        <v>2.0284638461090365</v>
      </c>
      <c r="K259" s="70">
        <v>7</v>
      </c>
      <c r="L259" s="70">
        <v>5.4922491759446679</v>
      </c>
      <c r="M259" s="70">
        <v>6.460053021299875</v>
      </c>
      <c r="N259" s="70">
        <v>5.7310261968412295</v>
      </c>
      <c r="O259" s="70">
        <v>2.5243228436904492</v>
      </c>
      <c r="P259" s="70">
        <v>6.9862454942538132</v>
      </c>
      <c r="Q259" s="70">
        <v>6.9308561353061382</v>
      </c>
      <c r="R259" s="70">
        <v>2.3088988113666296</v>
      </c>
      <c r="S259" s="70">
        <v>2</v>
      </c>
      <c r="T259" s="70">
        <v>4.2885096270676533</v>
      </c>
      <c r="U259" s="71">
        <v>107</v>
      </c>
    </row>
    <row r="260" spans="1:21" x14ac:dyDescent="0.2">
      <c r="A260" s="41">
        <v>460026280001</v>
      </c>
      <c r="B260" s="36" t="s">
        <v>34</v>
      </c>
      <c r="C260" s="36" t="s">
        <v>64</v>
      </c>
      <c r="D260" s="36" t="s">
        <v>497</v>
      </c>
      <c r="E260" s="67">
        <v>2</v>
      </c>
      <c r="F260" s="68">
        <v>2016</v>
      </c>
      <c r="G260" s="69" t="s">
        <v>267</v>
      </c>
      <c r="H260" s="70">
        <v>4.4731064658773452</v>
      </c>
      <c r="I260" s="70">
        <v>4.1088973858853031</v>
      </c>
      <c r="J260" s="70">
        <v>1.9982904441792053</v>
      </c>
      <c r="K260" s="70">
        <v>7</v>
      </c>
      <c r="L260" s="70">
        <v>6.12092205127699</v>
      </c>
      <c r="M260" s="70">
        <v>6.4570066534140009</v>
      </c>
      <c r="N260" s="70">
        <v>6.2426779050500922</v>
      </c>
      <c r="O260" s="70">
        <v>2.6243113473529149</v>
      </c>
      <c r="P260" s="70">
        <v>6.9021314102975504</v>
      </c>
      <c r="Q260" s="70">
        <v>6.9302336000964155</v>
      </c>
      <c r="R260" s="70">
        <v>2.9411105653754008</v>
      </c>
      <c r="S260" s="70">
        <v>2</v>
      </c>
      <c r="T260" s="70">
        <v>4.816557319067102</v>
      </c>
      <c r="U260" s="71">
        <v>6</v>
      </c>
    </row>
    <row r="261" spans="1:21" x14ac:dyDescent="0.2">
      <c r="A261" s="41">
        <v>660823180001</v>
      </c>
      <c r="B261" s="36" t="s">
        <v>29</v>
      </c>
      <c r="C261" s="36" t="s">
        <v>172</v>
      </c>
      <c r="D261" s="36" t="s">
        <v>498</v>
      </c>
      <c r="E261" s="67">
        <v>2</v>
      </c>
      <c r="F261" s="68">
        <v>2016</v>
      </c>
      <c r="G261" s="69" t="s">
        <v>267</v>
      </c>
      <c r="H261" s="70">
        <v>2.7131423157437635</v>
      </c>
      <c r="I261" s="70">
        <v>2.3815397073448374</v>
      </c>
      <c r="J261" s="70">
        <v>2.0249744393960079</v>
      </c>
      <c r="K261" s="70">
        <v>7</v>
      </c>
      <c r="L261" s="70">
        <v>5.1245822155238923</v>
      </c>
      <c r="M261" s="70">
        <v>6.4675611702260438</v>
      </c>
      <c r="N261" s="70">
        <v>5.1515087127899175</v>
      </c>
      <c r="O261" s="70">
        <v>3.2963789225095086</v>
      </c>
      <c r="P261" s="70">
        <v>6.996526099554031</v>
      </c>
      <c r="Q261" s="70">
        <v>6.7942948526265763</v>
      </c>
      <c r="R261" s="70">
        <v>2.1684162257068755</v>
      </c>
      <c r="S261" s="70">
        <v>2</v>
      </c>
      <c r="T261" s="70">
        <v>4.3432437217851207</v>
      </c>
      <c r="U261" s="71">
        <v>78</v>
      </c>
    </row>
    <row r="262" spans="1:21" x14ac:dyDescent="0.2">
      <c r="A262" s="41">
        <v>660826440001</v>
      </c>
      <c r="B262" s="36" t="s">
        <v>29</v>
      </c>
      <c r="C262" s="36" t="s">
        <v>53</v>
      </c>
      <c r="D262" s="36" t="s">
        <v>499</v>
      </c>
      <c r="E262" s="67">
        <v>2</v>
      </c>
      <c r="F262" s="68">
        <v>2016</v>
      </c>
      <c r="G262" s="69" t="s">
        <v>267</v>
      </c>
      <c r="H262" s="70">
        <v>7</v>
      </c>
      <c r="I262" s="70">
        <v>5.0546245593956556</v>
      </c>
      <c r="J262" s="70">
        <v>1.9982904441792053</v>
      </c>
      <c r="K262" s="70">
        <v>6.705189216322835</v>
      </c>
      <c r="L262" s="70">
        <v>7</v>
      </c>
      <c r="M262" s="70">
        <v>6.4675611702260438</v>
      </c>
      <c r="N262" s="70">
        <v>7</v>
      </c>
      <c r="O262" s="70">
        <v>3.6946998555240231</v>
      </c>
      <c r="P262" s="70">
        <v>6.996526099554031</v>
      </c>
      <c r="Q262" s="70">
        <v>6.438595564758856</v>
      </c>
      <c r="R262" s="70">
        <v>2.2123503235515578</v>
      </c>
      <c r="S262" s="70">
        <v>2</v>
      </c>
      <c r="T262" s="70">
        <v>5.2139864361260182</v>
      </c>
      <c r="U262" s="71">
        <v>1</v>
      </c>
    </row>
    <row r="263" spans="1:21" x14ac:dyDescent="0.2">
      <c r="A263" s="41">
        <v>660821640001</v>
      </c>
      <c r="B263" s="36" t="s">
        <v>29</v>
      </c>
      <c r="C263" s="36" t="s">
        <v>53</v>
      </c>
      <c r="D263" s="36" t="s">
        <v>500</v>
      </c>
      <c r="E263" s="67">
        <v>2</v>
      </c>
      <c r="F263" s="68">
        <v>2016</v>
      </c>
      <c r="G263" s="69" t="s">
        <v>267</v>
      </c>
      <c r="H263" s="70">
        <v>2</v>
      </c>
      <c r="I263" s="70">
        <v>2</v>
      </c>
      <c r="J263" s="70">
        <v>2.0896243016743727</v>
      </c>
      <c r="K263" s="70">
        <v>7</v>
      </c>
      <c r="L263" s="70">
        <v>5.2213661365629136</v>
      </c>
      <c r="M263" s="70">
        <v>6.4239241774057287</v>
      </c>
      <c r="N263" s="70">
        <v>5.6270878953502663</v>
      </c>
      <c r="O263" s="70">
        <v>2.6943075032723995</v>
      </c>
      <c r="P263" s="70">
        <v>6.9299502314760915</v>
      </c>
      <c r="Q263" s="70">
        <v>6.8817071114515516</v>
      </c>
      <c r="R263" s="70">
        <v>4.3468630387605591</v>
      </c>
      <c r="S263" s="70">
        <v>2</v>
      </c>
      <c r="T263" s="70">
        <v>4.4345691996628238</v>
      </c>
      <c r="U263" s="71">
        <v>32</v>
      </c>
    </row>
    <row r="264" spans="1:21" x14ac:dyDescent="0.2">
      <c r="A264" s="41">
        <v>660821990001</v>
      </c>
      <c r="B264" s="36" t="s">
        <v>29</v>
      </c>
      <c r="C264" s="36" t="s">
        <v>53</v>
      </c>
      <c r="D264" s="36" t="s">
        <v>501</v>
      </c>
      <c r="E264" s="67">
        <v>2</v>
      </c>
      <c r="F264" s="68">
        <v>2016</v>
      </c>
      <c r="G264" s="69" t="s">
        <v>267</v>
      </c>
      <c r="H264" s="70">
        <v>2</v>
      </c>
      <c r="I264" s="70">
        <v>2</v>
      </c>
      <c r="J264" s="70">
        <v>1.9982904441792053</v>
      </c>
      <c r="K264" s="70">
        <v>5.4601273884976838</v>
      </c>
      <c r="L264" s="70">
        <v>5.3251219379649903</v>
      </c>
      <c r="M264" s="70">
        <v>6.4623951020383954</v>
      </c>
      <c r="N264" s="70">
        <v>5.5970414174980512</v>
      </c>
      <c r="O264" s="70">
        <v>2.5642039555348171</v>
      </c>
      <c r="P264" s="70">
        <v>6.9889225772481574</v>
      </c>
      <c r="Q264" s="70">
        <v>6.7087891557048973</v>
      </c>
      <c r="R264" s="70">
        <v>2.0925817780765756</v>
      </c>
      <c r="S264" s="70">
        <v>2</v>
      </c>
      <c r="T264" s="70">
        <v>4.0997894797285648</v>
      </c>
      <c r="U264" s="71">
        <v>173</v>
      </c>
    </row>
    <row r="265" spans="1:21" x14ac:dyDescent="0.2">
      <c r="A265" s="41">
        <v>660820750001</v>
      </c>
      <c r="B265" s="36" t="s">
        <v>29</v>
      </c>
      <c r="C265" s="36" t="s">
        <v>172</v>
      </c>
      <c r="D265" s="36" t="s">
        <v>502</v>
      </c>
      <c r="E265" s="67">
        <v>2</v>
      </c>
      <c r="F265" s="68">
        <v>2016</v>
      </c>
      <c r="G265" s="69" t="s">
        <v>267</v>
      </c>
      <c r="H265" s="70">
        <v>2.173433510621527</v>
      </c>
      <c r="I265" s="70">
        <v>2.1660724300412486</v>
      </c>
      <c r="J265" s="70">
        <v>2.0481116093852032</v>
      </c>
      <c r="K265" s="70">
        <v>7</v>
      </c>
      <c r="L265" s="70">
        <v>6.200938972791203</v>
      </c>
      <c r="M265" s="70">
        <v>6.4675611702260438</v>
      </c>
      <c r="N265" s="70">
        <v>5.918641125011062</v>
      </c>
      <c r="O265" s="70">
        <v>2.7493626298423024</v>
      </c>
      <c r="P265" s="70">
        <v>6.996526099554031</v>
      </c>
      <c r="Q265" s="70">
        <v>6.9153600831188582</v>
      </c>
      <c r="R265" s="70">
        <v>3.0504229760913466</v>
      </c>
      <c r="S265" s="70">
        <v>2</v>
      </c>
      <c r="T265" s="70">
        <v>4.4738692172235686</v>
      </c>
      <c r="U265" s="71">
        <v>25</v>
      </c>
    </row>
    <row r="266" spans="1:21" x14ac:dyDescent="0.2">
      <c r="A266" s="41">
        <v>660820080001</v>
      </c>
      <c r="B266" s="36" t="s">
        <v>29</v>
      </c>
      <c r="C266" s="36" t="s">
        <v>174</v>
      </c>
      <c r="D266" s="36" t="s">
        <v>503</v>
      </c>
      <c r="E266" s="67">
        <v>2</v>
      </c>
      <c r="F266" s="68">
        <v>2016</v>
      </c>
      <c r="G266" s="69" t="s">
        <v>267</v>
      </c>
      <c r="H266" s="70">
        <v>3.2911286920116352</v>
      </c>
      <c r="I266" s="70">
        <v>2.7803532642405759</v>
      </c>
      <c r="J266" s="70">
        <v>1.9982904441792053</v>
      </c>
      <c r="K266" s="70">
        <v>5.8692189304231874</v>
      </c>
      <c r="L266" s="70">
        <v>6.1426509129482874</v>
      </c>
      <c r="M266" s="70">
        <v>6.4146014518640531</v>
      </c>
      <c r="N266" s="70">
        <v>6.0392649379761503</v>
      </c>
      <c r="O266" s="70">
        <v>2.6198489231139952</v>
      </c>
      <c r="P266" s="70">
        <v>6.8231002865120489</v>
      </c>
      <c r="Q266" s="70">
        <v>6.4083830038490852</v>
      </c>
      <c r="R266" s="70">
        <v>2.2016726914507174</v>
      </c>
      <c r="S266" s="70">
        <v>2</v>
      </c>
      <c r="T266" s="70">
        <v>4.3823761282140783</v>
      </c>
      <c r="U266" s="71">
        <v>57</v>
      </c>
    </row>
    <row r="267" spans="1:21" x14ac:dyDescent="0.2">
      <c r="A267" s="41">
        <v>660823500001</v>
      </c>
      <c r="B267" s="36" t="s">
        <v>29</v>
      </c>
      <c r="C267" s="36" t="s">
        <v>53</v>
      </c>
      <c r="D267" s="36" t="s">
        <v>473</v>
      </c>
      <c r="E267" s="67">
        <v>2</v>
      </c>
      <c r="F267" s="68">
        <v>2016</v>
      </c>
      <c r="G267" s="69" t="s">
        <v>267</v>
      </c>
      <c r="H267" s="70">
        <v>2</v>
      </c>
      <c r="I267" s="70">
        <v>2</v>
      </c>
      <c r="J267" s="70">
        <v>1.9982904441792053</v>
      </c>
      <c r="K267" s="70">
        <v>7</v>
      </c>
      <c r="L267" s="70">
        <v>5.1358402401027838</v>
      </c>
      <c r="M267" s="70">
        <v>6.4509225266762478</v>
      </c>
      <c r="N267" s="70">
        <v>5.5984649363634187</v>
      </c>
      <c r="O267" s="70">
        <v>2.3466600297845956</v>
      </c>
      <c r="P267" s="70">
        <v>6.9723630371350307</v>
      </c>
      <c r="Q267" s="70">
        <v>6.9089390160000592</v>
      </c>
      <c r="R267" s="70">
        <v>2.1317211889307499</v>
      </c>
      <c r="S267" s="70">
        <v>2</v>
      </c>
      <c r="T267" s="70">
        <v>4.211933451597675</v>
      </c>
      <c r="U267" s="71">
        <v>145</v>
      </c>
    </row>
    <row r="268" spans="1:21" x14ac:dyDescent="0.2">
      <c r="A268" s="41">
        <v>660822450001</v>
      </c>
      <c r="B268" s="36" t="s">
        <v>29</v>
      </c>
      <c r="C268" s="36" t="s">
        <v>235</v>
      </c>
      <c r="D268" s="36" t="s">
        <v>504</v>
      </c>
      <c r="E268" s="67">
        <v>2</v>
      </c>
      <c r="F268" s="68">
        <v>2016</v>
      </c>
      <c r="G268" s="69" t="s">
        <v>267</v>
      </c>
      <c r="H268" s="70">
        <v>2.0313777423216717</v>
      </c>
      <c r="I268" s="70">
        <v>2.010063679472279</v>
      </c>
      <c r="J268" s="70">
        <v>2.0121210629996695</v>
      </c>
      <c r="K268" s="70">
        <v>7</v>
      </c>
      <c r="L268" s="70">
        <v>5.2094583328975563</v>
      </c>
      <c r="M268" s="70">
        <v>6.4589013213924495</v>
      </c>
      <c r="N268" s="70">
        <v>5.6231636779974554</v>
      </c>
      <c r="O268" s="70">
        <v>2.8886777490006113</v>
      </c>
      <c r="P268" s="70">
        <v>6.9833401061908669</v>
      </c>
      <c r="Q268" s="70">
        <v>6.978628411109713</v>
      </c>
      <c r="R268" s="70">
        <v>4.5024660670224375</v>
      </c>
      <c r="S268" s="70">
        <v>2</v>
      </c>
      <c r="T268" s="70">
        <v>4.4748498458670598</v>
      </c>
      <c r="U268" s="71">
        <v>24</v>
      </c>
    </row>
    <row r="269" spans="1:21" x14ac:dyDescent="0.2">
      <c r="A269" s="41">
        <v>560018080001</v>
      </c>
      <c r="B269" s="36" t="s">
        <v>30</v>
      </c>
      <c r="C269" s="36" t="s">
        <v>167</v>
      </c>
      <c r="D269" s="36" t="s">
        <v>505</v>
      </c>
      <c r="E269" s="67">
        <v>2</v>
      </c>
      <c r="F269" s="68">
        <v>2016</v>
      </c>
      <c r="G269" s="69" t="s">
        <v>267</v>
      </c>
      <c r="H269" s="70">
        <v>2.1164068391044522</v>
      </c>
      <c r="I269" s="70">
        <v>2.0378033883259135</v>
      </c>
      <c r="J269" s="70">
        <v>1.9982904441792053</v>
      </c>
      <c r="K269" s="70">
        <v>6.4488341289754461</v>
      </c>
      <c r="L269" s="70">
        <v>5.4443474780317995</v>
      </c>
      <c r="M269" s="70">
        <v>6.4606835498626154</v>
      </c>
      <c r="N269" s="70">
        <v>5.7301415439308236</v>
      </c>
      <c r="O269" s="70">
        <v>2.4957571009601782</v>
      </c>
      <c r="P269" s="70">
        <v>6.984114724215611</v>
      </c>
      <c r="Q269" s="70">
        <v>6.6935463534557229</v>
      </c>
      <c r="R269" s="70">
        <v>2.8613349956769287</v>
      </c>
      <c r="S269" s="70">
        <v>2</v>
      </c>
      <c r="T269" s="70">
        <v>4.2726050455598914</v>
      </c>
      <c r="U269" s="71">
        <v>114</v>
      </c>
    </row>
    <row r="270" spans="1:21" x14ac:dyDescent="0.2">
      <c r="A270" s="41">
        <v>560016970001</v>
      </c>
      <c r="B270" s="36" t="s">
        <v>30</v>
      </c>
      <c r="C270" s="36" t="s">
        <v>96</v>
      </c>
      <c r="D270" s="36" t="s">
        <v>506</v>
      </c>
      <c r="E270" s="67">
        <v>2</v>
      </c>
      <c r="F270" s="68">
        <v>2016</v>
      </c>
      <c r="G270" s="69" t="s">
        <v>267</v>
      </c>
      <c r="H270" s="70">
        <v>5.5659911378190259</v>
      </c>
      <c r="I270" s="70">
        <v>3.3645211936147779</v>
      </c>
      <c r="J270" s="70">
        <v>2.0276570695790888</v>
      </c>
      <c r="K270" s="70">
        <v>7</v>
      </c>
      <c r="L270" s="70">
        <v>6.1518076946502909</v>
      </c>
      <c r="M270" s="70">
        <v>6.4664656445185171</v>
      </c>
      <c r="N270" s="70">
        <v>6.2919481416535836</v>
      </c>
      <c r="O270" s="70">
        <v>2.6630211624840987</v>
      </c>
      <c r="P270" s="70">
        <v>6.9784354084549483</v>
      </c>
      <c r="Q270" s="70">
        <v>6.8959259218655156</v>
      </c>
      <c r="R270" s="70">
        <v>4.1983484564624263</v>
      </c>
      <c r="S270" s="70">
        <v>2</v>
      </c>
      <c r="T270" s="70">
        <v>4.9670101525918566</v>
      </c>
      <c r="U270" s="71">
        <v>4</v>
      </c>
    </row>
    <row r="271" spans="1:21" x14ac:dyDescent="0.2">
      <c r="A271" s="41">
        <v>560017270001</v>
      </c>
      <c r="B271" s="36" t="s">
        <v>30</v>
      </c>
      <c r="C271" s="36" t="s">
        <v>57</v>
      </c>
      <c r="D271" s="36" t="s">
        <v>507</v>
      </c>
      <c r="E271" s="67">
        <v>2</v>
      </c>
      <c r="F271" s="68">
        <v>2016</v>
      </c>
      <c r="G271" s="69" t="s">
        <v>267</v>
      </c>
      <c r="H271" s="70">
        <v>2.1297056569209736</v>
      </c>
      <c r="I271" s="70">
        <v>2.0649691559780932</v>
      </c>
      <c r="J271" s="70">
        <v>1.9982904441792053</v>
      </c>
      <c r="K271" s="70">
        <v>7</v>
      </c>
      <c r="L271" s="70">
        <v>5.2545533318932947</v>
      </c>
      <c r="M271" s="70">
        <v>6.4332791722484863</v>
      </c>
      <c r="N271" s="70">
        <v>5.6389368698552547</v>
      </c>
      <c r="O271" s="70">
        <v>2.4499041295568031</v>
      </c>
      <c r="P271" s="70">
        <v>6.9433860845027384</v>
      </c>
      <c r="Q271" s="70">
        <v>6.9641909687640764</v>
      </c>
      <c r="R271" s="70">
        <v>2.848651712514807</v>
      </c>
      <c r="S271" s="70">
        <v>2</v>
      </c>
      <c r="T271" s="70">
        <v>4.3104889605344781</v>
      </c>
      <c r="U271" s="71">
        <v>98</v>
      </c>
    </row>
    <row r="272" spans="1:21" x14ac:dyDescent="0.2">
      <c r="A272" s="41">
        <v>560018910001</v>
      </c>
      <c r="B272" s="36" t="s">
        <v>30</v>
      </c>
      <c r="C272" s="36" t="s">
        <v>250</v>
      </c>
      <c r="D272" s="36" t="s">
        <v>508</v>
      </c>
      <c r="E272" s="67">
        <v>2</v>
      </c>
      <c r="F272" s="68">
        <v>2016</v>
      </c>
      <c r="G272" s="69" t="s">
        <v>267</v>
      </c>
      <c r="H272" s="70">
        <v>2.0336076831834435</v>
      </c>
      <c r="I272" s="70">
        <v>2.0149848020744754</v>
      </c>
      <c r="J272" s="70">
        <v>2.1009118352657143</v>
      </c>
      <c r="K272" s="70">
        <v>6.3962834462053566</v>
      </c>
      <c r="L272" s="70">
        <v>5.1433586509908622</v>
      </c>
      <c r="M272" s="70">
        <v>6.4436234368486804</v>
      </c>
      <c r="N272" s="70">
        <v>5.6653678077610117</v>
      </c>
      <c r="O272" s="70">
        <v>2.4744779805338308</v>
      </c>
      <c r="P272" s="70">
        <v>6.9620909154873241</v>
      </c>
      <c r="Q272" s="70">
        <v>6.2180775598381777</v>
      </c>
      <c r="R272" s="70">
        <v>2.1450730754977374</v>
      </c>
      <c r="S272" s="70">
        <v>2</v>
      </c>
      <c r="T272" s="70">
        <v>4.1331547661405512</v>
      </c>
      <c r="U272" s="71">
        <v>170</v>
      </c>
    </row>
    <row r="273" spans="1:21" x14ac:dyDescent="0.2">
      <c r="A273" s="41">
        <v>560020730001</v>
      </c>
      <c r="B273" s="36" t="s">
        <v>30</v>
      </c>
      <c r="C273" s="36" t="s">
        <v>191</v>
      </c>
      <c r="D273" s="36" t="s">
        <v>509</v>
      </c>
      <c r="E273" s="67">
        <v>2</v>
      </c>
      <c r="F273" s="68">
        <v>2016</v>
      </c>
      <c r="G273" s="69" t="s">
        <v>267</v>
      </c>
      <c r="H273" s="70">
        <v>2.0094370233835526</v>
      </c>
      <c r="I273" s="70">
        <v>2.0082978306190551</v>
      </c>
      <c r="J273" s="70">
        <v>1.9982904441792053</v>
      </c>
      <c r="K273" s="70">
        <v>6.8999905807273105</v>
      </c>
      <c r="L273" s="70">
        <v>5.3496066328565846</v>
      </c>
      <c r="M273" s="70">
        <v>6.4675611702260438</v>
      </c>
      <c r="N273" s="70">
        <v>5.7116053950751207</v>
      </c>
      <c r="O273" s="70">
        <v>2.3715790093722195</v>
      </c>
      <c r="P273" s="70">
        <v>6.996526099554031</v>
      </c>
      <c r="Q273" s="70">
        <v>6.2716698653982812</v>
      </c>
      <c r="R273" s="70">
        <v>2.6796572249990382</v>
      </c>
      <c r="S273" s="70">
        <v>2</v>
      </c>
      <c r="T273" s="70">
        <v>4.2303517730325364</v>
      </c>
      <c r="U273" s="71">
        <v>136</v>
      </c>
    </row>
    <row r="274" spans="1:21" x14ac:dyDescent="0.2">
      <c r="A274" s="41">
        <v>560017430001</v>
      </c>
      <c r="B274" s="36" t="s">
        <v>30</v>
      </c>
      <c r="C274" s="36" t="s">
        <v>96</v>
      </c>
      <c r="D274" s="36" t="s">
        <v>510</v>
      </c>
      <c r="E274" s="67">
        <v>2</v>
      </c>
      <c r="F274" s="68">
        <v>2016</v>
      </c>
      <c r="G274" s="69" t="s">
        <v>267</v>
      </c>
      <c r="H274" s="70">
        <v>2.1450989896805623</v>
      </c>
      <c r="I274" s="70">
        <v>2.0644531891966098</v>
      </c>
      <c r="J274" s="70">
        <v>2.0164723151251027</v>
      </c>
      <c r="K274" s="70">
        <v>7</v>
      </c>
      <c r="L274" s="70">
        <v>5.3553758875200925</v>
      </c>
      <c r="M274" s="70">
        <v>6.4611809406914738</v>
      </c>
      <c r="N274" s="70">
        <v>5.9222816335281312</v>
      </c>
      <c r="O274" s="70">
        <v>2.9707534878655188</v>
      </c>
      <c r="P274" s="70">
        <v>6.986352610856378</v>
      </c>
      <c r="Q274" s="70">
        <v>6.8828797034164815</v>
      </c>
      <c r="R274" s="70">
        <v>3.5134347653467861</v>
      </c>
      <c r="S274" s="70">
        <v>2</v>
      </c>
      <c r="T274" s="70">
        <v>4.4431902936022611</v>
      </c>
      <c r="U274" s="71">
        <v>28</v>
      </c>
    </row>
    <row r="275" spans="1:21" x14ac:dyDescent="0.2">
      <c r="A275" s="41">
        <v>560016540001</v>
      </c>
      <c r="B275" s="36" t="s">
        <v>30</v>
      </c>
      <c r="C275" s="36" t="s">
        <v>167</v>
      </c>
      <c r="D275" s="36" t="s">
        <v>511</v>
      </c>
      <c r="E275" s="67">
        <v>2</v>
      </c>
      <c r="F275" s="68">
        <v>2016</v>
      </c>
      <c r="G275" s="69" t="s">
        <v>267</v>
      </c>
      <c r="H275" s="70">
        <v>2</v>
      </c>
      <c r="I275" s="70">
        <v>2</v>
      </c>
      <c r="J275" s="70">
        <v>1.9982904441792053</v>
      </c>
      <c r="K275" s="70">
        <v>7</v>
      </c>
      <c r="L275" s="70">
        <v>3.3313202179930137</v>
      </c>
      <c r="M275" s="70">
        <v>6.4524739181967137</v>
      </c>
      <c r="N275" s="70">
        <v>4.9945298025247915</v>
      </c>
      <c r="O275" s="70">
        <v>2.5095118778752128</v>
      </c>
      <c r="P275" s="70">
        <v>6.9734729649250102</v>
      </c>
      <c r="Q275" s="70">
        <v>6.9445676596351458</v>
      </c>
      <c r="R275" s="70">
        <v>3.5354727422943593</v>
      </c>
      <c r="S275" s="70">
        <v>2</v>
      </c>
      <c r="T275" s="70">
        <v>4.1449699689686215</v>
      </c>
      <c r="U275" s="71">
        <v>167</v>
      </c>
    </row>
    <row r="276" spans="1:21" x14ac:dyDescent="0.2">
      <c r="A276" s="41">
        <v>560019050001</v>
      </c>
      <c r="B276" s="36" t="s">
        <v>30</v>
      </c>
      <c r="C276" s="36" t="s">
        <v>103</v>
      </c>
      <c r="D276" s="36" t="s">
        <v>512</v>
      </c>
      <c r="E276" s="67">
        <v>2</v>
      </c>
      <c r="F276" s="68">
        <v>2016</v>
      </c>
      <c r="G276" s="69" t="s">
        <v>267</v>
      </c>
      <c r="H276" s="70">
        <v>2</v>
      </c>
      <c r="I276" s="70">
        <v>2</v>
      </c>
      <c r="J276" s="70">
        <v>2.0068420032255485</v>
      </c>
      <c r="K276" s="70">
        <v>7</v>
      </c>
      <c r="L276" s="70">
        <v>4.6756636882435831</v>
      </c>
      <c r="M276" s="70">
        <v>6.4601001253538985</v>
      </c>
      <c r="N276" s="70">
        <v>5.6048684502961121</v>
      </c>
      <c r="O276" s="70">
        <v>2.5057796657160338</v>
      </c>
      <c r="P276" s="70">
        <v>6.9875724323963793</v>
      </c>
      <c r="Q276" s="70">
        <v>5.8207577120560074</v>
      </c>
      <c r="R276" s="70">
        <v>2.622453994621865</v>
      </c>
      <c r="S276" s="70">
        <v>2</v>
      </c>
      <c r="T276" s="70">
        <v>4.140336505992452</v>
      </c>
      <c r="U276" s="71">
        <v>169</v>
      </c>
    </row>
    <row r="277" spans="1:21" x14ac:dyDescent="0.2">
      <c r="A277" s="41">
        <v>560016700001</v>
      </c>
      <c r="B277" s="36" t="s">
        <v>30</v>
      </c>
      <c r="C277" s="36" t="s">
        <v>57</v>
      </c>
      <c r="D277" s="36" t="s">
        <v>513</v>
      </c>
      <c r="E277" s="67">
        <v>2</v>
      </c>
      <c r="F277" s="68">
        <v>2016</v>
      </c>
      <c r="G277" s="69" t="s">
        <v>267</v>
      </c>
      <c r="H277" s="70">
        <v>2.1146706089875691</v>
      </c>
      <c r="I277" s="70">
        <v>2.063335266121014</v>
      </c>
      <c r="J277" s="70">
        <v>2.0066162360908613</v>
      </c>
      <c r="K277" s="70">
        <v>7</v>
      </c>
      <c r="L277" s="70">
        <v>5.4505372855838328</v>
      </c>
      <c r="M277" s="70">
        <v>6.4243799923531144</v>
      </c>
      <c r="N277" s="70">
        <v>5.8040277719858349</v>
      </c>
      <c r="O277" s="70">
        <v>3.0621822809829862</v>
      </c>
      <c r="P277" s="70">
        <v>6.9349086487453002</v>
      </c>
      <c r="Q277" s="70">
        <v>6.9167276121806012</v>
      </c>
      <c r="R277" s="70">
        <v>2.6403230513705083</v>
      </c>
      <c r="S277" s="70">
        <v>2</v>
      </c>
      <c r="T277" s="70">
        <v>4.3681423962001356</v>
      </c>
      <c r="U277" s="71">
        <v>65</v>
      </c>
    </row>
    <row r="278" spans="1:21" x14ac:dyDescent="0.2">
      <c r="A278" s="41">
        <v>560017860001</v>
      </c>
      <c r="B278" s="36" t="s">
        <v>30</v>
      </c>
      <c r="C278" s="36" t="s">
        <v>250</v>
      </c>
      <c r="D278" s="36" t="s">
        <v>514</v>
      </c>
      <c r="E278" s="67">
        <v>2</v>
      </c>
      <c r="F278" s="68">
        <v>2016</v>
      </c>
      <c r="G278" s="69" t="s">
        <v>267</v>
      </c>
      <c r="H278" s="70">
        <v>2</v>
      </c>
      <c r="I278" s="70">
        <v>2</v>
      </c>
      <c r="J278" s="70">
        <v>1.9982904441792053</v>
      </c>
      <c r="K278" s="70">
        <v>7</v>
      </c>
      <c r="L278" s="70">
        <v>5.4037305180937913</v>
      </c>
      <c r="M278" s="70">
        <v>6.2374406152596693</v>
      </c>
      <c r="N278" s="70">
        <v>5.5159867830423579</v>
      </c>
      <c r="O278" s="70">
        <v>2.9203198794962697</v>
      </c>
      <c r="P278" s="70">
        <v>6.6799772732478813</v>
      </c>
      <c r="Q278" s="70">
        <v>6.9857395337049413</v>
      </c>
      <c r="R278" s="70">
        <v>2.6784703432557344</v>
      </c>
      <c r="S278" s="70">
        <v>2</v>
      </c>
      <c r="T278" s="70">
        <v>4.2849962825233217</v>
      </c>
      <c r="U278" s="71">
        <v>109</v>
      </c>
    </row>
    <row r="279" spans="1:21" x14ac:dyDescent="0.2">
      <c r="A279" s="41">
        <v>560017350001</v>
      </c>
      <c r="B279" s="36" t="s">
        <v>30</v>
      </c>
      <c r="C279" s="36" t="s">
        <v>96</v>
      </c>
      <c r="D279" s="36" t="s">
        <v>515</v>
      </c>
      <c r="E279" s="67">
        <v>2</v>
      </c>
      <c r="F279" s="68">
        <v>2016</v>
      </c>
      <c r="G279" s="69" t="s">
        <v>267</v>
      </c>
      <c r="H279" s="70">
        <v>2.0089317726976876</v>
      </c>
      <c r="I279" s="70">
        <v>2.0104468176230692</v>
      </c>
      <c r="J279" s="70">
        <v>2.0204505170323221</v>
      </c>
      <c r="K279" s="70">
        <v>7</v>
      </c>
      <c r="L279" s="70">
        <v>5.5880833153828799</v>
      </c>
      <c r="M279" s="70">
        <v>6.4068232240200089</v>
      </c>
      <c r="N279" s="70">
        <v>5.6833925355360098</v>
      </c>
      <c r="O279" s="70">
        <v>2.427989357974385</v>
      </c>
      <c r="P279" s="70">
        <v>6.8954540488272933</v>
      </c>
      <c r="Q279" s="70">
        <v>6.5824101282729046</v>
      </c>
      <c r="R279" s="70">
        <v>3.5568369771360375</v>
      </c>
      <c r="S279" s="70">
        <v>2</v>
      </c>
      <c r="T279" s="70">
        <v>4.3484015578752162</v>
      </c>
      <c r="U279" s="71">
        <v>76</v>
      </c>
    </row>
    <row r="280" spans="1:21" x14ac:dyDescent="0.2">
      <c r="A280" s="41">
        <v>560018670001</v>
      </c>
      <c r="B280" s="36" t="s">
        <v>30</v>
      </c>
      <c r="C280" s="36" t="s">
        <v>57</v>
      </c>
      <c r="D280" s="36" t="s">
        <v>516</v>
      </c>
      <c r="E280" s="67">
        <v>2</v>
      </c>
      <c r="F280" s="68">
        <v>2016</v>
      </c>
      <c r="G280" s="69" t="s">
        <v>267</v>
      </c>
      <c r="H280" s="70">
        <v>2</v>
      </c>
      <c r="I280" s="70">
        <v>2</v>
      </c>
      <c r="J280" s="70">
        <v>2.1224843389348598</v>
      </c>
      <c r="K280" s="70">
        <v>7</v>
      </c>
      <c r="L280" s="70">
        <v>6.0472759836887962</v>
      </c>
      <c r="M280" s="70">
        <v>6.4439149914760137</v>
      </c>
      <c r="N280" s="70">
        <v>5.9035026184458221</v>
      </c>
      <c r="O280" s="70">
        <v>2.6432328952422983</v>
      </c>
      <c r="P280" s="70">
        <v>6.9596291132997985</v>
      </c>
      <c r="Q280" s="70">
        <v>6.8610027789468351</v>
      </c>
      <c r="R280" s="70">
        <v>7</v>
      </c>
      <c r="S280" s="70">
        <v>2</v>
      </c>
      <c r="T280" s="70">
        <v>4.7484202266695359</v>
      </c>
      <c r="U280" s="71">
        <v>7</v>
      </c>
    </row>
    <row r="281" spans="1:21" x14ac:dyDescent="0.2">
      <c r="A281" s="41">
        <v>560020140001</v>
      </c>
      <c r="B281" s="36" t="s">
        <v>30</v>
      </c>
      <c r="C281" s="36" t="s">
        <v>167</v>
      </c>
      <c r="D281" s="36" t="s">
        <v>517</v>
      </c>
      <c r="E281" s="67">
        <v>2</v>
      </c>
      <c r="F281" s="68">
        <v>2016</v>
      </c>
      <c r="G281" s="69" t="s">
        <v>267</v>
      </c>
      <c r="H281" s="70">
        <v>2</v>
      </c>
      <c r="I281" s="70">
        <v>2</v>
      </c>
      <c r="J281" s="70">
        <v>2.0039117980467753</v>
      </c>
      <c r="K281" s="70">
        <v>7</v>
      </c>
      <c r="L281" s="70">
        <v>5.1927634412790784</v>
      </c>
      <c r="M281" s="70">
        <v>6.4404634213634306</v>
      </c>
      <c r="N281" s="70">
        <v>5.5927046960054145</v>
      </c>
      <c r="O281" s="70">
        <v>2.6601105786946744</v>
      </c>
      <c r="P281" s="70">
        <v>6.9563014471373297</v>
      </c>
      <c r="Q281" s="70">
        <v>6.9847016868648453</v>
      </c>
      <c r="R281" s="70">
        <v>3.4859756364836887</v>
      </c>
      <c r="S281" s="70">
        <v>2</v>
      </c>
      <c r="T281" s="70">
        <v>4.3597443921562702</v>
      </c>
      <c r="U281" s="71">
        <v>68</v>
      </c>
    </row>
    <row r="282" spans="1:21" x14ac:dyDescent="0.2">
      <c r="A282" s="41">
        <v>760030170001</v>
      </c>
      <c r="B282" s="36" t="s">
        <v>22</v>
      </c>
      <c r="C282" s="36" t="s">
        <v>106</v>
      </c>
      <c r="D282" s="36" t="s">
        <v>518</v>
      </c>
      <c r="E282" s="67">
        <v>2</v>
      </c>
      <c r="F282" s="68">
        <v>2016</v>
      </c>
      <c r="G282" s="69" t="s">
        <v>267</v>
      </c>
      <c r="H282" s="70">
        <v>2</v>
      </c>
      <c r="I282" s="70">
        <v>2</v>
      </c>
      <c r="J282" s="70">
        <v>2.0001438755117253</v>
      </c>
      <c r="K282" s="70">
        <v>6.8213522619290954</v>
      </c>
      <c r="L282" s="70">
        <v>5.169611423920216</v>
      </c>
      <c r="M282" s="70">
        <v>6.3272696993371573</v>
      </c>
      <c r="N282" s="70">
        <v>5.4437816133424599</v>
      </c>
      <c r="O282" s="70">
        <v>3.0609163202345364</v>
      </c>
      <c r="P282" s="70">
        <v>6.8711085332903421</v>
      </c>
      <c r="Q282" s="70">
        <v>6.8248341591120765</v>
      </c>
      <c r="R282" s="70">
        <v>2.0463468971019965</v>
      </c>
      <c r="S282" s="70">
        <v>2</v>
      </c>
      <c r="T282" s="70">
        <v>4.2137803986483009</v>
      </c>
      <c r="U282" s="71">
        <v>144</v>
      </c>
    </row>
    <row r="283" spans="1:21" x14ac:dyDescent="0.2">
      <c r="A283" s="41">
        <v>760026730001</v>
      </c>
      <c r="B283" s="36" t="s">
        <v>22</v>
      </c>
      <c r="C283" s="36" t="s">
        <v>171</v>
      </c>
      <c r="D283" s="36" t="s">
        <v>519</v>
      </c>
      <c r="E283" s="67">
        <v>2</v>
      </c>
      <c r="F283" s="68">
        <v>2016</v>
      </c>
      <c r="G283" s="69" t="s">
        <v>267</v>
      </c>
      <c r="H283" s="70">
        <v>2</v>
      </c>
      <c r="I283" s="70">
        <v>2</v>
      </c>
      <c r="J283" s="70">
        <v>2.0007448110770008</v>
      </c>
      <c r="K283" s="70">
        <v>7</v>
      </c>
      <c r="L283" s="70">
        <v>5.2490072980381086</v>
      </c>
      <c r="M283" s="70">
        <v>6.4350133204546305</v>
      </c>
      <c r="N283" s="70">
        <v>5.2423989702921503</v>
      </c>
      <c r="O283" s="70">
        <v>3.1152706500500544</v>
      </c>
      <c r="P283" s="70">
        <v>6.9675827310130192</v>
      </c>
      <c r="Q283" s="70">
        <v>6.8202131125641303</v>
      </c>
      <c r="R283" s="70">
        <v>2.1152665488280982</v>
      </c>
      <c r="S283" s="70">
        <v>2</v>
      </c>
      <c r="T283" s="70">
        <v>4.2454581201931001</v>
      </c>
      <c r="U283" s="71">
        <v>128</v>
      </c>
    </row>
    <row r="284" spans="1:21" x14ac:dyDescent="0.2">
      <c r="A284" s="41">
        <v>760029910001</v>
      </c>
      <c r="B284" s="36" t="s">
        <v>22</v>
      </c>
      <c r="C284" s="36" t="s">
        <v>70</v>
      </c>
      <c r="D284" s="36" t="s">
        <v>519</v>
      </c>
      <c r="E284" s="67">
        <v>2</v>
      </c>
      <c r="F284" s="68">
        <v>2016</v>
      </c>
      <c r="G284" s="69" t="s">
        <v>267</v>
      </c>
      <c r="H284" s="70">
        <v>2</v>
      </c>
      <c r="I284" s="70">
        <v>2</v>
      </c>
      <c r="J284" s="70">
        <v>2.0032102977678763</v>
      </c>
      <c r="K284" s="70">
        <v>6.8859195733191658</v>
      </c>
      <c r="L284" s="70">
        <v>5.0266843399283161</v>
      </c>
      <c r="M284" s="70">
        <v>6.4518571709144759</v>
      </c>
      <c r="N284" s="70">
        <v>5.6680960228072745</v>
      </c>
      <c r="O284" s="70">
        <v>2.7166185277147359</v>
      </c>
      <c r="P284" s="70">
        <v>6.9748622399753097</v>
      </c>
      <c r="Q284" s="70">
        <v>6.8703831708145895</v>
      </c>
      <c r="R284" s="70">
        <v>2.2223305401836773</v>
      </c>
      <c r="S284" s="70">
        <v>2</v>
      </c>
      <c r="T284" s="70">
        <v>4.2349968236187854</v>
      </c>
      <c r="U284" s="71">
        <v>135</v>
      </c>
    </row>
    <row r="285" spans="1:21" x14ac:dyDescent="0.2">
      <c r="A285" s="41">
        <v>760030680001</v>
      </c>
      <c r="B285" s="36" t="s">
        <v>22</v>
      </c>
      <c r="C285" s="36" t="s">
        <v>84</v>
      </c>
      <c r="D285" s="36" t="s">
        <v>520</v>
      </c>
      <c r="E285" s="67">
        <v>2</v>
      </c>
      <c r="F285" s="68">
        <v>2016</v>
      </c>
      <c r="G285" s="69" t="s">
        <v>267</v>
      </c>
      <c r="H285" s="70">
        <v>2</v>
      </c>
      <c r="I285" s="70">
        <v>2</v>
      </c>
      <c r="J285" s="70">
        <v>2.0018334782941172</v>
      </c>
      <c r="K285" s="70">
        <v>7</v>
      </c>
      <c r="L285" s="70">
        <v>5.293644235544007</v>
      </c>
      <c r="M285" s="70">
        <v>6.1784698043326989</v>
      </c>
      <c r="N285" s="70">
        <v>5.5959911756847003</v>
      </c>
      <c r="O285" s="70">
        <v>2.4859191119029571</v>
      </c>
      <c r="P285" s="70">
        <v>6.5939929043153533</v>
      </c>
      <c r="Q285" s="70">
        <v>6.991068845660843</v>
      </c>
      <c r="R285" s="70">
        <v>2.2473264230104064</v>
      </c>
      <c r="S285" s="70">
        <v>2</v>
      </c>
      <c r="T285" s="70">
        <v>4.1990204982287578</v>
      </c>
      <c r="U285" s="71">
        <v>152</v>
      </c>
    </row>
    <row r="286" spans="1:21" x14ac:dyDescent="0.2">
      <c r="A286" s="41">
        <v>760029830001</v>
      </c>
      <c r="B286" s="36" t="s">
        <v>22</v>
      </c>
      <c r="C286" s="36" t="s">
        <v>75</v>
      </c>
      <c r="D286" s="36" t="s">
        <v>521</v>
      </c>
      <c r="E286" s="67">
        <v>2</v>
      </c>
      <c r="F286" s="68">
        <v>2016</v>
      </c>
      <c r="G286" s="69" t="s">
        <v>267</v>
      </c>
      <c r="H286" s="70">
        <v>2</v>
      </c>
      <c r="I286" s="70">
        <v>2</v>
      </c>
      <c r="J286" s="70">
        <v>2.0030967543374678</v>
      </c>
      <c r="K286" s="70">
        <v>7</v>
      </c>
      <c r="L286" s="70">
        <v>4.8138990509514201</v>
      </c>
      <c r="M286" s="70">
        <v>6.4612966770768736</v>
      </c>
      <c r="N286" s="70">
        <v>5.4907173288345001</v>
      </c>
      <c r="O286" s="70">
        <v>2.4765481689680624</v>
      </c>
      <c r="P286" s="70">
        <v>6.9883836917648008</v>
      </c>
      <c r="Q286" s="70">
        <v>6.4758552726841554</v>
      </c>
      <c r="R286" s="70">
        <v>2.0456124925334307</v>
      </c>
      <c r="S286" s="70">
        <v>2</v>
      </c>
      <c r="T286" s="70">
        <v>4.1462841197625595</v>
      </c>
      <c r="U286" s="71">
        <v>166</v>
      </c>
    </row>
    <row r="287" spans="1:21" x14ac:dyDescent="0.2">
      <c r="A287" s="41">
        <v>760030090001</v>
      </c>
      <c r="B287" s="36" t="s">
        <v>22</v>
      </c>
      <c r="C287" s="36" t="s">
        <v>112</v>
      </c>
      <c r="D287" s="36" t="s">
        <v>522</v>
      </c>
      <c r="E287" s="67">
        <v>2</v>
      </c>
      <c r="F287" s="68">
        <v>2016</v>
      </c>
      <c r="G287" s="69" t="s">
        <v>267</v>
      </c>
      <c r="H287" s="70">
        <v>2</v>
      </c>
      <c r="I287" s="70">
        <v>2</v>
      </c>
      <c r="J287" s="70">
        <v>2.0002481496679261</v>
      </c>
      <c r="K287" s="70">
        <v>5.3172664977194604</v>
      </c>
      <c r="L287" s="70">
        <v>5.3438817449936931</v>
      </c>
      <c r="M287" s="70">
        <v>6.4675611702260438</v>
      </c>
      <c r="N287" s="70">
        <v>5.1080877114616543</v>
      </c>
      <c r="O287" s="70">
        <v>2.8655512225893038</v>
      </c>
      <c r="P287" s="70">
        <v>6.996526099554031</v>
      </c>
      <c r="Q287" s="70">
        <v>6.1964282456921076</v>
      </c>
      <c r="R287" s="70">
        <v>2.0099520028291291</v>
      </c>
      <c r="S287" s="70">
        <v>2</v>
      </c>
      <c r="T287" s="70">
        <v>4.025458570394445</v>
      </c>
      <c r="U287" s="71">
        <v>185</v>
      </c>
    </row>
    <row r="288" spans="1:21" x14ac:dyDescent="0.2">
      <c r="A288" s="41">
        <v>760029320001</v>
      </c>
      <c r="B288" s="36" t="s">
        <v>22</v>
      </c>
      <c r="C288" s="36" t="s">
        <v>86</v>
      </c>
      <c r="D288" s="36" t="s">
        <v>523</v>
      </c>
      <c r="E288" s="67">
        <v>2</v>
      </c>
      <c r="F288" s="68">
        <v>2016</v>
      </c>
      <c r="G288" s="69" t="s">
        <v>267</v>
      </c>
      <c r="H288" s="70">
        <v>2.0849424688004428</v>
      </c>
      <c r="I288" s="70">
        <v>2.0715345154897782</v>
      </c>
      <c r="J288" s="70">
        <v>2.0020602300021455</v>
      </c>
      <c r="K288" s="70">
        <v>7</v>
      </c>
      <c r="L288" s="70">
        <v>5.3344285770302866</v>
      </c>
      <c r="M288" s="70">
        <v>6.3571344782146904</v>
      </c>
      <c r="N288" s="70">
        <v>5.1781124276485393</v>
      </c>
      <c r="O288" s="70">
        <v>2.7754678336554761</v>
      </c>
      <c r="P288" s="70">
        <v>6.8948718365021096</v>
      </c>
      <c r="Q288" s="70">
        <v>6.9866141822198511</v>
      </c>
      <c r="R288" s="70">
        <v>2.8921020234679604</v>
      </c>
      <c r="S288" s="70">
        <v>2</v>
      </c>
      <c r="T288" s="70">
        <v>4.2981057144192736</v>
      </c>
      <c r="U288" s="71">
        <v>103</v>
      </c>
    </row>
    <row r="289" spans="1:21" x14ac:dyDescent="0.2">
      <c r="A289" s="41">
        <v>760028860001</v>
      </c>
      <c r="B289" s="36" t="s">
        <v>22</v>
      </c>
      <c r="C289" s="36" t="s">
        <v>146</v>
      </c>
      <c r="D289" s="36" t="s">
        <v>524</v>
      </c>
      <c r="E289" s="67">
        <v>2</v>
      </c>
      <c r="F289" s="68">
        <v>2016</v>
      </c>
      <c r="G289" s="69" t="s">
        <v>267</v>
      </c>
      <c r="H289" s="70">
        <v>2.0338255574575625</v>
      </c>
      <c r="I289" s="70">
        <v>2.0224346211097952</v>
      </c>
      <c r="J289" s="70">
        <v>2.0012543310844517</v>
      </c>
      <c r="K289" s="70">
        <v>7</v>
      </c>
      <c r="L289" s="70">
        <v>4.5426468641062625</v>
      </c>
      <c r="M289" s="70">
        <v>6.3930430967250835</v>
      </c>
      <c r="N289" s="70">
        <v>5.276570493208375</v>
      </c>
      <c r="O289" s="70">
        <v>2.6536869750955199</v>
      </c>
      <c r="P289" s="70">
        <v>6.9204208307325938</v>
      </c>
      <c r="Q289" s="70">
        <v>6.9009874617601792</v>
      </c>
      <c r="R289" s="70">
        <v>2.2334522263013015</v>
      </c>
      <c r="S289" s="70">
        <v>2</v>
      </c>
      <c r="T289" s="70">
        <v>4.1648602047984271</v>
      </c>
      <c r="U289" s="71">
        <v>161</v>
      </c>
    </row>
    <row r="290" spans="1:21" x14ac:dyDescent="0.2">
      <c r="A290" s="41">
        <v>760028780001</v>
      </c>
      <c r="B290" s="36" t="s">
        <v>22</v>
      </c>
      <c r="C290" s="36" t="s">
        <v>51</v>
      </c>
      <c r="D290" s="36" t="s">
        <v>525</v>
      </c>
      <c r="E290" s="67">
        <v>2</v>
      </c>
      <c r="F290" s="68">
        <v>2016</v>
      </c>
      <c r="G290" s="69" t="s">
        <v>267</v>
      </c>
      <c r="H290" s="70">
        <v>2</v>
      </c>
      <c r="I290" s="70">
        <v>2</v>
      </c>
      <c r="J290" s="70">
        <v>2.00351241699813</v>
      </c>
      <c r="K290" s="70">
        <v>7</v>
      </c>
      <c r="L290" s="70">
        <v>2.938382473728931</v>
      </c>
      <c r="M290" s="70">
        <v>6.4612958891139405</v>
      </c>
      <c r="N290" s="70">
        <v>4.8630206250214565</v>
      </c>
      <c r="O290" s="70">
        <v>2.7465538889666292</v>
      </c>
      <c r="P290" s="70">
        <v>6.9876868389004692</v>
      </c>
      <c r="Q290" s="70">
        <v>6.387544983632286</v>
      </c>
      <c r="R290" s="70">
        <v>2.7201085112456527</v>
      </c>
      <c r="S290" s="70">
        <v>2</v>
      </c>
      <c r="T290" s="70">
        <v>4.0090088023006247</v>
      </c>
      <c r="U290" s="71">
        <v>187</v>
      </c>
    </row>
    <row r="291" spans="1:21" x14ac:dyDescent="0.2">
      <c r="A291" s="41">
        <v>760053110001</v>
      </c>
      <c r="B291" s="36" t="s">
        <v>22</v>
      </c>
      <c r="C291" s="36" t="s">
        <v>139</v>
      </c>
      <c r="D291" s="36" t="s">
        <v>526</v>
      </c>
      <c r="E291" s="67">
        <v>2</v>
      </c>
      <c r="F291" s="68">
        <v>2016</v>
      </c>
      <c r="G291" s="69" t="s">
        <v>267</v>
      </c>
      <c r="H291" s="70">
        <v>2</v>
      </c>
      <c r="I291" s="70">
        <v>2</v>
      </c>
      <c r="J291" s="70">
        <v>1.9982904441792053</v>
      </c>
      <c r="K291" s="70">
        <v>7</v>
      </c>
      <c r="L291" s="70">
        <v>7.43511150078547</v>
      </c>
      <c r="M291" s="70">
        <v>6.4675611702260438</v>
      </c>
      <c r="N291" s="70">
        <v>6.3679820395472913</v>
      </c>
      <c r="O291" s="70">
        <v>1.8420734106958321</v>
      </c>
      <c r="P291" s="70">
        <v>6.996526099554031</v>
      </c>
      <c r="Q291" s="70">
        <v>7.0081213602944992</v>
      </c>
      <c r="R291" s="70">
        <v>1.9790225994683108</v>
      </c>
      <c r="S291" s="70">
        <v>2</v>
      </c>
      <c r="T291" s="70">
        <v>4.4245573853958913</v>
      </c>
      <c r="U291" s="71">
        <v>37</v>
      </c>
    </row>
    <row r="292" spans="1:21" x14ac:dyDescent="0.2">
      <c r="A292" s="41">
        <v>760021340001</v>
      </c>
      <c r="B292" s="36" t="s">
        <v>22</v>
      </c>
      <c r="C292" s="36" t="s">
        <v>90</v>
      </c>
      <c r="D292" s="36" t="s">
        <v>527</v>
      </c>
      <c r="E292" s="67">
        <v>2</v>
      </c>
      <c r="F292" s="68">
        <v>2016</v>
      </c>
      <c r="G292" s="69" t="s">
        <v>267</v>
      </c>
      <c r="H292" s="70">
        <v>2.0038551399082052</v>
      </c>
      <c r="I292" s="70">
        <v>2.0026110732803724</v>
      </c>
      <c r="J292" s="70">
        <v>2.0014686292637611</v>
      </c>
      <c r="K292" s="70">
        <v>7</v>
      </c>
      <c r="L292" s="70">
        <v>5.1012391493523435</v>
      </c>
      <c r="M292" s="70">
        <v>6.4675611702260438</v>
      </c>
      <c r="N292" s="70">
        <v>5.7558502866391574</v>
      </c>
      <c r="O292" s="70">
        <v>2.8257804274704439</v>
      </c>
      <c r="P292" s="70">
        <v>6.996526099554031</v>
      </c>
      <c r="Q292" s="70">
        <v>6.8177393473332017</v>
      </c>
      <c r="R292" s="70">
        <v>2.1293313997257095</v>
      </c>
      <c r="S292" s="70">
        <v>2</v>
      </c>
      <c r="T292" s="70">
        <v>4.2584968935627732</v>
      </c>
      <c r="U292" s="71">
        <v>120</v>
      </c>
    </row>
    <row r="293" spans="1:21" x14ac:dyDescent="0.2">
      <c r="A293" s="41">
        <v>760030330001</v>
      </c>
      <c r="B293" s="36" t="s">
        <v>22</v>
      </c>
      <c r="C293" s="36" t="s">
        <v>75</v>
      </c>
      <c r="D293" s="36" t="s">
        <v>528</v>
      </c>
      <c r="E293" s="67">
        <v>2</v>
      </c>
      <c r="F293" s="68">
        <v>2016</v>
      </c>
      <c r="G293" s="69" t="s">
        <v>267</v>
      </c>
      <c r="H293" s="70">
        <v>2</v>
      </c>
      <c r="I293" s="70">
        <v>2</v>
      </c>
      <c r="J293" s="70">
        <v>2.00246377248261</v>
      </c>
      <c r="K293" s="70">
        <v>6.9664407571996119</v>
      </c>
      <c r="L293" s="70">
        <v>4.9494176092796955</v>
      </c>
      <c r="M293" s="70">
        <v>6.4507911724179321</v>
      </c>
      <c r="N293" s="70">
        <v>5.724773509738891</v>
      </c>
      <c r="O293" s="70">
        <v>2.5800464844015529</v>
      </c>
      <c r="P293" s="70">
        <v>6.9739264580223859</v>
      </c>
      <c r="Q293" s="70">
        <v>6.7893119217030415</v>
      </c>
      <c r="R293" s="70">
        <v>2.1520163878520924</v>
      </c>
      <c r="S293" s="70">
        <v>2</v>
      </c>
      <c r="T293" s="70">
        <v>4.2157656727581516</v>
      </c>
      <c r="U293" s="71">
        <v>143</v>
      </c>
    </row>
    <row r="294" spans="1:21" x14ac:dyDescent="0.2">
      <c r="A294" s="41">
        <v>760027890001</v>
      </c>
      <c r="B294" s="36" t="s">
        <v>22</v>
      </c>
      <c r="C294" s="36" t="s">
        <v>106</v>
      </c>
      <c r="D294" s="36" t="s">
        <v>529</v>
      </c>
      <c r="E294" s="67">
        <v>2</v>
      </c>
      <c r="F294" s="68">
        <v>2016</v>
      </c>
      <c r="G294" s="69" t="s">
        <v>267</v>
      </c>
      <c r="H294" s="70">
        <v>2</v>
      </c>
      <c r="I294" s="70">
        <v>2</v>
      </c>
      <c r="J294" s="70">
        <v>2.0003190172576426</v>
      </c>
      <c r="K294" s="70">
        <v>7</v>
      </c>
      <c r="L294" s="70">
        <v>5.2811995936679903</v>
      </c>
      <c r="M294" s="70">
        <v>6.4293731128757425</v>
      </c>
      <c r="N294" s="70">
        <v>5.4630989793124289</v>
      </c>
      <c r="O294" s="70">
        <v>2.8699129407592787</v>
      </c>
      <c r="P294" s="70">
        <v>6.9592143754913716</v>
      </c>
      <c r="Q294" s="70">
        <v>6.9114324860925098</v>
      </c>
      <c r="R294" s="70">
        <v>2.0808265601529365</v>
      </c>
      <c r="S294" s="70">
        <v>2</v>
      </c>
      <c r="T294" s="70">
        <v>4.2496147554674923</v>
      </c>
      <c r="U294" s="71">
        <v>125</v>
      </c>
    </row>
    <row r="295" spans="1:21" x14ac:dyDescent="0.2">
      <c r="A295" s="41">
        <v>760027030001</v>
      </c>
      <c r="B295" s="36" t="s">
        <v>22</v>
      </c>
      <c r="C295" s="36" t="s">
        <v>112</v>
      </c>
      <c r="D295" s="36" t="s">
        <v>63</v>
      </c>
      <c r="E295" s="67">
        <v>2</v>
      </c>
      <c r="F295" s="68">
        <v>2016</v>
      </c>
      <c r="G295" s="69" t="s">
        <v>267</v>
      </c>
      <c r="H295" s="70">
        <v>2.048102368258474</v>
      </c>
      <c r="I295" s="70">
        <v>2.0422367000011015</v>
      </c>
      <c r="J295" s="70">
        <v>2.0035454087501958</v>
      </c>
      <c r="K295" s="70">
        <v>6.8517346223816595</v>
      </c>
      <c r="L295" s="70">
        <v>5.2499061407408281</v>
      </c>
      <c r="M295" s="70">
        <v>2</v>
      </c>
      <c r="N295" s="70">
        <v>5.4973457443003912</v>
      </c>
      <c r="O295" s="70">
        <v>2.5409370797501358</v>
      </c>
      <c r="P295" s="70">
        <v>2</v>
      </c>
      <c r="Q295" s="70">
        <v>6.8569941117604634</v>
      </c>
      <c r="R295" s="70">
        <v>2.627365091474076</v>
      </c>
      <c r="S295" s="70">
        <v>2</v>
      </c>
      <c r="T295" s="70">
        <v>3.4765139389514434</v>
      </c>
      <c r="U295" s="71">
        <v>204</v>
      </c>
    </row>
    <row r="296" spans="1:21" x14ac:dyDescent="0.2">
      <c r="A296" s="41">
        <v>760021260001</v>
      </c>
      <c r="B296" s="36" t="s">
        <v>22</v>
      </c>
      <c r="C296" s="36" t="s">
        <v>84</v>
      </c>
      <c r="D296" s="36" t="s">
        <v>530</v>
      </c>
      <c r="E296" s="67">
        <v>2</v>
      </c>
      <c r="F296" s="68">
        <v>2016</v>
      </c>
      <c r="G296" s="69" t="s">
        <v>267</v>
      </c>
      <c r="H296" s="70">
        <v>2</v>
      </c>
      <c r="I296" s="70">
        <v>2</v>
      </c>
      <c r="J296" s="70">
        <v>2.0033613490477142</v>
      </c>
      <c r="K296" s="70">
        <v>7</v>
      </c>
      <c r="L296" s="70">
        <v>5.2095309633348021</v>
      </c>
      <c r="M296" s="70">
        <v>6.4675611702260438</v>
      </c>
      <c r="N296" s="70">
        <v>5.5189467817396185</v>
      </c>
      <c r="O296" s="70">
        <v>2.5456929150959589</v>
      </c>
      <c r="P296" s="70">
        <v>6.996526099554031</v>
      </c>
      <c r="Q296" s="70">
        <v>6.9943504545295161</v>
      </c>
      <c r="R296" s="70">
        <v>3.2277674605116382</v>
      </c>
      <c r="S296" s="70">
        <v>2</v>
      </c>
      <c r="T296" s="70">
        <v>4.330311432836611</v>
      </c>
      <c r="U296" s="71">
        <v>84</v>
      </c>
    </row>
    <row r="297" spans="1:21" x14ac:dyDescent="0.2">
      <c r="A297" s="41">
        <v>760027380001</v>
      </c>
      <c r="B297" s="36" t="s">
        <v>22</v>
      </c>
      <c r="C297" s="36" t="s">
        <v>106</v>
      </c>
      <c r="D297" s="36" t="s">
        <v>531</v>
      </c>
      <c r="E297" s="67">
        <v>2</v>
      </c>
      <c r="F297" s="68">
        <v>2016</v>
      </c>
      <c r="G297" s="69" t="s">
        <v>267</v>
      </c>
      <c r="H297" s="70">
        <v>2</v>
      </c>
      <c r="I297" s="70">
        <v>2</v>
      </c>
      <c r="J297" s="70">
        <v>2.0011403254365758</v>
      </c>
      <c r="K297" s="70">
        <v>7</v>
      </c>
      <c r="L297" s="70">
        <v>5.3105740483852193</v>
      </c>
      <c r="M297" s="70">
        <v>6.4581654489834381</v>
      </c>
      <c r="N297" s="70">
        <v>5.58372178697687</v>
      </c>
      <c r="O297" s="70">
        <v>2.8405846529654242</v>
      </c>
      <c r="P297" s="70">
        <v>6.9855682546022058</v>
      </c>
      <c r="Q297" s="70">
        <v>6.7803862921643452</v>
      </c>
      <c r="R297" s="70">
        <v>2.0921712378376602</v>
      </c>
      <c r="S297" s="70">
        <v>2</v>
      </c>
      <c r="T297" s="70">
        <v>4.254359337279312</v>
      </c>
      <c r="U297" s="71">
        <v>122</v>
      </c>
    </row>
    <row r="298" spans="1:21" x14ac:dyDescent="0.2">
      <c r="A298" s="41">
        <v>760029670001</v>
      </c>
      <c r="B298" s="36" t="s">
        <v>22</v>
      </c>
      <c r="C298" s="36" t="s">
        <v>75</v>
      </c>
      <c r="D298" s="36" t="s">
        <v>532</v>
      </c>
      <c r="E298" s="67">
        <v>2</v>
      </c>
      <c r="F298" s="68">
        <v>2016</v>
      </c>
      <c r="G298" s="69" t="s">
        <v>267</v>
      </c>
      <c r="H298" s="70">
        <v>2</v>
      </c>
      <c r="I298" s="70">
        <v>2</v>
      </c>
      <c r="J298" s="70">
        <v>2.0035965814209682</v>
      </c>
      <c r="K298" s="70">
        <v>5.7994417242712482</v>
      </c>
      <c r="L298" s="70">
        <v>5.1289733791378129</v>
      </c>
      <c r="M298" s="70">
        <v>6.4517484681467332</v>
      </c>
      <c r="N298" s="70">
        <v>5.6076899395162201</v>
      </c>
      <c r="O298" s="70">
        <v>2.4007438510892136</v>
      </c>
      <c r="P298" s="70">
        <v>6.9750604398181446</v>
      </c>
      <c r="Q298" s="70">
        <v>6.884992547131179</v>
      </c>
      <c r="R298" s="70">
        <v>2.3085941378681767</v>
      </c>
      <c r="S298" s="70">
        <v>2</v>
      </c>
      <c r="T298" s="70">
        <v>4.1300700890333077</v>
      </c>
      <c r="U298" s="71">
        <v>171</v>
      </c>
    </row>
    <row r="299" spans="1:21" x14ac:dyDescent="0.2">
      <c r="A299" s="41">
        <v>760029750001</v>
      </c>
      <c r="B299" s="36" t="s">
        <v>22</v>
      </c>
      <c r="C299" s="36" t="s">
        <v>70</v>
      </c>
      <c r="D299" s="36" t="s">
        <v>486</v>
      </c>
      <c r="E299" s="67">
        <v>2</v>
      </c>
      <c r="F299" s="68">
        <v>2016</v>
      </c>
      <c r="G299" s="69" t="s">
        <v>267</v>
      </c>
      <c r="H299" s="70">
        <v>2.0810818213141555</v>
      </c>
      <c r="I299" s="70">
        <v>2.0568011692035251</v>
      </c>
      <c r="J299" s="70">
        <v>2.0036244717582834</v>
      </c>
      <c r="K299" s="70">
        <v>7</v>
      </c>
      <c r="L299" s="70">
        <v>4.9764028419568476</v>
      </c>
      <c r="M299" s="70">
        <v>6.4675611702260438</v>
      </c>
      <c r="N299" s="70">
        <v>5.516637714821476</v>
      </c>
      <c r="O299" s="70">
        <v>2.5667546535977803</v>
      </c>
      <c r="P299" s="70">
        <v>6.996526099554031</v>
      </c>
      <c r="Q299" s="70">
        <v>6.9706450456576938</v>
      </c>
      <c r="R299" s="70">
        <v>3.0035062939828343</v>
      </c>
      <c r="S299" s="70">
        <v>2</v>
      </c>
      <c r="T299" s="70">
        <v>4.3032951068393901</v>
      </c>
      <c r="U299" s="71">
        <v>102</v>
      </c>
    </row>
    <row r="300" spans="1:21" x14ac:dyDescent="0.2">
      <c r="A300" s="41">
        <v>760037770001</v>
      </c>
      <c r="B300" s="36" t="s">
        <v>22</v>
      </c>
      <c r="C300" s="36" t="s">
        <v>84</v>
      </c>
      <c r="D300" s="36" t="s">
        <v>533</v>
      </c>
      <c r="E300" s="67">
        <v>2</v>
      </c>
      <c r="F300" s="68">
        <v>2016</v>
      </c>
      <c r="G300" s="69" t="s">
        <v>267</v>
      </c>
      <c r="H300" s="70">
        <v>2</v>
      </c>
      <c r="I300" s="70">
        <v>2</v>
      </c>
      <c r="J300" s="70">
        <v>2.0005940661037123</v>
      </c>
      <c r="K300" s="70">
        <v>7</v>
      </c>
      <c r="L300" s="70">
        <v>5.3236949825809106</v>
      </c>
      <c r="M300" s="70">
        <v>6.2970562052981132</v>
      </c>
      <c r="N300" s="70">
        <v>5.405661523371788</v>
      </c>
      <c r="O300" s="70">
        <v>2.6592833008759911</v>
      </c>
      <c r="P300" s="70">
        <v>6.7931731436417397</v>
      </c>
      <c r="Q300" s="70">
        <v>6.9911410015534896</v>
      </c>
      <c r="R300" s="70">
        <v>2.1698125963348884</v>
      </c>
      <c r="S300" s="70">
        <v>2</v>
      </c>
      <c r="T300" s="70">
        <v>4.2200347349800529</v>
      </c>
      <c r="U300" s="71">
        <v>142</v>
      </c>
    </row>
    <row r="301" spans="1:21" x14ac:dyDescent="0.2">
      <c r="A301" s="41">
        <v>760027460001</v>
      </c>
      <c r="B301" s="36" t="s">
        <v>22</v>
      </c>
      <c r="C301" s="36" t="s">
        <v>84</v>
      </c>
      <c r="D301" s="36" t="s">
        <v>534</v>
      </c>
      <c r="E301" s="67">
        <v>2</v>
      </c>
      <c r="F301" s="68">
        <v>2016</v>
      </c>
      <c r="G301" s="69" t="s">
        <v>267</v>
      </c>
      <c r="H301" s="70">
        <v>2</v>
      </c>
      <c r="I301" s="70">
        <v>2</v>
      </c>
      <c r="J301" s="70">
        <v>2.0049361620937356</v>
      </c>
      <c r="K301" s="70">
        <v>7</v>
      </c>
      <c r="L301" s="70">
        <v>5.2258073527917457</v>
      </c>
      <c r="M301" s="70">
        <v>6.4532752456866254</v>
      </c>
      <c r="N301" s="70">
        <v>5.6189929034423436</v>
      </c>
      <c r="O301" s="70">
        <v>2.5027491344664297</v>
      </c>
      <c r="P301" s="70">
        <v>6.9760376252029737</v>
      </c>
      <c r="Q301" s="70">
        <v>6.7661686226180731</v>
      </c>
      <c r="R301" s="70">
        <v>3.5291607994225092</v>
      </c>
      <c r="S301" s="70">
        <v>2</v>
      </c>
      <c r="T301" s="70">
        <v>4.3397606538103695</v>
      </c>
      <c r="U301" s="71">
        <v>80</v>
      </c>
    </row>
    <row r="302" spans="1:21" x14ac:dyDescent="0.2">
      <c r="A302" s="41">
        <v>760028270001</v>
      </c>
      <c r="B302" s="36" t="s">
        <v>22</v>
      </c>
      <c r="C302" s="36" t="s">
        <v>90</v>
      </c>
      <c r="D302" s="36" t="s">
        <v>535</v>
      </c>
      <c r="E302" s="67">
        <v>2</v>
      </c>
      <c r="F302" s="68">
        <v>2016</v>
      </c>
      <c r="G302" s="69" t="s">
        <v>267</v>
      </c>
      <c r="H302" s="70">
        <v>2.0035755943291056</v>
      </c>
      <c r="I302" s="70">
        <v>2.0053316144657582</v>
      </c>
      <c r="J302" s="70">
        <v>2.0028352898369901</v>
      </c>
      <c r="K302" s="70">
        <v>7</v>
      </c>
      <c r="L302" s="70">
        <v>5.3551281400896826</v>
      </c>
      <c r="M302" s="70">
        <v>6.4675611702260438</v>
      </c>
      <c r="N302" s="70">
        <v>5.7491675862573501</v>
      </c>
      <c r="O302" s="70">
        <v>2.5873817227605742</v>
      </c>
      <c r="P302" s="70">
        <v>6.996526099554031</v>
      </c>
      <c r="Q302" s="70">
        <v>6.8890766745163514</v>
      </c>
      <c r="R302" s="70">
        <v>2.5149620161505384</v>
      </c>
      <c r="S302" s="70">
        <v>2</v>
      </c>
      <c r="T302" s="70">
        <v>4.2976288256822022</v>
      </c>
      <c r="U302" s="71">
        <v>104</v>
      </c>
    </row>
    <row r="303" spans="1:21" x14ac:dyDescent="0.2">
      <c r="A303" s="41">
        <v>760030250001</v>
      </c>
      <c r="B303" s="36" t="s">
        <v>22</v>
      </c>
      <c r="C303" s="36" t="s">
        <v>70</v>
      </c>
      <c r="D303" s="36" t="s">
        <v>536</v>
      </c>
      <c r="E303" s="67">
        <v>2</v>
      </c>
      <c r="F303" s="68">
        <v>2016</v>
      </c>
      <c r="G303" s="69" t="s">
        <v>267</v>
      </c>
      <c r="H303" s="70">
        <v>2</v>
      </c>
      <c r="I303" s="70">
        <v>2</v>
      </c>
      <c r="J303" s="70">
        <v>2.0053257351733258</v>
      </c>
      <c r="K303" s="70">
        <v>5.8195187863861761</v>
      </c>
      <c r="L303" s="70">
        <v>2</v>
      </c>
      <c r="M303" s="70">
        <v>6.4675611702260438</v>
      </c>
      <c r="N303" s="70">
        <v>4.751841135572743</v>
      </c>
      <c r="O303" s="70">
        <v>2.5935409231675264</v>
      </c>
      <c r="P303" s="70">
        <v>6.996526099554031</v>
      </c>
      <c r="Q303" s="70">
        <v>2.9866107313930286</v>
      </c>
      <c r="R303" s="70">
        <v>2.1357875417393486</v>
      </c>
      <c r="S303" s="70">
        <v>2</v>
      </c>
      <c r="T303" s="70">
        <v>3.4797260102676852</v>
      </c>
      <c r="U303" s="71">
        <v>203</v>
      </c>
    </row>
    <row r="304" spans="1:21" x14ac:dyDescent="0.2">
      <c r="A304" s="41">
        <v>860026120001</v>
      </c>
      <c r="B304" s="36" t="s">
        <v>28</v>
      </c>
      <c r="C304" s="36" t="s">
        <v>92</v>
      </c>
      <c r="D304" s="36" t="s">
        <v>537</v>
      </c>
      <c r="E304" s="67">
        <v>2</v>
      </c>
      <c r="F304" s="68">
        <v>2016</v>
      </c>
      <c r="G304" s="69" t="s">
        <v>267</v>
      </c>
      <c r="H304" s="70">
        <v>2</v>
      </c>
      <c r="I304" s="70">
        <v>2</v>
      </c>
      <c r="J304" s="70">
        <v>1.9982904441792053</v>
      </c>
      <c r="K304" s="70">
        <v>5.1280707424462273</v>
      </c>
      <c r="L304" s="70">
        <v>5.6616281864993354</v>
      </c>
      <c r="M304" s="70">
        <v>6.4675611702260438</v>
      </c>
      <c r="N304" s="70">
        <v>5.7744343396951834</v>
      </c>
      <c r="O304" s="70">
        <v>2.3801241569160494</v>
      </c>
      <c r="P304" s="70">
        <v>6.996526099554031</v>
      </c>
      <c r="Q304" s="70">
        <v>5.8942513365728155</v>
      </c>
      <c r="R304" s="70">
        <v>2.0764941149083458</v>
      </c>
      <c r="S304" s="70">
        <v>2</v>
      </c>
      <c r="T304" s="70">
        <v>4.0314483825831031</v>
      </c>
      <c r="U304" s="71">
        <v>183</v>
      </c>
    </row>
    <row r="305" spans="1:21" x14ac:dyDescent="0.2">
      <c r="A305" s="41">
        <v>860038720001</v>
      </c>
      <c r="B305" s="36" t="s">
        <v>28</v>
      </c>
      <c r="C305" s="36" t="s">
        <v>92</v>
      </c>
      <c r="D305" s="36" t="s">
        <v>463</v>
      </c>
      <c r="E305" s="67">
        <v>2</v>
      </c>
      <c r="F305" s="68">
        <v>2016</v>
      </c>
      <c r="G305" s="69" t="s">
        <v>267</v>
      </c>
      <c r="H305" s="70">
        <v>2.1189777164659027</v>
      </c>
      <c r="I305" s="70">
        <v>2.1661037712417466</v>
      </c>
      <c r="J305" s="70">
        <v>2.0085206590151965</v>
      </c>
      <c r="K305" s="70">
        <v>7</v>
      </c>
      <c r="L305" s="70">
        <v>6.5286962646876079</v>
      </c>
      <c r="M305" s="70">
        <v>6.4516562426452362</v>
      </c>
      <c r="N305" s="70">
        <v>6.0780568475841665</v>
      </c>
      <c r="O305" s="70">
        <v>2.305838528704089</v>
      </c>
      <c r="P305" s="70">
        <v>6.9698546048339152</v>
      </c>
      <c r="Q305" s="70">
        <v>6.927648540656322</v>
      </c>
      <c r="R305" s="70">
        <v>2.3413708256254524</v>
      </c>
      <c r="S305" s="70">
        <v>2</v>
      </c>
      <c r="T305" s="70">
        <v>4.4080603334549702</v>
      </c>
      <c r="U305" s="71">
        <v>44</v>
      </c>
    </row>
    <row r="306" spans="1:21" x14ac:dyDescent="0.2">
      <c r="A306" s="41">
        <v>860013650001</v>
      </c>
      <c r="B306" s="36" t="s">
        <v>28</v>
      </c>
      <c r="C306" s="36" t="s">
        <v>157</v>
      </c>
      <c r="D306" s="36" t="s">
        <v>463</v>
      </c>
      <c r="E306" s="67">
        <v>2</v>
      </c>
      <c r="F306" s="68">
        <v>2016</v>
      </c>
      <c r="G306" s="69" t="s">
        <v>267</v>
      </c>
      <c r="H306" s="70">
        <v>2</v>
      </c>
      <c r="I306" s="70">
        <v>2</v>
      </c>
      <c r="J306" s="70">
        <v>1.9982904441792053</v>
      </c>
      <c r="K306" s="70">
        <v>6.2800910592703634</v>
      </c>
      <c r="L306" s="70">
        <v>5.7203043576123136</v>
      </c>
      <c r="M306" s="70">
        <v>6.4675611702260438</v>
      </c>
      <c r="N306" s="70">
        <v>5.6579046333587559</v>
      </c>
      <c r="O306" s="70">
        <v>2.5839269499397624</v>
      </c>
      <c r="P306" s="70">
        <v>6.996526099554031</v>
      </c>
      <c r="Q306" s="70">
        <v>6.0732650872611602</v>
      </c>
      <c r="R306" s="70">
        <v>2.0133414979809805</v>
      </c>
      <c r="S306" s="70">
        <v>2</v>
      </c>
      <c r="T306" s="70">
        <v>4.1492676082818845</v>
      </c>
      <c r="U306" s="71">
        <v>163</v>
      </c>
    </row>
    <row r="307" spans="1:21" x14ac:dyDescent="0.2">
      <c r="A307" s="41">
        <v>860016080001</v>
      </c>
      <c r="B307" s="36" t="s">
        <v>28</v>
      </c>
      <c r="C307" s="36" t="s">
        <v>538</v>
      </c>
      <c r="D307" s="36" t="s">
        <v>539</v>
      </c>
      <c r="E307" s="67">
        <v>2</v>
      </c>
      <c r="F307" s="68">
        <v>2016</v>
      </c>
      <c r="G307" s="69" t="s">
        <v>267</v>
      </c>
      <c r="H307" s="70">
        <v>2</v>
      </c>
      <c r="I307" s="70">
        <v>2</v>
      </c>
      <c r="J307" s="70">
        <v>2.0031637355374805</v>
      </c>
      <c r="K307" s="70">
        <v>6.9418981972281202</v>
      </c>
      <c r="L307" s="70">
        <v>5.6010612434905696</v>
      </c>
      <c r="M307" s="70">
        <v>6.4675611702260438</v>
      </c>
      <c r="N307" s="70">
        <v>5.7541645082302324</v>
      </c>
      <c r="O307" s="70">
        <v>2.4569407859301906</v>
      </c>
      <c r="P307" s="70">
        <v>6.996526099554031</v>
      </c>
      <c r="Q307" s="70">
        <v>6.724809361565228</v>
      </c>
      <c r="R307" s="70">
        <v>2.0441963151869822</v>
      </c>
      <c r="S307" s="70">
        <v>2</v>
      </c>
      <c r="T307" s="70">
        <v>4.249193451412407</v>
      </c>
      <c r="U307" s="71">
        <v>126</v>
      </c>
    </row>
    <row r="308" spans="1:21" x14ac:dyDescent="0.2">
      <c r="A308" s="41">
        <v>860028410001</v>
      </c>
      <c r="B308" s="36" t="s">
        <v>28</v>
      </c>
      <c r="C308" s="36" t="s">
        <v>538</v>
      </c>
      <c r="D308" s="36" t="s">
        <v>161</v>
      </c>
      <c r="E308" s="67">
        <v>2</v>
      </c>
      <c r="F308" s="68">
        <v>2016</v>
      </c>
      <c r="G308" s="69" t="s">
        <v>267</v>
      </c>
      <c r="H308" s="70">
        <v>2</v>
      </c>
      <c r="I308" s="70">
        <v>2</v>
      </c>
      <c r="J308" s="70">
        <v>2.0045191837057752</v>
      </c>
      <c r="K308" s="70">
        <v>5.4463727803356559</v>
      </c>
      <c r="L308" s="70">
        <v>5.3902167946400503</v>
      </c>
      <c r="M308" s="70">
        <v>6.4360787531691006</v>
      </c>
      <c r="N308" s="70">
        <v>5.7098832126902384</v>
      </c>
      <c r="O308" s="70">
        <v>2.423649416354654</v>
      </c>
      <c r="P308" s="70">
        <v>6.9585485452000277</v>
      </c>
      <c r="Q308" s="70">
        <v>6.0498747426311636</v>
      </c>
      <c r="R308" s="70">
        <v>2.121477440350664</v>
      </c>
      <c r="S308" s="70">
        <v>2</v>
      </c>
      <c r="T308" s="70">
        <v>4.0450517390897778</v>
      </c>
      <c r="U308" s="71">
        <v>179</v>
      </c>
    </row>
    <row r="309" spans="1:21" x14ac:dyDescent="0.2">
      <c r="A309" s="41">
        <v>860020190001</v>
      </c>
      <c r="B309" s="36" t="s">
        <v>28</v>
      </c>
      <c r="C309" s="36" t="s">
        <v>253</v>
      </c>
      <c r="D309" s="36" t="s">
        <v>540</v>
      </c>
      <c r="E309" s="67">
        <v>2</v>
      </c>
      <c r="F309" s="68">
        <v>2016</v>
      </c>
      <c r="G309" s="69" t="s">
        <v>267</v>
      </c>
      <c r="H309" s="70">
        <v>2</v>
      </c>
      <c r="I309" s="70">
        <v>2</v>
      </c>
      <c r="J309" s="70">
        <v>2.0067697121823578</v>
      </c>
      <c r="K309" s="70">
        <v>6.9006816418696122</v>
      </c>
      <c r="L309" s="70">
        <v>6.0423236072685462</v>
      </c>
      <c r="M309" s="70">
        <v>6.4675611702260438</v>
      </c>
      <c r="N309" s="70">
        <v>5.9018454336122943</v>
      </c>
      <c r="O309" s="70">
        <v>2.315739455754152</v>
      </c>
      <c r="P309" s="70">
        <v>6.996526099554031</v>
      </c>
      <c r="Q309" s="70">
        <v>6.8435036817509198</v>
      </c>
      <c r="R309" s="70">
        <v>2.0363200287628267</v>
      </c>
      <c r="S309" s="70">
        <v>2</v>
      </c>
      <c r="T309" s="70">
        <v>4.292605902581732</v>
      </c>
      <c r="U309" s="71">
        <v>106</v>
      </c>
    </row>
    <row r="310" spans="1:21" x14ac:dyDescent="0.2">
      <c r="A310" s="41">
        <v>860031120001</v>
      </c>
      <c r="B310" s="36" t="s">
        <v>28</v>
      </c>
      <c r="C310" s="36" t="s">
        <v>28</v>
      </c>
      <c r="D310" s="36" t="s">
        <v>541</v>
      </c>
      <c r="E310" s="67">
        <v>2</v>
      </c>
      <c r="F310" s="68">
        <v>2016</v>
      </c>
      <c r="G310" s="69" t="s">
        <v>267</v>
      </c>
      <c r="H310" s="70">
        <v>2</v>
      </c>
      <c r="I310" s="70">
        <v>2</v>
      </c>
      <c r="J310" s="70">
        <v>2.0042570319961595</v>
      </c>
      <c r="K310" s="70">
        <v>6.3522679604144461</v>
      </c>
      <c r="L310" s="70">
        <v>6.4750850109617923</v>
      </c>
      <c r="M310" s="70">
        <v>6.2297076261261601</v>
      </c>
      <c r="N310" s="70">
        <v>5.8793909796783694</v>
      </c>
      <c r="O310" s="70">
        <v>2.6459109283905446</v>
      </c>
      <c r="P310" s="70">
        <v>6.7381905212462136</v>
      </c>
      <c r="Q310" s="70">
        <v>6.5958960465262448</v>
      </c>
      <c r="R310" s="70">
        <v>2.0198106740063202</v>
      </c>
      <c r="S310" s="70">
        <v>2</v>
      </c>
      <c r="T310" s="70">
        <v>4.2450430649455209</v>
      </c>
      <c r="U310" s="71">
        <v>129</v>
      </c>
    </row>
    <row r="311" spans="1:21" x14ac:dyDescent="0.2">
      <c r="A311" s="41">
        <v>860013570001</v>
      </c>
      <c r="B311" s="36" t="s">
        <v>28</v>
      </c>
      <c r="C311" s="36" t="s">
        <v>157</v>
      </c>
      <c r="D311" s="36" t="s">
        <v>542</v>
      </c>
      <c r="E311" s="67">
        <v>2</v>
      </c>
      <c r="F311" s="68">
        <v>2016</v>
      </c>
      <c r="G311" s="69" t="s">
        <v>267</v>
      </c>
      <c r="H311" s="70">
        <v>2.0339718033672476</v>
      </c>
      <c r="I311" s="70">
        <v>2.0255779663558817</v>
      </c>
      <c r="J311" s="70">
        <v>2.0036916364655601</v>
      </c>
      <c r="K311" s="70">
        <v>6.9348678463085243</v>
      </c>
      <c r="L311" s="70">
        <v>5.6498100483374483</v>
      </c>
      <c r="M311" s="70">
        <v>6.4490107284266038</v>
      </c>
      <c r="N311" s="70">
        <v>5.7559005289651974</v>
      </c>
      <c r="O311" s="70">
        <v>2.460699013805558</v>
      </c>
      <c r="P311" s="70">
        <v>6.9691697341944669</v>
      </c>
      <c r="Q311" s="70">
        <v>6.3266545609999243</v>
      </c>
      <c r="R311" s="70">
        <v>2.493578356163102</v>
      </c>
      <c r="S311" s="70">
        <v>2</v>
      </c>
      <c r="T311" s="70">
        <v>4.2585776852824599</v>
      </c>
      <c r="U311" s="71">
        <v>119</v>
      </c>
    </row>
    <row r="312" spans="1:21" x14ac:dyDescent="0.2">
      <c r="A312" s="41">
        <v>860019850001</v>
      </c>
      <c r="B312" s="36" t="s">
        <v>28</v>
      </c>
      <c r="C312" s="36" t="s">
        <v>28</v>
      </c>
      <c r="D312" s="36" t="s">
        <v>543</v>
      </c>
      <c r="E312" s="67">
        <v>2</v>
      </c>
      <c r="F312" s="68">
        <v>2016</v>
      </c>
      <c r="G312" s="69" t="s">
        <v>267</v>
      </c>
      <c r="H312" s="70">
        <v>2.0607552710445693</v>
      </c>
      <c r="I312" s="70">
        <v>2.0911706984167835</v>
      </c>
      <c r="J312" s="70">
        <v>2.004161009297392</v>
      </c>
      <c r="K312" s="70">
        <v>7</v>
      </c>
      <c r="L312" s="70">
        <v>5.9227305922704616</v>
      </c>
      <c r="M312" s="70">
        <v>6.4029081052041583</v>
      </c>
      <c r="N312" s="70">
        <v>5.8760977438874606</v>
      </c>
      <c r="O312" s="70">
        <v>2.567410466944807</v>
      </c>
      <c r="P312" s="70">
        <v>6.9231854528926773</v>
      </c>
      <c r="Q312" s="70">
        <v>6.9990139168314238</v>
      </c>
      <c r="R312" s="70">
        <v>2.9854231771363247</v>
      </c>
      <c r="S312" s="70">
        <v>2</v>
      </c>
      <c r="T312" s="70">
        <v>4.4027380361605051</v>
      </c>
      <c r="U312" s="71">
        <v>45</v>
      </c>
    </row>
    <row r="313" spans="1:21" x14ac:dyDescent="0.2">
      <c r="A313" s="41">
        <v>860027950001</v>
      </c>
      <c r="B313" s="36" t="s">
        <v>28</v>
      </c>
      <c r="C313" s="36" t="s">
        <v>220</v>
      </c>
      <c r="D313" s="36" t="s">
        <v>544</v>
      </c>
      <c r="E313" s="67">
        <v>2</v>
      </c>
      <c r="F313" s="68">
        <v>2016</v>
      </c>
      <c r="G313" s="69" t="s">
        <v>267</v>
      </c>
      <c r="H313" s="70">
        <v>2</v>
      </c>
      <c r="I313" s="70">
        <v>2</v>
      </c>
      <c r="J313" s="70">
        <v>2.0211222832254983</v>
      </c>
      <c r="K313" s="70">
        <v>6.9898998613478671</v>
      </c>
      <c r="L313" s="70">
        <v>5.8893706730610544</v>
      </c>
      <c r="M313" s="70">
        <v>6.4675611702260438</v>
      </c>
      <c r="N313" s="70">
        <v>5.8831309211697906</v>
      </c>
      <c r="O313" s="70">
        <v>2.8370870640774952</v>
      </c>
      <c r="P313" s="70">
        <v>6.996526099554031</v>
      </c>
      <c r="Q313" s="70">
        <v>6.9631855632788673</v>
      </c>
      <c r="R313" s="70">
        <v>2.0250473076444275</v>
      </c>
      <c r="S313" s="70">
        <v>2</v>
      </c>
      <c r="T313" s="70">
        <v>4.3394109119654232</v>
      </c>
      <c r="U313" s="71">
        <v>81</v>
      </c>
    </row>
    <row r="314" spans="1:21" x14ac:dyDescent="0.2">
      <c r="A314" s="41">
        <v>860023100001</v>
      </c>
      <c r="B314" s="36" t="s">
        <v>28</v>
      </c>
      <c r="C314" s="36" t="s">
        <v>92</v>
      </c>
      <c r="D314" s="36" t="s">
        <v>545</v>
      </c>
      <c r="E314" s="67">
        <v>2</v>
      </c>
      <c r="F314" s="68">
        <v>2016</v>
      </c>
      <c r="G314" s="69" t="s">
        <v>267</v>
      </c>
      <c r="H314" s="70">
        <v>2.3996857793051563</v>
      </c>
      <c r="I314" s="70">
        <v>2.2497397574122222</v>
      </c>
      <c r="J314" s="70">
        <v>2.0013968833778542</v>
      </c>
      <c r="K314" s="70">
        <v>5.8043263468730917</v>
      </c>
      <c r="L314" s="70">
        <v>5.7060373678045231</v>
      </c>
      <c r="M314" s="70">
        <v>6.4396018532155175</v>
      </c>
      <c r="N314" s="70">
        <v>5.8272478828565379</v>
      </c>
      <c r="O314" s="70">
        <v>2.6458338728548316</v>
      </c>
      <c r="P314" s="70">
        <v>6.9549641354475265</v>
      </c>
      <c r="Q314" s="70">
        <v>6.465012924823526</v>
      </c>
      <c r="R314" s="70">
        <v>2.0096997306401971</v>
      </c>
      <c r="S314" s="70">
        <v>2</v>
      </c>
      <c r="T314" s="70">
        <v>4.2086288778842489</v>
      </c>
      <c r="U314" s="71">
        <v>147</v>
      </c>
    </row>
    <row r="315" spans="1:21" x14ac:dyDescent="0.2">
      <c r="A315" s="41">
        <v>968560910001</v>
      </c>
      <c r="B315" s="36" t="s">
        <v>78</v>
      </c>
      <c r="C315" s="36" t="s">
        <v>79</v>
      </c>
      <c r="D315" s="36" t="s">
        <v>546</v>
      </c>
      <c r="E315" s="67">
        <v>2</v>
      </c>
      <c r="F315" s="68">
        <v>2016</v>
      </c>
      <c r="G315" s="69" t="s">
        <v>267</v>
      </c>
      <c r="H315" s="70">
        <v>2.0850122137152374</v>
      </c>
      <c r="I315" s="70">
        <v>2.0823643740016258</v>
      </c>
      <c r="J315" s="70">
        <v>2.0074715401352008</v>
      </c>
      <c r="K315" s="70">
        <v>7</v>
      </c>
      <c r="L315" s="70">
        <v>5.4975876852089218</v>
      </c>
      <c r="M315" s="70">
        <v>6.4614519401640553</v>
      </c>
      <c r="N315" s="70">
        <v>6.1379311637760683</v>
      </c>
      <c r="O315" s="70">
        <v>2.4597323897059891</v>
      </c>
      <c r="P315" s="70">
        <v>6.9849118912563357</v>
      </c>
      <c r="Q315" s="70">
        <v>6.9504354334881002</v>
      </c>
      <c r="R315" s="70">
        <v>3.5588638851891803</v>
      </c>
      <c r="S315" s="70">
        <v>2</v>
      </c>
      <c r="T315" s="70">
        <v>4.4354802097200601</v>
      </c>
      <c r="U315" s="71">
        <v>31</v>
      </c>
    </row>
    <row r="316" spans="1:21" x14ac:dyDescent="0.2">
      <c r="A316" s="41">
        <v>968564150001</v>
      </c>
      <c r="B316" s="36" t="s">
        <v>19</v>
      </c>
      <c r="C316" s="36" t="s">
        <v>333</v>
      </c>
      <c r="D316" s="36" t="s">
        <v>547</v>
      </c>
      <c r="E316" s="67">
        <v>2</v>
      </c>
      <c r="F316" s="68">
        <v>2016</v>
      </c>
      <c r="G316" s="69" t="s">
        <v>267</v>
      </c>
      <c r="H316" s="70">
        <v>2</v>
      </c>
      <c r="I316" s="70">
        <v>2</v>
      </c>
      <c r="J316" s="70">
        <v>2.0026602432499416</v>
      </c>
      <c r="K316" s="70">
        <v>7</v>
      </c>
      <c r="L316" s="70">
        <v>5.8053484519884426</v>
      </c>
      <c r="M316" s="70">
        <v>6.4195179610579061</v>
      </c>
      <c r="N316" s="70">
        <v>5.8225346284682171</v>
      </c>
      <c r="O316" s="70">
        <v>2.4852142575151399</v>
      </c>
      <c r="P316" s="70">
        <v>6.9320520053766357</v>
      </c>
      <c r="Q316" s="70">
        <v>6.9900644331712201</v>
      </c>
      <c r="R316" s="70">
        <v>2.6654696319263116</v>
      </c>
      <c r="S316" s="70">
        <v>2</v>
      </c>
      <c r="T316" s="70">
        <v>4.3435718010628186</v>
      </c>
      <c r="U316" s="71">
        <v>77</v>
      </c>
    </row>
    <row r="317" spans="1:21" x14ac:dyDescent="0.2">
      <c r="A317" s="41">
        <v>968564230001</v>
      </c>
      <c r="B317" s="36" t="s">
        <v>19</v>
      </c>
      <c r="C317" s="36" t="s">
        <v>63</v>
      </c>
      <c r="D317" s="36" t="s">
        <v>548</v>
      </c>
      <c r="E317" s="67">
        <v>2</v>
      </c>
      <c r="F317" s="68">
        <v>2016</v>
      </c>
      <c r="G317" s="69" t="s">
        <v>267</v>
      </c>
      <c r="H317" s="70">
        <v>2.0162626058294291</v>
      </c>
      <c r="I317" s="70">
        <v>2.0061258121325252</v>
      </c>
      <c r="J317" s="70">
        <v>2.0003661397005623</v>
      </c>
      <c r="K317" s="70">
        <v>6.8766793058106908</v>
      </c>
      <c r="L317" s="70">
        <v>3.7489024286389556</v>
      </c>
      <c r="M317" s="70">
        <v>6.4385071668726104</v>
      </c>
      <c r="N317" s="70">
        <v>5.3154667602285537</v>
      </c>
      <c r="O317" s="70">
        <v>2.6901863139922573</v>
      </c>
      <c r="P317" s="70">
        <v>6.9643112960312346</v>
      </c>
      <c r="Q317" s="70">
        <v>6.595246697241409</v>
      </c>
      <c r="R317" s="70">
        <v>2.1264556465378743</v>
      </c>
      <c r="S317" s="70">
        <v>2</v>
      </c>
      <c r="T317" s="70">
        <v>4.0648758477513418</v>
      </c>
      <c r="U317" s="71">
        <v>177</v>
      </c>
    </row>
    <row r="318" spans="1:21" x14ac:dyDescent="0.2">
      <c r="A318" s="41">
        <v>968538740001</v>
      </c>
      <c r="B318" s="36" t="s">
        <v>19</v>
      </c>
      <c r="C318" s="36" t="s">
        <v>47</v>
      </c>
      <c r="D318" s="36" t="s">
        <v>549</v>
      </c>
      <c r="E318" s="67">
        <v>2</v>
      </c>
      <c r="F318" s="68">
        <v>2016</v>
      </c>
      <c r="G318" s="69" t="s">
        <v>267</v>
      </c>
      <c r="H318" s="70">
        <v>2</v>
      </c>
      <c r="I318" s="70">
        <v>2</v>
      </c>
      <c r="J318" s="70">
        <v>2.0012209819908193</v>
      </c>
      <c r="K318" s="70">
        <v>6.0993486817850346</v>
      </c>
      <c r="L318" s="70">
        <v>5.0731274515133222</v>
      </c>
      <c r="M318" s="70">
        <v>6.4284936072639631</v>
      </c>
      <c r="N318" s="70">
        <v>5.8826107454354659</v>
      </c>
      <c r="O318" s="70">
        <v>3.2955087752571055</v>
      </c>
      <c r="P318" s="70">
        <v>6.9403222991846274</v>
      </c>
      <c r="Q318" s="70">
        <v>6.0508917880475197</v>
      </c>
      <c r="R318" s="70">
        <v>2.090624608624883</v>
      </c>
      <c r="S318" s="70">
        <v>2</v>
      </c>
      <c r="T318" s="70">
        <v>4.1551790782585618</v>
      </c>
      <c r="U318" s="71">
        <v>162</v>
      </c>
    </row>
    <row r="319" spans="1:21" x14ac:dyDescent="0.2">
      <c r="A319" s="41">
        <v>968564580001</v>
      </c>
      <c r="B319" s="36" t="s">
        <v>19</v>
      </c>
      <c r="C319" s="36" t="s">
        <v>222</v>
      </c>
      <c r="D319" s="36" t="s">
        <v>550</v>
      </c>
      <c r="E319" s="67">
        <v>2</v>
      </c>
      <c r="F319" s="68">
        <v>2016</v>
      </c>
      <c r="G319" s="69" t="s">
        <v>267</v>
      </c>
      <c r="H319" s="70">
        <v>2</v>
      </c>
      <c r="I319" s="70">
        <v>2</v>
      </c>
      <c r="J319" s="70">
        <v>2.0014669893273696</v>
      </c>
      <c r="K319" s="70">
        <v>7</v>
      </c>
      <c r="L319" s="70">
        <v>5.280384512672148</v>
      </c>
      <c r="M319" s="70">
        <v>6.4432395846516135</v>
      </c>
      <c r="N319" s="70">
        <v>5.816648633819673</v>
      </c>
      <c r="O319" s="70">
        <v>3.0394135998480527</v>
      </c>
      <c r="P319" s="70">
        <v>6.9608003988319718</v>
      </c>
      <c r="Q319" s="70">
        <v>6.5069051312442108</v>
      </c>
      <c r="R319" s="70">
        <v>2.1599636364204291</v>
      </c>
      <c r="S319" s="70">
        <v>2</v>
      </c>
      <c r="T319" s="70">
        <v>4.2674018739012896</v>
      </c>
      <c r="U319" s="71">
        <v>115</v>
      </c>
    </row>
    <row r="320" spans="1:21" x14ac:dyDescent="0.2">
      <c r="A320" s="41">
        <v>968574970001</v>
      </c>
      <c r="B320" s="36" t="s">
        <v>19</v>
      </c>
      <c r="C320" s="36" t="s">
        <v>244</v>
      </c>
      <c r="D320" s="36" t="s">
        <v>551</v>
      </c>
      <c r="E320" s="67">
        <v>2</v>
      </c>
      <c r="F320" s="68">
        <v>2016</v>
      </c>
      <c r="G320" s="69" t="s">
        <v>267</v>
      </c>
      <c r="H320" s="70">
        <v>2</v>
      </c>
      <c r="I320" s="70">
        <v>2</v>
      </c>
      <c r="J320" s="70">
        <v>2.0037778089240188</v>
      </c>
      <c r="K320" s="70">
        <v>6.433430081725537</v>
      </c>
      <c r="L320" s="70">
        <v>5.5944255965192413</v>
      </c>
      <c r="M320" s="70">
        <v>6.2778555592213943</v>
      </c>
      <c r="N320" s="70">
        <v>6.0662131095131544</v>
      </c>
      <c r="O320" s="70">
        <v>3.2463479958250634</v>
      </c>
      <c r="P320" s="70">
        <v>6.7767304334686793</v>
      </c>
      <c r="Q320" s="70">
        <v>6.6827099437863478</v>
      </c>
      <c r="R320" s="70">
        <v>2.0492884832808036</v>
      </c>
      <c r="S320" s="70">
        <v>2</v>
      </c>
      <c r="T320" s="70">
        <v>4.260898251022021</v>
      </c>
      <c r="U320" s="71">
        <v>117</v>
      </c>
    </row>
    <row r="321" spans="1:21" x14ac:dyDescent="0.2">
      <c r="A321" s="41">
        <v>968563260001</v>
      </c>
      <c r="B321" s="36" t="s">
        <v>19</v>
      </c>
      <c r="C321" s="36" t="s">
        <v>337</v>
      </c>
      <c r="D321" s="36" t="s">
        <v>552</v>
      </c>
      <c r="E321" s="67">
        <v>2</v>
      </c>
      <c r="F321" s="68">
        <v>2016</v>
      </c>
      <c r="G321" s="69" t="s">
        <v>267</v>
      </c>
      <c r="H321" s="70">
        <v>2</v>
      </c>
      <c r="I321" s="70">
        <v>2</v>
      </c>
      <c r="J321" s="70">
        <v>2.0005994613561437</v>
      </c>
      <c r="K321" s="70">
        <v>6.8797433348809935</v>
      </c>
      <c r="L321" s="70">
        <v>4.5594477235050253</v>
      </c>
      <c r="M321" s="70">
        <v>5.7653592195411782</v>
      </c>
      <c r="N321" s="70">
        <v>5.5459757372758371</v>
      </c>
      <c r="O321" s="70">
        <v>2.6860134643698088</v>
      </c>
      <c r="P321" s="70">
        <v>6.0380393057589856</v>
      </c>
      <c r="Q321" s="70">
        <v>6.8270442450021926</v>
      </c>
      <c r="R321" s="70">
        <v>2.2259854863613544</v>
      </c>
      <c r="S321" s="70">
        <v>2</v>
      </c>
      <c r="T321" s="70">
        <v>4.0440173315042935</v>
      </c>
      <c r="U321" s="71">
        <v>180</v>
      </c>
    </row>
    <row r="322" spans="1:21" x14ac:dyDescent="0.2">
      <c r="A322" s="41">
        <v>968563500001</v>
      </c>
      <c r="B322" s="36" t="s">
        <v>19</v>
      </c>
      <c r="C322" s="36" t="s">
        <v>222</v>
      </c>
      <c r="D322" s="36" t="s">
        <v>553</v>
      </c>
      <c r="E322" s="67">
        <v>2</v>
      </c>
      <c r="F322" s="68">
        <v>2016</v>
      </c>
      <c r="G322" s="69" t="s">
        <v>267</v>
      </c>
      <c r="H322" s="70">
        <v>2</v>
      </c>
      <c r="I322" s="70">
        <v>2</v>
      </c>
      <c r="J322" s="70">
        <v>2.0024688927449366</v>
      </c>
      <c r="K322" s="70">
        <v>6.8879744500744247</v>
      </c>
      <c r="L322" s="70">
        <v>5.0213192958383015</v>
      </c>
      <c r="M322" s="70">
        <v>6.4204736404943574</v>
      </c>
      <c r="N322" s="70">
        <v>5.6018680819164848</v>
      </c>
      <c r="O322" s="70">
        <v>2.4226497514099803</v>
      </c>
      <c r="P322" s="70">
        <v>6.9310104555275434</v>
      </c>
      <c r="Q322" s="70">
        <v>6.9363989488519593</v>
      </c>
      <c r="R322" s="70">
        <v>2.753081470502222</v>
      </c>
      <c r="S322" s="70">
        <v>2</v>
      </c>
      <c r="T322" s="70">
        <v>4.2481037489466846</v>
      </c>
      <c r="U322" s="71">
        <v>127</v>
      </c>
    </row>
    <row r="323" spans="1:21" x14ac:dyDescent="0.2">
      <c r="A323" s="41">
        <v>1060014050001</v>
      </c>
      <c r="B323" s="36" t="s">
        <v>26</v>
      </c>
      <c r="C323" s="36" t="s">
        <v>56</v>
      </c>
      <c r="D323" s="36" t="s">
        <v>554</v>
      </c>
      <c r="E323" s="67">
        <v>2</v>
      </c>
      <c r="F323" s="68">
        <v>2016</v>
      </c>
      <c r="G323" s="69" t="s">
        <v>267</v>
      </c>
      <c r="H323" s="70">
        <v>2</v>
      </c>
      <c r="I323" s="70">
        <v>2</v>
      </c>
      <c r="J323" s="70">
        <v>1.9982904441792053</v>
      </c>
      <c r="K323" s="70">
        <v>7</v>
      </c>
      <c r="L323" s="70">
        <v>4.0215324210767811</v>
      </c>
      <c r="M323" s="70">
        <v>6.3737887853826436</v>
      </c>
      <c r="N323" s="70">
        <v>5.6101293724572283</v>
      </c>
      <c r="O323" s="70">
        <v>2.663316719432284</v>
      </c>
      <c r="P323" s="70">
        <v>6.8848797372658979</v>
      </c>
      <c r="Q323" s="70">
        <v>6.4205125882379646</v>
      </c>
      <c r="R323" s="70">
        <v>2.4733562726272345</v>
      </c>
      <c r="S323" s="70">
        <v>2</v>
      </c>
      <c r="T323" s="70">
        <v>4.1204838617216035</v>
      </c>
      <c r="U323" s="71">
        <v>172</v>
      </c>
    </row>
    <row r="324" spans="1:21" x14ac:dyDescent="0.2">
      <c r="A324" s="41">
        <v>1060021930001</v>
      </c>
      <c r="B324" s="36" t="s">
        <v>26</v>
      </c>
      <c r="C324" s="36" t="s">
        <v>150</v>
      </c>
      <c r="D324" s="36" t="s">
        <v>555</v>
      </c>
      <c r="E324" s="67">
        <v>2</v>
      </c>
      <c r="F324" s="68">
        <v>2016</v>
      </c>
      <c r="G324" s="69" t="s">
        <v>267</v>
      </c>
      <c r="H324" s="70">
        <v>2</v>
      </c>
      <c r="I324" s="70">
        <v>2</v>
      </c>
      <c r="J324" s="70">
        <v>2.1007069909686558</v>
      </c>
      <c r="K324" s="70">
        <v>7</v>
      </c>
      <c r="L324" s="70">
        <v>4.7647314199899036</v>
      </c>
      <c r="M324" s="70">
        <v>6.4058359984926199</v>
      </c>
      <c r="N324" s="70">
        <v>5.6402857790694068</v>
      </c>
      <c r="O324" s="70">
        <v>2.6008697520822928</v>
      </c>
      <c r="P324" s="70">
        <v>6.9172724266966066</v>
      </c>
      <c r="Q324" s="70">
        <v>6.7910039192187437</v>
      </c>
      <c r="R324" s="70">
        <v>2.7925158226066715</v>
      </c>
      <c r="S324" s="70">
        <v>2</v>
      </c>
      <c r="T324" s="70">
        <v>4.251101842427075</v>
      </c>
      <c r="U324" s="71">
        <v>124</v>
      </c>
    </row>
    <row r="325" spans="1:21" x14ac:dyDescent="0.2">
      <c r="A325" s="41">
        <v>1060020370001</v>
      </c>
      <c r="B325" s="36" t="s">
        <v>26</v>
      </c>
      <c r="C325" s="36" t="s">
        <v>131</v>
      </c>
      <c r="D325" s="36" t="s">
        <v>556</v>
      </c>
      <c r="E325" s="67">
        <v>2</v>
      </c>
      <c r="F325" s="68">
        <v>2016</v>
      </c>
      <c r="G325" s="69" t="s">
        <v>267</v>
      </c>
      <c r="H325" s="70">
        <v>2</v>
      </c>
      <c r="I325" s="70">
        <v>2</v>
      </c>
      <c r="J325" s="70">
        <v>2.0393886210340586</v>
      </c>
      <c r="K325" s="70">
        <v>7</v>
      </c>
      <c r="L325" s="70">
        <v>5.7103907624268242</v>
      </c>
      <c r="M325" s="70">
        <v>6.4675611702260438</v>
      </c>
      <c r="N325" s="70">
        <v>5.8897084447738397</v>
      </c>
      <c r="O325" s="70">
        <v>4.0512479115201074</v>
      </c>
      <c r="P325" s="70">
        <v>6.996526099554031</v>
      </c>
      <c r="Q325" s="70">
        <v>6.736619048708314</v>
      </c>
      <c r="R325" s="70">
        <v>2.3565263707291377</v>
      </c>
      <c r="S325" s="70">
        <v>2</v>
      </c>
      <c r="T325" s="70">
        <v>4.4373307024143633</v>
      </c>
      <c r="U325" s="71">
        <v>30</v>
      </c>
    </row>
    <row r="326" spans="1:21" x14ac:dyDescent="0.2">
      <c r="A326" s="41">
        <v>1060021180001</v>
      </c>
      <c r="B326" s="36" t="s">
        <v>26</v>
      </c>
      <c r="C326" s="36" t="s">
        <v>150</v>
      </c>
      <c r="D326" s="36" t="s">
        <v>557</v>
      </c>
      <c r="E326" s="67">
        <v>2</v>
      </c>
      <c r="F326" s="68">
        <v>2016</v>
      </c>
      <c r="G326" s="69" t="s">
        <v>267</v>
      </c>
      <c r="H326" s="70">
        <v>2</v>
      </c>
      <c r="I326" s="70">
        <v>2</v>
      </c>
      <c r="J326" s="70">
        <v>1.9982904441792053</v>
      </c>
      <c r="K326" s="70">
        <v>7</v>
      </c>
      <c r="L326" s="70">
        <v>5.7686104798385962</v>
      </c>
      <c r="M326" s="70">
        <v>6.3536844561014103</v>
      </c>
      <c r="N326" s="70">
        <v>5.7978640293289354</v>
      </c>
      <c r="O326" s="70">
        <v>2.9933781623474807</v>
      </c>
      <c r="P326" s="70">
        <v>6.8377249239234805</v>
      </c>
      <c r="Q326" s="70">
        <v>6.9214500772607579</v>
      </c>
      <c r="R326" s="70">
        <v>2.6461003497948337</v>
      </c>
      <c r="S326" s="70">
        <v>2</v>
      </c>
      <c r="T326" s="70">
        <v>4.3597585768978924</v>
      </c>
      <c r="U326" s="71">
        <v>67</v>
      </c>
    </row>
    <row r="327" spans="1:21" x14ac:dyDescent="0.2">
      <c r="A327" s="41">
        <v>1060023200001</v>
      </c>
      <c r="B327" s="36" t="s">
        <v>26</v>
      </c>
      <c r="C327" s="36" t="s">
        <v>56</v>
      </c>
      <c r="D327" s="36" t="s">
        <v>69</v>
      </c>
      <c r="E327" s="67">
        <v>2</v>
      </c>
      <c r="F327" s="68">
        <v>2016</v>
      </c>
      <c r="G327" s="69" t="s">
        <v>267</v>
      </c>
      <c r="H327" s="70">
        <v>2.1531420498093632</v>
      </c>
      <c r="I327" s="70">
        <v>2.1148753572304768</v>
      </c>
      <c r="J327" s="70">
        <v>2.0036093627358809</v>
      </c>
      <c r="K327" s="70">
        <v>7</v>
      </c>
      <c r="L327" s="70">
        <v>5.1904271946067499</v>
      </c>
      <c r="M327" s="70">
        <v>6.4675611702260438</v>
      </c>
      <c r="N327" s="70">
        <v>5.7480856708684662</v>
      </c>
      <c r="O327" s="70">
        <v>3.0341827768022149</v>
      </c>
      <c r="P327" s="70">
        <v>6.996526099554031</v>
      </c>
      <c r="Q327" s="70">
        <v>6.7216790597917839</v>
      </c>
      <c r="R327" s="70">
        <v>2.2362727487441458</v>
      </c>
      <c r="S327" s="70">
        <v>2</v>
      </c>
      <c r="T327" s="70">
        <v>4.3055301241974302</v>
      </c>
      <c r="U327" s="71">
        <v>100</v>
      </c>
    </row>
    <row r="328" spans="1:21" x14ac:dyDescent="0.2">
      <c r="A328" s="41">
        <v>1060014480001</v>
      </c>
      <c r="B328" s="36" t="s">
        <v>26</v>
      </c>
      <c r="C328" s="36" t="s">
        <v>56</v>
      </c>
      <c r="D328" s="36" t="s">
        <v>486</v>
      </c>
      <c r="E328" s="67">
        <v>2</v>
      </c>
      <c r="F328" s="68">
        <v>2016</v>
      </c>
      <c r="G328" s="69" t="s">
        <v>267</v>
      </c>
      <c r="H328" s="70">
        <v>2.0580796244254453</v>
      </c>
      <c r="I328" s="70">
        <v>2.0589227800677579</v>
      </c>
      <c r="J328" s="70">
        <v>1.9982904441792053</v>
      </c>
      <c r="K328" s="70">
        <v>7</v>
      </c>
      <c r="L328" s="70">
        <v>4.7006935739958564</v>
      </c>
      <c r="M328" s="70">
        <v>6.4128716284234972</v>
      </c>
      <c r="N328" s="70">
        <v>5.7424990121014208</v>
      </c>
      <c r="O328" s="70">
        <v>2.8335281118313693</v>
      </c>
      <c r="P328" s="70">
        <v>6.9196224045919514</v>
      </c>
      <c r="Q328" s="70">
        <v>6.8338690415639896</v>
      </c>
      <c r="R328" s="70">
        <v>2.2984850467562281</v>
      </c>
      <c r="S328" s="70">
        <v>2</v>
      </c>
      <c r="T328" s="70">
        <v>4.2380718056613942</v>
      </c>
      <c r="U328" s="71">
        <v>133</v>
      </c>
    </row>
    <row r="329" spans="1:21" x14ac:dyDescent="0.2">
      <c r="A329" s="41">
        <v>1060014800001</v>
      </c>
      <c r="B329" s="36" t="s">
        <v>26</v>
      </c>
      <c r="C329" s="36" t="s">
        <v>150</v>
      </c>
      <c r="D329" s="36" t="s">
        <v>558</v>
      </c>
      <c r="E329" s="67">
        <v>2</v>
      </c>
      <c r="F329" s="68">
        <v>2016</v>
      </c>
      <c r="G329" s="69" t="s">
        <v>267</v>
      </c>
      <c r="H329" s="70">
        <v>2.0098769419085558</v>
      </c>
      <c r="I329" s="70">
        <v>2.0065059108776722</v>
      </c>
      <c r="J329" s="70">
        <v>2.0275378691884542</v>
      </c>
      <c r="K329" s="70">
        <v>7</v>
      </c>
      <c r="L329" s="70">
        <v>5.1670628455728806</v>
      </c>
      <c r="M329" s="70">
        <v>6.435240437227506</v>
      </c>
      <c r="N329" s="70">
        <v>5.8187675896778863</v>
      </c>
      <c r="O329" s="70">
        <v>3.0295272764660495</v>
      </c>
      <c r="P329" s="70">
        <v>6.9479622345466403</v>
      </c>
      <c r="Q329" s="70">
        <v>6.8983408362697993</v>
      </c>
      <c r="R329" s="70">
        <v>2.2158591439404876</v>
      </c>
      <c r="S329" s="70">
        <v>2</v>
      </c>
      <c r="T329" s="70">
        <v>4.296390090472995</v>
      </c>
      <c r="U329" s="71">
        <v>105</v>
      </c>
    </row>
    <row r="330" spans="1:21" x14ac:dyDescent="0.2">
      <c r="A330" s="41">
        <v>1060020290001</v>
      </c>
      <c r="B330" s="36" t="s">
        <v>26</v>
      </c>
      <c r="C330" s="36" t="s">
        <v>150</v>
      </c>
      <c r="D330" s="36" t="s">
        <v>559</v>
      </c>
      <c r="E330" s="67">
        <v>2</v>
      </c>
      <c r="F330" s="68">
        <v>2016</v>
      </c>
      <c r="G330" s="69" t="s">
        <v>267</v>
      </c>
      <c r="H330" s="70">
        <v>2</v>
      </c>
      <c r="I330" s="70">
        <v>2</v>
      </c>
      <c r="J330" s="70">
        <v>1.9982904441792053</v>
      </c>
      <c r="K330" s="70">
        <v>7</v>
      </c>
      <c r="L330" s="70">
        <v>5.4625805484315073</v>
      </c>
      <c r="M330" s="70">
        <v>6.4444434266790145</v>
      </c>
      <c r="N330" s="70">
        <v>5.5317737023437417</v>
      </c>
      <c r="O330" s="70">
        <v>2.4064051630960126</v>
      </c>
      <c r="P330" s="70">
        <v>6.9641936968422744</v>
      </c>
      <c r="Q330" s="70">
        <v>6.7410767743962454</v>
      </c>
      <c r="R330" s="70">
        <v>3.3723260229627599</v>
      </c>
      <c r="S330" s="70">
        <v>2</v>
      </c>
      <c r="T330" s="70">
        <v>4.3267574815775633</v>
      </c>
      <c r="U330" s="71">
        <v>88</v>
      </c>
    </row>
    <row r="331" spans="1:21" x14ac:dyDescent="0.2">
      <c r="A331" s="41">
        <v>1160035890001</v>
      </c>
      <c r="B331" s="36" t="s">
        <v>27</v>
      </c>
      <c r="C331" s="36" t="s">
        <v>27</v>
      </c>
      <c r="D331" s="36" t="s">
        <v>560</v>
      </c>
      <c r="E331" s="67">
        <v>2</v>
      </c>
      <c r="F331" s="68">
        <v>2016</v>
      </c>
      <c r="G331" s="69" t="s">
        <v>267</v>
      </c>
      <c r="H331" s="70">
        <v>2.0007979213424658</v>
      </c>
      <c r="I331" s="70">
        <v>2.0005068720244163</v>
      </c>
      <c r="J331" s="70">
        <v>2.0092685564733554</v>
      </c>
      <c r="K331" s="70">
        <v>6.4838818667403926</v>
      </c>
      <c r="L331" s="70">
        <v>5.7524562994631196</v>
      </c>
      <c r="M331" s="70">
        <v>4.692436141870278</v>
      </c>
      <c r="N331" s="70">
        <v>4.9878076133260922</v>
      </c>
      <c r="O331" s="70">
        <v>2.7866615206361538</v>
      </c>
      <c r="P331" s="70">
        <v>4.9999866702352476</v>
      </c>
      <c r="Q331" s="70">
        <v>4.8708782705431979</v>
      </c>
      <c r="R331" s="70">
        <v>2.8894976867156594</v>
      </c>
      <c r="S331" s="70">
        <v>2</v>
      </c>
      <c r="T331" s="70">
        <v>3.7895149516141982</v>
      </c>
      <c r="U331" s="71">
        <v>199</v>
      </c>
    </row>
    <row r="332" spans="1:21" x14ac:dyDescent="0.2">
      <c r="A332" s="41">
        <v>1160025580001</v>
      </c>
      <c r="B332" s="36" t="s">
        <v>27</v>
      </c>
      <c r="C332" s="36" t="s">
        <v>229</v>
      </c>
      <c r="D332" s="36" t="s">
        <v>523</v>
      </c>
      <c r="E332" s="67">
        <v>2</v>
      </c>
      <c r="F332" s="68">
        <v>2016</v>
      </c>
      <c r="G332" s="69" t="s">
        <v>267</v>
      </c>
      <c r="H332" s="70">
        <v>2.0001080462527696</v>
      </c>
      <c r="I332" s="70">
        <v>2.0000649323854565</v>
      </c>
      <c r="J332" s="70">
        <v>2.0048683105830372</v>
      </c>
      <c r="K332" s="70">
        <v>6.5841303315063984</v>
      </c>
      <c r="L332" s="70">
        <v>6.5338420733366851</v>
      </c>
      <c r="M332" s="70">
        <v>6.4531279034238755</v>
      </c>
      <c r="N332" s="70">
        <v>5.6756376708454876</v>
      </c>
      <c r="O332" s="70">
        <v>2.9157441174138663</v>
      </c>
      <c r="P332" s="70">
        <v>6.9805416911943841</v>
      </c>
      <c r="Q332" s="70">
        <v>6.3766168005193657</v>
      </c>
      <c r="R332" s="70">
        <v>2.1743768229512055</v>
      </c>
      <c r="S332" s="70">
        <v>2</v>
      </c>
      <c r="T332" s="70">
        <v>4.3082548917010444</v>
      </c>
      <c r="U332" s="71">
        <v>99</v>
      </c>
    </row>
    <row r="333" spans="1:21" x14ac:dyDescent="0.2">
      <c r="A333" s="41">
        <v>1160023880001</v>
      </c>
      <c r="B333" s="36" t="s">
        <v>27</v>
      </c>
      <c r="C333" s="36" t="s">
        <v>93</v>
      </c>
      <c r="D333" s="36" t="s">
        <v>125</v>
      </c>
      <c r="E333" s="67">
        <v>2</v>
      </c>
      <c r="F333" s="68">
        <v>2016</v>
      </c>
      <c r="G333" s="69" t="s">
        <v>267</v>
      </c>
      <c r="H333" s="70">
        <v>2</v>
      </c>
      <c r="I333" s="70">
        <v>2</v>
      </c>
      <c r="J333" s="70">
        <v>2.0047582683194367</v>
      </c>
      <c r="K333" s="70">
        <v>7</v>
      </c>
      <c r="L333" s="70">
        <v>2.499668541602305</v>
      </c>
      <c r="M333" s="70">
        <v>3.5890345414209301</v>
      </c>
      <c r="N333" s="70">
        <v>4.8676762070914723</v>
      </c>
      <c r="O333" s="70">
        <v>3.0812898929447394</v>
      </c>
      <c r="P333" s="70">
        <v>3.2718313641044743</v>
      </c>
      <c r="Q333" s="70">
        <v>3.6211620201012829</v>
      </c>
      <c r="R333" s="70">
        <v>2.5032978585613055</v>
      </c>
      <c r="S333" s="70">
        <v>2</v>
      </c>
      <c r="T333" s="70">
        <v>3.2032265578454955</v>
      </c>
      <c r="U333" s="71">
        <v>205</v>
      </c>
    </row>
    <row r="334" spans="1:21" x14ac:dyDescent="0.2">
      <c r="A334" s="41">
        <v>1160054410001</v>
      </c>
      <c r="B334" s="36" t="s">
        <v>27</v>
      </c>
      <c r="C334" s="36" t="s">
        <v>228</v>
      </c>
      <c r="D334" s="36" t="s">
        <v>63</v>
      </c>
      <c r="E334" s="67">
        <v>2</v>
      </c>
      <c r="F334" s="68">
        <v>2016</v>
      </c>
      <c r="G334" s="69" t="s">
        <v>267</v>
      </c>
      <c r="H334" s="70">
        <v>2</v>
      </c>
      <c r="I334" s="70">
        <v>2</v>
      </c>
      <c r="J334" s="70">
        <v>1.9982904441792053</v>
      </c>
      <c r="K334" s="70">
        <v>2</v>
      </c>
      <c r="L334" s="70">
        <v>5.5994989927284236</v>
      </c>
      <c r="M334" s="70">
        <v>6.4675611702260438</v>
      </c>
      <c r="N334" s="70">
        <v>4.8103930880311854</v>
      </c>
      <c r="O334" s="70">
        <v>2.7015413548002662</v>
      </c>
      <c r="P334" s="70">
        <v>6.996526099554031</v>
      </c>
      <c r="Q334" s="70">
        <v>4.0664933671402279</v>
      </c>
      <c r="R334" s="70">
        <v>2.0220574131458626</v>
      </c>
      <c r="S334" s="70">
        <v>2</v>
      </c>
      <c r="T334" s="70">
        <v>3.55519682748377</v>
      </c>
      <c r="U334" s="71">
        <v>201</v>
      </c>
    </row>
    <row r="335" spans="1:21" x14ac:dyDescent="0.2">
      <c r="A335" s="41">
        <v>1160024500001</v>
      </c>
      <c r="B335" s="36" t="s">
        <v>27</v>
      </c>
      <c r="C335" s="36" t="s">
        <v>217</v>
      </c>
      <c r="D335" s="36" t="s">
        <v>561</v>
      </c>
      <c r="E335" s="67">
        <v>2</v>
      </c>
      <c r="F335" s="68">
        <v>2016</v>
      </c>
      <c r="G335" s="69" t="s">
        <v>267</v>
      </c>
      <c r="H335" s="70">
        <v>2</v>
      </c>
      <c r="I335" s="70">
        <v>2</v>
      </c>
      <c r="J335" s="70">
        <v>2.0150782242455696</v>
      </c>
      <c r="K335" s="70">
        <v>6.6092712910511944</v>
      </c>
      <c r="L335" s="70">
        <v>5.0544647966865126</v>
      </c>
      <c r="M335" s="70">
        <v>6.4437260914794905</v>
      </c>
      <c r="N335" s="70">
        <v>5.7845009038072028</v>
      </c>
      <c r="O335" s="70">
        <v>2.8232421815098734</v>
      </c>
      <c r="P335" s="70">
        <v>6.9631717320491457</v>
      </c>
      <c r="Q335" s="70">
        <v>5.5421248178804303</v>
      </c>
      <c r="R335" s="70">
        <v>3.4914228624076182</v>
      </c>
      <c r="S335" s="70">
        <v>2</v>
      </c>
      <c r="T335" s="70">
        <v>4.2272502417597533</v>
      </c>
      <c r="U335" s="71">
        <v>139</v>
      </c>
    </row>
    <row r="336" spans="1:21" x14ac:dyDescent="0.2">
      <c r="A336" s="41">
        <v>1160026120001</v>
      </c>
      <c r="B336" s="36" t="s">
        <v>27</v>
      </c>
      <c r="C336" s="36" t="s">
        <v>166</v>
      </c>
      <c r="D336" s="36" t="s">
        <v>550</v>
      </c>
      <c r="E336" s="67">
        <v>2</v>
      </c>
      <c r="F336" s="68">
        <v>2016</v>
      </c>
      <c r="G336" s="69" t="s">
        <v>267</v>
      </c>
      <c r="H336" s="70">
        <v>2</v>
      </c>
      <c r="I336" s="70">
        <v>2</v>
      </c>
      <c r="J336" s="70">
        <v>2.0028348221181713</v>
      </c>
      <c r="K336" s="70">
        <v>7</v>
      </c>
      <c r="L336" s="70">
        <v>5.0081982817193982</v>
      </c>
      <c r="M336" s="70">
        <v>6.4535967030818826</v>
      </c>
      <c r="N336" s="70">
        <v>5.6331244760450314</v>
      </c>
      <c r="O336" s="70">
        <v>2.4669177807481257</v>
      </c>
      <c r="P336" s="70">
        <v>6.9767872455847888</v>
      </c>
      <c r="Q336" s="70">
        <v>6.894668603199821</v>
      </c>
      <c r="R336" s="70">
        <v>2.2442934125105158</v>
      </c>
      <c r="S336" s="70">
        <v>2</v>
      </c>
      <c r="T336" s="70">
        <v>4.2233684437506449</v>
      </c>
      <c r="U336" s="71">
        <v>140</v>
      </c>
    </row>
    <row r="337" spans="1:21" x14ac:dyDescent="0.2">
      <c r="A337" s="41">
        <v>1160032010001</v>
      </c>
      <c r="B337" s="36" t="s">
        <v>27</v>
      </c>
      <c r="C337" s="36" t="s">
        <v>105</v>
      </c>
      <c r="D337" s="36" t="s">
        <v>562</v>
      </c>
      <c r="E337" s="67">
        <v>2</v>
      </c>
      <c r="F337" s="68">
        <v>2016</v>
      </c>
      <c r="G337" s="69" t="s">
        <v>267</v>
      </c>
      <c r="H337" s="70">
        <v>2</v>
      </c>
      <c r="I337" s="70">
        <v>2</v>
      </c>
      <c r="J337" s="70">
        <v>2.0007191173271917</v>
      </c>
      <c r="K337" s="70">
        <v>7</v>
      </c>
      <c r="L337" s="70">
        <v>6.7077481324298942</v>
      </c>
      <c r="M337" s="70">
        <v>6.4675611702260438</v>
      </c>
      <c r="N337" s="70">
        <v>5.5609046916532137</v>
      </c>
      <c r="O337" s="70">
        <v>2.5679418989901972</v>
      </c>
      <c r="P337" s="70">
        <v>6.996526099554031</v>
      </c>
      <c r="Q337" s="70">
        <v>6.7251146176402949</v>
      </c>
      <c r="R337" s="70">
        <v>2.2834245348690732</v>
      </c>
      <c r="S337" s="70">
        <v>2</v>
      </c>
      <c r="T337" s="70">
        <v>4.3591616885574949</v>
      </c>
      <c r="U337" s="71">
        <v>69</v>
      </c>
    </row>
    <row r="338" spans="1:21" x14ac:dyDescent="0.2">
      <c r="A338" s="41">
        <v>1160024850001</v>
      </c>
      <c r="B338" s="36" t="s">
        <v>27</v>
      </c>
      <c r="C338" s="36" t="s">
        <v>188</v>
      </c>
      <c r="D338" s="36" t="s">
        <v>486</v>
      </c>
      <c r="E338" s="67">
        <v>2</v>
      </c>
      <c r="F338" s="68">
        <v>2016</v>
      </c>
      <c r="G338" s="69" t="s">
        <v>267</v>
      </c>
      <c r="H338" s="70">
        <v>2</v>
      </c>
      <c r="I338" s="70">
        <v>2</v>
      </c>
      <c r="J338" s="70">
        <v>2.0023053616713629</v>
      </c>
      <c r="K338" s="70">
        <v>7</v>
      </c>
      <c r="L338" s="70">
        <v>6.5691333800392986</v>
      </c>
      <c r="M338" s="70">
        <v>6.4675611702260438</v>
      </c>
      <c r="N338" s="70">
        <v>6.0080357837497322</v>
      </c>
      <c r="O338" s="70">
        <v>2.7802026835593288</v>
      </c>
      <c r="P338" s="70">
        <v>6.996526099554031</v>
      </c>
      <c r="Q338" s="70">
        <v>6.9512683078877844</v>
      </c>
      <c r="R338" s="70">
        <v>2.5018905159443108</v>
      </c>
      <c r="S338" s="70">
        <v>2</v>
      </c>
      <c r="T338" s="70">
        <v>4.439743608552658</v>
      </c>
      <c r="U338" s="71">
        <v>29</v>
      </c>
    </row>
    <row r="339" spans="1:21" x14ac:dyDescent="0.2">
      <c r="A339" s="41">
        <v>1160025150001</v>
      </c>
      <c r="B339" s="36" t="s">
        <v>27</v>
      </c>
      <c r="C339" s="36" t="s">
        <v>27</v>
      </c>
      <c r="D339" s="36" t="s">
        <v>563</v>
      </c>
      <c r="E339" s="67">
        <v>2</v>
      </c>
      <c r="F339" s="68">
        <v>2016</v>
      </c>
      <c r="G339" s="69" t="s">
        <v>267</v>
      </c>
      <c r="H339" s="70">
        <v>2.4168028972773206</v>
      </c>
      <c r="I339" s="70">
        <v>2.1546780882193115</v>
      </c>
      <c r="J339" s="70">
        <v>1.9982904441792053</v>
      </c>
      <c r="K339" s="70">
        <v>7</v>
      </c>
      <c r="L339" s="70">
        <v>2.5789091046614141</v>
      </c>
      <c r="M339" s="70">
        <v>6.1488239127709976</v>
      </c>
      <c r="N339" s="70">
        <v>4.7183197647191388</v>
      </c>
      <c r="O339" s="70">
        <v>3.1474562159865327</v>
      </c>
      <c r="P339" s="70">
        <v>6.5975555154150296</v>
      </c>
      <c r="Q339" s="70">
        <v>6.5065867740730257</v>
      </c>
      <c r="R339" s="70">
        <v>6.0114756393661954</v>
      </c>
      <c r="S339" s="70">
        <v>2</v>
      </c>
      <c r="T339" s="70">
        <v>4.2732415297223483</v>
      </c>
      <c r="U339" s="71">
        <v>112</v>
      </c>
    </row>
    <row r="340" spans="1:21" x14ac:dyDescent="0.2">
      <c r="A340" s="41">
        <v>1160032520001</v>
      </c>
      <c r="B340" s="36" t="s">
        <v>27</v>
      </c>
      <c r="C340" s="36" t="s">
        <v>190</v>
      </c>
      <c r="D340" s="36" t="s">
        <v>564</v>
      </c>
      <c r="E340" s="67">
        <v>2</v>
      </c>
      <c r="F340" s="68">
        <v>2016</v>
      </c>
      <c r="G340" s="69" t="s">
        <v>267</v>
      </c>
      <c r="H340" s="70">
        <v>2.0265204341992931</v>
      </c>
      <c r="I340" s="70">
        <v>2.0145871767948211</v>
      </c>
      <c r="J340" s="70">
        <v>2.0227548085159084</v>
      </c>
      <c r="K340" s="70">
        <v>7</v>
      </c>
      <c r="L340" s="70">
        <v>5.1613289475940025</v>
      </c>
      <c r="M340" s="70">
        <v>6.4433747561477146</v>
      </c>
      <c r="N340" s="70">
        <v>5.7324610850089037</v>
      </c>
      <c r="O340" s="70">
        <v>2.8180765822222051</v>
      </c>
      <c r="P340" s="70">
        <v>6.9611511025032291</v>
      </c>
      <c r="Q340" s="70">
        <v>6.8485186463348509</v>
      </c>
      <c r="R340" s="70">
        <v>3.5582131816511047</v>
      </c>
      <c r="S340" s="70">
        <v>2</v>
      </c>
      <c r="T340" s="70">
        <v>4.382248893414336</v>
      </c>
      <c r="U340" s="71">
        <v>59</v>
      </c>
    </row>
    <row r="341" spans="1:21" x14ac:dyDescent="0.2">
      <c r="A341" s="41">
        <v>1160025740001</v>
      </c>
      <c r="B341" s="36" t="s">
        <v>27</v>
      </c>
      <c r="C341" s="36" t="s">
        <v>27</v>
      </c>
      <c r="D341" s="36" t="s">
        <v>565</v>
      </c>
      <c r="E341" s="67">
        <v>2</v>
      </c>
      <c r="F341" s="68">
        <v>2016</v>
      </c>
      <c r="G341" s="69" t="s">
        <v>267</v>
      </c>
      <c r="H341" s="70">
        <v>2</v>
      </c>
      <c r="I341" s="70">
        <v>2</v>
      </c>
      <c r="J341" s="70">
        <v>1.9982904441792053</v>
      </c>
      <c r="K341" s="70">
        <v>7</v>
      </c>
      <c r="L341" s="70">
        <v>6.6790248894236735</v>
      </c>
      <c r="M341" s="70">
        <v>6.4675611702260438</v>
      </c>
      <c r="N341" s="70">
        <v>5.5357166075607331</v>
      </c>
      <c r="O341" s="70">
        <v>2.632632883242207</v>
      </c>
      <c r="P341" s="70">
        <v>6.996526099554031</v>
      </c>
      <c r="Q341" s="70">
        <v>6.8119116925428811</v>
      </c>
      <c r="R341" s="70">
        <v>4.8361914173205092</v>
      </c>
      <c r="S341" s="70">
        <v>2</v>
      </c>
      <c r="T341" s="70">
        <v>4.5798212670041067</v>
      </c>
      <c r="U341" s="71">
        <v>13</v>
      </c>
    </row>
    <row r="342" spans="1:21" x14ac:dyDescent="0.2">
      <c r="A342" s="41">
        <v>1260030050001</v>
      </c>
      <c r="B342" s="36" t="s">
        <v>24</v>
      </c>
      <c r="C342" s="36" t="s">
        <v>62</v>
      </c>
      <c r="D342" s="36" t="s">
        <v>566</v>
      </c>
      <c r="E342" s="67">
        <v>2</v>
      </c>
      <c r="F342" s="68">
        <v>2016</v>
      </c>
      <c r="G342" s="69" t="s">
        <v>267</v>
      </c>
      <c r="H342" s="70">
        <v>2</v>
      </c>
      <c r="I342" s="70">
        <v>2</v>
      </c>
      <c r="J342" s="70">
        <v>2.0039413712491294</v>
      </c>
      <c r="K342" s="70">
        <v>6.3386167522726371</v>
      </c>
      <c r="L342" s="70">
        <v>5.0628064502790089</v>
      </c>
      <c r="M342" s="70">
        <v>6.4504456194579456</v>
      </c>
      <c r="N342" s="70">
        <v>5.5740211118750054</v>
      </c>
      <c r="O342" s="70">
        <v>2.4939113218565225</v>
      </c>
      <c r="P342" s="70">
        <v>6.9718495557818683</v>
      </c>
      <c r="Q342" s="70">
        <v>6.8262071733960141</v>
      </c>
      <c r="R342" s="70">
        <v>2.6993225905164326</v>
      </c>
      <c r="S342" s="70">
        <v>2</v>
      </c>
      <c r="T342" s="70">
        <v>4.2017601622237146</v>
      </c>
      <c r="U342" s="71">
        <v>151</v>
      </c>
    </row>
    <row r="343" spans="1:21" x14ac:dyDescent="0.2">
      <c r="A343" s="41">
        <v>1260023000001</v>
      </c>
      <c r="B343" s="36" t="s">
        <v>24</v>
      </c>
      <c r="C343" s="36" t="s">
        <v>62</v>
      </c>
      <c r="D343" s="36" t="s">
        <v>463</v>
      </c>
      <c r="E343" s="67">
        <v>2</v>
      </c>
      <c r="F343" s="68">
        <v>2016</v>
      </c>
      <c r="G343" s="69" t="s">
        <v>267</v>
      </c>
      <c r="H343" s="70">
        <v>2.006161100452263</v>
      </c>
      <c r="I343" s="70">
        <v>2.0036921348150178</v>
      </c>
      <c r="J343" s="70">
        <v>2.001844597236996</v>
      </c>
      <c r="K343" s="70">
        <v>7</v>
      </c>
      <c r="L343" s="70">
        <v>5.0612367674079737</v>
      </c>
      <c r="M343" s="70">
        <v>6.4388410301486063</v>
      </c>
      <c r="N343" s="70">
        <v>5.7700804748061394</v>
      </c>
      <c r="O343" s="70">
        <v>3.0717139621316365</v>
      </c>
      <c r="P343" s="70">
        <v>6.9578752365665499</v>
      </c>
      <c r="Q343" s="70">
        <v>6.8546546455625155</v>
      </c>
      <c r="R343" s="70">
        <v>2.2558109402881041</v>
      </c>
      <c r="S343" s="70">
        <v>2</v>
      </c>
      <c r="T343" s="70">
        <v>4.2851592407846502</v>
      </c>
      <c r="U343" s="71">
        <v>108</v>
      </c>
    </row>
    <row r="344" spans="1:21" x14ac:dyDescent="0.2">
      <c r="A344" s="41">
        <v>1260023860001</v>
      </c>
      <c r="B344" s="36" t="s">
        <v>24</v>
      </c>
      <c r="C344" s="36" t="s">
        <v>175</v>
      </c>
      <c r="D344" s="36" t="s">
        <v>473</v>
      </c>
      <c r="E344" s="67">
        <v>2</v>
      </c>
      <c r="F344" s="68">
        <v>2016</v>
      </c>
      <c r="G344" s="69" t="s">
        <v>267</v>
      </c>
      <c r="H344" s="70">
        <v>2.0151607522296424</v>
      </c>
      <c r="I344" s="70">
        <v>2.0113227345766562</v>
      </c>
      <c r="J344" s="70">
        <v>2.0026299219417165</v>
      </c>
      <c r="K344" s="70">
        <v>6.9454486749520381</v>
      </c>
      <c r="L344" s="70">
        <v>5.1471899467665487</v>
      </c>
      <c r="M344" s="70">
        <v>6.4106666688309764</v>
      </c>
      <c r="N344" s="70">
        <v>5.7907688900129806</v>
      </c>
      <c r="O344" s="70">
        <v>3.1029564757837695</v>
      </c>
      <c r="P344" s="70">
        <v>6.9179201174864886</v>
      </c>
      <c r="Q344" s="70">
        <v>6.8041725158667896</v>
      </c>
      <c r="R344" s="70">
        <v>2.1232162096418365</v>
      </c>
      <c r="S344" s="70">
        <v>2</v>
      </c>
      <c r="T344" s="70">
        <v>4.2726210756741203</v>
      </c>
      <c r="U344" s="71">
        <v>113</v>
      </c>
    </row>
    <row r="345" spans="1:21" x14ac:dyDescent="0.2">
      <c r="A345" s="41">
        <v>1360027830001</v>
      </c>
      <c r="B345" s="36" t="s">
        <v>20</v>
      </c>
      <c r="C345" s="36" t="s">
        <v>203</v>
      </c>
      <c r="D345" s="36" t="s">
        <v>567</v>
      </c>
      <c r="E345" s="67">
        <v>2</v>
      </c>
      <c r="F345" s="68">
        <v>2016</v>
      </c>
      <c r="G345" s="69" t="s">
        <v>267</v>
      </c>
      <c r="H345" s="70">
        <v>2</v>
      </c>
      <c r="I345" s="70">
        <v>2</v>
      </c>
      <c r="J345" s="70">
        <v>2.0016709826115675</v>
      </c>
      <c r="K345" s="70">
        <v>6.9152539170049012</v>
      </c>
      <c r="L345" s="70">
        <v>6.3494955735309668</v>
      </c>
      <c r="M345" s="70">
        <v>6.4675611702260438</v>
      </c>
      <c r="N345" s="70">
        <v>5.9698644342137355</v>
      </c>
      <c r="O345" s="70">
        <v>2.9661219761710176</v>
      </c>
      <c r="P345" s="70">
        <v>6.996526099554031</v>
      </c>
      <c r="Q345" s="70">
        <v>6.7060119646897665</v>
      </c>
      <c r="R345" s="70">
        <v>2.2156010341193708</v>
      </c>
      <c r="S345" s="70">
        <v>2</v>
      </c>
      <c r="T345" s="70">
        <v>4.382342262676783</v>
      </c>
      <c r="U345" s="71">
        <v>58</v>
      </c>
    </row>
    <row r="346" spans="1:21" x14ac:dyDescent="0.2">
      <c r="A346" s="41">
        <v>1360042550001</v>
      </c>
      <c r="B346" s="36" t="s">
        <v>20</v>
      </c>
      <c r="C346" s="36" t="s">
        <v>183</v>
      </c>
      <c r="D346" s="36" t="s">
        <v>568</v>
      </c>
      <c r="E346" s="67">
        <v>2</v>
      </c>
      <c r="F346" s="68">
        <v>2016</v>
      </c>
      <c r="G346" s="69" t="s">
        <v>267</v>
      </c>
      <c r="H346" s="70">
        <v>2</v>
      </c>
      <c r="I346" s="70">
        <v>2</v>
      </c>
      <c r="J346" s="70">
        <v>2.0033252639478696</v>
      </c>
      <c r="K346" s="70">
        <v>6.9224995550784225</v>
      </c>
      <c r="L346" s="70">
        <v>4.9154140215195907</v>
      </c>
      <c r="M346" s="70">
        <v>6.4480735171680159</v>
      </c>
      <c r="N346" s="70">
        <v>5.6340864141042628</v>
      </c>
      <c r="O346" s="70">
        <v>2.8136770888151128</v>
      </c>
      <c r="P346" s="70">
        <v>6.9774272399696606</v>
      </c>
      <c r="Q346" s="70">
        <v>6.8398178706170478</v>
      </c>
      <c r="R346" s="70">
        <v>2.330352179241415</v>
      </c>
      <c r="S346" s="70">
        <v>2</v>
      </c>
      <c r="T346" s="70">
        <v>4.2403894292051163</v>
      </c>
      <c r="U346" s="71">
        <v>131</v>
      </c>
    </row>
    <row r="347" spans="1:21" x14ac:dyDescent="0.2">
      <c r="A347" s="41">
        <v>1260032500001</v>
      </c>
      <c r="B347" s="36" t="s">
        <v>20</v>
      </c>
      <c r="C347" s="36" t="s">
        <v>17</v>
      </c>
      <c r="D347" s="36" t="s">
        <v>569</v>
      </c>
      <c r="E347" s="67">
        <v>2</v>
      </c>
      <c r="F347" s="68">
        <v>2016</v>
      </c>
      <c r="G347" s="69" t="s">
        <v>267</v>
      </c>
      <c r="H347" s="70">
        <v>2</v>
      </c>
      <c r="I347" s="70">
        <v>2</v>
      </c>
      <c r="J347" s="70">
        <v>2.0051356398585249</v>
      </c>
      <c r="K347" s="70">
        <v>6.3064437112337739</v>
      </c>
      <c r="L347" s="70">
        <v>5.7805105745624541</v>
      </c>
      <c r="M347" s="70">
        <v>6.2968465010287211</v>
      </c>
      <c r="N347" s="70">
        <v>5.9389359844270366</v>
      </c>
      <c r="O347" s="70">
        <v>2.4282355331636571</v>
      </c>
      <c r="P347" s="70">
        <v>6.7272516396474851</v>
      </c>
      <c r="Q347" s="70">
        <v>6.6914836188248517</v>
      </c>
      <c r="R347" s="70">
        <v>2.2580092441240183</v>
      </c>
      <c r="S347" s="70">
        <v>2</v>
      </c>
      <c r="T347" s="70">
        <v>4.2027377039058766</v>
      </c>
      <c r="U347" s="71">
        <v>150</v>
      </c>
    </row>
    <row r="348" spans="1:21" x14ac:dyDescent="0.2">
      <c r="A348" s="41">
        <v>1360042120001</v>
      </c>
      <c r="B348" s="36" t="s">
        <v>20</v>
      </c>
      <c r="C348" s="36" t="s">
        <v>249</v>
      </c>
      <c r="D348" s="36" t="s">
        <v>570</v>
      </c>
      <c r="E348" s="67">
        <v>2</v>
      </c>
      <c r="F348" s="68">
        <v>2016</v>
      </c>
      <c r="G348" s="69" t="s">
        <v>267</v>
      </c>
      <c r="H348" s="70">
        <v>2</v>
      </c>
      <c r="I348" s="70">
        <v>2</v>
      </c>
      <c r="J348" s="70">
        <v>2.003365249455054</v>
      </c>
      <c r="K348" s="70">
        <v>7</v>
      </c>
      <c r="L348" s="70">
        <v>5.6934475677174792</v>
      </c>
      <c r="M348" s="70">
        <v>6.4246709786822294</v>
      </c>
      <c r="N348" s="70">
        <v>5.7850838321752542</v>
      </c>
      <c r="O348" s="70">
        <v>2.5524605915241958</v>
      </c>
      <c r="P348" s="70">
        <v>6.9609739899387053</v>
      </c>
      <c r="Q348" s="70">
        <v>6.6841197248762105</v>
      </c>
      <c r="R348" s="70">
        <v>2.6952499384197917</v>
      </c>
      <c r="S348" s="70">
        <v>2</v>
      </c>
      <c r="T348" s="70">
        <v>4.3166143227324101</v>
      </c>
      <c r="U348" s="71">
        <v>95</v>
      </c>
    </row>
    <row r="349" spans="1:21" x14ac:dyDescent="0.2">
      <c r="A349" s="41">
        <v>1360053670001</v>
      </c>
      <c r="B349" s="36" t="s">
        <v>20</v>
      </c>
      <c r="C349" s="36" t="s">
        <v>207</v>
      </c>
      <c r="D349" s="36" t="s">
        <v>571</v>
      </c>
      <c r="E349" s="67">
        <v>2</v>
      </c>
      <c r="F349" s="68">
        <v>2016</v>
      </c>
      <c r="G349" s="69" t="s">
        <v>267</v>
      </c>
      <c r="H349" s="70">
        <v>2</v>
      </c>
      <c r="I349" s="70">
        <v>2</v>
      </c>
      <c r="J349" s="70">
        <v>2.0033505906549394</v>
      </c>
      <c r="K349" s="70">
        <v>6.7180955754822422</v>
      </c>
      <c r="L349" s="70">
        <v>5.6379046174710457</v>
      </c>
      <c r="M349" s="70">
        <v>6.4675611702260438</v>
      </c>
      <c r="N349" s="70">
        <v>5.7966775846601823</v>
      </c>
      <c r="O349" s="70">
        <v>2.7838465965302199</v>
      </c>
      <c r="P349" s="70">
        <v>6.996526099554031</v>
      </c>
      <c r="Q349" s="70">
        <v>6.0255114306499333</v>
      </c>
      <c r="R349" s="70">
        <v>2.4496580887194388</v>
      </c>
      <c r="S349" s="70">
        <v>2</v>
      </c>
      <c r="T349" s="70">
        <v>4.2399276461623403</v>
      </c>
      <c r="U349" s="71">
        <v>132</v>
      </c>
    </row>
    <row r="350" spans="1:21" x14ac:dyDescent="0.2">
      <c r="A350" s="41">
        <v>1360043600001</v>
      </c>
      <c r="B350" s="36" t="s">
        <v>20</v>
      </c>
      <c r="C350" s="36" t="s">
        <v>249</v>
      </c>
      <c r="D350" s="36" t="s">
        <v>572</v>
      </c>
      <c r="E350" s="67">
        <v>2</v>
      </c>
      <c r="F350" s="68">
        <v>2016</v>
      </c>
      <c r="G350" s="69" t="s">
        <v>267</v>
      </c>
      <c r="H350" s="70">
        <v>2</v>
      </c>
      <c r="I350" s="70">
        <v>2</v>
      </c>
      <c r="J350" s="70">
        <v>2.0104470762041085</v>
      </c>
      <c r="K350" s="70">
        <v>5.9637462697403629</v>
      </c>
      <c r="L350" s="70">
        <v>5.6021852542614328</v>
      </c>
      <c r="M350" s="70">
        <v>6.4431556998023209</v>
      </c>
      <c r="N350" s="70">
        <v>5.7765299217825223</v>
      </c>
      <c r="O350" s="70">
        <v>2.346034001264039</v>
      </c>
      <c r="P350" s="70">
        <v>6.9634120386898744</v>
      </c>
      <c r="Q350" s="70">
        <v>6.1307280844262184</v>
      </c>
      <c r="R350" s="70">
        <v>2.83920961534043</v>
      </c>
      <c r="S350" s="70">
        <v>2</v>
      </c>
      <c r="T350" s="70">
        <v>4.1729539967926099</v>
      </c>
      <c r="U350" s="71">
        <v>158</v>
      </c>
    </row>
    <row r="351" spans="1:21" x14ac:dyDescent="0.2">
      <c r="A351" s="41">
        <v>1360034880001</v>
      </c>
      <c r="B351" s="36" t="s">
        <v>20</v>
      </c>
      <c r="C351" s="36" t="s">
        <v>87</v>
      </c>
      <c r="D351" s="36" t="s">
        <v>573</v>
      </c>
      <c r="E351" s="67">
        <v>2</v>
      </c>
      <c r="F351" s="68">
        <v>2016</v>
      </c>
      <c r="G351" s="69" t="s">
        <v>267</v>
      </c>
      <c r="H351" s="70">
        <v>2</v>
      </c>
      <c r="I351" s="70">
        <v>2</v>
      </c>
      <c r="J351" s="70">
        <v>2.0048820896212241</v>
      </c>
      <c r="K351" s="70">
        <v>7</v>
      </c>
      <c r="L351" s="70">
        <v>5.9191069619060599</v>
      </c>
      <c r="M351" s="70">
        <v>6.4675611702260438</v>
      </c>
      <c r="N351" s="70">
        <v>5.8713313350635747</v>
      </c>
      <c r="O351" s="70">
        <v>2.7237728483575889</v>
      </c>
      <c r="P351" s="70">
        <v>6.996526099554031</v>
      </c>
      <c r="Q351" s="70">
        <v>6.6507085770498255</v>
      </c>
      <c r="R351" s="70">
        <v>3.0716003054440346</v>
      </c>
      <c r="S351" s="70">
        <v>2</v>
      </c>
      <c r="T351" s="70">
        <v>4.3921241156018658</v>
      </c>
      <c r="U351" s="71">
        <v>53</v>
      </c>
    </row>
    <row r="352" spans="1:21" x14ac:dyDescent="0.2">
      <c r="A352" s="41">
        <v>1360027750001</v>
      </c>
      <c r="B352" s="36" t="s">
        <v>20</v>
      </c>
      <c r="C352" s="36" t="s">
        <v>87</v>
      </c>
      <c r="D352" s="36" t="s">
        <v>574</v>
      </c>
      <c r="E352" s="67">
        <v>2</v>
      </c>
      <c r="F352" s="68">
        <v>2016</v>
      </c>
      <c r="G352" s="69" t="s">
        <v>267</v>
      </c>
      <c r="H352" s="70">
        <v>2</v>
      </c>
      <c r="I352" s="70">
        <v>2</v>
      </c>
      <c r="J352" s="70">
        <v>1.9982904441792053</v>
      </c>
      <c r="K352" s="70">
        <v>7</v>
      </c>
      <c r="L352" s="70">
        <v>7.43511150078547</v>
      </c>
      <c r="M352" s="70">
        <v>6.4675611702260438</v>
      </c>
      <c r="N352" s="70">
        <v>6.3679820395472913</v>
      </c>
      <c r="O352" s="70">
        <v>1.8420734106958321</v>
      </c>
      <c r="P352" s="70">
        <v>6.996526099554031</v>
      </c>
      <c r="Q352" s="70">
        <v>7.0081213602944992</v>
      </c>
      <c r="R352" s="70">
        <v>1.9790225994683108</v>
      </c>
      <c r="S352" s="70">
        <v>2</v>
      </c>
      <c r="T352" s="70">
        <v>4.4245573853958913</v>
      </c>
      <c r="U352" s="71">
        <v>37</v>
      </c>
    </row>
    <row r="353" spans="1:21" x14ac:dyDescent="0.2">
      <c r="A353" s="41">
        <v>1360027320001</v>
      </c>
      <c r="B353" s="36" t="s">
        <v>20</v>
      </c>
      <c r="C353" s="36" t="s">
        <v>159</v>
      </c>
      <c r="D353" s="36" t="s">
        <v>575</v>
      </c>
      <c r="E353" s="67">
        <v>2</v>
      </c>
      <c r="F353" s="68">
        <v>2016</v>
      </c>
      <c r="G353" s="69" t="s">
        <v>267</v>
      </c>
      <c r="H353" s="70">
        <v>2</v>
      </c>
      <c r="I353" s="70">
        <v>2</v>
      </c>
      <c r="J353" s="70">
        <v>2.0072948899386982</v>
      </c>
      <c r="K353" s="70">
        <v>6.1426418948912804</v>
      </c>
      <c r="L353" s="70">
        <v>5.6423261272310636</v>
      </c>
      <c r="M353" s="70">
        <v>6.1092286535384046</v>
      </c>
      <c r="N353" s="70">
        <v>5.7840005450358696</v>
      </c>
      <c r="O353" s="70">
        <v>2.4600713211116854</v>
      </c>
      <c r="P353" s="70">
        <v>6.4778523528657868</v>
      </c>
      <c r="Q353" s="70">
        <v>6.8090572414096773</v>
      </c>
      <c r="R353" s="70">
        <v>3.0444182264597552</v>
      </c>
      <c r="S353" s="70">
        <v>2</v>
      </c>
      <c r="T353" s="70">
        <v>4.2064076043735188</v>
      </c>
      <c r="U353" s="71">
        <v>149</v>
      </c>
    </row>
    <row r="354" spans="1:21" x14ac:dyDescent="0.2">
      <c r="A354" s="41">
        <v>1360088110001</v>
      </c>
      <c r="B354" s="36" t="s">
        <v>20</v>
      </c>
      <c r="C354" s="36" t="s">
        <v>94</v>
      </c>
      <c r="D354" s="36" t="s">
        <v>576</v>
      </c>
      <c r="E354" s="67">
        <v>2</v>
      </c>
      <c r="F354" s="68">
        <v>2016</v>
      </c>
      <c r="G354" s="69" t="s">
        <v>267</v>
      </c>
      <c r="H354" s="70">
        <v>2</v>
      </c>
      <c r="I354" s="70">
        <v>2</v>
      </c>
      <c r="J354" s="70">
        <v>1.9982904441792053</v>
      </c>
      <c r="K354" s="70">
        <v>7</v>
      </c>
      <c r="L354" s="70">
        <v>7.43511150078547</v>
      </c>
      <c r="M354" s="70">
        <v>6.4675611702260438</v>
      </c>
      <c r="N354" s="70">
        <v>6.3679820395472913</v>
      </c>
      <c r="O354" s="70">
        <v>1.8420734106958321</v>
      </c>
      <c r="P354" s="70">
        <v>6.996526099554031</v>
      </c>
      <c r="Q354" s="70">
        <v>7.0081213602944992</v>
      </c>
      <c r="R354" s="70">
        <v>1.9790225994683108</v>
      </c>
      <c r="S354" s="70">
        <v>2</v>
      </c>
      <c r="T354" s="70">
        <v>4.4245573853958913</v>
      </c>
      <c r="U354" s="71">
        <v>37</v>
      </c>
    </row>
    <row r="355" spans="1:21" x14ac:dyDescent="0.2">
      <c r="A355" s="41">
        <v>1360028210001</v>
      </c>
      <c r="B355" s="36" t="s">
        <v>20</v>
      </c>
      <c r="C355" s="36" t="s">
        <v>87</v>
      </c>
      <c r="D355" s="36" t="s">
        <v>220</v>
      </c>
      <c r="E355" s="67">
        <v>2</v>
      </c>
      <c r="F355" s="68">
        <v>2016</v>
      </c>
      <c r="G355" s="69" t="s">
        <v>267</v>
      </c>
      <c r="H355" s="70">
        <v>2</v>
      </c>
      <c r="I355" s="70">
        <v>2</v>
      </c>
      <c r="J355" s="70">
        <v>1.9982904441792053</v>
      </c>
      <c r="K355" s="70">
        <v>7</v>
      </c>
      <c r="L355" s="70">
        <v>7.43511150078547</v>
      </c>
      <c r="M355" s="70">
        <v>6.4675611702260438</v>
      </c>
      <c r="N355" s="70">
        <v>6.3679820395472913</v>
      </c>
      <c r="O355" s="70">
        <v>1.8420734106958321</v>
      </c>
      <c r="P355" s="70">
        <v>6.996526099554031</v>
      </c>
      <c r="Q355" s="70">
        <v>7.0081213602944992</v>
      </c>
      <c r="R355" s="70">
        <v>1.9790225994683108</v>
      </c>
      <c r="S355" s="70">
        <v>2</v>
      </c>
      <c r="T355" s="70">
        <v>4.4245573853958913</v>
      </c>
      <c r="U355" s="71">
        <v>37</v>
      </c>
    </row>
    <row r="356" spans="1:21" x14ac:dyDescent="0.2">
      <c r="A356" s="41">
        <v>1360041580001</v>
      </c>
      <c r="B356" s="36" t="s">
        <v>20</v>
      </c>
      <c r="C356" s="36" t="s">
        <v>186</v>
      </c>
      <c r="D356" s="36" t="s">
        <v>577</v>
      </c>
      <c r="E356" s="67">
        <v>2</v>
      </c>
      <c r="F356" s="68">
        <v>2016</v>
      </c>
      <c r="G356" s="69" t="s">
        <v>267</v>
      </c>
      <c r="H356" s="70">
        <v>2</v>
      </c>
      <c r="I356" s="70">
        <v>2</v>
      </c>
      <c r="J356" s="70">
        <v>2.0038613260198979</v>
      </c>
      <c r="K356" s="70">
        <v>7</v>
      </c>
      <c r="L356" s="70">
        <v>5.5698074027480615</v>
      </c>
      <c r="M356" s="70">
        <v>6.3918572430629057</v>
      </c>
      <c r="N356" s="70">
        <v>5.8631641440460402</v>
      </c>
      <c r="O356" s="70">
        <v>3.0838805899578765</v>
      </c>
      <c r="P356" s="70">
        <v>6.8987401597273212</v>
      </c>
      <c r="Q356" s="70">
        <v>6.5052920602668332</v>
      </c>
      <c r="R356" s="70">
        <v>3.4100079539123467</v>
      </c>
      <c r="S356" s="70">
        <v>2</v>
      </c>
      <c r="T356" s="70">
        <v>4.3938842399784406</v>
      </c>
      <c r="U356" s="71">
        <v>52</v>
      </c>
    </row>
    <row r="357" spans="1:21" x14ac:dyDescent="0.2">
      <c r="A357" s="41">
        <v>1360028560001</v>
      </c>
      <c r="B357" s="36" t="s">
        <v>20</v>
      </c>
      <c r="C357" s="36" t="s">
        <v>186</v>
      </c>
      <c r="D357" s="36" t="s">
        <v>463</v>
      </c>
      <c r="E357" s="67">
        <v>2</v>
      </c>
      <c r="F357" s="68">
        <v>2016</v>
      </c>
      <c r="G357" s="69" t="s">
        <v>267</v>
      </c>
      <c r="H357" s="70">
        <v>2</v>
      </c>
      <c r="I357" s="70">
        <v>2</v>
      </c>
      <c r="J357" s="70">
        <v>2.0035699350329614</v>
      </c>
      <c r="K357" s="70">
        <v>6.9344217245142543</v>
      </c>
      <c r="L357" s="70">
        <v>5.2455378569206417</v>
      </c>
      <c r="M357" s="70">
        <v>6.4245448137009662</v>
      </c>
      <c r="N357" s="70">
        <v>5.6977818622900838</v>
      </c>
      <c r="O357" s="70">
        <v>2.5996275328694645</v>
      </c>
      <c r="P357" s="70">
        <v>6.9475503016630569</v>
      </c>
      <c r="Q357" s="70">
        <v>6.2345591048830613</v>
      </c>
      <c r="R357" s="70">
        <v>2.2449921444495495</v>
      </c>
      <c r="S357" s="70">
        <v>2</v>
      </c>
      <c r="T357" s="70">
        <v>4.1943821063603366</v>
      </c>
      <c r="U357" s="71">
        <v>155</v>
      </c>
    </row>
    <row r="358" spans="1:21" x14ac:dyDescent="0.2">
      <c r="A358" s="41">
        <v>1360043280001</v>
      </c>
      <c r="B358" s="36" t="s">
        <v>20</v>
      </c>
      <c r="C358" s="36" t="s">
        <v>159</v>
      </c>
      <c r="D358" s="36" t="s">
        <v>463</v>
      </c>
      <c r="E358" s="67">
        <v>2</v>
      </c>
      <c r="F358" s="68">
        <v>2016</v>
      </c>
      <c r="G358" s="69" t="s">
        <v>267</v>
      </c>
      <c r="H358" s="70">
        <v>2</v>
      </c>
      <c r="I358" s="70">
        <v>2</v>
      </c>
      <c r="J358" s="70">
        <v>2.0034551008003167</v>
      </c>
      <c r="K358" s="70">
        <v>7</v>
      </c>
      <c r="L358" s="70">
        <v>5.7654514796960772</v>
      </c>
      <c r="M358" s="70">
        <v>6.4675611702260438</v>
      </c>
      <c r="N358" s="70">
        <v>5.79802737123131</v>
      </c>
      <c r="O358" s="70">
        <v>2.4917028697585968</v>
      </c>
      <c r="P358" s="70">
        <v>6.996526099554031</v>
      </c>
      <c r="Q358" s="70">
        <v>6.9880558505373864</v>
      </c>
      <c r="R358" s="70">
        <v>2.7563339589982725</v>
      </c>
      <c r="S358" s="70">
        <v>2</v>
      </c>
      <c r="T358" s="70">
        <v>4.3555928250668368</v>
      </c>
      <c r="U358" s="71">
        <v>72</v>
      </c>
    </row>
    <row r="359" spans="1:21" x14ac:dyDescent="0.2">
      <c r="A359" s="41">
        <v>1360028050001</v>
      </c>
      <c r="B359" s="36" t="s">
        <v>20</v>
      </c>
      <c r="C359" s="36" t="s">
        <v>249</v>
      </c>
      <c r="D359" s="36" t="s">
        <v>578</v>
      </c>
      <c r="E359" s="67">
        <v>2</v>
      </c>
      <c r="F359" s="68">
        <v>2016</v>
      </c>
      <c r="G359" s="69" t="s">
        <v>267</v>
      </c>
      <c r="H359" s="70">
        <v>2</v>
      </c>
      <c r="I359" s="70">
        <v>2</v>
      </c>
      <c r="J359" s="70">
        <v>2.0058044768570387</v>
      </c>
      <c r="K359" s="70">
        <v>6.9203072591931001</v>
      </c>
      <c r="L359" s="70">
        <v>5.6291380411296421</v>
      </c>
      <c r="M359" s="70">
        <v>6.2093825675304686</v>
      </c>
      <c r="N359" s="70">
        <v>5.7635606867871383</v>
      </c>
      <c r="O359" s="70">
        <v>2.5463600926227379</v>
      </c>
      <c r="P359" s="70">
        <v>6.6264263489925233</v>
      </c>
      <c r="Q359" s="70">
        <v>6.6605284389000863</v>
      </c>
      <c r="R359" s="70">
        <v>4.459144644008294</v>
      </c>
      <c r="S359" s="70">
        <v>2</v>
      </c>
      <c r="T359" s="70">
        <v>4.4017210463350862</v>
      </c>
      <c r="U359" s="71">
        <v>46</v>
      </c>
    </row>
    <row r="360" spans="1:21" x14ac:dyDescent="0.2">
      <c r="A360" s="41">
        <v>1360026270001</v>
      </c>
      <c r="B360" s="36" t="s">
        <v>20</v>
      </c>
      <c r="C360" s="36" t="s">
        <v>254</v>
      </c>
      <c r="D360" s="36" t="s">
        <v>579</v>
      </c>
      <c r="E360" s="67">
        <v>2</v>
      </c>
      <c r="F360" s="68">
        <v>2016</v>
      </c>
      <c r="G360" s="69" t="s">
        <v>267</v>
      </c>
      <c r="H360" s="70">
        <v>2</v>
      </c>
      <c r="I360" s="70">
        <v>2</v>
      </c>
      <c r="J360" s="70">
        <v>2.0032534553978634</v>
      </c>
      <c r="K360" s="70">
        <v>5.9425012820436276</v>
      </c>
      <c r="L360" s="70">
        <v>5.4828482419990978</v>
      </c>
      <c r="M360" s="70">
        <v>6.4442157975092673</v>
      </c>
      <c r="N360" s="70">
        <v>5.7314623046027258</v>
      </c>
      <c r="O360" s="70">
        <v>2.4154051124255913</v>
      </c>
      <c r="P360" s="70">
        <v>6.965860727977188</v>
      </c>
      <c r="Q360" s="70">
        <v>6.953026290895699</v>
      </c>
      <c r="R360" s="70">
        <v>2.1722662394571439</v>
      </c>
      <c r="S360" s="70">
        <v>2</v>
      </c>
      <c r="T360" s="70">
        <v>4.1759032876923499</v>
      </c>
      <c r="U360" s="71">
        <v>157</v>
      </c>
    </row>
    <row r="361" spans="1:21" x14ac:dyDescent="0.2">
      <c r="A361" s="41">
        <v>1360043010001</v>
      </c>
      <c r="B361" s="36" t="s">
        <v>20</v>
      </c>
      <c r="C361" s="36" t="s">
        <v>159</v>
      </c>
      <c r="D361" s="36" t="s">
        <v>580</v>
      </c>
      <c r="E361" s="67">
        <v>2</v>
      </c>
      <c r="F361" s="68">
        <v>2016</v>
      </c>
      <c r="G361" s="69" t="s">
        <v>267</v>
      </c>
      <c r="H361" s="70">
        <v>2</v>
      </c>
      <c r="I361" s="70">
        <v>2</v>
      </c>
      <c r="J361" s="70">
        <v>2.004125028386369</v>
      </c>
      <c r="K361" s="70">
        <v>5.853400567080298</v>
      </c>
      <c r="L361" s="70">
        <v>4.9629864766009657</v>
      </c>
      <c r="M361" s="70">
        <v>4.9142267163541904</v>
      </c>
      <c r="N361" s="70">
        <v>5.7667228929226626</v>
      </c>
      <c r="O361" s="70">
        <v>2.8825732047569481</v>
      </c>
      <c r="P361" s="70">
        <v>5.3876586811700111</v>
      </c>
      <c r="Q361" s="70">
        <v>6.4134937578295261</v>
      </c>
      <c r="R361" s="70">
        <v>2.3231264900736184</v>
      </c>
      <c r="S361" s="70">
        <v>2</v>
      </c>
      <c r="T361" s="70">
        <v>3.875692817931216</v>
      </c>
      <c r="U361" s="71">
        <v>196</v>
      </c>
    </row>
    <row r="362" spans="1:21" x14ac:dyDescent="0.2">
      <c r="A362" s="41">
        <v>1360041660001</v>
      </c>
      <c r="B362" s="36" t="s">
        <v>20</v>
      </c>
      <c r="C362" s="36" t="s">
        <v>243</v>
      </c>
      <c r="D362" s="36" t="s">
        <v>581</v>
      </c>
      <c r="E362" s="67">
        <v>2</v>
      </c>
      <c r="F362" s="68">
        <v>2016</v>
      </c>
      <c r="G362" s="69" t="s">
        <v>267</v>
      </c>
      <c r="H362" s="70">
        <v>2</v>
      </c>
      <c r="I362" s="70">
        <v>2</v>
      </c>
      <c r="J362" s="70">
        <v>2.0013783125675246</v>
      </c>
      <c r="K362" s="70">
        <v>6.9513374749336778</v>
      </c>
      <c r="L362" s="70">
        <v>5.5610811594085447</v>
      </c>
      <c r="M362" s="70">
        <v>6.335846494451105</v>
      </c>
      <c r="N362" s="70">
        <v>5.9462834572313081</v>
      </c>
      <c r="O362" s="70">
        <v>3.3325717252480835</v>
      </c>
      <c r="P362" s="70">
        <v>6.8091521212609445</v>
      </c>
      <c r="Q362" s="70">
        <v>6.7789630428436283</v>
      </c>
      <c r="R362" s="70">
        <v>2.2885811259997748</v>
      </c>
      <c r="S362" s="70">
        <v>2</v>
      </c>
      <c r="T362" s="70">
        <v>4.333766242828716</v>
      </c>
      <c r="U362" s="71">
        <v>82</v>
      </c>
    </row>
    <row r="363" spans="1:21" x14ac:dyDescent="0.2">
      <c r="A363" s="41">
        <v>1360051030001</v>
      </c>
      <c r="B363" s="36" t="s">
        <v>20</v>
      </c>
      <c r="C363" s="36" t="s">
        <v>87</v>
      </c>
      <c r="D363" s="36" t="s">
        <v>486</v>
      </c>
      <c r="E363" s="67">
        <v>2</v>
      </c>
      <c r="F363" s="68">
        <v>2016</v>
      </c>
      <c r="G363" s="69" t="s">
        <v>267</v>
      </c>
      <c r="H363" s="70">
        <v>2</v>
      </c>
      <c r="I363" s="70">
        <v>2</v>
      </c>
      <c r="J363" s="70">
        <v>2.0062631752591833</v>
      </c>
      <c r="K363" s="70">
        <v>6.4286845078957571</v>
      </c>
      <c r="L363" s="70">
        <v>6.0129305846587568</v>
      </c>
      <c r="M363" s="70">
        <v>6.4595543463612382</v>
      </c>
      <c r="N363" s="70">
        <v>5.9570564356870008</v>
      </c>
      <c r="O363" s="70">
        <v>3.0576134712500682</v>
      </c>
      <c r="P363" s="70">
        <v>6.9874074419403982</v>
      </c>
      <c r="Q363" s="70">
        <v>6.6990391431366145</v>
      </c>
      <c r="R363" s="70">
        <v>2.2020081617605944</v>
      </c>
      <c r="S363" s="70">
        <v>2</v>
      </c>
      <c r="T363" s="70">
        <v>4.3175464389958007</v>
      </c>
      <c r="U363" s="71">
        <v>92</v>
      </c>
    </row>
    <row r="364" spans="1:21" x14ac:dyDescent="0.2">
      <c r="A364" s="41">
        <v>1360042630001</v>
      </c>
      <c r="B364" s="36" t="s">
        <v>20</v>
      </c>
      <c r="C364" s="36" t="s">
        <v>186</v>
      </c>
      <c r="D364" s="36" t="s">
        <v>582</v>
      </c>
      <c r="E364" s="67">
        <v>2</v>
      </c>
      <c r="F364" s="68">
        <v>2016</v>
      </c>
      <c r="G364" s="69" t="s">
        <v>267</v>
      </c>
      <c r="H364" s="70">
        <v>2</v>
      </c>
      <c r="I364" s="70">
        <v>2</v>
      </c>
      <c r="J364" s="70">
        <v>2.0025348441356958</v>
      </c>
      <c r="K364" s="70">
        <v>7</v>
      </c>
      <c r="L364" s="70">
        <v>6.0456306192869054</v>
      </c>
      <c r="M364" s="70">
        <v>6.4675611702260438</v>
      </c>
      <c r="N364" s="70">
        <v>5.910072936319807</v>
      </c>
      <c r="O364" s="70">
        <v>2.5618504102363899</v>
      </c>
      <c r="P364" s="70">
        <v>6.996526099554031</v>
      </c>
      <c r="Q364" s="70">
        <v>6.9643408271109299</v>
      </c>
      <c r="R364" s="70">
        <v>2.247267185466653</v>
      </c>
      <c r="S364" s="70">
        <v>2</v>
      </c>
      <c r="T364" s="70">
        <v>4.3496486743613714</v>
      </c>
      <c r="U364" s="71">
        <v>75</v>
      </c>
    </row>
    <row r="365" spans="1:21" x14ac:dyDescent="0.2">
      <c r="A365" s="41">
        <v>1768085780001</v>
      </c>
      <c r="B365" s="36" t="s">
        <v>20</v>
      </c>
      <c r="C365" s="36" t="s">
        <v>94</v>
      </c>
      <c r="D365" s="36" t="s">
        <v>583</v>
      </c>
      <c r="E365" s="67">
        <v>2</v>
      </c>
      <c r="F365" s="68">
        <v>2016</v>
      </c>
      <c r="G365" s="69" t="s">
        <v>267</v>
      </c>
      <c r="H365" s="70">
        <v>2</v>
      </c>
      <c r="I365" s="70">
        <v>2</v>
      </c>
      <c r="J365" s="70">
        <v>2.0005211518417725</v>
      </c>
      <c r="K365" s="70">
        <v>6.4565475672043604</v>
      </c>
      <c r="L365" s="70">
        <v>6.2485740570685353</v>
      </c>
      <c r="M365" s="70">
        <v>6.4367378572335427</v>
      </c>
      <c r="N365" s="70">
        <v>5.7533953342647131</v>
      </c>
      <c r="O365" s="70">
        <v>3.6227534282093083</v>
      </c>
      <c r="P365" s="70">
        <v>6.9699460158281905</v>
      </c>
      <c r="Q365" s="70">
        <v>6.2923636557132383</v>
      </c>
      <c r="R365" s="70">
        <v>2.0253456866687332</v>
      </c>
      <c r="S365" s="70">
        <v>2</v>
      </c>
      <c r="T365" s="70">
        <v>4.3171820628360331</v>
      </c>
      <c r="U365" s="71">
        <v>93</v>
      </c>
    </row>
    <row r="366" spans="1:21" x14ac:dyDescent="0.2">
      <c r="A366" s="41">
        <v>1460015800001</v>
      </c>
      <c r="B366" s="36" t="s">
        <v>39</v>
      </c>
      <c r="C366" s="36" t="s">
        <v>107</v>
      </c>
      <c r="D366" s="36" t="s">
        <v>456</v>
      </c>
      <c r="E366" s="67">
        <v>2</v>
      </c>
      <c r="F366" s="68">
        <v>2016</v>
      </c>
      <c r="G366" s="69" t="s">
        <v>267</v>
      </c>
      <c r="H366" s="70">
        <v>2</v>
      </c>
      <c r="I366" s="70">
        <v>2</v>
      </c>
      <c r="J366" s="70">
        <v>2.076258814757149</v>
      </c>
      <c r="K366" s="70">
        <v>5.2118123438572503</v>
      </c>
      <c r="L366" s="70">
        <v>3.1466505718307092</v>
      </c>
      <c r="M366" s="70">
        <v>6.4608136284020885</v>
      </c>
      <c r="N366" s="70">
        <v>5.4547374223704423</v>
      </c>
      <c r="O366" s="70">
        <v>2.5153818580317595</v>
      </c>
      <c r="P366" s="70">
        <v>6.987521668338931</v>
      </c>
      <c r="Q366" s="70">
        <v>5.737916491350818</v>
      </c>
      <c r="R366" s="70">
        <v>2.3352826683011871</v>
      </c>
      <c r="S366" s="70">
        <v>2</v>
      </c>
      <c r="T366" s="70">
        <v>3.8271979556033613</v>
      </c>
      <c r="U366" s="71">
        <v>198</v>
      </c>
    </row>
    <row r="367" spans="1:21" x14ac:dyDescent="0.2">
      <c r="A367" s="41">
        <v>1460013430001</v>
      </c>
      <c r="B367" s="36" t="s">
        <v>39</v>
      </c>
      <c r="C367" s="36" t="s">
        <v>257</v>
      </c>
      <c r="D367" s="36" t="s">
        <v>584</v>
      </c>
      <c r="E367" s="67">
        <v>2</v>
      </c>
      <c r="F367" s="68">
        <v>2016</v>
      </c>
      <c r="G367" s="69" t="s">
        <v>267</v>
      </c>
      <c r="H367" s="70">
        <v>2</v>
      </c>
      <c r="I367" s="70">
        <v>2</v>
      </c>
      <c r="J367" s="70">
        <v>1.9982904441792053</v>
      </c>
      <c r="K367" s="70">
        <v>6.744694768357645</v>
      </c>
      <c r="L367" s="70">
        <v>5.3383218096686811</v>
      </c>
      <c r="M367" s="70">
        <v>6.3402148414306154</v>
      </c>
      <c r="N367" s="70">
        <v>5.9157582581620822</v>
      </c>
      <c r="O367" s="70">
        <v>2.6173588360658924</v>
      </c>
      <c r="P367" s="70">
        <v>6.8343819553797251</v>
      </c>
      <c r="Q367" s="70">
        <v>6.6136453826545365</v>
      </c>
      <c r="R367" s="70">
        <v>2.0998322966269245</v>
      </c>
      <c r="S367" s="70">
        <v>2</v>
      </c>
      <c r="T367" s="70">
        <v>4.2085415493771094</v>
      </c>
      <c r="U367" s="71">
        <v>148</v>
      </c>
    </row>
    <row r="368" spans="1:21" x14ac:dyDescent="0.2">
      <c r="A368" s="41">
        <v>1460015130001</v>
      </c>
      <c r="B368" s="36" t="s">
        <v>39</v>
      </c>
      <c r="C368" s="36" t="s">
        <v>83</v>
      </c>
      <c r="D368" s="36" t="s">
        <v>585</v>
      </c>
      <c r="E368" s="67">
        <v>2</v>
      </c>
      <c r="F368" s="68">
        <v>2016</v>
      </c>
      <c r="G368" s="69" t="s">
        <v>267</v>
      </c>
      <c r="H368" s="70">
        <v>2.3085753766478172</v>
      </c>
      <c r="I368" s="70">
        <v>2.1730247827855163</v>
      </c>
      <c r="J368" s="70">
        <v>2.1074656735261197</v>
      </c>
      <c r="K368" s="70">
        <v>6.3883241483934512</v>
      </c>
      <c r="L368" s="70">
        <v>5.9409807641786436</v>
      </c>
      <c r="M368" s="70">
        <v>6.4615915821180332</v>
      </c>
      <c r="N368" s="70">
        <v>6.0421540183777935</v>
      </c>
      <c r="O368" s="70">
        <v>2.7821847804247199</v>
      </c>
      <c r="P368" s="70">
        <v>6.9879091739988555</v>
      </c>
      <c r="Q368" s="70">
        <v>6.9191280541209004</v>
      </c>
      <c r="R368" s="70">
        <v>2.4697761961897791</v>
      </c>
      <c r="S368" s="70">
        <v>2</v>
      </c>
      <c r="T368" s="70">
        <v>4.3817595458968031</v>
      </c>
      <c r="U368" s="71">
        <v>60</v>
      </c>
    </row>
    <row r="369" spans="1:21" x14ac:dyDescent="0.2">
      <c r="A369" s="41">
        <v>1460015640001</v>
      </c>
      <c r="B369" s="36" t="s">
        <v>39</v>
      </c>
      <c r="C369" s="36" t="s">
        <v>107</v>
      </c>
      <c r="D369" s="36" t="s">
        <v>586</v>
      </c>
      <c r="E369" s="67">
        <v>2</v>
      </c>
      <c r="F369" s="68">
        <v>2016</v>
      </c>
      <c r="G369" s="69" t="s">
        <v>267</v>
      </c>
      <c r="H369" s="70">
        <v>2</v>
      </c>
      <c r="I369" s="70">
        <v>2</v>
      </c>
      <c r="J369" s="70">
        <v>2.0295065269173165</v>
      </c>
      <c r="K369" s="70">
        <v>5.3913596929734346</v>
      </c>
      <c r="L369" s="70">
        <v>4.8580603353974565</v>
      </c>
      <c r="M369" s="70">
        <v>6.3811329276316346</v>
      </c>
      <c r="N369" s="70">
        <v>5.79437193475884</v>
      </c>
      <c r="O369" s="70">
        <v>2.7477566023202922</v>
      </c>
      <c r="P369" s="70">
        <v>6.8959223849167355</v>
      </c>
      <c r="Q369" s="70">
        <v>6.6389327962495077</v>
      </c>
      <c r="R369" s="70">
        <v>2.0958949558872626</v>
      </c>
      <c r="S369" s="70">
        <v>2</v>
      </c>
      <c r="T369" s="70">
        <v>4.0694115130877071</v>
      </c>
      <c r="U369" s="71">
        <v>176</v>
      </c>
    </row>
    <row r="370" spans="1:21" x14ac:dyDescent="0.2">
      <c r="A370" s="41">
        <v>1460015210001</v>
      </c>
      <c r="B370" s="36" t="s">
        <v>39</v>
      </c>
      <c r="C370" s="36" t="s">
        <v>194</v>
      </c>
      <c r="D370" s="36" t="s">
        <v>587</v>
      </c>
      <c r="E370" s="67">
        <v>2</v>
      </c>
      <c r="F370" s="68">
        <v>2016</v>
      </c>
      <c r="G370" s="69" t="s">
        <v>267</v>
      </c>
      <c r="H370" s="70">
        <v>2.3552858226861098</v>
      </c>
      <c r="I370" s="70">
        <v>2.0991155901659448</v>
      </c>
      <c r="J370" s="70">
        <v>2.0154570062903479</v>
      </c>
      <c r="K370" s="70">
        <v>7</v>
      </c>
      <c r="L370" s="70">
        <v>5.0938894647270416</v>
      </c>
      <c r="M370" s="70">
        <v>6.4618639324359801</v>
      </c>
      <c r="N370" s="70">
        <v>5.7641229980224864</v>
      </c>
      <c r="O370" s="70">
        <v>2.6229219526143526</v>
      </c>
      <c r="P370" s="70">
        <v>6.9876685131293739</v>
      </c>
      <c r="Q370" s="70">
        <v>6.4573774878375101</v>
      </c>
      <c r="R370" s="70">
        <v>3.0238610304166107</v>
      </c>
      <c r="S370" s="70">
        <v>2</v>
      </c>
      <c r="T370" s="70">
        <v>4.3234636498604804</v>
      </c>
      <c r="U370" s="71">
        <v>90</v>
      </c>
    </row>
    <row r="371" spans="1:21" x14ac:dyDescent="0.2">
      <c r="A371" s="41">
        <v>1460020720001</v>
      </c>
      <c r="B371" s="36" t="s">
        <v>39</v>
      </c>
      <c r="C371" s="36" t="s">
        <v>83</v>
      </c>
      <c r="D371" s="36" t="s">
        <v>588</v>
      </c>
      <c r="E371" s="67">
        <v>2</v>
      </c>
      <c r="F371" s="68">
        <v>2016</v>
      </c>
      <c r="G371" s="69" t="s">
        <v>267</v>
      </c>
      <c r="H371" s="70">
        <v>2.0155977115434469</v>
      </c>
      <c r="I371" s="70">
        <v>2.0032358196964957</v>
      </c>
      <c r="J371" s="70">
        <v>2.2879551691228732</v>
      </c>
      <c r="K371" s="70">
        <v>6.8713003690704761</v>
      </c>
      <c r="L371" s="70">
        <v>3.2387344101534064</v>
      </c>
      <c r="M371" s="70">
        <v>6.463212559701077</v>
      </c>
      <c r="N371" s="70">
        <v>5.5773934140625991</v>
      </c>
      <c r="O371" s="70">
        <v>2.5244766054125409</v>
      </c>
      <c r="P371" s="70">
        <v>6.9901769313347746</v>
      </c>
      <c r="Q371" s="70">
        <v>6.8385189643891957</v>
      </c>
      <c r="R371" s="70">
        <v>5.1368074421470773</v>
      </c>
      <c r="S371" s="70">
        <v>2</v>
      </c>
      <c r="T371" s="70">
        <v>4.3289507830528304</v>
      </c>
      <c r="U371" s="71">
        <v>86</v>
      </c>
    </row>
    <row r="372" spans="1:21" x14ac:dyDescent="0.2">
      <c r="A372" s="41">
        <v>1460019200001</v>
      </c>
      <c r="B372" s="36" t="s">
        <v>39</v>
      </c>
      <c r="C372" s="36" t="s">
        <v>107</v>
      </c>
      <c r="D372" s="36" t="s">
        <v>589</v>
      </c>
      <c r="E372" s="67">
        <v>2</v>
      </c>
      <c r="F372" s="68">
        <v>2016</v>
      </c>
      <c r="G372" s="69" t="s">
        <v>267</v>
      </c>
      <c r="H372" s="70">
        <v>2</v>
      </c>
      <c r="I372" s="70">
        <v>2</v>
      </c>
      <c r="J372" s="70">
        <v>2.0511375060331076</v>
      </c>
      <c r="K372" s="70">
        <v>7</v>
      </c>
      <c r="L372" s="70">
        <v>5.8933173756313124</v>
      </c>
      <c r="M372" s="70">
        <v>6.4580585406248421</v>
      </c>
      <c r="N372" s="70">
        <v>5.798615428880038</v>
      </c>
      <c r="O372" s="70">
        <v>2.8807000713930839</v>
      </c>
      <c r="P372" s="70">
        <v>6.9843798743596004</v>
      </c>
      <c r="Q372" s="70">
        <v>6.9571722183832279</v>
      </c>
      <c r="R372" s="70">
        <v>2.3154348617447731</v>
      </c>
      <c r="S372" s="70">
        <v>2</v>
      </c>
      <c r="T372" s="70">
        <v>4.3615679897541657</v>
      </c>
      <c r="U372" s="71">
        <v>66</v>
      </c>
    </row>
    <row r="373" spans="1:21" x14ac:dyDescent="0.2">
      <c r="A373" s="41">
        <v>1460016100001</v>
      </c>
      <c r="B373" s="36" t="s">
        <v>39</v>
      </c>
      <c r="C373" s="36" t="s">
        <v>169</v>
      </c>
      <c r="D373" s="36" t="s">
        <v>590</v>
      </c>
      <c r="E373" s="67">
        <v>2</v>
      </c>
      <c r="F373" s="68">
        <v>2016</v>
      </c>
      <c r="G373" s="69" t="s">
        <v>267</v>
      </c>
      <c r="H373" s="70">
        <v>2</v>
      </c>
      <c r="I373" s="70">
        <v>2</v>
      </c>
      <c r="J373" s="70">
        <v>2.0207947700687168</v>
      </c>
      <c r="K373" s="70">
        <v>7</v>
      </c>
      <c r="L373" s="70">
        <v>3.3409931210473749</v>
      </c>
      <c r="M373" s="70">
        <v>6.4613386798998445</v>
      </c>
      <c r="N373" s="70">
        <v>5.4328684772105564</v>
      </c>
      <c r="O373" s="70">
        <v>2.6311610043029949</v>
      </c>
      <c r="P373" s="70">
        <v>6.9879075544354885</v>
      </c>
      <c r="Q373" s="70">
        <v>6.1909901218208301</v>
      </c>
      <c r="R373" s="70">
        <v>2.3069118330730318</v>
      </c>
      <c r="S373" s="70">
        <v>2</v>
      </c>
      <c r="T373" s="70">
        <v>4.0310804634882365</v>
      </c>
      <c r="U373" s="71">
        <v>184</v>
      </c>
    </row>
    <row r="374" spans="1:21" x14ac:dyDescent="0.2">
      <c r="A374" s="41">
        <v>1560602670001</v>
      </c>
      <c r="B374" s="36" t="s">
        <v>40</v>
      </c>
      <c r="C374" s="36" t="s">
        <v>111</v>
      </c>
      <c r="D374" s="36" t="s">
        <v>591</v>
      </c>
      <c r="E374" s="67">
        <v>2</v>
      </c>
      <c r="F374" s="68">
        <v>2016</v>
      </c>
      <c r="G374" s="69" t="s">
        <v>267</v>
      </c>
      <c r="H374" s="70">
        <v>2.2190510342904735</v>
      </c>
      <c r="I374" s="70">
        <v>2.13195826596895</v>
      </c>
      <c r="J374" s="70">
        <v>2.1984624897715337</v>
      </c>
      <c r="K374" s="70">
        <v>6.7067086620873786</v>
      </c>
      <c r="L374" s="70">
        <v>6.1471904056052704</v>
      </c>
      <c r="M374" s="70">
        <v>6.4626038266523747</v>
      </c>
      <c r="N374" s="70">
        <v>6.0910587614878429</v>
      </c>
      <c r="O374" s="70">
        <v>3.0009291259837312</v>
      </c>
      <c r="P374" s="70">
        <v>6.9890912474644455</v>
      </c>
      <c r="Q374" s="70">
        <v>6.834295361255772</v>
      </c>
      <c r="R374" s="70">
        <v>2.6622168663052355</v>
      </c>
      <c r="S374" s="70">
        <v>2</v>
      </c>
      <c r="T374" s="70">
        <v>4.4536305039060844</v>
      </c>
      <c r="U374" s="71">
        <v>27</v>
      </c>
    </row>
    <row r="375" spans="1:21" x14ac:dyDescent="0.2">
      <c r="A375" s="41">
        <v>1560504580001</v>
      </c>
      <c r="B375" s="36" t="s">
        <v>40</v>
      </c>
      <c r="C375" s="36" t="s">
        <v>111</v>
      </c>
      <c r="D375" s="36" t="s">
        <v>592</v>
      </c>
      <c r="E375" s="67">
        <v>2</v>
      </c>
      <c r="F375" s="68">
        <v>2016</v>
      </c>
      <c r="G375" s="69" t="s">
        <v>267</v>
      </c>
      <c r="H375" s="70">
        <v>2</v>
      </c>
      <c r="I375" s="70">
        <v>2</v>
      </c>
      <c r="J375" s="70">
        <v>1.9982904441792053</v>
      </c>
      <c r="K375" s="70">
        <v>6.9631153744153691</v>
      </c>
      <c r="L375" s="70">
        <v>5.0202030753198663</v>
      </c>
      <c r="M375" s="70">
        <v>6.4548196076644135</v>
      </c>
      <c r="N375" s="70">
        <v>5.972055262938099</v>
      </c>
      <c r="O375" s="70">
        <v>2.5990105748283416</v>
      </c>
      <c r="P375" s="70">
        <v>6.9791079127201119</v>
      </c>
      <c r="Q375" s="70">
        <v>6.8795704080623024</v>
      </c>
      <c r="R375" s="70">
        <v>2.4191199769894141</v>
      </c>
      <c r="S375" s="70">
        <v>2</v>
      </c>
      <c r="T375" s="70">
        <v>4.2737743864264273</v>
      </c>
      <c r="U375" s="71">
        <v>111</v>
      </c>
    </row>
    <row r="376" spans="1:21" x14ac:dyDescent="0.2">
      <c r="A376" s="41">
        <v>1560506600001</v>
      </c>
      <c r="B376" s="36" t="s">
        <v>40</v>
      </c>
      <c r="C376" s="36" t="s">
        <v>239</v>
      </c>
      <c r="D376" s="36" t="s">
        <v>593</v>
      </c>
      <c r="E376" s="67">
        <v>2</v>
      </c>
      <c r="F376" s="68">
        <v>2016</v>
      </c>
      <c r="G376" s="69" t="s">
        <v>267</v>
      </c>
      <c r="H376" s="70">
        <v>2.0048636400112163</v>
      </c>
      <c r="I376" s="70">
        <v>2.0026046893800102</v>
      </c>
      <c r="J376" s="70">
        <v>2.3993130330627896</v>
      </c>
      <c r="K376" s="70">
        <v>6.3261588774774982</v>
      </c>
      <c r="L376" s="70">
        <v>5.0881865032455398</v>
      </c>
      <c r="M376" s="70">
        <v>6.4614044550819409</v>
      </c>
      <c r="N376" s="70">
        <v>5.9604051305481391</v>
      </c>
      <c r="O376" s="70">
        <v>3.3600551770454694</v>
      </c>
      <c r="P376" s="70">
        <v>6.9915671609490158</v>
      </c>
      <c r="Q376" s="70">
        <v>6.7609787211331591</v>
      </c>
      <c r="R376" s="70">
        <v>2.294709292935269</v>
      </c>
      <c r="S376" s="70">
        <v>2</v>
      </c>
      <c r="T376" s="70">
        <v>4.3041872234058376</v>
      </c>
      <c r="U376" s="71">
        <v>101</v>
      </c>
    </row>
    <row r="377" spans="1:21" x14ac:dyDescent="0.2">
      <c r="A377" s="41">
        <v>1560508650001</v>
      </c>
      <c r="B377" s="36" t="s">
        <v>40</v>
      </c>
      <c r="C377" s="36" t="s">
        <v>145</v>
      </c>
      <c r="D377" s="36" t="s">
        <v>594</v>
      </c>
      <c r="E377" s="67">
        <v>2</v>
      </c>
      <c r="F377" s="68">
        <v>2016</v>
      </c>
      <c r="G377" s="69" t="s">
        <v>267</v>
      </c>
      <c r="H377" s="70">
        <v>6.1784702144130446</v>
      </c>
      <c r="I377" s="70">
        <v>7</v>
      </c>
      <c r="J377" s="70">
        <v>1.9982904441792053</v>
      </c>
      <c r="K377" s="70">
        <v>6.940943376413081</v>
      </c>
      <c r="L377" s="70">
        <v>5.6504758919049518</v>
      </c>
      <c r="M377" s="70">
        <v>5.0597002804889204</v>
      </c>
      <c r="N377" s="70">
        <v>6.0102612692449995</v>
      </c>
      <c r="O377" s="70">
        <v>4.0957908381895294</v>
      </c>
      <c r="P377" s="70">
        <v>5.8539596337617237</v>
      </c>
      <c r="Q377" s="70">
        <v>6.9422351085434366</v>
      </c>
      <c r="R377" s="70">
        <v>2.3069619991306998</v>
      </c>
      <c r="S377" s="70">
        <v>2</v>
      </c>
      <c r="T377" s="70">
        <v>5.0030907546891328</v>
      </c>
      <c r="U377" s="71">
        <v>3</v>
      </c>
    </row>
    <row r="378" spans="1:21" x14ac:dyDescent="0.2">
      <c r="A378" s="41">
        <v>1560602910001</v>
      </c>
      <c r="B378" s="36" t="s">
        <v>40</v>
      </c>
      <c r="C378" s="36" t="s">
        <v>111</v>
      </c>
      <c r="D378" s="36" t="s">
        <v>595</v>
      </c>
      <c r="E378" s="67">
        <v>2</v>
      </c>
      <c r="F378" s="68">
        <v>2016</v>
      </c>
      <c r="G378" s="69" t="s">
        <v>267</v>
      </c>
      <c r="H378" s="70">
        <v>2.0446824801130115</v>
      </c>
      <c r="I378" s="70">
        <v>2.0157680144627101</v>
      </c>
      <c r="J378" s="70">
        <v>1.9982904441792053</v>
      </c>
      <c r="K378" s="70">
        <v>6.9585002771687385</v>
      </c>
      <c r="L378" s="70">
        <v>5.8820113357120345</v>
      </c>
      <c r="M378" s="70">
        <v>6.4641280309047247</v>
      </c>
      <c r="N378" s="70">
        <v>6.0156645635755135</v>
      </c>
      <c r="O378" s="70">
        <v>3.2013027421387865</v>
      </c>
      <c r="P378" s="70">
        <v>6.9920795145304009</v>
      </c>
      <c r="Q378" s="70">
        <v>6.4903239810467515</v>
      </c>
      <c r="R378" s="70">
        <v>2.7376690324747601</v>
      </c>
      <c r="S378" s="70">
        <v>2</v>
      </c>
      <c r="T378" s="70">
        <v>4.4000350346922206</v>
      </c>
      <c r="U378" s="71">
        <v>48</v>
      </c>
    </row>
    <row r="379" spans="1:21" x14ac:dyDescent="0.2">
      <c r="A379" s="41">
        <v>1560513300001</v>
      </c>
      <c r="B379" s="36" t="s">
        <v>40</v>
      </c>
      <c r="C379" s="36" t="s">
        <v>111</v>
      </c>
      <c r="D379" s="36" t="s">
        <v>596</v>
      </c>
      <c r="E379" s="67">
        <v>2</v>
      </c>
      <c r="F379" s="68">
        <v>2016</v>
      </c>
      <c r="G379" s="69" t="s">
        <v>267</v>
      </c>
      <c r="H379" s="70">
        <v>2</v>
      </c>
      <c r="I379" s="70">
        <v>2</v>
      </c>
      <c r="J379" s="70">
        <v>1.9982904441792053</v>
      </c>
      <c r="K379" s="70">
        <v>6.901970333503689</v>
      </c>
      <c r="L379" s="70">
        <v>5.3644016410520656</v>
      </c>
      <c r="M379" s="70">
        <v>6.4675611702260438</v>
      </c>
      <c r="N379" s="70">
        <v>5.5683029310434451</v>
      </c>
      <c r="O379" s="70">
        <v>4.2928012529825299</v>
      </c>
      <c r="P379" s="70">
        <v>6.996526099554031</v>
      </c>
      <c r="Q379" s="70">
        <v>6.7997048671049312</v>
      </c>
      <c r="R379" s="70">
        <v>2.6788878304290389</v>
      </c>
      <c r="S379" s="70">
        <v>2</v>
      </c>
      <c r="T379" s="70">
        <v>4.4223705475062483</v>
      </c>
      <c r="U379" s="71">
        <v>41</v>
      </c>
    </row>
    <row r="380" spans="1:21" x14ac:dyDescent="0.2">
      <c r="A380" s="41">
        <v>1768099140001</v>
      </c>
      <c r="B380" s="36" t="s">
        <v>25</v>
      </c>
      <c r="C380" s="36" t="s">
        <v>597</v>
      </c>
      <c r="D380" s="36" t="s">
        <v>598</v>
      </c>
      <c r="E380" s="67">
        <v>2</v>
      </c>
      <c r="F380" s="68">
        <v>2016</v>
      </c>
      <c r="G380" s="69" t="s">
        <v>267</v>
      </c>
      <c r="H380" s="70">
        <v>2</v>
      </c>
      <c r="I380" s="70">
        <v>2</v>
      </c>
      <c r="J380" s="70">
        <v>2.0793896467738939</v>
      </c>
      <c r="K380" s="70">
        <v>7</v>
      </c>
      <c r="L380" s="70">
        <v>5.1567990424505616</v>
      </c>
      <c r="M380" s="70">
        <v>6.4675611702260438</v>
      </c>
      <c r="N380" s="70">
        <v>6.0196374340606491</v>
      </c>
      <c r="O380" s="70">
        <v>2.9125714695968612</v>
      </c>
      <c r="P380" s="70">
        <v>6.996526099554031</v>
      </c>
      <c r="Q380" s="70">
        <v>3.3526943621502694</v>
      </c>
      <c r="R380" s="70">
        <v>2.0798307790674562</v>
      </c>
      <c r="S380" s="70">
        <v>2</v>
      </c>
      <c r="T380" s="70">
        <v>4.0054175003233139</v>
      </c>
      <c r="U380" s="71">
        <v>188</v>
      </c>
    </row>
    <row r="381" spans="1:21" x14ac:dyDescent="0.2">
      <c r="A381" s="41">
        <v>1660011960001</v>
      </c>
      <c r="B381" s="36" t="s">
        <v>37</v>
      </c>
      <c r="C381" s="36" t="s">
        <v>37</v>
      </c>
      <c r="D381" s="36" t="s">
        <v>599</v>
      </c>
      <c r="E381" s="67">
        <v>2</v>
      </c>
      <c r="F381" s="68">
        <v>2016</v>
      </c>
      <c r="G381" s="69" t="s">
        <v>267</v>
      </c>
      <c r="H381" s="70">
        <v>2.0264250281436271</v>
      </c>
      <c r="I381" s="70">
        <v>2.0162918010148556</v>
      </c>
      <c r="J381" s="70">
        <v>2.3351106351706554</v>
      </c>
      <c r="K381" s="70">
        <v>7</v>
      </c>
      <c r="L381" s="70">
        <v>5.4927773217945361</v>
      </c>
      <c r="M381" s="70">
        <v>6.459367338119157</v>
      </c>
      <c r="N381" s="70">
        <v>6.0616087108210586</v>
      </c>
      <c r="O381" s="70">
        <v>3.2468665113223452</v>
      </c>
      <c r="P381" s="70">
        <v>6.9855501949116352</v>
      </c>
      <c r="Q381" s="70">
        <v>6.7857050308465441</v>
      </c>
      <c r="R381" s="70">
        <v>2.2412398858285361</v>
      </c>
      <c r="S381" s="70">
        <v>2</v>
      </c>
      <c r="T381" s="70">
        <v>4.387578538164413</v>
      </c>
      <c r="U381" s="71">
        <v>54</v>
      </c>
    </row>
    <row r="382" spans="1:21" x14ac:dyDescent="0.2">
      <c r="A382" s="41">
        <v>1660011370001</v>
      </c>
      <c r="B382" s="36" t="s">
        <v>37</v>
      </c>
      <c r="C382" s="36" t="s">
        <v>37</v>
      </c>
      <c r="D382" s="36" t="s">
        <v>600</v>
      </c>
      <c r="E382" s="67">
        <v>2</v>
      </c>
      <c r="F382" s="68">
        <v>2016</v>
      </c>
      <c r="G382" s="69" t="s">
        <v>267</v>
      </c>
      <c r="H382" s="70">
        <v>2</v>
      </c>
      <c r="I382" s="70">
        <v>2</v>
      </c>
      <c r="J382" s="70">
        <v>1.9982904441792053</v>
      </c>
      <c r="K382" s="70">
        <v>7</v>
      </c>
      <c r="L382" s="70">
        <v>6.6011613672224012</v>
      </c>
      <c r="M382" s="70">
        <v>6.4675611702260438</v>
      </c>
      <c r="N382" s="70">
        <v>6.1432978143347148</v>
      </c>
      <c r="O382" s="70">
        <v>2</v>
      </c>
      <c r="P382" s="70">
        <v>6.996526099554031</v>
      </c>
      <c r="Q382" s="70">
        <v>6.351742739293786</v>
      </c>
      <c r="R382" s="70">
        <v>2.1737065249840768</v>
      </c>
      <c r="S382" s="70">
        <v>2</v>
      </c>
      <c r="T382" s="70">
        <v>4.3110238466495217</v>
      </c>
      <c r="U382" s="71">
        <v>97</v>
      </c>
    </row>
    <row r="383" spans="1:21" x14ac:dyDescent="0.2">
      <c r="A383" s="41">
        <v>1768120790001</v>
      </c>
      <c r="B383" s="36" t="s">
        <v>17</v>
      </c>
      <c r="C383" s="36" t="s">
        <v>45</v>
      </c>
      <c r="D383" s="36" t="s">
        <v>601</v>
      </c>
      <c r="E383" s="67">
        <v>2</v>
      </c>
      <c r="F383" s="68">
        <v>2016</v>
      </c>
      <c r="G383" s="69" t="s">
        <v>267</v>
      </c>
      <c r="H383" s="70">
        <v>2.7216507491681861</v>
      </c>
      <c r="I383" s="70">
        <v>2.6309859773841304</v>
      </c>
      <c r="J383" s="70">
        <v>1.9982904441792053</v>
      </c>
      <c r="K383" s="70">
        <v>7</v>
      </c>
      <c r="L383" s="70">
        <v>6.5836903916581857</v>
      </c>
      <c r="M383" s="70">
        <v>6.4114550703910558</v>
      </c>
      <c r="N383" s="70">
        <v>6.0878029528317299</v>
      </c>
      <c r="O383" s="70">
        <v>3.5506122801495232</v>
      </c>
      <c r="P383" s="70">
        <v>6.9102316441775908</v>
      </c>
      <c r="Q383" s="70">
        <v>6.9777192930862881</v>
      </c>
      <c r="R383" s="70">
        <v>2.3932911332939217</v>
      </c>
      <c r="S383" s="70">
        <v>2</v>
      </c>
      <c r="T383" s="70">
        <v>4.6054774946933188</v>
      </c>
      <c r="U383" s="71">
        <v>9</v>
      </c>
    </row>
    <row r="384" spans="1:21" x14ac:dyDescent="0.2">
      <c r="A384" s="41">
        <v>1768112180001</v>
      </c>
      <c r="B384" s="36" t="s">
        <v>17</v>
      </c>
      <c r="C384" s="36" t="s">
        <v>45</v>
      </c>
      <c r="D384" s="36" t="s">
        <v>602</v>
      </c>
      <c r="E384" s="67">
        <v>2</v>
      </c>
      <c r="F384" s="68">
        <v>2016</v>
      </c>
      <c r="G384" s="69" t="s">
        <v>267</v>
      </c>
      <c r="H384" s="70">
        <v>3.2631833838599009</v>
      </c>
      <c r="I384" s="70">
        <v>3.4152273296155347</v>
      </c>
      <c r="J384" s="70">
        <v>1.9982904441792053</v>
      </c>
      <c r="K384" s="70">
        <v>7</v>
      </c>
      <c r="L384" s="70">
        <v>6.4267474637786259</v>
      </c>
      <c r="M384" s="70">
        <v>6.442184808608439</v>
      </c>
      <c r="N384" s="70">
        <v>6.1144469873801048</v>
      </c>
      <c r="O384" s="70">
        <v>2.6900498314491199</v>
      </c>
      <c r="P384" s="70">
        <v>6.9268896171681948</v>
      </c>
      <c r="Q384" s="70">
        <v>6.8104016918724462</v>
      </c>
      <c r="R384" s="70">
        <v>2.0501725344985728</v>
      </c>
      <c r="S384" s="70">
        <v>2</v>
      </c>
      <c r="T384" s="70">
        <v>4.5947995077008459</v>
      </c>
      <c r="U384" s="71">
        <v>11</v>
      </c>
    </row>
    <row r="385" spans="1:21" x14ac:dyDescent="0.2">
      <c r="A385" s="41">
        <v>1768086590001</v>
      </c>
      <c r="B385" s="36" t="s">
        <v>17</v>
      </c>
      <c r="C385" s="36" t="s">
        <v>68</v>
      </c>
      <c r="D385" s="36" t="s">
        <v>603</v>
      </c>
      <c r="E385" s="67">
        <v>2</v>
      </c>
      <c r="F385" s="68">
        <v>2016</v>
      </c>
      <c r="G385" s="69" t="s">
        <v>267</v>
      </c>
      <c r="H385" s="70">
        <v>2</v>
      </c>
      <c r="I385" s="70">
        <v>2</v>
      </c>
      <c r="J385" s="70">
        <v>1.9982904441792053</v>
      </c>
      <c r="K385" s="70">
        <v>7</v>
      </c>
      <c r="L385" s="70">
        <v>6.7067252968364857</v>
      </c>
      <c r="M385" s="70">
        <v>6.4282028282200523</v>
      </c>
      <c r="N385" s="70">
        <v>5.5553971294059163</v>
      </c>
      <c r="O385" s="70">
        <v>2.7553639326754968</v>
      </c>
      <c r="P385" s="70">
        <v>6.938774553580199</v>
      </c>
      <c r="Q385" s="70">
        <v>6.7713813439827684</v>
      </c>
      <c r="R385" s="70">
        <v>2.6036510272748519</v>
      </c>
      <c r="S385" s="70">
        <v>2</v>
      </c>
      <c r="T385" s="70">
        <v>4.3964822130129138</v>
      </c>
      <c r="U385" s="71">
        <v>50</v>
      </c>
    </row>
    <row r="386" spans="1:21" x14ac:dyDescent="0.2">
      <c r="A386" s="41">
        <v>1768124270001</v>
      </c>
      <c r="B386" s="36" t="s">
        <v>17</v>
      </c>
      <c r="C386" s="36" t="s">
        <v>45</v>
      </c>
      <c r="D386" s="36" t="s">
        <v>604</v>
      </c>
      <c r="E386" s="67">
        <v>2</v>
      </c>
      <c r="F386" s="68">
        <v>2016</v>
      </c>
      <c r="G386" s="69" t="s">
        <v>267</v>
      </c>
      <c r="H386" s="70">
        <v>2</v>
      </c>
      <c r="I386" s="70">
        <v>2</v>
      </c>
      <c r="J386" s="70">
        <v>2.0078159006959462</v>
      </c>
      <c r="K386" s="70">
        <v>7</v>
      </c>
      <c r="L386" s="70">
        <v>5.1621000773899404</v>
      </c>
      <c r="M386" s="70">
        <v>6.4675611702260438</v>
      </c>
      <c r="N386" s="70">
        <v>5.7136658177859285</v>
      </c>
      <c r="O386" s="70">
        <v>3.2591024276524756</v>
      </c>
      <c r="P386" s="70">
        <v>6.996526099554031</v>
      </c>
      <c r="Q386" s="70">
        <v>6.1747440380048548</v>
      </c>
      <c r="R386" s="70">
        <v>2.3179919181487652</v>
      </c>
      <c r="S386" s="70">
        <v>2</v>
      </c>
      <c r="T386" s="70">
        <v>4.2582922874548323</v>
      </c>
      <c r="U386" s="71">
        <v>121</v>
      </c>
    </row>
    <row r="387" spans="1:21" x14ac:dyDescent="0.2">
      <c r="A387" s="41">
        <v>1768095580001</v>
      </c>
      <c r="B387" s="36" t="s">
        <v>17</v>
      </c>
      <c r="C387" s="36" t="s">
        <v>68</v>
      </c>
      <c r="D387" s="36" t="s">
        <v>605</v>
      </c>
      <c r="E387" s="67">
        <v>2</v>
      </c>
      <c r="F387" s="68">
        <v>2016</v>
      </c>
      <c r="G387" s="69" t="s">
        <v>267</v>
      </c>
      <c r="H387" s="70">
        <v>2</v>
      </c>
      <c r="I387" s="70">
        <v>2</v>
      </c>
      <c r="J387" s="70">
        <v>2.0005286908426676</v>
      </c>
      <c r="K387" s="70">
        <v>5.5417748995523368</v>
      </c>
      <c r="L387" s="70">
        <v>7.43511150078547</v>
      </c>
      <c r="M387" s="70">
        <v>6.1131287150574085</v>
      </c>
      <c r="N387" s="70">
        <v>5.545637193047714</v>
      </c>
      <c r="O387" s="70">
        <v>2.6968719098189764</v>
      </c>
      <c r="P387" s="70">
        <v>6.5036897131826361</v>
      </c>
      <c r="Q387" s="70">
        <v>6.737697038665976</v>
      </c>
      <c r="R387" s="70">
        <v>2.0822191531620353</v>
      </c>
      <c r="S387" s="70">
        <v>2</v>
      </c>
      <c r="T387" s="70">
        <v>4.2213882345096021</v>
      </c>
      <c r="U387" s="71">
        <v>141</v>
      </c>
    </row>
    <row r="388" spans="1:21" x14ac:dyDescent="0.2">
      <c r="A388" s="41">
        <v>1768108820001</v>
      </c>
      <c r="B388" s="36" t="s">
        <v>17</v>
      </c>
      <c r="C388" s="36" t="s">
        <v>45</v>
      </c>
      <c r="D388" s="36" t="s">
        <v>606</v>
      </c>
      <c r="E388" s="67">
        <v>2</v>
      </c>
      <c r="F388" s="68">
        <v>2016</v>
      </c>
      <c r="G388" s="69" t="s">
        <v>267</v>
      </c>
      <c r="H388" s="70">
        <v>4.845219742981242</v>
      </c>
      <c r="I388" s="70">
        <v>4.2844519934408201</v>
      </c>
      <c r="J388" s="70">
        <v>2.0019371684787752</v>
      </c>
      <c r="K388" s="70">
        <v>7</v>
      </c>
      <c r="L388" s="70">
        <v>6.7875760124627824</v>
      </c>
      <c r="M388" s="70">
        <v>7</v>
      </c>
      <c r="N388" s="70">
        <v>6.5833005521336938</v>
      </c>
      <c r="O388" s="70">
        <v>4.0096490517865799</v>
      </c>
      <c r="P388" s="70">
        <v>5.7655872568562039</v>
      </c>
      <c r="Q388" s="70">
        <v>6.928120489327025</v>
      </c>
      <c r="R388" s="70">
        <v>3.2762958423403727</v>
      </c>
      <c r="S388" s="70">
        <v>2</v>
      </c>
      <c r="T388" s="70">
        <v>5.0401781758172914</v>
      </c>
      <c r="U388" s="71">
        <v>2</v>
      </c>
    </row>
    <row r="389" spans="1:21" x14ac:dyDescent="0.2">
      <c r="A389" s="41">
        <v>1768128260001</v>
      </c>
      <c r="B389" s="36" t="s">
        <v>17</v>
      </c>
      <c r="C389" s="36" t="s">
        <v>45</v>
      </c>
      <c r="D389" s="36" t="s">
        <v>607</v>
      </c>
      <c r="E389" s="67">
        <v>2</v>
      </c>
      <c r="F389" s="68">
        <v>2016</v>
      </c>
      <c r="G389" s="69" t="s">
        <v>267</v>
      </c>
      <c r="H389" s="70">
        <v>3.8809662374949951</v>
      </c>
      <c r="I389" s="70">
        <v>2.6359395921635871</v>
      </c>
      <c r="J389" s="70">
        <v>2.0015938845053682</v>
      </c>
      <c r="K389" s="70">
        <v>4.8524533975306259</v>
      </c>
      <c r="L389" s="70">
        <v>4.716345049586816</v>
      </c>
      <c r="M389" s="70">
        <v>6.2245973046994552</v>
      </c>
      <c r="N389" s="70">
        <v>5.5958167181250396</v>
      </c>
      <c r="O389" s="70">
        <v>3.6380518665156609</v>
      </c>
      <c r="P389" s="70">
        <v>6.6021592890818805</v>
      </c>
      <c r="Q389" s="70">
        <v>5.6240853924602305</v>
      </c>
      <c r="R389" s="70">
        <v>2.2410946682590756</v>
      </c>
      <c r="S389" s="70">
        <v>2</v>
      </c>
      <c r="T389" s="70">
        <v>4.167758616701895</v>
      </c>
      <c r="U389" s="71">
        <v>159</v>
      </c>
    </row>
    <row r="390" spans="1:21" x14ac:dyDescent="0.2">
      <c r="A390" s="41">
        <v>1768120280001</v>
      </c>
      <c r="B390" s="36" t="s">
        <v>17</v>
      </c>
      <c r="C390" s="36" t="s">
        <v>45</v>
      </c>
      <c r="D390" s="36" t="s">
        <v>486</v>
      </c>
      <c r="E390" s="67">
        <v>2</v>
      </c>
      <c r="F390" s="68">
        <v>2016</v>
      </c>
      <c r="G390" s="69" t="s">
        <v>267</v>
      </c>
      <c r="H390" s="70">
        <v>2.1294466252946993</v>
      </c>
      <c r="I390" s="70">
        <v>2.0947762058948625</v>
      </c>
      <c r="J390" s="70">
        <v>1.9982904441792053</v>
      </c>
      <c r="K390" s="70">
        <v>7</v>
      </c>
      <c r="L390" s="70">
        <v>5.2005533736233556</v>
      </c>
      <c r="M390" s="70">
        <v>6.3960660469063484</v>
      </c>
      <c r="N390" s="70">
        <v>5.6202749352282773</v>
      </c>
      <c r="O390" s="70">
        <v>3.1653020448669786</v>
      </c>
      <c r="P390" s="70">
        <v>6.8917033354249968</v>
      </c>
      <c r="Q390" s="70">
        <v>5.5962805583237767</v>
      </c>
      <c r="R390" s="70">
        <v>2.2425349476919867</v>
      </c>
      <c r="S390" s="70">
        <v>2</v>
      </c>
      <c r="T390" s="70">
        <v>4.1946023764528739</v>
      </c>
      <c r="U390" s="71">
        <v>154</v>
      </c>
    </row>
    <row r="391" spans="1:21" x14ac:dyDescent="0.2">
      <c r="A391" s="41">
        <v>1768096390001</v>
      </c>
      <c r="B391" s="36" t="s">
        <v>17</v>
      </c>
      <c r="C391" s="36" t="s">
        <v>73</v>
      </c>
      <c r="D391" s="36" t="s">
        <v>608</v>
      </c>
      <c r="E391" s="67">
        <v>2</v>
      </c>
      <c r="F391" s="68">
        <v>2016</v>
      </c>
      <c r="G391" s="69" t="s">
        <v>267</v>
      </c>
      <c r="H391" s="70">
        <v>3.4035456779886246</v>
      </c>
      <c r="I391" s="70">
        <v>2.4859928233735018</v>
      </c>
      <c r="J391" s="70">
        <v>7</v>
      </c>
      <c r="K391" s="70">
        <v>6.8927082398576767</v>
      </c>
      <c r="L391" s="70">
        <v>5.0340033520350254</v>
      </c>
      <c r="M391" s="70">
        <v>6.4675611702260438</v>
      </c>
      <c r="N391" s="70">
        <v>5.6597236365092662</v>
      </c>
      <c r="O391" s="70">
        <v>3.1670460022630116</v>
      </c>
      <c r="P391" s="70">
        <v>6.996526099554031</v>
      </c>
      <c r="Q391" s="70">
        <v>6.7820321061798188</v>
      </c>
      <c r="R391" s="70">
        <v>3.5524488838023274</v>
      </c>
      <c r="S391" s="70">
        <v>2</v>
      </c>
      <c r="T391" s="70">
        <v>4.9534656659824439</v>
      </c>
      <c r="U391" s="71">
        <v>5</v>
      </c>
    </row>
    <row r="392" spans="1:21" x14ac:dyDescent="0.2">
      <c r="A392" s="41">
        <v>1768104400001</v>
      </c>
      <c r="B392" s="36" t="s">
        <v>17</v>
      </c>
      <c r="C392" s="36" t="s">
        <v>95</v>
      </c>
      <c r="D392" s="36" t="s">
        <v>609</v>
      </c>
      <c r="E392" s="67">
        <v>2</v>
      </c>
      <c r="F392" s="68">
        <v>2016</v>
      </c>
      <c r="G392" s="69" t="s">
        <v>267</v>
      </c>
      <c r="H392" s="70">
        <v>2</v>
      </c>
      <c r="I392" s="70">
        <v>2</v>
      </c>
      <c r="J392" s="70">
        <v>2.0513752230175926</v>
      </c>
      <c r="K392" s="70">
        <v>7</v>
      </c>
      <c r="L392" s="70">
        <v>5.1929773197997671</v>
      </c>
      <c r="M392" s="70">
        <v>6.4675611702260438</v>
      </c>
      <c r="N392" s="70">
        <v>6.125678100445171</v>
      </c>
      <c r="O392" s="70">
        <v>3.344427005494738</v>
      </c>
      <c r="P392" s="70">
        <v>6.996526099554031</v>
      </c>
      <c r="Q392" s="70">
        <v>6.5124168159966178</v>
      </c>
      <c r="R392" s="70">
        <v>2.5370505537287715</v>
      </c>
      <c r="S392" s="70">
        <v>2</v>
      </c>
      <c r="T392" s="70">
        <v>4.352334357355228</v>
      </c>
      <c r="U392" s="71">
        <v>73</v>
      </c>
    </row>
    <row r="393" spans="1:21" x14ac:dyDescent="0.2">
      <c r="A393" s="41">
        <v>1768113820001</v>
      </c>
      <c r="B393" s="36" t="s">
        <v>430</v>
      </c>
      <c r="C393" s="36" t="s">
        <v>50</v>
      </c>
      <c r="D393" s="36" t="s">
        <v>610</v>
      </c>
      <c r="E393" s="67">
        <v>2</v>
      </c>
      <c r="F393" s="68">
        <v>2016</v>
      </c>
      <c r="G393" s="69" t="s">
        <v>267</v>
      </c>
      <c r="H393" s="70">
        <v>2.1663190205787028</v>
      </c>
      <c r="I393" s="70">
        <v>2.1169211293745867</v>
      </c>
      <c r="J393" s="70">
        <v>2.0032160358555422</v>
      </c>
      <c r="K393" s="70">
        <v>7</v>
      </c>
      <c r="L393" s="70">
        <v>4.7712302446950794</v>
      </c>
      <c r="M393" s="70">
        <v>6.4675611702260438</v>
      </c>
      <c r="N393" s="70">
        <v>5.4706268071277862</v>
      </c>
      <c r="O393" s="70">
        <v>2.963635930870804</v>
      </c>
      <c r="P393" s="70">
        <v>6.996526099554031</v>
      </c>
      <c r="Q393" s="70">
        <v>6.8912550549432385</v>
      </c>
      <c r="R393" s="70">
        <v>3.4227169688679382</v>
      </c>
      <c r="S393" s="70">
        <v>2</v>
      </c>
      <c r="T393" s="70">
        <v>4.3558340385078127</v>
      </c>
      <c r="U393" s="71">
        <v>71</v>
      </c>
    </row>
    <row r="394" spans="1:21" x14ac:dyDescent="0.2">
      <c r="A394" s="41">
        <v>2360006800001</v>
      </c>
      <c r="B394" s="36" t="s">
        <v>430</v>
      </c>
      <c r="C394" s="36" t="s">
        <v>200</v>
      </c>
      <c r="D394" s="36" t="s">
        <v>611</v>
      </c>
      <c r="E394" s="67">
        <v>2</v>
      </c>
      <c r="F394" s="68">
        <v>2016</v>
      </c>
      <c r="G394" s="69" t="s">
        <v>267</v>
      </c>
      <c r="H394" s="70">
        <v>2</v>
      </c>
      <c r="I394" s="70">
        <v>2</v>
      </c>
      <c r="J394" s="70">
        <v>2.0000730573855203</v>
      </c>
      <c r="K394" s="70">
        <v>6.8313018833346444</v>
      </c>
      <c r="L394" s="70">
        <v>2.81569896340342</v>
      </c>
      <c r="M394" s="70">
        <v>6.4675611702260438</v>
      </c>
      <c r="N394" s="70">
        <v>5.0303022415245984</v>
      </c>
      <c r="O394" s="70">
        <v>3.6348327261972901</v>
      </c>
      <c r="P394" s="70">
        <v>6.996526099554031</v>
      </c>
      <c r="Q394" s="70">
        <v>6.6938761349283071</v>
      </c>
      <c r="R394" s="70">
        <v>2.12489296023714</v>
      </c>
      <c r="S394" s="70">
        <v>2</v>
      </c>
      <c r="T394" s="70">
        <v>4.0495887697325834</v>
      </c>
      <c r="U394" s="71">
        <v>178</v>
      </c>
    </row>
    <row r="395" spans="1:21" x14ac:dyDescent="0.2">
      <c r="A395" s="41">
        <v>2360006990001</v>
      </c>
      <c r="B395" s="36" t="s">
        <v>430</v>
      </c>
      <c r="C395" s="36" t="s">
        <v>200</v>
      </c>
      <c r="D395" s="36" t="s">
        <v>612</v>
      </c>
      <c r="E395" s="67">
        <v>2</v>
      </c>
      <c r="F395" s="68">
        <v>2016</v>
      </c>
      <c r="G395" s="69" t="s">
        <v>267</v>
      </c>
      <c r="H395" s="70">
        <v>2</v>
      </c>
      <c r="I395" s="70">
        <v>2</v>
      </c>
      <c r="J395" s="70">
        <v>2</v>
      </c>
      <c r="K395" s="70">
        <v>6.8193402955542446</v>
      </c>
      <c r="L395" s="70">
        <v>2.9877573327845823</v>
      </c>
      <c r="M395" s="70">
        <v>6.2937601794564273</v>
      </c>
      <c r="N395" s="70">
        <v>4.6045415883375505</v>
      </c>
      <c r="O395" s="70">
        <v>3.3176617940031017</v>
      </c>
      <c r="P395" s="70">
        <v>6.9367428220674769</v>
      </c>
      <c r="Q395" s="70">
        <v>6.7029823307282772</v>
      </c>
      <c r="R395" s="70">
        <v>2.1188742735654715</v>
      </c>
      <c r="S395" s="70">
        <v>2</v>
      </c>
      <c r="T395" s="70">
        <v>3.9818050513747609</v>
      </c>
      <c r="U395" s="71">
        <v>191</v>
      </c>
    </row>
    <row r="396" spans="1:21" x14ac:dyDescent="0.2">
      <c r="A396" s="41">
        <v>1768114040001</v>
      </c>
      <c r="B396" s="36" t="s">
        <v>430</v>
      </c>
      <c r="C396" s="36" t="s">
        <v>50</v>
      </c>
      <c r="D396" s="36" t="s">
        <v>613</v>
      </c>
      <c r="E396" s="67">
        <v>2</v>
      </c>
      <c r="F396" s="68">
        <v>2016</v>
      </c>
      <c r="G396" s="69" t="s">
        <v>267</v>
      </c>
      <c r="H396" s="70">
        <v>2.0094377819633298</v>
      </c>
      <c r="I396" s="70">
        <v>2.0081280764632741</v>
      </c>
      <c r="J396" s="70">
        <v>2.0015567536858625</v>
      </c>
      <c r="K396" s="70">
        <v>7</v>
      </c>
      <c r="L396" s="70">
        <v>5.1051460753136393</v>
      </c>
      <c r="M396" s="70">
        <v>6.4675611702260438</v>
      </c>
      <c r="N396" s="70">
        <v>5.6742007422726424</v>
      </c>
      <c r="O396" s="70">
        <v>3.6225012559763901</v>
      </c>
      <c r="P396" s="70">
        <v>6.996526099554031</v>
      </c>
      <c r="Q396" s="70">
        <v>6.9385727560839765</v>
      </c>
      <c r="R396" s="70">
        <v>2.9349354553331231</v>
      </c>
      <c r="S396" s="70">
        <v>2</v>
      </c>
      <c r="T396" s="70">
        <v>4.3965471805726928</v>
      </c>
      <c r="U396" s="71">
        <v>49</v>
      </c>
    </row>
    <row r="397" spans="1:21" x14ac:dyDescent="0.2">
      <c r="A397" s="41">
        <v>2160068790001</v>
      </c>
      <c r="B397" s="36" t="s">
        <v>36</v>
      </c>
      <c r="C397" s="36" t="s">
        <v>72</v>
      </c>
      <c r="D397" s="36" t="s">
        <v>567</v>
      </c>
      <c r="E397" s="67">
        <v>2</v>
      </c>
      <c r="F397" s="68">
        <v>2016</v>
      </c>
      <c r="G397" s="69" t="s">
        <v>267</v>
      </c>
      <c r="H397" s="70">
        <v>2</v>
      </c>
      <c r="I397" s="70">
        <v>2</v>
      </c>
      <c r="J397" s="70">
        <v>1.9982904441792053</v>
      </c>
      <c r="K397" s="70">
        <v>7</v>
      </c>
      <c r="L397" s="70">
        <v>3.5197325453115607</v>
      </c>
      <c r="M397" s="70">
        <v>6.4675611702260438</v>
      </c>
      <c r="N397" s="70">
        <v>2</v>
      </c>
      <c r="O397" s="70">
        <v>6.9850754823579218</v>
      </c>
      <c r="P397" s="70">
        <v>6.996526099554031</v>
      </c>
      <c r="Q397" s="70">
        <v>5.5078495169954262</v>
      </c>
      <c r="R397" s="70">
        <v>2</v>
      </c>
      <c r="S397" s="70">
        <v>2</v>
      </c>
      <c r="T397" s="70">
        <v>4.0395862715520154</v>
      </c>
      <c r="U397" s="71">
        <v>181</v>
      </c>
    </row>
    <row r="398" spans="1:21" x14ac:dyDescent="0.2">
      <c r="A398" s="41">
        <v>1768087050001</v>
      </c>
      <c r="B398" s="36" t="s">
        <v>36</v>
      </c>
      <c r="C398" s="36" t="s">
        <v>72</v>
      </c>
      <c r="D398" s="36" t="s">
        <v>614</v>
      </c>
      <c r="E398" s="67">
        <v>2</v>
      </c>
      <c r="F398" s="68">
        <v>2016</v>
      </c>
      <c r="G398" s="69" t="s">
        <v>267</v>
      </c>
      <c r="H398" s="70">
        <v>2.0792580117006514</v>
      </c>
      <c r="I398" s="70">
        <v>2.0251551186794097</v>
      </c>
      <c r="J398" s="70">
        <v>2.1799423305002836</v>
      </c>
      <c r="K398" s="70">
        <v>7</v>
      </c>
      <c r="L398" s="70">
        <v>5.4198300150688468</v>
      </c>
      <c r="M398" s="70">
        <v>6.464207042924472</v>
      </c>
      <c r="N398" s="70">
        <v>5.9408941304839127</v>
      </c>
      <c r="O398" s="70">
        <v>2.5634053063467763</v>
      </c>
      <c r="P398" s="70">
        <v>6.9918710563803268</v>
      </c>
      <c r="Q398" s="70">
        <v>6.9880298910693446</v>
      </c>
      <c r="R398" s="70">
        <v>4.1220670743394017</v>
      </c>
      <c r="S398" s="70">
        <v>2</v>
      </c>
      <c r="T398" s="70">
        <v>4.4812216647911187</v>
      </c>
      <c r="U398" s="71">
        <v>23</v>
      </c>
    </row>
    <row r="399" spans="1:21" x14ac:dyDescent="0.2">
      <c r="A399" s="41">
        <v>460022880001</v>
      </c>
      <c r="B399" s="36" t="s">
        <v>36</v>
      </c>
      <c r="C399" s="36" t="s">
        <v>36</v>
      </c>
      <c r="D399" s="36" t="s">
        <v>615</v>
      </c>
      <c r="E399" s="67">
        <v>2</v>
      </c>
      <c r="F399" s="68">
        <v>2016</v>
      </c>
      <c r="G399" s="69" t="s">
        <v>267</v>
      </c>
      <c r="H399" s="70">
        <v>2</v>
      </c>
      <c r="I399" s="70">
        <v>2</v>
      </c>
      <c r="J399" s="70">
        <v>1.9982904441792053</v>
      </c>
      <c r="K399" s="70">
        <v>6.0379345625616363</v>
      </c>
      <c r="L399" s="70">
        <v>4.7132631126478044</v>
      </c>
      <c r="M399" s="70">
        <v>5.4423351724409246</v>
      </c>
      <c r="N399" s="70">
        <v>5.7736205742673157</v>
      </c>
      <c r="O399" s="70">
        <v>3.0208427968960816</v>
      </c>
      <c r="P399" s="70">
        <v>6.0081684859318329</v>
      </c>
      <c r="Q399" s="70">
        <v>6.7629111008259075</v>
      </c>
      <c r="R399" s="70">
        <v>2.4556019452734947</v>
      </c>
      <c r="S399" s="70">
        <v>2</v>
      </c>
      <c r="T399" s="70">
        <v>4.0177473495853508</v>
      </c>
      <c r="U399" s="71">
        <v>186</v>
      </c>
    </row>
    <row r="400" spans="1:21" x14ac:dyDescent="0.2">
      <c r="A400" s="41">
        <v>1768087720001</v>
      </c>
      <c r="B400" s="36" t="s">
        <v>36</v>
      </c>
      <c r="C400" s="36" t="s">
        <v>72</v>
      </c>
      <c r="D400" s="36" t="s">
        <v>616</v>
      </c>
      <c r="E400" s="67">
        <v>2</v>
      </c>
      <c r="F400" s="68">
        <v>2016</v>
      </c>
      <c r="G400" s="69" t="s">
        <v>267</v>
      </c>
      <c r="H400" s="70">
        <v>2</v>
      </c>
      <c r="I400" s="70">
        <v>2</v>
      </c>
      <c r="J400" s="70">
        <v>1.9982904441792053</v>
      </c>
      <c r="K400" s="70">
        <v>7</v>
      </c>
      <c r="L400" s="70">
        <v>5.0724298723867847</v>
      </c>
      <c r="M400" s="70">
        <v>6.4619681592449343</v>
      </c>
      <c r="N400" s="70">
        <v>5.8790929675564199</v>
      </c>
      <c r="O400" s="70">
        <v>2.4911782636088828</v>
      </c>
      <c r="P400" s="70">
        <v>6.9888737930136369</v>
      </c>
      <c r="Q400" s="70">
        <v>7</v>
      </c>
      <c r="R400" s="70">
        <v>3.3784386137845885</v>
      </c>
      <c r="S400" s="70">
        <v>2</v>
      </c>
      <c r="T400" s="70">
        <v>4.3558560094812044</v>
      </c>
      <c r="U400" s="71">
        <v>70</v>
      </c>
    </row>
    <row r="401" spans="1:21" x14ac:dyDescent="0.2">
      <c r="A401" s="41">
        <v>1768086160001</v>
      </c>
      <c r="B401" s="36" t="s">
        <v>36</v>
      </c>
      <c r="C401" s="36" t="s">
        <v>147</v>
      </c>
      <c r="D401" s="36" t="s">
        <v>617</v>
      </c>
      <c r="E401" s="67">
        <v>2</v>
      </c>
      <c r="F401" s="68">
        <v>2016</v>
      </c>
      <c r="G401" s="69" t="s">
        <v>267</v>
      </c>
      <c r="H401" s="70">
        <v>2.004620896995144</v>
      </c>
      <c r="I401" s="70">
        <v>2.0020482446152847</v>
      </c>
      <c r="J401" s="70">
        <v>1.9982904441792053</v>
      </c>
      <c r="K401" s="70">
        <v>6.460640440325645</v>
      </c>
      <c r="L401" s="70">
        <v>5.3061492419375575</v>
      </c>
      <c r="M401" s="70">
        <v>6.3743760388274904</v>
      </c>
      <c r="N401" s="70">
        <v>5.9562300607890171</v>
      </c>
      <c r="O401" s="70">
        <v>2.4164776600835025</v>
      </c>
      <c r="P401" s="70">
        <v>6.8493007217588193</v>
      </c>
      <c r="Q401" s="70">
        <v>6.793312676719049</v>
      </c>
      <c r="R401" s="70">
        <v>3.6712787866954004</v>
      </c>
      <c r="S401" s="70">
        <v>2</v>
      </c>
      <c r="T401" s="70">
        <v>4.3193937677438434</v>
      </c>
      <c r="U401" s="71">
        <v>91</v>
      </c>
    </row>
    <row r="402" spans="1:21" x14ac:dyDescent="0.2">
      <c r="A402" s="41">
        <v>1768087130001</v>
      </c>
      <c r="B402" s="36" t="s">
        <v>36</v>
      </c>
      <c r="C402" s="36" t="s">
        <v>147</v>
      </c>
      <c r="D402" s="36" t="s">
        <v>618</v>
      </c>
      <c r="E402" s="67">
        <v>2</v>
      </c>
      <c r="F402" s="68">
        <v>2016</v>
      </c>
      <c r="G402" s="69" t="s">
        <v>267</v>
      </c>
      <c r="H402" s="70">
        <v>2</v>
      </c>
      <c r="I402" s="70">
        <v>2</v>
      </c>
      <c r="J402" s="70">
        <v>1.9982904441792053</v>
      </c>
      <c r="K402" s="70">
        <v>5.8136751130527067</v>
      </c>
      <c r="L402" s="70">
        <v>5.2435691030528453</v>
      </c>
      <c r="M402" s="70">
        <v>6.4614826430935048</v>
      </c>
      <c r="N402" s="70">
        <v>5.8766991223595184</v>
      </c>
      <c r="O402" s="70">
        <v>2.4768089393085573</v>
      </c>
      <c r="P402" s="70">
        <v>6.9865309484802998</v>
      </c>
      <c r="Q402" s="70">
        <v>6.6878922147630959</v>
      </c>
      <c r="R402" s="70">
        <v>2.2118668012632474</v>
      </c>
      <c r="S402" s="70">
        <v>2</v>
      </c>
      <c r="T402" s="70">
        <v>4.1464012774627488</v>
      </c>
      <c r="U402" s="71">
        <v>165</v>
      </c>
    </row>
    <row r="403" spans="1:21" x14ac:dyDescent="0.2">
      <c r="A403" s="41">
        <v>1768086750001</v>
      </c>
      <c r="B403" s="36" t="s">
        <v>36</v>
      </c>
      <c r="C403" s="36" t="s">
        <v>72</v>
      </c>
      <c r="D403" s="36" t="s">
        <v>619</v>
      </c>
      <c r="E403" s="67">
        <v>2</v>
      </c>
      <c r="F403" s="68">
        <v>2016</v>
      </c>
      <c r="G403" s="69" t="s">
        <v>267</v>
      </c>
      <c r="H403" s="70">
        <v>2</v>
      </c>
      <c r="I403" s="70">
        <v>2</v>
      </c>
      <c r="J403" s="70">
        <v>1.9982904441792053</v>
      </c>
      <c r="K403" s="70">
        <v>5.9680588129753449</v>
      </c>
      <c r="L403" s="70">
        <v>5.1802124884467728</v>
      </c>
      <c r="M403" s="70">
        <v>6.4226705488641702</v>
      </c>
      <c r="N403" s="70">
        <v>5.913780540162648</v>
      </c>
      <c r="O403" s="70">
        <v>2.5043418735086309</v>
      </c>
      <c r="P403" s="70">
        <v>6.9310201239216847</v>
      </c>
      <c r="Q403" s="70">
        <v>6.7367151086541641</v>
      </c>
      <c r="R403" s="70">
        <v>2.1246563391952429</v>
      </c>
      <c r="S403" s="70">
        <v>2</v>
      </c>
      <c r="T403" s="70">
        <v>4.1483121899923221</v>
      </c>
      <c r="U403" s="71">
        <v>164</v>
      </c>
    </row>
    <row r="404" spans="1:21" x14ac:dyDescent="0.2">
      <c r="A404" s="41">
        <v>1768086670001</v>
      </c>
      <c r="B404" s="36" t="s">
        <v>36</v>
      </c>
      <c r="C404" s="36" t="s">
        <v>147</v>
      </c>
      <c r="D404" s="36" t="s">
        <v>620</v>
      </c>
      <c r="E404" s="67">
        <v>2</v>
      </c>
      <c r="F404" s="68">
        <v>2016</v>
      </c>
      <c r="G404" s="69" t="s">
        <v>267</v>
      </c>
      <c r="H404" s="70">
        <v>2.756544765101034</v>
      </c>
      <c r="I404" s="70">
        <v>2.4002688596885724</v>
      </c>
      <c r="J404" s="70">
        <v>2.0290705521574828</v>
      </c>
      <c r="K404" s="70">
        <v>6.4269231614254387</v>
      </c>
      <c r="L404" s="70">
        <v>6.0708131492735689</v>
      </c>
      <c r="M404" s="70">
        <v>6.4675611702260438</v>
      </c>
      <c r="N404" s="70">
        <v>6.0929440100268559</v>
      </c>
      <c r="O404" s="70">
        <v>2.7783758132928038</v>
      </c>
      <c r="P404" s="70">
        <v>6.996526099554031</v>
      </c>
      <c r="Q404" s="70">
        <v>6.7479268360978777</v>
      </c>
      <c r="R404" s="70">
        <v>2.3586561181130121</v>
      </c>
      <c r="S404" s="70">
        <v>2</v>
      </c>
      <c r="T404" s="70">
        <v>4.4271342112463934</v>
      </c>
      <c r="U404" s="71">
        <v>34</v>
      </c>
    </row>
    <row r="405" spans="1:21" x14ac:dyDescent="0.2">
      <c r="A405" s="41">
        <v>1865019260001</v>
      </c>
      <c r="B405" s="36" t="s">
        <v>23</v>
      </c>
      <c r="C405" s="36" t="s">
        <v>48</v>
      </c>
      <c r="D405" s="36" t="s">
        <v>621</v>
      </c>
      <c r="E405" s="67">
        <v>2</v>
      </c>
      <c r="F405" s="68">
        <v>2016</v>
      </c>
      <c r="G405" s="69" t="s">
        <v>267</v>
      </c>
      <c r="H405" s="70">
        <v>2</v>
      </c>
      <c r="I405" s="70">
        <v>2</v>
      </c>
      <c r="J405" s="70">
        <v>2.0411346030977673</v>
      </c>
      <c r="K405" s="70">
        <v>3.5518992223752823</v>
      </c>
      <c r="L405" s="70">
        <v>2.6293891990039011</v>
      </c>
      <c r="M405" s="70">
        <v>6.4319071505419263</v>
      </c>
      <c r="N405" s="70">
        <v>4.759608320940556</v>
      </c>
      <c r="O405" s="70">
        <v>2.529496409372781</v>
      </c>
      <c r="P405" s="70">
        <v>6.9485612756736952</v>
      </c>
      <c r="Q405" s="70">
        <v>5.2176913389712709</v>
      </c>
      <c r="R405" s="70">
        <v>2.0741091412746835</v>
      </c>
      <c r="S405" s="70">
        <v>2</v>
      </c>
      <c r="T405" s="70">
        <v>3.5153163884376553</v>
      </c>
      <c r="U405" s="71">
        <v>202</v>
      </c>
    </row>
    <row r="406" spans="1:21" x14ac:dyDescent="0.2">
      <c r="A406" s="41">
        <v>1865014890001</v>
      </c>
      <c r="B406" s="36" t="s">
        <v>23</v>
      </c>
      <c r="C406" s="36" t="s">
        <v>439</v>
      </c>
      <c r="D406" s="36" t="s">
        <v>622</v>
      </c>
      <c r="E406" s="67">
        <v>2</v>
      </c>
      <c r="F406" s="68">
        <v>2016</v>
      </c>
      <c r="G406" s="69" t="s">
        <v>267</v>
      </c>
      <c r="H406" s="70">
        <v>2.2400491016693427</v>
      </c>
      <c r="I406" s="70">
        <v>2.0693051814854568</v>
      </c>
      <c r="J406" s="70">
        <v>2.0314139010387957</v>
      </c>
      <c r="K406" s="70">
        <v>6.6751317097066369</v>
      </c>
      <c r="L406" s="70">
        <v>2.719289839427772</v>
      </c>
      <c r="M406" s="70">
        <v>6.4421545144269379</v>
      </c>
      <c r="N406" s="70">
        <v>4.7398741911626141</v>
      </c>
      <c r="O406" s="70">
        <v>2.6511118605192894</v>
      </c>
      <c r="P406" s="70">
        <v>6.9614878637801718</v>
      </c>
      <c r="Q406" s="70">
        <v>6.7506948520236847</v>
      </c>
      <c r="R406" s="70">
        <v>2.7830926182696309</v>
      </c>
      <c r="S406" s="70">
        <v>2</v>
      </c>
      <c r="T406" s="70">
        <v>4.0053004694591943</v>
      </c>
      <c r="U406" s="71">
        <v>189</v>
      </c>
    </row>
    <row r="407" spans="1:21" x14ac:dyDescent="0.2">
      <c r="A407" s="41">
        <v>1865021400001</v>
      </c>
      <c r="B407" s="36" t="s">
        <v>23</v>
      </c>
      <c r="C407" s="36" t="s">
        <v>48</v>
      </c>
      <c r="D407" s="36" t="s">
        <v>623</v>
      </c>
      <c r="E407" s="67">
        <v>2</v>
      </c>
      <c r="F407" s="68">
        <v>2016</v>
      </c>
      <c r="G407" s="69" t="s">
        <v>267</v>
      </c>
      <c r="H407" s="70">
        <v>2.0170744023713993</v>
      </c>
      <c r="I407" s="70">
        <v>2.0121041658919467</v>
      </c>
      <c r="J407" s="70">
        <v>2.0430851204727363</v>
      </c>
      <c r="K407" s="70">
        <v>7</v>
      </c>
      <c r="L407" s="70">
        <v>2.3853533436587</v>
      </c>
      <c r="M407" s="70">
        <v>5.5934122407600722</v>
      </c>
      <c r="N407" s="70">
        <v>4.899927437365065</v>
      </c>
      <c r="O407" s="70">
        <v>2.498239748113547</v>
      </c>
      <c r="P407" s="70">
        <v>5.8848621340510832</v>
      </c>
      <c r="Q407" s="70">
        <v>6.7953557592381415</v>
      </c>
      <c r="R407" s="70">
        <v>3.8220909760134809</v>
      </c>
      <c r="S407" s="70">
        <v>2</v>
      </c>
      <c r="T407" s="70">
        <v>3.9126254439946813</v>
      </c>
      <c r="U407" s="71">
        <v>195</v>
      </c>
    </row>
    <row r="408" spans="1:21" x14ac:dyDescent="0.2">
      <c r="A408" s="41">
        <v>1865017130001</v>
      </c>
      <c r="B408" s="36" t="s">
        <v>23</v>
      </c>
      <c r="C408" s="36" t="s">
        <v>447</v>
      </c>
      <c r="D408" s="36" t="s">
        <v>624</v>
      </c>
      <c r="E408" s="67">
        <v>2</v>
      </c>
      <c r="F408" s="68">
        <v>2016</v>
      </c>
      <c r="G408" s="69" t="s">
        <v>267</v>
      </c>
      <c r="H408" s="70">
        <v>2.874563867173789</v>
      </c>
      <c r="I408" s="70">
        <v>2.2566235905989478</v>
      </c>
      <c r="J408" s="70">
        <v>2.0243711625870939</v>
      </c>
      <c r="K408" s="70">
        <v>7</v>
      </c>
      <c r="L408" s="70">
        <v>4.2307072409399256</v>
      </c>
      <c r="M408" s="70">
        <v>6.3340936287836254</v>
      </c>
      <c r="N408" s="70">
        <v>4.9551239657965986</v>
      </c>
      <c r="O408" s="70">
        <v>2.480814978873513</v>
      </c>
      <c r="P408" s="70">
        <v>6.8011988040480791</v>
      </c>
      <c r="Q408" s="70">
        <v>6.8962390108258296</v>
      </c>
      <c r="R408" s="70">
        <v>2.1308770719543801</v>
      </c>
      <c r="S408" s="70">
        <v>2</v>
      </c>
      <c r="T408" s="70">
        <v>4.1653844434651486</v>
      </c>
      <c r="U408" s="71">
        <v>160</v>
      </c>
    </row>
    <row r="409" spans="1:21" x14ac:dyDescent="0.2">
      <c r="A409" s="41">
        <v>1865019180001</v>
      </c>
      <c r="B409" s="36" t="s">
        <v>23</v>
      </c>
      <c r="C409" s="36" t="s">
        <v>48</v>
      </c>
      <c r="D409" s="36" t="s">
        <v>625</v>
      </c>
      <c r="E409" s="67">
        <v>2</v>
      </c>
      <c r="F409" s="68">
        <v>2016</v>
      </c>
      <c r="G409" s="69" t="s">
        <v>267</v>
      </c>
      <c r="H409" s="70">
        <v>2.0109754807913176</v>
      </c>
      <c r="I409" s="70">
        <v>2.0020757002288643</v>
      </c>
      <c r="J409" s="70">
        <v>2.0188290944873262</v>
      </c>
      <c r="K409" s="70">
        <v>6.4455357513077605</v>
      </c>
      <c r="L409" s="70">
        <v>2.4675830294249126</v>
      </c>
      <c r="M409" s="70">
        <v>6.4628573706447536</v>
      </c>
      <c r="N409" s="70">
        <v>5.3492757335249301</v>
      </c>
      <c r="O409" s="70">
        <v>2.8127166536161732</v>
      </c>
      <c r="P409" s="70">
        <v>6.990668245550828</v>
      </c>
      <c r="Q409" s="70">
        <v>5.7804519685083129</v>
      </c>
      <c r="R409" s="70">
        <v>3.2661788188030876</v>
      </c>
      <c r="S409" s="70">
        <v>2</v>
      </c>
      <c r="T409" s="70">
        <v>3.9672623205740218</v>
      </c>
      <c r="U409" s="71">
        <v>192</v>
      </c>
    </row>
    <row r="410" spans="1:21" x14ac:dyDescent="0.2">
      <c r="A410" s="41">
        <v>1865018960001</v>
      </c>
      <c r="B410" s="36" t="s">
        <v>23</v>
      </c>
      <c r="C410" s="36" t="s">
        <v>182</v>
      </c>
      <c r="D410" s="36" t="s">
        <v>626</v>
      </c>
      <c r="E410" s="67">
        <v>2</v>
      </c>
      <c r="F410" s="68">
        <v>2016</v>
      </c>
      <c r="G410" s="69" t="s">
        <v>267</v>
      </c>
      <c r="H410" s="70">
        <v>2.0163042471646615</v>
      </c>
      <c r="I410" s="70">
        <v>2.0060418796265833</v>
      </c>
      <c r="J410" s="70">
        <v>1.9982904441792053</v>
      </c>
      <c r="K410" s="70">
        <v>7</v>
      </c>
      <c r="L410" s="70">
        <v>3.8989503610656744</v>
      </c>
      <c r="M410" s="70">
        <v>6.4675611702260438</v>
      </c>
      <c r="N410" s="70">
        <v>5.1827370110801922</v>
      </c>
      <c r="O410" s="70">
        <v>2.4970007896220077</v>
      </c>
      <c r="P410" s="70">
        <v>6.996526099554031</v>
      </c>
      <c r="Q410" s="70">
        <v>6.979967279901615</v>
      </c>
      <c r="R410" s="70">
        <v>3.7196204087131397</v>
      </c>
      <c r="S410" s="70">
        <v>2</v>
      </c>
      <c r="T410" s="70">
        <v>4.2302499742610964</v>
      </c>
      <c r="U410" s="71">
        <v>137</v>
      </c>
    </row>
    <row r="411" spans="1:21" x14ac:dyDescent="0.2">
      <c r="A411" s="41">
        <v>1865016320001</v>
      </c>
      <c r="B411" s="36" t="s">
        <v>23</v>
      </c>
      <c r="C411" s="36" t="s">
        <v>268</v>
      </c>
      <c r="D411" s="36" t="s">
        <v>538</v>
      </c>
      <c r="E411" s="67">
        <v>2</v>
      </c>
      <c r="F411" s="68">
        <v>2016</v>
      </c>
      <c r="G411" s="69" t="s">
        <v>267</v>
      </c>
      <c r="H411" s="70">
        <v>2.6178144776681518</v>
      </c>
      <c r="I411" s="70">
        <v>2.1623500495838144</v>
      </c>
      <c r="J411" s="70">
        <v>1.9982904441792053</v>
      </c>
      <c r="K411" s="70">
        <v>7</v>
      </c>
      <c r="L411" s="70">
        <v>4.2810783846210487</v>
      </c>
      <c r="M411" s="70">
        <v>6.459433912879267</v>
      </c>
      <c r="N411" s="70">
        <v>5.265334263859744</v>
      </c>
      <c r="O411" s="70">
        <v>2.9694135590438213</v>
      </c>
      <c r="P411" s="70">
        <v>6.9860005167246051</v>
      </c>
      <c r="Q411" s="70">
        <v>6.5998466224080143</v>
      </c>
      <c r="R411" s="70">
        <v>2.1836601840137244</v>
      </c>
      <c r="S411" s="70">
        <v>2</v>
      </c>
      <c r="T411" s="70">
        <v>4.2102685345817834</v>
      </c>
      <c r="U411" s="71">
        <v>146</v>
      </c>
    </row>
    <row r="412" spans="1:21" x14ac:dyDescent="0.2">
      <c r="A412" s="41">
        <v>1865014460001</v>
      </c>
      <c r="B412" s="36" t="s">
        <v>23</v>
      </c>
      <c r="C412" s="36" t="s">
        <v>439</v>
      </c>
      <c r="D412" s="36" t="s">
        <v>627</v>
      </c>
      <c r="E412" s="67">
        <v>2</v>
      </c>
      <c r="F412" s="68">
        <v>2016</v>
      </c>
      <c r="G412" s="69" t="s">
        <v>267</v>
      </c>
      <c r="H412" s="70">
        <v>2.0891507467814447</v>
      </c>
      <c r="I412" s="70">
        <v>2.0617843207840991</v>
      </c>
      <c r="J412" s="70">
        <v>2.0039462701530257</v>
      </c>
      <c r="K412" s="70">
        <v>6.9268021741083539</v>
      </c>
      <c r="L412" s="70">
        <v>3.3020210050380463</v>
      </c>
      <c r="M412" s="70">
        <v>6.3475375905151719</v>
      </c>
      <c r="N412" s="70">
        <v>5.9246656588416364</v>
      </c>
      <c r="O412" s="70">
        <v>3.5900222403842612</v>
      </c>
      <c r="P412" s="70">
        <v>6.8210015412838558</v>
      </c>
      <c r="Q412" s="70">
        <v>6.8582564445714072</v>
      </c>
      <c r="R412" s="70">
        <v>3.0127645002899284</v>
      </c>
      <c r="S412" s="70">
        <v>2</v>
      </c>
      <c r="T412" s="70">
        <v>4.2448293743959358</v>
      </c>
      <c r="U412" s="71">
        <v>130</v>
      </c>
    </row>
    <row r="413" spans="1:21" x14ac:dyDescent="0.2">
      <c r="A413" s="41">
        <v>1865014110001</v>
      </c>
      <c r="B413" s="36" t="s">
        <v>23</v>
      </c>
      <c r="C413" s="36" t="s">
        <v>202</v>
      </c>
      <c r="D413" s="36" t="s">
        <v>628</v>
      </c>
      <c r="E413" s="67">
        <v>2</v>
      </c>
      <c r="F413" s="68">
        <v>2016</v>
      </c>
      <c r="G413" s="69" t="s">
        <v>267</v>
      </c>
      <c r="H413" s="70">
        <v>2.0362751023252241</v>
      </c>
      <c r="I413" s="70">
        <v>2.0107155860476791</v>
      </c>
      <c r="J413" s="70">
        <v>1.9982904441792053</v>
      </c>
      <c r="K413" s="70">
        <v>4.5714113704771258</v>
      </c>
      <c r="L413" s="70">
        <v>3.3824347454626338</v>
      </c>
      <c r="M413" s="70">
        <v>6.4675611702260438</v>
      </c>
      <c r="N413" s="70">
        <v>4.7317995344805661</v>
      </c>
      <c r="O413" s="70">
        <v>2.4906594382125902</v>
      </c>
      <c r="P413" s="70">
        <v>6.996526099554031</v>
      </c>
      <c r="Q413" s="70">
        <v>6.6163700529126261</v>
      </c>
      <c r="R413" s="70">
        <v>2.7886076175414054</v>
      </c>
      <c r="S413" s="70">
        <v>2</v>
      </c>
      <c r="T413" s="70">
        <v>3.8408875967849276</v>
      </c>
      <c r="U413" s="71">
        <v>197</v>
      </c>
    </row>
    <row r="414" spans="1:21" x14ac:dyDescent="0.2">
      <c r="A414" s="41">
        <v>1960139030001</v>
      </c>
      <c r="B414" s="36" t="s">
        <v>38</v>
      </c>
      <c r="C414" s="36" t="s">
        <v>81</v>
      </c>
      <c r="D414" s="36" t="s">
        <v>629</v>
      </c>
      <c r="E414" s="67">
        <v>2</v>
      </c>
      <c r="F414" s="68">
        <v>2016</v>
      </c>
      <c r="G414" s="69" t="s">
        <v>267</v>
      </c>
      <c r="H414" s="70">
        <v>2.0046226104393923</v>
      </c>
      <c r="I414" s="70">
        <v>2.0032545090899512</v>
      </c>
      <c r="J414" s="70">
        <v>2.0358415875589695</v>
      </c>
      <c r="K414" s="70">
        <v>6.9415412152788036</v>
      </c>
      <c r="L414" s="70">
        <v>5.1617390605613416</v>
      </c>
      <c r="M414" s="70">
        <v>6.4675611702260438</v>
      </c>
      <c r="N414" s="70">
        <v>5.9627559589604253</v>
      </c>
      <c r="O414" s="70">
        <v>3.7418948544643325</v>
      </c>
      <c r="P414" s="70">
        <v>6.996526099554031</v>
      </c>
      <c r="Q414" s="70">
        <v>6.7535884433241078</v>
      </c>
      <c r="R414" s="70">
        <v>2.3768808714864305</v>
      </c>
      <c r="S414" s="70">
        <v>2</v>
      </c>
      <c r="T414" s="70">
        <v>4.3705171984119859</v>
      </c>
      <c r="U414" s="71">
        <v>62</v>
      </c>
    </row>
    <row r="415" spans="1:21" x14ac:dyDescent="0.2">
      <c r="A415" s="41">
        <v>1960138300001</v>
      </c>
      <c r="B415" s="36" t="s">
        <v>38</v>
      </c>
      <c r="C415" s="36" t="s">
        <v>81</v>
      </c>
      <c r="D415" s="36" t="s">
        <v>630</v>
      </c>
      <c r="E415" s="67">
        <v>2</v>
      </c>
      <c r="F415" s="68">
        <v>2016</v>
      </c>
      <c r="G415" s="69" t="s">
        <v>267</v>
      </c>
      <c r="H415" s="70">
        <v>2.0028064262033012</v>
      </c>
      <c r="I415" s="70">
        <v>2.0016501963924225</v>
      </c>
      <c r="J415" s="70">
        <v>2.0213041588421867</v>
      </c>
      <c r="K415" s="70">
        <v>7</v>
      </c>
      <c r="L415" s="70">
        <v>5.1970685447769434</v>
      </c>
      <c r="M415" s="70">
        <v>6.4248756888584753</v>
      </c>
      <c r="N415" s="70">
        <v>5.9817879798155236</v>
      </c>
      <c r="O415" s="70">
        <v>2.8028438629130346</v>
      </c>
      <c r="P415" s="70">
        <v>6.930422803838276</v>
      </c>
      <c r="Q415" s="70">
        <v>6.7065232869973812</v>
      </c>
      <c r="R415" s="70">
        <v>4.710216256894407</v>
      </c>
      <c r="S415" s="70">
        <v>2</v>
      </c>
      <c r="T415" s="70">
        <v>4.4816249337943299</v>
      </c>
      <c r="U415" s="71">
        <v>22</v>
      </c>
    </row>
    <row r="416" spans="1:21" x14ac:dyDescent="0.2">
      <c r="A416" s="41">
        <v>1960138570001</v>
      </c>
      <c r="B416" s="36" t="s">
        <v>38</v>
      </c>
      <c r="C416" s="36" t="s">
        <v>236</v>
      </c>
      <c r="D416" s="36" t="s">
        <v>492</v>
      </c>
      <c r="E416" s="67">
        <v>2</v>
      </c>
      <c r="F416" s="68">
        <v>2016</v>
      </c>
      <c r="G416" s="69" t="s">
        <v>267</v>
      </c>
      <c r="H416" s="70">
        <v>2.2372557745391974</v>
      </c>
      <c r="I416" s="70">
        <v>2.1346687713481383</v>
      </c>
      <c r="J416" s="70">
        <v>2.018102731344487</v>
      </c>
      <c r="K416" s="70">
        <v>7</v>
      </c>
      <c r="L416" s="70">
        <v>4.7432361912842085</v>
      </c>
      <c r="M416" s="70">
        <v>6.4553675072792611</v>
      </c>
      <c r="N416" s="70">
        <v>5.8131636347153259</v>
      </c>
      <c r="O416" s="70">
        <v>3.0719171209003653</v>
      </c>
      <c r="P416" s="70">
        <v>6.9822956759351484</v>
      </c>
      <c r="Q416" s="70">
        <v>6.8643792358356901</v>
      </c>
      <c r="R416" s="70">
        <v>2.4446783812217094</v>
      </c>
      <c r="S416" s="70">
        <v>2</v>
      </c>
      <c r="T416" s="70">
        <v>4.3137554187002953</v>
      </c>
      <c r="U416" s="71">
        <v>96</v>
      </c>
    </row>
    <row r="417" spans="1:21" x14ac:dyDescent="0.2">
      <c r="A417" s="41">
        <v>1960139540001</v>
      </c>
      <c r="B417" s="36" t="s">
        <v>38</v>
      </c>
      <c r="C417" s="36" t="s">
        <v>631</v>
      </c>
      <c r="D417" s="36" t="s">
        <v>632</v>
      </c>
      <c r="E417" s="67">
        <v>2</v>
      </c>
      <c r="F417" s="68">
        <v>2016</v>
      </c>
      <c r="G417" s="69" t="s">
        <v>267</v>
      </c>
      <c r="H417" s="70">
        <v>2.0243150750964745</v>
      </c>
      <c r="I417" s="70">
        <v>2.0220985646842391</v>
      </c>
      <c r="J417" s="70">
        <v>2.1079647141554161</v>
      </c>
      <c r="K417" s="70">
        <v>6.8797046683876761</v>
      </c>
      <c r="L417" s="70">
        <v>5.0318469723265169</v>
      </c>
      <c r="M417" s="70">
        <v>6.464988213542366</v>
      </c>
      <c r="N417" s="70">
        <v>6.2606449334601564</v>
      </c>
      <c r="O417" s="70">
        <v>3.6582322599464998</v>
      </c>
      <c r="P417" s="70">
        <v>6.9929610682423204</v>
      </c>
      <c r="Q417" s="70">
        <v>6.9225287630763228</v>
      </c>
      <c r="R417" s="70">
        <v>4.4847664492919135</v>
      </c>
      <c r="S417" s="70">
        <v>2</v>
      </c>
      <c r="T417" s="70">
        <v>4.5708376401841591</v>
      </c>
      <c r="U417" s="71">
        <v>15</v>
      </c>
    </row>
    <row r="418" spans="1:21" x14ac:dyDescent="0.2">
      <c r="A418" s="41">
        <v>1960145510001</v>
      </c>
      <c r="B418" s="36" t="s">
        <v>38</v>
      </c>
      <c r="C418" s="36" t="s">
        <v>153</v>
      </c>
      <c r="D418" s="36" t="s">
        <v>633</v>
      </c>
      <c r="E418" s="67">
        <v>2</v>
      </c>
      <c r="F418" s="68">
        <v>2016</v>
      </c>
      <c r="G418" s="69" t="s">
        <v>267</v>
      </c>
      <c r="H418" s="70">
        <v>2.0085805120815317</v>
      </c>
      <c r="I418" s="70">
        <v>2.0055116759904674</v>
      </c>
      <c r="J418" s="70">
        <v>2.0054884702164215</v>
      </c>
      <c r="K418" s="70">
        <v>7</v>
      </c>
      <c r="L418" s="70">
        <v>2.550739705775666</v>
      </c>
      <c r="M418" s="70">
        <v>6.4117795337823358</v>
      </c>
      <c r="N418" s="70">
        <v>5.1009054231845745</v>
      </c>
      <c r="O418" s="70">
        <v>7</v>
      </c>
      <c r="P418" s="70">
        <v>7</v>
      </c>
      <c r="Q418" s="70">
        <v>6.9698949235638272</v>
      </c>
      <c r="R418" s="70">
        <v>2.0295428483163405</v>
      </c>
      <c r="S418" s="70">
        <v>2</v>
      </c>
      <c r="T418" s="70">
        <v>4.3402035910759311</v>
      </c>
      <c r="U418" s="71">
        <v>79</v>
      </c>
    </row>
    <row r="419" spans="1:21" x14ac:dyDescent="0.2">
      <c r="A419" s="41">
        <v>1960138810001</v>
      </c>
      <c r="B419" s="36" t="s">
        <v>38</v>
      </c>
      <c r="C419" s="36" t="s">
        <v>81</v>
      </c>
      <c r="D419" s="36" t="s">
        <v>550</v>
      </c>
      <c r="E419" s="67">
        <v>2</v>
      </c>
      <c r="F419" s="68">
        <v>2016</v>
      </c>
      <c r="G419" s="69" t="s">
        <v>267</v>
      </c>
      <c r="H419" s="70">
        <v>2</v>
      </c>
      <c r="I419" s="70">
        <v>2</v>
      </c>
      <c r="J419" s="70">
        <v>2.0056209387821622</v>
      </c>
      <c r="K419" s="70">
        <v>7</v>
      </c>
      <c r="L419" s="70">
        <v>3.8174190801063528</v>
      </c>
      <c r="M419" s="70">
        <v>6.45437466678987</v>
      </c>
      <c r="N419" s="70">
        <v>5.5133549986815105</v>
      </c>
      <c r="O419" s="70">
        <v>2.6335742919828675</v>
      </c>
      <c r="P419" s="70">
        <v>6.9800874247349824</v>
      </c>
      <c r="Q419" s="70">
        <v>6.8411599194625961</v>
      </c>
      <c r="R419" s="70">
        <v>2.4710902120271419</v>
      </c>
      <c r="S419" s="70">
        <v>2</v>
      </c>
      <c r="T419" s="70">
        <v>4.1430567943806231</v>
      </c>
      <c r="U419" s="71">
        <v>168</v>
      </c>
    </row>
    <row r="420" spans="1:21" x14ac:dyDescent="0.2">
      <c r="A420" s="41">
        <v>1160034300001</v>
      </c>
      <c r="B420" s="36" t="s">
        <v>38</v>
      </c>
      <c r="C420" s="36" t="s">
        <v>197</v>
      </c>
      <c r="D420" s="36" t="s">
        <v>634</v>
      </c>
      <c r="E420" s="67">
        <v>2</v>
      </c>
      <c r="F420" s="68">
        <v>2016</v>
      </c>
      <c r="G420" s="69" t="s">
        <v>267</v>
      </c>
      <c r="H420" s="70">
        <v>2</v>
      </c>
      <c r="I420" s="70">
        <v>2</v>
      </c>
      <c r="J420" s="70">
        <v>2.6141279449577257</v>
      </c>
      <c r="K420" s="70">
        <v>6.68099185343572</v>
      </c>
      <c r="L420" s="70">
        <v>5.4147989304859898</v>
      </c>
      <c r="M420" s="70">
        <v>6.4587988399798775</v>
      </c>
      <c r="N420" s="70">
        <v>5.9614722165392751</v>
      </c>
      <c r="O420" s="70">
        <v>2.461173554731777</v>
      </c>
      <c r="P420" s="70">
        <v>6.9871941773784449</v>
      </c>
      <c r="Q420" s="70">
        <v>6.6398045722313235</v>
      </c>
      <c r="R420" s="70">
        <v>2.5853915219881269</v>
      </c>
      <c r="S420" s="70">
        <v>2</v>
      </c>
      <c r="T420" s="70">
        <v>4.3169794676440221</v>
      </c>
      <c r="U420" s="71">
        <v>94</v>
      </c>
    </row>
    <row r="421" spans="1:21" x14ac:dyDescent="0.2">
      <c r="A421" s="40">
        <v>160032630001</v>
      </c>
      <c r="B421" s="35" t="s">
        <v>21</v>
      </c>
      <c r="C421" s="35" t="s">
        <v>126</v>
      </c>
      <c r="D421" s="35" t="s">
        <v>635</v>
      </c>
      <c r="E421" s="72">
        <v>3</v>
      </c>
      <c r="F421" s="73">
        <v>2016</v>
      </c>
      <c r="G421" s="74" t="s">
        <v>267</v>
      </c>
      <c r="H421" s="70">
        <v>3.0697127437142759</v>
      </c>
      <c r="I421" s="70">
        <v>3.4940139028111243</v>
      </c>
      <c r="J421" s="70">
        <v>2.7868335375950424</v>
      </c>
      <c r="K421" s="70">
        <v>3.3672427783844161</v>
      </c>
      <c r="L421" s="70">
        <v>2.0000502933501112</v>
      </c>
      <c r="M421" s="70">
        <v>2.003599600531857</v>
      </c>
      <c r="N421" s="70">
        <v>2.0197411693277183</v>
      </c>
      <c r="O421" s="70">
        <v>3.4814079599837759</v>
      </c>
      <c r="P421" s="70">
        <v>1.9973278062488515</v>
      </c>
      <c r="Q421" s="70">
        <v>4.2280287779251218</v>
      </c>
      <c r="R421" s="70">
        <v>2.4213697023545109</v>
      </c>
      <c r="S421" s="70">
        <v>2</v>
      </c>
      <c r="T421" s="70">
        <v>2.7391106893522337</v>
      </c>
      <c r="U421" s="71">
        <v>18</v>
      </c>
    </row>
    <row r="422" spans="1:21" x14ac:dyDescent="0.2">
      <c r="A422" s="41">
        <v>160031820001</v>
      </c>
      <c r="B422" s="36" t="s">
        <v>21</v>
      </c>
      <c r="C422" s="36" t="s">
        <v>46</v>
      </c>
      <c r="D422" s="36" t="s">
        <v>636</v>
      </c>
      <c r="E422" s="67">
        <v>3</v>
      </c>
      <c r="F422" s="68">
        <v>2016</v>
      </c>
      <c r="G422" s="69" t="s">
        <v>267</v>
      </c>
      <c r="H422" s="70">
        <v>2.0265676159723691</v>
      </c>
      <c r="I422" s="70">
        <v>2.0218761737386233</v>
      </c>
      <c r="J422" s="70">
        <v>2.0512793631772337</v>
      </c>
      <c r="K422" s="70">
        <v>3.5313485593881975</v>
      </c>
      <c r="L422" s="70">
        <v>2.0000493001485675</v>
      </c>
      <c r="M422" s="70">
        <v>2.003599600531857</v>
      </c>
      <c r="N422" s="70">
        <v>2.0158061261525035</v>
      </c>
      <c r="O422" s="70">
        <v>3.3352495496914609</v>
      </c>
      <c r="P422" s="70">
        <v>1.9973278062488515</v>
      </c>
      <c r="Q422" s="70">
        <v>4.0911183320121323</v>
      </c>
      <c r="R422" s="70">
        <v>2.398373458317077</v>
      </c>
      <c r="S422" s="70">
        <v>2</v>
      </c>
      <c r="T422" s="70">
        <v>2.4560496571149057</v>
      </c>
      <c r="U422" s="71">
        <v>135</v>
      </c>
    </row>
    <row r="423" spans="1:21" x14ac:dyDescent="0.2">
      <c r="A423" s="41">
        <v>160031150001</v>
      </c>
      <c r="B423" s="36" t="s">
        <v>21</v>
      </c>
      <c r="C423" s="36" t="s">
        <v>213</v>
      </c>
      <c r="D423" s="36" t="s">
        <v>637</v>
      </c>
      <c r="E423" s="67">
        <v>3</v>
      </c>
      <c r="F423" s="68">
        <v>2016</v>
      </c>
      <c r="G423" s="69" t="s">
        <v>267</v>
      </c>
      <c r="H423" s="70">
        <v>2.0147515264296278</v>
      </c>
      <c r="I423" s="70">
        <v>2.013960021383431</v>
      </c>
      <c r="J423" s="70">
        <v>2.0242689032501553</v>
      </c>
      <c r="K423" s="70">
        <v>3.788994607415658</v>
      </c>
      <c r="L423" s="70">
        <v>2.0000511023787126</v>
      </c>
      <c r="M423" s="70">
        <v>2.003599600531857</v>
      </c>
      <c r="N423" s="70">
        <v>2.0183249163124701</v>
      </c>
      <c r="O423" s="70">
        <v>3.1978371843291029</v>
      </c>
      <c r="P423" s="70">
        <v>1.9973278062488515</v>
      </c>
      <c r="Q423" s="70">
        <v>4.2138866568774009</v>
      </c>
      <c r="R423" s="70">
        <v>2.1342287266519704</v>
      </c>
      <c r="S423" s="70">
        <v>2</v>
      </c>
      <c r="T423" s="70">
        <v>2.4506025876507698</v>
      </c>
      <c r="U423" s="71">
        <v>142</v>
      </c>
    </row>
    <row r="424" spans="1:21" x14ac:dyDescent="0.2">
      <c r="A424" s="41">
        <v>160028440001</v>
      </c>
      <c r="B424" s="36" t="s">
        <v>21</v>
      </c>
      <c r="C424" s="36" t="s">
        <v>176</v>
      </c>
      <c r="D424" s="36" t="s">
        <v>638</v>
      </c>
      <c r="E424" s="67">
        <v>3</v>
      </c>
      <c r="F424" s="68">
        <v>2016</v>
      </c>
      <c r="G424" s="69" t="s">
        <v>267</v>
      </c>
      <c r="H424" s="70">
        <v>2.0606409012835116</v>
      </c>
      <c r="I424" s="70">
        <v>2.062875763406093</v>
      </c>
      <c r="J424" s="70">
        <v>1.9914112160359587</v>
      </c>
      <c r="K424" s="70">
        <v>3.788994607415658</v>
      </c>
      <c r="L424" s="70">
        <v>2.0000502021981403</v>
      </c>
      <c r="M424" s="70">
        <v>2.0035959721046566</v>
      </c>
      <c r="N424" s="70">
        <v>2.0186757344042396</v>
      </c>
      <c r="O424" s="70">
        <v>3.5144414384330966</v>
      </c>
      <c r="P424" s="70">
        <v>2.0088300450518863</v>
      </c>
      <c r="Q424" s="70">
        <v>4.2728210521741321</v>
      </c>
      <c r="R424" s="70">
        <v>2.5902118768250317</v>
      </c>
      <c r="S424" s="70">
        <v>2</v>
      </c>
      <c r="T424" s="70">
        <v>2.5260457341110341</v>
      </c>
      <c r="U424" s="71">
        <v>75</v>
      </c>
    </row>
    <row r="425" spans="1:21" x14ac:dyDescent="0.2">
      <c r="A425" s="41">
        <v>160032470001</v>
      </c>
      <c r="B425" s="36" t="s">
        <v>21</v>
      </c>
      <c r="C425" s="36" t="s">
        <v>101</v>
      </c>
      <c r="D425" s="36" t="s">
        <v>639</v>
      </c>
      <c r="E425" s="67">
        <v>3</v>
      </c>
      <c r="F425" s="68">
        <v>2016</v>
      </c>
      <c r="G425" s="69" t="s">
        <v>267</v>
      </c>
      <c r="H425" s="70">
        <v>6.9778674523752819</v>
      </c>
      <c r="I425" s="70">
        <v>5.8186812692723899</v>
      </c>
      <c r="J425" s="70">
        <v>2.1119953948738783</v>
      </c>
      <c r="K425" s="70">
        <v>3.788994607415658</v>
      </c>
      <c r="L425" s="70">
        <v>2.0000500436238897</v>
      </c>
      <c r="M425" s="70">
        <v>2.003599600531857</v>
      </c>
      <c r="N425" s="70">
        <v>2.0175042340977996</v>
      </c>
      <c r="O425" s="70">
        <v>3.5483213034633319</v>
      </c>
      <c r="P425" s="70">
        <v>1.9973278062488515</v>
      </c>
      <c r="Q425" s="70">
        <v>4.2621704691496287</v>
      </c>
      <c r="R425" s="70">
        <v>2.87630762311609</v>
      </c>
      <c r="S425" s="70">
        <v>2</v>
      </c>
      <c r="T425" s="70">
        <v>3.2835683170140544</v>
      </c>
      <c r="U425" s="71">
        <v>1</v>
      </c>
    </row>
    <row r="426" spans="1:21" x14ac:dyDescent="0.2">
      <c r="A426" s="41">
        <v>160033280001</v>
      </c>
      <c r="B426" s="36" t="s">
        <v>21</v>
      </c>
      <c r="C426" s="36" t="s">
        <v>129</v>
      </c>
      <c r="D426" s="36" t="s">
        <v>640</v>
      </c>
      <c r="E426" s="67">
        <v>3</v>
      </c>
      <c r="F426" s="68">
        <v>2016</v>
      </c>
      <c r="G426" s="69" t="s">
        <v>267</v>
      </c>
      <c r="H426" s="70">
        <v>2</v>
      </c>
      <c r="I426" s="70">
        <v>2</v>
      </c>
      <c r="J426" s="70">
        <v>1.9914112160359587</v>
      </c>
      <c r="K426" s="70">
        <v>2.766794550274168</v>
      </c>
      <c r="L426" s="70">
        <v>2.0000489003767732</v>
      </c>
      <c r="M426" s="70">
        <v>2.003599600531857</v>
      </c>
      <c r="N426" s="70">
        <v>2.014879828734029</v>
      </c>
      <c r="O426" s="70">
        <v>3.6138106496645332</v>
      </c>
      <c r="P426" s="70">
        <v>1.9973278062488515</v>
      </c>
      <c r="Q426" s="70">
        <v>3.3149951733884944</v>
      </c>
      <c r="R426" s="70">
        <v>2.0910187122665369</v>
      </c>
      <c r="S426" s="70">
        <v>2</v>
      </c>
      <c r="T426" s="70">
        <v>2.316157203126767</v>
      </c>
      <c r="U426" s="71">
        <v>200</v>
      </c>
    </row>
    <row r="427" spans="1:21" x14ac:dyDescent="0.2">
      <c r="A427" s="41">
        <v>160036030001</v>
      </c>
      <c r="B427" s="36" t="s">
        <v>21</v>
      </c>
      <c r="C427" s="36" t="s">
        <v>124</v>
      </c>
      <c r="D427" s="36" t="s">
        <v>641</v>
      </c>
      <c r="E427" s="67">
        <v>3</v>
      </c>
      <c r="F427" s="68">
        <v>2016</v>
      </c>
      <c r="G427" s="69" t="s">
        <v>267</v>
      </c>
      <c r="H427" s="70">
        <v>2</v>
      </c>
      <c r="I427" s="70">
        <v>2</v>
      </c>
      <c r="J427" s="70">
        <v>2.023643582366685</v>
      </c>
      <c r="K427" s="70">
        <v>2.7769934645413383</v>
      </c>
      <c r="L427" s="70">
        <v>2.0000478101725476</v>
      </c>
      <c r="M427" s="70">
        <v>2</v>
      </c>
      <c r="N427" s="70">
        <v>2.0126699316289782</v>
      </c>
      <c r="O427" s="70">
        <v>3.3801288547438997</v>
      </c>
      <c r="P427" s="70">
        <v>7</v>
      </c>
      <c r="Q427" s="70">
        <v>3.7496074364849346</v>
      </c>
      <c r="R427" s="70">
        <v>2.2096844256082568</v>
      </c>
      <c r="S427" s="70">
        <v>2</v>
      </c>
      <c r="T427" s="70">
        <v>2.7627312921288865</v>
      </c>
      <c r="U427" s="71">
        <v>16</v>
      </c>
    </row>
    <row r="428" spans="1:21" x14ac:dyDescent="0.2">
      <c r="A428" s="41">
        <v>160034170001</v>
      </c>
      <c r="B428" s="36" t="s">
        <v>21</v>
      </c>
      <c r="C428" s="36" t="s">
        <v>129</v>
      </c>
      <c r="D428" s="36" t="s">
        <v>642</v>
      </c>
      <c r="E428" s="67">
        <v>3</v>
      </c>
      <c r="F428" s="68">
        <v>2016</v>
      </c>
      <c r="G428" s="69" t="s">
        <v>267</v>
      </c>
      <c r="H428" s="70">
        <v>2.8497313378742697</v>
      </c>
      <c r="I428" s="70">
        <v>2.4004129981992262</v>
      </c>
      <c r="J428" s="70">
        <v>2.5452517260470646</v>
      </c>
      <c r="K428" s="70">
        <v>3.788994607415658</v>
      </c>
      <c r="L428" s="70">
        <v>2.0000503132974088</v>
      </c>
      <c r="M428" s="70">
        <v>2.0035971416881657</v>
      </c>
      <c r="N428" s="70">
        <v>2.0168477838876804</v>
      </c>
      <c r="O428" s="70">
        <v>3.5451430257416092</v>
      </c>
      <c r="P428" s="70">
        <v>2.0051522167355085</v>
      </c>
      <c r="Q428" s="70">
        <v>4.2281350975637864</v>
      </c>
      <c r="R428" s="70">
        <v>2.2042671576881991</v>
      </c>
      <c r="S428" s="70">
        <v>2</v>
      </c>
      <c r="T428" s="70">
        <v>2.6322986171782143</v>
      </c>
      <c r="U428" s="71">
        <v>34</v>
      </c>
    </row>
    <row r="429" spans="1:21" x14ac:dyDescent="0.2">
      <c r="A429" s="41">
        <v>160031070001</v>
      </c>
      <c r="B429" s="36" t="s">
        <v>21</v>
      </c>
      <c r="C429" s="36" t="s">
        <v>213</v>
      </c>
      <c r="D429" s="36" t="s">
        <v>643</v>
      </c>
      <c r="E429" s="67">
        <v>3</v>
      </c>
      <c r="F429" s="68">
        <v>2016</v>
      </c>
      <c r="G429" s="69" t="s">
        <v>267</v>
      </c>
      <c r="H429" s="70">
        <v>2</v>
      </c>
      <c r="I429" s="70">
        <v>2</v>
      </c>
      <c r="J429" s="70">
        <v>1.9914112160359587</v>
      </c>
      <c r="K429" s="70">
        <v>3.788994607415658</v>
      </c>
      <c r="L429" s="70">
        <v>2.000051126686174</v>
      </c>
      <c r="M429" s="70">
        <v>2.003599600531857</v>
      </c>
      <c r="N429" s="70">
        <v>2.0177370231548699</v>
      </c>
      <c r="O429" s="70">
        <v>3.4198758844966113</v>
      </c>
      <c r="P429" s="70">
        <v>1.9973278062488515</v>
      </c>
      <c r="Q429" s="70">
        <v>4.2322570546092004</v>
      </c>
      <c r="R429" s="70">
        <v>2.2531623626375525</v>
      </c>
      <c r="S429" s="70">
        <v>2</v>
      </c>
      <c r="T429" s="70">
        <v>2.4753680568180609</v>
      </c>
      <c r="U429" s="71">
        <v>121</v>
      </c>
    </row>
    <row r="430" spans="1:21" x14ac:dyDescent="0.2">
      <c r="A430" s="41">
        <v>160033870001</v>
      </c>
      <c r="B430" s="36" t="s">
        <v>21</v>
      </c>
      <c r="C430" s="36" t="s">
        <v>176</v>
      </c>
      <c r="D430" s="36" t="s">
        <v>644</v>
      </c>
      <c r="E430" s="67">
        <v>3</v>
      </c>
      <c r="F430" s="68">
        <v>2016</v>
      </c>
      <c r="G430" s="69" t="s">
        <v>267</v>
      </c>
      <c r="H430" s="70">
        <v>2.0101999052577999</v>
      </c>
      <c r="I430" s="70">
        <v>2.0045633593112671</v>
      </c>
      <c r="J430" s="70">
        <v>1.9914112160359587</v>
      </c>
      <c r="K430" s="70">
        <v>3.788994607415658</v>
      </c>
      <c r="L430" s="70">
        <v>2.0000501375489419</v>
      </c>
      <c r="M430" s="70">
        <v>2.0035970748340595</v>
      </c>
      <c r="N430" s="70">
        <v>2.017184189342335</v>
      </c>
      <c r="O430" s="70">
        <v>3.436080611578161</v>
      </c>
      <c r="P430" s="70">
        <v>2.0057945848349026</v>
      </c>
      <c r="Q430" s="70">
        <v>4.235474913093638</v>
      </c>
      <c r="R430" s="70">
        <v>2.6013387727754003</v>
      </c>
      <c r="S430" s="70">
        <v>2</v>
      </c>
      <c r="T430" s="70">
        <v>2.507890781002343</v>
      </c>
      <c r="U430" s="71">
        <v>92</v>
      </c>
    </row>
    <row r="431" spans="1:21" x14ac:dyDescent="0.2">
      <c r="A431" s="41">
        <v>160031900001</v>
      </c>
      <c r="B431" s="36" t="s">
        <v>21</v>
      </c>
      <c r="C431" s="36" t="s">
        <v>101</v>
      </c>
      <c r="D431" s="36" t="s">
        <v>645</v>
      </c>
      <c r="E431" s="67">
        <v>3</v>
      </c>
      <c r="F431" s="68">
        <v>2016</v>
      </c>
      <c r="G431" s="69" t="s">
        <v>267</v>
      </c>
      <c r="H431" s="70">
        <v>6.5928106727291169</v>
      </c>
      <c r="I431" s="70">
        <v>6.9708600107555503</v>
      </c>
      <c r="J431" s="70">
        <v>2.09453568510488</v>
      </c>
      <c r="K431" s="70">
        <v>3.788994607415658</v>
      </c>
      <c r="L431" s="70">
        <v>2.0000506723492646</v>
      </c>
      <c r="M431" s="70">
        <v>2.0035901671583147</v>
      </c>
      <c r="N431" s="70">
        <v>2.0197080295864733</v>
      </c>
      <c r="O431" s="70">
        <v>3.377532842157998</v>
      </c>
      <c r="P431" s="70">
        <v>2.0636503366225218</v>
      </c>
      <c r="Q431" s="70">
        <v>4.2504445009137299</v>
      </c>
      <c r="R431" s="70">
        <v>2.0464049320819404</v>
      </c>
      <c r="S431" s="70">
        <v>2</v>
      </c>
      <c r="T431" s="70">
        <v>3.2673818714062874</v>
      </c>
      <c r="U431" s="71">
        <v>2</v>
      </c>
    </row>
    <row r="432" spans="1:21" x14ac:dyDescent="0.2">
      <c r="A432" s="41">
        <v>160036380001</v>
      </c>
      <c r="B432" s="36" t="s">
        <v>21</v>
      </c>
      <c r="C432" s="36" t="s">
        <v>129</v>
      </c>
      <c r="D432" s="36" t="s">
        <v>646</v>
      </c>
      <c r="E432" s="67">
        <v>3</v>
      </c>
      <c r="F432" s="68">
        <v>2016</v>
      </c>
      <c r="G432" s="69" t="s">
        <v>267</v>
      </c>
      <c r="H432" s="70">
        <v>2.2038624995234231</v>
      </c>
      <c r="I432" s="70">
        <v>2.1813737647232578</v>
      </c>
      <c r="J432" s="70">
        <v>1.9914112160359587</v>
      </c>
      <c r="K432" s="70">
        <v>3.788994607415658</v>
      </c>
      <c r="L432" s="70">
        <v>2.000049923228961</v>
      </c>
      <c r="M432" s="70">
        <v>2.003599600531857</v>
      </c>
      <c r="N432" s="70">
        <v>2.0166416647487195</v>
      </c>
      <c r="O432" s="70">
        <v>3.4948733477461134</v>
      </c>
      <c r="P432" s="70">
        <v>1.9973278062488515</v>
      </c>
      <c r="Q432" s="70">
        <v>4.2411945993196669</v>
      </c>
      <c r="R432" s="70">
        <v>2.5778698570748819</v>
      </c>
      <c r="S432" s="70">
        <v>2</v>
      </c>
      <c r="T432" s="70">
        <v>2.5414332405497788</v>
      </c>
      <c r="U432" s="71">
        <v>67</v>
      </c>
    </row>
    <row r="433" spans="1:21" x14ac:dyDescent="0.2">
      <c r="A433" s="41">
        <v>160035060001</v>
      </c>
      <c r="B433" s="36" t="s">
        <v>21</v>
      </c>
      <c r="C433" s="36" t="s">
        <v>176</v>
      </c>
      <c r="D433" s="36" t="s">
        <v>647</v>
      </c>
      <c r="E433" s="67">
        <v>3</v>
      </c>
      <c r="F433" s="68">
        <v>2016</v>
      </c>
      <c r="G433" s="69" t="s">
        <v>267</v>
      </c>
      <c r="H433" s="70">
        <v>2</v>
      </c>
      <c r="I433" s="70">
        <v>2</v>
      </c>
      <c r="J433" s="70">
        <v>4.681029452516932</v>
      </c>
      <c r="K433" s="70">
        <v>3.1497677616353861</v>
      </c>
      <c r="L433" s="70">
        <v>2.0000481889145871</v>
      </c>
      <c r="M433" s="70">
        <v>2.0035833021319402</v>
      </c>
      <c r="N433" s="70">
        <v>2.0183712583500539</v>
      </c>
      <c r="O433" s="70">
        <v>3.3551292238350072</v>
      </c>
      <c r="P433" s="70">
        <v>2.047054457436114</v>
      </c>
      <c r="Q433" s="70">
        <v>3.8101008726792496</v>
      </c>
      <c r="R433" s="70">
        <v>2.6139477364925403</v>
      </c>
      <c r="S433" s="70">
        <v>2</v>
      </c>
      <c r="T433" s="70">
        <v>2.6399193544993174</v>
      </c>
      <c r="U433" s="71">
        <v>32</v>
      </c>
    </row>
    <row r="434" spans="1:21" x14ac:dyDescent="0.2">
      <c r="A434" s="41">
        <v>160054950001</v>
      </c>
      <c r="B434" s="36" t="s">
        <v>21</v>
      </c>
      <c r="C434" s="36" t="s">
        <v>124</v>
      </c>
      <c r="D434" s="36" t="s">
        <v>648</v>
      </c>
      <c r="E434" s="67">
        <v>3</v>
      </c>
      <c r="F434" s="68">
        <v>2016</v>
      </c>
      <c r="G434" s="69" t="s">
        <v>267</v>
      </c>
      <c r="H434" s="70">
        <v>2.2667469685216148</v>
      </c>
      <c r="I434" s="70">
        <v>2.1475873187919392</v>
      </c>
      <c r="J434" s="70">
        <v>2.0813402074901113</v>
      </c>
      <c r="K434" s="70">
        <v>3.788994607415658</v>
      </c>
      <c r="L434" s="70">
        <v>2.0000505375182485</v>
      </c>
      <c r="M434" s="70">
        <v>2.003599600531857</v>
      </c>
      <c r="N434" s="70">
        <v>2.0187799022504929</v>
      </c>
      <c r="O434" s="70">
        <v>2</v>
      </c>
      <c r="P434" s="70">
        <v>1.9973278062488515</v>
      </c>
      <c r="Q434" s="70">
        <v>4.1387605571721311</v>
      </c>
      <c r="R434" s="70">
        <v>2.3784594062411912</v>
      </c>
      <c r="S434" s="70">
        <v>2</v>
      </c>
      <c r="T434" s="70">
        <v>2.4018039093485077</v>
      </c>
      <c r="U434" s="71">
        <v>183</v>
      </c>
    </row>
    <row r="435" spans="1:21" x14ac:dyDescent="0.2">
      <c r="A435" s="41">
        <v>160043400001</v>
      </c>
      <c r="B435" s="36" t="s">
        <v>21</v>
      </c>
      <c r="C435" s="36" t="s">
        <v>101</v>
      </c>
      <c r="D435" s="36" t="s">
        <v>649</v>
      </c>
      <c r="E435" s="67">
        <v>3</v>
      </c>
      <c r="F435" s="68">
        <v>2016</v>
      </c>
      <c r="G435" s="69" t="s">
        <v>267</v>
      </c>
      <c r="H435" s="70">
        <v>5.0277402035285261</v>
      </c>
      <c r="I435" s="70">
        <v>3.9882398475040444</v>
      </c>
      <c r="J435" s="70">
        <v>2.118104203449771</v>
      </c>
      <c r="K435" s="70">
        <v>3.788994607415658</v>
      </c>
      <c r="L435" s="70">
        <v>2.0000502761232593</v>
      </c>
      <c r="M435" s="70">
        <v>2.0033050553741658</v>
      </c>
      <c r="N435" s="70">
        <v>2.0146414295822885</v>
      </c>
      <c r="O435" s="70">
        <v>3.1348641443936729</v>
      </c>
      <c r="P435" s="70">
        <v>2.4510827052573463</v>
      </c>
      <c r="Q435" s="70">
        <v>3.9802487812043186</v>
      </c>
      <c r="R435" s="70">
        <v>2.0712563100662029</v>
      </c>
      <c r="S435" s="70">
        <v>2</v>
      </c>
      <c r="T435" s="70">
        <v>2.8815439636582716</v>
      </c>
      <c r="U435" s="71">
        <v>10</v>
      </c>
    </row>
    <row r="436" spans="1:21" x14ac:dyDescent="0.2">
      <c r="A436" s="41">
        <v>160033440001</v>
      </c>
      <c r="B436" s="36" t="s">
        <v>21</v>
      </c>
      <c r="C436" s="36" t="s">
        <v>204</v>
      </c>
      <c r="D436" s="36" t="s">
        <v>650</v>
      </c>
      <c r="E436" s="67">
        <v>3</v>
      </c>
      <c r="F436" s="68">
        <v>2016</v>
      </c>
      <c r="G436" s="69" t="s">
        <v>267</v>
      </c>
      <c r="H436" s="70">
        <v>2.1437545436247469</v>
      </c>
      <c r="I436" s="70">
        <v>2.168675696286086</v>
      </c>
      <c r="J436" s="70">
        <v>1.9914112160359587</v>
      </c>
      <c r="K436" s="70">
        <v>3.269131062287582</v>
      </c>
      <c r="L436" s="70">
        <v>2.0000512184827701</v>
      </c>
      <c r="M436" s="70">
        <v>2.003599600531857</v>
      </c>
      <c r="N436" s="70">
        <v>2.0190047112733702</v>
      </c>
      <c r="O436" s="70">
        <v>3.3221791686971054</v>
      </c>
      <c r="P436" s="70">
        <v>1.9973278062488515</v>
      </c>
      <c r="Q436" s="70">
        <v>4.010524606183008</v>
      </c>
      <c r="R436" s="70">
        <v>2.0942717129946553</v>
      </c>
      <c r="S436" s="70">
        <v>2</v>
      </c>
      <c r="T436" s="70">
        <v>2.4183276118871655</v>
      </c>
      <c r="U436" s="71">
        <v>176</v>
      </c>
    </row>
    <row r="437" spans="1:21" x14ac:dyDescent="0.2">
      <c r="A437" s="41">
        <v>160034250001</v>
      </c>
      <c r="B437" s="36" t="s">
        <v>21</v>
      </c>
      <c r="C437" s="36" t="s">
        <v>124</v>
      </c>
      <c r="D437" s="36" t="s">
        <v>651</v>
      </c>
      <c r="E437" s="67">
        <v>3</v>
      </c>
      <c r="F437" s="68">
        <v>2016</v>
      </c>
      <c r="G437" s="69" t="s">
        <v>267</v>
      </c>
      <c r="H437" s="70">
        <v>2</v>
      </c>
      <c r="I437" s="70">
        <v>2</v>
      </c>
      <c r="J437" s="70">
        <v>2.0843421770347321</v>
      </c>
      <c r="K437" s="70">
        <v>2.7216003224503575</v>
      </c>
      <c r="L437" s="70">
        <v>2.0000489333101843</v>
      </c>
      <c r="M437" s="70">
        <v>2.003599600531857</v>
      </c>
      <c r="N437" s="70">
        <v>2.0150928987589745</v>
      </c>
      <c r="O437" s="70">
        <v>3.54767278999085</v>
      </c>
      <c r="P437" s="70">
        <v>1.9973278062488515</v>
      </c>
      <c r="Q437" s="70">
        <v>3.7260254238942245</v>
      </c>
      <c r="R437" s="70">
        <v>2.095245925961013</v>
      </c>
      <c r="S437" s="70">
        <v>2</v>
      </c>
      <c r="T437" s="70">
        <v>2.3492463231817533</v>
      </c>
      <c r="U437" s="71">
        <v>197</v>
      </c>
    </row>
    <row r="438" spans="1:21" x14ac:dyDescent="0.2">
      <c r="A438" s="41">
        <v>160027550001</v>
      </c>
      <c r="B438" s="36" t="s">
        <v>21</v>
      </c>
      <c r="C438" s="36" t="s">
        <v>101</v>
      </c>
      <c r="D438" s="36" t="s">
        <v>652</v>
      </c>
      <c r="E438" s="67">
        <v>3</v>
      </c>
      <c r="F438" s="68">
        <v>2016</v>
      </c>
      <c r="G438" s="69" t="s">
        <v>267</v>
      </c>
      <c r="H438" s="70">
        <v>4.1500390375824443</v>
      </c>
      <c r="I438" s="70">
        <v>4.9881118018192767</v>
      </c>
      <c r="J438" s="70">
        <v>2.8234917372277728</v>
      </c>
      <c r="K438" s="70">
        <v>3.788994607415658</v>
      </c>
      <c r="L438" s="70">
        <v>2.0000505660567236</v>
      </c>
      <c r="M438" s="70">
        <v>2.003599600531857</v>
      </c>
      <c r="N438" s="70">
        <v>2.0195745728777621</v>
      </c>
      <c r="O438" s="70">
        <v>3.5747347299377097</v>
      </c>
      <c r="P438" s="70">
        <v>1.9973278062488515</v>
      </c>
      <c r="Q438" s="70">
        <v>4.2664164686913626</v>
      </c>
      <c r="R438" s="70">
        <v>2.5660116655510397</v>
      </c>
      <c r="S438" s="70">
        <v>2</v>
      </c>
      <c r="T438" s="70">
        <v>3.0148627161617045</v>
      </c>
      <c r="U438" s="71">
        <v>6</v>
      </c>
    </row>
    <row r="439" spans="1:21" x14ac:dyDescent="0.2">
      <c r="A439" s="41">
        <v>260014040001</v>
      </c>
      <c r="B439" s="36" t="s">
        <v>35</v>
      </c>
      <c r="C439" s="36" t="s">
        <v>162</v>
      </c>
      <c r="D439" s="36" t="s">
        <v>653</v>
      </c>
      <c r="E439" s="67">
        <v>3</v>
      </c>
      <c r="F439" s="68">
        <v>2016</v>
      </c>
      <c r="G439" s="69" t="s">
        <v>267</v>
      </c>
      <c r="H439" s="70">
        <v>2.2010130302631543</v>
      </c>
      <c r="I439" s="70">
        <v>2.2489785864641738</v>
      </c>
      <c r="J439" s="70">
        <v>1.9914112160359587</v>
      </c>
      <c r="K439" s="70">
        <v>3.788994607415658</v>
      </c>
      <c r="L439" s="70">
        <v>2.0000506521138099</v>
      </c>
      <c r="M439" s="70">
        <v>2.0035928383376005</v>
      </c>
      <c r="N439" s="70">
        <v>2.0191772091606115</v>
      </c>
      <c r="O439" s="70">
        <v>3.4953671084309912</v>
      </c>
      <c r="P439" s="70">
        <v>2.0211058591550879</v>
      </c>
      <c r="Q439" s="70">
        <v>4.2774701277300196</v>
      </c>
      <c r="R439" s="70">
        <v>2.5473336304292511</v>
      </c>
      <c r="S439" s="70">
        <v>2</v>
      </c>
      <c r="T439" s="70">
        <v>2.549541238794693</v>
      </c>
      <c r="U439" s="71">
        <v>60</v>
      </c>
    </row>
    <row r="440" spans="1:21" x14ac:dyDescent="0.2">
      <c r="A440" s="41">
        <v>260013230001</v>
      </c>
      <c r="B440" s="36" t="s">
        <v>35</v>
      </c>
      <c r="C440" s="36" t="s">
        <v>475</v>
      </c>
      <c r="D440" s="36" t="s">
        <v>654</v>
      </c>
      <c r="E440" s="67">
        <v>3</v>
      </c>
      <c r="F440" s="68">
        <v>2016</v>
      </c>
      <c r="G440" s="69" t="s">
        <v>267</v>
      </c>
      <c r="H440" s="70">
        <v>2.0464578534118125</v>
      </c>
      <c r="I440" s="70">
        <v>2.0389601766873131</v>
      </c>
      <c r="J440" s="70">
        <v>2.2161614304156703</v>
      </c>
      <c r="K440" s="70">
        <v>3.788994607415658</v>
      </c>
      <c r="L440" s="70">
        <v>2.0000505926212315</v>
      </c>
      <c r="M440" s="70">
        <v>2.0035932325937602</v>
      </c>
      <c r="N440" s="70">
        <v>2.0185445176702852</v>
      </c>
      <c r="O440" s="70">
        <v>3.5327246310313511</v>
      </c>
      <c r="P440" s="70">
        <v>2.0185241149076831</v>
      </c>
      <c r="Q440" s="70">
        <v>4.22507856444635</v>
      </c>
      <c r="R440" s="70">
        <v>2.355920996504147</v>
      </c>
      <c r="S440" s="70">
        <v>2</v>
      </c>
      <c r="T440" s="70">
        <v>2.5204175598087715</v>
      </c>
      <c r="U440" s="71">
        <v>80</v>
      </c>
    </row>
    <row r="441" spans="1:21" x14ac:dyDescent="0.2">
      <c r="A441" s="41">
        <v>260015790001</v>
      </c>
      <c r="B441" s="36" t="s">
        <v>35</v>
      </c>
      <c r="C441" s="36" t="s">
        <v>80</v>
      </c>
      <c r="D441" s="36" t="s">
        <v>655</v>
      </c>
      <c r="E441" s="67">
        <v>3</v>
      </c>
      <c r="F441" s="68">
        <v>2016</v>
      </c>
      <c r="G441" s="69" t="s">
        <v>267</v>
      </c>
      <c r="H441" s="70">
        <v>3.4133701839752488</v>
      </c>
      <c r="I441" s="70">
        <v>3.0344512610881105</v>
      </c>
      <c r="J441" s="70">
        <v>1.9914112160359587</v>
      </c>
      <c r="K441" s="70">
        <v>3.788994607415658</v>
      </c>
      <c r="L441" s="70">
        <v>2.000050316438938</v>
      </c>
      <c r="M441" s="70">
        <v>2.0034789351851789</v>
      </c>
      <c r="N441" s="70">
        <v>2.0177480880249594</v>
      </c>
      <c r="O441" s="70">
        <v>3.4506383197291464</v>
      </c>
      <c r="P441" s="70">
        <v>2.4643994311441708</v>
      </c>
      <c r="Q441" s="70">
        <v>4.2664828128619607</v>
      </c>
      <c r="R441" s="70">
        <v>2.2290502573917954</v>
      </c>
      <c r="S441" s="70">
        <v>2</v>
      </c>
      <c r="T441" s="70">
        <v>2.7216729524409269</v>
      </c>
      <c r="U441" s="71">
        <v>21</v>
      </c>
    </row>
    <row r="442" spans="1:21" x14ac:dyDescent="0.2">
      <c r="A442" s="41">
        <v>260015440001</v>
      </c>
      <c r="B442" s="36" t="s">
        <v>35</v>
      </c>
      <c r="C442" s="36" t="s">
        <v>80</v>
      </c>
      <c r="D442" s="36" t="s">
        <v>656</v>
      </c>
      <c r="E442" s="67">
        <v>3</v>
      </c>
      <c r="F442" s="68">
        <v>2016</v>
      </c>
      <c r="G442" s="69" t="s">
        <v>267</v>
      </c>
      <c r="H442" s="70">
        <v>2.644336176959893</v>
      </c>
      <c r="I442" s="70">
        <v>2.3300088589115124</v>
      </c>
      <c r="J442" s="70">
        <v>1.9914112160359587</v>
      </c>
      <c r="K442" s="70">
        <v>3.788994607415658</v>
      </c>
      <c r="L442" s="70">
        <v>2.0000503715532263</v>
      </c>
      <c r="M442" s="70">
        <v>2.0035978629930349</v>
      </c>
      <c r="N442" s="70">
        <v>2.0184266501103694</v>
      </c>
      <c r="O442" s="70">
        <v>3.5285752840314739</v>
      </c>
      <c r="P442" s="70">
        <v>2.0043814593788549</v>
      </c>
      <c r="Q442" s="70">
        <v>4.2411538602469934</v>
      </c>
      <c r="R442" s="70">
        <v>2.1684941605948862</v>
      </c>
      <c r="S442" s="70">
        <v>2</v>
      </c>
      <c r="T442" s="70">
        <v>2.5599525423526552</v>
      </c>
      <c r="U442" s="71">
        <v>56</v>
      </c>
    </row>
    <row r="443" spans="1:21" x14ac:dyDescent="0.2">
      <c r="A443" s="41">
        <v>260015010001</v>
      </c>
      <c r="B443" s="36" t="s">
        <v>35</v>
      </c>
      <c r="C443" s="36" t="s">
        <v>80</v>
      </c>
      <c r="D443" s="36" t="s">
        <v>184</v>
      </c>
      <c r="E443" s="67">
        <v>3</v>
      </c>
      <c r="F443" s="68">
        <v>2016</v>
      </c>
      <c r="G443" s="69" t="s">
        <v>267</v>
      </c>
      <c r="H443" s="70">
        <v>3.8812471847770666</v>
      </c>
      <c r="I443" s="70">
        <v>2.9234900295404942</v>
      </c>
      <c r="J443" s="70">
        <v>1.9914112160359587</v>
      </c>
      <c r="K443" s="70">
        <v>3.788994607415658</v>
      </c>
      <c r="L443" s="70">
        <v>2.000050452043888</v>
      </c>
      <c r="M443" s="70">
        <v>2.0035970570219783</v>
      </c>
      <c r="N443" s="70">
        <v>2.0180783699645586</v>
      </c>
      <c r="O443" s="70">
        <v>3.5289763517953348</v>
      </c>
      <c r="P443" s="70">
        <v>2.0080134280570423</v>
      </c>
      <c r="Q443" s="70">
        <v>4.2365291934099005</v>
      </c>
      <c r="R443" s="70">
        <v>2.3214496048970941</v>
      </c>
      <c r="S443" s="70">
        <v>2</v>
      </c>
      <c r="T443" s="70">
        <v>2.7251531245799145</v>
      </c>
      <c r="U443" s="71">
        <v>19</v>
      </c>
    </row>
    <row r="444" spans="1:21" x14ac:dyDescent="0.2">
      <c r="A444" s="41">
        <v>260013070001</v>
      </c>
      <c r="B444" s="36" t="s">
        <v>35</v>
      </c>
      <c r="C444" s="36" t="s">
        <v>162</v>
      </c>
      <c r="D444" s="36" t="s">
        <v>657</v>
      </c>
      <c r="E444" s="67">
        <v>3</v>
      </c>
      <c r="F444" s="68">
        <v>2016</v>
      </c>
      <c r="G444" s="69" t="s">
        <v>267</v>
      </c>
      <c r="H444" s="70">
        <v>2.3870772489762571</v>
      </c>
      <c r="I444" s="70">
        <v>2.160809954337465</v>
      </c>
      <c r="J444" s="70">
        <v>2.1505024572427804</v>
      </c>
      <c r="K444" s="70">
        <v>3.788994607415658</v>
      </c>
      <c r="L444" s="70">
        <v>2.0000511776483583</v>
      </c>
      <c r="M444" s="70">
        <v>2.0035966520974511</v>
      </c>
      <c r="N444" s="70">
        <v>2.016337683779994</v>
      </c>
      <c r="O444" s="70">
        <v>3.4961512916287334</v>
      </c>
      <c r="P444" s="70">
        <v>2.0058150645169066</v>
      </c>
      <c r="Q444" s="70">
        <v>4.1680502412129998</v>
      </c>
      <c r="R444" s="70">
        <v>2.0832179399006474</v>
      </c>
      <c r="S444" s="70">
        <v>2</v>
      </c>
      <c r="T444" s="70">
        <v>2.5217170265631044</v>
      </c>
      <c r="U444" s="71">
        <v>78</v>
      </c>
    </row>
    <row r="445" spans="1:21" x14ac:dyDescent="0.2">
      <c r="A445" s="41">
        <v>260013740001</v>
      </c>
      <c r="B445" s="36" t="s">
        <v>35</v>
      </c>
      <c r="C445" s="36" t="s">
        <v>475</v>
      </c>
      <c r="D445" s="36" t="s">
        <v>169</v>
      </c>
      <c r="E445" s="67">
        <v>3</v>
      </c>
      <c r="F445" s="68">
        <v>2016</v>
      </c>
      <c r="G445" s="69" t="s">
        <v>267</v>
      </c>
      <c r="H445" s="70">
        <v>2</v>
      </c>
      <c r="I445" s="70">
        <v>2</v>
      </c>
      <c r="J445" s="70">
        <v>1.9914112160359587</v>
      </c>
      <c r="K445" s="70">
        <v>3.788994607415658</v>
      </c>
      <c r="L445" s="70">
        <v>2.0000504238975427</v>
      </c>
      <c r="M445" s="70">
        <v>2.003599600531857</v>
      </c>
      <c r="N445" s="70">
        <v>2.018180285295855</v>
      </c>
      <c r="O445" s="70">
        <v>3.5027607953627289</v>
      </c>
      <c r="P445" s="70">
        <v>1.9973278062488515</v>
      </c>
      <c r="Q445" s="70">
        <v>4.2167168368060253</v>
      </c>
      <c r="R445" s="70">
        <v>2.6735046067296442</v>
      </c>
      <c r="S445" s="70">
        <v>2</v>
      </c>
      <c r="T445" s="70">
        <v>2.5160455148603433</v>
      </c>
      <c r="U445" s="71">
        <v>86</v>
      </c>
    </row>
    <row r="446" spans="1:21" x14ac:dyDescent="0.2">
      <c r="A446" s="41">
        <v>260013580001</v>
      </c>
      <c r="B446" s="36" t="s">
        <v>35</v>
      </c>
      <c r="C446" s="36" t="s">
        <v>162</v>
      </c>
      <c r="D446" s="36" t="s">
        <v>658</v>
      </c>
      <c r="E446" s="67">
        <v>3</v>
      </c>
      <c r="F446" s="68">
        <v>2016</v>
      </c>
      <c r="G446" s="69" t="s">
        <v>267</v>
      </c>
      <c r="H446" s="70">
        <v>2</v>
      </c>
      <c r="I446" s="70">
        <v>2</v>
      </c>
      <c r="J446" s="70">
        <v>2.1529664219797962</v>
      </c>
      <c r="K446" s="70">
        <v>3.788994607415658</v>
      </c>
      <c r="L446" s="70">
        <v>2.000050455534109</v>
      </c>
      <c r="M446" s="70">
        <v>2.0035455315319237</v>
      </c>
      <c r="N446" s="70">
        <v>2.0182469825866156</v>
      </c>
      <c r="O446" s="70">
        <v>3.3637406873741549</v>
      </c>
      <c r="P446" s="70">
        <v>2.1530010425954225</v>
      </c>
      <c r="Q446" s="70">
        <v>4.2533516148973938</v>
      </c>
      <c r="R446" s="70">
        <v>2.164638167014687</v>
      </c>
      <c r="S446" s="70">
        <v>2</v>
      </c>
      <c r="T446" s="70">
        <v>2.4915446259108132</v>
      </c>
      <c r="U446" s="71">
        <v>105</v>
      </c>
    </row>
    <row r="447" spans="1:21" x14ac:dyDescent="0.2">
      <c r="A447" s="41">
        <v>360017040001</v>
      </c>
      <c r="B447" s="36" t="s">
        <v>33</v>
      </c>
      <c r="C447" s="36" t="s">
        <v>33</v>
      </c>
      <c r="D447" s="36" t="s">
        <v>659</v>
      </c>
      <c r="E447" s="67">
        <v>3</v>
      </c>
      <c r="F447" s="68">
        <v>2016</v>
      </c>
      <c r="G447" s="69" t="s">
        <v>267</v>
      </c>
      <c r="H447" s="70">
        <v>2.0255106747012608</v>
      </c>
      <c r="I447" s="70">
        <v>2.0140608211027464</v>
      </c>
      <c r="J447" s="70">
        <v>2.0300963785024488</v>
      </c>
      <c r="K447" s="70">
        <v>2.9121778426929881</v>
      </c>
      <c r="L447" s="70">
        <v>2.0000509835108113</v>
      </c>
      <c r="M447" s="70">
        <v>2.003599600531857</v>
      </c>
      <c r="N447" s="70">
        <v>2.0164765844162686</v>
      </c>
      <c r="O447" s="70">
        <v>3.455140543371586</v>
      </c>
      <c r="P447" s="70">
        <v>1.9973278062488515</v>
      </c>
      <c r="Q447" s="70">
        <v>3.7909572581735538</v>
      </c>
      <c r="R447" s="70">
        <v>2.7771103816965454</v>
      </c>
      <c r="S447" s="70">
        <v>2</v>
      </c>
      <c r="T447" s="70">
        <v>2.4185424062457432</v>
      </c>
      <c r="U447" s="71">
        <v>175</v>
      </c>
    </row>
    <row r="448" spans="1:21" x14ac:dyDescent="0.2">
      <c r="A448" s="41">
        <v>360018440001</v>
      </c>
      <c r="B448" s="36" t="s">
        <v>33</v>
      </c>
      <c r="C448" s="36" t="s">
        <v>128</v>
      </c>
      <c r="D448" s="36" t="s">
        <v>660</v>
      </c>
      <c r="E448" s="67">
        <v>3</v>
      </c>
      <c r="F448" s="68">
        <v>2016</v>
      </c>
      <c r="G448" s="69" t="s">
        <v>267</v>
      </c>
      <c r="H448" s="70">
        <v>3.6056830802030859</v>
      </c>
      <c r="I448" s="70">
        <v>3.3958863884453789</v>
      </c>
      <c r="J448" s="70">
        <v>6.7489646164929784</v>
      </c>
      <c r="K448" s="70">
        <v>3.788994607415658</v>
      </c>
      <c r="L448" s="70">
        <v>2.0000503546093769</v>
      </c>
      <c r="M448" s="70">
        <v>2.003599600531857</v>
      </c>
      <c r="N448" s="70">
        <v>2.0187098448806857</v>
      </c>
      <c r="O448" s="70">
        <v>3.3921730934798289</v>
      </c>
      <c r="P448" s="70">
        <v>1.9973278062488515</v>
      </c>
      <c r="Q448" s="70">
        <v>4.2017513565718492</v>
      </c>
      <c r="R448" s="70">
        <v>3.3247053444221306</v>
      </c>
      <c r="S448" s="70">
        <v>2</v>
      </c>
      <c r="T448" s="70">
        <v>3.206487174441806</v>
      </c>
      <c r="U448" s="71">
        <v>3</v>
      </c>
    </row>
    <row r="449" spans="1:21" x14ac:dyDescent="0.2">
      <c r="A449" s="41">
        <v>360019760001</v>
      </c>
      <c r="B449" s="36" t="s">
        <v>33</v>
      </c>
      <c r="C449" s="36" t="s">
        <v>33</v>
      </c>
      <c r="D449" s="36" t="s">
        <v>661</v>
      </c>
      <c r="E449" s="67">
        <v>3</v>
      </c>
      <c r="F449" s="68">
        <v>2016</v>
      </c>
      <c r="G449" s="69" t="s">
        <v>267</v>
      </c>
      <c r="H449" s="70">
        <v>2.1225171770544549</v>
      </c>
      <c r="I449" s="70">
        <v>2.1635664586993713</v>
      </c>
      <c r="J449" s="70">
        <v>3.757096856410878</v>
      </c>
      <c r="K449" s="70">
        <v>3.2348523801323505</v>
      </c>
      <c r="L449" s="70">
        <v>2</v>
      </c>
      <c r="M449" s="70">
        <v>2.003599600531857</v>
      </c>
      <c r="N449" s="70">
        <v>2.0187843235927252</v>
      </c>
      <c r="O449" s="70">
        <v>3.5378222469599376</v>
      </c>
      <c r="P449" s="70">
        <v>1.9973278062488515</v>
      </c>
      <c r="Q449" s="70">
        <v>4.1426060729777454</v>
      </c>
      <c r="R449" s="70">
        <v>2.8163815567738064</v>
      </c>
      <c r="S449" s="70">
        <v>2</v>
      </c>
      <c r="T449" s="70">
        <v>2.6495462066151649</v>
      </c>
      <c r="U449" s="71">
        <v>29</v>
      </c>
    </row>
    <row r="450" spans="1:21" x14ac:dyDescent="0.2">
      <c r="A450" s="41">
        <v>360017980001</v>
      </c>
      <c r="B450" s="36" t="s">
        <v>33</v>
      </c>
      <c r="C450" s="36" t="s">
        <v>128</v>
      </c>
      <c r="D450" s="36" t="s">
        <v>662</v>
      </c>
      <c r="E450" s="67">
        <v>3</v>
      </c>
      <c r="F450" s="68">
        <v>2016</v>
      </c>
      <c r="G450" s="69" t="s">
        <v>267</v>
      </c>
      <c r="H450" s="70">
        <v>2.0153202135066159</v>
      </c>
      <c r="I450" s="70">
        <v>2.0152962033133637</v>
      </c>
      <c r="J450" s="70">
        <v>2.0937225558866843</v>
      </c>
      <c r="K450" s="70">
        <v>3.788994607415658</v>
      </c>
      <c r="L450" s="70">
        <v>2.0000512990546992</v>
      </c>
      <c r="M450" s="70">
        <v>2.003599600531857</v>
      </c>
      <c r="N450" s="70">
        <v>2.0171917992451713</v>
      </c>
      <c r="O450" s="70">
        <v>3.4198263631990709</v>
      </c>
      <c r="P450" s="70">
        <v>1.9973278062488515</v>
      </c>
      <c r="Q450" s="70">
        <v>4.2303058343888695</v>
      </c>
      <c r="R450" s="70">
        <v>2.4904852186798627</v>
      </c>
      <c r="S450" s="70">
        <v>2</v>
      </c>
      <c r="T450" s="70">
        <v>2.5060101251225588</v>
      </c>
      <c r="U450" s="71">
        <v>93</v>
      </c>
    </row>
    <row r="451" spans="1:21" x14ac:dyDescent="0.2">
      <c r="A451" s="41">
        <v>360018520001</v>
      </c>
      <c r="B451" s="36" t="s">
        <v>33</v>
      </c>
      <c r="C451" s="36" t="s">
        <v>67</v>
      </c>
      <c r="D451" s="36" t="s">
        <v>663</v>
      </c>
      <c r="E451" s="67">
        <v>3</v>
      </c>
      <c r="F451" s="68">
        <v>2016</v>
      </c>
      <c r="G451" s="69" t="s">
        <v>267</v>
      </c>
      <c r="H451" s="70">
        <v>2.1218810053831216</v>
      </c>
      <c r="I451" s="70">
        <v>2.0733021438415675</v>
      </c>
      <c r="J451" s="70">
        <v>2.2399503749250202</v>
      </c>
      <c r="K451" s="70">
        <v>3.788994607415658</v>
      </c>
      <c r="L451" s="70">
        <v>2.0000512628088623</v>
      </c>
      <c r="M451" s="70">
        <v>2.003599600531857</v>
      </c>
      <c r="N451" s="70">
        <v>2.0171311834451102</v>
      </c>
      <c r="O451" s="70">
        <v>3.4946889499896101</v>
      </c>
      <c r="P451" s="70">
        <v>1.9973278062488515</v>
      </c>
      <c r="Q451" s="70">
        <v>4.2504548246508751</v>
      </c>
      <c r="R451" s="70">
        <v>2.9205699628373365</v>
      </c>
      <c r="S451" s="70">
        <v>2</v>
      </c>
      <c r="T451" s="70">
        <v>2.5756626435064889</v>
      </c>
      <c r="U451" s="71">
        <v>45</v>
      </c>
    </row>
    <row r="452" spans="1:21" x14ac:dyDescent="0.2">
      <c r="A452" s="41">
        <v>360016900001</v>
      </c>
      <c r="B452" s="36" t="s">
        <v>33</v>
      </c>
      <c r="C452" s="36" t="s">
        <v>160</v>
      </c>
      <c r="D452" s="36" t="s">
        <v>664</v>
      </c>
      <c r="E452" s="67">
        <v>3</v>
      </c>
      <c r="F452" s="68">
        <v>2016</v>
      </c>
      <c r="G452" s="69" t="s">
        <v>267</v>
      </c>
      <c r="H452" s="70">
        <v>2.1780407179551888</v>
      </c>
      <c r="I452" s="70">
        <v>2.1307691891928715</v>
      </c>
      <c r="J452" s="70">
        <v>2.5701885798059707</v>
      </c>
      <c r="K452" s="70">
        <v>3.788994607415658</v>
      </c>
      <c r="L452" s="70">
        <v>2.0000511361340316</v>
      </c>
      <c r="M452" s="70">
        <v>2.003599600531857</v>
      </c>
      <c r="N452" s="70">
        <v>2.0164078902706581</v>
      </c>
      <c r="O452" s="70">
        <v>3.3539123370776371</v>
      </c>
      <c r="P452" s="70">
        <v>1.9973278062488515</v>
      </c>
      <c r="Q452" s="70">
        <v>4.2000861298984447</v>
      </c>
      <c r="R452" s="70">
        <v>3.9950053024519421</v>
      </c>
      <c r="S452" s="70">
        <v>2</v>
      </c>
      <c r="T452" s="70">
        <v>2.6861986080819253</v>
      </c>
      <c r="U452" s="71">
        <v>25</v>
      </c>
    </row>
    <row r="453" spans="1:21" x14ac:dyDescent="0.2">
      <c r="A453" s="41">
        <v>360018600001</v>
      </c>
      <c r="B453" s="36" t="s">
        <v>33</v>
      </c>
      <c r="C453" s="36" t="s">
        <v>33</v>
      </c>
      <c r="D453" s="36" t="s">
        <v>665</v>
      </c>
      <c r="E453" s="67">
        <v>3</v>
      </c>
      <c r="F453" s="68">
        <v>2016</v>
      </c>
      <c r="G453" s="69" t="s">
        <v>267</v>
      </c>
      <c r="H453" s="70">
        <v>2.0456783275247412</v>
      </c>
      <c r="I453" s="70">
        <v>2.0297814907019212</v>
      </c>
      <c r="J453" s="70">
        <v>2.0220987054310862</v>
      </c>
      <c r="K453" s="70">
        <v>3.788994607415658</v>
      </c>
      <c r="L453" s="70">
        <v>2.0000510847791277</v>
      </c>
      <c r="M453" s="70">
        <v>2.003599600531857</v>
      </c>
      <c r="N453" s="70">
        <v>2.0156025310162873</v>
      </c>
      <c r="O453" s="70">
        <v>3.4510712725457893</v>
      </c>
      <c r="P453" s="70">
        <v>1.9973278062488515</v>
      </c>
      <c r="Q453" s="70">
        <v>4.2278061708724985</v>
      </c>
      <c r="R453" s="70">
        <v>2.5527456093760978</v>
      </c>
      <c r="S453" s="70">
        <v>2</v>
      </c>
      <c r="T453" s="70">
        <v>2.5112297672036594</v>
      </c>
      <c r="U453" s="71">
        <v>90</v>
      </c>
    </row>
    <row r="454" spans="1:21" x14ac:dyDescent="0.2">
      <c r="A454" s="41">
        <v>460020670001</v>
      </c>
      <c r="B454" s="36" t="s">
        <v>34</v>
      </c>
      <c r="C454" s="36" t="s">
        <v>173</v>
      </c>
      <c r="D454" s="36" t="s">
        <v>666</v>
      </c>
      <c r="E454" s="67">
        <v>3</v>
      </c>
      <c r="F454" s="68">
        <v>2016</v>
      </c>
      <c r="G454" s="69" t="s">
        <v>267</v>
      </c>
      <c r="H454" s="70">
        <v>4.5883362017012246</v>
      </c>
      <c r="I454" s="70">
        <v>4.0457788969408277</v>
      </c>
      <c r="J454" s="70">
        <v>1.9914112160359587</v>
      </c>
      <c r="K454" s="70">
        <v>3.5119025793642531</v>
      </c>
      <c r="L454" s="70">
        <v>2.0000509557527457</v>
      </c>
      <c r="M454" s="70">
        <v>2.0035909600689719</v>
      </c>
      <c r="N454" s="70">
        <v>2.0205615219921418</v>
      </c>
      <c r="O454" s="70">
        <v>3.3412711052853434</v>
      </c>
      <c r="P454" s="70">
        <v>2.1032327360590637</v>
      </c>
      <c r="Q454" s="70">
        <v>4.1902326885939747</v>
      </c>
      <c r="R454" s="70">
        <v>4.0756783651614228</v>
      </c>
      <c r="S454" s="70">
        <v>2</v>
      </c>
      <c r="T454" s="70">
        <v>2.9893372689129944</v>
      </c>
      <c r="U454" s="71">
        <v>9</v>
      </c>
    </row>
    <row r="455" spans="1:21" x14ac:dyDescent="0.2">
      <c r="A455" s="41">
        <v>460024740001</v>
      </c>
      <c r="B455" s="36" t="s">
        <v>34</v>
      </c>
      <c r="C455" s="36" t="s">
        <v>64</v>
      </c>
      <c r="D455" s="36" t="s">
        <v>667</v>
      </c>
      <c r="E455" s="67">
        <v>3</v>
      </c>
      <c r="F455" s="68">
        <v>2016</v>
      </c>
      <c r="G455" s="69" t="s">
        <v>267</v>
      </c>
      <c r="H455" s="70">
        <v>2</v>
      </c>
      <c r="I455" s="70">
        <v>2</v>
      </c>
      <c r="J455" s="70">
        <v>2.1440282908262707</v>
      </c>
      <c r="K455" s="70">
        <v>3.788994607415658</v>
      </c>
      <c r="L455" s="70">
        <v>2.0000488486406818</v>
      </c>
      <c r="M455" s="70">
        <v>2.003599600531857</v>
      </c>
      <c r="N455" s="70">
        <v>2.0169987830294551</v>
      </c>
      <c r="O455" s="70">
        <v>3.4577754534217853</v>
      </c>
      <c r="P455" s="70">
        <v>1.9973278062488515</v>
      </c>
      <c r="Q455" s="70">
        <v>4.1228645443896541</v>
      </c>
      <c r="R455" s="70">
        <v>2.9941342009156169</v>
      </c>
      <c r="S455" s="70">
        <v>2</v>
      </c>
      <c r="T455" s="70">
        <v>2.543814344618319</v>
      </c>
      <c r="U455" s="71">
        <v>66</v>
      </c>
    </row>
    <row r="456" spans="1:21" x14ac:dyDescent="0.2">
      <c r="A456" s="41">
        <v>460024820001</v>
      </c>
      <c r="B456" s="36" t="s">
        <v>34</v>
      </c>
      <c r="C456" s="36" t="s">
        <v>99</v>
      </c>
      <c r="D456" s="36" t="s">
        <v>668</v>
      </c>
      <c r="E456" s="67">
        <v>3</v>
      </c>
      <c r="F456" s="68">
        <v>2016</v>
      </c>
      <c r="G456" s="69" t="s">
        <v>267</v>
      </c>
      <c r="H456" s="70">
        <v>2.039557458995529</v>
      </c>
      <c r="I456" s="70">
        <v>2.0509324845639996</v>
      </c>
      <c r="J456" s="70">
        <v>2.5557928274863695</v>
      </c>
      <c r="K456" s="70">
        <v>3.788994607415658</v>
      </c>
      <c r="L456" s="70">
        <v>2.0000501931977475</v>
      </c>
      <c r="M456" s="70">
        <v>2.003525770047772</v>
      </c>
      <c r="N456" s="70">
        <v>2.017162391597481</v>
      </c>
      <c r="O456" s="70">
        <v>3.5459901967484173</v>
      </c>
      <c r="P456" s="70">
        <v>2.2387244446446566</v>
      </c>
      <c r="Q456" s="70">
        <v>4.2709599453619447</v>
      </c>
      <c r="R456" s="70">
        <v>2.8969182210618007</v>
      </c>
      <c r="S456" s="70">
        <v>2</v>
      </c>
      <c r="T456" s="70">
        <v>2.6173840450934476</v>
      </c>
      <c r="U456" s="71">
        <v>35</v>
      </c>
    </row>
    <row r="457" spans="1:21" x14ac:dyDescent="0.2">
      <c r="A457" s="41">
        <v>460021560001</v>
      </c>
      <c r="B457" s="36" t="s">
        <v>34</v>
      </c>
      <c r="C457" s="36" t="s">
        <v>35</v>
      </c>
      <c r="D457" s="36" t="s">
        <v>669</v>
      </c>
      <c r="E457" s="67">
        <v>3</v>
      </c>
      <c r="F457" s="68">
        <v>2016</v>
      </c>
      <c r="G457" s="69" t="s">
        <v>267</v>
      </c>
      <c r="H457" s="70">
        <v>2.8308807045418964</v>
      </c>
      <c r="I457" s="70">
        <v>2.4903360904247211</v>
      </c>
      <c r="J457" s="70">
        <v>1.9914112160359587</v>
      </c>
      <c r="K457" s="70">
        <v>3.1926880723348856</v>
      </c>
      <c r="L457" s="70">
        <v>2.0000504810383202</v>
      </c>
      <c r="M457" s="70">
        <v>2.0035966808291259</v>
      </c>
      <c r="N457" s="70">
        <v>2.0180635075897824</v>
      </c>
      <c r="O457" s="70">
        <v>3.5928485221713831</v>
      </c>
      <c r="P457" s="70">
        <v>2.0096544608347298</v>
      </c>
      <c r="Q457" s="70">
        <v>4.2702326189713382</v>
      </c>
      <c r="R457" s="70">
        <v>2.7739091577269859</v>
      </c>
      <c r="S457" s="70">
        <v>2</v>
      </c>
      <c r="T457" s="70">
        <v>2.5978059593749272</v>
      </c>
      <c r="U457" s="71">
        <v>39</v>
      </c>
    </row>
    <row r="458" spans="1:21" x14ac:dyDescent="0.2">
      <c r="A458" s="41">
        <v>460026010001</v>
      </c>
      <c r="B458" s="36" t="s">
        <v>34</v>
      </c>
      <c r="C458" s="36" t="s">
        <v>173</v>
      </c>
      <c r="D458" s="36" t="s">
        <v>670</v>
      </c>
      <c r="E458" s="67">
        <v>3</v>
      </c>
      <c r="F458" s="68">
        <v>2016</v>
      </c>
      <c r="G458" s="69" t="s">
        <v>267</v>
      </c>
      <c r="H458" s="70">
        <v>2.5104975990430436</v>
      </c>
      <c r="I458" s="70">
        <v>2.7488943053006007</v>
      </c>
      <c r="J458" s="70">
        <v>2.0568271986059345</v>
      </c>
      <c r="K458" s="70">
        <v>3.788994607415658</v>
      </c>
      <c r="L458" s="70">
        <v>2.0000500169113282</v>
      </c>
      <c r="M458" s="70">
        <v>2.003599600531857</v>
      </c>
      <c r="N458" s="70">
        <v>2.0190194147123757</v>
      </c>
      <c r="O458" s="70">
        <v>3.3700209798289746</v>
      </c>
      <c r="P458" s="70">
        <v>1.9973278062488515</v>
      </c>
      <c r="Q458" s="70">
        <v>4.2694714697713705</v>
      </c>
      <c r="R458" s="70">
        <v>2.8402051657695018</v>
      </c>
      <c r="S458" s="70">
        <v>2</v>
      </c>
      <c r="T458" s="70">
        <v>2.6337423470116241</v>
      </c>
      <c r="U458" s="71">
        <v>33</v>
      </c>
    </row>
    <row r="459" spans="1:21" x14ac:dyDescent="0.2">
      <c r="A459" s="41">
        <v>460025980001</v>
      </c>
      <c r="B459" s="36" t="s">
        <v>34</v>
      </c>
      <c r="C459" s="36" t="s">
        <v>173</v>
      </c>
      <c r="D459" s="36" t="s">
        <v>671</v>
      </c>
      <c r="E459" s="67">
        <v>3</v>
      </c>
      <c r="F459" s="68">
        <v>2016</v>
      </c>
      <c r="G459" s="69" t="s">
        <v>267</v>
      </c>
      <c r="H459" s="70">
        <v>2</v>
      </c>
      <c r="I459" s="70">
        <v>2</v>
      </c>
      <c r="J459" s="70">
        <v>1.9914112160359587</v>
      </c>
      <c r="K459" s="70">
        <v>3.788994607415658</v>
      </c>
      <c r="L459" s="70">
        <v>2.0000495801195912</v>
      </c>
      <c r="M459" s="70">
        <v>2.003599600531857</v>
      </c>
      <c r="N459" s="70">
        <v>2.0181435872842912</v>
      </c>
      <c r="O459" s="70">
        <v>3.5126779951182909</v>
      </c>
      <c r="P459" s="70">
        <v>1.9973278062488515</v>
      </c>
      <c r="Q459" s="70">
        <v>4.2472177472454362</v>
      </c>
      <c r="R459" s="70">
        <v>2.9351210675440447</v>
      </c>
      <c r="S459" s="70">
        <v>2</v>
      </c>
      <c r="T459" s="70">
        <v>2.5412119339619981</v>
      </c>
      <c r="U459" s="71">
        <v>68</v>
      </c>
    </row>
    <row r="460" spans="1:21" x14ac:dyDescent="0.2">
      <c r="A460" s="41">
        <v>460014860001</v>
      </c>
      <c r="B460" s="36" t="s">
        <v>34</v>
      </c>
      <c r="C460" s="36" t="s">
        <v>35</v>
      </c>
      <c r="D460" s="36" t="s">
        <v>672</v>
      </c>
      <c r="E460" s="67">
        <v>3</v>
      </c>
      <c r="F460" s="68">
        <v>2016</v>
      </c>
      <c r="G460" s="69" t="s">
        <v>267</v>
      </c>
      <c r="H460" s="70">
        <v>5.9903194981409094</v>
      </c>
      <c r="I460" s="70">
        <v>5.6200647396843557</v>
      </c>
      <c r="J460" s="70">
        <v>1.9914112160359587</v>
      </c>
      <c r="K460" s="70">
        <v>3.6821785365541517</v>
      </c>
      <c r="L460" s="70">
        <v>2.000051048686168</v>
      </c>
      <c r="M460" s="70">
        <v>2.003599600531857</v>
      </c>
      <c r="N460" s="70">
        <v>2.0206432399836176</v>
      </c>
      <c r="O460" s="70">
        <v>3.4159058439164669</v>
      </c>
      <c r="P460" s="70">
        <v>1.9973278062488515</v>
      </c>
      <c r="Q460" s="70">
        <v>4.1837170163584112</v>
      </c>
      <c r="R460" s="70">
        <v>2.4962706684121225</v>
      </c>
      <c r="S460" s="70">
        <v>2</v>
      </c>
      <c r="T460" s="70">
        <v>3.1167907678794053</v>
      </c>
      <c r="U460" s="71">
        <v>4</v>
      </c>
    </row>
    <row r="461" spans="1:21" x14ac:dyDescent="0.2">
      <c r="A461" s="41">
        <v>460024660001</v>
      </c>
      <c r="B461" s="36" t="s">
        <v>34</v>
      </c>
      <c r="C461" s="36" t="s">
        <v>64</v>
      </c>
      <c r="D461" s="36" t="s">
        <v>673</v>
      </c>
      <c r="E461" s="67">
        <v>3</v>
      </c>
      <c r="F461" s="68">
        <v>2016</v>
      </c>
      <c r="G461" s="69" t="s">
        <v>267</v>
      </c>
      <c r="H461" s="70">
        <v>2</v>
      </c>
      <c r="I461" s="70">
        <v>2</v>
      </c>
      <c r="J461" s="70">
        <v>2.2145356329361316</v>
      </c>
      <c r="K461" s="70">
        <v>3.788994607415658</v>
      </c>
      <c r="L461" s="70">
        <v>2.0000498462283249</v>
      </c>
      <c r="M461" s="70">
        <v>2.0035886676471084</v>
      </c>
      <c r="N461" s="70">
        <v>2.0189109869488497</v>
      </c>
      <c r="O461" s="70">
        <v>3.3975685656936125</v>
      </c>
      <c r="P461" s="70">
        <v>2.0306275568542516</v>
      </c>
      <c r="Q461" s="70">
        <v>4.2497732725794712</v>
      </c>
      <c r="R461" s="70">
        <v>3.135598129475917</v>
      </c>
      <c r="S461" s="70">
        <v>2</v>
      </c>
      <c r="T461" s="70">
        <v>2.5699706054816098</v>
      </c>
      <c r="U461" s="71">
        <v>50</v>
      </c>
    </row>
    <row r="462" spans="1:21" x14ac:dyDescent="0.2">
      <c r="A462" s="41">
        <v>460014780001</v>
      </c>
      <c r="B462" s="36" t="s">
        <v>34</v>
      </c>
      <c r="C462" s="36" t="s">
        <v>35</v>
      </c>
      <c r="D462" s="36" t="s">
        <v>674</v>
      </c>
      <c r="E462" s="67">
        <v>3</v>
      </c>
      <c r="F462" s="68">
        <v>2016</v>
      </c>
      <c r="G462" s="69" t="s">
        <v>267</v>
      </c>
      <c r="H462" s="70">
        <v>2</v>
      </c>
      <c r="I462" s="70">
        <v>2</v>
      </c>
      <c r="J462" s="70">
        <v>2.2191161722595742</v>
      </c>
      <c r="K462" s="70">
        <v>3.788994607415658</v>
      </c>
      <c r="L462" s="70">
        <v>2.0000498247143654</v>
      </c>
      <c r="M462" s="70">
        <v>2.003599600531857</v>
      </c>
      <c r="N462" s="70">
        <v>2.0173828309665311</v>
      </c>
      <c r="O462" s="70">
        <v>3.5561867288127718</v>
      </c>
      <c r="P462" s="70">
        <v>1.9973278062488515</v>
      </c>
      <c r="Q462" s="70">
        <v>4.2633516817307946</v>
      </c>
      <c r="R462" s="70">
        <v>2.200228587066682</v>
      </c>
      <c r="S462" s="70">
        <v>2</v>
      </c>
      <c r="T462" s="70">
        <v>2.503853153312257</v>
      </c>
      <c r="U462" s="71">
        <v>94</v>
      </c>
    </row>
    <row r="463" spans="1:21" x14ac:dyDescent="0.2">
      <c r="A463" s="41">
        <v>460022100001</v>
      </c>
      <c r="B463" s="36" t="s">
        <v>34</v>
      </c>
      <c r="C463" s="36" t="s">
        <v>35</v>
      </c>
      <c r="D463" s="36" t="s">
        <v>675</v>
      </c>
      <c r="E463" s="67">
        <v>3</v>
      </c>
      <c r="F463" s="68">
        <v>2016</v>
      </c>
      <c r="G463" s="69" t="s">
        <v>267</v>
      </c>
      <c r="H463" s="70">
        <v>2</v>
      </c>
      <c r="I463" s="70">
        <v>2</v>
      </c>
      <c r="J463" s="70">
        <v>2.46786581150623</v>
      </c>
      <c r="K463" s="70">
        <v>3.788994607415658</v>
      </c>
      <c r="L463" s="70">
        <v>2.0000498957865824</v>
      </c>
      <c r="M463" s="70">
        <v>2.003599600531857</v>
      </c>
      <c r="N463" s="70">
        <v>2.0179009599506195</v>
      </c>
      <c r="O463" s="70">
        <v>3.2798108480789461</v>
      </c>
      <c r="P463" s="70">
        <v>1.9973278062488515</v>
      </c>
      <c r="Q463" s="70">
        <v>3.9755697944475266</v>
      </c>
      <c r="R463" s="70">
        <v>2.4261657288116143</v>
      </c>
      <c r="S463" s="70">
        <v>2</v>
      </c>
      <c r="T463" s="70">
        <v>2.4964404210648237</v>
      </c>
      <c r="U463" s="71">
        <v>99</v>
      </c>
    </row>
    <row r="464" spans="1:21" x14ac:dyDescent="0.2">
      <c r="A464" s="41">
        <v>460021720001</v>
      </c>
      <c r="B464" s="36" t="s">
        <v>34</v>
      </c>
      <c r="C464" s="36" t="s">
        <v>35</v>
      </c>
      <c r="D464" s="36" t="s">
        <v>676</v>
      </c>
      <c r="E464" s="67">
        <v>3</v>
      </c>
      <c r="F464" s="68">
        <v>2016</v>
      </c>
      <c r="G464" s="69" t="s">
        <v>267</v>
      </c>
      <c r="H464" s="70">
        <v>2.2275146591451627</v>
      </c>
      <c r="I464" s="70">
        <v>2.122862910013803</v>
      </c>
      <c r="J464" s="70">
        <v>1.9914112160359587</v>
      </c>
      <c r="K464" s="70">
        <v>3.788994607415658</v>
      </c>
      <c r="L464" s="70">
        <v>2.0000483137336205</v>
      </c>
      <c r="M464" s="70">
        <v>2.003599600531857</v>
      </c>
      <c r="N464" s="70">
        <v>2.0138937229103857</v>
      </c>
      <c r="O464" s="70">
        <v>3.483961453701987</v>
      </c>
      <c r="P464" s="70">
        <v>1.9973278062488515</v>
      </c>
      <c r="Q464" s="70">
        <v>3.7216261039715519</v>
      </c>
      <c r="R464" s="70">
        <v>2.3692137543511032</v>
      </c>
      <c r="S464" s="70">
        <v>2</v>
      </c>
      <c r="T464" s="70">
        <v>2.476704512338328</v>
      </c>
      <c r="U464" s="71">
        <v>120</v>
      </c>
    </row>
    <row r="465" spans="1:21" x14ac:dyDescent="0.2">
      <c r="A465" s="41">
        <v>460021050001</v>
      </c>
      <c r="B465" s="36" t="s">
        <v>34</v>
      </c>
      <c r="C465" s="36" t="s">
        <v>64</v>
      </c>
      <c r="D465" s="36" t="s">
        <v>677</v>
      </c>
      <c r="E465" s="67">
        <v>3</v>
      </c>
      <c r="F465" s="68">
        <v>2016</v>
      </c>
      <c r="G465" s="69" t="s">
        <v>267</v>
      </c>
      <c r="H465" s="70">
        <v>2</v>
      </c>
      <c r="I465" s="70">
        <v>2</v>
      </c>
      <c r="J465" s="70">
        <v>1.9914112160359587</v>
      </c>
      <c r="K465" s="70">
        <v>3.788994607415658</v>
      </c>
      <c r="L465" s="70">
        <v>2.0000498950163461</v>
      </c>
      <c r="M465" s="70">
        <v>2.003599600531857</v>
      </c>
      <c r="N465" s="70">
        <v>2.0182151019214385</v>
      </c>
      <c r="O465" s="70">
        <v>3.5921572563931168</v>
      </c>
      <c r="P465" s="70">
        <v>1.9973278062488515</v>
      </c>
      <c r="Q465" s="70">
        <v>4.2815916926350663</v>
      </c>
      <c r="R465" s="70">
        <v>3.1673396173562569</v>
      </c>
      <c r="S465" s="70">
        <v>2</v>
      </c>
      <c r="T465" s="70">
        <v>2.5700572327962123</v>
      </c>
      <c r="U465" s="71">
        <v>49</v>
      </c>
    </row>
    <row r="466" spans="1:21" x14ac:dyDescent="0.2">
      <c r="A466" s="41">
        <v>660820590001</v>
      </c>
      <c r="B466" s="36" t="s">
        <v>29</v>
      </c>
      <c r="C466" s="36" t="s">
        <v>53</v>
      </c>
      <c r="D466" s="36" t="s">
        <v>678</v>
      </c>
      <c r="E466" s="67">
        <v>3</v>
      </c>
      <c r="F466" s="68">
        <v>2016</v>
      </c>
      <c r="G466" s="69" t="s">
        <v>267</v>
      </c>
      <c r="H466" s="70">
        <v>2.0578732589095949</v>
      </c>
      <c r="I466" s="70">
        <v>2.0349084549977081</v>
      </c>
      <c r="J466" s="70">
        <v>2.0727362534878857</v>
      </c>
      <c r="K466" s="70">
        <v>3.7322353017905741</v>
      </c>
      <c r="L466" s="70">
        <v>2.0000504603133251</v>
      </c>
      <c r="M466" s="70">
        <v>2.003599600531857</v>
      </c>
      <c r="N466" s="70">
        <v>2.018587165403436</v>
      </c>
      <c r="O466" s="70">
        <v>3.3133660316772779</v>
      </c>
      <c r="P466" s="70">
        <v>1.9973278062488515</v>
      </c>
      <c r="Q466" s="70">
        <v>4.2220666369149562</v>
      </c>
      <c r="R466" s="70">
        <v>2.2392801236304605</v>
      </c>
      <c r="S466" s="70">
        <v>2</v>
      </c>
      <c r="T466" s="70">
        <v>2.4743359244921606</v>
      </c>
      <c r="U466" s="71">
        <v>124</v>
      </c>
    </row>
    <row r="467" spans="1:21" x14ac:dyDescent="0.2">
      <c r="A467" s="41">
        <v>660822960001</v>
      </c>
      <c r="B467" s="36" t="s">
        <v>29</v>
      </c>
      <c r="C467" s="36" t="s">
        <v>53</v>
      </c>
      <c r="D467" s="36" t="s">
        <v>679</v>
      </c>
      <c r="E467" s="67">
        <v>3</v>
      </c>
      <c r="F467" s="68">
        <v>2016</v>
      </c>
      <c r="G467" s="69" t="s">
        <v>267</v>
      </c>
      <c r="H467" s="70">
        <v>5.9950647508316468</v>
      </c>
      <c r="I467" s="70">
        <v>3.0573410994013255</v>
      </c>
      <c r="J467" s="70">
        <v>2.1874667572067286</v>
      </c>
      <c r="K467" s="70">
        <v>3.788994607415658</v>
      </c>
      <c r="L467" s="70">
        <v>2.0000499843885668</v>
      </c>
      <c r="M467" s="70">
        <v>2.0035917126741594</v>
      </c>
      <c r="N467" s="70">
        <v>2.0168945125001967</v>
      </c>
      <c r="O467" s="70">
        <v>3.5262564379467642</v>
      </c>
      <c r="P467" s="70">
        <v>2.0387997871509818</v>
      </c>
      <c r="Q467" s="70">
        <v>4.1826766716435113</v>
      </c>
      <c r="R467" s="70">
        <v>3.1087154373557895</v>
      </c>
      <c r="S467" s="70">
        <v>2</v>
      </c>
      <c r="T467" s="70">
        <v>2.9921543132096109</v>
      </c>
      <c r="U467" s="71">
        <v>8</v>
      </c>
    </row>
    <row r="468" spans="1:21" x14ac:dyDescent="0.2">
      <c r="A468" s="41">
        <v>660823420001</v>
      </c>
      <c r="B468" s="36" t="s">
        <v>29</v>
      </c>
      <c r="C468" s="36" t="s">
        <v>172</v>
      </c>
      <c r="D468" s="36" t="s">
        <v>680</v>
      </c>
      <c r="E468" s="67">
        <v>3</v>
      </c>
      <c r="F468" s="68">
        <v>2016</v>
      </c>
      <c r="G468" s="69" t="s">
        <v>267</v>
      </c>
      <c r="H468" s="70">
        <v>2.2643221503100883</v>
      </c>
      <c r="I468" s="70">
        <v>2.4656300137487479</v>
      </c>
      <c r="J468" s="70">
        <v>2.1618872383086281</v>
      </c>
      <c r="K468" s="70">
        <v>3.788994607415658</v>
      </c>
      <c r="L468" s="70">
        <v>2.000050633992843</v>
      </c>
      <c r="M468" s="70">
        <v>2.003599600531857</v>
      </c>
      <c r="N468" s="70">
        <v>2.0181535590368229</v>
      </c>
      <c r="O468" s="70">
        <v>3.4783254734535154</v>
      </c>
      <c r="P468" s="70">
        <v>1.9973278062488515</v>
      </c>
      <c r="Q468" s="70">
        <v>4.2588129037391891</v>
      </c>
      <c r="R468" s="70">
        <v>2.3929231242017188</v>
      </c>
      <c r="S468" s="70">
        <v>2</v>
      </c>
      <c r="T468" s="70">
        <v>2.5691689259156596</v>
      </c>
      <c r="U468" s="71">
        <v>51</v>
      </c>
    </row>
    <row r="469" spans="1:21" x14ac:dyDescent="0.2">
      <c r="A469" s="41">
        <v>660820320001</v>
      </c>
      <c r="B469" s="36" t="s">
        <v>29</v>
      </c>
      <c r="C469" s="36" t="s">
        <v>53</v>
      </c>
      <c r="D469" s="36" t="s">
        <v>681</v>
      </c>
      <c r="E469" s="67">
        <v>3</v>
      </c>
      <c r="F469" s="68">
        <v>2016</v>
      </c>
      <c r="G469" s="69" t="s">
        <v>267</v>
      </c>
      <c r="H469" s="70">
        <v>2</v>
      </c>
      <c r="I469" s="70">
        <v>2</v>
      </c>
      <c r="J469" s="70">
        <v>1.9914112160359587</v>
      </c>
      <c r="K469" s="70">
        <v>3.788994607415658</v>
      </c>
      <c r="L469" s="70">
        <v>2.0000509756986511</v>
      </c>
      <c r="M469" s="70">
        <v>2.003599600531857</v>
      </c>
      <c r="N469" s="70">
        <v>2.0193436138090171</v>
      </c>
      <c r="O469" s="70">
        <v>3.5784415447689701</v>
      </c>
      <c r="P469" s="70">
        <v>1.9973278062488515</v>
      </c>
      <c r="Q469" s="70">
        <v>4.1188863459513403</v>
      </c>
      <c r="R469" s="70">
        <v>4.693583269709201</v>
      </c>
      <c r="S469" s="70">
        <v>2</v>
      </c>
      <c r="T469" s="70">
        <v>2.682636581680792</v>
      </c>
      <c r="U469" s="71">
        <v>27</v>
      </c>
    </row>
    <row r="470" spans="1:21" x14ac:dyDescent="0.2">
      <c r="A470" s="41">
        <v>660822100001</v>
      </c>
      <c r="B470" s="36" t="s">
        <v>29</v>
      </c>
      <c r="C470" s="36" t="s">
        <v>179</v>
      </c>
      <c r="D470" s="36" t="s">
        <v>682</v>
      </c>
      <c r="E470" s="67">
        <v>3</v>
      </c>
      <c r="F470" s="68">
        <v>2016</v>
      </c>
      <c r="G470" s="69" t="s">
        <v>267</v>
      </c>
      <c r="H470" s="70">
        <v>2.2517094278464258</v>
      </c>
      <c r="I470" s="70">
        <v>2.2265884174169872</v>
      </c>
      <c r="J470" s="70">
        <v>1.9914112160359587</v>
      </c>
      <c r="K470" s="70">
        <v>3.3806061859261969</v>
      </c>
      <c r="L470" s="70">
        <v>2.0000508717648597</v>
      </c>
      <c r="M470" s="70">
        <v>2.003599600531857</v>
      </c>
      <c r="N470" s="70">
        <v>2.0186860058160718</v>
      </c>
      <c r="O470" s="70">
        <v>3.4710362642801362</v>
      </c>
      <c r="P470" s="70">
        <v>1.9973278062488515</v>
      </c>
      <c r="Q470" s="70">
        <v>3.8374228385789744</v>
      </c>
      <c r="R470" s="70">
        <v>2.4516020867347601</v>
      </c>
      <c r="S470" s="70">
        <v>2</v>
      </c>
      <c r="T470" s="70">
        <v>2.4691700600984237</v>
      </c>
      <c r="U470" s="71">
        <v>128</v>
      </c>
    </row>
    <row r="471" spans="1:21" x14ac:dyDescent="0.2">
      <c r="A471" s="41">
        <v>660827170001</v>
      </c>
      <c r="B471" s="36" t="s">
        <v>29</v>
      </c>
      <c r="C471" s="36" t="s">
        <v>198</v>
      </c>
      <c r="D471" s="36" t="s">
        <v>683</v>
      </c>
      <c r="E471" s="67">
        <v>3</v>
      </c>
      <c r="F471" s="68">
        <v>2016</v>
      </c>
      <c r="G471" s="69" t="s">
        <v>267</v>
      </c>
      <c r="H471" s="70">
        <v>2</v>
      </c>
      <c r="I471" s="70">
        <v>2</v>
      </c>
      <c r="J471" s="70">
        <v>1.9914112160359587</v>
      </c>
      <c r="K471" s="70">
        <v>3.788994607415658</v>
      </c>
      <c r="L471" s="70">
        <v>2.0000508157922767</v>
      </c>
      <c r="M471" s="70">
        <v>2.003599600531857</v>
      </c>
      <c r="N471" s="70">
        <v>2.0186163726646646</v>
      </c>
      <c r="O471" s="70">
        <v>3.3879868169948897</v>
      </c>
      <c r="P471" s="70">
        <v>1.9973278062488515</v>
      </c>
      <c r="Q471" s="70">
        <v>4.2358324608686555</v>
      </c>
      <c r="R471" s="70">
        <v>3.3881119253244645</v>
      </c>
      <c r="S471" s="70">
        <v>2</v>
      </c>
      <c r="T471" s="70">
        <v>2.5676609684897729</v>
      </c>
      <c r="U471" s="71">
        <v>52</v>
      </c>
    </row>
    <row r="472" spans="1:21" x14ac:dyDescent="0.2">
      <c r="A472" s="41">
        <v>660820670001</v>
      </c>
      <c r="B472" s="36" t="s">
        <v>29</v>
      </c>
      <c r="C472" s="36" t="s">
        <v>198</v>
      </c>
      <c r="D472" s="36" t="s">
        <v>684</v>
      </c>
      <c r="E472" s="67">
        <v>3</v>
      </c>
      <c r="F472" s="68">
        <v>2016</v>
      </c>
      <c r="G472" s="69" t="s">
        <v>267</v>
      </c>
      <c r="H472" s="70">
        <v>2</v>
      </c>
      <c r="I472" s="70">
        <v>2</v>
      </c>
      <c r="J472" s="70">
        <v>2.0920787928849331</v>
      </c>
      <c r="K472" s="70">
        <v>3.788994607415658</v>
      </c>
      <c r="L472" s="70">
        <v>2.0000504089593534</v>
      </c>
      <c r="M472" s="70">
        <v>2.003599600531857</v>
      </c>
      <c r="N472" s="70">
        <v>2.0178780978147048</v>
      </c>
      <c r="O472" s="70">
        <v>3.4009899349757124</v>
      </c>
      <c r="P472" s="70">
        <v>1.9973278062488515</v>
      </c>
      <c r="Q472" s="70">
        <v>4.2723190443907884</v>
      </c>
      <c r="R472" s="70">
        <v>2.3687130020881071</v>
      </c>
      <c r="S472" s="70">
        <v>2</v>
      </c>
      <c r="T472" s="70">
        <v>2.4951626079424973</v>
      </c>
      <c r="U472" s="71">
        <v>101</v>
      </c>
    </row>
    <row r="473" spans="1:21" x14ac:dyDescent="0.2">
      <c r="A473" s="41">
        <v>660820160001</v>
      </c>
      <c r="B473" s="36" t="s">
        <v>29</v>
      </c>
      <c r="C473" s="36" t="s">
        <v>235</v>
      </c>
      <c r="D473" s="36" t="s">
        <v>685</v>
      </c>
      <c r="E473" s="67">
        <v>3</v>
      </c>
      <c r="F473" s="68">
        <v>2016</v>
      </c>
      <c r="G473" s="69" t="s">
        <v>267</v>
      </c>
      <c r="H473" s="70">
        <v>2</v>
      </c>
      <c r="I473" s="70">
        <v>2</v>
      </c>
      <c r="J473" s="70">
        <v>1.9914112160359587</v>
      </c>
      <c r="K473" s="70">
        <v>3.3112107116421594</v>
      </c>
      <c r="L473" s="70">
        <v>2.0000502605053603</v>
      </c>
      <c r="M473" s="70">
        <v>2.003599600531857</v>
      </c>
      <c r="N473" s="70">
        <v>2.0192083639695144</v>
      </c>
      <c r="O473" s="70">
        <v>3.4697371644643669</v>
      </c>
      <c r="P473" s="70">
        <v>1.9973278062488515</v>
      </c>
      <c r="Q473" s="70">
        <v>4.2782032508305736</v>
      </c>
      <c r="R473" s="70">
        <v>2.0829896289451999</v>
      </c>
      <c r="S473" s="70">
        <v>2</v>
      </c>
      <c r="T473" s="70">
        <v>2.4294781669311534</v>
      </c>
      <c r="U473" s="71">
        <v>165</v>
      </c>
    </row>
    <row r="474" spans="1:21" x14ac:dyDescent="0.2">
      <c r="A474" s="41">
        <v>660824310001</v>
      </c>
      <c r="B474" s="36" t="s">
        <v>29</v>
      </c>
      <c r="C474" s="36" t="s">
        <v>172</v>
      </c>
      <c r="D474" s="36" t="s">
        <v>686</v>
      </c>
      <c r="E474" s="67">
        <v>3</v>
      </c>
      <c r="F474" s="68">
        <v>2016</v>
      </c>
      <c r="G474" s="69" t="s">
        <v>267</v>
      </c>
      <c r="H474" s="70">
        <v>4.3280478209943496</v>
      </c>
      <c r="I474" s="70">
        <v>2.8172188118200481</v>
      </c>
      <c r="J474" s="70">
        <v>2.3119142481460937</v>
      </c>
      <c r="K474" s="70">
        <v>3.788994607415658</v>
      </c>
      <c r="L474" s="70">
        <v>2.0000505769223151</v>
      </c>
      <c r="M474" s="70">
        <v>2.0035979479651047</v>
      </c>
      <c r="N474" s="70">
        <v>2.0178996512024812</v>
      </c>
      <c r="O474" s="70">
        <v>3.3384596729904068</v>
      </c>
      <c r="P474" s="70">
        <v>2.0038149214244929</v>
      </c>
      <c r="Q474" s="70">
        <v>4.2642167346942443</v>
      </c>
      <c r="R474" s="70">
        <v>2.6036366345689061</v>
      </c>
      <c r="S474" s="70">
        <v>2</v>
      </c>
      <c r="T474" s="70">
        <v>2.7898209690120086</v>
      </c>
      <c r="U474" s="71">
        <v>14</v>
      </c>
    </row>
    <row r="475" spans="1:21" x14ac:dyDescent="0.2">
      <c r="A475" s="41">
        <v>660822530001</v>
      </c>
      <c r="B475" s="36" t="s">
        <v>29</v>
      </c>
      <c r="C475" s="36" t="s">
        <v>179</v>
      </c>
      <c r="D475" s="36" t="s">
        <v>687</v>
      </c>
      <c r="E475" s="67">
        <v>3</v>
      </c>
      <c r="F475" s="68">
        <v>2016</v>
      </c>
      <c r="G475" s="69" t="s">
        <v>267</v>
      </c>
      <c r="H475" s="70">
        <v>2.0836691740762325</v>
      </c>
      <c r="I475" s="70">
        <v>2.0831920625593408</v>
      </c>
      <c r="J475" s="70">
        <v>1.9914112160359587</v>
      </c>
      <c r="K475" s="70">
        <v>3.788994607415658</v>
      </c>
      <c r="L475" s="70">
        <v>2.0000502411422438</v>
      </c>
      <c r="M475" s="70">
        <v>2.0035830064614584</v>
      </c>
      <c r="N475" s="70">
        <v>2.0181431883212007</v>
      </c>
      <c r="O475" s="70">
        <v>3.3480358909677923</v>
      </c>
      <c r="P475" s="70">
        <v>2.0382051208185867</v>
      </c>
      <c r="Q475" s="70">
        <v>4.2350679811630627</v>
      </c>
      <c r="R475" s="70">
        <v>2.2874903685606878</v>
      </c>
      <c r="S475" s="70">
        <v>2</v>
      </c>
      <c r="T475" s="70">
        <v>2.4898202381268515</v>
      </c>
      <c r="U475" s="71">
        <v>109</v>
      </c>
    </row>
    <row r="476" spans="1:21" x14ac:dyDescent="0.2">
      <c r="A476" s="41">
        <v>660821050001</v>
      </c>
      <c r="B476" s="36" t="s">
        <v>29</v>
      </c>
      <c r="C476" s="36" t="s">
        <v>198</v>
      </c>
      <c r="D476" s="36" t="s">
        <v>688</v>
      </c>
      <c r="E476" s="67">
        <v>3</v>
      </c>
      <c r="F476" s="68">
        <v>2016</v>
      </c>
      <c r="G476" s="69" t="s">
        <v>267</v>
      </c>
      <c r="H476" s="70">
        <v>2</v>
      </c>
      <c r="I476" s="70">
        <v>2</v>
      </c>
      <c r="J476" s="70">
        <v>2.0161028019934317</v>
      </c>
      <c r="K476" s="70">
        <v>2.9341265451455256</v>
      </c>
      <c r="L476" s="70">
        <v>2.0000502797632169</v>
      </c>
      <c r="M476" s="70">
        <v>2.003599600531857</v>
      </c>
      <c r="N476" s="70">
        <v>2.0178764185790761</v>
      </c>
      <c r="O476" s="70">
        <v>3.4278966753216702</v>
      </c>
      <c r="P476" s="70">
        <v>1.9973278062488515</v>
      </c>
      <c r="Q476" s="70">
        <v>4.095796917158026</v>
      </c>
      <c r="R476" s="70">
        <v>2.1378970312000742</v>
      </c>
      <c r="S476" s="70">
        <v>2</v>
      </c>
      <c r="T476" s="70">
        <v>2.3858895063284771</v>
      </c>
      <c r="U476" s="71">
        <v>188</v>
      </c>
    </row>
    <row r="477" spans="1:21" x14ac:dyDescent="0.2">
      <c r="A477" s="41">
        <v>660823260001</v>
      </c>
      <c r="B477" s="36" t="s">
        <v>29</v>
      </c>
      <c r="C477" s="36" t="s">
        <v>172</v>
      </c>
      <c r="D477" s="36" t="s">
        <v>689</v>
      </c>
      <c r="E477" s="67">
        <v>3</v>
      </c>
      <c r="F477" s="68">
        <v>2016</v>
      </c>
      <c r="G477" s="69" t="s">
        <v>267</v>
      </c>
      <c r="H477" s="70">
        <v>2</v>
      </c>
      <c r="I477" s="70">
        <v>2</v>
      </c>
      <c r="J477" s="70">
        <v>1.9914112160359587</v>
      </c>
      <c r="K477" s="70">
        <v>3.7417949960307109</v>
      </c>
      <c r="L477" s="70">
        <v>2.0000504090470073</v>
      </c>
      <c r="M477" s="70">
        <v>2.0035976490758722</v>
      </c>
      <c r="N477" s="70">
        <v>2.0172478061533319</v>
      </c>
      <c r="O477" s="70">
        <v>3.4227686837649998</v>
      </c>
      <c r="P477" s="70">
        <v>2.0024334248220397</v>
      </c>
      <c r="Q477" s="70">
        <v>4.2048223185112459</v>
      </c>
      <c r="R477" s="70">
        <v>2.4182000396123287</v>
      </c>
      <c r="S477" s="70">
        <v>2</v>
      </c>
      <c r="T477" s="70">
        <v>2.4835272119211242</v>
      </c>
      <c r="U477" s="71">
        <v>114</v>
      </c>
    </row>
    <row r="478" spans="1:21" x14ac:dyDescent="0.2">
      <c r="A478" s="41">
        <v>660821480001</v>
      </c>
      <c r="B478" s="36" t="s">
        <v>29</v>
      </c>
      <c r="C478" s="36" t="s">
        <v>174</v>
      </c>
      <c r="D478" s="36" t="s">
        <v>690</v>
      </c>
      <c r="E478" s="67">
        <v>3</v>
      </c>
      <c r="F478" s="68">
        <v>2016</v>
      </c>
      <c r="G478" s="69" t="s">
        <v>267</v>
      </c>
      <c r="H478" s="70">
        <v>2</v>
      </c>
      <c r="I478" s="70">
        <v>2</v>
      </c>
      <c r="J478" s="70">
        <v>1.9914112160359587</v>
      </c>
      <c r="K478" s="70">
        <v>2.8894914190504606</v>
      </c>
      <c r="L478" s="70">
        <v>2.0000500007521307</v>
      </c>
      <c r="M478" s="70">
        <v>2.003599600531857</v>
      </c>
      <c r="N478" s="70">
        <v>2.0174450263309462</v>
      </c>
      <c r="O478" s="70">
        <v>3.5313856034737983</v>
      </c>
      <c r="P478" s="70">
        <v>1.9973278062488515</v>
      </c>
      <c r="Q478" s="70">
        <v>3.8507980971991507</v>
      </c>
      <c r="R478" s="70">
        <v>2.3265984265885633</v>
      </c>
      <c r="S478" s="70">
        <v>2</v>
      </c>
      <c r="T478" s="70">
        <v>2.3840089330176428</v>
      </c>
      <c r="U478" s="71">
        <v>189</v>
      </c>
    </row>
    <row r="479" spans="1:21" x14ac:dyDescent="0.2">
      <c r="A479" s="41">
        <v>660820400001</v>
      </c>
      <c r="B479" s="36" t="s">
        <v>29</v>
      </c>
      <c r="C479" s="36" t="s">
        <v>174</v>
      </c>
      <c r="D479" s="36" t="s">
        <v>691</v>
      </c>
      <c r="E479" s="67">
        <v>3</v>
      </c>
      <c r="F479" s="68">
        <v>2016</v>
      </c>
      <c r="G479" s="69" t="s">
        <v>267</v>
      </c>
      <c r="H479" s="70">
        <v>2.078983182296839</v>
      </c>
      <c r="I479" s="70">
        <v>2.1052686194376258</v>
      </c>
      <c r="J479" s="70">
        <v>1.9914112160359587</v>
      </c>
      <c r="K479" s="70">
        <v>3.1739024217962903</v>
      </c>
      <c r="L479" s="70">
        <v>2.0000499688336846</v>
      </c>
      <c r="M479" s="70">
        <v>2.0035679434765523</v>
      </c>
      <c r="N479" s="70">
        <v>2.0167408272316281</v>
      </c>
      <c r="O479" s="70">
        <v>3.5211244201867604</v>
      </c>
      <c r="P479" s="70">
        <v>2.0991425765433203</v>
      </c>
      <c r="Q479" s="70">
        <v>4.2512791742804916</v>
      </c>
      <c r="R479" s="70">
        <v>2.1403667863456586</v>
      </c>
      <c r="S479" s="70">
        <v>2</v>
      </c>
      <c r="T479" s="70">
        <v>2.4484864280387342</v>
      </c>
      <c r="U479" s="71">
        <v>143</v>
      </c>
    </row>
    <row r="480" spans="1:21" x14ac:dyDescent="0.2">
      <c r="A480" s="41">
        <v>660828570001</v>
      </c>
      <c r="B480" s="36" t="s">
        <v>29</v>
      </c>
      <c r="C480" s="36" t="s">
        <v>198</v>
      </c>
      <c r="D480" s="36" t="s">
        <v>692</v>
      </c>
      <c r="E480" s="67">
        <v>3</v>
      </c>
      <c r="F480" s="68">
        <v>2016</v>
      </c>
      <c r="G480" s="69" t="s">
        <v>267</v>
      </c>
      <c r="H480" s="70">
        <v>2.0618049953029156</v>
      </c>
      <c r="I480" s="70">
        <v>2.093786519936252</v>
      </c>
      <c r="J480" s="70">
        <v>1.9914112160359587</v>
      </c>
      <c r="K480" s="70">
        <v>3.6773002900397547</v>
      </c>
      <c r="L480" s="70">
        <v>2.0000502539386766</v>
      </c>
      <c r="M480" s="70">
        <v>2.003599600531857</v>
      </c>
      <c r="N480" s="70">
        <v>2.0176239935622924</v>
      </c>
      <c r="O480" s="70">
        <v>3.4317506709302763</v>
      </c>
      <c r="P480" s="70">
        <v>1.9973278062488515</v>
      </c>
      <c r="Q480" s="70">
        <v>4.1188830318930005</v>
      </c>
      <c r="R480" s="70">
        <v>2.053360800515903</v>
      </c>
      <c r="S480" s="70">
        <v>2</v>
      </c>
      <c r="T480" s="70">
        <v>2.4539082649113113</v>
      </c>
      <c r="U480" s="71">
        <v>139</v>
      </c>
    </row>
    <row r="481" spans="1:21" x14ac:dyDescent="0.2">
      <c r="A481" s="41">
        <v>660825470001</v>
      </c>
      <c r="B481" s="36" t="s">
        <v>29</v>
      </c>
      <c r="C481" s="36" t="s">
        <v>198</v>
      </c>
      <c r="D481" s="36" t="s">
        <v>693</v>
      </c>
      <c r="E481" s="67">
        <v>3</v>
      </c>
      <c r="F481" s="68">
        <v>2016</v>
      </c>
      <c r="G481" s="69" t="s">
        <v>267</v>
      </c>
      <c r="H481" s="70">
        <v>2</v>
      </c>
      <c r="I481" s="70">
        <v>2</v>
      </c>
      <c r="J481" s="70">
        <v>1.9914112160359587</v>
      </c>
      <c r="K481" s="70">
        <v>3.2511682272567617</v>
      </c>
      <c r="L481" s="70">
        <v>2.0000491082522767</v>
      </c>
      <c r="M481" s="70">
        <v>2.0035842536079826</v>
      </c>
      <c r="N481" s="70">
        <v>2.0155839310248331</v>
      </c>
      <c r="O481" s="70">
        <v>3.3465399559587761</v>
      </c>
      <c r="P481" s="70">
        <v>2.0206954770070475</v>
      </c>
      <c r="Q481" s="70">
        <v>4.2334343399000804</v>
      </c>
      <c r="R481" s="70">
        <v>2.4874128079462823</v>
      </c>
      <c r="S481" s="70">
        <v>2</v>
      </c>
      <c r="T481" s="70">
        <v>2.4458232764158332</v>
      </c>
      <c r="U481" s="71">
        <v>147</v>
      </c>
    </row>
    <row r="482" spans="1:21" x14ac:dyDescent="0.2">
      <c r="A482" s="41">
        <v>560018400001</v>
      </c>
      <c r="B482" s="36" t="s">
        <v>30</v>
      </c>
      <c r="C482" s="36" t="s">
        <v>57</v>
      </c>
      <c r="D482" s="36" t="s">
        <v>694</v>
      </c>
      <c r="E482" s="67">
        <v>3</v>
      </c>
      <c r="F482" s="68">
        <v>2016</v>
      </c>
      <c r="G482" s="69" t="s">
        <v>267</v>
      </c>
      <c r="H482" s="70">
        <v>2</v>
      </c>
      <c r="I482" s="70">
        <v>2</v>
      </c>
      <c r="J482" s="70">
        <v>1.9914112160359587</v>
      </c>
      <c r="K482" s="70">
        <v>3.4238329461800658</v>
      </c>
      <c r="L482" s="70">
        <v>2.0000500674817667</v>
      </c>
      <c r="M482" s="70">
        <v>2.0035926222627438</v>
      </c>
      <c r="N482" s="70">
        <v>2.017840666554235</v>
      </c>
      <c r="O482" s="70">
        <v>3.562313870156812</v>
      </c>
      <c r="P482" s="70">
        <v>2.0175099664264691</v>
      </c>
      <c r="Q482" s="70">
        <v>4.1335390470287807</v>
      </c>
      <c r="R482" s="70">
        <v>2.1149391416750842</v>
      </c>
      <c r="S482" s="70">
        <v>2</v>
      </c>
      <c r="T482" s="70">
        <v>2.4387524619834924</v>
      </c>
      <c r="U482" s="71">
        <v>154</v>
      </c>
    </row>
    <row r="483" spans="1:21" x14ac:dyDescent="0.2">
      <c r="A483" s="41">
        <v>560018590001</v>
      </c>
      <c r="B483" s="36" t="s">
        <v>30</v>
      </c>
      <c r="C483" s="36" t="s">
        <v>191</v>
      </c>
      <c r="D483" s="36" t="s">
        <v>695</v>
      </c>
      <c r="E483" s="67">
        <v>3</v>
      </c>
      <c r="F483" s="68">
        <v>2016</v>
      </c>
      <c r="G483" s="69" t="s">
        <v>267</v>
      </c>
      <c r="H483" s="70">
        <v>2.0192402179695579</v>
      </c>
      <c r="I483" s="70">
        <v>2.0127009746111377</v>
      </c>
      <c r="J483" s="70">
        <v>3.2441187456239211</v>
      </c>
      <c r="K483" s="70">
        <v>3.788994607415658</v>
      </c>
      <c r="L483" s="70">
        <v>2.0000498622719696</v>
      </c>
      <c r="M483" s="70">
        <v>2.0035778982160863</v>
      </c>
      <c r="N483" s="70">
        <v>2.0173736990537265</v>
      </c>
      <c r="O483" s="70">
        <v>3.3866837569089396</v>
      </c>
      <c r="P483" s="70">
        <v>2.0710179877414059</v>
      </c>
      <c r="Q483" s="70">
        <v>4.1741779096075859</v>
      </c>
      <c r="R483" s="70">
        <v>2.5623424275484608</v>
      </c>
      <c r="S483" s="70">
        <v>2</v>
      </c>
      <c r="T483" s="70">
        <v>2.6066898405807035</v>
      </c>
      <c r="U483" s="71">
        <v>37</v>
      </c>
    </row>
    <row r="484" spans="1:21" x14ac:dyDescent="0.2">
      <c r="A484" s="41">
        <v>560021380001</v>
      </c>
      <c r="B484" s="36" t="s">
        <v>30</v>
      </c>
      <c r="C484" s="36" t="s">
        <v>191</v>
      </c>
      <c r="D484" s="36" t="s">
        <v>696</v>
      </c>
      <c r="E484" s="67">
        <v>3</v>
      </c>
      <c r="F484" s="68">
        <v>2016</v>
      </c>
      <c r="G484" s="69" t="s">
        <v>267</v>
      </c>
      <c r="H484" s="70">
        <v>2</v>
      </c>
      <c r="I484" s="70">
        <v>2</v>
      </c>
      <c r="J484" s="70">
        <v>1.9914112160359587</v>
      </c>
      <c r="K484" s="70">
        <v>3.788994607415658</v>
      </c>
      <c r="L484" s="70">
        <v>2.000050242650095</v>
      </c>
      <c r="M484" s="70">
        <v>2.003567562438179</v>
      </c>
      <c r="N484" s="70">
        <v>2.0167157601078274</v>
      </c>
      <c r="O484" s="70">
        <v>3.5771856327729834</v>
      </c>
      <c r="P484" s="70">
        <v>2.1009626327013975</v>
      </c>
      <c r="Q484" s="70">
        <v>4.2780559050406239</v>
      </c>
      <c r="R484" s="70">
        <v>2.5881508817205301</v>
      </c>
      <c r="S484" s="70">
        <v>2</v>
      </c>
      <c r="T484" s="70">
        <v>2.528757870073604</v>
      </c>
      <c r="U484" s="71">
        <v>73</v>
      </c>
    </row>
    <row r="485" spans="1:21" x14ac:dyDescent="0.2">
      <c r="A485" s="41">
        <v>560019210001</v>
      </c>
      <c r="B485" s="36" t="s">
        <v>30</v>
      </c>
      <c r="C485" s="36" t="s">
        <v>250</v>
      </c>
      <c r="D485" s="36" t="s">
        <v>697</v>
      </c>
      <c r="E485" s="67">
        <v>3</v>
      </c>
      <c r="F485" s="68">
        <v>2016</v>
      </c>
      <c r="G485" s="69" t="s">
        <v>267</v>
      </c>
      <c r="H485" s="70">
        <v>2</v>
      </c>
      <c r="I485" s="70">
        <v>2</v>
      </c>
      <c r="J485" s="70">
        <v>2.3292689736949566</v>
      </c>
      <c r="K485" s="70">
        <v>3.788994607415658</v>
      </c>
      <c r="L485" s="70">
        <v>2.00004999523378</v>
      </c>
      <c r="M485" s="70">
        <v>2.003599600531857</v>
      </c>
      <c r="N485" s="70">
        <v>2.0172765601091327</v>
      </c>
      <c r="O485" s="70">
        <v>3.5377377456948635</v>
      </c>
      <c r="P485" s="70">
        <v>1.9973278062488515</v>
      </c>
      <c r="Q485" s="70">
        <v>4.2640203020280438</v>
      </c>
      <c r="R485" s="70">
        <v>2.2169360183201938</v>
      </c>
      <c r="S485" s="70">
        <v>2</v>
      </c>
      <c r="T485" s="70">
        <v>2.5129343007731109</v>
      </c>
      <c r="U485" s="71">
        <v>89</v>
      </c>
    </row>
    <row r="486" spans="1:21" x14ac:dyDescent="0.2">
      <c r="A486" s="41">
        <v>560019480001</v>
      </c>
      <c r="B486" s="36" t="s">
        <v>30</v>
      </c>
      <c r="C486" s="36" t="s">
        <v>167</v>
      </c>
      <c r="D486" s="36" t="s">
        <v>698</v>
      </c>
      <c r="E486" s="67">
        <v>3</v>
      </c>
      <c r="F486" s="68">
        <v>2016</v>
      </c>
      <c r="G486" s="69" t="s">
        <v>267</v>
      </c>
      <c r="H486" s="70">
        <v>2</v>
      </c>
      <c r="I486" s="70">
        <v>2</v>
      </c>
      <c r="J486" s="70">
        <v>1.9914112160359587</v>
      </c>
      <c r="K486" s="70">
        <v>3.788994607415658</v>
      </c>
      <c r="L486" s="70">
        <v>2.0000499454617797</v>
      </c>
      <c r="M486" s="70">
        <v>2.003594684209737</v>
      </c>
      <c r="N486" s="70">
        <v>2.017084983291435</v>
      </c>
      <c r="O486" s="70">
        <v>3.5604922554402778</v>
      </c>
      <c r="P486" s="70">
        <v>2.0119309799079779</v>
      </c>
      <c r="Q486" s="70">
        <v>4.2104267307462173</v>
      </c>
      <c r="R486" s="70">
        <v>3.0888678664486204</v>
      </c>
      <c r="S486" s="70">
        <v>2</v>
      </c>
      <c r="T486" s="70">
        <v>2.5560711057464718</v>
      </c>
      <c r="U486" s="71">
        <v>59</v>
      </c>
    </row>
    <row r="487" spans="1:21" x14ac:dyDescent="0.2">
      <c r="A487" s="41">
        <v>560017940001</v>
      </c>
      <c r="B487" s="36" t="s">
        <v>30</v>
      </c>
      <c r="C487" s="36" t="s">
        <v>103</v>
      </c>
      <c r="D487" s="36" t="s">
        <v>699</v>
      </c>
      <c r="E487" s="67">
        <v>3</v>
      </c>
      <c r="F487" s="68">
        <v>2016</v>
      </c>
      <c r="G487" s="69" t="s">
        <v>267</v>
      </c>
      <c r="H487" s="70">
        <v>2</v>
      </c>
      <c r="I487" s="70">
        <v>2</v>
      </c>
      <c r="J487" s="70">
        <v>2.075133390037966</v>
      </c>
      <c r="K487" s="70">
        <v>3.4032925256252229</v>
      </c>
      <c r="L487" s="70">
        <v>2.0000501283293999</v>
      </c>
      <c r="M487" s="70">
        <v>2.003599600531857</v>
      </c>
      <c r="N487" s="70">
        <v>2.0167688903290433</v>
      </c>
      <c r="O487" s="70">
        <v>3.5101479039365175</v>
      </c>
      <c r="P487" s="70">
        <v>1.9973278062488515</v>
      </c>
      <c r="Q487" s="70">
        <v>3.6669064039969776</v>
      </c>
      <c r="R487" s="70">
        <v>3.3354550776523224</v>
      </c>
      <c r="S487" s="70">
        <v>2</v>
      </c>
      <c r="T487" s="70">
        <v>2.500723477224013</v>
      </c>
      <c r="U487" s="71">
        <v>96</v>
      </c>
    </row>
    <row r="488" spans="1:21" x14ac:dyDescent="0.2">
      <c r="A488" s="41">
        <v>760030920001</v>
      </c>
      <c r="B488" s="36" t="s">
        <v>22</v>
      </c>
      <c r="C488" s="36" t="s">
        <v>75</v>
      </c>
      <c r="D488" s="36" t="s">
        <v>700</v>
      </c>
      <c r="E488" s="67">
        <v>3</v>
      </c>
      <c r="F488" s="68">
        <v>2016</v>
      </c>
      <c r="G488" s="69" t="s">
        <v>267</v>
      </c>
      <c r="H488" s="70">
        <v>2.0247683095646738</v>
      </c>
      <c r="I488" s="70">
        <v>2.0110056289503939</v>
      </c>
      <c r="J488" s="70">
        <v>2.0281098350372817</v>
      </c>
      <c r="K488" s="70">
        <v>3.788994607415658</v>
      </c>
      <c r="L488" s="70">
        <v>2.0000498233532809</v>
      </c>
      <c r="M488" s="70">
        <v>2.0035978501717646</v>
      </c>
      <c r="N488" s="70">
        <v>2.0175685235505889</v>
      </c>
      <c r="O488" s="70">
        <v>3.5340046888384249</v>
      </c>
      <c r="P488" s="70">
        <v>2.0021481368917806</v>
      </c>
      <c r="Q488" s="70">
        <v>4.205039589300684</v>
      </c>
      <c r="R488" s="70">
        <v>2.0834603540879963</v>
      </c>
      <c r="S488" s="70">
        <v>2</v>
      </c>
      <c r="T488" s="70">
        <v>2.4748956122635435</v>
      </c>
      <c r="U488" s="71">
        <v>123</v>
      </c>
    </row>
    <row r="489" spans="1:21" x14ac:dyDescent="0.2">
      <c r="A489" s="41">
        <v>760029160001</v>
      </c>
      <c r="B489" s="36" t="s">
        <v>22</v>
      </c>
      <c r="C489" s="36" t="s">
        <v>110</v>
      </c>
      <c r="D489" s="36" t="s">
        <v>701</v>
      </c>
      <c r="E489" s="67">
        <v>3</v>
      </c>
      <c r="F489" s="68">
        <v>2016</v>
      </c>
      <c r="G489" s="69" t="s">
        <v>267</v>
      </c>
      <c r="H489" s="70">
        <v>2</v>
      </c>
      <c r="I489" s="70">
        <v>2</v>
      </c>
      <c r="J489" s="70">
        <v>2.0138572428153796</v>
      </c>
      <c r="K489" s="70">
        <v>3.4435469723846026</v>
      </c>
      <c r="L489" s="70">
        <v>2.0000501424488184</v>
      </c>
      <c r="M489" s="70">
        <v>2.0035957923426859</v>
      </c>
      <c r="N489" s="70">
        <v>2.0160383433532005</v>
      </c>
      <c r="O489" s="70">
        <v>3.4988561642227385</v>
      </c>
      <c r="P489" s="70">
        <v>2.0079469603430571</v>
      </c>
      <c r="Q489" s="70">
        <v>4.2239073520113841</v>
      </c>
      <c r="R489" s="70">
        <v>2.0347393479350293</v>
      </c>
      <c r="S489" s="70">
        <v>2</v>
      </c>
      <c r="T489" s="70">
        <v>2.4368781931547407</v>
      </c>
      <c r="U489" s="71">
        <v>160</v>
      </c>
    </row>
    <row r="490" spans="1:21" x14ac:dyDescent="0.2">
      <c r="A490" s="41">
        <v>760023040001</v>
      </c>
      <c r="B490" s="36" t="s">
        <v>22</v>
      </c>
      <c r="C490" s="36" t="s">
        <v>106</v>
      </c>
      <c r="D490" s="36" t="s">
        <v>702</v>
      </c>
      <c r="E490" s="67">
        <v>3</v>
      </c>
      <c r="F490" s="68">
        <v>2016</v>
      </c>
      <c r="G490" s="69" t="s">
        <v>267</v>
      </c>
      <c r="H490" s="70">
        <v>2</v>
      </c>
      <c r="I490" s="70">
        <v>2</v>
      </c>
      <c r="J490" s="70">
        <v>2.0210572588995355</v>
      </c>
      <c r="K490" s="70">
        <v>3.788994607415658</v>
      </c>
      <c r="L490" s="70">
        <v>2.0000502554722219</v>
      </c>
      <c r="M490" s="70">
        <v>2.0035879457921797</v>
      </c>
      <c r="N490" s="70">
        <v>2.0179289482768508</v>
      </c>
      <c r="O490" s="70">
        <v>3.5403481114168818</v>
      </c>
      <c r="P490" s="70">
        <v>2.0306270141985645</v>
      </c>
      <c r="Q490" s="70">
        <v>4.1831279013772003</v>
      </c>
      <c r="R490" s="70">
        <v>2.0855309409086233</v>
      </c>
      <c r="S490" s="70">
        <v>2</v>
      </c>
      <c r="T490" s="70">
        <v>2.472604415313143</v>
      </c>
      <c r="U490" s="71">
        <v>126</v>
      </c>
    </row>
    <row r="491" spans="1:21" x14ac:dyDescent="0.2">
      <c r="A491" s="41">
        <v>760027110001</v>
      </c>
      <c r="B491" s="36" t="s">
        <v>22</v>
      </c>
      <c r="C491" s="36" t="s">
        <v>84</v>
      </c>
      <c r="D491" s="36" t="s">
        <v>703</v>
      </c>
      <c r="E491" s="67">
        <v>3</v>
      </c>
      <c r="F491" s="68">
        <v>2016</v>
      </c>
      <c r="G491" s="69" t="s">
        <v>267</v>
      </c>
      <c r="H491" s="70">
        <v>2</v>
      </c>
      <c r="I491" s="70">
        <v>2</v>
      </c>
      <c r="J491" s="70">
        <v>2.019667775726818</v>
      </c>
      <c r="K491" s="70">
        <v>3.788994607415658</v>
      </c>
      <c r="L491" s="70">
        <v>2.0000505375625468</v>
      </c>
      <c r="M491" s="70">
        <v>2.0035763887831948</v>
      </c>
      <c r="N491" s="70">
        <v>2.0184498534541033</v>
      </c>
      <c r="O491" s="70">
        <v>3.3982767881051918</v>
      </c>
      <c r="P491" s="70">
        <v>2.0585228450563737</v>
      </c>
      <c r="Q491" s="70">
        <v>4.2551024597092022</v>
      </c>
      <c r="R491" s="70">
        <v>2.3018720594679252</v>
      </c>
      <c r="S491" s="70">
        <v>2</v>
      </c>
      <c r="T491" s="70">
        <v>2.4870427762734177</v>
      </c>
      <c r="U491" s="71">
        <v>111</v>
      </c>
    </row>
    <row r="492" spans="1:21" x14ac:dyDescent="0.2">
      <c r="A492" s="41">
        <v>760028510001</v>
      </c>
      <c r="B492" s="36" t="s">
        <v>22</v>
      </c>
      <c r="C492" s="36" t="s">
        <v>146</v>
      </c>
      <c r="D492" s="36" t="s">
        <v>65</v>
      </c>
      <c r="E492" s="67">
        <v>3</v>
      </c>
      <c r="F492" s="68">
        <v>2016</v>
      </c>
      <c r="G492" s="69" t="s">
        <v>267</v>
      </c>
      <c r="H492" s="70">
        <v>2</v>
      </c>
      <c r="I492" s="70">
        <v>2</v>
      </c>
      <c r="J492" s="70">
        <v>2.0097214479764856</v>
      </c>
      <c r="K492" s="70">
        <v>2.997229443511447</v>
      </c>
      <c r="L492" s="70">
        <v>2.0000435178725957</v>
      </c>
      <c r="M492" s="70">
        <v>2.003599600531857</v>
      </c>
      <c r="N492" s="70">
        <v>2.0036207262882284</v>
      </c>
      <c r="O492" s="70">
        <v>3.5232751821867474</v>
      </c>
      <c r="P492" s="70">
        <v>1.9973278062488515</v>
      </c>
      <c r="Q492" s="70">
        <v>2.6585483650920159</v>
      </c>
      <c r="R492" s="70">
        <v>2.4249645608837076</v>
      </c>
      <c r="S492" s="70">
        <v>2</v>
      </c>
      <c r="T492" s="70">
        <v>2.3015275542159941</v>
      </c>
      <c r="U492" s="71">
        <v>201</v>
      </c>
    </row>
    <row r="493" spans="1:21" x14ac:dyDescent="0.2">
      <c r="A493" s="41">
        <v>760026570001</v>
      </c>
      <c r="B493" s="36" t="s">
        <v>22</v>
      </c>
      <c r="C493" s="36" t="s">
        <v>139</v>
      </c>
      <c r="D493" s="36" t="s">
        <v>704</v>
      </c>
      <c r="E493" s="67">
        <v>3</v>
      </c>
      <c r="F493" s="68">
        <v>2016</v>
      </c>
      <c r="G493" s="69" t="s">
        <v>267</v>
      </c>
      <c r="H493" s="70">
        <v>2</v>
      </c>
      <c r="I493" s="70">
        <v>2</v>
      </c>
      <c r="J493" s="70">
        <v>2.0275163981919322</v>
      </c>
      <c r="K493" s="70">
        <v>3.2766314499055902</v>
      </c>
      <c r="L493" s="70">
        <v>2.0000497347607418</v>
      </c>
      <c r="M493" s="70">
        <v>2.003599600531857</v>
      </c>
      <c r="N493" s="70">
        <v>2.0178651183162577</v>
      </c>
      <c r="O493" s="70">
        <v>3.3775924487665829</v>
      </c>
      <c r="P493" s="70">
        <v>1.9973278062488515</v>
      </c>
      <c r="Q493" s="70">
        <v>3.9601961149197127</v>
      </c>
      <c r="R493" s="70">
        <v>2.25186056892825</v>
      </c>
      <c r="S493" s="70">
        <v>2</v>
      </c>
      <c r="T493" s="70">
        <v>2.4093866033808147</v>
      </c>
      <c r="U493" s="71">
        <v>178</v>
      </c>
    </row>
    <row r="494" spans="1:21" x14ac:dyDescent="0.2">
      <c r="A494" s="41">
        <v>760027970001</v>
      </c>
      <c r="B494" s="36" t="s">
        <v>22</v>
      </c>
      <c r="C494" s="36" t="s">
        <v>84</v>
      </c>
      <c r="D494" s="36" t="s">
        <v>705</v>
      </c>
      <c r="E494" s="67">
        <v>3</v>
      </c>
      <c r="F494" s="68">
        <v>2016</v>
      </c>
      <c r="G494" s="69" t="s">
        <v>267</v>
      </c>
      <c r="H494" s="70">
        <v>2.2008438490595266</v>
      </c>
      <c r="I494" s="70">
        <v>2.2381465867856822</v>
      </c>
      <c r="J494" s="70">
        <v>2.0246471416862812</v>
      </c>
      <c r="K494" s="70">
        <v>3.788994607415658</v>
      </c>
      <c r="L494" s="70">
        <v>2.0000500371435015</v>
      </c>
      <c r="M494" s="70">
        <v>2.003599600531857</v>
      </c>
      <c r="N494" s="70">
        <v>2.0159106327679006</v>
      </c>
      <c r="O494" s="70">
        <v>3.5265859282414902</v>
      </c>
      <c r="P494" s="70">
        <v>1.9973278062488515</v>
      </c>
      <c r="Q494" s="70">
        <v>4.2766302370412266</v>
      </c>
      <c r="R494" s="70">
        <v>2.6752630398681356</v>
      </c>
      <c r="S494" s="70">
        <v>2</v>
      </c>
      <c r="T494" s="70">
        <v>2.5623332888991759</v>
      </c>
      <c r="U494" s="71">
        <v>53</v>
      </c>
    </row>
    <row r="495" spans="1:21" x14ac:dyDescent="0.2">
      <c r="A495" s="41">
        <v>760027540001</v>
      </c>
      <c r="B495" s="36" t="s">
        <v>22</v>
      </c>
      <c r="C495" s="36" t="s">
        <v>106</v>
      </c>
      <c r="D495" s="36" t="s">
        <v>706</v>
      </c>
      <c r="E495" s="67">
        <v>3</v>
      </c>
      <c r="F495" s="68">
        <v>2016</v>
      </c>
      <c r="G495" s="69" t="s">
        <v>267</v>
      </c>
      <c r="H495" s="70">
        <v>2</v>
      </c>
      <c r="I495" s="70">
        <v>2</v>
      </c>
      <c r="J495" s="70">
        <v>2.0114384493123758</v>
      </c>
      <c r="K495" s="70">
        <v>3.788994607415658</v>
      </c>
      <c r="L495" s="70">
        <v>2.0000499998984074</v>
      </c>
      <c r="M495" s="70">
        <v>2.0035870612843105</v>
      </c>
      <c r="N495" s="70">
        <v>2.0156324084052843</v>
      </c>
      <c r="O495" s="70">
        <v>3.4877846858737778</v>
      </c>
      <c r="P495" s="70">
        <v>2.0290612966814421</v>
      </c>
      <c r="Q495" s="70">
        <v>4.27641066160181</v>
      </c>
      <c r="R495" s="70">
        <v>2.0598137432612926</v>
      </c>
      <c r="S495" s="70">
        <v>2</v>
      </c>
      <c r="T495" s="70">
        <v>2.4727310761445294</v>
      </c>
      <c r="U495" s="71">
        <v>125</v>
      </c>
    </row>
    <row r="496" spans="1:21" x14ac:dyDescent="0.2">
      <c r="A496" s="41">
        <v>760026810001</v>
      </c>
      <c r="B496" s="36" t="s">
        <v>22</v>
      </c>
      <c r="C496" s="36" t="s">
        <v>112</v>
      </c>
      <c r="D496" s="36" t="s">
        <v>707</v>
      </c>
      <c r="E496" s="67">
        <v>3</v>
      </c>
      <c r="F496" s="68">
        <v>2016</v>
      </c>
      <c r="G496" s="69" t="s">
        <v>267</v>
      </c>
      <c r="H496" s="70">
        <v>2</v>
      </c>
      <c r="I496" s="70">
        <v>2</v>
      </c>
      <c r="J496" s="70">
        <v>2.0165066394975968</v>
      </c>
      <c r="K496" s="70">
        <v>3.6303637360239698</v>
      </c>
      <c r="L496" s="70">
        <v>2.0000495758802463</v>
      </c>
      <c r="M496" s="70">
        <v>2.003599600531857</v>
      </c>
      <c r="N496" s="70">
        <v>2.01265856840757</v>
      </c>
      <c r="O496" s="70">
        <v>3.1360578708105291</v>
      </c>
      <c r="P496" s="70">
        <v>1.9973278062488515</v>
      </c>
      <c r="Q496" s="70">
        <v>3.2004421542926833</v>
      </c>
      <c r="R496" s="70">
        <v>2.0435089762217418</v>
      </c>
      <c r="S496" s="70">
        <v>2</v>
      </c>
      <c r="T496" s="70">
        <v>2.3367095773262534</v>
      </c>
      <c r="U496" s="71">
        <v>198</v>
      </c>
    </row>
    <row r="497" spans="1:21" x14ac:dyDescent="0.2">
      <c r="A497" s="41">
        <v>760037690001</v>
      </c>
      <c r="B497" s="36" t="s">
        <v>22</v>
      </c>
      <c r="C497" s="36" t="s">
        <v>112</v>
      </c>
      <c r="D497" s="36" t="s">
        <v>708</v>
      </c>
      <c r="E497" s="67">
        <v>3</v>
      </c>
      <c r="F497" s="68">
        <v>2016</v>
      </c>
      <c r="G497" s="69" t="s">
        <v>267</v>
      </c>
      <c r="H497" s="70">
        <v>2</v>
      </c>
      <c r="I497" s="70">
        <v>2</v>
      </c>
      <c r="J497" s="70">
        <v>2.0147328227954375</v>
      </c>
      <c r="K497" s="70">
        <v>3.788994607415658</v>
      </c>
      <c r="L497" s="70">
        <v>2.0000501112254372</v>
      </c>
      <c r="M497" s="70">
        <v>2.003599600531857</v>
      </c>
      <c r="N497" s="70">
        <v>2.0131845485202198</v>
      </c>
      <c r="O497" s="70">
        <v>3.3834006722952585</v>
      </c>
      <c r="P497" s="70">
        <v>1.9973278062488515</v>
      </c>
      <c r="Q497" s="70">
        <v>4.2728117845092273</v>
      </c>
      <c r="R497" s="70">
        <v>2.2993073386407628</v>
      </c>
      <c r="S497" s="70">
        <v>2</v>
      </c>
      <c r="T497" s="70">
        <v>2.4811174410152255</v>
      </c>
      <c r="U497" s="71">
        <v>116</v>
      </c>
    </row>
    <row r="498" spans="1:21" x14ac:dyDescent="0.2">
      <c r="A498" s="41">
        <v>860032440001</v>
      </c>
      <c r="B498" s="36" t="s">
        <v>28</v>
      </c>
      <c r="C498" s="36" t="s">
        <v>28</v>
      </c>
      <c r="D498" s="36" t="s">
        <v>709</v>
      </c>
      <c r="E498" s="67">
        <v>3</v>
      </c>
      <c r="F498" s="68">
        <v>2016</v>
      </c>
      <c r="G498" s="69" t="s">
        <v>267</v>
      </c>
      <c r="H498" s="70">
        <v>2</v>
      </c>
      <c r="I498" s="70">
        <v>2</v>
      </c>
      <c r="J498" s="70">
        <v>2.0246141455402982</v>
      </c>
      <c r="K498" s="70">
        <v>3.7504942746720555</v>
      </c>
      <c r="L498" s="70">
        <v>2.0000508330375548</v>
      </c>
      <c r="M498" s="70">
        <v>2.003599600531857</v>
      </c>
      <c r="N498" s="70">
        <v>2.0188960531777331</v>
      </c>
      <c r="O498" s="70">
        <v>3.4521461715743254</v>
      </c>
      <c r="P498" s="70">
        <v>1.9973278062488515</v>
      </c>
      <c r="Q498" s="70">
        <v>4.2229630244940957</v>
      </c>
      <c r="R498" s="70">
        <v>2.1286779934991027</v>
      </c>
      <c r="S498" s="70">
        <v>2</v>
      </c>
      <c r="T498" s="70">
        <v>2.4665641585646561</v>
      </c>
      <c r="U498" s="71">
        <v>129</v>
      </c>
    </row>
    <row r="499" spans="1:21" x14ac:dyDescent="0.2">
      <c r="A499" s="41">
        <v>860025150001</v>
      </c>
      <c r="B499" s="36" t="s">
        <v>28</v>
      </c>
      <c r="C499" s="36" t="s">
        <v>28</v>
      </c>
      <c r="D499" s="36" t="s">
        <v>710</v>
      </c>
      <c r="E499" s="67">
        <v>3</v>
      </c>
      <c r="F499" s="68">
        <v>2016</v>
      </c>
      <c r="G499" s="69" t="s">
        <v>267</v>
      </c>
      <c r="H499" s="70">
        <v>2</v>
      </c>
      <c r="I499" s="70">
        <v>2</v>
      </c>
      <c r="J499" s="70">
        <v>2.0233927234612588</v>
      </c>
      <c r="K499" s="70">
        <v>3.7445440746783634</v>
      </c>
      <c r="L499" s="70">
        <v>2.0000501711426715</v>
      </c>
      <c r="M499" s="70">
        <v>2.003599600531857</v>
      </c>
      <c r="N499" s="70">
        <v>2.0178089627640099</v>
      </c>
      <c r="O499" s="70">
        <v>3.5275259699523129</v>
      </c>
      <c r="P499" s="70">
        <v>1.9973278062488515</v>
      </c>
      <c r="Q499" s="70">
        <v>4.0233311907962772</v>
      </c>
      <c r="R499" s="70">
        <v>2.094274228582595</v>
      </c>
      <c r="S499" s="70">
        <v>2</v>
      </c>
      <c r="T499" s="70">
        <v>2.45265456067985</v>
      </c>
      <c r="U499" s="71">
        <v>141</v>
      </c>
    </row>
    <row r="500" spans="1:21" x14ac:dyDescent="0.2">
      <c r="A500" s="41">
        <v>860030230001</v>
      </c>
      <c r="B500" s="36" t="s">
        <v>28</v>
      </c>
      <c r="C500" s="36" t="s">
        <v>538</v>
      </c>
      <c r="D500" s="36" t="s">
        <v>711</v>
      </c>
      <c r="E500" s="67">
        <v>3</v>
      </c>
      <c r="F500" s="68">
        <v>2016</v>
      </c>
      <c r="G500" s="69" t="s">
        <v>267</v>
      </c>
      <c r="H500" s="70">
        <v>2.0922072520202306</v>
      </c>
      <c r="I500" s="70">
        <v>2.1110628144235397</v>
      </c>
      <c r="J500" s="70">
        <v>2.0192712499071348</v>
      </c>
      <c r="K500" s="70">
        <v>3.1126057799170535</v>
      </c>
      <c r="L500" s="70">
        <v>2.0000503404359318</v>
      </c>
      <c r="M500" s="70">
        <v>2.003599600531857</v>
      </c>
      <c r="N500" s="70">
        <v>2.0188264763876882</v>
      </c>
      <c r="O500" s="70">
        <v>3.5027620439187732</v>
      </c>
      <c r="P500" s="70">
        <v>1.9973278062488515</v>
      </c>
      <c r="Q500" s="70">
        <v>3.9921743677167703</v>
      </c>
      <c r="R500" s="70">
        <v>2.0568979513689389</v>
      </c>
      <c r="S500" s="70">
        <v>2</v>
      </c>
      <c r="T500" s="70">
        <v>2.4088988069063975</v>
      </c>
      <c r="U500" s="71">
        <v>179</v>
      </c>
    </row>
    <row r="501" spans="1:21" x14ac:dyDescent="0.2">
      <c r="A501" s="41">
        <v>860019500001</v>
      </c>
      <c r="B501" s="36" t="s">
        <v>28</v>
      </c>
      <c r="C501" s="36" t="s">
        <v>538</v>
      </c>
      <c r="D501" s="36" t="s">
        <v>712</v>
      </c>
      <c r="E501" s="67">
        <v>3</v>
      </c>
      <c r="F501" s="68">
        <v>2016</v>
      </c>
      <c r="G501" s="69" t="s">
        <v>267</v>
      </c>
      <c r="H501" s="70">
        <v>2</v>
      </c>
      <c r="I501" s="70">
        <v>2</v>
      </c>
      <c r="J501" s="70">
        <v>2.035918165270548</v>
      </c>
      <c r="K501" s="70">
        <v>3.7630896149223179</v>
      </c>
      <c r="L501" s="70">
        <v>2.0000504384784961</v>
      </c>
      <c r="M501" s="70">
        <v>2.0035920002374983</v>
      </c>
      <c r="N501" s="70">
        <v>2.0182110250706704</v>
      </c>
      <c r="O501" s="70">
        <v>3.5655121996164834</v>
      </c>
      <c r="P501" s="70">
        <v>2.0247219763855933</v>
      </c>
      <c r="Q501" s="70">
        <v>4.1113047111766283</v>
      </c>
      <c r="R501" s="70">
        <v>2.5751741175753686</v>
      </c>
      <c r="S501" s="70">
        <v>2</v>
      </c>
      <c r="T501" s="70">
        <v>2.5081311873944667</v>
      </c>
      <c r="U501" s="71">
        <v>91</v>
      </c>
    </row>
    <row r="502" spans="1:21" x14ac:dyDescent="0.2">
      <c r="A502" s="41">
        <v>860024850001</v>
      </c>
      <c r="B502" s="36" t="s">
        <v>28</v>
      </c>
      <c r="C502" s="36" t="s">
        <v>92</v>
      </c>
      <c r="D502" s="36" t="s">
        <v>713</v>
      </c>
      <c r="E502" s="67">
        <v>3</v>
      </c>
      <c r="F502" s="68">
        <v>2016</v>
      </c>
      <c r="G502" s="69" t="s">
        <v>267</v>
      </c>
      <c r="H502" s="70">
        <v>2</v>
      </c>
      <c r="I502" s="70">
        <v>2</v>
      </c>
      <c r="J502" s="70">
        <v>2.0398635352166448</v>
      </c>
      <c r="K502" s="70">
        <v>3.5682197224395971</v>
      </c>
      <c r="L502" s="70">
        <v>2.000050139165519</v>
      </c>
      <c r="M502" s="70">
        <v>2.0035168866850164</v>
      </c>
      <c r="N502" s="70">
        <v>2.0177469596891791</v>
      </c>
      <c r="O502" s="70">
        <v>3.4427924535135297</v>
      </c>
      <c r="P502" s="70">
        <v>2.2352317606477636</v>
      </c>
      <c r="Q502" s="70">
        <v>3.8511136933472496</v>
      </c>
      <c r="R502" s="70">
        <v>2.1506945065421168</v>
      </c>
      <c r="S502" s="70">
        <v>2</v>
      </c>
      <c r="T502" s="70">
        <v>2.4424358047705508</v>
      </c>
      <c r="U502" s="71">
        <v>149</v>
      </c>
    </row>
    <row r="503" spans="1:21" x14ac:dyDescent="0.2">
      <c r="A503" s="41">
        <v>860028920001</v>
      </c>
      <c r="B503" s="36" t="s">
        <v>28</v>
      </c>
      <c r="C503" s="36" t="s">
        <v>184</v>
      </c>
      <c r="D503" s="36" t="s">
        <v>666</v>
      </c>
      <c r="E503" s="67">
        <v>3</v>
      </c>
      <c r="F503" s="68">
        <v>2016</v>
      </c>
      <c r="G503" s="69" t="s">
        <v>267</v>
      </c>
      <c r="H503" s="70">
        <v>2</v>
      </c>
      <c r="I503" s="70">
        <v>2</v>
      </c>
      <c r="J503" s="70">
        <v>2.0252151133833287</v>
      </c>
      <c r="K503" s="70">
        <v>3.7229496397126156</v>
      </c>
      <c r="L503" s="70">
        <v>2.0000501404590243</v>
      </c>
      <c r="M503" s="70">
        <v>2.003599600531857</v>
      </c>
      <c r="N503" s="70">
        <v>2.0177032207942687</v>
      </c>
      <c r="O503" s="70">
        <v>3.5644654071501254</v>
      </c>
      <c r="P503" s="70">
        <v>1.9973278062488515</v>
      </c>
      <c r="Q503" s="70">
        <v>3.8838597465273486</v>
      </c>
      <c r="R503" s="70">
        <v>2.0332493280598696</v>
      </c>
      <c r="S503" s="70">
        <v>2</v>
      </c>
      <c r="T503" s="70">
        <v>2.437368333572274</v>
      </c>
      <c r="U503" s="71">
        <v>159</v>
      </c>
    </row>
    <row r="504" spans="1:21" x14ac:dyDescent="0.2">
      <c r="A504" s="41">
        <v>860014970001</v>
      </c>
      <c r="B504" s="36" t="s">
        <v>28</v>
      </c>
      <c r="C504" s="36" t="s">
        <v>220</v>
      </c>
      <c r="D504" s="36" t="s">
        <v>673</v>
      </c>
      <c r="E504" s="67">
        <v>3</v>
      </c>
      <c r="F504" s="68">
        <v>2016</v>
      </c>
      <c r="G504" s="69" t="s">
        <v>267</v>
      </c>
      <c r="H504" s="70">
        <v>2.0008218210349673</v>
      </c>
      <c r="I504" s="70">
        <v>2.0008381733814917</v>
      </c>
      <c r="J504" s="70">
        <v>2.0587977880239374</v>
      </c>
      <c r="K504" s="70">
        <v>3.6340332796707955</v>
      </c>
      <c r="L504" s="70">
        <v>2.0000498489749909</v>
      </c>
      <c r="M504" s="70">
        <v>2.003599600531857</v>
      </c>
      <c r="N504" s="70">
        <v>2.0177179345633443</v>
      </c>
      <c r="O504" s="70">
        <v>3.5729746517257155</v>
      </c>
      <c r="P504" s="70">
        <v>1.9973278062488515</v>
      </c>
      <c r="Q504" s="70">
        <v>3.5558214988666941</v>
      </c>
      <c r="R504" s="70">
        <v>2.1904657046668792</v>
      </c>
      <c r="S504" s="70">
        <v>2</v>
      </c>
      <c r="T504" s="70">
        <v>2.4193706756407933</v>
      </c>
      <c r="U504" s="71">
        <v>174</v>
      </c>
    </row>
    <row r="505" spans="1:21" x14ac:dyDescent="0.2">
      <c r="A505" s="41">
        <v>860015940001</v>
      </c>
      <c r="B505" s="36" t="s">
        <v>28</v>
      </c>
      <c r="C505" s="36" t="s">
        <v>538</v>
      </c>
      <c r="D505" s="36" t="s">
        <v>714</v>
      </c>
      <c r="E505" s="67">
        <v>3</v>
      </c>
      <c r="F505" s="68">
        <v>2016</v>
      </c>
      <c r="G505" s="69" t="s">
        <v>267</v>
      </c>
      <c r="H505" s="70">
        <v>2</v>
      </c>
      <c r="I505" s="70">
        <v>2</v>
      </c>
      <c r="J505" s="70">
        <v>1.9914112160359587</v>
      </c>
      <c r="K505" s="70">
        <v>3.4008684953309873</v>
      </c>
      <c r="L505" s="70">
        <v>2.0000503904956992</v>
      </c>
      <c r="M505" s="70">
        <v>2.003594519772284</v>
      </c>
      <c r="N505" s="70">
        <v>2.0181098649343543</v>
      </c>
      <c r="O505" s="70">
        <v>3.5492017495249542</v>
      </c>
      <c r="P505" s="70">
        <v>2.0148571821325318</v>
      </c>
      <c r="Q505" s="70">
        <v>4.0563907960446901</v>
      </c>
      <c r="R505" s="70">
        <v>2.1143559269407182</v>
      </c>
      <c r="S505" s="70">
        <v>2</v>
      </c>
      <c r="T505" s="70">
        <v>2.4290700117676813</v>
      </c>
      <c r="U505" s="71">
        <v>166</v>
      </c>
    </row>
    <row r="506" spans="1:21" x14ac:dyDescent="0.2">
      <c r="A506" s="41">
        <v>860019420001</v>
      </c>
      <c r="B506" s="36" t="s">
        <v>28</v>
      </c>
      <c r="C506" s="36" t="s">
        <v>253</v>
      </c>
      <c r="D506" s="36" t="s">
        <v>715</v>
      </c>
      <c r="E506" s="67">
        <v>3</v>
      </c>
      <c r="F506" s="68">
        <v>2016</v>
      </c>
      <c r="G506" s="69" t="s">
        <v>267</v>
      </c>
      <c r="H506" s="70">
        <v>2</v>
      </c>
      <c r="I506" s="70">
        <v>2</v>
      </c>
      <c r="J506" s="70">
        <v>2.0297366799059948</v>
      </c>
      <c r="K506" s="70">
        <v>3.788994607415658</v>
      </c>
      <c r="L506" s="70">
        <v>2.0000499473329434</v>
      </c>
      <c r="M506" s="70">
        <v>2.003599600531857</v>
      </c>
      <c r="N506" s="70">
        <v>2.0187355138730187</v>
      </c>
      <c r="O506" s="70">
        <v>3.4020213979008314</v>
      </c>
      <c r="P506" s="70">
        <v>1.9973278062488515</v>
      </c>
      <c r="Q506" s="70">
        <v>3.7907305029492684</v>
      </c>
      <c r="R506" s="70">
        <v>2.2188155784121881</v>
      </c>
      <c r="S506" s="70">
        <v>2</v>
      </c>
      <c r="T506" s="70">
        <v>2.4375009695475511</v>
      </c>
      <c r="U506" s="71">
        <v>157</v>
      </c>
    </row>
    <row r="507" spans="1:21" x14ac:dyDescent="0.2">
      <c r="A507" s="41">
        <v>860025070001</v>
      </c>
      <c r="B507" s="36" t="s">
        <v>28</v>
      </c>
      <c r="C507" s="36" t="s">
        <v>253</v>
      </c>
      <c r="D507" s="36" t="s">
        <v>716</v>
      </c>
      <c r="E507" s="67">
        <v>3</v>
      </c>
      <c r="F507" s="68">
        <v>2016</v>
      </c>
      <c r="G507" s="69" t="s">
        <v>267</v>
      </c>
      <c r="H507" s="70">
        <v>2</v>
      </c>
      <c r="I507" s="70">
        <v>2</v>
      </c>
      <c r="J507" s="70">
        <v>2.0295929626015283</v>
      </c>
      <c r="K507" s="70">
        <v>3.7426730297577917</v>
      </c>
      <c r="L507" s="70">
        <v>2.0000504243787582</v>
      </c>
      <c r="M507" s="70">
        <v>2.003599600531857</v>
      </c>
      <c r="N507" s="70">
        <v>2.0183062830744545</v>
      </c>
      <c r="O507" s="70">
        <v>3.6023463748166904</v>
      </c>
      <c r="P507" s="70">
        <v>1.9973278062488515</v>
      </c>
      <c r="Q507" s="70">
        <v>4.1382617406878897</v>
      </c>
      <c r="R507" s="70">
        <v>2.1967525831070658</v>
      </c>
      <c r="S507" s="70">
        <v>2</v>
      </c>
      <c r="T507" s="70">
        <v>2.4774092337670734</v>
      </c>
      <c r="U507" s="71">
        <v>119</v>
      </c>
    </row>
    <row r="508" spans="1:21" x14ac:dyDescent="0.2">
      <c r="A508" s="41">
        <v>860029300001</v>
      </c>
      <c r="B508" s="36" t="s">
        <v>28</v>
      </c>
      <c r="C508" s="36" t="s">
        <v>184</v>
      </c>
      <c r="D508" s="36" t="s">
        <v>717</v>
      </c>
      <c r="E508" s="67">
        <v>3</v>
      </c>
      <c r="F508" s="68">
        <v>2016</v>
      </c>
      <c r="G508" s="69" t="s">
        <v>267</v>
      </c>
      <c r="H508" s="70">
        <v>2.0007057532173977</v>
      </c>
      <c r="I508" s="70">
        <v>2.0006831389742699</v>
      </c>
      <c r="J508" s="70">
        <v>2.0686809887632291</v>
      </c>
      <c r="K508" s="70">
        <v>3.7384226046692337</v>
      </c>
      <c r="L508" s="70">
        <v>2.0000506026543046</v>
      </c>
      <c r="M508" s="70">
        <v>2.0035942013977914</v>
      </c>
      <c r="N508" s="70">
        <v>2.0186317986455835</v>
      </c>
      <c r="O508" s="70">
        <v>3.5541098097133705</v>
      </c>
      <c r="P508" s="70">
        <v>2.0173988927637696</v>
      </c>
      <c r="Q508" s="70">
        <v>4.071805460244927</v>
      </c>
      <c r="R508" s="70">
        <v>2.0822259491356507</v>
      </c>
      <c r="S508" s="70">
        <v>2</v>
      </c>
      <c r="T508" s="70">
        <v>2.4630257666816271</v>
      </c>
      <c r="U508" s="71">
        <v>130</v>
      </c>
    </row>
    <row r="509" spans="1:21" x14ac:dyDescent="0.2">
      <c r="A509" s="41">
        <v>860029570001</v>
      </c>
      <c r="B509" s="36" t="s">
        <v>28</v>
      </c>
      <c r="C509" s="36" t="s">
        <v>184</v>
      </c>
      <c r="D509" s="36" t="s">
        <v>718</v>
      </c>
      <c r="E509" s="67">
        <v>3</v>
      </c>
      <c r="F509" s="68">
        <v>2016</v>
      </c>
      <c r="G509" s="69" t="s">
        <v>267</v>
      </c>
      <c r="H509" s="70">
        <v>2</v>
      </c>
      <c r="I509" s="70">
        <v>2</v>
      </c>
      <c r="J509" s="70">
        <v>1.9914112160359587</v>
      </c>
      <c r="K509" s="70">
        <v>3.7521795367400212</v>
      </c>
      <c r="L509" s="70">
        <v>2.0000507999306714</v>
      </c>
      <c r="M509" s="70">
        <v>2.0031942932300821</v>
      </c>
      <c r="N509" s="70">
        <v>2.0191962630808589</v>
      </c>
      <c r="O509" s="70">
        <v>3.5671863512721913</v>
      </c>
      <c r="P509" s="70">
        <v>3.3594953473095961</v>
      </c>
      <c r="Q509" s="70">
        <v>3.8843013587385702</v>
      </c>
      <c r="R509" s="70">
        <v>2.4138916461045827</v>
      </c>
      <c r="S509" s="70">
        <v>2</v>
      </c>
      <c r="T509" s="70">
        <v>2.5825755677035445</v>
      </c>
      <c r="U509" s="71">
        <v>43</v>
      </c>
    </row>
    <row r="510" spans="1:21" x14ac:dyDescent="0.2">
      <c r="A510" s="41">
        <v>968547490001</v>
      </c>
      <c r="B510" s="36" t="s">
        <v>78</v>
      </c>
      <c r="C510" s="36" t="s">
        <v>79</v>
      </c>
      <c r="D510" s="36" t="s">
        <v>719</v>
      </c>
      <c r="E510" s="67">
        <v>3</v>
      </c>
      <c r="F510" s="68">
        <v>2016</v>
      </c>
      <c r="G510" s="69" t="s">
        <v>267</v>
      </c>
      <c r="H510" s="70">
        <v>3.6530733000847215</v>
      </c>
      <c r="I510" s="70">
        <v>4.2148160458140778</v>
      </c>
      <c r="J510" s="70">
        <v>1.9914112160359587</v>
      </c>
      <c r="K510" s="70">
        <v>3.788994607415658</v>
      </c>
      <c r="L510" s="70">
        <v>2.000050795853539</v>
      </c>
      <c r="M510" s="70">
        <v>2.0035985672695107</v>
      </c>
      <c r="N510" s="70">
        <v>2.0209652867741408</v>
      </c>
      <c r="O510" s="70">
        <v>3.4201601379998428</v>
      </c>
      <c r="P510" s="70">
        <v>2.0081125809567273</v>
      </c>
      <c r="Q510" s="70">
        <v>4.2081787732655327</v>
      </c>
      <c r="R510" s="70">
        <v>2.5057622160520787</v>
      </c>
      <c r="S510" s="70">
        <v>2</v>
      </c>
      <c r="T510" s="70">
        <v>2.8179269606268158</v>
      </c>
      <c r="U510" s="71">
        <v>12</v>
      </c>
    </row>
    <row r="511" spans="1:21" x14ac:dyDescent="0.2">
      <c r="A511" s="41">
        <v>968540560001</v>
      </c>
      <c r="B511" s="36" t="s">
        <v>19</v>
      </c>
      <c r="C511" s="36" t="s">
        <v>63</v>
      </c>
      <c r="D511" s="36" t="s">
        <v>720</v>
      </c>
      <c r="E511" s="67">
        <v>3</v>
      </c>
      <c r="F511" s="68">
        <v>2016</v>
      </c>
      <c r="G511" s="69" t="s">
        <v>267</v>
      </c>
      <c r="H511" s="70">
        <v>2</v>
      </c>
      <c r="I511" s="70">
        <v>2</v>
      </c>
      <c r="J511" s="70">
        <v>2.0109271038296681</v>
      </c>
      <c r="K511" s="70">
        <v>3.7328824802843457</v>
      </c>
      <c r="L511" s="70">
        <v>2.0000504101915992</v>
      </c>
      <c r="M511" s="70">
        <v>2.0035942381075773</v>
      </c>
      <c r="N511" s="70">
        <v>2.0185376212388997</v>
      </c>
      <c r="O511" s="70">
        <v>3.3151718832093549</v>
      </c>
      <c r="P511" s="70">
        <v>2.0139427683810456</v>
      </c>
      <c r="Q511" s="70">
        <v>3.9917291815296476</v>
      </c>
      <c r="R511" s="70">
        <v>2.2535580411865217</v>
      </c>
      <c r="S511" s="70">
        <v>2</v>
      </c>
      <c r="T511" s="70">
        <v>2.4450328106632218</v>
      </c>
      <c r="U511" s="71">
        <v>148</v>
      </c>
    </row>
    <row r="512" spans="1:21" x14ac:dyDescent="0.2">
      <c r="A512" s="41">
        <v>1060021770001</v>
      </c>
      <c r="B512" s="36" t="s">
        <v>26</v>
      </c>
      <c r="C512" s="36" t="s">
        <v>131</v>
      </c>
      <c r="D512" s="36" t="s">
        <v>721</v>
      </c>
      <c r="E512" s="67">
        <v>3</v>
      </c>
      <c r="F512" s="68">
        <v>2016</v>
      </c>
      <c r="G512" s="69" t="s">
        <v>267</v>
      </c>
      <c r="H512" s="70">
        <v>2</v>
      </c>
      <c r="I512" s="70">
        <v>2</v>
      </c>
      <c r="J512" s="70">
        <v>2.1308291056813116</v>
      </c>
      <c r="K512" s="70">
        <v>3.4167775369649958</v>
      </c>
      <c r="L512" s="70">
        <v>2.0000504024804742</v>
      </c>
      <c r="M512" s="70">
        <v>2.003599600531857</v>
      </c>
      <c r="N512" s="70">
        <v>2.0194143502304489</v>
      </c>
      <c r="O512" s="70">
        <v>3.3552904253425115</v>
      </c>
      <c r="P512" s="70">
        <v>1.9973278062488515</v>
      </c>
      <c r="Q512" s="70">
        <v>4.1111283270216958</v>
      </c>
      <c r="R512" s="70">
        <v>2.7234496689792067</v>
      </c>
      <c r="S512" s="70">
        <v>2</v>
      </c>
      <c r="T512" s="70">
        <v>2.4798222686234461</v>
      </c>
      <c r="U512" s="71">
        <v>117</v>
      </c>
    </row>
    <row r="513" spans="1:21" x14ac:dyDescent="0.2">
      <c r="A513" s="41">
        <v>1060014560001</v>
      </c>
      <c r="B513" s="36" t="s">
        <v>26</v>
      </c>
      <c r="C513" s="36" t="s">
        <v>56</v>
      </c>
      <c r="D513" s="36" t="s">
        <v>722</v>
      </c>
      <c r="E513" s="67">
        <v>3</v>
      </c>
      <c r="F513" s="68">
        <v>2016</v>
      </c>
      <c r="G513" s="69" t="s">
        <v>267</v>
      </c>
      <c r="H513" s="70">
        <v>2</v>
      </c>
      <c r="I513" s="70">
        <v>2</v>
      </c>
      <c r="J513" s="70">
        <v>2.1123650228591302</v>
      </c>
      <c r="K513" s="70">
        <v>3.788994607415658</v>
      </c>
      <c r="L513" s="70">
        <v>2.0000497768194356</v>
      </c>
      <c r="M513" s="70">
        <v>2.003599600531857</v>
      </c>
      <c r="N513" s="70">
        <v>2.0189602532542805</v>
      </c>
      <c r="O513" s="70">
        <v>3.3303873324455671</v>
      </c>
      <c r="P513" s="70">
        <v>1.9973278062488515</v>
      </c>
      <c r="Q513" s="70">
        <v>4.2714766908145272</v>
      </c>
      <c r="R513" s="70">
        <v>2.6719685724557412</v>
      </c>
      <c r="S513" s="70">
        <v>2</v>
      </c>
      <c r="T513" s="70">
        <v>2.5162608052370872</v>
      </c>
      <c r="U513" s="71">
        <v>85</v>
      </c>
    </row>
    <row r="514" spans="1:21" x14ac:dyDescent="0.2">
      <c r="A514" s="41">
        <v>1060025250001</v>
      </c>
      <c r="B514" s="36" t="s">
        <v>26</v>
      </c>
      <c r="C514" s="36" t="s">
        <v>131</v>
      </c>
      <c r="D514" s="36" t="s">
        <v>723</v>
      </c>
      <c r="E514" s="67">
        <v>3</v>
      </c>
      <c r="F514" s="68">
        <v>2016</v>
      </c>
      <c r="G514" s="69" t="s">
        <v>267</v>
      </c>
      <c r="H514" s="70">
        <v>2</v>
      </c>
      <c r="I514" s="70">
        <v>2</v>
      </c>
      <c r="J514" s="70">
        <v>1.9914112160359587</v>
      </c>
      <c r="K514" s="70">
        <v>3.168428185622659</v>
      </c>
      <c r="L514" s="70">
        <v>2.0000518974368422</v>
      </c>
      <c r="M514" s="70">
        <v>2.003599600531857</v>
      </c>
      <c r="N514" s="70">
        <v>2.0211768965139245</v>
      </c>
      <c r="O514" s="70">
        <v>3.8147766247682116</v>
      </c>
      <c r="P514" s="70">
        <v>1.9973278062488515</v>
      </c>
      <c r="Q514" s="70">
        <v>3.8110878693660895</v>
      </c>
      <c r="R514" s="70">
        <v>2.2590384272304784</v>
      </c>
      <c r="S514" s="70">
        <v>2</v>
      </c>
      <c r="T514" s="70">
        <v>2.4222415436462392</v>
      </c>
      <c r="U514" s="71">
        <v>171</v>
      </c>
    </row>
    <row r="515" spans="1:21" x14ac:dyDescent="0.2">
      <c r="A515" s="41">
        <v>1060022310001</v>
      </c>
      <c r="B515" s="36" t="s">
        <v>26</v>
      </c>
      <c r="C515" s="36" t="s">
        <v>56</v>
      </c>
      <c r="D515" s="36" t="s">
        <v>724</v>
      </c>
      <c r="E515" s="67">
        <v>3</v>
      </c>
      <c r="F515" s="68">
        <v>2016</v>
      </c>
      <c r="G515" s="69" t="s">
        <v>267</v>
      </c>
      <c r="H515" s="70">
        <v>2</v>
      </c>
      <c r="I515" s="70">
        <v>2</v>
      </c>
      <c r="J515" s="70">
        <v>3.9010691136844375</v>
      </c>
      <c r="K515" s="70">
        <v>3.788994607415658</v>
      </c>
      <c r="L515" s="70">
        <v>2.0000505454313604</v>
      </c>
      <c r="M515" s="70">
        <v>2.00359373222024</v>
      </c>
      <c r="N515" s="70">
        <v>2.0206319648135165</v>
      </c>
      <c r="O515" s="70">
        <v>3.4606297314227032</v>
      </c>
      <c r="P515" s="70">
        <v>2.0150305783431008</v>
      </c>
      <c r="Q515" s="70">
        <v>4.2587645268697401</v>
      </c>
      <c r="R515" s="70">
        <v>2.7486777453411197</v>
      </c>
      <c r="S515" s="70">
        <v>2</v>
      </c>
      <c r="T515" s="70">
        <v>2.6831202121284892</v>
      </c>
      <c r="U515" s="71">
        <v>26</v>
      </c>
    </row>
    <row r="516" spans="1:21" x14ac:dyDescent="0.2">
      <c r="A516" s="41">
        <v>1060014990001</v>
      </c>
      <c r="B516" s="36" t="s">
        <v>26</v>
      </c>
      <c r="C516" s="36" t="s">
        <v>150</v>
      </c>
      <c r="D516" s="36" t="s">
        <v>725</v>
      </c>
      <c r="E516" s="67">
        <v>3</v>
      </c>
      <c r="F516" s="68">
        <v>2016</v>
      </c>
      <c r="G516" s="69" t="s">
        <v>267</v>
      </c>
      <c r="H516" s="70">
        <v>2</v>
      </c>
      <c r="I516" s="70">
        <v>2</v>
      </c>
      <c r="J516" s="70">
        <v>1.9914112160359587</v>
      </c>
      <c r="K516" s="70">
        <v>3.5886723797397084</v>
      </c>
      <c r="L516" s="70">
        <v>2.0000495965570666</v>
      </c>
      <c r="M516" s="70">
        <v>2.003599600531857</v>
      </c>
      <c r="N516" s="70">
        <v>2.0175636188651977</v>
      </c>
      <c r="O516" s="70">
        <v>3.4884829762950496</v>
      </c>
      <c r="P516" s="70">
        <v>1.9973278062488515</v>
      </c>
      <c r="Q516" s="70">
        <v>3.6938516483142259</v>
      </c>
      <c r="R516" s="70">
        <v>2.4797542865635824</v>
      </c>
      <c r="S516" s="70">
        <v>2</v>
      </c>
      <c r="T516" s="70">
        <v>2.4383927607626252</v>
      </c>
      <c r="U516" s="71">
        <v>155</v>
      </c>
    </row>
    <row r="517" spans="1:21" x14ac:dyDescent="0.2">
      <c r="A517" s="41">
        <v>1060023040001</v>
      </c>
      <c r="B517" s="36" t="s">
        <v>26</v>
      </c>
      <c r="C517" s="36" t="s">
        <v>56</v>
      </c>
      <c r="D517" s="36" t="s">
        <v>726</v>
      </c>
      <c r="E517" s="67">
        <v>3</v>
      </c>
      <c r="F517" s="68">
        <v>2016</v>
      </c>
      <c r="G517" s="69" t="s">
        <v>267</v>
      </c>
      <c r="H517" s="70">
        <v>2.1867795564293653</v>
      </c>
      <c r="I517" s="70">
        <v>2.0835512580147264</v>
      </c>
      <c r="J517" s="70">
        <v>1.9914112160359587</v>
      </c>
      <c r="K517" s="70">
        <v>3.6615648694614658</v>
      </c>
      <c r="L517" s="70">
        <v>2.0000490070926733</v>
      </c>
      <c r="M517" s="70">
        <v>2.0035835611640969</v>
      </c>
      <c r="N517" s="70">
        <v>2.0170466997382563</v>
      </c>
      <c r="O517" s="70">
        <v>2.9575343276424171</v>
      </c>
      <c r="P517" s="70">
        <v>2.0305803374024616</v>
      </c>
      <c r="Q517" s="70">
        <v>4.1264571311928941</v>
      </c>
      <c r="R517" s="70">
        <v>2.245255166585125</v>
      </c>
      <c r="S517" s="70">
        <v>2</v>
      </c>
      <c r="T517" s="70">
        <v>2.4419844275632867</v>
      </c>
      <c r="U517" s="71">
        <v>150</v>
      </c>
    </row>
    <row r="518" spans="1:21" x14ac:dyDescent="0.2">
      <c r="A518" s="41">
        <v>1060021260001</v>
      </c>
      <c r="B518" s="36" t="s">
        <v>26</v>
      </c>
      <c r="C518" s="36" t="s">
        <v>156</v>
      </c>
      <c r="D518" s="36" t="s">
        <v>727</v>
      </c>
      <c r="E518" s="67">
        <v>3</v>
      </c>
      <c r="F518" s="68">
        <v>2016</v>
      </c>
      <c r="G518" s="69" t="s">
        <v>267</v>
      </c>
      <c r="H518" s="70">
        <v>2</v>
      </c>
      <c r="I518" s="70">
        <v>2</v>
      </c>
      <c r="J518" s="70">
        <v>1.9914112160359587</v>
      </c>
      <c r="K518" s="70">
        <v>3.788994607415658</v>
      </c>
      <c r="L518" s="70">
        <v>2.0000495448657984</v>
      </c>
      <c r="M518" s="70">
        <v>2.0035710300495104</v>
      </c>
      <c r="N518" s="70">
        <v>2.0168062985394744</v>
      </c>
      <c r="O518" s="70">
        <v>3.5673891324969587</v>
      </c>
      <c r="P518" s="70">
        <v>2.0797913485817903</v>
      </c>
      <c r="Q518" s="70">
        <v>4.277882684622849</v>
      </c>
      <c r="R518" s="70">
        <v>2.2973918591998252</v>
      </c>
      <c r="S518" s="70">
        <v>2</v>
      </c>
      <c r="T518" s="70">
        <v>2.501940643483985</v>
      </c>
      <c r="U518" s="71">
        <v>95</v>
      </c>
    </row>
    <row r="519" spans="1:21" x14ac:dyDescent="0.2">
      <c r="A519" s="41">
        <v>1060020610001</v>
      </c>
      <c r="B519" s="36" t="s">
        <v>26</v>
      </c>
      <c r="C519" s="36" t="s">
        <v>131</v>
      </c>
      <c r="D519" s="36" t="s">
        <v>728</v>
      </c>
      <c r="E519" s="67">
        <v>3</v>
      </c>
      <c r="F519" s="68">
        <v>2016</v>
      </c>
      <c r="G519" s="69" t="s">
        <v>267</v>
      </c>
      <c r="H519" s="70">
        <v>2</v>
      </c>
      <c r="I519" s="70">
        <v>2</v>
      </c>
      <c r="J519" s="70">
        <v>2.0630362458358626</v>
      </c>
      <c r="K519" s="70">
        <v>2.2396419358630233</v>
      </c>
      <c r="L519" s="70">
        <v>2.0000494544790355</v>
      </c>
      <c r="M519" s="70">
        <v>2.003599600531857</v>
      </c>
      <c r="N519" s="70">
        <v>2.0161365192351171</v>
      </c>
      <c r="O519" s="70">
        <v>3.3297653692609073</v>
      </c>
      <c r="P519" s="70">
        <v>1.9973278062488515</v>
      </c>
      <c r="Q519" s="70">
        <v>2.0604954884435527</v>
      </c>
      <c r="R519" s="70">
        <v>2.1229607176848928</v>
      </c>
      <c r="S519" s="70">
        <v>2</v>
      </c>
      <c r="T519" s="70">
        <v>2.1527510947985915</v>
      </c>
      <c r="U519" s="71">
        <v>205</v>
      </c>
    </row>
    <row r="520" spans="1:21" x14ac:dyDescent="0.2">
      <c r="A520" s="41">
        <v>1060022230001</v>
      </c>
      <c r="B520" s="36" t="s">
        <v>26</v>
      </c>
      <c r="C520" s="36" t="s">
        <v>156</v>
      </c>
      <c r="D520" s="36" t="s">
        <v>729</v>
      </c>
      <c r="E520" s="67">
        <v>3</v>
      </c>
      <c r="F520" s="68">
        <v>2016</v>
      </c>
      <c r="G520" s="69" t="s">
        <v>267</v>
      </c>
      <c r="H520" s="70">
        <v>2.0374545700558016</v>
      </c>
      <c r="I520" s="70">
        <v>2.0388163257429621</v>
      </c>
      <c r="J520" s="70">
        <v>1.9914112160359587</v>
      </c>
      <c r="K520" s="70">
        <v>3.788994607415658</v>
      </c>
      <c r="L520" s="70">
        <v>2.0000499663121691</v>
      </c>
      <c r="M520" s="70">
        <v>2.0032243519270039</v>
      </c>
      <c r="N520" s="70">
        <v>2.0181657843422252</v>
      </c>
      <c r="O520" s="70">
        <v>3.492310749881451</v>
      </c>
      <c r="P520" s="70">
        <v>3.3691796520173223</v>
      </c>
      <c r="Q520" s="70">
        <v>4.0210390615282492</v>
      </c>
      <c r="R520" s="70">
        <v>2.1372679054602557</v>
      </c>
      <c r="S520" s="70">
        <v>2</v>
      </c>
      <c r="T520" s="70">
        <v>2.5748261825599208</v>
      </c>
      <c r="U520" s="71">
        <v>47</v>
      </c>
    </row>
    <row r="521" spans="1:21" x14ac:dyDescent="0.2">
      <c r="A521" s="41">
        <v>1060019600001</v>
      </c>
      <c r="B521" s="36" t="s">
        <v>26</v>
      </c>
      <c r="C521" s="36" t="s">
        <v>71</v>
      </c>
      <c r="D521" s="36" t="s">
        <v>675</v>
      </c>
      <c r="E521" s="67">
        <v>3</v>
      </c>
      <c r="F521" s="68">
        <v>2016</v>
      </c>
      <c r="G521" s="69" t="s">
        <v>267</v>
      </c>
      <c r="H521" s="70">
        <v>2</v>
      </c>
      <c r="I521" s="70">
        <v>2</v>
      </c>
      <c r="J521" s="70">
        <v>2.0359158821246339</v>
      </c>
      <c r="K521" s="70">
        <v>3.788994607415658</v>
      </c>
      <c r="L521" s="70">
        <v>2.0000500194038335</v>
      </c>
      <c r="M521" s="70">
        <v>2.003599600531857</v>
      </c>
      <c r="N521" s="70">
        <v>2.0192805987419833</v>
      </c>
      <c r="O521" s="70">
        <v>2.9248572051231108</v>
      </c>
      <c r="P521" s="70">
        <v>1.9973278062488515</v>
      </c>
      <c r="Q521" s="70">
        <v>4.2306022004682085</v>
      </c>
      <c r="R521" s="70">
        <v>3.2249689532557717</v>
      </c>
      <c r="S521" s="70">
        <v>2</v>
      </c>
      <c r="T521" s="70">
        <v>2.5187997394428256</v>
      </c>
      <c r="U521" s="71">
        <v>81</v>
      </c>
    </row>
    <row r="522" spans="1:21" x14ac:dyDescent="0.2">
      <c r="A522" s="41">
        <v>1160024930001</v>
      </c>
      <c r="B522" s="36" t="s">
        <v>27</v>
      </c>
      <c r="C522" s="36" t="s">
        <v>229</v>
      </c>
      <c r="D522" s="36" t="s">
        <v>730</v>
      </c>
      <c r="E522" s="67">
        <v>3</v>
      </c>
      <c r="F522" s="68">
        <v>2016</v>
      </c>
      <c r="G522" s="69" t="s">
        <v>267</v>
      </c>
      <c r="H522" s="70">
        <v>2</v>
      </c>
      <c r="I522" s="70">
        <v>2</v>
      </c>
      <c r="J522" s="70">
        <v>2.0140410291368904</v>
      </c>
      <c r="K522" s="70">
        <v>3.7522950806537629</v>
      </c>
      <c r="L522" s="70">
        <v>2.0000495980078234</v>
      </c>
      <c r="M522" s="70">
        <v>2.003293914741727</v>
      </c>
      <c r="N522" s="70">
        <v>2.0170986710588217</v>
      </c>
      <c r="O522" s="70">
        <v>3.3004122688329671</v>
      </c>
      <c r="P522" s="70">
        <v>2.7710969796031</v>
      </c>
      <c r="Q522" s="70">
        <v>3.8500247381025909</v>
      </c>
      <c r="R522" s="70">
        <v>2.2626578488624713</v>
      </c>
      <c r="S522" s="70">
        <v>2</v>
      </c>
      <c r="T522" s="70">
        <v>2.497580844083346</v>
      </c>
      <c r="U522" s="71">
        <v>98</v>
      </c>
    </row>
    <row r="523" spans="1:21" x14ac:dyDescent="0.2">
      <c r="A523" s="41">
        <v>1160032600001</v>
      </c>
      <c r="B523" s="36" t="s">
        <v>27</v>
      </c>
      <c r="C523" s="36" t="s">
        <v>188</v>
      </c>
      <c r="D523" s="36" t="s">
        <v>731</v>
      </c>
      <c r="E523" s="67">
        <v>3</v>
      </c>
      <c r="F523" s="68">
        <v>2016</v>
      </c>
      <c r="G523" s="69" t="s">
        <v>267</v>
      </c>
      <c r="H523" s="70">
        <v>2</v>
      </c>
      <c r="I523" s="70">
        <v>2</v>
      </c>
      <c r="J523" s="70">
        <v>2.0232671350127709</v>
      </c>
      <c r="K523" s="70">
        <v>3.788994607415658</v>
      </c>
      <c r="L523" s="70">
        <v>2.0000511032367227</v>
      </c>
      <c r="M523" s="70">
        <v>2.0035953998378635</v>
      </c>
      <c r="N523" s="70">
        <v>2.0162976397463677</v>
      </c>
      <c r="O523" s="70">
        <v>3.456002795536405</v>
      </c>
      <c r="P523" s="70">
        <v>2.0075167460724437</v>
      </c>
      <c r="Q523" s="70">
        <v>3.9893559638886709</v>
      </c>
      <c r="R523" s="70">
        <v>2.1615324626892294</v>
      </c>
      <c r="S523" s="70">
        <v>2</v>
      </c>
      <c r="T523" s="70">
        <v>2.4538844877863442</v>
      </c>
      <c r="U523" s="71">
        <v>140</v>
      </c>
    </row>
    <row r="524" spans="1:21" x14ac:dyDescent="0.2">
      <c r="A524" s="41">
        <v>1160024770001</v>
      </c>
      <c r="B524" s="36" t="s">
        <v>27</v>
      </c>
      <c r="C524" s="36" t="s">
        <v>217</v>
      </c>
      <c r="D524" s="36" t="s">
        <v>732</v>
      </c>
      <c r="E524" s="67">
        <v>3</v>
      </c>
      <c r="F524" s="68">
        <v>2016</v>
      </c>
      <c r="G524" s="69" t="s">
        <v>267</v>
      </c>
      <c r="H524" s="70">
        <v>2</v>
      </c>
      <c r="I524" s="70">
        <v>2</v>
      </c>
      <c r="J524" s="70">
        <v>2.0130013472007566</v>
      </c>
      <c r="K524" s="70">
        <v>3.395299775926957</v>
      </c>
      <c r="L524" s="70">
        <v>2.0000509296981144</v>
      </c>
      <c r="M524" s="70">
        <v>2.003599600531857</v>
      </c>
      <c r="N524" s="70">
        <v>2.0172688328554003</v>
      </c>
      <c r="O524" s="70">
        <v>3.5031040241539091</v>
      </c>
      <c r="P524" s="70">
        <v>1.9973278062488515</v>
      </c>
      <c r="Q524" s="70">
        <v>3.9040689127873494</v>
      </c>
      <c r="R524" s="70">
        <v>2.0396650680658204</v>
      </c>
      <c r="S524" s="70">
        <v>2</v>
      </c>
      <c r="T524" s="70">
        <v>2.4061155247890849</v>
      </c>
      <c r="U524" s="71">
        <v>181</v>
      </c>
    </row>
    <row r="525" spans="1:21" x14ac:dyDescent="0.2">
      <c r="A525" s="41">
        <v>1160029140001</v>
      </c>
      <c r="B525" s="36" t="s">
        <v>27</v>
      </c>
      <c r="C525" s="36" t="s">
        <v>27</v>
      </c>
      <c r="D525" s="36" t="s">
        <v>733</v>
      </c>
      <c r="E525" s="67">
        <v>3</v>
      </c>
      <c r="F525" s="68">
        <v>2016</v>
      </c>
      <c r="G525" s="69" t="s">
        <v>267</v>
      </c>
      <c r="H525" s="70">
        <v>2.2692720418849834</v>
      </c>
      <c r="I525" s="70">
        <v>2.2455627527369639</v>
      </c>
      <c r="J525" s="70">
        <v>1.9914112160359587</v>
      </c>
      <c r="K525" s="70">
        <v>2.9114128722996901</v>
      </c>
      <c r="L525" s="70">
        <v>2.0000512491133078</v>
      </c>
      <c r="M525" s="70">
        <v>2.003599600531857</v>
      </c>
      <c r="N525" s="70">
        <v>2.0169285928425293</v>
      </c>
      <c r="O525" s="70">
        <v>3.4493526597170217</v>
      </c>
      <c r="P525" s="70">
        <v>1.9973278062488515</v>
      </c>
      <c r="Q525" s="70">
        <v>3.862519316897993</v>
      </c>
      <c r="R525" s="70">
        <v>2.6031453345417539</v>
      </c>
      <c r="S525" s="70">
        <v>2</v>
      </c>
      <c r="T525" s="70">
        <v>2.4458819535709093</v>
      </c>
      <c r="U525" s="71">
        <v>146</v>
      </c>
    </row>
    <row r="526" spans="1:21" x14ac:dyDescent="0.2">
      <c r="A526" s="41">
        <v>1160023610001</v>
      </c>
      <c r="B526" s="36" t="s">
        <v>27</v>
      </c>
      <c r="C526" s="36" t="s">
        <v>178</v>
      </c>
      <c r="D526" s="36" t="s">
        <v>734</v>
      </c>
      <c r="E526" s="67">
        <v>3</v>
      </c>
      <c r="F526" s="68">
        <v>2016</v>
      </c>
      <c r="G526" s="69" t="s">
        <v>267</v>
      </c>
      <c r="H526" s="70">
        <v>2.0430255434237563</v>
      </c>
      <c r="I526" s="70">
        <v>2.0601009974228539</v>
      </c>
      <c r="J526" s="70">
        <v>2.0138067529450399</v>
      </c>
      <c r="K526" s="70">
        <v>3.3027423781715139</v>
      </c>
      <c r="L526" s="70">
        <v>2.0000512069074254</v>
      </c>
      <c r="M526" s="70">
        <v>2.003599600531857</v>
      </c>
      <c r="N526" s="70">
        <v>2.0163951172973511</v>
      </c>
      <c r="O526" s="70">
        <v>3.5289514843834193</v>
      </c>
      <c r="P526" s="70">
        <v>1.9973278062488515</v>
      </c>
      <c r="Q526" s="70">
        <v>4.0481372943522054</v>
      </c>
      <c r="R526" s="70">
        <v>2.0774057592245194</v>
      </c>
      <c r="S526" s="70">
        <v>2</v>
      </c>
      <c r="T526" s="70">
        <v>2.424295328409066</v>
      </c>
      <c r="U526" s="71">
        <v>169</v>
      </c>
    </row>
    <row r="527" spans="1:21" x14ac:dyDescent="0.2">
      <c r="A527" s="41">
        <v>1160023530001</v>
      </c>
      <c r="B527" s="36" t="s">
        <v>27</v>
      </c>
      <c r="C527" s="36" t="s">
        <v>166</v>
      </c>
      <c r="D527" s="36" t="s">
        <v>735</v>
      </c>
      <c r="E527" s="67">
        <v>3</v>
      </c>
      <c r="F527" s="68">
        <v>2016</v>
      </c>
      <c r="G527" s="69" t="s">
        <v>267</v>
      </c>
      <c r="H527" s="70">
        <v>2</v>
      </c>
      <c r="I527" s="70">
        <v>2</v>
      </c>
      <c r="J527" s="70">
        <v>2.0216555875963151</v>
      </c>
      <c r="K527" s="70">
        <v>3.0731860549917105</v>
      </c>
      <c r="L527" s="70">
        <v>2.0000514288458762</v>
      </c>
      <c r="M527" s="70">
        <v>2.003599600531857</v>
      </c>
      <c r="N527" s="70">
        <v>2.0179041963275699</v>
      </c>
      <c r="O527" s="70">
        <v>3.5352069408120812</v>
      </c>
      <c r="P527" s="70">
        <v>1.9973278062488515</v>
      </c>
      <c r="Q527" s="70">
        <v>4.1290038477730393</v>
      </c>
      <c r="R527" s="70">
        <v>2.2588788208051716</v>
      </c>
      <c r="S527" s="70">
        <v>2</v>
      </c>
      <c r="T527" s="70">
        <v>2.4197345236610395</v>
      </c>
      <c r="U527" s="71">
        <v>173</v>
      </c>
    </row>
    <row r="528" spans="1:21" x14ac:dyDescent="0.2">
      <c r="A528" s="41">
        <v>1160022990001</v>
      </c>
      <c r="B528" s="36" t="s">
        <v>27</v>
      </c>
      <c r="C528" s="36" t="s">
        <v>178</v>
      </c>
      <c r="D528" s="36" t="s">
        <v>736</v>
      </c>
      <c r="E528" s="67">
        <v>3</v>
      </c>
      <c r="F528" s="68">
        <v>2016</v>
      </c>
      <c r="G528" s="69" t="s">
        <v>267</v>
      </c>
      <c r="H528" s="70">
        <v>2</v>
      </c>
      <c r="I528" s="70">
        <v>2</v>
      </c>
      <c r="J528" s="70">
        <v>2.0229009958927677</v>
      </c>
      <c r="K528" s="70">
        <v>3.788994607415658</v>
      </c>
      <c r="L528" s="70">
        <v>2.000049967958708</v>
      </c>
      <c r="M528" s="70">
        <v>2.003599600531857</v>
      </c>
      <c r="N528" s="70">
        <v>2.0184049258865495</v>
      </c>
      <c r="O528" s="70">
        <v>3.1331006009438602</v>
      </c>
      <c r="P528" s="70">
        <v>1.9973278062488515</v>
      </c>
      <c r="Q528" s="70">
        <v>4.2284212516638195</v>
      </c>
      <c r="R528" s="70">
        <v>2.2769507723235711</v>
      </c>
      <c r="S528" s="70">
        <v>2</v>
      </c>
      <c r="T528" s="70">
        <v>2.4558125440721366</v>
      </c>
      <c r="U528" s="71">
        <v>136</v>
      </c>
    </row>
    <row r="529" spans="1:21" x14ac:dyDescent="0.2">
      <c r="A529" s="41">
        <v>1160026980001</v>
      </c>
      <c r="B529" s="36" t="s">
        <v>27</v>
      </c>
      <c r="C529" s="36" t="s">
        <v>178</v>
      </c>
      <c r="D529" s="36" t="s">
        <v>737</v>
      </c>
      <c r="E529" s="67">
        <v>3</v>
      </c>
      <c r="F529" s="68">
        <v>2016</v>
      </c>
      <c r="G529" s="69" t="s">
        <v>267</v>
      </c>
      <c r="H529" s="70">
        <v>2</v>
      </c>
      <c r="I529" s="70">
        <v>2</v>
      </c>
      <c r="J529" s="70">
        <v>2.0582611560394382</v>
      </c>
      <c r="K529" s="70">
        <v>3.7415362150871267</v>
      </c>
      <c r="L529" s="70">
        <v>2.0000503611546914</v>
      </c>
      <c r="M529" s="70">
        <v>2.003599600531857</v>
      </c>
      <c r="N529" s="70">
        <v>2.018880955388672</v>
      </c>
      <c r="O529" s="70">
        <v>3.4582665961411645</v>
      </c>
      <c r="P529" s="70">
        <v>1.9973278062488515</v>
      </c>
      <c r="Q529" s="70">
        <v>3.892246224541605</v>
      </c>
      <c r="R529" s="70">
        <v>2.6523314378976508</v>
      </c>
      <c r="S529" s="70">
        <v>2</v>
      </c>
      <c r="T529" s="70">
        <v>2.4852083627525881</v>
      </c>
      <c r="U529" s="71">
        <v>112</v>
      </c>
    </row>
    <row r="530" spans="1:21" x14ac:dyDescent="0.2">
      <c r="A530" s="41">
        <v>1160026390001</v>
      </c>
      <c r="B530" s="36" t="s">
        <v>27</v>
      </c>
      <c r="C530" s="36" t="s">
        <v>127</v>
      </c>
      <c r="D530" s="36" t="s">
        <v>738</v>
      </c>
      <c r="E530" s="67">
        <v>3</v>
      </c>
      <c r="F530" s="68">
        <v>2016</v>
      </c>
      <c r="G530" s="69" t="s">
        <v>267</v>
      </c>
      <c r="H530" s="70">
        <v>2</v>
      </c>
      <c r="I530" s="70">
        <v>2</v>
      </c>
      <c r="J530" s="70">
        <v>2.0280834798006002</v>
      </c>
      <c r="K530" s="70">
        <v>2.9581143027406314</v>
      </c>
      <c r="L530" s="70">
        <v>2.0000494546421792</v>
      </c>
      <c r="M530" s="70">
        <v>2.003560299369215</v>
      </c>
      <c r="N530" s="70">
        <v>2.0167954778829977</v>
      </c>
      <c r="O530" s="70">
        <v>3.4553020097857932</v>
      </c>
      <c r="P530" s="70">
        <v>2.102339303244388</v>
      </c>
      <c r="Q530" s="70">
        <v>4.1900275188724567</v>
      </c>
      <c r="R530" s="70">
        <v>2.1271495891535821</v>
      </c>
      <c r="S530" s="70">
        <v>2</v>
      </c>
      <c r="T530" s="70">
        <v>2.40678511962432</v>
      </c>
      <c r="U530" s="71">
        <v>180</v>
      </c>
    </row>
    <row r="531" spans="1:21" x14ac:dyDescent="0.2">
      <c r="A531" s="41">
        <v>1160031550001</v>
      </c>
      <c r="B531" s="36" t="s">
        <v>27</v>
      </c>
      <c r="C531" s="36" t="s">
        <v>190</v>
      </c>
      <c r="D531" s="36" t="s">
        <v>739</v>
      </c>
      <c r="E531" s="67">
        <v>3</v>
      </c>
      <c r="F531" s="68">
        <v>2016</v>
      </c>
      <c r="G531" s="69" t="s">
        <v>267</v>
      </c>
      <c r="H531" s="70">
        <v>2.0737253841845282</v>
      </c>
      <c r="I531" s="70">
        <v>2.0214412638205892</v>
      </c>
      <c r="J531" s="70">
        <v>1.9914112160359587</v>
      </c>
      <c r="K531" s="70">
        <v>3.6172773266857572</v>
      </c>
      <c r="L531" s="70">
        <v>2.0000511732172859</v>
      </c>
      <c r="M531" s="70">
        <v>2.0035944847988145</v>
      </c>
      <c r="N531" s="70">
        <v>2.0170868181977077</v>
      </c>
      <c r="O531" s="70">
        <v>3.4433695267614031</v>
      </c>
      <c r="P531" s="70">
        <v>2.0111875901947518</v>
      </c>
      <c r="Q531" s="70">
        <v>3.7779901062237333</v>
      </c>
      <c r="R531" s="70">
        <v>3.4314793355947044</v>
      </c>
      <c r="S531" s="70">
        <v>2</v>
      </c>
      <c r="T531" s="70">
        <v>2.5323845188096028</v>
      </c>
      <c r="U531" s="71">
        <v>71</v>
      </c>
    </row>
    <row r="532" spans="1:21" x14ac:dyDescent="0.2">
      <c r="A532" s="41">
        <v>1160029570001</v>
      </c>
      <c r="B532" s="36" t="s">
        <v>27</v>
      </c>
      <c r="C532" s="36" t="s">
        <v>218</v>
      </c>
      <c r="D532" s="36" t="s">
        <v>740</v>
      </c>
      <c r="E532" s="67">
        <v>3</v>
      </c>
      <c r="F532" s="68">
        <v>2016</v>
      </c>
      <c r="G532" s="69" t="s">
        <v>267</v>
      </c>
      <c r="H532" s="70">
        <v>2</v>
      </c>
      <c r="I532" s="70">
        <v>2</v>
      </c>
      <c r="J532" s="70">
        <v>2.0291527395861535</v>
      </c>
      <c r="K532" s="70">
        <v>3.515284930392343</v>
      </c>
      <c r="L532" s="70">
        <v>2.0000503604769011</v>
      </c>
      <c r="M532" s="70">
        <v>2.0035786349429396</v>
      </c>
      <c r="N532" s="70">
        <v>2.0150155800633711</v>
      </c>
      <c r="O532" s="70">
        <v>3.4700738127265573</v>
      </c>
      <c r="P532" s="70">
        <v>2.0528699464162998</v>
      </c>
      <c r="Q532" s="70">
        <v>3.5446221407469523</v>
      </c>
      <c r="R532" s="70">
        <v>2.4299034591706392</v>
      </c>
      <c r="S532" s="70">
        <v>2</v>
      </c>
      <c r="T532" s="70">
        <v>2.4217126337101793</v>
      </c>
      <c r="U532" s="71">
        <v>172</v>
      </c>
    </row>
    <row r="533" spans="1:21" x14ac:dyDescent="0.2">
      <c r="A533" s="41">
        <v>1160023960001</v>
      </c>
      <c r="B533" s="36" t="s">
        <v>27</v>
      </c>
      <c r="C533" s="36" t="s">
        <v>229</v>
      </c>
      <c r="D533" s="36" t="s">
        <v>741</v>
      </c>
      <c r="E533" s="67">
        <v>3</v>
      </c>
      <c r="F533" s="68">
        <v>2016</v>
      </c>
      <c r="G533" s="69" t="s">
        <v>267</v>
      </c>
      <c r="H533" s="70">
        <v>2</v>
      </c>
      <c r="I533" s="70">
        <v>2</v>
      </c>
      <c r="J533" s="70">
        <v>2.0590990726292939</v>
      </c>
      <c r="K533" s="70">
        <v>3.6955940059346037</v>
      </c>
      <c r="L533" s="70">
        <v>2.0000508017595831</v>
      </c>
      <c r="M533" s="70">
        <v>2.003599600531857</v>
      </c>
      <c r="N533" s="70">
        <v>2.0189757084295969</v>
      </c>
      <c r="O533" s="70">
        <v>3.5501413350973205</v>
      </c>
      <c r="P533" s="70">
        <v>1.9973278062488515</v>
      </c>
      <c r="Q533" s="70">
        <v>3.8882149486107065</v>
      </c>
      <c r="R533" s="70">
        <v>3.7141112560472784</v>
      </c>
      <c r="S533" s="70">
        <v>2</v>
      </c>
      <c r="T533" s="70">
        <v>2.5772595446074242</v>
      </c>
      <c r="U533" s="71">
        <v>44</v>
      </c>
    </row>
    <row r="534" spans="1:21" x14ac:dyDescent="0.2">
      <c r="A534" s="41">
        <v>1160027520001</v>
      </c>
      <c r="B534" s="36" t="s">
        <v>27</v>
      </c>
      <c r="C534" s="36" t="s">
        <v>105</v>
      </c>
      <c r="D534" s="36" t="s">
        <v>698</v>
      </c>
      <c r="E534" s="67">
        <v>3</v>
      </c>
      <c r="F534" s="68">
        <v>2016</v>
      </c>
      <c r="G534" s="69" t="s">
        <v>267</v>
      </c>
      <c r="H534" s="70">
        <v>2</v>
      </c>
      <c r="I534" s="70">
        <v>2</v>
      </c>
      <c r="J534" s="70">
        <v>1.9914112160359587</v>
      </c>
      <c r="K534" s="70">
        <v>2.057516553381002</v>
      </c>
      <c r="L534" s="70">
        <v>2.0000509341798938</v>
      </c>
      <c r="M534" s="70">
        <v>2.0035678400856725</v>
      </c>
      <c r="N534" s="70">
        <v>2.0144076460380353</v>
      </c>
      <c r="O534" s="70">
        <v>3.656841676622324</v>
      </c>
      <c r="P534" s="70">
        <v>2.1334009730524559</v>
      </c>
      <c r="Q534" s="70">
        <v>3.5725613554736242</v>
      </c>
      <c r="R534" s="70">
        <v>2.0068264930210429</v>
      </c>
      <c r="S534" s="70">
        <v>2</v>
      </c>
      <c r="T534" s="70">
        <v>2.2863820573241673</v>
      </c>
      <c r="U534" s="71">
        <v>202</v>
      </c>
    </row>
    <row r="535" spans="1:21" x14ac:dyDescent="0.2">
      <c r="A535" s="41">
        <v>1160033680001</v>
      </c>
      <c r="B535" s="36" t="s">
        <v>27</v>
      </c>
      <c r="C535" s="36" t="s">
        <v>190</v>
      </c>
      <c r="D535" s="36" t="s">
        <v>742</v>
      </c>
      <c r="E535" s="67">
        <v>3</v>
      </c>
      <c r="F535" s="68">
        <v>2016</v>
      </c>
      <c r="G535" s="69" t="s">
        <v>267</v>
      </c>
      <c r="H535" s="70">
        <v>2.2547879832406719</v>
      </c>
      <c r="I535" s="70">
        <v>2.2325017369547036</v>
      </c>
      <c r="J535" s="70">
        <v>2.2416222792547082</v>
      </c>
      <c r="K535" s="70">
        <v>3.788994607415658</v>
      </c>
      <c r="L535" s="70">
        <v>2.0000512244061821</v>
      </c>
      <c r="M535" s="70">
        <v>2.0035800351272113</v>
      </c>
      <c r="N535" s="70">
        <v>2.0183512090399551</v>
      </c>
      <c r="O535" s="70">
        <v>3.5062628716504434</v>
      </c>
      <c r="P535" s="70">
        <v>2.0979857982101087</v>
      </c>
      <c r="Q535" s="70">
        <v>4.0856855975397846</v>
      </c>
      <c r="R535" s="70">
        <v>4.2160902074585316</v>
      </c>
      <c r="S535" s="70">
        <v>2</v>
      </c>
      <c r="T535" s="70">
        <v>2.7038261291914965</v>
      </c>
      <c r="U535" s="71">
        <v>23</v>
      </c>
    </row>
    <row r="536" spans="1:21" x14ac:dyDescent="0.2">
      <c r="A536" s="41">
        <v>1160031470001</v>
      </c>
      <c r="B536" s="36" t="s">
        <v>27</v>
      </c>
      <c r="C536" s="36" t="s">
        <v>178</v>
      </c>
      <c r="D536" s="36" t="s">
        <v>743</v>
      </c>
      <c r="E536" s="67">
        <v>3</v>
      </c>
      <c r="F536" s="68">
        <v>2016</v>
      </c>
      <c r="G536" s="69" t="s">
        <v>267</v>
      </c>
      <c r="H536" s="70">
        <v>2.0161672207154875</v>
      </c>
      <c r="I536" s="70">
        <v>2.0137923387860028</v>
      </c>
      <c r="J536" s="70">
        <v>2.0156409213798607</v>
      </c>
      <c r="K536" s="70">
        <v>3.788994607415658</v>
      </c>
      <c r="L536" s="70">
        <v>2.0000500132467103</v>
      </c>
      <c r="M536" s="70">
        <v>2.0035926647440108</v>
      </c>
      <c r="N536" s="70">
        <v>2.017619756437818</v>
      </c>
      <c r="O536" s="70">
        <v>3.5007904751142034</v>
      </c>
      <c r="P536" s="70">
        <v>2.0168107754143501</v>
      </c>
      <c r="Q536" s="70">
        <v>4.2443474404951482</v>
      </c>
      <c r="R536" s="70">
        <v>2.0847949769428538</v>
      </c>
      <c r="S536" s="70">
        <v>2</v>
      </c>
      <c r="T536" s="70">
        <v>2.4752167658910085</v>
      </c>
      <c r="U536" s="71">
        <v>122</v>
      </c>
    </row>
    <row r="537" spans="1:21" x14ac:dyDescent="0.2">
      <c r="A537" s="41">
        <v>1160034140001</v>
      </c>
      <c r="B537" s="36" t="s">
        <v>27</v>
      </c>
      <c r="C537" s="36" t="s">
        <v>246</v>
      </c>
      <c r="D537" s="36" t="s">
        <v>744</v>
      </c>
      <c r="E537" s="67">
        <v>3</v>
      </c>
      <c r="F537" s="68">
        <v>2016</v>
      </c>
      <c r="G537" s="69" t="s">
        <v>267</v>
      </c>
      <c r="H537" s="70">
        <v>2</v>
      </c>
      <c r="I537" s="70">
        <v>2</v>
      </c>
      <c r="J537" s="70">
        <v>2.0578318328636445</v>
      </c>
      <c r="K537" s="70">
        <v>3.6858245221116244</v>
      </c>
      <c r="L537" s="70">
        <v>2.0000501673123585</v>
      </c>
      <c r="M537" s="70">
        <v>2.0035780241772598</v>
      </c>
      <c r="N537" s="70">
        <v>2.0174868899383336</v>
      </c>
      <c r="O537" s="70">
        <v>3.491434942607885</v>
      </c>
      <c r="P537" s="70">
        <v>2.0757031123693901</v>
      </c>
      <c r="Q537" s="70">
        <v>3.6015806570749351</v>
      </c>
      <c r="R537" s="70">
        <v>2.3460430935608416</v>
      </c>
      <c r="S537" s="70">
        <v>2</v>
      </c>
      <c r="T537" s="70">
        <v>2.4399611035013558</v>
      </c>
      <c r="U537" s="71">
        <v>153</v>
      </c>
    </row>
    <row r="538" spans="1:21" x14ac:dyDescent="0.2">
      <c r="A538" s="41">
        <v>1160022050001</v>
      </c>
      <c r="B538" s="36" t="s">
        <v>27</v>
      </c>
      <c r="C538" s="36" t="s">
        <v>166</v>
      </c>
      <c r="D538" s="36" t="s">
        <v>745</v>
      </c>
      <c r="E538" s="67">
        <v>3</v>
      </c>
      <c r="F538" s="68">
        <v>2016</v>
      </c>
      <c r="G538" s="69" t="s">
        <v>267</v>
      </c>
      <c r="H538" s="70">
        <v>2</v>
      </c>
      <c r="I538" s="70">
        <v>2</v>
      </c>
      <c r="J538" s="70">
        <v>2.0273811188960464</v>
      </c>
      <c r="K538" s="70">
        <v>3.0837946315602185</v>
      </c>
      <c r="L538" s="70">
        <v>2.0000497379621796</v>
      </c>
      <c r="M538" s="70">
        <v>2.0035909927852709</v>
      </c>
      <c r="N538" s="70">
        <v>2.0175943526833366</v>
      </c>
      <c r="O538" s="70">
        <v>3.5673762815154682</v>
      </c>
      <c r="P538" s="70">
        <v>2.0239262577059893</v>
      </c>
      <c r="Q538" s="70">
        <v>3.9170656393330985</v>
      </c>
      <c r="R538" s="70">
        <v>2.0354455494525379</v>
      </c>
      <c r="S538" s="70">
        <v>2</v>
      </c>
      <c r="T538" s="70">
        <v>2.3896853801578453</v>
      </c>
      <c r="U538" s="71">
        <v>186</v>
      </c>
    </row>
    <row r="539" spans="1:21" x14ac:dyDescent="0.2">
      <c r="A539" s="41">
        <v>1160032870001</v>
      </c>
      <c r="B539" s="36" t="s">
        <v>27</v>
      </c>
      <c r="C539" s="36" t="s">
        <v>27</v>
      </c>
      <c r="D539" s="36" t="s">
        <v>746</v>
      </c>
      <c r="E539" s="67">
        <v>3</v>
      </c>
      <c r="F539" s="68">
        <v>2016</v>
      </c>
      <c r="G539" s="69" t="s">
        <v>267</v>
      </c>
      <c r="H539" s="70">
        <v>4.0545833129697701</v>
      </c>
      <c r="I539" s="70">
        <v>3.2436345568771294</v>
      </c>
      <c r="J539" s="70">
        <v>1.9914112160359587</v>
      </c>
      <c r="K539" s="70">
        <v>3.788994607415658</v>
      </c>
      <c r="L539" s="70">
        <v>2.0000507471429789</v>
      </c>
      <c r="M539" s="70">
        <v>2.003599600531857</v>
      </c>
      <c r="N539" s="70">
        <v>2.0153017307278924</v>
      </c>
      <c r="O539" s="70">
        <v>3.5160295882675978</v>
      </c>
      <c r="P539" s="70">
        <v>1.9973278062488515</v>
      </c>
      <c r="Q539" s="70">
        <v>4.1966029529060309</v>
      </c>
      <c r="R539" s="70">
        <v>2.4478459808483</v>
      </c>
      <c r="S539" s="70">
        <v>2</v>
      </c>
      <c r="T539" s="70">
        <v>2.7712818416643352</v>
      </c>
      <c r="U539" s="71">
        <v>15</v>
      </c>
    </row>
    <row r="540" spans="1:21" x14ac:dyDescent="0.2">
      <c r="A540" s="41">
        <v>1160024690001</v>
      </c>
      <c r="B540" s="36" t="s">
        <v>27</v>
      </c>
      <c r="C540" s="36" t="s">
        <v>217</v>
      </c>
      <c r="D540" s="36" t="s">
        <v>747</v>
      </c>
      <c r="E540" s="67">
        <v>3</v>
      </c>
      <c r="F540" s="68">
        <v>2016</v>
      </c>
      <c r="G540" s="69" t="s">
        <v>267</v>
      </c>
      <c r="H540" s="70">
        <v>2</v>
      </c>
      <c r="I540" s="70">
        <v>2</v>
      </c>
      <c r="J540" s="70">
        <v>2.014119098318027</v>
      </c>
      <c r="K540" s="70">
        <v>2.9079609743704937</v>
      </c>
      <c r="L540" s="70">
        <v>2.0000512762215843</v>
      </c>
      <c r="M540" s="70">
        <v>2.003599600531857</v>
      </c>
      <c r="N540" s="70">
        <v>2.0174726256378062</v>
      </c>
      <c r="O540" s="70">
        <v>3.4280026128214596</v>
      </c>
      <c r="P540" s="70">
        <v>1.9973278062488515</v>
      </c>
      <c r="Q540" s="70">
        <v>3.9190274382548256</v>
      </c>
      <c r="R540" s="70">
        <v>2.0371626523110753</v>
      </c>
      <c r="S540" s="70">
        <v>2</v>
      </c>
      <c r="T540" s="70">
        <v>2.3603936737263318</v>
      </c>
      <c r="U540" s="71">
        <v>195</v>
      </c>
    </row>
    <row r="541" spans="1:21" x14ac:dyDescent="0.2">
      <c r="A541" s="41">
        <v>1160028090001</v>
      </c>
      <c r="B541" s="36" t="s">
        <v>27</v>
      </c>
      <c r="C541" s="36" t="s">
        <v>27</v>
      </c>
      <c r="D541" s="36" t="s">
        <v>748</v>
      </c>
      <c r="E541" s="67">
        <v>3</v>
      </c>
      <c r="F541" s="68">
        <v>2016</v>
      </c>
      <c r="G541" s="69" t="s">
        <v>267</v>
      </c>
      <c r="H541" s="70">
        <v>2.0552312548677163</v>
      </c>
      <c r="I541" s="70">
        <v>2.039760413316285</v>
      </c>
      <c r="J541" s="70">
        <v>2.0201400092129109</v>
      </c>
      <c r="K541" s="70">
        <v>3.647932179653635</v>
      </c>
      <c r="L541" s="70">
        <v>2.0000513335078369</v>
      </c>
      <c r="M541" s="70">
        <v>2.003599600531857</v>
      </c>
      <c r="N541" s="70">
        <v>2.0187575074629867</v>
      </c>
      <c r="O541" s="70">
        <v>3.0879411153076566</v>
      </c>
      <c r="P541" s="70">
        <v>1.9973278062488515</v>
      </c>
      <c r="Q541" s="70">
        <v>4.1115902442564964</v>
      </c>
      <c r="R541" s="70">
        <v>2.2237595873106693</v>
      </c>
      <c r="S541" s="70">
        <v>2</v>
      </c>
      <c r="T541" s="70">
        <v>2.4338409209730751</v>
      </c>
      <c r="U541" s="71">
        <v>163</v>
      </c>
    </row>
    <row r="542" spans="1:21" x14ac:dyDescent="0.2">
      <c r="A542" s="41">
        <v>1160031390001</v>
      </c>
      <c r="B542" s="36" t="s">
        <v>27</v>
      </c>
      <c r="C542" s="36" t="s">
        <v>190</v>
      </c>
      <c r="D542" s="36" t="s">
        <v>749</v>
      </c>
      <c r="E542" s="67">
        <v>3</v>
      </c>
      <c r="F542" s="68">
        <v>2016</v>
      </c>
      <c r="G542" s="69" t="s">
        <v>267</v>
      </c>
      <c r="H542" s="70">
        <v>2</v>
      </c>
      <c r="I542" s="70">
        <v>2</v>
      </c>
      <c r="J542" s="70">
        <v>2.2462725635671386</v>
      </c>
      <c r="K542" s="70">
        <v>3.0215157089144968</v>
      </c>
      <c r="L542" s="70">
        <v>2.0000501136181099</v>
      </c>
      <c r="M542" s="70">
        <v>2.0035899874274965</v>
      </c>
      <c r="N542" s="70">
        <v>2.0176580651061187</v>
      </c>
      <c r="O542" s="70">
        <v>3.4578016798612503</v>
      </c>
      <c r="P542" s="70">
        <v>2.0327556227374455</v>
      </c>
      <c r="Q542" s="70">
        <v>3.8965442982074983</v>
      </c>
      <c r="R542" s="70">
        <v>2.134770222575026</v>
      </c>
      <c r="S542" s="70">
        <v>2</v>
      </c>
      <c r="T542" s="70">
        <v>2.4009131885012152</v>
      </c>
      <c r="U542" s="71">
        <v>185</v>
      </c>
    </row>
    <row r="543" spans="1:21" x14ac:dyDescent="0.2">
      <c r="A543" s="41">
        <v>1160030150001</v>
      </c>
      <c r="B543" s="36" t="s">
        <v>27</v>
      </c>
      <c r="C543" s="36" t="s">
        <v>27</v>
      </c>
      <c r="D543" s="36" t="s">
        <v>169</v>
      </c>
      <c r="E543" s="67">
        <v>3</v>
      </c>
      <c r="F543" s="68">
        <v>2016</v>
      </c>
      <c r="G543" s="69" t="s">
        <v>267</v>
      </c>
      <c r="H543" s="70">
        <v>4.0208275687606125</v>
      </c>
      <c r="I543" s="70">
        <v>4.9914551441201329</v>
      </c>
      <c r="J543" s="70">
        <v>2.3160944262159955</v>
      </c>
      <c r="K543" s="70">
        <v>3.1206421182832491</v>
      </c>
      <c r="L543" s="70">
        <v>2.0000513571751051</v>
      </c>
      <c r="M543" s="70">
        <v>2.003599600531857</v>
      </c>
      <c r="N543" s="70">
        <v>2.0194519856679194</v>
      </c>
      <c r="O543" s="70">
        <v>3.4845761046538173</v>
      </c>
      <c r="P543" s="70">
        <v>1.9973278062488515</v>
      </c>
      <c r="Q543" s="70">
        <v>3.9201608524603277</v>
      </c>
      <c r="R543" s="70">
        <v>2.1222675048624753</v>
      </c>
      <c r="S543" s="70">
        <v>2</v>
      </c>
      <c r="T543" s="70">
        <v>2.8330378724150278</v>
      </c>
      <c r="U543" s="71">
        <v>11</v>
      </c>
    </row>
    <row r="544" spans="1:21" x14ac:dyDescent="0.2">
      <c r="A544" s="41">
        <v>1160039450001</v>
      </c>
      <c r="B544" s="36" t="s">
        <v>27</v>
      </c>
      <c r="C544" s="36" t="s">
        <v>190</v>
      </c>
      <c r="D544" s="36" t="s">
        <v>750</v>
      </c>
      <c r="E544" s="67">
        <v>3</v>
      </c>
      <c r="F544" s="68">
        <v>2016</v>
      </c>
      <c r="G544" s="69" t="s">
        <v>267</v>
      </c>
      <c r="H544" s="70">
        <v>2</v>
      </c>
      <c r="I544" s="70">
        <v>2</v>
      </c>
      <c r="J544" s="70">
        <v>2.0169794799056358</v>
      </c>
      <c r="K544" s="70">
        <v>3.4662887507641695</v>
      </c>
      <c r="L544" s="70">
        <v>2.0000507565999004</v>
      </c>
      <c r="M544" s="70">
        <v>2.0035769527751897</v>
      </c>
      <c r="N544" s="70">
        <v>2.0162383732999474</v>
      </c>
      <c r="O544" s="70">
        <v>3.2819804262624244</v>
      </c>
      <c r="P544" s="70">
        <v>2.0313671884364082</v>
      </c>
      <c r="Q544" s="70">
        <v>4.1065368494484247</v>
      </c>
      <c r="R544" s="70">
        <v>2.0269202498121763</v>
      </c>
      <c r="S544" s="70">
        <v>2</v>
      </c>
      <c r="T544" s="70">
        <v>2.4124949189420226</v>
      </c>
      <c r="U544" s="71">
        <v>177</v>
      </c>
    </row>
    <row r="545" spans="1:21" x14ac:dyDescent="0.2">
      <c r="A545" s="41">
        <v>1160029490001</v>
      </c>
      <c r="B545" s="36" t="s">
        <v>27</v>
      </c>
      <c r="C545" s="36" t="s">
        <v>251</v>
      </c>
      <c r="D545" s="36" t="s">
        <v>751</v>
      </c>
      <c r="E545" s="67">
        <v>3</v>
      </c>
      <c r="F545" s="68">
        <v>2016</v>
      </c>
      <c r="G545" s="69" t="s">
        <v>267</v>
      </c>
      <c r="H545" s="70">
        <v>2.0127025691839151</v>
      </c>
      <c r="I545" s="70">
        <v>2.0086511006506411</v>
      </c>
      <c r="J545" s="70">
        <v>2.0567223728225255</v>
      </c>
      <c r="K545" s="70">
        <v>3.788994607415658</v>
      </c>
      <c r="L545" s="70">
        <v>2.000049996585199</v>
      </c>
      <c r="M545" s="70">
        <v>2.003594537483441</v>
      </c>
      <c r="N545" s="70">
        <v>2.0176228196910406</v>
      </c>
      <c r="O545" s="70">
        <v>3.4634804588516985</v>
      </c>
      <c r="P545" s="70">
        <v>2.015624349270777</v>
      </c>
      <c r="Q545" s="70">
        <v>4.1182245710985184</v>
      </c>
      <c r="R545" s="70">
        <v>4.2348893847570777</v>
      </c>
      <c r="S545" s="70">
        <v>2</v>
      </c>
      <c r="T545" s="70">
        <v>2.6433797306508744</v>
      </c>
      <c r="U545" s="71">
        <v>31</v>
      </c>
    </row>
    <row r="546" spans="1:21" x14ac:dyDescent="0.2">
      <c r="A546" s="41">
        <v>1160032280001</v>
      </c>
      <c r="B546" s="36" t="s">
        <v>27</v>
      </c>
      <c r="C546" s="36" t="s">
        <v>27</v>
      </c>
      <c r="D546" s="36" t="s">
        <v>752</v>
      </c>
      <c r="E546" s="67">
        <v>3</v>
      </c>
      <c r="F546" s="68">
        <v>2016</v>
      </c>
      <c r="G546" s="69" t="s">
        <v>267</v>
      </c>
      <c r="H546" s="70">
        <v>2.0154322228589443</v>
      </c>
      <c r="I546" s="70">
        <v>2.0203725888695598</v>
      </c>
      <c r="J546" s="70">
        <v>1.9914112160359587</v>
      </c>
      <c r="K546" s="70">
        <v>3.5973231422431491</v>
      </c>
      <c r="L546" s="70">
        <v>2.0000516573202209</v>
      </c>
      <c r="M546" s="70">
        <v>2.003599600531857</v>
      </c>
      <c r="N546" s="70">
        <v>2.0195742169441795</v>
      </c>
      <c r="O546" s="70">
        <v>3.4993163448015459</v>
      </c>
      <c r="P546" s="70">
        <v>1.9973278062488515</v>
      </c>
      <c r="Q546" s="70">
        <v>4.1638225374863875</v>
      </c>
      <c r="R546" s="70">
        <v>2.9849035610727128</v>
      </c>
      <c r="S546" s="70">
        <v>2</v>
      </c>
      <c r="T546" s="70">
        <v>2.5244279078677803</v>
      </c>
      <c r="U546" s="71">
        <v>76</v>
      </c>
    </row>
    <row r="547" spans="1:21" x14ac:dyDescent="0.2">
      <c r="A547" s="41">
        <v>1160026630001</v>
      </c>
      <c r="B547" s="36" t="s">
        <v>27</v>
      </c>
      <c r="C547" s="36" t="s">
        <v>166</v>
      </c>
      <c r="D547" s="36" t="s">
        <v>753</v>
      </c>
      <c r="E547" s="67">
        <v>3</v>
      </c>
      <c r="F547" s="68">
        <v>2016</v>
      </c>
      <c r="G547" s="69" t="s">
        <v>267</v>
      </c>
      <c r="H547" s="70">
        <v>2</v>
      </c>
      <c r="I547" s="70">
        <v>2</v>
      </c>
      <c r="J547" s="70">
        <v>2.0146151247973663</v>
      </c>
      <c r="K547" s="70">
        <v>3.462828388293695</v>
      </c>
      <c r="L547" s="70">
        <v>2.0000504975706326</v>
      </c>
      <c r="M547" s="70">
        <v>2.0035743839354949</v>
      </c>
      <c r="N547" s="70">
        <v>2.0184701508897565</v>
      </c>
      <c r="O547" s="70">
        <v>3.5287767949766642</v>
      </c>
      <c r="P547" s="70">
        <v>2.0800989282486948</v>
      </c>
      <c r="Q547" s="70">
        <v>4.1621459830380569</v>
      </c>
      <c r="R547" s="70">
        <v>2.032695589224097</v>
      </c>
      <c r="S547" s="70">
        <v>2</v>
      </c>
      <c r="T547" s="70">
        <v>2.4419379867478717</v>
      </c>
      <c r="U547" s="71">
        <v>151</v>
      </c>
    </row>
    <row r="548" spans="1:21" x14ac:dyDescent="0.2">
      <c r="A548" s="41">
        <v>1160031120001</v>
      </c>
      <c r="B548" s="36" t="s">
        <v>27</v>
      </c>
      <c r="C548" s="36" t="s">
        <v>188</v>
      </c>
      <c r="D548" s="36" t="s">
        <v>754</v>
      </c>
      <c r="E548" s="67">
        <v>3</v>
      </c>
      <c r="F548" s="68">
        <v>2016</v>
      </c>
      <c r="G548" s="69" t="s">
        <v>267</v>
      </c>
      <c r="H548" s="70">
        <v>2</v>
      </c>
      <c r="I548" s="70">
        <v>2</v>
      </c>
      <c r="J548" s="70">
        <v>2.0038444817484642</v>
      </c>
      <c r="K548" s="70">
        <v>3.788994607415658</v>
      </c>
      <c r="L548" s="70">
        <v>2.000050891816433</v>
      </c>
      <c r="M548" s="70">
        <v>2.0034663936606196</v>
      </c>
      <c r="N548" s="70">
        <v>2.0162793603884013</v>
      </c>
      <c r="O548" s="70">
        <v>3.2946004734079652</v>
      </c>
      <c r="P548" s="70">
        <v>2.3090147908122338</v>
      </c>
      <c r="Q548" s="70">
        <v>4.0383636204010163</v>
      </c>
      <c r="R548" s="70">
        <v>2.0093945037815502</v>
      </c>
      <c r="S548" s="70">
        <v>2</v>
      </c>
      <c r="T548" s="70">
        <v>2.4553340936193613</v>
      </c>
      <c r="U548" s="71">
        <v>138</v>
      </c>
    </row>
    <row r="549" spans="1:21" x14ac:dyDescent="0.2">
      <c r="A549" s="41">
        <v>1260042650001</v>
      </c>
      <c r="B549" s="36" t="s">
        <v>24</v>
      </c>
      <c r="C549" s="36" t="s">
        <v>163</v>
      </c>
      <c r="D549" s="36" t="s">
        <v>755</v>
      </c>
      <c r="E549" s="67">
        <v>3</v>
      </c>
      <c r="F549" s="68">
        <v>2016</v>
      </c>
      <c r="G549" s="69" t="s">
        <v>267</v>
      </c>
      <c r="H549" s="70">
        <v>2</v>
      </c>
      <c r="I549" s="70">
        <v>2</v>
      </c>
      <c r="J549" s="70">
        <v>2.0004603699192764</v>
      </c>
      <c r="K549" s="70">
        <v>3.1876974333876316</v>
      </c>
      <c r="L549" s="70">
        <v>2.0000488839876009</v>
      </c>
      <c r="M549" s="70">
        <v>2.003599600531857</v>
      </c>
      <c r="N549" s="70">
        <v>2</v>
      </c>
      <c r="O549" s="70">
        <v>2.3770086286633654</v>
      </c>
      <c r="P549" s="70">
        <v>1.9973278062488515</v>
      </c>
      <c r="Q549" s="70">
        <v>3.5987703791436987</v>
      </c>
      <c r="R549" s="70">
        <v>2.0118627169368075</v>
      </c>
      <c r="S549" s="70">
        <v>2</v>
      </c>
      <c r="T549" s="70">
        <v>2.2647313182349245</v>
      </c>
      <c r="U549" s="71">
        <v>204</v>
      </c>
    </row>
    <row r="550" spans="1:21" x14ac:dyDescent="0.2">
      <c r="A550" s="41">
        <v>1260041840001</v>
      </c>
      <c r="B550" s="36" t="s">
        <v>24</v>
      </c>
      <c r="C550" s="36" t="s">
        <v>136</v>
      </c>
      <c r="D550" s="36" t="s">
        <v>756</v>
      </c>
      <c r="E550" s="67">
        <v>3</v>
      </c>
      <c r="F550" s="68">
        <v>2016</v>
      </c>
      <c r="G550" s="69" t="s">
        <v>267</v>
      </c>
      <c r="H550" s="70">
        <v>2</v>
      </c>
      <c r="I550" s="70">
        <v>2</v>
      </c>
      <c r="J550" s="70">
        <v>2</v>
      </c>
      <c r="K550" s="70">
        <v>3.2582379038963558</v>
      </c>
      <c r="L550" s="70">
        <v>2.0000491618027163</v>
      </c>
      <c r="M550" s="70">
        <v>2.003599600531857</v>
      </c>
      <c r="N550" s="70">
        <v>2.0019523348418002</v>
      </c>
      <c r="O550" s="70">
        <v>2.4763383490123427</v>
      </c>
      <c r="P550" s="70">
        <v>1.9973278062488515</v>
      </c>
      <c r="Q550" s="70">
        <v>3.6826816401357085</v>
      </c>
      <c r="R550" s="70">
        <v>2</v>
      </c>
      <c r="S550" s="70">
        <v>2</v>
      </c>
      <c r="T550" s="70">
        <v>2.2850155663724694</v>
      </c>
      <c r="U550" s="71">
        <v>203</v>
      </c>
    </row>
    <row r="551" spans="1:21" x14ac:dyDescent="0.2">
      <c r="A551" s="41">
        <v>1260027500001</v>
      </c>
      <c r="B551" s="36" t="s">
        <v>24</v>
      </c>
      <c r="C551" s="36" t="s">
        <v>175</v>
      </c>
      <c r="D551" s="36" t="s">
        <v>757</v>
      </c>
      <c r="E551" s="67">
        <v>3</v>
      </c>
      <c r="F551" s="68">
        <v>2016</v>
      </c>
      <c r="G551" s="69" t="s">
        <v>267</v>
      </c>
      <c r="H551" s="70">
        <v>2.0146341788989064</v>
      </c>
      <c r="I551" s="70">
        <v>2.0102821070690418</v>
      </c>
      <c r="J551" s="70">
        <v>2.021089959581424</v>
      </c>
      <c r="K551" s="70">
        <v>3.788994607415658</v>
      </c>
      <c r="L551" s="70">
        <v>2.0000499720936769</v>
      </c>
      <c r="M551" s="70">
        <v>2.0035936060809529</v>
      </c>
      <c r="N551" s="70">
        <v>2.0172278414320148</v>
      </c>
      <c r="O551" s="70">
        <v>3.5537592396330826</v>
      </c>
      <c r="P551" s="70">
        <v>2.018477699659134</v>
      </c>
      <c r="Q551" s="70">
        <v>4.2268843772055567</v>
      </c>
      <c r="R551" s="70">
        <v>2.2951289343313204</v>
      </c>
      <c r="S551" s="70">
        <v>2</v>
      </c>
      <c r="T551" s="70">
        <v>2.4958435436167306</v>
      </c>
      <c r="U551" s="71">
        <v>100</v>
      </c>
    </row>
    <row r="552" spans="1:21" x14ac:dyDescent="0.2">
      <c r="A552" s="41">
        <v>1360025620001</v>
      </c>
      <c r="B552" s="36" t="s">
        <v>20</v>
      </c>
      <c r="C552" s="36" t="s">
        <v>54</v>
      </c>
      <c r="D552" s="36" t="s">
        <v>758</v>
      </c>
      <c r="E552" s="67">
        <v>3</v>
      </c>
      <c r="F552" s="68">
        <v>2016</v>
      </c>
      <c r="G552" s="69" t="s">
        <v>267</v>
      </c>
      <c r="H552" s="70">
        <v>2</v>
      </c>
      <c r="I552" s="70">
        <v>2</v>
      </c>
      <c r="J552" s="70">
        <v>2.0286552329303507</v>
      </c>
      <c r="K552" s="70">
        <v>3.788994607415658</v>
      </c>
      <c r="L552" s="70">
        <v>2.0000501778268034</v>
      </c>
      <c r="M552" s="70">
        <v>2.0035919222571472</v>
      </c>
      <c r="N552" s="70">
        <v>2.0177371834641047</v>
      </c>
      <c r="O552" s="70">
        <v>3.5170296144725626</v>
      </c>
      <c r="P552" s="70">
        <v>2.0205157465550174</v>
      </c>
      <c r="Q552" s="70">
        <v>4.2505540566936393</v>
      </c>
      <c r="R552" s="70">
        <v>2.6449578668965543</v>
      </c>
      <c r="S552" s="70">
        <v>2</v>
      </c>
      <c r="T552" s="70">
        <v>2.5226738673759863</v>
      </c>
      <c r="U552" s="71">
        <v>77</v>
      </c>
    </row>
    <row r="553" spans="1:21" x14ac:dyDescent="0.2">
      <c r="A553" s="41">
        <v>1360030890001</v>
      </c>
      <c r="B553" s="36" t="s">
        <v>20</v>
      </c>
      <c r="C553" s="36" t="s">
        <v>159</v>
      </c>
      <c r="D553" s="36" t="s">
        <v>759</v>
      </c>
      <c r="E553" s="67">
        <v>3</v>
      </c>
      <c r="F553" s="68">
        <v>2016</v>
      </c>
      <c r="G553" s="69" t="s">
        <v>267</v>
      </c>
      <c r="H553" s="70">
        <v>2</v>
      </c>
      <c r="I553" s="70">
        <v>2</v>
      </c>
      <c r="J553" s="70">
        <v>2.0269006977692205</v>
      </c>
      <c r="K553" s="70">
        <v>3.2232897050873186</v>
      </c>
      <c r="L553" s="70">
        <v>2.0000502979207235</v>
      </c>
      <c r="M553" s="70">
        <v>2.003599600531857</v>
      </c>
      <c r="N553" s="70">
        <v>2.0183526501324476</v>
      </c>
      <c r="O553" s="70">
        <v>3.5320729615246522</v>
      </c>
      <c r="P553" s="70">
        <v>1.9973278062488515</v>
      </c>
      <c r="Q553" s="70">
        <v>4.1789858653723666</v>
      </c>
      <c r="R553" s="70">
        <v>2.210770776202355</v>
      </c>
      <c r="S553" s="70">
        <v>2</v>
      </c>
      <c r="T553" s="70">
        <v>2.4326125300658159</v>
      </c>
      <c r="U553" s="71">
        <v>164</v>
      </c>
    </row>
    <row r="554" spans="1:21" x14ac:dyDescent="0.2">
      <c r="A554" s="41">
        <v>1360026780001</v>
      </c>
      <c r="B554" s="36" t="s">
        <v>20</v>
      </c>
      <c r="C554" s="36" t="s">
        <v>254</v>
      </c>
      <c r="D554" s="36" t="s">
        <v>760</v>
      </c>
      <c r="E554" s="67">
        <v>3</v>
      </c>
      <c r="F554" s="68">
        <v>2016</v>
      </c>
      <c r="G554" s="69" t="s">
        <v>267</v>
      </c>
      <c r="H554" s="70">
        <v>2.012793839052939</v>
      </c>
      <c r="I554" s="70">
        <v>2.0111047446471879</v>
      </c>
      <c r="J554" s="70">
        <v>2.0194197695345899</v>
      </c>
      <c r="K554" s="70">
        <v>3.0081350489389083</v>
      </c>
      <c r="L554" s="70">
        <v>2.0000502185148625</v>
      </c>
      <c r="M554" s="70">
        <v>2.0035823526687366</v>
      </c>
      <c r="N554" s="70">
        <v>2.01795737603666</v>
      </c>
      <c r="O554" s="70">
        <v>3.4768798124410072</v>
      </c>
      <c r="P554" s="70">
        <v>2.0517705478243546</v>
      </c>
      <c r="Q554" s="70">
        <v>4.0245199834508956</v>
      </c>
      <c r="R554" s="70">
        <v>2.047722679793432</v>
      </c>
      <c r="S554" s="70">
        <v>2</v>
      </c>
      <c r="T554" s="70">
        <v>2.3894946977419642</v>
      </c>
      <c r="U554" s="71">
        <v>187</v>
      </c>
    </row>
    <row r="555" spans="1:21" x14ac:dyDescent="0.2">
      <c r="A555" s="41">
        <v>1360034960001</v>
      </c>
      <c r="B555" s="36" t="s">
        <v>20</v>
      </c>
      <c r="C555" s="36" t="s">
        <v>87</v>
      </c>
      <c r="D555" s="36" t="s">
        <v>761</v>
      </c>
      <c r="E555" s="67">
        <v>3</v>
      </c>
      <c r="F555" s="68">
        <v>2016</v>
      </c>
      <c r="G555" s="69" t="s">
        <v>267</v>
      </c>
      <c r="H555" s="70">
        <v>2</v>
      </c>
      <c r="I555" s="70">
        <v>2</v>
      </c>
      <c r="J555" s="70">
        <v>1.9914112160359587</v>
      </c>
      <c r="K555" s="70">
        <v>3.788994607415658</v>
      </c>
      <c r="L555" s="70">
        <v>2.000051919790184</v>
      </c>
      <c r="M555" s="70">
        <v>2.003599600531857</v>
      </c>
      <c r="N555" s="70">
        <v>2.0213339837485127</v>
      </c>
      <c r="O555" s="70">
        <v>3.8147766247682116</v>
      </c>
      <c r="P555" s="70">
        <v>1.9973278062488515</v>
      </c>
      <c r="Q555" s="70">
        <v>4.2851300793563158</v>
      </c>
      <c r="R555" s="70">
        <v>1.987633418895048</v>
      </c>
      <c r="S555" s="70">
        <v>2</v>
      </c>
      <c r="T555" s="70">
        <v>2.4908549380658829</v>
      </c>
      <c r="U555" s="71">
        <v>106</v>
      </c>
    </row>
    <row r="556" spans="1:21" x14ac:dyDescent="0.2">
      <c r="A556" s="41">
        <v>1360043870001</v>
      </c>
      <c r="B556" s="36" t="s">
        <v>20</v>
      </c>
      <c r="C556" s="36" t="s">
        <v>249</v>
      </c>
      <c r="D556" s="36" t="s">
        <v>762</v>
      </c>
      <c r="E556" s="67">
        <v>3</v>
      </c>
      <c r="F556" s="68">
        <v>2016</v>
      </c>
      <c r="G556" s="69" t="s">
        <v>267</v>
      </c>
      <c r="H556" s="70">
        <v>2</v>
      </c>
      <c r="I556" s="70">
        <v>2</v>
      </c>
      <c r="J556" s="70">
        <v>2.0263123383069739</v>
      </c>
      <c r="K556" s="70">
        <v>3.2869281814221845</v>
      </c>
      <c r="L556" s="70">
        <v>2.0000499292059266</v>
      </c>
      <c r="M556" s="70">
        <v>2.0035902460926716</v>
      </c>
      <c r="N556" s="70">
        <v>2.0185362344648472</v>
      </c>
      <c r="O556" s="70">
        <v>3.4941613133385068</v>
      </c>
      <c r="P556" s="70">
        <v>2.0271578745269707</v>
      </c>
      <c r="Q556" s="70">
        <v>4.1631492372014041</v>
      </c>
      <c r="R556" s="70">
        <v>2.1076247828192742</v>
      </c>
      <c r="S556" s="70">
        <v>2</v>
      </c>
      <c r="T556" s="70">
        <v>2.42729251144823</v>
      </c>
      <c r="U556" s="71">
        <v>167</v>
      </c>
    </row>
    <row r="557" spans="1:21" x14ac:dyDescent="0.2">
      <c r="A557" s="41">
        <v>1360042470001</v>
      </c>
      <c r="B557" s="36" t="s">
        <v>20</v>
      </c>
      <c r="C557" s="36" t="s">
        <v>243</v>
      </c>
      <c r="D557" s="36" t="s">
        <v>763</v>
      </c>
      <c r="E557" s="67">
        <v>3</v>
      </c>
      <c r="F557" s="68">
        <v>2016</v>
      </c>
      <c r="G557" s="69" t="s">
        <v>267</v>
      </c>
      <c r="H557" s="70">
        <v>2</v>
      </c>
      <c r="I557" s="70">
        <v>2</v>
      </c>
      <c r="J557" s="70">
        <v>2.0151766752719769</v>
      </c>
      <c r="K557" s="70">
        <v>2.8898927476553622</v>
      </c>
      <c r="L557" s="70">
        <v>2.0000502735301851</v>
      </c>
      <c r="M557" s="70">
        <v>2.003599600531857</v>
      </c>
      <c r="N557" s="70">
        <v>2.0179435600649898</v>
      </c>
      <c r="O557" s="70">
        <v>3.5143499924776478</v>
      </c>
      <c r="P557" s="70">
        <v>1.9973278062488515</v>
      </c>
      <c r="Q557" s="70">
        <v>3.9218927739252782</v>
      </c>
      <c r="R557" s="70">
        <v>2.0869263252246988</v>
      </c>
      <c r="S557" s="70">
        <v>2</v>
      </c>
      <c r="T557" s="70">
        <v>2.3705966462442372</v>
      </c>
      <c r="U557" s="71">
        <v>193</v>
      </c>
    </row>
    <row r="558" spans="1:21" x14ac:dyDescent="0.2">
      <c r="A558" s="41">
        <v>1360037040001</v>
      </c>
      <c r="B558" s="36" t="s">
        <v>20</v>
      </c>
      <c r="C558" s="36" t="s">
        <v>35</v>
      </c>
      <c r="D558" s="36" t="s">
        <v>764</v>
      </c>
      <c r="E558" s="67">
        <v>3</v>
      </c>
      <c r="F558" s="68">
        <v>2016</v>
      </c>
      <c r="G558" s="69" t="s">
        <v>267</v>
      </c>
      <c r="H558" s="70">
        <v>2</v>
      </c>
      <c r="I558" s="70">
        <v>2</v>
      </c>
      <c r="J558" s="70">
        <v>2.0336353872560733</v>
      </c>
      <c r="K558" s="70">
        <v>3.7530630211256253</v>
      </c>
      <c r="L558" s="70">
        <v>2.0000507987553502</v>
      </c>
      <c r="M558" s="70">
        <v>2.0035950777637588</v>
      </c>
      <c r="N558" s="70">
        <v>2.0190334388848301</v>
      </c>
      <c r="O558" s="70">
        <v>3.3901075671632155</v>
      </c>
      <c r="P558" s="70">
        <v>2.0114252802064532</v>
      </c>
      <c r="Q558" s="70">
        <v>4.2379249035245277</v>
      </c>
      <c r="R558" s="70">
        <v>3.2985197550548779</v>
      </c>
      <c r="S558" s="70">
        <v>2</v>
      </c>
      <c r="T558" s="70">
        <v>2.5622796024778927</v>
      </c>
      <c r="U558" s="71">
        <v>54</v>
      </c>
    </row>
    <row r="559" spans="1:21" x14ac:dyDescent="0.2">
      <c r="A559" s="41">
        <v>1360042980001</v>
      </c>
      <c r="B559" s="36" t="s">
        <v>20</v>
      </c>
      <c r="C559" s="36" t="s">
        <v>159</v>
      </c>
      <c r="D559" s="36" t="s">
        <v>765</v>
      </c>
      <c r="E559" s="67">
        <v>3</v>
      </c>
      <c r="F559" s="68">
        <v>2016</v>
      </c>
      <c r="G559" s="69" t="s">
        <v>267</v>
      </c>
      <c r="H559" s="70">
        <v>2.0848836601340555</v>
      </c>
      <c r="I559" s="70">
        <v>2.0650906095214872</v>
      </c>
      <c r="J559" s="70">
        <v>2.0363267819593549</v>
      </c>
      <c r="K559" s="70">
        <v>2.7506534453431426</v>
      </c>
      <c r="L559" s="70">
        <v>2.0000498911899172</v>
      </c>
      <c r="M559" s="70">
        <v>2.0035950299407368</v>
      </c>
      <c r="N559" s="70">
        <v>2.0170553946332839</v>
      </c>
      <c r="O559" s="70">
        <v>3.531538715262275</v>
      </c>
      <c r="P559" s="70">
        <v>2.0085355719181028</v>
      </c>
      <c r="Q559" s="70">
        <v>3.7530272163563447</v>
      </c>
      <c r="R559" s="70">
        <v>2.0573332263304187</v>
      </c>
      <c r="S559" s="70">
        <v>2</v>
      </c>
      <c r="T559" s="70">
        <v>2.3590074618824266</v>
      </c>
      <c r="U559" s="71">
        <v>196</v>
      </c>
    </row>
    <row r="560" spans="1:21" x14ac:dyDescent="0.2">
      <c r="A560" s="41">
        <v>1360025460001</v>
      </c>
      <c r="B560" s="36" t="s">
        <v>20</v>
      </c>
      <c r="C560" s="36" t="s">
        <v>54</v>
      </c>
      <c r="D560" s="36" t="s">
        <v>766</v>
      </c>
      <c r="E560" s="67">
        <v>3</v>
      </c>
      <c r="F560" s="68">
        <v>2016</v>
      </c>
      <c r="G560" s="69" t="s">
        <v>267</v>
      </c>
      <c r="H560" s="70">
        <v>2.0099242787582638</v>
      </c>
      <c r="I560" s="70">
        <v>2.0068842581758441</v>
      </c>
      <c r="J560" s="70">
        <v>2.0212516685516522</v>
      </c>
      <c r="K560" s="70">
        <v>3.1231066706224002</v>
      </c>
      <c r="L560" s="70">
        <v>2.0000509873146268</v>
      </c>
      <c r="M560" s="70">
        <v>2.0035932189941503</v>
      </c>
      <c r="N560" s="70">
        <v>2.017459894524205</v>
      </c>
      <c r="O560" s="70">
        <v>3.4589842985792716</v>
      </c>
      <c r="P560" s="70">
        <v>2.0112152841092668</v>
      </c>
      <c r="Q560" s="70">
        <v>4.0567100119820125</v>
      </c>
      <c r="R560" s="70">
        <v>2.1077127064427312</v>
      </c>
      <c r="S560" s="70">
        <v>2</v>
      </c>
      <c r="T560" s="70">
        <v>2.401407773171202</v>
      </c>
      <c r="U560" s="71">
        <v>184</v>
      </c>
    </row>
    <row r="561" spans="1:21" x14ac:dyDescent="0.2">
      <c r="A561" s="41">
        <v>1360044250001</v>
      </c>
      <c r="B561" s="36" t="s">
        <v>20</v>
      </c>
      <c r="C561" s="36" t="s">
        <v>52</v>
      </c>
      <c r="D561" s="36" t="s">
        <v>184</v>
      </c>
      <c r="E561" s="67">
        <v>3</v>
      </c>
      <c r="F561" s="68">
        <v>2016</v>
      </c>
      <c r="G561" s="69" t="s">
        <v>267</v>
      </c>
      <c r="H561" s="70">
        <v>4.0762643212911946</v>
      </c>
      <c r="I561" s="70">
        <v>4.0611343685831471</v>
      </c>
      <c r="J561" s="70">
        <v>2.0710110220004605</v>
      </c>
      <c r="K561" s="70">
        <v>3.788994607415658</v>
      </c>
      <c r="L561" s="70">
        <v>2.0000508631896468</v>
      </c>
      <c r="M561" s="70">
        <v>2.003599600531857</v>
      </c>
      <c r="N561" s="70">
        <v>2.0196324040852227</v>
      </c>
      <c r="O561" s="70">
        <v>3.5473172102363639</v>
      </c>
      <c r="P561" s="70">
        <v>1.9973278062488515</v>
      </c>
      <c r="Q561" s="70">
        <v>3.559458703005268</v>
      </c>
      <c r="R561" s="70">
        <v>2.3646330060796732</v>
      </c>
      <c r="S561" s="70">
        <v>2</v>
      </c>
      <c r="T561" s="70">
        <v>2.790785326055611</v>
      </c>
      <c r="U561" s="71">
        <v>13</v>
      </c>
    </row>
    <row r="562" spans="1:21" x14ac:dyDescent="0.2">
      <c r="A562" s="41">
        <v>1360042200001</v>
      </c>
      <c r="B562" s="36" t="s">
        <v>20</v>
      </c>
      <c r="C562" s="36" t="s">
        <v>17</v>
      </c>
      <c r="D562" s="36" t="s">
        <v>657</v>
      </c>
      <c r="E562" s="67">
        <v>3</v>
      </c>
      <c r="F562" s="68">
        <v>2016</v>
      </c>
      <c r="G562" s="69" t="s">
        <v>267</v>
      </c>
      <c r="H562" s="70">
        <v>2</v>
      </c>
      <c r="I562" s="70">
        <v>2</v>
      </c>
      <c r="J562" s="70">
        <v>2.0065560936818128</v>
      </c>
      <c r="K562" s="70">
        <v>3.5255063772297541</v>
      </c>
      <c r="L562" s="70">
        <v>2.0000498779508207</v>
      </c>
      <c r="M562" s="70">
        <v>2.0035794878044286</v>
      </c>
      <c r="N562" s="70">
        <v>2.0183043174422624</v>
      </c>
      <c r="O562" s="70">
        <v>3.104934148648276</v>
      </c>
      <c r="P562" s="70">
        <v>2.0466827543941348</v>
      </c>
      <c r="Q562" s="70">
        <v>4.0149412955294057</v>
      </c>
      <c r="R562" s="70">
        <v>2.1100283682868324</v>
      </c>
      <c r="S562" s="70">
        <v>2</v>
      </c>
      <c r="T562" s="70">
        <v>2.402548560080644</v>
      </c>
      <c r="U562" s="71">
        <v>182</v>
      </c>
    </row>
    <row r="563" spans="1:21" x14ac:dyDescent="0.2">
      <c r="A563" s="41">
        <v>1360043950001</v>
      </c>
      <c r="B563" s="36" t="s">
        <v>20</v>
      </c>
      <c r="C563" s="36" t="s">
        <v>94</v>
      </c>
      <c r="D563" s="36" t="s">
        <v>767</v>
      </c>
      <c r="E563" s="67">
        <v>3</v>
      </c>
      <c r="F563" s="68">
        <v>2016</v>
      </c>
      <c r="G563" s="69" t="s">
        <v>267</v>
      </c>
      <c r="H563" s="70">
        <v>2</v>
      </c>
      <c r="I563" s="70">
        <v>2</v>
      </c>
      <c r="J563" s="70">
        <v>2.0143417355331792</v>
      </c>
      <c r="K563" s="70">
        <v>3.1315913806694997</v>
      </c>
      <c r="L563" s="70">
        <v>2.0000509410552141</v>
      </c>
      <c r="M563" s="70">
        <v>2.003599600531857</v>
      </c>
      <c r="N563" s="70">
        <v>2.0180303076491266</v>
      </c>
      <c r="O563" s="70">
        <v>3.3601921540646433</v>
      </c>
      <c r="P563" s="70">
        <v>1.9973278062488515</v>
      </c>
      <c r="Q563" s="70">
        <v>3.4621380369790118</v>
      </c>
      <c r="R563" s="70">
        <v>2.0197500787535061</v>
      </c>
      <c r="S563" s="70">
        <v>2</v>
      </c>
      <c r="T563" s="70">
        <v>2.333918503457074</v>
      </c>
      <c r="U563" s="71">
        <v>199</v>
      </c>
    </row>
    <row r="564" spans="1:21" x14ac:dyDescent="0.2">
      <c r="A564" s="41">
        <v>1360027080001</v>
      </c>
      <c r="B564" s="36" t="s">
        <v>20</v>
      </c>
      <c r="C564" s="36" t="s">
        <v>256</v>
      </c>
      <c r="D564" s="36" t="s">
        <v>768</v>
      </c>
      <c r="E564" s="67">
        <v>3</v>
      </c>
      <c r="F564" s="68">
        <v>2016</v>
      </c>
      <c r="G564" s="69" t="s">
        <v>267</v>
      </c>
      <c r="H564" s="70">
        <v>2.0100405692119034</v>
      </c>
      <c r="I564" s="70">
        <v>2.0087373927496808</v>
      </c>
      <c r="J564" s="70">
        <v>2.026576635222503</v>
      </c>
      <c r="K564" s="70">
        <v>3.788994607415658</v>
      </c>
      <c r="L564" s="70">
        <v>2.0000502324802856</v>
      </c>
      <c r="M564" s="70">
        <v>2.0035950505506692</v>
      </c>
      <c r="N564" s="70">
        <v>2.0185732740674212</v>
      </c>
      <c r="O564" s="70">
        <v>3.3584074887226718</v>
      </c>
      <c r="P564" s="70">
        <v>2.0118420121575542</v>
      </c>
      <c r="Q564" s="70">
        <v>4.155960857431527</v>
      </c>
      <c r="R564" s="70">
        <v>2.0944848230264119</v>
      </c>
      <c r="S564" s="70">
        <v>2</v>
      </c>
      <c r="T564" s="70">
        <v>2.4564385785863574</v>
      </c>
      <c r="U564" s="71">
        <v>134</v>
      </c>
    </row>
    <row r="565" spans="1:21" x14ac:dyDescent="0.2">
      <c r="A565" s="41">
        <v>1460016530001</v>
      </c>
      <c r="B565" s="36" t="s">
        <v>39</v>
      </c>
      <c r="C565" s="36" t="s">
        <v>83</v>
      </c>
      <c r="D565" s="36" t="s">
        <v>769</v>
      </c>
      <c r="E565" s="67">
        <v>3</v>
      </c>
      <c r="F565" s="68">
        <v>2016</v>
      </c>
      <c r="G565" s="69" t="s">
        <v>267</v>
      </c>
      <c r="H565" s="70">
        <v>2</v>
      </c>
      <c r="I565" s="70">
        <v>2</v>
      </c>
      <c r="J565" s="70">
        <v>2.1518351556435009</v>
      </c>
      <c r="K565" s="70">
        <v>3.2909073317386923</v>
      </c>
      <c r="L565" s="70">
        <v>2.0000485352480419</v>
      </c>
      <c r="M565" s="70">
        <v>2.0035932770690748</v>
      </c>
      <c r="N565" s="70">
        <v>2.0176783926272681</v>
      </c>
      <c r="O565" s="70">
        <v>3.5330151902321765</v>
      </c>
      <c r="P565" s="70">
        <v>2.0170910823651997</v>
      </c>
      <c r="Q565" s="70">
        <v>4.229782187073198</v>
      </c>
      <c r="R565" s="70">
        <v>2.6403255092677904</v>
      </c>
      <c r="S565" s="70">
        <v>2</v>
      </c>
      <c r="T565" s="70">
        <v>2.490356388438745</v>
      </c>
      <c r="U565" s="71">
        <v>107</v>
      </c>
    </row>
    <row r="566" spans="1:21" x14ac:dyDescent="0.2">
      <c r="A566" s="41">
        <v>1460014750001</v>
      </c>
      <c r="B566" s="36" t="s">
        <v>39</v>
      </c>
      <c r="C566" s="36" t="s">
        <v>140</v>
      </c>
      <c r="D566" s="36" t="s">
        <v>770</v>
      </c>
      <c r="E566" s="67">
        <v>3</v>
      </c>
      <c r="F566" s="68">
        <v>2016</v>
      </c>
      <c r="G566" s="69" t="s">
        <v>267</v>
      </c>
      <c r="H566" s="70">
        <v>2.1866356357040311</v>
      </c>
      <c r="I566" s="70">
        <v>2.157852735073361</v>
      </c>
      <c r="J566" s="70">
        <v>2.5860989561759031</v>
      </c>
      <c r="K566" s="70">
        <v>3.788994607415658</v>
      </c>
      <c r="L566" s="70">
        <v>2.0000189180755337</v>
      </c>
      <c r="M566" s="70">
        <v>2.0035957555612227</v>
      </c>
      <c r="N566" s="70">
        <v>2.0189036859898732</v>
      </c>
      <c r="O566" s="70">
        <v>3.5481024541311239</v>
      </c>
      <c r="P566" s="70">
        <v>2.009568184660576</v>
      </c>
      <c r="Q566" s="70">
        <v>4.1338644279300896</v>
      </c>
      <c r="R566" s="70">
        <v>2.1275478993909327</v>
      </c>
      <c r="S566" s="70">
        <v>2</v>
      </c>
      <c r="T566" s="70">
        <v>2.5467652716756919</v>
      </c>
      <c r="U566" s="71">
        <v>62</v>
      </c>
    </row>
    <row r="567" spans="1:21" x14ac:dyDescent="0.2">
      <c r="A567" s="41">
        <v>1460018310001</v>
      </c>
      <c r="B567" s="36" t="s">
        <v>39</v>
      </c>
      <c r="C567" s="36" t="s">
        <v>140</v>
      </c>
      <c r="D567" s="36" t="s">
        <v>771</v>
      </c>
      <c r="E567" s="67">
        <v>3</v>
      </c>
      <c r="F567" s="68">
        <v>2016</v>
      </c>
      <c r="G567" s="69" t="s">
        <v>267</v>
      </c>
      <c r="H567" s="70">
        <v>2</v>
      </c>
      <c r="I567" s="70">
        <v>2</v>
      </c>
      <c r="J567" s="70">
        <v>1.9914112160359587</v>
      </c>
      <c r="K567" s="70">
        <v>3.788994607415658</v>
      </c>
      <c r="L567" s="70">
        <v>2.0000487700351148</v>
      </c>
      <c r="M567" s="70">
        <v>2.003593265681419</v>
      </c>
      <c r="N567" s="70">
        <v>2.0156495877501652</v>
      </c>
      <c r="O567" s="70">
        <v>3.5677393435213762</v>
      </c>
      <c r="P567" s="70">
        <v>2.0184179391898094</v>
      </c>
      <c r="Q567" s="70">
        <v>3.617219535478041</v>
      </c>
      <c r="R567" s="70">
        <v>3.5618798802966962</v>
      </c>
      <c r="S567" s="70">
        <v>2</v>
      </c>
      <c r="T567" s="70">
        <v>2.5470795121170196</v>
      </c>
      <c r="U567" s="71">
        <v>61</v>
      </c>
    </row>
    <row r="568" spans="1:21" x14ac:dyDescent="0.2">
      <c r="A568" s="41">
        <v>1460015050001</v>
      </c>
      <c r="B568" s="36" t="s">
        <v>39</v>
      </c>
      <c r="C568" s="36" t="s">
        <v>169</v>
      </c>
      <c r="D568" s="36" t="s">
        <v>772</v>
      </c>
      <c r="E568" s="67">
        <v>3</v>
      </c>
      <c r="F568" s="68">
        <v>2016</v>
      </c>
      <c r="G568" s="69" t="s">
        <v>267</v>
      </c>
      <c r="H568" s="70">
        <v>2</v>
      </c>
      <c r="I568" s="70">
        <v>2</v>
      </c>
      <c r="J568" s="70">
        <v>1.9914112160359587</v>
      </c>
      <c r="K568" s="70">
        <v>3.788994607415658</v>
      </c>
      <c r="L568" s="70">
        <v>2.000051919790184</v>
      </c>
      <c r="M568" s="70">
        <v>2.0035817417671131</v>
      </c>
      <c r="N568" s="70">
        <v>2.017975964847627</v>
      </c>
      <c r="O568" s="70">
        <v>3.5505340315520399</v>
      </c>
      <c r="P568" s="70">
        <v>2.0559156801258167</v>
      </c>
      <c r="Q568" s="70">
        <v>4.2728397119369763</v>
      </c>
      <c r="R568" s="70">
        <v>2.1739285955741345</v>
      </c>
      <c r="S568" s="70">
        <v>2</v>
      </c>
      <c r="T568" s="70">
        <v>2.4879361224204586</v>
      </c>
      <c r="U568" s="71">
        <v>110</v>
      </c>
    </row>
    <row r="569" spans="1:21" x14ac:dyDescent="0.2">
      <c r="A569" s="41">
        <v>1460014670001</v>
      </c>
      <c r="B569" s="36" t="s">
        <v>39</v>
      </c>
      <c r="C569" s="36" t="s">
        <v>255</v>
      </c>
      <c r="D569" s="36" t="s">
        <v>773</v>
      </c>
      <c r="E569" s="67">
        <v>3</v>
      </c>
      <c r="F569" s="68">
        <v>2016</v>
      </c>
      <c r="G569" s="69" t="s">
        <v>267</v>
      </c>
      <c r="H569" s="70">
        <v>2</v>
      </c>
      <c r="I569" s="70">
        <v>2</v>
      </c>
      <c r="J569" s="70">
        <v>2.4874366133984998</v>
      </c>
      <c r="K569" s="70">
        <v>3.788994607415658</v>
      </c>
      <c r="L569" s="70">
        <v>2.0000481830390786</v>
      </c>
      <c r="M569" s="70">
        <v>2.003526782462079</v>
      </c>
      <c r="N569" s="70">
        <v>2.0184534346260508</v>
      </c>
      <c r="O569" s="70">
        <v>3.4063818442081457</v>
      </c>
      <c r="P569" s="70">
        <v>2.2400871888670459</v>
      </c>
      <c r="Q569" s="70">
        <v>3.9054806503594945</v>
      </c>
      <c r="R569" s="70">
        <v>2.3178426293079717</v>
      </c>
      <c r="S569" s="70">
        <v>2</v>
      </c>
      <c r="T569" s="70">
        <v>2.5140209944736687</v>
      </c>
      <c r="U569" s="71">
        <v>88</v>
      </c>
    </row>
    <row r="570" spans="1:21" x14ac:dyDescent="0.2">
      <c r="A570" s="41">
        <v>1460018580001</v>
      </c>
      <c r="B570" s="36" t="s">
        <v>39</v>
      </c>
      <c r="C570" s="36" t="s">
        <v>140</v>
      </c>
      <c r="D570" s="36" t="s">
        <v>774</v>
      </c>
      <c r="E570" s="67">
        <v>3</v>
      </c>
      <c r="F570" s="68">
        <v>2016</v>
      </c>
      <c r="G570" s="69" t="s">
        <v>267</v>
      </c>
      <c r="H570" s="70">
        <v>2</v>
      </c>
      <c r="I570" s="70">
        <v>2</v>
      </c>
      <c r="J570" s="70">
        <v>2.2533956591935302</v>
      </c>
      <c r="K570" s="70">
        <v>3.788994607415658</v>
      </c>
      <c r="L570" s="70">
        <v>2.0000486397995023</v>
      </c>
      <c r="M570" s="70">
        <v>2.0035957016038362</v>
      </c>
      <c r="N570" s="70">
        <v>2.015978916607275</v>
      </c>
      <c r="O570" s="70">
        <v>3.396676677293704</v>
      </c>
      <c r="P570" s="70">
        <v>2.0097994939034205</v>
      </c>
      <c r="Q570" s="70">
        <v>4.1533316957108815</v>
      </c>
      <c r="R570" s="70">
        <v>2.2621678578409954</v>
      </c>
      <c r="S570" s="70">
        <v>2</v>
      </c>
      <c r="T570" s="70">
        <v>2.4903324374474001</v>
      </c>
      <c r="U570" s="71">
        <v>108</v>
      </c>
    </row>
    <row r="571" spans="1:21" x14ac:dyDescent="0.2">
      <c r="A571" s="41">
        <v>1460015560001</v>
      </c>
      <c r="B571" s="36" t="s">
        <v>39</v>
      </c>
      <c r="C571" s="36" t="s">
        <v>169</v>
      </c>
      <c r="D571" s="36" t="s">
        <v>775</v>
      </c>
      <c r="E571" s="67">
        <v>3</v>
      </c>
      <c r="F571" s="68">
        <v>2016</v>
      </c>
      <c r="G571" s="69" t="s">
        <v>267</v>
      </c>
      <c r="H571" s="70">
        <v>2</v>
      </c>
      <c r="I571" s="70">
        <v>2</v>
      </c>
      <c r="J571" s="70">
        <v>1.9914112160359587</v>
      </c>
      <c r="K571" s="70">
        <v>3.788994607415658</v>
      </c>
      <c r="L571" s="70">
        <v>2.0000503976966004</v>
      </c>
      <c r="M571" s="70">
        <v>2.0032213313683549</v>
      </c>
      <c r="N571" s="70">
        <v>2.0189041839033393</v>
      </c>
      <c r="O571" s="70">
        <v>3.4891477154948709</v>
      </c>
      <c r="P571" s="70">
        <v>3.2101872958351927</v>
      </c>
      <c r="Q571" s="70">
        <v>4.1631690480873917</v>
      </c>
      <c r="R571" s="70">
        <v>2.0628072952166381</v>
      </c>
      <c r="S571" s="70">
        <v>2</v>
      </c>
      <c r="T571" s="70">
        <v>2.5606577575878338</v>
      </c>
      <c r="U571" s="71">
        <v>55</v>
      </c>
    </row>
    <row r="572" spans="1:21" x14ac:dyDescent="0.2">
      <c r="A572" s="41">
        <v>1460019710001</v>
      </c>
      <c r="B572" s="36" t="s">
        <v>39</v>
      </c>
      <c r="C572" s="36" t="s">
        <v>169</v>
      </c>
      <c r="D572" s="36" t="s">
        <v>776</v>
      </c>
      <c r="E572" s="67">
        <v>3</v>
      </c>
      <c r="F572" s="68">
        <v>2016</v>
      </c>
      <c r="G572" s="69" t="s">
        <v>267</v>
      </c>
      <c r="H572" s="70">
        <v>2</v>
      </c>
      <c r="I572" s="70">
        <v>2</v>
      </c>
      <c r="J572" s="70">
        <v>1.9914112160359587</v>
      </c>
      <c r="K572" s="70">
        <v>3.788994607415658</v>
      </c>
      <c r="L572" s="70">
        <v>2.0000485351414508</v>
      </c>
      <c r="M572" s="70">
        <v>2.0035798697771376</v>
      </c>
      <c r="N572" s="70">
        <v>2.0158188072381784</v>
      </c>
      <c r="O572" s="70">
        <v>3.529870329652558</v>
      </c>
      <c r="P572" s="70">
        <v>2.0590762926559023</v>
      </c>
      <c r="Q572" s="70">
        <v>3.7980592645338036</v>
      </c>
      <c r="R572" s="70">
        <v>2.4460424854963732</v>
      </c>
      <c r="S572" s="70">
        <v>2</v>
      </c>
      <c r="T572" s="70">
        <v>2.469408450662252</v>
      </c>
      <c r="U572" s="71">
        <v>127</v>
      </c>
    </row>
    <row r="573" spans="1:21" x14ac:dyDescent="0.2">
      <c r="A573" s="41">
        <v>1460018900001</v>
      </c>
      <c r="B573" s="36" t="s">
        <v>39</v>
      </c>
      <c r="C573" s="36" t="s">
        <v>137</v>
      </c>
      <c r="D573" s="36" t="s">
        <v>777</v>
      </c>
      <c r="E573" s="67">
        <v>3</v>
      </c>
      <c r="F573" s="68">
        <v>2016</v>
      </c>
      <c r="G573" s="69" t="s">
        <v>267</v>
      </c>
      <c r="H573" s="70">
        <v>2</v>
      </c>
      <c r="I573" s="70">
        <v>2</v>
      </c>
      <c r="J573" s="70">
        <v>1.9914112160359587</v>
      </c>
      <c r="K573" s="70">
        <v>3.5832541206007109</v>
      </c>
      <c r="L573" s="70">
        <v>2.0000493402135922</v>
      </c>
      <c r="M573" s="70">
        <v>2.0035807475496008</v>
      </c>
      <c r="N573" s="70">
        <v>2.0168751821526252</v>
      </c>
      <c r="O573" s="70">
        <v>3.4914884603088021</v>
      </c>
      <c r="P573" s="70">
        <v>2.0484947680163907</v>
      </c>
      <c r="Q573" s="70">
        <v>3.2658055931212235</v>
      </c>
      <c r="R573" s="70">
        <v>2.1586700945896924</v>
      </c>
      <c r="S573" s="70">
        <v>2</v>
      </c>
      <c r="T573" s="70">
        <v>2.3799691268823828</v>
      </c>
      <c r="U573" s="71">
        <v>191</v>
      </c>
    </row>
    <row r="574" spans="1:21" x14ac:dyDescent="0.2">
      <c r="A574" s="41">
        <v>1460016450001</v>
      </c>
      <c r="B574" s="36" t="s">
        <v>39</v>
      </c>
      <c r="C574" s="36" t="s">
        <v>83</v>
      </c>
      <c r="D574" s="36" t="s">
        <v>778</v>
      </c>
      <c r="E574" s="67">
        <v>3</v>
      </c>
      <c r="F574" s="68">
        <v>2016</v>
      </c>
      <c r="G574" s="69" t="s">
        <v>267</v>
      </c>
      <c r="H574" s="70">
        <v>2</v>
      </c>
      <c r="I574" s="70">
        <v>2</v>
      </c>
      <c r="J574" s="70">
        <v>1.9914112160359587</v>
      </c>
      <c r="K574" s="70">
        <v>3.0834667653205425</v>
      </c>
      <c r="L574" s="70">
        <v>2.0000480532515459</v>
      </c>
      <c r="M574" s="70">
        <v>2.0035975325887505</v>
      </c>
      <c r="N574" s="70">
        <v>2.0155852924517315</v>
      </c>
      <c r="O574" s="70">
        <v>3.4633987014219367</v>
      </c>
      <c r="P574" s="70">
        <v>2.0031359383292577</v>
      </c>
      <c r="Q574" s="70">
        <v>3.8372568334339245</v>
      </c>
      <c r="R574" s="70">
        <v>2.2018493771038221</v>
      </c>
      <c r="S574" s="70">
        <v>2</v>
      </c>
      <c r="T574" s="70">
        <v>2.3833124758281223</v>
      </c>
      <c r="U574" s="71">
        <v>190</v>
      </c>
    </row>
    <row r="575" spans="1:21" x14ac:dyDescent="0.2">
      <c r="A575" s="41">
        <v>1460014830001</v>
      </c>
      <c r="B575" s="36" t="s">
        <v>39</v>
      </c>
      <c r="C575" s="36" t="s">
        <v>255</v>
      </c>
      <c r="D575" s="36" t="s">
        <v>779</v>
      </c>
      <c r="E575" s="67">
        <v>3</v>
      </c>
      <c r="F575" s="68">
        <v>2016</v>
      </c>
      <c r="G575" s="69" t="s">
        <v>267</v>
      </c>
      <c r="H575" s="70">
        <v>2</v>
      </c>
      <c r="I575" s="70">
        <v>2</v>
      </c>
      <c r="J575" s="70">
        <v>1.9914112160359587</v>
      </c>
      <c r="K575" s="70">
        <v>3.788994607415658</v>
      </c>
      <c r="L575" s="70">
        <v>2.0000498242735185</v>
      </c>
      <c r="M575" s="70">
        <v>2.0035830085459536</v>
      </c>
      <c r="N575" s="70">
        <v>2.0183076290716575</v>
      </c>
      <c r="O575" s="70">
        <v>3.3490416587018004</v>
      </c>
      <c r="P575" s="70">
        <v>2.0368956428734153</v>
      </c>
      <c r="Q575" s="70">
        <v>4.008833750340246</v>
      </c>
      <c r="R575" s="70">
        <v>2.0191732116657164</v>
      </c>
      <c r="S575" s="70">
        <v>2</v>
      </c>
      <c r="T575" s="70">
        <v>2.4346908790769932</v>
      </c>
      <c r="U575" s="71">
        <v>162</v>
      </c>
    </row>
    <row r="576" spans="1:21" x14ac:dyDescent="0.2">
      <c r="A576" s="41">
        <v>1560506870001</v>
      </c>
      <c r="B576" s="36" t="s">
        <v>40</v>
      </c>
      <c r="C576" s="36" t="s">
        <v>145</v>
      </c>
      <c r="D576" s="36" t="s">
        <v>780</v>
      </c>
      <c r="E576" s="67">
        <v>3</v>
      </c>
      <c r="F576" s="68">
        <v>2016</v>
      </c>
      <c r="G576" s="69" t="s">
        <v>267</v>
      </c>
      <c r="H576" s="70">
        <v>2.3304701919260813</v>
      </c>
      <c r="I576" s="70">
        <v>2.1285694282155068</v>
      </c>
      <c r="J576" s="70">
        <v>1.9914112160359587</v>
      </c>
      <c r="K576" s="70">
        <v>3.788994607415658</v>
      </c>
      <c r="L576" s="70">
        <v>2.0000503168556012</v>
      </c>
      <c r="M576" s="70">
        <v>2.0035977657568891</v>
      </c>
      <c r="N576" s="70">
        <v>2.0175531359455103</v>
      </c>
      <c r="O576" s="70">
        <v>3.4924071777000951</v>
      </c>
      <c r="P576" s="70">
        <v>2.0028025526939031</v>
      </c>
      <c r="Q576" s="70">
        <v>4.2004914432746006</v>
      </c>
      <c r="R576" s="70">
        <v>2.5707601877736899</v>
      </c>
      <c r="S576" s="70">
        <v>2</v>
      </c>
      <c r="T576" s="70">
        <v>2.5439256686327911</v>
      </c>
      <c r="U576" s="71">
        <v>65</v>
      </c>
    </row>
    <row r="577" spans="1:21" x14ac:dyDescent="0.2">
      <c r="A577" s="41">
        <v>1560506010001</v>
      </c>
      <c r="B577" s="36" t="s">
        <v>40</v>
      </c>
      <c r="C577" s="36" t="s">
        <v>122</v>
      </c>
      <c r="D577" s="36" t="s">
        <v>781</v>
      </c>
      <c r="E577" s="67">
        <v>3</v>
      </c>
      <c r="F577" s="68">
        <v>2016</v>
      </c>
      <c r="G577" s="69" t="s">
        <v>267</v>
      </c>
      <c r="H577" s="70">
        <v>2.023468035322511</v>
      </c>
      <c r="I577" s="70">
        <v>2.0071785110625422</v>
      </c>
      <c r="J577" s="70">
        <v>1.9914112160359587</v>
      </c>
      <c r="K577" s="70">
        <v>3.788994607415658</v>
      </c>
      <c r="L577" s="70">
        <v>2.0000510733758055</v>
      </c>
      <c r="M577" s="70">
        <v>2.0035984889729797</v>
      </c>
      <c r="N577" s="70">
        <v>2.0177088461343264</v>
      </c>
      <c r="O577" s="70">
        <v>3.5026616273158595</v>
      </c>
      <c r="P577" s="70">
        <v>2.0010277762911928</v>
      </c>
      <c r="Q577" s="70">
        <v>3.9913218696446187</v>
      </c>
      <c r="R577" s="70">
        <v>2.5933846270461043</v>
      </c>
      <c r="S577" s="70">
        <v>2</v>
      </c>
      <c r="T577" s="70">
        <v>2.493400556551463</v>
      </c>
      <c r="U577" s="71">
        <v>104</v>
      </c>
    </row>
    <row r="578" spans="1:21" x14ac:dyDescent="0.2">
      <c r="A578" s="41">
        <v>1768098760001</v>
      </c>
      <c r="B578" s="36" t="s">
        <v>40</v>
      </c>
      <c r="C578" s="36" t="s">
        <v>122</v>
      </c>
      <c r="D578" s="36" t="s">
        <v>782</v>
      </c>
      <c r="E578" s="67">
        <v>3</v>
      </c>
      <c r="F578" s="68">
        <v>2016</v>
      </c>
      <c r="G578" s="69" t="s">
        <v>267</v>
      </c>
      <c r="H578" s="70">
        <v>2</v>
      </c>
      <c r="I578" s="70">
        <v>2</v>
      </c>
      <c r="J578" s="70">
        <v>1.9914112160359587</v>
      </c>
      <c r="K578" s="70">
        <v>3.7316721869681295</v>
      </c>
      <c r="L578" s="70">
        <v>2.0000489109088546</v>
      </c>
      <c r="M578" s="70">
        <v>2.0035965149964987</v>
      </c>
      <c r="N578" s="70">
        <v>2.0173392680418014</v>
      </c>
      <c r="O578" s="70">
        <v>3.5310827052419578</v>
      </c>
      <c r="P578" s="70">
        <v>2.0054361137330914</v>
      </c>
      <c r="Q578" s="70">
        <v>4.2296077413593727</v>
      </c>
      <c r="R578" s="70">
        <v>3.6151800374802647</v>
      </c>
      <c r="S578" s="70">
        <v>2</v>
      </c>
      <c r="T578" s="70">
        <v>2.593781224563827</v>
      </c>
      <c r="U578" s="71">
        <v>40</v>
      </c>
    </row>
    <row r="579" spans="1:21" x14ac:dyDescent="0.2">
      <c r="A579" s="41">
        <v>1560507250001</v>
      </c>
      <c r="B579" s="36" t="s">
        <v>40</v>
      </c>
      <c r="C579" s="36" t="s">
        <v>111</v>
      </c>
      <c r="D579" s="36" t="s">
        <v>783</v>
      </c>
      <c r="E579" s="67">
        <v>3</v>
      </c>
      <c r="F579" s="68">
        <v>2016</v>
      </c>
      <c r="G579" s="69" t="s">
        <v>267</v>
      </c>
      <c r="H579" s="70">
        <v>2.0226813076136554</v>
      </c>
      <c r="I579" s="70">
        <v>2.0309294869123113</v>
      </c>
      <c r="J579" s="70">
        <v>1.9914112160359587</v>
      </c>
      <c r="K579" s="70">
        <v>3.788994607415658</v>
      </c>
      <c r="L579" s="70">
        <v>2.0000500264337129</v>
      </c>
      <c r="M579" s="70">
        <v>2.003599600531857</v>
      </c>
      <c r="N579" s="70">
        <v>2.0190384941746324</v>
      </c>
      <c r="O579" s="70">
        <v>3.5545615459776299</v>
      </c>
      <c r="P579" s="70">
        <v>1.9973278062488515</v>
      </c>
      <c r="Q579" s="70">
        <v>4.2271922039486869</v>
      </c>
      <c r="R579" s="70">
        <v>3.4033908657550658</v>
      </c>
      <c r="S579" s="70">
        <v>2</v>
      </c>
      <c r="T579" s="70">
        <v>2.5865980967540017</v>
      </c>
      <c r="U579" s="71">
        <v>42</v>
      </c>
    </row>
    <row r="580" spans="1:21" x14ac:dyDescent="0.2">
      <c r="A580" s="41">
        <v>1560602240001</v>
      </c>
      <c r="B580" s="36" t="s">
        <v>40</v>
      </c>
      <c r="C580" s="36" t="s">
        <v>239</v>
      </c>
      <c r="D580" s="36" t="s">
        <v>784</v>
      </c>
      <c r="E580" s="67">
        <v>3</v>
      </c>
      <c r="F580" s="68">
        <v>2016</v>
      </c>
      <c r="G580" s="69" t="s">
        <v>267</v>
      </c>
      <c r="H580" s="70">
        <v>2</v>
      </c>
      <c r="I580" s="70">
        <v>2</v>
      </c>
      <c r="J580" s="70">
        <v>1.9914112160359587</v>
      </c>
      <c r="K580" s="70">
        <v>3.4834045532586133</v>
      </c>
      <c r="L580" s="70">
        <v>2.0000516087739011</v>
      </c>
      <c r="M580" s="70">
        <v>2.0035808511865127</v>
      </c>
      <c r="N580" s="70">
        <v>2.0196507050219403</v>
      </c>
      <c r="O580" s="70">
        <v>3.4474009925951323</v>
      </c>
      <c r="P580" s="70">
        <v>2.0485938541407589</v>
      </c>
      <c r="Q580" s="70">
        <v>4.1354244015697788</v>
      </c>
      <c r="R580" s="70">
        <v>3.0396032849562875</v>
      </c>
      <c r="S580" s="70">
        <v>2</v>
      </c>
      <c r="T580" s="70">
        <v>2.5140934556282404</v>
      </c>
      <c r="U580" s="71">
        <v>87</v>
      </c>
    </row>
    <row r="581" spans="1:21" x14ac:dyDescent="0.2">
      <c r="A581" s="41">
        <v>1560504230001</v>
      </c>
      <c r="B581" s="36" t="s">
        <v>40</v>
      </c>
      <c r="C581" s="36" t="s">
        <v>122</v>
      </c>
      <c r="D581" s="36" t="s">
        <v>70</v>
      </c>
      <c r="E581" s="67">
        <v>3</v>
      </c>
      <c r="F581" s="68">
        <v>2016</v>
      </c>
      <c r="G581" s="69" t="s">
        <v>267</v>
      </c>
      <c r="H581" s="70">
        <v>2.0578834113027238</v>
      </c>
      <c r="I581" s="70">
        <v>2.057601171739762</v>
      </c>
      <c r="J581" s="70">
        <v>1.9914112160359587</v>
      </c>
      <c r="K581" s="70">
        <v>3.788994607415658</v>
      </c>
      <c r="L581" s="70">
        <v>2.0000503954565647</v>
      </c>
      <c r="M581" s="70">
        <v>2.0035916946107473</v>
      </c>
      <c r="N581" s="70">
        <v>2.0187482231982101</v>
      </c>
      <c r="O581" s="70">
        <v>3.5125732365921807</v>
      </c>
      <c r="P581" s="70">
        <v>2.0255445766524596</v>
      </c>
      <c r="Q581" s="70">
        <v>4.2467755849770086</v>
      </c>
      <c r="R581" s="70">
        <v>2.1142630052495934</v>
      </c>
      <c r="S581" s="70">
        <v>2</v>
      </c>
      <c r="T581" s="70">
        <v>2.4847864269359055</v>
      </c>
      <c r="U581" s="71">
        <v>113</v>
      </c>
    </row>
    <row r="582" spans="1:21" x14ac:dyDescent="0.2">
      <c r="A582" s="41">
        <v>1560503340001</v>
      </c>
      <c r="B582" s="36" t="s">
        <v>40</v>
      </c>
      <c r="C582" s="36" t="s">
        <v>122</v>
      </c>
      <c r="D582" s="36" t="s">
        <v>785</v>
      </c>
      <c r="E582" s="67">
        <v>3</v>
      </c>
      <c r="F582" s="68">
        <v>2016</v>
      </c>
      <c r="G582" s="69" t="s">
        <v>267</v>
      </c>
      <c r="H582" s="70">
        <v>2.049764419685892</v>
      </c>
      <c r="I582" s="70">
        <v>2.0295477759653764</v>
      </c>
      <c r="J582" s="70">
        <v>1.9914112160359587</v>
      </c>
      <c r="K582" s="70">
        <v>3.7413996324595997</v>
      </c>
      <c r="L582" s="70">
        <v>2.0000491583160218</v>
      </c>
      <c r="M582" s="70">
        <v>2.0035944466683677</v>
      </c>
      <c r="N582" s="70">
        <v>2.0183367259291503</v>
      </c>
      <c r="O582" s="70">
        <v>3.458744007279511</v>
      </c>
      <c r="P582" s="70">
        <v>2.0099489364780787</v>
      </c>
      <c r="Q582" s="70">
        <v>4.083447803085928</v>
      </c>
      <c r="R582" s="70">
        <v>2.0830021099682061</v>
      </c>
      <c r="S582" s="70">
        <v>2</v>
      </c>
      <c r="T582" s="70">
        <v>2.455770519322674</v>
      </c>
      <c r="U582" s="71">
        <v>137</v>
      </c>
    </row>
    <row r="583" spans="1:21" x14ac:dyDescent="0.2">
      <c r="A583" s="41">
        <v>1560600030001</v>
      </c>
      <c r="B583" s="36" t="s">
        <v>40</v>
      </c>
      <c r="C583" s="36" t="s">
        <v>111</v>
      </c>
      <c r="D583" s="36" t="s">
        <v>786</v>
      </c>
      <c r="E583" s="67">
        <v>3</v>
      </c>
      <c r="F583" s="68">
        <v>2016</v>
      </c>
      <c r="G583" s="69" t="s">
        <v>267</v>
      </c>
      <c r="H583" s="70">
        <v>2.0118339468665516</v>
      </c>
      <c r="I583" s="70">
        <v>2.0083059598112958</v>
      </c>
      <c r="J583" s="70">
        <v>2.5461166745031631</v>
      </c>
      <c r="K583" s="70">
        <v>3.7471270041665612</v>
      </c>
      <c r="L583" s="70">
        <v>2.0000502576462784</v>
      </c>
      <c r="M583" s="70">
        <v>2.0035963577047591</v>
      </c>
      <c r="N583" s="70">
        <v>2.0188153780135818</v>
      </c>
      <c r="O583" s="70">
        <v>3.3798434272876046</v>
      </c>
      <c r="P583" s="70">
        <v>2.0058722288411066</v>
      </c>
      <c r="Q583" s="70">
        <v>3.8356747847526225</v>
      </c>
      <c r="R583" s="70">
        <v>2.4430489467739771</v>
      </c>
      <c r="S583" s="70">
        <v>2</v>
      </c>
      <c r="T583" s="70">
        <v>2.5000237471972921</v>
      </c>
      <c r="U583" s="71">
        <v>97</v>
      </c>
    </row>
    <row r="584" spans="1:21" x14ac:dyDescent="0.2">
      <c r="A584" s="41">
        <v>2260006660001</v>
      </c>
      <c r="B584" s="36" t="s">
        <v>25</v>
      </c>
      <c r="C584" s="36" t="s">
        <v>597</v>
      </c>
      <c r="D584" s="36" t="s">
        <v>787</v>
      </c>
      <c r="E584" s="67">
        <v>3</v>
      </c>
      <c r="F584" s="68">
        <v>2016</v>
      </c>
      <c r="G584" s="69" t="s">
        <v>267</v>
      </c>
      <c r="H584" s="70">
        <v>2</v>
      </c>
      <c r="I584" s="70">
        <v>2</v>
      </c>
      <c r="J584" s="70">
        <v>2.2181282247615779</v>
      </c>
      <c r="K584" s="70">
        <v>3.788994607415658</v>
      </c>
      <c r="L584" s="70">
        <v>2.0000500783543269</v>
      </c>
      <c r="M584" s="70">
        <v>2.003599600531857</v>
      </c>
      <c r="N584" s="70">
        <v>2.0160247526573301</v>
      </c>
      <c r="O584" s="70">
        <v>3.1699724277771439</v>
      </c>
      <c r="P584" s="70">
        <v>1.9973278062488515</v>
      </c>
      <c r="Q584" s="70">
        <v>4.2548880989868216</v>
      </c>
      <c r="R584" s="70">
        <v>2.0607433790091436</v>
      </c>
      <c r="S584" s="70">
        <v>2</v>
      </c>
      <c r="T584" s="70">
        <v>2.4591440813118921</v>
      </c>
      <c r="U584" s="71">
        <v>133</v>
      </c>
    </row>
    <row r="585" spans="1:21" x14ac:dyDescent="0.2">
      <c r="A585" s="41">
        <v>2260004020001</v>
      </c>
      <c r="B585" s="36" t="s">
        <v>25</v>
      </c>
      <c r="C585" s="36" t="s">
        <v>597</v>
      </c>
      <c r="D585" s="36" t="s">
        <v>788</v>
      </c>
      <c r="E585" s="67">
        <v>3</v>
      </c>
      <c r="F585" s="68">
        <v>2016</v>
      </c>
      <c r="G585" s="69" t="s">
        <v>267</v>
      </c>
      <c r="H585" s="70">
        <v>2</v>
      </c>
      <c r="I585" s="70">
        <v>2</v>
      </c>
      <c r="J585" s="70">
        <v>1.9914112160359587</v>
      </c>
      <c r="K585" s="70">
        <v>3.7548744444078963</v>
      </c>
      <c r="L585" s="70">
        <v>2.000051919790184</v>
      </c>
      <c r="M585" s="70">
        <v>2.0035978375428019</v>
      </c>
      <c r="N585" s="70">
        <v>2.0195660237722315</v>
      </c>
      <c r="O585" s="70">
        <v>3.7092148797482558</v>
      </c>
      <c r="P585" s="70">
        <v>2.021146400107567</v>
      </c>
      <c r="Q585" s="70">
        <v>2</v>
      </c>
      <c r="R585" s="70">
        <v>5.0514194415997444</v>
      </c>
      <c r="S585" s="70">
        <v>2</v>
      </c>
      <c r="T585" s="70">
        <v>2.5459401802503865</v>
      </c>
      <c r="U585" s="71">
        <v>64</v>
      </c>
    </row>
    <row r="586" spans="1:21" x14ac:dyDescent="0.2">
      <c r="A586" s="41">
        <v>2260003990001</v>
      </c>
      <c r="B586" s="36" t="s">
        <v>25</v>
      </c>
      <c r="C586" s="36" t="s">
        <v>597</v>
      </c>
      <c r="D586" s="36" t="s">
        <v>789</v>
      </c>
      <c r="E586" s="67">
        <v>3</v>
      </c>
      <c r="F586" s="68">
        <v>2016</v>
      </c>
      <c r="G586" s="69" t="s">
        <v>267</v>
      </c>
      <c r="H586" s="70">
        <v>2</v>
      </c>
      <c r="I586" s="70">
        <v>2</v>
      </c>
      <c r="J586" s="70">
        <v>1.9914112160359587</v>
      </c>
      <c r="K586" s="70">
        <v>3.4474745118616159</v>
      </c>
      <c r="L586" s="70">
        <v>2.0000500214560706</v>
      </c>
      <c r="M586" s="70">
        <v>2.0035981508285516</v>
      </c>
      <c r="N586" s="70">
        <v>2.0185470691076808</v>
      </c>
      <c r="O586" s="70">
        <v>3.1914770005774815</v>
      </c>
      <c r="P586" s="70">
        <v>2</v>
      </c>
      <c r="Q586" s="70">
        <v>4.1534360919968201</v>
      </c>
      <c r="R586" s="70">
        <v>2.426428954412915</v>
      </c>
      <c r="S586" s="70">
        <v>2</v>
      </c>
      <c r="T586" s="70">
        <v>2.4360352513564241</v>
      </c>
      <c r="U586" s="71">
        <v>161</v>
      </c>
    </row>
    <row r="587" spans="1:21" x14ac:dyDescent="0.2">
      <c r="A587" s="41">
        <v>2260004450001</v>
      </c>
      <c r="B587" s="36" t="s">
        <v>25</v>
      </c>
      <c r="C587" s="36" t="s">
        <v>58</v>
      </c>
      <c r="D587" s="36" t="s">
        <v>790</v>
      </c>
      <c r="E587" s="67">
        <v>3</v>
      </c>
      <c r="F587" s="68">
        <v>2016</v>
      </c>
      <c r="G587" s="69" t="s">
        <v>267</v>
      </c>
      <c r="H587" s="70">
        <v>4.139404982756905</v>
      </c>
      <c r="I587" s="70">
        <v>3.1807564763134484</v>
      </c>
      <c r="J587" s="70">
        <v>2.2233849318917764</v>
      </c>
      <c r="K587" s="70">
        <v>3.7557252102565277</v>
      </c>
      <c r="L587" s="70">
        <v>2.0000508312765941</v>
      </c>
      <c r="M587" s="70">
        <v>2.003599600531857</v>
      </c>
      <c r="N587" s="70">
        <v>2.0201116585712677</v>
      </c>
      <c r="O587" s="70">
        <v>2.9313714699440001</v>
      </c>
      <c r="P587" s="70">
        <v>1.9973278062488515</v>
      </c>
      <c r="Q587" s="70">
        <v>4.083590873894142</v>
      </c>
      <c r="R587" s="70">
        <v>2.1201632001200479</v>
      </c>
      <c r="S587" s="70">
        <v>2</v>
      </c>
      <c r="T587" s="70">
        <v>2.7046239201504512</v>
      </c>
      <c r="U587" s="71">
        <v>22</v>
      </c>
    </row>
    <row r="588" spans="1:21" x14ac:dyDescent="0.2">
      <c r="A588" s="41">
        <v>2260004290001</v>
      </c>
      <c r="B588" s="36" t="s">
        <v>25</v>
      </c>
      <c r="C588" s="36" t="s">
        <v>58</v>
      </c>
      <c r="D588" s="36" t="s">
        <v>791</v>
      </c>
      <c r="E588" s="67">
        <v>3</v>
      </c>
      <c r="F588" s="68">
        <v>2016</v>
      </c>
      <c r="G588" s="69" t="s">
        <v>267</v>
      </c>
      <c r="H588" s="70">
        <v>2</v>
      </c>
      <c r="I588" s="70">
        <v>2</v>
      </c>
      <c r="J588" s="70">
        <v>1.9914112160359587</v>
      </c>
      <c r="K588" s="70">
        <v>3.788994607415658</v>
      </c>
      <c r="L588" s="70">
        <v>2.000050224556587</v>
      </c>
      <c r="M588" s="70">
        <v>2.003599600531857</v>
      </c>
      <c r="N588" s="70">
        <v>2.0186117773398853</v>
      </c>
      <c r="O588" s="70">
        <v>3.1660766978025654</v>
      </c>
      <c r="P588" s="70">
        <v>1.9973278062488515</v>
      </c>
      <c r="Q588" s="70">
        <v>4.2638877020677413</v>
      </c>
      <c r="R588" s="70">
        <v>2.2840345925460315</v>
      </c>
      <c r="S588" s="70">
        <v>2</v>
      </c>
      <c r="T588" s="70">
        <v>2.4594995187120943</v>
      </c>
      <c r="U588" s="71">
        <v>132</v>
      </c>
    </row>
    <row r="589" spans="1:21" x14ac:dyDescent="0.2">
      <c r="A589" s="41">
        <v>2260004880001</v>
      </c>
      <c r="B589" s="36" t="s">
        <v>25</v>
      </c>
      <c r="C589" s="36" t="s">
        <v>121</v>
      </c>
      <c r="D589" s="36" t="s">
        <v>792</v>
      </c>
      <c r="E589" s="67">
        <v>3</v>
      </c>
      <c r="F589" s="68">
        <v>2016</v>
      </c>
      <c r="G589" s="69" t="s">
        <v>267</v>
      </c>
      <c r="H589" s="70">
        <v>2.0702857763290696</v>
      </c>
      <c r="I589" s="70">
        <v>2.1607563227472095</v>
      </c>
      <c r="J589" s="70">
        <v>2.356987585609259</v>
      </c>
      <c r="K589" s="70">
        <v>3.788994607415658</v>
      </c>
      <c r="L589" s="70">
        <v>2.0000499419935185</v>
      </c>
      <c r="M589" s="70">
        <v>2.003599600531857</v>
      </c>
      <c r="N589" s="70">
        <v>2.0204410829930168</v>
      </c>
      <c r="O589" s="70">
        <v>3.2612588225151424</v>
      </c>
      <c r="P589" s="70">
        <v>1.9973278062488515</v>
      </c>
      <c r="Q589" s="70">
        <v>4.2572843241067728</v>
      </c>
      <c r="R589" s="70">
        <v>2.7657292740316644</v>
      </c>
      <c r="S589" s="70">
        <v>2</v>
      </c>
      <c r="T589" s="70">
        <v>2.5568929287101683</v>
      </c>
      <c r="U589" s="71">
        <v>57</v>
      </c>
    </row>
    <row r="590" spans="1:21" x14ac:dyDescent="0.2">
      <c r="A590" s="41">
        <v>2260004610001</v>
      </c>
      <c r="B590" s="36" t="s">
        <v>25</v>
      </c>
      <c r="C590" s="36" t="s">
        <v>58</v>
      </c>
      <c r="D590" s="36" t="s">
        <v>793</v>
      </c>
      <c r="E590" s="67">
        <v>3</v>
      </c>
      <c r="F590" s="68">
        <v>2016</v>
      </c>
      <c r="G590" s="69" t="s">
        <v>267</v>
      </c>
      <c r="H590" s="70">
        <v>2</v>
      </c>
      <c r="I590" s="70">
        <v>2</v>
      </c>
      <c r="J590" s="70">
        <v>1.9914112160359587</v>
      </c>
      <c r="K590" s="70">
        <v>3.6620706352263035</v>
      </c>
      <c r="L590" s="70">
        <v>2.0000498144623764</v>
      </c>
      <c r="M590" s="70">
        <v>2.0035872517694733</v>
      </c>
      <c r="N590" s="70">
        <v>2.0180797433824202</v>
      </c>
      <c r="O590" s="70">
        <v>3.4170001756018089</v>
      </c>
      <c r="P590" s="70">
        <v>2.035001635499758</v>
      </c>
      <c r="Q590" s="70">
        <v>3.5872432131104826</v>
      </c>
      <c r="R590" s="70">
        <v>2.3528381486846928</v>
      </c>
      <c r="S590" s="70">
        <v>2</v>
      </c>
      <c r="T590" s="70">
        <v>2.4222734861477728</v>
      </c>
      <c r="U590" s="71">
        <v>170</v>
      </c>
    </row>
    <row r="591" spans="1:21" x14ac:dyDescent="0.2">
      <c r="A591" s="41">
        <v>2260006230001</v>
      </c>
      <c r="B591" s="36" t="s">
        <v>25</v>
      </c>
      <c r="C591" s="36" t="s">
        <v>121</v>
      </c>
      <c r="D591" s="36" t="s">
        <v>794</v>
      </c>
      <c r="E591" s="67">
        <v>3</v>
      </c>
      <c r="F591" s="68">
        <v>2016</v>
      </c>
      <c r="G591" s="69" t="s">
        <v>267</v>
      </c>
      <c r="H591" s="70">
        <v>2</v>
      </c>
      <c r="I591" s="70">
        <v>2</v>
      </c>
      <c r="J591" s="70">
        <v>1.9914112160359587</v>
      </c>
      <c r="K591" s="70">
        <v>3.3695319236692534</v>
      </c>
      <c r="L591" s="70">
        <v>2.0000498259951427</v>
      </c>
      <c r="M591" s="70">
        <v>2.003599600531857</v>
      </c>
      <c r="N591" s="70">
        <v>2.0188546092379149</v>
      </c>
      <c r="O591" s="70">
        <v>3.3938390618627161</v>
      </c>
      <c r="P591" s="70">
        <v>1.9973278062488515</v>
      </c>
      <c r="Q591" s="70">
        <v>4.2010383000261964</v>
      </c>
      <c r="R591" s="70">
        <v>2.1453315454950648</v>
      </c>
      <c r="S591" s="70">
        <v>2</v>
      </c>
      <c r="T591" s="70">
        <v>2.4267486574252461</v>
      </c>
      <c r="U591" s="71">
        <v>168</v>
      </c>
    </row>
    <row r="592" spans="1:21" x14ac:dyDescent="0.2">
      <c r="A592" s="41">
        <v>2260006150001</v>
      </c>
      <c r="B592" s="36" t="s">
        <v>25</v>
      </c>
      <c r="C592" s="36" t="s">
        <v>121</v>
      </c>
      <c r="D592" s="36" t="s">
        <v>795</v>
      </c>
      <c r="E592" s="67">
        <v>3</v>
      </c>
      <c r="F592" s="68">
        <v>2016</v>
      </c>
      <c r="G592" s="69" t="s">
        <v>267</v>
      </c>
      <c r="H592" s="70">
        <v>2</v>
      </c>
      <c r="I592" s="70">
        <v>2</v>
      </c>
      <c r="J592" s="70">
        <v>2.1851991854757906</v>
      </c>
      <c r="K592" s="70">
        <v>3.788994607415658</v>
      </c>
      <c r="L592" s="70">
        <v>2.0000497595332778</v>
      </c>
      <c r="M592" s="70">
        <v>2.0035874255743122</v>
      </c>
      <c r="N592" s="70">
        <v>2.0185651105402806</v>
      </c>
      <c r="O592" s="70">
        <v>3.3143410498271106</v>
      </c>
      <c r="P592" s="70">
        <v>2.0347862521852593</v>
      </c>
      <c r="Q592" s="70">
        <v>4.1551642877220702</v>
      </c>
      <c r="R592" s="70">
        <v>2.2768451572028408</v>
      </c>
      <c r="S592" s="70">
        <v>2</v>
      </c>
      <c r="T592" s="70">
        <v>2.4814610696230499</v>
      </c>
      <c r="U592" s="71">
        <v>115</v>
      </c>
    </row>
    <row r="593" spans="1:21" x14ac:dyDescent="0.2">
      <c r="A593" s="41">
        <v>1560508300001</v>
      </c>
      <c r="B593" s="36" t="s">
        <v>25</v>
      </c>
      <c r="C593" s="36" t="s">
        <v>121</v>
      </c>
      <c r="D593" s="36" t="s">
        <v>796</v>
      </c>
      <c r="E593" s="67">
        <v>3</v>
      </c>
      <c r="F593" s="68">
        <v>2016</v>
      </c>
      <c r="G593" s="69" t="s">
        <v>267</v>
      </c>
      <c r="H593" s="70">
        <v>2.7104871664609886</v>
      </c>
      <c r="I593" s="70">
        <v>2.7024896935241234</v>
      </c>
      <c r="J593" s="70">
        <v>1.9914112160359587</v>
      </c>
      <c r="K593" s="70">
        <v>3.3766387457484424</v>
      </c>
      <c r="L593" s="70">
        <v>2.0000502269931788</v>
      </c>
      <c r="M593" s="70">
        <v>2.0035912500188577</v>
      </c>
      <c r="N593" s="70">
        <v>2.0188975631138084</v>
      </c>
      <c r="O593" s="70">
        <v>3.2592586967045789</v>
      </c>
      <c r="P593" s="70">
        <v>2.0266122253988277</v>
      </c>
      <c r="Q593" s="70">
        <v>4.0621990089997144</v>
      </c>
      <c r="R593" s="70">
        <v>2.0525077630896291</v>
      </c>
      <c r="S593" s="70">
        <v>2</v>
      </c>
      <c r="T593" s="70">
        <v>2.5170119630073424</v>
      </c>
      <c r="U593" s="71">
        <v>82</v>
      </c>
    </row>
    <row r="594" spans="1:21" x14ac:dyDescent="0.2">
      <c r="A594" s="41">
        <v>2260002750001</v>
      </c>
      <c r="B594" s="36" t="s">
        <v>25</v>
      </c>
      <c r="C594" s="36" t="s">
        <v>58</v>
      </c>
      <c r="D594" s="36" t="s">
        <v>797</v>
      </c>
      <c r="E594" s="67">
        <v>3</v>
      </c>
      <c r="F594" s="68">
        <v>2016</v>
      </c>
      <c r="G594" s="69" t="s">
        <v>267</v>
      </c>
      <c r="H594" s="70">
        <v>2</v>
      </c>
      <c r="I594" s="70">
        <v>2</v>
      </c>
      <c r="J594" s="70">
        <v>2.6716112116316868</v>
      </c>
      <c r="K594" s="70">
        <v>3.788994607415658</v>
      </c>
      <c r="L594" s="70">
        <v>2.0000495422114675</v>
      </c>
      <c r="M594" s="70">
        <v>2.003599600531857</v>
      </c>
      <c r="N594" s="70">
        <v>2.0182527818196956</v>
      </c>
      <c r="O594" s="70">
        <v>3.4043960757694371</v>
      </c>
      <c r="P594" s="70">
        <v>1.9973278062488515</v>
      </c>
      <c r="Q594" s="70">
        <v>4.0783889145215175</v>
      </c>
      <c r="R594" s="70">
        <v>2.2366247365827219</v>
      </c>
      <c r="S594" s="70">
        <v>2</v>
      </c>
      <c r="T594" s="70">
        <v>2.5166037730610742</v>
      </c>
      <c r="U594" s="71">
        <v>84</v>
      </c>
    </row>
    <row r="595" spans="1:21" x14ac:dyDescent="0.2">
      <c r="A595" s="41">
        <v>1660011020001</v>
      </c>
      <c r="B595" s="36" t="s">
        <v>37</v>
      </c>
      <c r="C595" s="36" t="s">
        <v>37</v>
      </c>
      <c r="D595" s="36" t="s">
        <v>798</v>
      </c>
      <c r="E595" s="67">
        <v>3</v>
      </c>
      <c r="F595" s="68">
        <v>2016</v>
      </c>
      <c r="G595" s="69" t="s">
        <v>267</v>
      </c>
      <c r="H595" s="70">
        <v>2.3235722248692703</v>
      </c>
      <c r="I595" s="70">
        <v>2.1767615084863423</v>
      </c>
      <c r="J595" s="70">
        <v>3.3182348094864134</v>
      </c>
      <c r="K595" s="70">
        <v>3.3906560727344157</v>
      </c>
      <c r="L595" s="70">
        <v>2.0000507256357634</v>
      </c>
      <c r="M595" s="70">
        <v>2.0035948325911268</v>
      </c>
      <c r="N595" s="70">
        <v>2.0192997077701889</v>
      </c>
      <c r="O595" s="70">
        <v>2.9851989642903254</v>
      </c>
      <c r="P595" s="70">
        <v>2.0117879017331068</v>
      </c>
      <c r="Q595" s="70">
        <v>4.0382818553778126</v>
      </c>
      <c r="R595" s="70">
        <v>2.1291253845289377</v>
      </c>
      <c r="S595" s="70">
        <v>2</v>
      </c>
      <c r="T595" s="70">
        <v>2.5330469989586417</v>
      </c>
      <c r="U595" s="71">
        <v>70</v>
      </c>
    </row>
    <row r="596" spans="1:21" x14ac:dyDescent="0.2">
      <c r="A596" s="41">
        <v>1660011530001</v>
      </c>
      <c r="B596" s="36" t="s">
        <v>37</v>
      </c>
      <c r="C596" s="36" t="s">
        <v>37</v>
      </c>
      <c r="D596" s="36" t="s">
        <v>799</v>
      </c>
      <c r="E596" s="67">
        <v>3</v>
      </c>
      <c r="F596" s="68">
        <v>2016</v>
      </c>
      <c r="G596" s="69" t="s">
        <v>267</v>
      </c>
      <c r="H596" s="70">
        <v>2.2186498972053741</v>
      </c>
      <c r="I596" s="70">
        <v>2.1233382049530043</v>
      </c>
      <c r="J596" s="70">
        <v>2.564473291360569</v>
      </c>
      <c r="K596" s="70">
        <v>3.788994607415658</v>
      </c>
      <c r="L596" s="70">
        <v>2.0000507564950367</v>
      </c>
      <c r="M596" s="70">
        <v>2.0035976296853146</v>
      </c>
      <c r="N596" s="70">
        <v>2.0196929083702355</v>
      </c>
      <c r="O596" s="70">
        <v>3.3578410590958274</v>
      </c>
      <c r="P596" s="70">
        <v>2.0035775351925187</v>
      </c>
      <c r="Q596" s="70">
        <v>4.2006465650026037</v>
      </c>
      <c r="R596" s="70">
        <v>2.271583841150846</v>
      </c>
      <c r="S596" s="70">
        <v>2</v>
      </c>
      <c r="T596" s="70">
        <v>2.5460371913272493</v>
      </c>
      <c r="U596" s="71">
        <v>63</v>
      </c>
    </row>
    <row r="597" spans="1:21" x14ac:dyDescent="0.2">
      <c r="A597" s="41">
        <v>1660013310001</v>
      </c>
      <c r="B597" s="36" t="s">
        <v>37</v>
      </c>
      <c r="C597" s="36" t="s">
        <v>232</v>
      </c>
      <c r="D597" s="36" t="s">
        <v>707</v>
      </c>
      <c r="E597" s="67">
        <v>3</v>
      </c>
      <c r="F597" s="68">
        <v>2016</v>
      </c>
      <c r="G597" s="69" t="s">
        <v>267</v>
      </c>
      <c r="H597" s="70">
        <v>2</v>
      </c>
      <c r="I597" s="70">
        <v>2</v>
      </c>
      <c r="J597" s="70">
        <v>2.4258905172037339</v>
      </c>
      <c r="K597" s="70">
        <v>3.7003441288302241</v>
      </c>
      <c r="L597" s="70">
        <v>2.000050633673899</v>
      </c>
      <c r="M597" s="70">
        <v>2.0035771541488385</v>
      </c>
      <c r="N597" s="70">
        <v>2.0180539383409895</v>
      </c>
      <c r="O597" s="70">
        <v>2.9730864884956336</v>
      </c>
      <c r="P597" s="70">
        <v>2.0332182281944471</v>
      </c>
      <c r="Q597" s="70">
        <v>4.1131080883749167</v>
      </c>
      <c r="R597" s="70">
        <v>2.0229985215105515</v>
      </c>
      <c r="S597" s="70">
        <v>2</v>
      </c>
      <c r="T597" s="70">
        <v>2.4408606415644361</v>
      </c>
      <c r="U597" s="71">
        <v>152</v>
      </c>
    </row>
    <row r="598" spans="1:21" x14ac:dyDescent="0.2">
      <c r="A598" s="41">
        <v>1768111960001</v>
      </c>
      <c r="B598" s="36" t="s">
        <v>17</v>
      </c>
      <c r="C598" s="36" t="s">
        <v>45</v>
      </c>
      <c r="D598" s="36" t="s">
        <v>800</v>
      </c>
      <c r="E598" s="67">
        <v>3</v>
      </c>
      <c r="F598" s="68">
        <v>2016</v>
      </c>
      <c r="G598" s="69" t="s">
        <v>267</v>
      </c>
      <c r="H598" s="70">
        <v>3.4925830187616862</v>
      </c>
      <c r="I598" s="70">
        <v>3.4604514387246579</v>
      </c>
      <c r="J598" s="70">
        <v>2.0111558096635451</v>
      </c>
      <c r="K598" s="70">
        <v>3.788994607415658</v>
      </c>
      <c r="L598" s="70">
        <v>2.0000507106535128</v>
      </c>
      <c r="M598" s="70">
        <v>2.0035847007193075</v>
      </c>
      <c r="N598" s="70">
        <v>2.0195098847494464</v>
      </c>
      <c r="O598" s="70">
        <v>3.2423613415835861</v>
      </c>
      <c r="P598" s="70">
        <v>2.0592759314534184</v>
      </c>
      <c r="Q598" s="70">
        <v>4.1842553147932353</v>
      </c>
      <c r="R598" s="70">
        <v>2.0502557829402628</v>
      </c>
      <c r="S598" s="70">
        <v>2</v>
      </c>
      <c r="T598" s="70">
        <v>2.6927065451215264</v>
      </c>
      <c r="U598" s="71">
        <v>24</v>
      </c>
    </row>
    <row r="599" spans="1:21" x14ac:dyDescent="0.2">
      <c r="A599" s="41">
        <v>1768122810001</v>
      </c>
      <c r="B599" s="36" t="s">
        <v>17</v>
      </c>
      <c r="C599" s="36" t="s">
        <v>45</v>
      </c>
      <c r="D599" s="36" t="s">
        <v>801</v>
      </c>
      <c r="E599" s="67">
        <v>3</v>
      </c>
      <c r="F599" s="68">
        <v>2016</v>
      </c>
      <c r="G599" s="69" t="s">
        <v>267</v>
      </c>
      <c r="H599" s="70">
        <v>5.008138412850192</v>
      </c>
      <c r="I599" s="70">
        <v>3.3363089305547762</v>
      </c>
      <c r="J599" s="70">
        <v>2.2659111137242367</v>
      </c>
      <c r="K599" s="70">
        <v>3.3156735409273983</v>
      </c>
      <c r="L599" s="70">
        <v>2.000049459193868</v>
      </c>
      <c r="M599" s="70">
        <v>2.003599600531857</v>
      </c>
      <c r="N599" s="70">
        <v>2.0158411429472975</v>
      </c>
      <c r="O599" s="70">
        <v>3.2930563460308617</v>
      </c>
      <c r="P599" s="70">
        <v>1.9973278062488515</v>
      </c>
      <c r="Q599" s="70">
        <v>3.600344042128909</v>
      </c>
      <c r="R599" s="70">
        <v>2.0757613622977842</v>
      </c>
      <c r="S599" s="70">
        <v>2</v>
      </c>
      <c r="T599" s="70">
        <v>2.7426676464530027</v>
      </c>
      <c r="U599" s="71">
        <v>17</v>
      </c>
    </row>
    <row r="600" spans="1:21" x14ac:dyDescent="0.2">
      <c r="A600" s="41">
        <v>1768107850001</v>
      </c>
      <c r="B600" s="36" t="s">
        <v>17</v>
      </c>
      <c r="C600" s="36" t="s">
        <v>73</v>
      </c>
      <c r="D600" s="36" t="s">
        <v>802</v>
      </c>
      <c r="E600" s="67">
        <v>3</v>
      </c>
      <c r="F600" s="68">
        <v>2016</v>
      </c>
      <c r="G600" s="69" t="s">
        <v>267</v>
      </c>
      <c r="H600" s="70">
        <v>2.0010304156013397</v>
      </c>
      <c r="I600" s="70">
        <v>2.0004117862538915</v>
      </c>
      <c r="J600" s="70">
        <v>1.9914112160359587</v>
      </c>
      <c r="K600" s="70">
        <v>3.788994607415658</v>
      </c>
      <c r="L600" s="70">
        <v>2.0000512474722472</v>
      </c>
      <c r="M600" s="70">
        <v>2.003599600531857</v>
      </c>
      <c r="N600" s="70">
        <v>2.0166098789622131</v>
      </c>
      <c r="O600" s="70">
        <v>3.2960598749122516</v>
      </c>
      <c r="P600" s="70">
        <v>1.9973278062488515</v>
      </c>
      <c r="Q600" s="70">
        <v>4.2644698614875054</v>
      </c>
      <c r="R600" s="70">
        <v>2.9982329390063738</v>
      </c>
      <c r="S600" s="70">
        <v>2</v>
      </c>
      <c r="T600" s="70">
        <v>2.5298499361606788</v>
      </c>
      <c r="U600" s="71">
        <v>72</v>
      </c>
    </row>
    <row r="601" spans="1:21" x14ac:dyDescent="0.2">
      <c r="A601" s="41">
        <v>1768107770001</v>
      </c>
      <c r="B601" s="36" t="s">
        <v>17</v>
      </c>
      <c r="C601" s="36" t="s">
        <v>95</v>
      </c>
      <c r="D601" s="36" t="s">
        <v>803</v>
      </c>
      <c r="E601" s="67">
        <v>3</v>
      </c>
      <c r="F601" s="68">
        <v>2016</v>
      </c>
      <c r="G601" s="69" t="s">
        <v>267</v>
      </c>
      <c r="H601" s="70">
        <v>2</v>
      </c>
      <c r="I601" s="70">
        <v>2</v>
      </c>
      <c r="J601" s="70">
        <v>3.5606276505258365</v>
      </c>
      <c r="K601" s="70">
        <v>3.788994607415658</v>
      </c>
      <c r="L601" s="70">
        <v>2.0000495602569606</v>
      </c>
      <c r="M601" s="70">
        <v>2.003599600531857</v>
      </c>
      <c r="N601" s="70">
        <v>2.018928989469265</v>
      </c>
      <c r="O601" s="70">
        <v>3.5359506943810297</v>
      </c>
      <c r="P601" s="70">
        <v>1.9973278062488515</v>
      </c>
      <c r="Q601" s="70">
        <v>4.1350017035652016</v>
      </c>
      <c r="R601" s="70">
        <v>2.2051044924788012</v>
      </c>
      <c r="S601" s="70">
        <v>2</v>
      </c>
      <c r="T601" s="70">
        <v>2.6037987587394551</v>
      </c>
      <c r="U601" s="71">
        <v>38</v>
      </c>
    </row>
    <row r="602" spans="1:21" x14ac:dyDescent="0.2">
      <c r="A602" s="41">
        <v>968537500001</v>
      </c>
      <c r="B602" s="36" t="s">
        <v>32</v>
      </c>
      <c r="C602" s="36" t="s">
        <v>32</v>
      </c>
      <c r="D602" s="36" t="s">
        <v>804</v>
      </c>
      <c r="E602" s="67">
        <v>3</v>
      </c>
      <c r="F602" s="68">
        <v>2016</v>
      </c>
      <c r="G602" s="69" t="s">
        <v>267</v>
      </c>
      <c r="H602" s="70">
        <v>2</v>
      </c>
      <c r="I602" s="70">
        <v>2</v>
      </c>
      <c r="J602" s="70">
        <v>1.9914112160359587</v>
      </c>
      <c r="K602" s="70">
        <v>3.7230031268226731</v>
      </c>
      <c r="L602" s="70">
        <v>2.0000500712291416</v>
      </c>
      <c r="M602" s="70">
        <v>2.0035644840230837</v>
      </c>
      <c r="N602" s="70">
        <v>2.0177717579498102</v>
      </c>
      <c r="O602" s="70">
        <v>3.536531113135517</v>
      </c>
      <c r="P602" s="70">
        <v>2.1278156899401401</v>
      </c>
      <c r="Q602" s="70">
        <v>3.9014275507491232</v>
      </c>
      <c r="R602" s="70">
        <v>2.0559841320113001</v>
      </c>
      <c r="S602" s="70">
        <v>2</v>
      </c>
      <c r="T602" s="70">
        <v>2.4464632618247286</v>
      </c>
      <c r="U602" s="71">
        <v>145</v>
      </c>
    </row>
    <row r="603" spans="1:21" x14ac:dyDescent="0.2">
      <c r="A603" s="41">
        <v>2360007020001</v>
      </c>
      <c r="B603" s="36" t="s">
        <v>430</v>
      </c>
      <c r="C603" s="36" t="s">
        <v>200</v>
      </c>
      <c r="D603" s="36" t="s">
        <v>805</v>
      </c>
      <c r="E603" s="67">
        <v>3</v>
      </c>
      <c r="F603" s="68">
        <v>2016</v>
      </c>
      <c r="G603" s="69" t="s">
        <v>267</v>
      </c>
      <c r="H603" s="70">
        <v>2</v>
      </c>
      <c r="I603" s="70">
        <v>2</v>
      </c>
      <c r="J603" s="70">
        <v>2.0080954635897772</v>
      </c>
      <c r="K603" s="70">
        <v>3.4907031693904416</v>
      </c>
      <c r="L603" s="70">
        <v>2.000042755873864</v>
      </c>
      <c r="M603" s="70">
        <v>2.003599600531857</v>
      </c>
      <c r="N603" s="70">
        <v>2.0020142293617718</v>
      </c>
      <c r="O603" s="70">
        <v>2.5065372797108378</v>
      </c>
      <c r="P603" s="70">
        <v>1.9973278062488515</v>
      </c>
      <c r="Q603" s="70">
        <v>4.0453552874882792</v>
      </c>
      <c r="R603" s="70">
        <v>2.3588343752008303</v>
      </c>
      <c r="S603" s="70">
        <v>2</v>
      </c>
      <c r="T603" s="70">
        <v>2.367709163949709</v>
      </c>
      <c r="U603" s="71">
        <v>194</v>
      </c>
    </row>
    <row r="604" spans="1:21" x14ac:dyDescent="0.2">
      <c r="A604" s="41">
        <v>2160019310001</v>
      </c>
      <c r="B604" s="36" t="s">
        <v>36</v>
      </c>
      <c r="C604" s="36" t="s">
        <v>72</v>
      </c>
      <c r="D604" s="36" t="s">
        <v>806</v>
      </c>
      <c r="E604" s="67">
        <v>3</v>
      </c>
      <c r="F604" s="68">
        <v>2016</v>
      </c>
      <c r="G604" s="69" t="s">
        <v>267</v>
      </c>
      <c r="H604" s="70">
        <v>2.0234513915077423</v>
      </c>
      <c r="I604" s="70">
        <v>2.0309452445292644</v>
      </c>
      <c r="J604" s="70">
        <v>1.9914112160359587</v>
      </c>
      <c r="K604" s="70">
        <v>3.788994607415658</v>
      </c>
      <c r="L604" s="70">
        <v>2.0000482163715532</v>
      </c>
      <c r="M604" s="70">
        <v>2.003599600531857</v>
      </c>
      <c r="N604" s="70">
        <v>2.0175992766540496</v>
      </c>
      <c r="O604" s="70">
        <v>3.5858715639990328</v>
      </c>
      <c r="P604" s="70">
        <v>1.9973278062488515</v>
      </c>
      <c r="Q604" s="70">
        <v>4.138334177612899</v>
      </c>
      <c r="R604" s="70">
        <v>2.7413530576550045</v>
      </c>
      <c r="S604" s="70">
        <v>2</v>
      </c>
      <c r="T604" s="70">
        <v>2.5265780132134887</v>
      </c>
      <c r="U604" s="71">
        <v>74</v>
      </c>
    </row>
    <row r="605" spans="1:21" x14ac:dyDescent="0.2">
      <c r="A605" s="41">
        <v>1768088370001</v>
      </c>
      <c r="B605" s="36" t="s">
        <v>36</v>
      </c>
      <c r="C605" s="36" t="s">
        <v>211</v>
      </c>
      <c r="D605" s="36" t="s">
        <v>807</v>
      </c>
      <c r="E605" s="67">
        <v>3</v>
      </c>
      <c r="F605" s="68">
        <v>2016</v>
      </c>
      <c r="G605" s="69" t="s">
        <v>267</v>
      </c>
      <c r="H605" s="70">
        <v>2</v>
      </c>
      <c r="I605" s="70">
        <v>2</v>
      </c>
      <c r="J605" s="70">
        <v>1.9914112160359587</v>
      </c>
      <c r="K605" s="70">
        <v>3.788994607415658</v>
      </c>
      <c r="L605" s="70">
        <v>2.0000501243767843</v>
      </c>
      <c r="M605" s="70">
        <v>2.0035615935371194</v>
      </c>
      <c r="N605" s="70">
        <v>2.0187586058739364</v>
      </c>
      <c r="O605" s="70">
        <v>3.5115415794553906</v>
      </c>
      <c r="P605" s="70">
        <v>2.1441152906057801</v>
      </c>
      <c r="Q605" s="70">
        <v>4.2660789798836696</v>
      </c>
      <c r="R605" s="70">
        <v>4.404856060436428</v>
      </c>
      <c r="S605" s="70">
        <v>2</v>
      </c>
      <c r="T605" s="70">
        <v>2.6774473381350599</v>
      </c>
      <c r="U605" s="71">
        <v>28</v>
      </c>
    </row>
    <row r="606" spans="1:21" x14ac:dyDescent="0.2">
      <c r="A606" s="41">
        <v>1768085860001</v>
      </c>
      <c r="B606" s="36" t="s">
        <v>36</v>
      </c>
      <c r="C606" s="36" t="s">
        <v>211</v>
      </c>
      <c r="D606" s="36" t="s">
        <v>211</v>
      </c>
      <c r="E606" s="67">
        <v>3</v>
      </c>
      <c r="F606" s="68">
        <v>2016</v>
      </c>
      <c r="G606" s="69" t="s">
        <v>267</v>
      </c>
      <c r="H606" s="70">
        <v>2.4975570850219508</v>
      </c>
      <c r="I606" s="70">
        <v>2.4578975036248845</v>
      </c>
      <c r="J606" s="70">
        <v>2.6438487419345362</v>
      </c>
      <c r="K606" s="70">
        <v>3.788994607415658</v>
      </c>
      <c r="L606" s="70">
        <v>2.0000503500113784</v>
      </c>
      <c r="M606" s="70">
        <v>2.0035902435633433</v>
      </c>
      <c r="N606" s="70">
        <v>2.0191417082365639</v>
      </c>
      <c r="O606" s="70">
        <v>3.5576025823278332</v>
      </c>
      <c r="P606" s="70">
        <v>2.0370254882830174</v>
      </c>
      <c r="Q606" s="70">
        <v>4.2624377911771827</v>
      </c>
      <c r="R606" s="70">
        <v>6.9876334188950473</v>
      </c>
      <c r="S606" s="70">
        <v>2</v>
      </c>
      <c r="T606" s="70">
        <v>3.0213149600409501</v>
      </c>
      <c r="U606" s="71">
        <v>5</v>
      </c>
    </row>
    <row r="607" spans="1:21" x14ac:dyDescent="0.2">
      <c r="A607" s="41">
        <v>1768088100001</v>
      </c>
      <c r="B607" s="36" t="s">
        <v>36</v>
      </c>
      <c r="C607" s="36" t="s">
        <v>219</v>
      </c>
      <c r="D607" s="36" t="s">
        <v>808</v>
      </c>
      <c r="E607" s="67">
        <v>3</v>
      </c>
      <c r="F607" s="68">
        <v>2016</v>
      </c>
      <c r="G607" s="69" t="s">
        <v>267</v>
      </c>
      <c r="H607" s="70">
        <v>2</v>
      </c>
      <c r="I607" s="70">
        <v>2</v>
      </c>
      <c r="J607" s="70">
        <v>3.2657117751952338</v>
      </c>
      <c r="K607" s="70">
        <v>3.788994607415658</v>
      </c>
      <c r="L607" s="70">
        <v>2.0000498820761905</v>
      </c>
      <c r="M607" s="70">
        <v>2.0035803705455719</v>
      </c>
      <c r="N607" s="70">
        <v>2.0184778096077634</v>
      </c>
      <c r="O607" s="70">
        <v>3.5815960718105302</v>
      </c>
      <c r="P607" s="70">
        <v>2.0603184098239256</v>
      </c>
      <c r="Q607" s="70">
        <v>4.1956087021770738</v>
      </c>
      <c r="R607" s="70">
        <v>3.7707097114622781</v>
      </c>
      <c r="S607" s="70">
        <v>2</v>
      </c>
      <c r="T607" s="70">
        <v>2.7237539450095185</v>
      </c>
      <c r="U607" s="71">
        <v>20</v>
      </c>
    </row>
    <row r="608" spans="1:21" x14ac:dyDescent="0.2">
      <c r="A608" s="41">
        <v>1768088530001</v>
      </c>
      <c r="B608" s="36" t="s">
        <v>36</v>
      </c>
      <c r="C608" s="36" t="s">
        <v>147</v>
      </c>
      <c r="D608" s="36" t="s">
        <v>809</v>
      </c>
      <c r="E608" s="67">
        <v>3</v>
      </c>
      <c r="F608" s="68">
        <v>2016</v>
      </c>
      <c r="G608" s="69" t="s">
        <v>267</v>
      </c>
      <c r="H608" s="70">
        <v>2</v>
      </c>
      <c r="I608" s="70">
        <v>2</v>
      </c>
      <c r="J608" s="70">
        <v>3.8992874125102945</v>
      </c>
      <c r="K608" s="70">
        <v>2.9587544459927422</v>
      </c>
      <c r="L608" s="70">
        <v>2.0000498474451609</v>
      </c>
      <c r="M608" s="70">
        <v>2.0035618031924955</v>
      </c>
      <c r="N608" s="70">
        <v>2.0183079797199945</v>
      </c>
      <c r="O608" s="70">
        <v>3.5138777886004027</v>
      </c>
      <c r="P608" s="70">
        <v>2.1193601297345932</v>
      </c>
      <c r="Q608" s="70">
        <v>4.1742124924744353</v>
      </c>
      <c r="R608" s="70">
        <v>2.2193502494710362</v>
      </c>
      <c r="S608" s="70">
        <v>2</v>
      </c>
      <c r="T608" s="70">
        <v>2.5755635124284293</v>
      </c>
      <c r="U608" s="71">
        <v>46</v>
      </c>
    </row>
    <row r="609" spans="1:21" x14ac:dyDescent="0.2">
      <c r="A609" s="41">
        <v>460022610001</v>
      </c>
      <c r="B609" s="36" t="s">
        <v>36</v>
      </c>
      <c r="C609" s="36" t="s">
        <v>36</v>
      </c>
      <c r="D609" s="36" t="s">
        <v>810</v>
      </c>
      <c r="E609" s="67">
        <v>3</v>
      </c>
      <c r="F609" s="68">
        <v>2016</v>
      </c>
      <c r="G609" s="69" t="s">
        <v>267</v>
      </c>
      <c r="H609" s="70">
        <v>2</v>
      </c>
      <c r="I609" s="70">
        <v>2</v>
      </c>
      <c r="J609" s="70">
        <v>1.9914112160359587</v>
      </c>
      <c r="K609" s="70">
        <v>3.1589622682523455</v>
      </c>
      <c r="L609" s="70">
        <v>2.0000499070948701</v>
      </c>
      <c r="M609" s="70">
        <v>2.003599600531857</v>
      </c>
      <c r="N609" s="70">
        <v>2.0183553727222363</v>
      </c>
      <c r="O609" s="70">
        <v>3.5361303155601167</v>
      </c>
      <c r="P609" s="70">
        <v>1.9973278062488515</v>
      </c>
      <c r="Q609" s="70">
        <v>4.204859201551514</v>
      </c>
      <c r="R609" s="70">
        <v>2.4548556907572152</v>
      </c>
      <c r="S609" s="70">
        <v>2</v>
      </c>
      <c r="T609" s="70">
        <v>2.4471292815629133</v>
      </c>
      <c r="U609" s="71">
        <v>144</v>
      </c>
    </row>
    <row r="610" spans="1:21" x14ac:dyDescent="0.2">
      <c r="A610" s="41">
        <v>1768087640001</v>
      </c>
      <c r="B610" s="36" t="s">
        <v>36</v>
      </c>
      <c r="C610" s="36" t="s">
        <v>242</v>
      </c>
      <c r="D610" s="36" t="s">
        <v>692</v>
      </c>
      <c r="E610" s="67">
        <v>3</v>
      </c>
      <c r="F610" s="68">
        <v>2016</v>
      </c>
      <c r="G610" s="69" t="s">
        <v>267</v>
      </c>
      <c r="H610" s="70">
        <v>2.4176678064190833</v>
      </c>
      <c r="I610" s="70">
        <v>2.2552258124559015</v>
      </c>
      <c r="J610" s="70">
        <v>1.9914112160359587</v>
      </c>
      <c r="K610" s="70">
        <v>3.2620802711210777</v>
      </c>
      <c r="L610" s="70">
        <v>2.0000505557517445</v>
      </c>
      <c r="M610" s="70">
        <v>2.0035973237171483</v>
      </c>
      <c r="N610" s="70">
        <v>2.0190589476589564</v>
      </c>
      <c r="O610" s="70">
        <v>3.4510569277811118</v>
      </c>
      <c r="P610" s="70">
        <v>2.0057399723582643</v>
      </c>
      <c r="Q610" s="70">
        <v>4.0294242892252559</v>
      </c>
      <c r="R610" s="70">
        <v>2.81894214286742</v>
      </c>
      <c r="S610" s="70">
        <v>2</v>
      </c>
      <c r="T610" s="70">
        <v>2.5211879387826603</v>
      </c>
      <c r="U610" s="71">
        <v>79</v>
      </c>
    </row>
    <row r="611" spans="1:21" x14ac:dyDescent="0.2">
      <c r="A611" s="41">
        <v>1865017050001</v>
      </c>
      <c r="B611" s="36" t="s">
        <v>23</v>
      </c>
      <c r="C611" s="36" t="s">
        <v>447</v>
      </c>
      <c r="D611" s="36" t="s">
        <v>811</v>
      </c>
      <c r="E611" s="67">
        <v>3</v>
      </c>
      <c r="F611" s="68">
        <v>2016</v>
      </c>
      <c r="G611" s="69" t="s">
        <v>267</v>
      </c>
      <c r="H611" s="70">
        <v>2.0430082009392772</v>
      </c>
      <c r="I611" s="70">
        <v>2.0106151365402871</v>
      </c>
      <c r="J611" s="70">
        <v>1.9914112160359587</v>
      </c>
      <c r="K611" s="70">
        <v>3.788994607415658</v>
      </c>
      <c r="L611" s="70">
        <v>2.0000454592754826</v>
      </c>
      <c r="M611" s="70">
        <v>2.003599600531857</v>
      </c>
      <c r="N611" s="70">
        <v>2.007657967862555</v>
      </c>
      <c r="O611" s="70">
        <v>3.4420018319123553</v>
      </c>
      <c r="P611" s="70">
        <v>1.9973278062488515</v>
      </c>
      <c r="Q611" s="70">
        <v>4.2645668456272432</v>
      </c>
      <c r="R611" s="70">
        <v>2.653405348609656</v>
      </c>
      <c r="S611" s="70">
        <v>2</v>
      </c>
      <c r="T611" s="70">
        <v>2.5168861684165984</v>
      </c>
      <c r="U611" s="71">
        <v>83</v>
      </c>
    </row>
    <row r="612" spans="1:21" x14ac:dyDescent="0.2">
      <c r="A612" s="41">
        <v>1865015270001</v>
      </c>
      <c r="B612" s="36" t="s">
        <v>23</v>
      </c>
      <c r="C612" s="36" t="s">
        <v>439</v>
      </c>
      <c r="D612" s="36" t="s">
        <v>812</v>
      </c>
      <c r="E612" s="67">
        <v>3</v>
      </c>
      <c r="F612" s="68">
        <v>2016</v>
      </c>
      <c r="G612" s="69" t="s">
        <v>267</v>
      </c>
      <c r="H612" s="70">
        <v>2.3679376608249685</v>
      </c>
      <c r="I612" s="70">
        <v>2.3941371482666955</v>
      </c>
      <c r="J612" s="70">
        <v>2.0966350719411717</v>
      </c>
      <c r="K612" s="70">
        <v>2.8254267409693563</v>
      </c>
      <c r="L612" s="70">
        <v>2.0000495250837549</v>
      </c>
      <c r="M612" s="70">
        <v>2.0035775001494529</v>
      </c>
      <c r="N612" s="70">
        <v>2.0170511724262505</v>
      </c>
      <c r="O612" s="70">
        <v>3.4389188634148189</v>
      </c>
      <c r="P612" s="70">
        <v>2.0579471543776884</v>
      </c>
      <c r="Q612" s="70">
        <v>3.9877058524573306</v>
      </c>
      <c r="R612" s="70">
        <v>2.0599182816894208</v>
      </c>
      <c r="S612" s="70">
        <v>2</v>
      </c>
      <c r="T612" s="70">
        <v>2.4374420809667421</v>
      </c>
      <c r="U612" s="71">
        <v>158</v>
      </c>
    </row>
    <row r="613" spans="1:21" x14ac:dyDescent="0.2">
      <c r="A613" s="41">
        <v>1865015780001</v>
      </c>
      <c r="B613" s="36" t="s">
        <v>23</v>
      </c>
      <c r="C613" s="36" t="s">
        <v>48</v>
      </c>
      <c r="D613" s="36" t="s">
        <v>813</v>
      </c>
      <c r="E613" s="67">
        <v>3</v>
      </c>
      <c r="F613" s="68">
        <v>2016</v>
      </c>
      <c r="G613" s="69" t="s">
        <v>267</v>
      </c>
      <c r="H613" s="70">
        <v>2.8360754923680678</v>
      </c>
      <c r="I613" s="70">
        <v>2.7488400784229654</v>
      </c>
      <c r="J613" s="70">
        <v>3.0316136377410716</v>
      </c>
      <c r="K613" s="70">
        <v>3.788994607415658</v>
      </c>
      <c r="L613" s="70">
        <v>2.0000488214272365</v>
      </c>
      <c r="M613" s="70">
        <v>2.0035806589463685</v>
      </c>
      <c r="N613" s="70">
        <v>2.0151981737762092</v>
      </c>
      <c r="O613" s="70">
        <v>3.55231608861809</v>
      </c>
      <c r="P613" s="70">
        <v>2.0718954192100636</v>
      </c>
      <c r="Q613" s="70">
        <v>4.1325361968305776</v>
      </c>
      <c r="R613" s="70">
        <v>5.9421875156671984</v>
      </c>
      <c r="S613" s="70">
        <v>2</v>
      </c>
      <c r="T613" s="70">
        <v>3.0102738908686253</v>
      </c>
      <c r="U613" s="71">
        <v>7</v>
      </c>
    </row>
    <row r="614" spans="1:21" x14ac:dyDescent="0.2">
      <c r="A614" s="41">
        <v>1865014620001</v>
      </c>
      <c r="B614" s="36" t="s">
        <v>23</v>
      </c>
      <c r="C614" s="36" t="s">
        <v>439</v>
      </c>
      <c r="D614" s="36" t="s">
        <v>814</v>
      </c>
      <c r="E614" s="67">
        <v>3</v>
      </c>
      <c r="F614" s="68">
        <v>2016</v>
      </c>
      <c r="G614" s="69" t="s">
        <v>267</v>
      </c>
      <c r="H614" s="70">
        <v>2.1100898192388775</v>
      </c>
      <c r="I614" s="70">
        <v>2.0384393841711597</v>
      </c>
      <c r="J614" s="70">
        <v>2.4678484939833178</v>
      </c>
      <c r="K614" s="70">
        <v>3.788994607415658</v>
      </c>
      <c r="L614" s="70">
        <v>2.0000481180669825</v>
      </c>
      <c r="M614" s="70">
        <v>2.0035975712898093</v>
      </c>
      <c r="N614" s="70">
        <v>2.0164582573491461</v>
      </c>
      <c r="O614" s="70">
        <v>3.4551179907754195</v>
      </c>
      <c r="P614" s="70">
        <v>2.0035241650516689</v>
      </c>
      <c r="Q614" s="70">
        <v>4.2010153955284562</v>
      </c>
      <c r="R614" s="70">
        <v>3.2942476106069041</v>
      </c>
      <c r="S614" s="70">
        <v>2</v>
      </c>
      <c r="T614" s="70">
        <v>2.6149484511231167</v>
      </c>
      <c r="U614" s="71">
        <v>36</v>
      </c>
    </row>
    <row r="615" spans="1:21" x14ac:dyDescent="0.2">
      <c r="A615" s="41">
        <v>1865016910001</v>
      </c>
      <c r="B615" s="36" t="s">
        <v>23</v>
      </c>
      <c r="C615" s="36" t="s">
        <v>447</v>
      </c>
      <c r="D615" s="36" t="s">
        <v>815</v>
      </c>
      <c r="E615" s="67">
        <v>3</v>
      </c>
      <c r="F615" s="68">
        <v>2016</v>
      </c>
      <c r="G615" s="69" t="s">
        <v>267</v>
      </c>
      <c r="H615" s="70">
        <v>2.2522465079406442</v>
      </c>
      <c r="I615" s="70">
        <v>2.1052403446229691</v>
      </c>
      <c r="J615" s="70">
        <v>1.9914112160359587</v>
      </c>
      <c r="K615" s="70">
        <v>3.788994607415658</v>
      </c>
      <c r="L615" s="70">
        <v>2.0000481704897393</v>
      </c>
      <c r="M615" s="70">
        <v>2.0035731309529239</v>
      </c>
      <c r="N615" s="70">
        <v>2.0120550628564584</v>
      </c>
      <c r="O615" s="70">
        <v>3.4480607518916453</v>
      </c>
      <c r="P615" s="70">
        <v>2.0662718140023899</v>
      </c>
      <c r="Q615" s="70">
        <v>4.1507934877428179</v>
      </c>
      <c r="R615" s="70">
        <v>2.1119943699920869</v>
      </c>
      <c r="S615" s="70">
        <v>2</v>
      </c>
      <c r="T615" s="70">
        <v>2.4942241219952739</v>
      </c>
      <c r="U615" s="71">
        <v>102</v>
      </c>
    </row>
    <row r="616" spans="1:21" x14ac:dyDescent="0.2">
      <c r="A616" s="41">
        <v>1865013810001</v>
      </c>
      <c r="B616" s="36" t="s">
        <v>23</v>
      </c>
      <c r="C616" s="36" t="s">
        <v>164</v>
      </c>
      <c r="D616" s="36" t="s">
        <v>816</v>
      </c>
      <c r="E616" s="67">
        <v>3</v>
      </c>
      <c r="F616" s="68">
        <v>2016</v>
      </c>
      <c r="G616" s="69" t="s">
        <v>267</v>
      </c>
      <c r="H616" s="70">
        <v>2.0419408951555593</v>
      </c>
      <c r="I616" s="70">
        <v>2.0270332134336613</v>
      </c>
      <c r="J616" s="70">
        <v>1.9914112160359587</v>
      </c>
      <c r="K616" s="70">
        <v>3.6156287282709805</v>
      </c>
      <c r="L616" s="70">
        <v>2.0000468651672199</v>
      </c>
      <c r="M616" s="70">
        <v>2.0035710783307472</v>
      </c>
      <c r="N616" s="70">
        <v>2.0129150992736169</v>
      </c>
      <c r="O616" s="70">
        <v>3.4697720286206355</v>
      </c>
      <c r="P616" s="70">
        <v>2.0726871866294263</v>
      </c>
      <c r="Q616" s="70">
        <v>4.1978732334901068</v>
      </c>
      <c r="R616" s="70">
        <v>2.1222004907669758</v>
      </c>
      <c r="S616" s="70">
        <v>2</v>
      </c>
      <c r="T616" s="70">
        <v>2.4629233362645739</v>
      </c>
      <c r="U616" s="71">
        <v>131</v>
      </c>
    </row>
    <row r="617" spans="1:21" x14ac:dyDescent="0.2">
      <c r="A617" s="41">
        <v>1865018610001</v>
      </c>
      <c r="B617" s="36" t="s">
        <v>23</v>
      </c>
      <c r="C617" s="36" t="s">
        <v>138</v>
      </c>
      <c r="D617" s="36" t="s">
        <v>817</v>
      </c>
      <c r="E617" s="67">
        <v>3</v>
      </c>
      <c r="F617" s="68">
        <v>2016</v>
      </c>
      <c r="G617" s="69" t="s">
        <v>267</v>
      </c>
      <c r="H617" s="70">
        <v>2.3650581982736956</v>
      </c>
      <c r="I617" s="70">
        <v>2.1968214250952212</v>
      </c>
      <c r="J617" s="70">
        <v>2.3732114893964291</v>
      </c>
      <c r="K617" s="70">
        <v>2</v>
      </c>
      <c r="L617" s="70">
        <v>2.000047518631674</v>
      </c>
      <c r="M617" s="70">
        <v>2.0035620647497629</v>
      </c>
      <c r="N617" s="70">
        <v>2.0129415790485088</v>
      </c>
      <c r="O617" s="70">
        <v>3.5074425301222147</v>
      </c>
      <c r="P617" s="70">
        <v>2.1087664386384404</v>
      </c>
      <c r="Q617" s="70">
        <v>3.9014564614794764</v>
      </c>
      <c r="R617" s="70">
        <v>2.0521084467884823</v>
      </c>
      <c r="S617" s="70">
        <v>2</v>
      </c>
      <c r="T617" s="70">
        <v>2.3767846793519918</v>
      </c>
      <c r="U617" s="71">
        <v>192</v>
      </c>
    </row>
    <row r="618" spans="1:21" x14ac:dyDescent="0.2">
      <c r="A618" s="41">
        <v>1865017560001</v>
      </c>
      <c r="B618" s="36" t="s">
        <v>23</v>
      </c>
      <c r="C618" s="36" t="s">
        <v>48</v>
      </c>
      <c r="D618" s="36" t="s">
        <v>818</v>
      </c>
      <c r="E618" s="67">
        <v>3</v>
      </c>
      <c r="F618" s="68">
        <v>2016</v>
      </c>
      <c r="G618" s="69" t="s">
        <v>267</v>
      </c>
      <c r="H618" s="70">
        <v>2.0643049304447554</v>
      </c>
      <c r="I618" s="70">
        <v>2.0273936686794354</v>
      </c>
      <c r="J618" s="70">
        <v>2.1885050459331534</v>
      </c>
      <c r="K618" s="70">
        <v>3.788994607415658</v>
      </c>
      <c r="L618" s="70">
        <v>2.0000482661330565</v>
      </c>
      <c r="M618" s="70">
        <v>2.0034095199252682</v>
      </c>
      <c r="N618" s="70">
        <v>2.0150684706109168</v>
      </c>
      <c r="O618" s="70">
        <v>3.4789835869758008</v>
      </c>
      <c r="P618" s="70">
        <v>2.6110853278748012</v>
      </c>
      <c r="Q618" s="70">
        <v>3.9077357508327033</v>
      </c>
      <c r="R618" s="70">
        <v>3.6524673922839614</v>
      </c>
      <c r="S618" s="70">
        <v>2</v>
      </c>
      <c r="T618" s="70">
        <v>2.6448330472591257</v>
      </c>
      <c r="U618" s="71">
        <v>30</v>
      </c>
    </row>
    <row r="619" spans="1:21" x14ac:dyDescent="0.2">
      <c r="A619" s="41">
        <v>1865016670001</v>
      </c>
      <c r="B619" s="36" t="s">
        <v>23</v>
      </c>
      <c r="C619" s="36" t="s">
        <v>447</v>
      </c>
      <c r="D619" s="36" t="s">
        <v>819</v>
      </c>
      <c r="E619" s="67">
        <v>3</v>
      </c>
      <c r="F619" s="68">
        <v>2016</v>
      </c>
      <c r="G619" s="69" t="s">
        <v>267</v>
      </c>
      <c r="H619" s="70">
        <v>2</v>
      </c>
      <c r="I619" s="70">
        <v>2</v>
      </c>
      <c r="J619" s="70">
        <v>1.9914112160359587</v>
      </c>
      <c r="K619" s="70">
        <v>3.6537596491598991</v>
      </c>
      <c r="L619" s="70">
        <v>2.0000494935132149</v>
      </c>
      <c r="M619" s="70">
        <v>2.003599600531857</v>
      </c>
      <c r="N619" s="70">
        <v>2.0155355302781115</v>
      </c>
      <c r="O619" s="70">
        <v>3.5302913562509248</v>
      </c>
      <c r="P619" s="70">
        <v>1.9973278062488515</v>
      </c>
      <c r="Q619" s="70">
        <v>4.0279314157894266</v>
      </c>
      <c r="R619" s="70">
        <v>2.7055465587862981</v>
      </c>
      <c r="S619" s="70">
        <v>2</v>
      </c>
      <c r="T619" s="70">
        <v>2.4937877188828783</v>
      </c>
      <c r="U619" s="71">
        <v>103</v>
      </c>
    </row>
    <row r="620" spans="1:21" x14ac:dyDescent="0.2">
      <c r="A620" s="41">
        <v>1865014540001</v>
      </c>
      <c r="B620" s="36" t="s">
        <v>23</v>
      </c>
      <c r="C620" s="36" t="s">
        <v>48</v>
      </c>
      <c r="D620" s="36" t="s">
        <v>70</v>
      </c>
      <c r="E620" s="67">
        <v>3</v>
      </c>
      <c r="F620" s="68">
        <v>2016</v>
      </c>
      <c r="G620" s="69" t="s">
        <v>267</v>
      </c>
      <c r="H620" s="70">
        <v>2.8561427659381917</v>
      </c>
      <c r="I620" s="70">
        <v>2.5105699816933642</v>
      </c>
      <c r="J620" s="70">
        <v>2.0188296052070425</v>
      </c>
      <c r="K620" s="70">
        <v>3.7598601598686914</v>
      </c>
      <c r="L620" s="70">
        <v>2.0000495054050105</v>
      </c>
      <c r="M620" s="70">
        <v>2.003585688537306</v>
      </c>
      <c r="N620" s="70">
        <v>2.0191217269501931</v>
      </c>
      <c r="O620" s="70">
        <v>3.0285399452153987</v>
      </c>
      <c r="P620" s="70">
        <v>2.0556300139767281</v>
      </c>
      <c r="Q620" s="70">
        <v>4.0939238404610068</v>
      </c>
      <c r="R620" s="70">
        <v>2.7599155622278424</v>
      </c>
      <c r="S620" s="70">
        <v>2</v>
      </c>
      <c r="T620" s="70">
        <v>2.5921807329567317</v>
      </c>
      <c r="U620" s="71">
        <v>41</v>
      </c>
    </row>
    <row r="621" spans="1:21" x14ac:dyDescent="0.2">
      <c r="A621" s="41">
        <v>1865016080001</v>
      </c>
      <c r="B621" s="36" t="s">
        <v>23</v>
      </c>
      <c r="C621" s="36" t="s">
        <v>164</v>
      </c>
      <c r="D621" s="36" t="s">
        <v>820</v>
      </c>
      <c r="E621" s="67">
        <v>3</v>
      </c>
      <c r="F621" s="68">
        <v>2016</v>
      </c>
      <c r="G621" s="69" t="s">
        <v>267</v>
      </c>
      <c r="H621" s="70">
        <v>2.0489426336900678</v>
      </c>
      <c r="I621" s="70">
        <v>2.0166726247827733</v>
      </c>
      <c r="J621" s="70">
        <v>1.9914112160359587</v>
      </c>
      <c r="K621" s="70">
        <v>3.788994607415658</v>
      </c>
      <c r="L621" s="70">
        <v>2.0000477759305961</v>
      </c>
      <c r="M621" s="70">
        <v>2.0035941114242926</v>
      </c>
      <c r="N621" s="70">
        <v>2.012566988778663</v>
      </c>
      <c r="O621" s="70">
        <v>3.5194415734748077</v>
      </c>
      <c r="P621" s="70">
        <v>2.0152188750657993</v>
      </c>
      <c r="Q621" s="70">
        <v>4.2251409568338154</v>
      </c>
      <c r="R621" s="70">
        <v>2.1220458800648787</v>
      </c>
      <c r="S621" s="70">
        <v>2</v>
      </c>
      <c r="T621" s="70">
        <v>2.4786731036247756</v>
      </c>
      <c r="U621" s="71">
        <v>118</v>
      </c>
    </row>
    <row r="622" spans="1:21" x14ac:dyDescent="0.2">
      <c r="A622" s="41">
        <v>1960139110001</v>
      </c>
      <c r="B622" s="36" t="s">
        <v>38</v>
      </c>
      <c r="C622" s="36" t="s">
        <v>631</v>
      </c>
      <c r="D622" s="36" t="s">
        <v>821</v>
      </c>
      <c r="E622" s="67">
        <v>3</v>
      </c>
      <c r="F622" s="68">
        <v>2016</v>
      </c>
      <c r="G622" s="69" t="s">
        <v>267</v>
      </c>
      <c r="H622" s="70">
        <v>2.0583854469750507</v>
      </c>
      <c r="I622" s="70">
        <v>2.0383810405231482</v>
      </c>
      <c r="J622" s="70">
        <v>2.7433623063858401</v>
      </c>
      <c r="K622" s="70">
        <v>3.5890652850520546</v>
      </c>
      <c r="L622" s="70">
        <v>2.0000499037123229</v>
      </c>
      <c r="M622" s="70">
        <v>2.0035986719553778</v>
      </c>
      <c r="N622" s="70">
        <v>2.0201175262636974</v>
      </c>
      <c r="O622" s="70">
        <v>3.369114076851516</v>
      </c>
      <c r="P622" s="70">
        <v>2.0005033987548444</v>
      </c>
      <c r="Q622" s="70">
        <v>4.1840913630598475</v>
      </c>
      <c r="R622" s="70">
        <v>2.4689112798402952</v>
      </c>
      <c r="S622" s="70">
        <v>2</v>
      </c>
      <c r="T622" s="70">
        <v>2.5396316916144994</v>
      </c>
      <c r="U622" s="71">
        <v>69</v>
      </c>
    </row>
    <row r="623" spans="1:21" x14ac:dyDescent="0.2">
      <c r="A623" s="41">
        <v>1960136870001</v>
      </c>
      <c r="B623" s="36" t="s">
        <v>38</v>
      </c>
      <c r="C623" s="36" t="s">
        <v>154</v>
      </c>
      <c r="D623" s="36" t="s">
        <v>822</v>
      </c>
      <c r="E623" s="67">
        <v>3</v>
      </c>
      <c r="F623" s="68">
        <v>2016</v>
      </c>
      <c r="G623" s="69" t="s">
        <v>267</v>
      </c>
      <c r="H623" s="70">
        <v>2</v>
      </c>
      <c r="I623" s="70">
        <v>2</v>
      </c>
      <c r="J623" s="70">
        <v>2.134160921986346</v>
      </c>
      <c r="K623" s="70">
        <v>3.788994607415658</v>
      </c>
      <c r="L623" s="70">
        <v>2.0000503774680038</v>
      </c>
      <c r="M623" s="70">
        <v>2.0035975649322322</v>
      </c>
      <c r="N623" s="70">
        <v>2.0186223039044831</v>
      </c>
      <c r="O623" s="70">
        <v>3.2328748953237403</v>
      </c>
      <c r="P623" s="70">
        <v>2.0041564682150419</v>
      </c>
      <c r="Q623" s="70">
        <v>4.2622477707242474</v>
      </c>
      <c r="R623" s="70">
        <v>3.4128089154916084</v>
      </c>
      <c r="S623" s="70">
        <v>2</v>
      </c>
      <c r="T623" s="70">
        <v>2.5714594854551129</v>
      </c>
      <c r="U623" s="71">
        <v>48</v>
      </c>
    </row>
    <row r="624" spans="1:21" x14ac:dyDescent="0.2">
      <c r="A624" s="41">
        <v>1960139380001</v>
      </c>
      <c r="B624" s="36" t="s">
        <v>38</v>
      </c>
      <c r="C624" s="36" t="s">
        <v>81</v>
      </c>
      <c r="D624" s="36" t="s">
        <v>823</v>
      </c>
      <c r="E624" s="67">
        <v>3</v>
      </c>
      <c r="F624" s="68">
        <v>2016</v>
      </c>
      <c r="G624" s="69" t="s">
        <v>267</v>
      </c>
      <c r="H624" s="70">
        <v>2</v>
      </c>
      <c r="I624" s="70">
        <v>2</v>
      </c>
      <c r="J624" s="70">
        <v>2.1552681761300323</v>
      </c>
      <c r="K624" s="70">
        <v>3.788994607415658</v>
      </c>
      <c r="L624" s="70">
        <v>2.000050012180433</v>
      </c>
      <c r="M624" s="70">
        <v>2.0035400314230531</v>
      </c>
      <c r="N624" s="70">
        <v>2.0194560250841183</v>
      </c>
      <c r="O624" s="70">
        <v>3.2313981029064704</v>
      </c>
      <c r="P624" s="70">
        <v>2.1978875386545615</v>
      </c>
      <c r="Q624" s="70">
        <v>4.1043926058945308</v>
      </c>
      <c r="R624" s="70">
        <v>3.1748850404038294</v>
      </c>
      <c r="S624" s="70">
        <v>2</v>
      </c>
      <c r="T624" s="70">
        <v>2.5563226783410569</v>
      </c>
      <c r="U624" s="71">
        <v>58</v>
      </c>
    </row>
    <row r="625" spans="1:21" x14ac:dyDescent="0.2">
      <c r="A625" s="41">
        <v>1960138490001</v>
      </c>
      <c r="B625" s="36" t="s">
        <v>38</v>
      </c>
      <c r="C625" s="36" t="s">
        <v>170</v>
      </c>
      <c r="D625" s="36" t="s">
        <v>824</v>
      </c>
      <c r="E625" s="67">
        <v>3</v>
      </c>
      <c r="F625" s="68">
        <v>2016</v>
      </c>
      <c r="G625" s="69" t="s">
        <v>267</v>
      </c>
      <c r="H625" s="70">
        <v>2</v>
      </c>
      <c r="I625" s="70">
        <v>2</v>
      </c>
      <c r="J625" s="70">
        <v>2.3188844284921295</v>
      </c>
      <c r="K625" s="70">
        <v>3.3062587302199029</v>
      </c>
      <c r="L625" s="70">
        <v>2.0000500730234125</v>
      </c>
      <c r="M625" s="70">
        <v>2.003599600531857</v>
      </c>
      <c r="N625" s="70">
        <v>2.018407658423937</v>
      </c>
      <c r="O625" s="70">
        <v>3.3352659349697924</v>
      </c>
      <c r="P625" s="70">
        <v>1.9973278062488515</v>
      </c>
      <c r="Q625" s="70">
        <v>4.1922899791309227</v>
      </c>
      <c r="R625" s="70">
        <v>2.0806335606659139</v>
      </c>
      <c r="S625" s="70">
        <v>2</v>
      </c>
      <c r="T625" s="70">
        <v>2.4377264809755594</v>
      </c>
      <c r="U625" s="71">
        <v>156</v>
      </c>
    </row>
    <row r="626" spans="1:21" x14ac:dyDescent="0.2">
      <c r="A626" s="40">
        <v>160031230001</v>
      </c>
      <c r="B626" s="35" t="s">
        <v>21</v>
      </c>
      <c r="C626" s="35" t="s">
        <v>213</v>
      </c>
      <c r="D626" s="35" t="s">
        <v>825</v>
      </c>
      <c r="E626" s="72">
        <v>4</v>
      </c>
      <c r="F626" s="73">
        <v>2016</v>
      </c>
      <c r="G626" s="74" t="s">
        <v>267</v>
      </c>
      <c r="H626" s="77">
        <v>2.0378286193648969</v>
      </c>
      <c r="I626" s="77">
        <v>2.0396145378726351</v>
      </c>
      <c r="J626" s="77">
        <v>2.0836494391815918</v>
      </c>
      <c r="K626" s="77">
        <v>6.1405620225274768</v>
      </c>
      <c r="L626" s="77">
        <v>6.4842164573671885</v>
      </c>
      <c r="M626" s="77">
        <v>7.0025021536335723</v>
      </c>
      <c r="N626" s="77">
        <v>6.3366639935962441</v>
      </c>
      <c r="O626" s="77">
        <v>6.3854474303154491</v>
      </c>
      <c r="P626" s="77">
        <v>1.9973278062488515</v>
      </c>
      <c r="Q626" s="77">
        <v>6.8189069338527526</v>
      </c>
      <c r="R626" s="77">
        <v>2.0639655791951452</v>
      </c>
      <c r="S626" s="77">
        <v>2</v>
      </c>
      <c r="T626" s="77">
        <v>4.2825570810963178</v>
      </c>
      <c r="U626" s="78">
        <v>70</v>
      </c>
    </row>
    <row r="627" spans="1:21" x14ac:dyDescent="0.2">
      <c r="A627" s="41">
        <v>160033950001</v>
      </c>
      <c r="B627" s="36" t="s">
        <v>21</v>
      </c>
      <c r="C627" s="36" t="s">
        <v>130</v>
      </c>
      <c r="D627" s="36" t="s">
        <v>826</v>
      </c>
      <c r="E627" s="67">
        <v>4</v>
      </c>
      <c r="F627" s="68">
        <v>2016</v>
      </c>
      <c r="G627" s="69" t="s">
        <v>267</v>
      </c>
      <c r="H627" s="70">
        <v>2</v>
      </c>
      <c r="I627" s="70">
        <v>2</v>
      </c>
      <c r="J627" s="70">
        <v>1.9716610915758996</v>
      </c>
      <c r="K627" s="70">
        <v>4.1283749579018796</v>
      </c>
      <c r="L627" s="70">
        <v>4.0121167708211996</v>
      </c>
      <c r="M627" s="70">
        <v>7.0025021536335723</v>
      </c>
      <c r="N627" s="70">
        <v>4.4120844119140425</v>
      </c>
      <c r="O627" s="70">
        <v>6.3993527130753032</v>
      </c>
      <c r="P627" s="70">
        <v>2.0306275568542516</v>
      </c>
      <c r="Q627" s="70">
        <v>5.723508055827474</v>
      </c>
      <c r="R627" s="70">
        <v>2.0088242485388164</v>
      </c>
      <c r="S627" s="70">
        <v>2</v>
      </c>
      <c r="T627" s="70">
        <v>3.6407543300118701</v>
      </c>
      <c r="U627" s="71">
        <v>204</v>
      </c>
    </row>
    <row r="628" spans="1:21" x14ac:dyDescent="0.2">
      <c r="A628" s="41">
        <v>160032200001</v>
      </c>
      <c r="B628" s="36" t="s">
        <v>21</v>
      </c>
      <c r="C628" s="36" t="s">
        <v>130</v>
      </c>
      <c r="D628" s="36" t="s">
        <v>827</v>
      </c>
      <c r="E628" s="67">
        <v>4</v>
      </c>
      <c r="F628" s="68">
        <v>2016</v>
      </c>
      <c r="G628" s="69" t="s">
        <v>267</v>
      </c>
      <c r="H628" s="70">
        <v>2.8215731783232276</v>
      </c>
      <c r="I628" s="70">
        <v>2.3050925905497981</v>
      </c>
      <c r="J628" s="70">
        <v>2.397971956852571</v>
      </c>
      <c r="K628" s="70">
        <v>6.269655836157459</v>
      </c>
      <c r="L628" s="70">
        <v>5.7628598627717427</v>
      </c>
      <c r="M628" s="70">
        <v>7.0025021536335723</v>
      </c>
      <c r="N628" s="70">
        <v>5.4103383467916313</v>
      </c>
      <c r="O628" s="70">
        <v>6.2461986038524939</v>
      </c>
      <c r="P628" s="70">
        <v>1.9973278062488515</v>
      </c>
      <c r="Q628" s="70">
        <v>6.5494695991012861</v>
      </c>
      <c r="R628" s="70">
        <v>2.0144241799159861</v>
      </c>
      <c r="S628" s="70">
        <v>2</v>
      </c>
      <c r="T628" s="70">
        <v>4.2314511761832181</v>
      </c>
      <c r="U628" s="71">
        <v>110</v>
      </c>
    </row>
    <row r="629" spans="1:21" x14ac:dyDescent="0.2">
      <c r="A629" s="41">
        <v>160034330001</v>
      </c>
      <c r="B629" s="36" t="s">
        <v>21</v>
      </c>
      <c r="C629" s="36" t="s">
        <v>241</v>
      </c>
      <c r="D629" s="36" t="s">
        <v>828</v>
      </c>
      <c r="E629" s="67">
        <v>4</v>
      </c>
      <c r="F629" s="68">
        <v>2016</v>
      </c>
      <c r="G629" s="69" t="s">
        <v>267</v>
      </c>
      <c r="H629" s="70">
        <v>2</v>
      </c>
      <c r="I629" s="70">
        <v>2</v>
      </c>
      <c r="J629" s="70">
        <v>1.9716610915758996</v>
      </c>
      <c r="K629" s="70">
        <v>7</v>
      </c>
      <c r="L629" s="70">
        <v>6.3106007896451173</v>
      </c>
      <c r="M629" s="70">
        <v>7.0025021536335723</v>
      </c>
      <c r="N629" s="70">
        <v>6.4486293995792394</v>
      </c>
      <c r="O629" s="70">
        <v>6.6193057106511715</v>
      </c>
      <c r="P629" s="70">
        <v>1.9973278062488515</v>
      </c>
      <c r="Q629" s="70">
        <v>6.9929913299475066</v>
      </c>
      <c r="R629" s="70">
        <v>2.1353401143292081</v>
      </c>
      <c r="S629" s="70">
        <v>2</v>
      </c>
      <c r="T629" s="70">
        <v>4.3731965329675475</v>
      </c>
      <c r="U629" s="71">
        <v>25</v>
      </c>
    </row>
    <row r="630" spans="1:21" x14ac:dyDescent="0.2">
      <c r="A630" s="41">
        <v>160034410001</v>
      </c>
      <c r="B630" s="36" t="s">
        <v>21</v>
      </c>
      <c r="C630" s="36" t="s">
        <v>129</v>
      </c>
      <c r="D630" s="36" t="s">
        <v>829</v>
      </c>
      <c r="E630" s="67">
        <v>4</v>
      </c>
      <c r="F630" s="68">
        <v>2016</v>
      </c>
      <c r="G630" s="69" t="s">
        <v>267</v>
      </c>
      <c r="H630" s="70">
        <v>2.0176460124597755</v>
      </c>
      <c r="I630" s="70">
        <v>2.0135789442193213</v>
      </c>
      <c r="J630" s="70">
        <v>2.5781084858336314</v>
      </c>
      <c r="K630" s="70">
        <v>6.8886029752929065</v>
      </c>
      <c r="L630" s="70">
        <v>5.7921428719652095</v>
      </c>
      <c r="M630" s="70">
        <v>7.0025021536335723</v>
      </c>
      <c r="N630" s="70">
        <v>6.2067590150000198</v>
      </c>
      <c r="O630" s="70">
        <v>6.4883491904025004</v>
      </c>
      <c r="P630" s="70">
        <v>1.9973278062488515</v>
      </c>
      <c r="Q630" s="70">
        <v>6.8200104590797581</v>
      </c>
      <c r="R630" s="70">
        <v>2.2020232547986249</v>
      </c>
      <c r="S630" s="70">
        <v>2</v>
      </c>
      <c r="T630" s="70">
        <v>4.3339209307445143</v>
      </c>
      <c r="U630" s="71">
        <v>41</v>
      </c>
    </row>
    <row r="631" spans="1:21" x14ac:dyDescent="0.2">
      <c r="A631" s="41">
        <v>260014120001</v>
      </c>
      <c r="B631" s="36" t="s">
        <v>35</v>
      </c>
      <c r="C631" s="36" t="s">
        <v>475</v>
      </c>
      <c r="D631" s="36" t="s">
        <v>830</v>
      </c>
      <c r="E631" s="67">
        <v>4</v>
      </c>
      <c r="F631" s="68">
        <v>2016</v>
      </c>
      <c r="G631" s="69" t="s">
        <v>267</v>
      </c>
      <c r="H631" s="70">
        <v>2</v>
      </c>
      <c r="I631" s="70">
        <v>2</v>
      </c>
      <c r="J631" s="70">
        <v>1.9716610915758996</v>
      </c>
      <c r="K631" s="70">
        <v>7</v>
      </c>
      <c r="L631" s="70">
        <v>5.7084226457071514</v>
      </c>
      <c r="M631" s="70">
        <v>6.9515367073827443</v>
      </c>
      <c r="N631" s="70">
        <v>5.3540290939608166</v>
      </c>
      <c r="O631" s="70">
        <v>6.5186725690649441</v>
      </c>
      <c r="P631" s="70">
        <v>1.9973278062488515</v>
      </c>
      <c r="Q631" s="70">
        <v>6.7494022951245496</v>
      </c>
      <c r="R631" s="70">
        <v>2.0188556613316728</v>
      </c>
      <c r="S631" s="70">
        <v>2</v>
      </c>
      <c r="T631" s="70">
        <v>4.1891589891997203</v>
      </c>
      <c r="U631" s="71">
        <v>132</v>
      </c>
    </row>
    <row r="632" spans="1:21" x14ac:dyDescent="0.2">
      <c r="A632" s="41">
        <v>360016740001</v>
      </c>
      <c r="B632" s="36" t="s">
        <v>33</v>
      </c>
      <c r="C632" s="36" t="s">
        <v>67</v>
      </c>
      <c r="D632" s="36" t="s">
        <v>831</v>
      </c>
      <c r="E632" s="67">
        <v>4</v>
      </c>
      <c r="F632" s="68">
        <v>2016</v>
      </c>
      <c r="G632" s="69" t="s">
        <v>267</v>
      </c>
      <c r="H632" s="70">
        <v>4.3093065010164402</v>
      </c>
      <c r="I632" s="70">
        <v>2.8147410767118286</v>
      </c>
      <c r="J632" s="70">
        <v>2.4947859235283429</v>
      </c>
      <c r="K632" s="70">
        <v>5.3857869662759299</v>
      </c>
      <c r="L632" s="70">
        <v>5.837183354525421</v>
      </c>
      <c r="M632" s="70">
        <v>7.0025021536335723</v>
      </c>
      <c r="N632" s="70">
        <v>5.9439730145331247</v>
      </c>
      <c r="O632" s="70">
        <v>6.3957324026821425</v>
      </c>
      <c r="P632" s="70">
        <v>1.9973278062488515</v>
      </c>
      <c r="Q632" s="70">
        <v>5.9459879501283064</v>
      </c>
      <c r="R632" s="70">
        <v>2.0154595975340071</v>
      </c>
      <c r="S632" s="70">
        <v>2</v>
      </c>
      <c r="T632" s="70">
        <v>4.3452322289014971</v>
      </c>
      <c r="U632" s="71">
        <v>35</v>
      </c>
    </row>
    <row r="633" spans="1:21" x14ac:dyDescent="0.2">
      <c r="A633" s="41">
        <v>360017200001</v>
      </c>
      <c r="B633" s="36" t="s">
        <v>33</v>
      </c>
      <c r="C633" s="36" t="s">
        <v>128</v>
      </c>
      <c r="D633" s="36" t="s">
        <v>832</v>
      </c>
      <c r="E633" s="67">
        <v>4</v>
      </c>
      <c r="F633" s="68">
        <v>2016</v>
      </c>
      <c r="G633" s="69" t="s">
        <v>267</v>
      </c>
      <c r="H633" s="70">
        <v>2.1103815576533207</v>
      </c>
      <c r="I633" s="70">
        <v>2.0127396503165036</v>
      </c>
      <c r="J633" s="70">
        <v>1.9716610915758996</v>
      </c>
      <c r="K633" s="70">
        <v>7</v>
      </c>
      <c r="L633" s="70">
        <v>6.1663064695954679</v>
      </c>
      <c r="M633" s="70">
        <v>6.9994684333575172</v>
      </c>
      <c r="N633" s="70">
        <v>6.0423764293625206</v>
      </c>
      <c r="O633" s="70">
        <v>6.3504070628828115</v>
      </c>
      <c r="P633" s="70">
        <v>2.0387997871509818</v>
      </c>
      <c r="Q633" s="70">
        <v>6.9497928320505702</v>
      </c>
      <c r="R633" s="70">
        <v>2.411962555795343</v>
      </c>
      <c r="S633" s="70">
        <v>2</v>
      </c>
      <c r="T633" s="70">
        <v>4.3378246558117448</v>
      </c>
      <c r="U633" s="71">
        <v>39</v>
      </c>
    </row>
    <row r="634" spans="1:21" x14ac:dyDescent="0.2">
      <c r="A634" s="41">
        <v>360019680001</v>
      </c>
      <c r="B634" s="36" t="s">
        <v>33</v>
      </c>
      <c r="C634" s="36" t="s">
        <v>33</v>
      </c>
      <c r="D634" s="36" t="s">
        <v>833</v>
      </c>
      <c r="E634" s="67">
        <v>4</v>
      </c>
      <c r="F634" s="68">
        <v>2016</v>
      </c>
      <c r="G634" s="69" t="s">
        <v>267</v>
      </c>
      <c r="H634" s="70">
        <v>2</v>
      </c>
      <c r="I634" s="70">
        <v>2</v>
      </c>
      <c r="J634" s="70">
        <v>2.0209682797642392</v>
      </c>
      <c r="K634" s="70">
        <v>7</v>
      </c>
      <c r="L634" s="70">
        <v>6.5574594337765433</v>
      </c>
      <c r="M634" s="70">
        <v>7.0025021536335723</v>
      </c>
      <c r="N634" s="70">
        <v>5.9789060483819947</v>
      </c>
      <c r="O634" s="70">
        <v>6.3823183202567426</v>
      </c>
      <c r="P634" s="70">
        <v>1.9973278062488515</v>
      </c>
      <c r="Q634" s="70">
        <v>6.9594305600059485</v>
      </c>
      <c r="R634" s="70">
        <v>2.0471355182972233</v>
      </c>
      <c r="S634" s="70">
        <v>2</v>
      </c>
      <c r="T634" s="70">
        <v>4.3288373433637597</v>
      </c>
      <c r="U634" s="71">
        <v>42</v>
      </c>
    </row>
    <row r="635" spans="1:21" x14ac:dyDescent="0.2">
      <c r="A635" s="41">
        <v>460025630001</v>
      </c>
      <c r="B635" s="36" t="s">
        <v>34</v>
      </c>
      <c r="C635" s="36" t="s">
        <v>115</v>
      </c>
      <c r="D635" s="36" t="s">
        <v>834</v>
      </c>
      <c r="E635" s="67">
        <v>4</v>
      </c>
      <c r="F635" s="68">
        <v>2016</v>
      </c>
      <c r="G635" s="69" t="s">
        <v>267</v>
      </c>
      <c r="H635" s="70">
        <v>2</v>
      </c>
      <c r="I635" s="70">
        <v>2</v>
      </c>
      <c r="J635" s="70">
        <v>1.9716610915758996</v>
      </c>
      <c r="K635" s="70">
        <v>5.6940712487889282</v>
      </c>
      <c r="L635" s="70">
        <v>5.8552561041922173</v>
      </c>
      <c r="M635" s="70">
        <v>7.0025021536335723</v>
      </c>
      <c r="N635" s="70">
        <v>5.857109992787418</v>
      </c>
      <c r="O635" s="70">
        <v>6.3326581088870357</v>
      </c>
      <c r="P635" s="70">
        <v>1.9973278062488515</v>
      </c>
      <c r="Q635" s="70">
        <v>6.8387469458132486</v>
      </c>
      <c r="R635" s="70">
        <v>2.0561032659299703</v>
      </c>
      <c r="S635" s="70">
        <v>2</v>
      </c>
      <c r="T635" s="70">
        <v>4.1337863931547618</v>
      </c>
      <c r="U635" s="71">
        <v>148</v>
      </c>
    </row>
    <row r="636" spans="1:21" x14ac:dyDescent="0.2">
      <c r="A636" s="41">
        <v>460026520001</v>
      </c>
      <c r="B636" s="36" t="s">
        <v>34</v>
      </c>
      <c r="C636" s="36" t="s">
        <v>64</v>
      </c>
      <c r="D636" s="36" t="s">
        <v>835</v>
      </c>
      <c r="E636" s="67">
        <v>4</v>
      </c>
      <c r="F636" s="68">
        <v>2016</v>
      </c>
      <c r="G636" s="69" t="s">
        <v>267</v>
      </c>
      <c r="H636" s="70">
        <v>2</v>
      </c>
      <c r="I636" s="70">
        <v>2</v>
      </c>
      <c r="J636" s="70">
        <v>4.054494653688808</v>
      </c>
      <c r="K636" s="70">
        <v>7</v>
      </c>
      <c r="L636" s="70">
        <v>5.8322650823175746</v>
      </c>
      <c r="M636" s="70">
        <v>7.0025021536335723</v>
      </c>
      <c r="N636" s="70">
        <v>5.6240925185380366</v>
      </c>
      <c r="O636" s="70">
        <v>6.6073502791164014</v>
      </c>
      <c r="P636" s="70">
        <v>1.9973278062488515</v>
      </c>
      <c r="Q636" s="70">
        <v>6.9750493113507774</v>
      </c>
      <c r="R636" s="70">
        <v>2.2222729685866125</v>
      </c>
      <c r="S636" s="70">
        <v>2</v>
      </c>
      <c r="T636" s="70">
        <v>4.4429462311233863</v>
      </c>
      <c r="U636" s="71">
        <v>19</v>
      </c>
    </row>
    <row r="637" spans="1:21" x14ac:dyDescent="0.2">
      <c r="A637" s="41">
        <v>660826010001</v>
      </c>
      <c r="B637" s="36" t="s">
        <v>29</v>
      </c>
      <c r="C637" s="36" t="s">
        <v>172</v>
      </c>
      <c r="D637" s="36" t="s">
        <v>836</v>
      </c>
      <c r="E637" s="67">
        <v>4</v>
      </c>
      <c r="F637" s="68">
        <v>2016</v>
      </c>
      <c r="G637" s="69" t="s">
        <v>267</v>
      </c>
      <c r="H637" s="70">
        <v>2</v>
      </c>
      <c r="I637" s="70">
        <v>2</v>
      </c>
      <c r="J637" s="70">
        <v>1.9716610915758996</v>
      </c>
      <c r="K637" s="70">
        <v>6.4653611659724248</v>
      </c>
      <c r="L637" s="70">
        <v>5.9293730909273439</v>
      </c>
      <c r="M637" s="70">
        <v>7.0025021536335723</v>
      </c>
      <c r="N637" s="70">
        <v>5.3310049423728492</v>
      </c>
      <c r="O637" s="70">
        <v>6.5428385888656946</v>
      </c>
      <c r="P637" s="70">
        <v>1.9973278062488515</v>
      </c>
      <c r="Q637" s="70">
        <v>6.5555317468184713</v>
      </c>
      <c r="R637" s="70">
        <v>2.087828782700949</v>
      </c>
      <c r="S637" s="70">
        <v>2</v>
      </c>
      <c r="T637" s="70">
        <v>4.1569524474263382</v>
      </c>
      <c r="U637" s="71">
        <v>141</v>
      </c>
    </row>
    <row r="638" spans="1:21" x14ac:dyDescent="0.2">
      <c r="A638" s="41">
        <v>660819900001</v>
      </c>
      <c r="B638" s="36" t="s">
        <v>29</v>
      </c>
      <c r="C638" s="36" t="s">
        <v>235</v>
      </c>
      <c r="D638" s="36" t="s">
        <v>837</v>
      </c>
      <c r="E638" s="67">
        <v>4</v>
      </c>
      <c r="F638" s="68">
        <v>2016</v>
      </c>
      <c r="G638" s="69" t="s">
        <v>267</v>
      </c>
      <c r="H638" s="70">
        <v>2</v>
      </c>
      <c r="I638" s="70">
        <v>2</v>
      </c>
      <c r="J638" s="70">
        <v>1.9716610915758996</v>
      </c>
      <c r="K638" s="70">
        <v>4.6105529249673847</v>
      </c>
      <c r="L638" s="70">
        <v>5.1566008346224042</v>
      </c>
      <c r="M638" s="70">
        <v>6.9128536094134576</v>
      </c>
      <c r="N638" s="70">
        <v>4.9083867239770047</v>
      </c>
      <c r="O638" s="70">
        <v>6.4305381627058145</v>
      </c>
      <c r="P638" s="70">
        <v>1.9973278062488515</v>
      </c>
      <c r="Q638" s="70">
        <v>5.5079249096147507</v>
      </c>
      <c r="R638" s="70">
        <v>2.138297146361035</v>
      </c>
      <c r="S638" s="70">
        <v>2</v>
      </c>
      <c r="T638" s="70">
        <v>3.8028452674572164</v>
      </c>
      <c r="U638" s="71">
        <v>197</v>
      </c>
    </row>
    <row r="639" spans="1:21" x14ac:dyDescent="0.2">
      <c r="A639" s="41">
        <v>660824070001</v>
      </c>
      <c r="B639" s="36" t="s">
        <v>29</v>
      </c>
      <c r="C639" s="36" t="s">
        <v>179</v>
      </c>
      <c r="D639" s="36" t="s">
        <v>838</v>
      </c>
      <c r="E639" s="67">
        <v>4</v>
      </c>
      <c r="F639" s="68">
        <v>2016</v>
      </c>
      <c r="G639" s="69" t="s">
        <v>267</v>
      </c>
      <c r="H639" s="70">
        <v>5.998979451200702</v>
      </c>
      <c r="I639" s="70">
        <v>2.7318640730524448</v>
      </c>
      <c r="J639" s="70">
        <v>1.9716610915758996</v>
      </c>
      <c r="K639" s="70">
        <v>5.4267611799543474</v>
      </c>
      <c r="L639" s="70">
        <v>6.6443751376987343</v>
      </c>
      <c r="M639" s="70">
        <v>6.9991286205577747</v>
      </c>
      <c r="N639" s="70">
        <v>6.2448893043400053</v>
      </c>
      <c r="O639" s="70">
        <v>6.3989260709239097</v>
      </c>
      <c r="P639" s="70">
        <v>1.9973278062488515</v>
      </c>
      <c r="Q639" s="70">
        <v>6.6782497920560493</v>
      </c>
      <c r="R639" s="70">
        <v>2.0792765831924069</v>
      </c>
      <c r="S639" s="70">
        <v>2</v>
      </c>
      <c r="T639" s="70">
        <v>4.5976199259000934</v>
      </c>
      <c r="U639" s="71">
        <v>7</v>
      </c>
    </row>
    <row r="640" spans="1:21" x14ac:dyDescent="0.2">
      <c r="A640" s="41">
        <v>660826600001</v>
      </c>
      <c r="B640" s="36" t="s">
        <v>29</v>
      </c>
      <c r="C640" s="36" t="s">
        <v>179</v>
      </c>
      <c r="D640" s="36" t="s">
        <v>839</v>
      </c>
      <c r="E640" s="67">
        <v>4</v>
      </c>
      <c r="F640" s="68">
        <v>2016</v>
      </c>
      <c r="G640" s="69" t="s">
        <v>267</v>
      </c>
      <c r="H640" s="70">
        <v>2</v>
      </c>
      <c r="I640" s="70">
        <v>2</v>
      </c>
      <c r="J640" s="70">
        <v>1.9716610915758996</v>
      </c>
      <c r="K640" s="70">
        <v>7</v>
      </c>
      <c r="L640" s="70">
        <v>6.3336811942092162</v>
      </c>
      <c r="M640" s="70">
        <v>7.0025021536335723</v>
      </c>
      <c r="N640" s="70">
        <v>6.2341578272880191</v>
      </c>
      <c r="O640" s="70">
        <v>6.3949315714520489</v>
      </c>
      <c r="P640" s="70">
        <v>2.0038149214244929</v>
      </c>
      <c r="Q640" s="70">
        <v>6.9704643877974721</v>
      </c>
      <c r="R640" s="70">
        <v>2.2571081133066757</v>
      </c>
      <c r="S640" s="70">
        <v>2</v>
      </c>
      <c r="T640" s="70">
        <v>4.3473601050572839</v>
      </c>
      <c r="U640" s="71">
        <v>34</v>
      </c>
    </row>
    <row r="641" spans="1:21" x14ac:dyDescent="0.2">
      <c r="A641" s="41">
        <v>660820830001</v>
      </c>
      <c r="B641" s="36" t="s">
        <v>29</v>
      </c>
      <c r="C641" s="36" t="s">
        <v>174</v>
      </c>
      <c r="D641" s="36" t="s">
        <v>840</v>
      </c>
      <c r="E641" s="67">
        <v>4</v>
      </c>
      <c r="F641" s="68">
        <v>2016</v>
      </c>
      <c r="G641" s="69" t="s">
        <v>267</v>
      </c>
      <c r="H641" s="70">
        <v>2.4804813424962986</v>
      </c>
      <c r="I641" s="70">
        <v>2.2119586051837863</v>
      </c>
      <c r="J641" s="70">
        <v>1.9716610915758996</v>
      </c>
      <c r="K641" s="70">
        <v>4.6395592493561661</v>
      </c>
      <c r="L641" s="70">
        <v>6.1440193260744174</v>
      </c>
      <c r="M641" s="70">
        <v>7.0025021536335723</v>
      </c>
      <c r="N641" s="70">
        <v>5.4529454767885976</v>
      </c>
      <c r="O641" s="70">
        <v>6.3239537806110997</v>
      </c>
      <c r="P641" s="70">
        <v>2.0382051208185867</v>
      </c>
      <c r="Q641" s="70">
        <v>6.7100311325797186</v>
      </c>
      <c r="R641" s="70">
        <v>2.0040651521335926</v>
      </c>
      <c r="S641" s="70">
        <v>2</v>
      </c>
      <c r="T641" s="70">
        <v>4.0816152026043113</v>
      </c>
      <c r="U641" s="71">
        <v>169</v>
      </c>
    </row>
    <row r="642" spans="1:21" x14ac:dyDescent="0.2">
      <c r="A642" s="41">
        <v>660822880001</v>
      </c>
      <c r="B642" s="36" t="s">
        <v>29</v>
      </c>
      <c r="C642" s="36" t="s">
        <v>174</v>
      </c>
      <c r="D642" s="36" t="s">
        <v>841</v>
      </c>
      <c r="E642" s="67">
        <v>4</v>
      </c>
      <c r="F642" s="68">
        <v>2016</v>
      </c>
      <c r="G642" s="69" t="s">
        <v>267</v>
      </c>
      <c r="H642" s="70">
        <v>2.1892764415436572</v>
      </c>
      <c r="I642" s="70">
        <v>2.0625868435442927</v>
      </c>
      <c r="J642" s="70">
        <v>2.1727911212647579</v>
      </c>
      <c r="K642" s="70">
        <v>7</v>
      </c>
      <c r="L642" s="70">
        <v>5.7789384915494839</v>
      </c>
      <c r="M642" s="70">
        <v>6.9919125143710517</v>
      </c>
      <c r="N642" s="70">
        <v>5.970952448950948</v>
      </c>
      <c r="O642" s="70">
        <v>6.3348698810814676</v>
      </c>
      <c r="P642" s="70">
        <v>1.9973278062488515</v>
      </c>
      <c r="Q642" s="70">
        <v>6.9257909175243162</v>
      </c>
      <c r="R642" s="70">
        <v>2.0583541269782391</v>
      </c>
      <c r="S642" s="70">
        <v>2</v>
      </c>
      <c r="T642" s="70">
        <v>4.2902333827547556</v>
      </c>
      <c r="U642" s="71">
        <v>62</v>
      </c>
    </row>
    <row r="643" spans="1:21" x14ac:dyDescent="0.2">
      <c r="A643" s="41">
        <v>660821560001</v>
      </c>
      <c r="B643" s="36" t="s">
        <v>29</v>
      </c>
      <c r="C643" s="36" t="s">
        <v>174</v>
      </c>
      <c r="D643" s="36" t="s">
        <v>842</v>
      </c>
      <c r="E643" s="67">
        <v>4</v>
      </c>
      <c r="F643" s="68">
        <v>2016</v>
      </c>
      <c r="G643" s="69" t="s">
        <v>267</v>
      </c>
      <c r="H643" s="70">
        <v>2.110576809736993</v>
      </c>
      <c r="I643" s="70">
        <v>2.0666853674778571</v>
      </c>
      <c r="J643" s="70">
        <v>1.9716610915758996</v>
      </c>
      <c r="K643" s="70">
        <v>6.5187986386697938</v>
      </c>
      <c r="L643" s="70">
        <v>6.074599815274083</v>
      </c>
      <c r="M643" s="70">
        <v>6.8799144786110196</v>
      </c>
      <c r="N643" s="70">
        <v>5.7569783789708477</v>
      </c>
      <c r="O643" s="70">
        <v>6.6646686327555207</v>
      </c>
      <c r="P643" s="70">
        <v>2.0024334248220397</v>
      </c>
      <c r="Q643" s="70">
        <v>6.8456580322478739</v>
      </c>
      <c r="R643" s="70">
        <v>2.1060908371199245</v>
      </c>
      <c r="S643" s="70">
        <v>2</v>
      </c>
      <c r="T643" s="70">
        <v>4.2498387922718219</v>
      </c>
      <c r="U643" s="71">
        <v>90</v>
      </c>
    </row>
    <row r="644" spans="1:21" x14ac:dyDescent="0.2">
      <c r="A644" s="41">
        <v>660820910001</v>
      </c>
      <c r="B644" s="36" t="s">
        <v>29</v>
      </c>
      <c r="C644" s="36" t="s">
        <v>198</v>
      </c>
      <c r="D644" s="36" t="s">
        <v>843</v>
      </c>
      <c r="E644" s="67">
        <v>4</v>
      </c>
      <c r="F644" s="68">
        <v>2016</v>
      </c>
      <c r="G644" s="69" t="s">
        <v>267</v>
      </c>
      <c r="H644" s="70">
        <v>2</v>
      </c>
      <c r="I644" s="70">
        <v>2</v>
      </c>
      <c r="J644" s="70">
        <v>1.9716610915758996</v>
      </c>
      <c r="K644" s="70">
        <v>7</v>
      </c>
      <c r="L644" s="70">
        <v>6.0532966267418393</v>
      </c>
      <c r="M644" s="70">
        <v>7.0025021536335723</v>
      </c>
      <c r="N644" s="70">
        <v>6.033158625363237</v>
      </c>
      <c r="O644" s="70">
        <v>6.4615447467185403</v>
      </c>
      <c r="P644" s="70">
        <v>1.9973278062488515</v>
      </c>
      <c r="Q644" s="70">
        <v>6.8603677669520611</v>
      </c>
      <c r="R644" s="70">
        <v>2.1135625154090225</v>
      </c>
      <c r="S644" s="70">
        <v>2</v>
      </c>
      <c r="T644" s="70">
        <v>4.2911184443869184</v>
      </c>
      <c r="U644" s="71">
        <v>59</v>
      </c>
    </row>
    <row r="645" spans="1:21" x14ac:dyDescent="0.2">
      <c r="A645" s="41">
        <v>660827250001</v>
      </c>
      <c r="B645" s="36" t="s">
        <v>29</v>
      </c>
      <c r="C645" s="36" t="s">
        <v>198</v>
      </c>
      <c r="D645" s="36" t="s">
        <v>844</v>
      </c>
      <c r="E645" s="67">
        <v>4</v>
      </c>
      <c r="F645" s="68">
        <v>2016</v>
      </c>
      <c r="G645" s="69" t="s">
        <v>267</v>
      </c>
      <c r="H645" s="70">
        <v>2</v>
      </c>
      <c r="I645" s="70">
        <v>2</v>
      </c>
      <c r="J645" s="70">
        <v>2.1646665653257364</v>
      </c>
      <c r="K645" s="70">
        <v>7</v>
      </c>
      <c r="L645" s="70">
        <v>6.2506751056367369</v>
      </c>
      <c r="M645" s="70">
        <v>7.0025021536335723</v>
      </c>
      <c r="N645" s="70">
        <v>6.1590944382291655</v>
      </c>
      <c r="O645" s="70">
        <v>6.6043927429854081</v>
      </c>
      <c r="P645" s="70">
        <v>2.0991425765433203</v>
      </c>
      <c r="Q645" s="70">
        <v>6.8824872432943529</v>
      </c>
      <c r="R645" s="70">
        <v>2.1395776594371734</v>
      </c>
      <c r="S645" s="70">
        <v>2</v>
      </c>
      <c r="T645" s="70">
        <v>4.3585448737571229</v>
      </c>
      <c r="U645" s="71">
        <v>29</v>
      </c>
    </row>
    <row r="646" spans="1:21" x14ac:dyDescent="0.2">
      <c r="A646" s="41">
        <v>660820240001</v>
      </c>
      <c r="B646" s="36" t="s">
        <v>29</v>
      </c>
      <c r="C646" s="36" t="s">
        <v>174</v>
      </c>
      <c r="D646" s="36" t="s">
        <v>845</v>
      </c>
      <c r="E646" s="67">
        <v>4</v>
      </c>
      <c r="F646" s="68">
        <v>2016</v>
      </c>
      <c r="G646" s="69" t="s">
        <v>267</v>
      </c>
      <c r="H646" s="70">
        <v>2.112129583657091</v>
      </c>
      <c r="I646" s="70">
        <v>2.0337181756080174</v>
      </c>
      <c r="J646" s="70">
        <v>1.9716610915758996</v>
      </c>
      <c r="K646" s="70">
        <v>6.8458072941719958</v>
      </c>
      <c r="L646" s="70">
        <v>5.8270562841662858</v>
      </c>
      <c r="M646" s="70">
        <v>6.9670218030151734</v>
      </c>
      <c r="N646" s="70">
        <v>5.5389126006499767</v>
      </c>
      <c r="O646" s="70">
        <v>6.4048244163292809</v>
      </c>
      <c r="P646" s="70">
        <v>1.9973278062488515</v>
      </c>
      <c r="Q646" s="70">
        <v>6.7894190617613415</v>
      </c>
      <c r="R646" s="70">
        <v>2.039154279052477</v>
      </c>
      <c r="S646" s="70">
        <v>2</v>
      </c>
      <c r="T646" s="70">
        <v>4.2105860330197</v>
      </c>
      <c r="U646" s="71">
        <v>123</v>
      </c>
    </row>
    <row r="647" spans="1:21" x14ac:dyDescent="0.2">
      <c r="A647" s="41">
        <v>660821130001</v>
      </c>
      <c r="B647" s="36" t="s">
        <v>29</v>
      </c>
      <c r="C647" s="36" t="s">
        <v>174</v>
      </c>
      <c r="D647" s="36" t="s">
        <v>846</v>
      </c>
      <c r="E647" s="67">
        <v>4</v>
      </c>
      <c r="F647" s="68">
        <v>2016</v>
      </c>
      <c r="G647" s="69" t="s">
        <v>267</v>
      </c>
      <c r="H647" s="70">
        <v>3.1304852464952662</v>
      </c>
      <c r="I647" s="70">
        <v>2.5350604506176433</v>
      </c>
      <c r="J647" s="70">
        <v>2.4233384858156919</v>
      </c>
      <c r="K647" s="70">
        <v>5.0522852342593225</v>
      </c>
      <c r="L647" s="70">
        <v>6.0021981574955534</v>
      </c>
      <c r="M647" s="70">
        <v>7.0025021536335723</v>
      </c>
      <c r="N647" s="70">
        <v>5.6755629512857713</v>
      </c>
      <c r="O647" s="70">
        <v>6.4974525079858783</v>
      </c>
      <c r="P647" s="70">
        <v>2.0206954770070475</v>
      </c>
      <c r="Q647" s="70">
        <v>6.3842494677946693</v>
      </c>
      <c r="R647" s="70">
        <v>2.0067018222703088</v>
      </c>
      <c r="S647" s="70">
        <v>2</v>
      </c>
      <c r="T647" s="70">
        <v>4.2275443295550605</v>
      </c>
      <c r="U647" s="71">
        <v>113</v>
      </c>
    </row>
    <row r="648" spans="1:21" x14ac:dyDescent="0.2">
      <c r="A648" s="41">
        <v>560020490001</v>
      </c>
      <c r="B648" s="36" t="s">
        <v>30</v>
      </c>
      <c r="C648" s="36" t="s">
        <v>250</v>
      </c>
      <c r="D648" s="36" t="s">
        <v>847</v>
      </c>
      <c r="E648" s="67">
        <v>4</v>
      </c>
      <c r="F648" s="68">
        <v>2016</v>
      </c>
      <c r="G648" s="69" t="s">
        <v>267</v>
      </c>
      <c r="H648" s="70">
        <v>2</v>
      </c>
      <c r="I648" s="70">
        <v>2</v>
      </c>
      <c r="J648" s="70">
        <v>2.2756309918487267</v>
      </c>
      <c r="K648" s="70">
        <v>7</v>
      </c>
      <c r="L648" s="70">
        <v>4.8763649095672612</v>
      </c>
      <c r="M648" s="70">
        <v>7.0025021536335723</v>
      </c>
      <c r="N648" s="70">
        <v>4.3283213019737286</v>
      </c>
      <c r="O648" s="70">
        <v>6.4068991612403829</v>
      </c>
      <c r="P648" s="70">
        <v>2.0175099664264691</v>
      </c>
      <c r="Q648" s="70">
        <v>6.9444390424830642</v>
      </c>
      <c r="R648" s="70">
        <v>2.2236781252497915</v>
      </c>
      <c r="S648" s="70">
        <v>2</v>
      </c>
      <c r="T648" s="70">
        <v>4.0896121377019163</v>
      </c>
      <c r="U648" s="71">
        <v>167</v>
      </c>
    </row>
    <row r="649" spans="1:21" x14ac:dyDescent="0.2">
      <c r="A649" s="41">
        <v>560018160001</v>
      </c>
      <c r="B649" s="36" t="s">
        <v>30</v>
      </c>
      <c r="C649" s="36" t="s">
        <v>167</v>
      </c>
      <c r="D649" s="36" t="s">
        <v>848</v>
      </c>
      <c r="E649" s="67">
        <v>4</v>
      </c>
      <c r="F649" s="68">
        <v>2016</v>
      </c>
      <c r="G649" s="69" t="s">
        <v>267</v>
      </c>
      <c r="H649" s="70">
        <v>2</v>
      </c>
      <c r="I649" s="70">
        <v>2</v>
      </c>
      <c r="J649" s="70">
        <v>1.9716610915758996</v>
      </c>
      <c r="K649" s="70">
        <v>6.3545790549002881</v>
      </c>
      <c r="L649" s="70">
        <v>5.8178904206673554</v>
      </c>
      <c r="M649" s="70">
        <v>6.8339754869471392</v>
      </c>
      <c r="N649" s="70">
        <v>5.7116760472285444</v>
      </c>
      <c r="O649" s="70">
        <v>6.4874675491405531</v>
      </c>
      <c r="P649" s="70">
        <v>2.0710179877414059</v>
      </c>
      <c r="Q649" s="70">
        <v>6.0284628562657545</v>
      </c>
      <c r="R649" s="70">
        <v>2.3067078943519732</v>
      </c>
      <c r="S649" s="70">
        <v>2</v>
      </c>
      <c r="T649" s="70">
        <v>4.131953199068243</v>
      </c>
      <c r="U649" s="71">
        <v>149</v>
      </c>
    </row>
    <row r="650" spans="1:21" x14ac:dyDescent="0.2">
      <c r="A650" s="41">
        <v>560017780001</v>
      </c>
      <c r="B650" s="36" t="s">
        <v>30</v>
      </c>
      <c r="C650" s="36" t="s">
        <v>238</v>
      </c>
      <c r="D650" s="36" t="s">
        <v>849</v>
      </c>
      <c r="E650" s="67">
        <v>4</v>
      </c>
      <c r="F650" s="68">
        <v>2016</v>
      </c>
      <c r="G650" s="69" t="s">
        <v>267</v>
      </c>
      <c r="H650" s="70">
        <v>5.6082353043507798</v>
      </c>
      <c r="I650" s="70">
        <v>2.5805330900957903</v>
      </c>
      <c r="J650" s="70">
        <v>2.1523060310964461</v>
      </c>
      <c r="K650" s="70">
        <v>7</v>
      </c>
      <c r="L650" s="70">
        <v>6.1021946284273572</v>
      </c>
      <c r="M650" s="70">
        <v>6.9073286542810459</v>
      </c>
      <c r="N650" s="70">
        <v>5.8854547537562816</v>
      </c>
      <c r="O650" s="70">
        <v>6.5179596383179996</v>
      </c>
      <c r="P650" s="70">
        <v>2.1009626327013975</v>
      </c>
      <c r="Q650" s="70">
        <v>6.967966378478442</v>
      </c>
      <c r="R650" s="70">
        <v>2.2251249247755593</v>
      </c>
      <c r="S650" s="70">
        <v>2</v>
      </c>
      <c r="T650" s="70">
        <v>4.6706721696900919</v>
      </c>
      <c r="U650" s="71">
        <v>3</v>
      </c>
    </row>
    <row r="651" spans="1:21" x14ac:dyDescent="0.2">
      <c r="A651" s="41">
        <v>560020810001</v>
      </c>
      <c r="B651" s="36" t="s">
        <v>30</v>
      </c>
      <c r="C651" s="36" t="s">
        <v>238</v>
      </c>
      <c r="D651" s="36" t="s">
        <v>850</v>
      </c>
      <c r="E651" s="67">
        <v>4</v>
      </c>
      <c r="F651" s="68">
        <v>2016</v>
      </c>
      <c r="G651" s="69" t="s">
        <v>267</v>
      </c>
      <c r="H651" s="70">
        <v>3.5862728293464228</v>
      </c>
      <c r="I651" s="70">
        <v>2.3476228428021466</v>
      </c>
      <c r="J651" s="70">
        <v>2.0643607597957954</v>
      </c>
      <c r="K651" s="70">
        <v>6.16398474235283</v>
      </c>
      <c r="L651" s="70">
        <v>5.776677230453112</v>
      </c>
      <c r="M651" s="70">
        <v>6.9955326092436643</v>
      </c>
      <c r="N651" s="70">
        <v>5.8277053266524668</v>
      </c>
      <c r="O651" s="70">
        <v>6.5190436552434292</v>
      </c>
      <c r="P651" s="70">
        <v>1.9973278062488515</v>
      </c>
      <c r="Q651" s="70">
        <v>6.0941314231848551</v>
      </c>
      <c r="R651" s="70">
        <v>2.0883561883185333</v>
      </c>
      <c r="S651" s="70">
        <v>2</v>
      </c>
      <c r="T651" s="70">
        <v>4.2884179511368421</v>
      </c>
      <c r="U651" s="71">
        <v>65</v>
      </c>
    </row>
    <row r="652" spans="1:21" x14ac:dyDescent="0.2">
      <c r="A652" s="41">
        <v>760029590001</v>
      </c>
      <c r="B652" s="36" t="s">
        <v>22</v>
      </c>
      <c r="C652" s="36" t="s">
        <v>106</v>
      </c>
      <c r="D652" s="36" t="s">
        <v>851</v>
      </c>
      <c r="E652" s="67">
        <v>4</v>
      </c>
      <c r="F652" s="68">
        <v>2016</v>
      </c>
      <c r="G652" s="69" t="s">
        <v>267</v>
      </c>
      <c r="H652" s="70">
        <v>2</v>
      </c>
      <c r="I652" s="70">
        <v>2</v>
      </c>
      <c r="J652" s="70">
        <v>2.1112602237111342</v>
      </c>
      <c r="K652" s="70">
        <v>6.8448099532429945</v>
      </c>
      <c r="L652" s="70">
        <v>5.7325579651437417</v>
      </c>
      <c r="M652" s="70">
        <v>7.0025021536335723</v>
      </c>
      <c r="N652" s="70">
        <v>5.8629973853753583</v>
      </c>
      <c r="O652" s="70">
        <v>6.3094441946737572</v>
      </c>
      <c r="P652" s="70">
        <v>2.0119309799079779</v>
      </c>
      <c r="Q652" s="70">
        <v>6.7380221372702129</v>
      </c>
      <c r="R652" s="70">
        <v>2.0506634870194782</v>
      </c>
      <c r="S652" s="70">
        <v>2</v>
      </c>
      <c r="T652" s="70">
        <v>4.2220157066648527</v>
      </c>
      <c r="U652" s="71">
        <v>115</v>
      </c>
    </row>
    <row r="653" spans="1:21" x14ac:dyDescent="0.2">
      <c r="A653" s="41">
        <v>760027620001</v>
      </c>
      <c r="B653" s="36" t="s">
        <v>22</v>
      </c>
      <c r="C653" s="36" t="s">
        <v>139</v>
      </c>
      <c r="D653" s="36" t="s">
        <v>852</v>
      </c>
      <c r="E653" s="67">
        <v>4</v>
      </c>
      <c r="F653" s="68">
        <v>2016</v>
      </c>
      <c r="G653" s="69" t="s">
        <v>267</v>
      </c>
      <c r="H653" s="70">
        <v>2.0324841946266927</v>
      </c>
      <c r="I653" s="70">
        <v>2.0097749755752083</v>
      </c>
      <c r="J653" s="70">
        <v>2.0436082550251462</v>
      </c>
      <c r="K653" s="70">
        <v>4.5568142809497427</v>
      </c>
      <c r="L653" s="70">
        <v>5.8720144608063851</v>
      </c>
      <c r="M653" s="70">
        <v>7.0025021536335723</v>
      </c>
      <c r="N653" s="70">
        <v>5.4360003174035985</v>
      </c>
      <c r="O653" s="70">
        <v>6.4448364111810834</v>
      </c>
      <c r="P653" s="70">
        <v>1.9973278062488515</v>
      </c>
      <c r="Q653" s="70">
        <v>5.9159206209858182</v>
      </c>
      <c r="R653" s="70">
        <v>2.0191433412686992</v>
      </c>
      <c r="S653" s="70">
        <v>2</v>
      </c>
      <c r="T653" s="70">
        <v>3.9442022348087331</v>
      </c>
      <c r="U653" s="71">
        <v>189</v>
      </c>
    </row>
    <row r="654" spans="1:21" x14ac:dyDescent="0.2">
      <c r="A654" s="41">
        <v>760029240001</v>
      </c>
      <c r="B654" s="36" t="s">
        <v>22</v>
      </c>
      <c r="C654" s="36" t="s">
        <v>139</v>
      </c>
      <c r="D654" s="36" t="s">
        <v>853</v>
      </c>
      <c r="E654" s="67">
        <v>4</v>
      </c>
      <c r="F654" s="68">
        <v>2016</v>
      </c>
      <c r="G654" s="69" t="s">
        <v>267</v>
      </c>
      <c r="H654" s="70">
        <v>2</v>
      </c>
      <c r="I654" s="70">
        <v>2</v>
      </c>
      <c r="J654" s="70">
        <v>2.0466978477991127</v>
      </c>
      <c r="K654" s="70">
        <v>6.8350627423054418</v>
      </c>
      <c r="L654" s="70">
        <v>5.7576377489951769</v>
      </c>
      <c r="M654" s="70">
        <v>7.0025021536335723</v>
      </c>
      <c r="N654" s="70">
        <v>5.7860280153266554</v>
      </c>
      <c r="O654" s="70">
        <v>6.4811285844280935</v>
      </c>
      <c r="P654" s="70">
        <v>2.0021481368917806</v>
      </c>
      <c r="Q654" s="70">
        <v>6.7845834355767938</v>
      </c>
      <c r="R654" s="70">
        <v>2.0467118819961376</v>
      </c>
      <c r="S654" s="70">
        <v>2</v>
      </c>
      <c r="T654" s="70">
        <v>4.2285417122460638</v>
      </c>
      <c r="U654" s="71">
        <v>112</v>
      </c>
    </row>
    <row r="655" spans="1:21" x14ac:dyDescent="0.2">
      <c r="A655" s="41">
        <v>760030410001</v>
      </c>
      <c r="B655" s="36" t="s">
        <v>22</v>
      </c>
      <c r="C655" s="36" t="s">
        <v>106</v>
      </c>
      <c r="D655" s="36" t="s">
        <v>854</v>
      </c>
      <c r="E655" s="67">
        <v>4</v>
      </c>
      <c r="F655" s="68">
        <v>2016</v>
      </c>
      <c r="G655" s="69" t="s">
        <v>267</v>
      </c>
      <c r="H655" s="70">
        <v>2</v>
      </c>
      <c r="I655" s="70">
        <v>2</v>
      </c>
      <c r="J655" s="70">
        <v>2.1295880362361803</v>
      </c>
      <c r="K655" s="70">
        <v>5.0541789561171875</v>
      </c>
      <c r="L655" s="70">
        <v>4.7267868039671654</v>
      </c>
      <c r="M655" s="70">
        <v>6.9977645364474244</v>
      </c>
      <c r="N655" s="70">
        <v>3.7161313139010468</v>
      </c>
      <c r="O655" s="70">
        <v>6.5039232821010167</v>
      </c>
      <c r="P655" s="70">
        <v>2.0079469603430571</v>
      </c>
      <c r="Q655" s="70">
        <v>4.8824111466030864</v>
      </c>
      <c r="R655" s="70">
        <v>2.0661086634181953</v>
      </c>
      <c r="S655" s="70">
        <v>2</v>
      </c>
      <c r="T655" s="70">
        <v>3.6737366415945294</v>
      </c>
      <c r="U655" s="71">
        <v>202</v>
      </c>
    </row>
    <row r="656" spans="1:21" x14ac:dyDescent="0.2">
      <c r="A656" s="41">
        <v>760030760001</v>
      </c>
      <c r="B656" s="36" t="s">
        <v>22</v>
      </c>
      <c r="C656" s="36" t="s">
        <v>70</v>
      </c>
      <c r="D656" s="36" t="s">
        <v>855</v>
      </c>
      <c r="E656" s="67">
        <v>4</v>
      </c>
      <c r="F656" s="68">
        <v>2016</v>
      </c>
      <c r="G656" s="69" t="s">
        <v>267</v>
      </c>
      <c r="H656" s="70">
        <v>2.704703931506744</v>
      </c>
      <c r="I656" s="70">
        <v>2.2035059900506728</v>
      </c>
      <c r="J656" s="70">
        <v>2.1098250669315144</v>
      </c>
      <c r="K656" s="70">
        <v>6.7813564804142006</v>
      </c>
      <c r="L656" s="70">
        <v>5.8761466108362352</v>
      </c>
      <c r="M656" s="70">
        <v>7.0025021536335723</v>
      </c>
      <c r="N656" s="70">
        <v>6.2576440891205616</v>
      </c>
      <c r="O656" s="70">
        <v>6.4780840326186784</v>
      </c>
      <c r="P656" s="70">
        <v>2.0306270141985645</v>
      </c>
      <c r="Q656" s="70">
        <v>6.8107266754069062</v>
      </c>
      <c r="R656" s="70">
        <v>2.0427034404669171</v>
      </c>
      <c r="S656" s="70">
        <v>2</v>
      </c>
      <c r="T656" s="70">
        <v>4.3581521237653806</v>
      </c>
      <c r="U656" s="71">
        <v>30</v>
      </c>
    </row>
    <row r="657" spans="1:21" x14ac:dyDescent="0.2">
      <c r="A657" s="41">
        <v>760028430001</v>
      </c>
      <c r="B657" s="36" t="s">
        <v>22</v>
      </c>
      <c r="C657" s="36" t="s">
        <v>110</v>
      </c>
      <c r="D657" s="36" t="s">
        <v>856</v>
      </c>
      <c r="E657" s="67">
        <v>4</v>
      </c>
      <c r="F657" s="68">
        <v>2016</v>
      </c>
      <c r="G657" s="69" t="s">
        <v>267</v>
      </c>
      <c r="H657" s="70">
        <v>2</v>
      </c>
      <c r="I657" s="70">
        <v>2</v>
      </c>
      <c r="J657" s="70">
        <v>2.0764851266076496</v>
      </c>
      <c r="K657" s="70">
        <v>7</v>
      </c>
      <c r="L657" s="70">
        <v>5.8218068341343656</v>
      </c>
      <c r="M657" s="70">
        <v>6.9973549607106031</v>
      </c>
      <c r="N657" s="70">
        <v>5.4234769719788751</v>
      </c>
      <c r="O657" s="70">
        <v>6.5282219476910353</v>
      </c>
      <c r="P657" s="70">
        <v>2.0585228450563737</v>
      </c>
      <c r="Q657" s="70">
        <v>6.9037403378735052</v>
      </c>
      <c r="R657" s="70">
        <v>2.0405621633737692</v>
      </c>
      <c r="S657" s="70">
        <v>2</v>
      </c>
      <c r="T657" s="70">
        <v>4.2375142656188487</v>
      </c>
      <c r="U657" s="71">
        <v>104</v>
      </c>
    </row>
    <row r="658" spans="1:21" x14ac:dyDescent="0.2">
      <c r="A658" s="41">
        <v>760028000001</v>
      </c>
      <c r="B658" s="36" t="s">
        <v>22</v>
      </c>
      <c r="C658" s="36" t="s">
        <v>110</v>
      </c>
      <c r="D658" s="36" t="s">
        <v>857</v>
      </c>
      <c r="E658" s="67">
        <v>4</v>
      </c>
      <c r="F658" s="68">
        <v>2016</v>
      </c>
      <c r="G658" s="69" t="s">
        <v>267</v>
      </c>
      <c r="H658" s="70">
        <v>2</v>
      </c>
      <c r="I658" s="70">
        <v>2</v>
      </c>
      <c r="J658" s="70">
        <v>2.0636559555932892</v>
      </c>
      <c r="K658" s="70">
        <v>7</v>
      </c>
      <c r="L658" s="70">
        <v>5.8455667711410086</v>
      </c>
      <c r="M658" s="70">
        <v>6.9950670427398896</v>
      </c>
      <c r="N658" s="70">
        <v>5.5226988019662988</v>
      </c>
      <c r="O658" s="70">
        <v>6.4454333898945571</v>
      </c>
      <c r="P658" s="70">
        <v>1.9973278062488515</v>
      </c>
      <c r="Q658" s="70">
        <v>6.9457236744392992</v>
      </c>
      <c r="R658" s="70">
        <v>2.0535379323007636</v>
      </c>
      <c r="S658" s="70">
        <v>2</v>
      </c>
      <c r="T658" s="70">
        <v>4.239084281193664</v>
      </c>
      <c r="U658" s="71">
        <v>101</v>
      </c>
    </row>
    <row r="659" spans="1:21" x14ac:dyDescent="0.2">
      <c r="A659" s="41">
        <v>760026650001</v>
      </c>
      <c r="B659" s="36" t="s">
        <v>22</v>
      </c>
      <c r="C659" s="36" t="s">
        <v>106</v>
      </c>
      <c r="D659" s="36" t="s">
        <v>858</v>
      </c>
      <c r="E659" s="67">
        <v>4</v>
      </c>
      <c r="F659" s="68">
        <v>2016</v>
      </c>
      <c r="G659" s="69" t="s">
        <v>267</v>
      </c>
      <c r="H659" s="70">
        <v>2</v>
      </c>
      <c r="I659" s="70">
        <v>2</v>
      </c>
      <c r="J659" s="70">
        <v>2.0355915757360883</v>
      </c>
      <c r="K659" s="70">
        <v>5.3301853317599974</v>
      </c>
      <c r="L659" s="70">
        <v>5.6093796937710643</v>
      </c>
      <c r="M659" s="70">
        <v>6.7903334730280376</v>
      </c>
      <c r="N659" s="70">
        <v>5.2883561090906825</v>
      </c>
      <c r="O659" s="70">
        <v>6.5259815916922435</v>
      </c>
      <c r="P659" s="70">
        <v>1.9973278062488515</v>
      </c>
      <c r="Q659" s="70">
        <v>6.4573184126033132</v>
      </c>
      <c r="R659" s="70">
        <v>2.0042110484758346</v>
      </c>
      <c r="S659" s="70">
        <v>2</v>
      </c>
      <c r="T659" s="70">
        <v>4.0032237535338426</v>
      </c>
      <c r="U659" s="71">
        <v>179</v>
      </c>
    </row>
    <row r="660" spans="1:21" x14ac:dyDescent="0.2">
      <c r="A660" s="41">
        <v>760031060001</v>
      </c>
      <c r="B660" s="36" t="s">
        <v>22</v>
      </c>
      <c r="C660" s="36" t="s">
        <v>75</v>
      </c>
      <c r="D660" s="36" t="s">
        <v>859</v>
      </c>
      <c r="E660" s="67">
        <v>4</v>
      </c>
      <c r="F660" s="68">
        <v>2016</v>
      </c>
      <c r="G660" s="69" t="s">
        <v>267</v>
      </c>
      <c r="H660" s="70">
        <v>2.0765408832379846</v>
      </c>
      <c r="I660" s="70">
        <v>2.0224958338243213</v>
      </c>
      <c r="J660" s="70">
        <v>2.0725941312760496</v>
      </c>
      <c r="K660" s="70">
        <v>7</v>
      </c>
      <c r="L660" s="70">
        <v>5.5834719734600347</v>
      </c>
      <c r="M660" s="70">
        <v>6.8709764298262508</v>
      </c>
      <c r="N660" s="70">
        <v>5.304990611108285</v>
      </c>
      <c r="O660" s="70">
        <v>6.3053319480020891</v>
      </c>
      <c r="P660" s="70">
        <v>1.9973278062488515</v>
      </c>
      <c r="Q660" s="70">
        <v>6.8368941539014036</v>
      </c>
      <c r="R660" s="70">
        <v>2.1541675455998064</v>
      </c>
      <c r="S660" s="70">
        <v>2</v>
      </c>
      <c r="T660" s="70">
        <v>4.1853992763737562</v>
      </c>
      <c r="U660" s="71">
        <v>134</v>
      </c>
    </row>
    <row r="661" spans="1:21" x14ac:dyDescent="0.2">
      <c r="A661" s="41">
        <v>860031390001</v>
      </c>
      <c r="B661" s="36" t="s">
        <v>28</v>
      </c>
      <c r="C661" s="36" t="s">
        <v>184</v>
      </c>
      <c r="D661" s="36" t="s">
        <v>860</v>
      </c>
      <c r="E661" s="67">
        <v>4</v>
      </c>
      <c r="F661" s="68">
        <v>2016</v>
      </c>
      <c r="G661" s="69" t="s">
        <v>267</v>
      </c>
      <c r="H661" s="70">
        <v>2.0016396216509378</v>
      </c>
      <c r="I661" s="70">
        <v>2.0005020609436395</v>
      </c>
      <c r="J661" s="70">
        <v>2.1079978792119447</v>
      </c>
      <c r="K661" s="70">
        <v>6.7835488520333174</v>
      </c>
      <c r="L661" s="70">
        <v>6.1333876625188291</v>
      </c>
      <c r="M661" s="70">
        <v>7.0025021536335723</v>
      </c>
      <c r="N661" s="70">
        <v>5.7520760873746903</v>
      </c>
      <c r="O661" s="70">
        <v>6.4856312131202376</v>
      </c>
      <c r="P661" s="70">
        <v>2.0290612966814421</v>
      </c>
      <c r="Q661" s="70">
        <v>6.5108460790996228</v>
      </c>
      <c r="R661" s="70">
        <v>2.1272043044242332</v>
      </c>
      <c r="S661" s="70">
        <v>2</v>
      </c>
      <c r="T661" s="70">
        <v>4.2445331008910392</v>
      </c>
      <c r="U661" s="71">
        <v>95</v>
      </c>
    </row>
    <row r="662" spans="1:21" x14ac:dyDescent="0.2">
      <c r="A662" s="41">
        <v>860031630001</v>
      </c>
      <c r="B662" s="36" t="s">
        <v>28</v>
      </c>
      <c r="C662" s="36" t="s">
        <v>184</v>
      </c>
      <c r="D662" s="36" t="s">
        <v>861</v>
      </c>
      <c r="E662" s="67">
        <v>4</v>
      </c>
      <c r="F662" s="68">
        <v>2016</v>
      </c>
      <c r="G662" s="69" t="s">
        <v>267</v>
      </c>
      <c r="H662" s="70">
        <v>2</v>
      </c>
      <c r="I662" s="70">
        <v>2</v>
      </c>
      <c r="J662" s="70">
        <v>1.9716610915758996</v>
      </c>
      <c r="K662" s="70">
        <v>7</v>
      </c>
      <c r="L662" s="70">
        <v>7.0152980237177411</v>
      </c>
      <c r="M662" s="70">
        <v>7.0025021536335723</v>
      </c>
      <c r="N662" s="70">
        <v>7.0117533462652952</v>
      </c>
      <c r="O662" s="70">
        <v>7</v>
      </c>
      <c r="P662" s="70">
        <v>1.9973278062488515</v>
      </c>
      <c r="Q662" s="70">
        <v>7.009557502717084</v>
      </c>
      <c r="R662" s="70">
        <v>1.9978174614069704</v>
      </c>
      <c r="S662" s="70">
        <v>2</v>
      </c>
      <c r="T662" s="70">
        <v>4.5004931154637848</v>
      </c>
      <c r="U662" s="71">
        <v>16</v>
      </c>
    </row>
    <row r="663" spans="1:21" x14ac:dyDescent="0.2">
      <c r="A663" s="41">
        <v>860027520001</v>
      </c>
      <c r="B663" s="36" t="s">
        <v>28</v>
      </c>
      <c r="C663" s="36" t="s">
        <v>220</v>
      </c>
      <c r="D663" s="36" t="s">
        <v>862</v>
      </c>
      <c r="E663" s="67">
        <v>4</v>
      </c>
      <c r="F663" s="68">
        <v>2016</v>
      </c>
      <c r="G663" s="69" t="s">
        <v>267</v>
      </c>
      <c r="H663" s="70">
        <v>2</v>
      </c>
      <c r="I663" s="70">
        <v>2</v>
      </c>
      <c r="J663" s="70">
        <v>2.0842296422327089</v>
      </c>
      <c r="K663" s="70">
        <v>6.9910730334519169</v>
      </c>
      <c r="L663" s="70">
        <v>6.1022597367747986</v>
      </c>
      <c r="M663" s="70">
        <v>7.0025021536335723</v>
      </c>
      <c r="N663" s="70">
        <v>6.2024877259476767</v>
      </c>
      <c r="O663" s="70">
        <v>6.1218117962139722</v>
      </c>
      <c r="P663" s="70">
        <v>1.9973278062488515</v>
      </c>
      <c r="Q663" s="70">
        <v>6.9453561306203824</v>
      </c>
      <c r="R663" s="70">
        <v>2.0040041165138782</v>
      </c>
      <c r="S663" s="70">
        <v>2</v>
      </c>
      <c r="T663" s="70">
        <v>4.287587678469813</v>
      </c>
      <c r="U663" s="71">
        <v>66</v>
      </c>
    </row>
    <row r="664" spans="1:21" x14ac:dyDescent="0.2">
      <c r="A664" s="41">
        <v>860031550001</v>
      </c>
      <c r="B664" s="36" t="s">
        <v>28</v>
      </c>
      <c r="C664" s="36" t="s">
        <v>184</v>
      </c>
      <c r="D664" s="36" t="s">
        <v>863</v>
      </c>
      <c r="E664" s="67">
        <v>4</v>
      </c>
      <c r="F664" s="68">
        <v>2016</v>
      </c>
      <c r="G664" s="69" t="s">
        <v>267</v>
      </c>
      <c r="H664" s="70">
        <v>2</v>
      </c>
      <c r="I664" s="70">
        <v>2</v>
      </c>
      <c r="J664" s="70">
        <v>2.0976997635606809</v>
      </c>
      <c r="K664" s="70">
        <v>7</v>
      </c>
      <c r="L664" s="70">
        <v>5.5025533311544788</v>
      </c>
      <c r="M664" s="70">
        <v>6.9414513177825015</v>
      </c>
      <c r="N664" s="70">
        <v>6.2911683516593548</v>
      </c>
      <c r="O664" s="70">
        <v>6.5532989484505384</v>
      </c>
      <c r="P664" s="70">
        <v>1.9973278062488515</v>
      </c>
      <c r="Q664" s="70">
        <v>6.9504795304553761</v>
      </c>
      <c r="R664" s="70">
        <v>2.0324530982347988</v>
      </c>
      <c r="S664" s="70">
        <v>2</v>
      </c>
      <c r="T664" s="70">
        <v>4.2805360122955483</v>
      </c>
      <c r="U664" s="71">
        <v>72</v>
      </c>
    </row>
    <row r="665" spans="1:21" x14ac:dyDescent="0.2">
      <c r="A665" s="41">
        <v>860028090001</v>
      </c>
      <c r="B665" s="36" t="s">
        <v>28</v>
      </c>
      <c r="C665" s="36" t="s">
        <v>220</v>
      </c>
      <c r="D665" s="36" t="s">
        <v>864</v>
      </c>
      <c r="E665" s="67">
        <v>4</v>
      </c>
      <c r="F665" s="68">
        <v>2016</v>
      </c>
      <c r="G665" s="69" t="s">
        <v>267</v>
      </c>
      <c r="H665" s="70">
        <v>2.0011370287025958</v>
      </c>
      <c r="I665" s="70">
        <v>2.0003336953329605</v>
      </c>
      <c r="J665" s="70">
        <v>2.1216613248857992</v>
      </c>
      <c r="K665" s="70">
        <v>6.9625619290929972</v>
      </c>
      <c r="L665" s="70">
        <v>5.950885504972919</v>
      </c>
      <c r="M665" s="70">
        <v>6.9962439194481725</v>
      </c>
      <c r="N665" s="70">
        <v>6.1009343344962454</v>
      </c>
      <c r="O665" s="70">
        <v>6.5898101594891729</v>
      </c>
      <c r="P665" s="70">
        <v>1.9973278062488515</v>
      </c>
      <c r="Q665" s="70">
        <v>6.6797238267025634</v>
      </c>
      <c r="R665" s="70">
        <v>2.0227849396243744</v>
      </c>
      <c r="S665" s="70">
        <v>2</v>
      </c>
      <c r="T665" s="70">
        <v>4.2852837057497215</v>
      </c>
      <c r="U665" s="71">
        <v>68</v>
      </c>
    </row>
    <row r="666" spans="1:21" x14ac:dyDescent="0.2">
      <c r="A666" s="41">
        <v>860032010001</v>
      </c>
      <c r="B666" s="36" t="s">
        <v>28</v>
      </c>
      <c r="C666" s="36" t="s">
        <v>253</v>
      </c>
      <c r="D666" s="36" t="s">
        <v>35</v>
      </c>
      <c r="E666" s="67">
        <v>4</v>
      </c>
      <c r="F666" s="68">
        <v>2016</v>
      </c>
      <c r="G666" s="69" t="s">
        <v>267</v>
      </c>
      <c r="H666" s="70">
        <v>2.0011901408180153</v>
      </c>
      <c r="I666" s="70">
        <v>2.0006882909213801</v>
      </c>
      <c r="J666" s="70">
        <v>2.0641077364639031</v>
      </c>
      <c r="K666" s="70">
        <v>6.9264775926576236</v>
      </c>
      <c r="L666" s="70">
        <v>6.2114360507448314</v>
      </c>
      <c r="M666" s="70">
        <v>6.9260174773705367</v>
      </c>
      <c r="N666" s="70">
        <v>6.038568551253082</v>
      </c>
      <c r="O666" s="70">
        <v>6.5619891268097685</v>
      </c>
      <c r="P666" s="70">
        <v>1.9973278062488515</v>
      </c>
      <c r="Q666" s="70">
        <v>6.4480030854841965</v>
      </c>
      <c r="R666" s="70">
        <v>2.0841169553733687</v>
      </c>
      <c r="S666" s="70">
        <v>2</v>
      </c>
      <c r="T666" s="70">
        <v>4.2716602345121295</v>
      </c>
      <c r="U666" s="71">
        <v>79</v>
      </c>
    </row>
    <row r="667" spans="1:21" x14ac:dyDescent="0.2">
      <c r="A667" s="41">
        <v>860032790001</v>
      </c>
      <c r="B667" s="36" t="s">
        <v>28</v>
      </c>
      <c r="C667" s="36" t="s">
        <v>184</v>
      </c>
      <c r="D667" s="36" t="s">
        <v>865</v>
      </c>
      <c r="E667" s="67">
        <v>4</v>
      </c>
      <c r="F667" s="68">
        <v>2016</v>
      </c>
      <c r="G667" s="69" t="s">
        <v>267</v>
      </c>
      <c r="H667" s="70">
        <v>2</v>
      </c>
      <c r="I667" s="70">
        <v>2</v>
      </c>
      <c r="J667" s="70">
        <v>2.024973309065262</v>
      </c>
      <c r="K667" s="70">
        <v>6.0917593048224461</v>
      </c>
      <c r="L667" s="70">
        <v>5.4967481439834707</v>
      </c>
      <c r="M667" s="70">
        <v>7.0025021536335723</v>
      </c>
      <c r="N667" s="70">
        <v>5.645226557599333</v>
      </c>
      <c r="O667" s="70">
        <v>6.387446794663993</v>
      </c>
      <c r="P667" s="70">
        <v>2.0247219763855933</v>
      </c>
      <c r="Q667" s="70">
        <v>6.4161053706439617</v>
      </c>
      <c r="R667" s="70">
        <v>2.0391427548474956</v>
      </c>
      <c r="S667" s="70">
        <v>2</v>
      </c>
      <c r="T667" s="70">
        <v>4.0940521971370947</v>
      </c>
      <c r="U667" s="71">
        <v>162</v>
      </c>
    </row>
    <row r="668" spans="1:21" x14ac:dyDescent="0.2">
      <c r="A668" s="41">
        <v>860025740001</v>
      </c>
      <c r="B668" s="36" t="s">
        <v>28</v>
      </c>
      <c r="C668" s="36" t="s">
        <v>184</v>
      </c>
      <c r="D668" s="36" t="s">
        <v>866</v>
      </c>
      <c r="E668" s="67">
        <v>4</v>
      </c>
      <c r="F668" s="68">
        <v>2016</v>
      </c>
      <c r="G668" s="69" t="s">
        <v>267</v>
      </c>
      <c r="H668" s="70">
        <v>2</v>
      </c>
      <c r="I668" s="70">
        <v>2</v>
      </c>
      <c r="J668" s="70">
        <v>2.0567960575687514</v>
      </c>
      <c r="K668" s="70">
        <v>6.0527922851575653</v>
      </c>
      <c r="L668" s="70">
        <v>5.5006618060381172</v>
      </c>
      <c r="M668" s="70">
        <v>7.0025021536335723</v>
      </c>
      <c r="N668" s="70">
        <v>5.6079275929492702</v>
      </c>
      <c r="O668" s="70">
        <v>6.5794907346449252</v>
      </c>
      <c r="P668" s="70">
        <v>2.2352317606477636</v>
      </c>
      <c r="Q668" s="70">
        <v>6.019406114634787</v>
      </c>
      <c r="R668" s="70">
        <v>2.034230125913385</v>
      </c>
      <c r="S668" s="70">
        <v>2</v>
      </c>
      <c r="T668" s="70">
        <v>4.0907532192656779</v>
      </c>
      <c r="U668" s="71">
        <v>166</v>
      </c>
    </row>
    <row r="669" spans="1:21" x14ac:dyDescent="0.2">
      <c r="A669" s="41">
        <v>860023020001</v>
      </c>
      <c r="B669" s="36" t="s">
        <v>28</v>
      </c>
      <c r="C669" s="36" t="s">
        <v>220</v>
      </c>
      <c r="D669" s="36" t="s">
        <v>867</v>
      </c>
      <c r="E669" s="67">
        <v>4</v>
      </c>
      <c r="F669" s="68">
        <v>2016</v>
      </c>
      <c r="G669" s="69" t="s">
        <v>267</v>
      </c>
      <c r="H669" s="70">
        <v>2</v>
      </c>
      <c r="I669" s="70">
        <v>2</v>
      </c>
      <c r="J669" s="70">
        <v>2.0433211452156868</v>
      </c>
      <c r="K669" s="70">
        <v>6.7017231399259378</v>
      </c>
      <c r="L669" s="70">
        <v>5.3492701738571</v>
      </c>
      <c r="M669" s="70">
        <v>6.5732001806214724</v>
      </c>
      <c r="N669" s="70">
        <v>5.388238739674831</v>
      </c>
      <c r="O669" s="70">
        <v>6.4212502708176435</v>
      </c>
      <c r="P669" s="70">
        <v>1.9973278062488515</v>
      </c>
      <c r="Q669" s="70">
        <v>6.8584113769181352</v>
      </c>
      <c r="R669" s="70">
        <v>2.0120691258002608</v>
      </c>
      <c r="S669" s="70">
        <v>2</v>
      </c>
      <c r="T669" s="70">
        <v>4.1120676632566591</v>
      </c>
      <c r="U669" s="71">
        <v>154</v>
      </c>
    </row>
    <row r="670" spans="1:21" x14ac:dyDescent="0.2">
      <c r="A670" s="41">
        <v>860028760001</v>
      </c>
      <c r="B670" s="36" t="s">
        <v>28</v>
      </c>
      <c r="C670" s="36" t="s">
        <v>28</v>
      </c>
      <c r="D670" s="36" t="s">
        <v>868</v>
      </c>
      <c r="E670" s="67">
        <v>4</v>
      </c>
      <c r="F670" s="68">
        <v>2016</v>
      </c>
      <c r="G670" s="69" t="s">
        <v>267</v>
      </c>
      <c r="H670" s="70">
        <v>2</v>
      </c>
      <c r="I670" s="70">
        <v>2</v>
      </c>
      <c r="J670" s="70">
        <v>2.0402849048850942</v>
      </c>
      <c r="K670" s="70">
        <v>6.8756319045598042</v>
      </c>
      <c r="L670" s="70">
        <v>5.8752912601987735</v>
      </c>
      <c r="M670" s="70">
        <v>7.0025021536335723</v>
      </c>
      <c r="N670" s="70">
        <v>5.5656344215451545</v>
      </c>
      <c r="O670" s="70">
        <v>6.5226708348024474</v>
      </c>
      <c r="P670" s="70">
        <v>1.9973278062488515</v>
      </c>
      <c r="Q670" s="70">
        <v>6.3369819269908811</v>
      </c>
      <c r="R670" s="70">
        <v>2.0507196239429493</v>
      </c>
      <c r="S670" s="70">
        <v>2</v>
      </c>
      <c r="T670" s="70">
        <v>4.1889204030672946</v>
      </c>
      <c r="U670" s="71">
        <v>133</v>
      </c>
    </row>
    <row r="671" spans="1:21" x14ac:dyDescent="0.2">
      <c r="A671" s="41">
        <v>860024420001</v>
      </c>
      <c r="B671" s="36" t="s">
        <v>28</v>
      </c>
      <c r="C671" s="36" t="s">
        <v>253</v>
      </c>
      <c r="D671" s="36" t="s">
        <v>66</v>
      </c>
      <c r="E671" s="67">
        <v>4</v>
      </c>
      <c r="F671" s="68">
        <v>2016</v>
      </c>
      <c r="G671" s="69" t="s">
        <v>267</v>
      </c>
      <c r="H671" s="70">
        <v>2</v>
      </c>
      <c r="I671" s="70">
        <v>2</v>
      </c>
      <c r="J671" s="70">
        <v>2.070020950750775</v>
      </c>
      <c r="K671" s="70">
        <v>6.8890804006731932</v>
      </c>
      <c r="L671" s="70">
        <v>5.9812546356535883</v>
      </c>
      <c r="M671" s="70">
        <v>6.9746962894715834</v>
      </c>
      <c r="N671" s="70">
        <v>5.9695777263839824</v>
      </c>
      <c r="O671" s="70">
        <v>6.5547475665055552</v>
      </c>
      <c r="P671" s="70">
        <v>2.0148571821325318</v>
      </c>
      <c r="Q671" s="70">
        <v>5.9491669714774735</v>
      </c>
      <c r="R671" s="70">
        <v>2.0213805992804685</v>
      </c>
      <c r="S671" s="70">
        <v>2</v>
      </c>
      <c r="T671" s="70">
        <v>4.2020651935274298</v>
      </c>
      <c r="U671" s="71">
        <v>130</v>
      </c>
    </row>
    <row r="672" spans="1:21" x14ac:dyDescent="0.2">
      <c r="A672" s="41">
        <v>860019930001</v>
      </c>
      <c r="B672" s="36" t="s">
        <v>28</v>
      </c>
      <c r="C672" s="36" t="s">
        <v>253</v>
      </c>
      <c r="D672" s="36" t="s">
        <v>869</v>
      </c>
      <c r="E672" s="67">
        <v>4</v>
      </c>
      <c r="F672" s="68">
        <v>2016</v>
      </c>
      <c r="G672" s="69" t="s">
        <v>267</v>
      </c>
      <c r="H672" s="70">
        <v>2</v>
      </c>
      <c r="I672" s="70">
        <v>2</v>
      </c>
      <c r="J672" s="70">
        <v>2.0551311721732994</v>
      </c>
      <c r="K672" s="70">
        <v>6.8870113269369346</v>
      </c>
      <c r="L672" s="70">
        <v>5.9013674531750215</v>
      </c>
      <c r="M672" s="70">
        <v>7.0025021536335723</v>
      </c>
      <c r="N672" s="70">
        <v>5.7766862854369432</v>
      </c>
      <c r="O672" s="70">
        <v>6.4927619287229499</v>
      </c>
      <c r="P672" s="70">
        <v>1.9973278062488515</v>
      </c>
      <c r="Q672" s="70">
        <v>6.2206421791466333</v>
      </c>
      <c r="R672" s="70">
        <v>2.090431269404208</v>
      </c>
      <c r="S672" s="70">
        <v>2</v>
      </c>
      <c r="T672" s="70">
        <v>4.2019884645732013</v>
      </c>
      <c r="U672" s="71">
        <v>131</v>
      </c>
    </row>
    <row r="673" spans="1:21" x14ac:dyDescent="0.2">
      <c r="A673" s="41">
        <v>860028330001</v>
      </c>
      <c r="B673" s="36" t="s">
        <v>28</v>
      </c>
      <c r="C673" s="36" t="s">
        <v>220</v>
      </c>
      <c r="D673" s="36" t="s">
        <v>870</v>
      </c>
      <c r="E673" s="67">
        <v>4</v>
      </c>
      <c r="F673" s="68">
        <v>2016</v>
      </c>
      <c r="G673" s="69" t="s">
        <v>267</v>
      </c>
      <c r="H673" s="70">
        <v>2</v>
      </c>
      <c r="I673" s="70">
        <v>2</v>
      </c>
      <c r="J673" s="70">
        <v>2.0728397336477058</v>
      </c>
      <c r="K673" s="70">
        <v>6.9498357282445289</v>
      </c>
      <c r="L673" s="70">
        <v>6.2665369488703675</v>
      </c>
      <c r="M673" s="70">
        <v>6.9833636883714956</v>
      </c>
      <c r="N673" s="70">
        <v>6.2960744752957725</v>
      </c>
      <c r="O673" s="70">
        <v>6.3349771462938813</v>
      </c>
      <c r="P673" s="70">
        <v>1.9973278062488515</v>
      </c>
      <c r="Q673" s="70">
        <v>6.9680712320599634</v>
      </c>
      <c r="R673" s="70">
        <v>2.0215668113382934</v>
      </c>
      <c r="S673" s="70">
        <v>2</v>
      </c>
      <c r="T673" s="70">
        <v>4.3242161308642384</v>
      </c>
      <c r="U673" s="71">
        <v>45</v>
      </c>
    </row>
    <row r="674" spans="1:21" x14ac:dyDescent="0.2">
      <c r="A674" s="41">
        <v>860028250001</v>
      </c>
      <c r="B674" s="36" t="s">
        <v>28</v>
      </c>
      <c r="C674" s="36" t="s">
        <v>220</v>
      </c>
      <c r="D674" s="36" t="s">
        <v>871</v>
      </c>
      <c r="E674" s="67">
        <v>4</v>
      </c>
      <c r="F674" s="68">
        <v>2016</v>
      </c>
      <c r="G674" s="69" t="s">
        <v>267</v>
      </c>
      <c r="H674" s="70">
        <v>2</v>
      </c>
      <c r="I674" s="70">
        <v>2</v>
      </c>
      <c r="J674" s="70">
        <v>2.0406760821156475</v>
      </c>
      <c r="K674" s="70">
        <v>6.9209693693835668</v>
      </c>
      <c r="L674" s="70">
        <v>6.1130923283552283</v>
      </c>
      <c r="M674" s="70">
        <v>6.6961222078670302</v>
      </c>
      <c r="N674" s="70">
        <v>5.8528305820174076</v>
      </c>
      <c r="O674" s="70">
        <v>6.1985742371095576</v>
      </c>
      <c r="P674" s="70">
        <v>2.0173988927637696</v>
      </c>
      <c r="Q674" s="70">
        <v>6.9657360806227748</v>
      </c>
      <c r="R674" s="70">
        <v>2</v>
      </c>
      <c r="S674" s="70">
        <v>2</v>
      </c>
      <c r="T674" s="70">
        <v>4.2337833150195827</v>
      </c>
      <c r="U674" s="71">
        <v>107</v>
      </c>
    </row>
    <row r="675" spans="1:21" x14ac:dyDescent="0.2">
      <c r="A675" s="41">
        <v>860023960001</v>
      </c>
      <c r="B675" s="36" t="s">
        <v>28</v>
      </c>
      <c r="C675" s="36" t="s">
        <v>28</v>
      </c>
      <c r="D675" s="36" t="s">
        <v>872</v>
      </c>
      <c r="E675" s="67">
        <v>4</v>
      </c>
      <c r="F675" s="68">
        <v>2016</v>
      </c>
      <c r="G675" s="69" t="s">
        <v>267</v>
      </c>
      <c r="H675" s="70">
        <v>4.01405371493445</v>
      </c>
      <c r="I675" s="70">
        <v>2.8942753029202164</v>
      </c>
      <c r="J675" s="70">
        <v>2.1100081191891764</v>
      </c>
      <c r="K675" s="70">
        <v>6.9199071950450017</v>
      </c>
      <c r="L675" s="70">
        <v>5.808499860080417</v>
      </c>
      <c r="M675" s="70">
        <v>7.0025021536335723</v>
      </c>
      <c r="N675" s="70">
        <v>5.9071806093061543</v>
      </c>
      <c r="O675" s="70">
        <v>6.5178883125419631</v>
      </c>
      <c r="P675" s="70">
        <v>3.3594953473095961</v>
      </c>
      <c r="Q675" s="70">
        <v>6.530612698305502</v>
      </c>
      <c r="R675" s="70">
        <v>2.1537565745766059</v>
      </c>
      <c r="S675" s="70">
        <v>2</v>
      </c>
      <c r="T675" s="70">
        <v>4.6015149906535555</v>
      </c>
      <c r="U675" s="71">
        <v>6</v>
      </c>
    </row>
    <row r="676" spans="1:21" x14ac:dyDescent="0.2">
      <c r="A676" s="41">
        <v>860029220001</v>
      </c>
      <c r="B676" s="36" t="s">
        <v>28</v>
      </c>
      <c r="C676" s="36" t="s">
        <v>184</v>
      </c>
      <c r="D676" s="36" t="s">
        <v>873</v>
      </c>
      <c r="E676" s="67">
        <v>4</v>
      </c>
      <c r="F676" s="68">
        <v>2016</v>
      </c>
      <c r="G676" s="69" t="s">
        <v>267</v>
      </c>
      <c r="H676" s="70">
        <v>2</v>
      </c>
      <c r="I676" s="70">
        <v>2</v>
      </c>
      <c r="J676" s="70">
        <v>2.1120554519579642</v>
      </c>
      <c r="K676" s="70">
        <v>7</v>
      </c>
      <c r="L676" s="70">
        <v>5.9246884077709385</v>
      </c>
      <c r="M676" s="70">
        <v>6.9883904668544385</v>
      </c>
      <c r="N676" s="70">
        <v>6.0155138745331058</v>
      </c>
      <c r="O676" s="70">
        <v>6.5806499282702093</v>
      </c>
      <c r="P676" s="70">
        <v>2.0081125809567273</v>
      </c>
      <c r="Q676" s="70">
        <v>6.7282163774945012</v>
      </c>
      <c r="R676" s="70">
        <v>2.1041648360185858</v>
      </c>
      <c r="S676" s="70">
        <v>2</v>
      </c>
      <c r="T676" s="70">
        <v>4.2884826603213728</v>
      </c>
      <c r="U676" s="71">
        <v>64</v>
      </c>
    </row>
    <row r="677" spans="1:21" x14ac:dyDescent="0.2">
      <c r="A677" s="41">
        <v>860027600001</v>
      </c>
      <c r="B677" s="36" t="s">
        <v>28</v>
      </c>
      <c r="C677" s="36" t="s">
        <v>220</v>
      </c>
      <c r="D677" s="36" t="s">
        <v>874</v>
      </c>
      <c r="E677" s="67">
        <v>4</v>
      </c>
      <c r="F677" s="68">
        <v>2016</v>
      </c>
      <c r="G677" s="69" t="s">
        <v>267</v>
      </c>
      <c r="H677" s="70">
        <v>2</v>
      </c>
      <c r="I677" s="70">
        <v>2</v>
      </c>
      <c r="J677" s="70">
        <v>2.0571304261154348</v>
      </c>
      <c r="K677" s="70">
        <v>6.711515524371177</v>
      </c>
      <c r="L677" s="70">
        <v>6.1447268069552967</v>
      </c>
      <c r="M677" s="70">
        <v>6.9099029035981276</v>
      </c>
      <c r="N677" s="70">
        <v>6.0488418857923101</v>
      </c>
      <c r="O677" s="70">
        <v>6.277852655903688</v>
      </c>
      <c r="P677" s="70">
        <v>2.0139427683810456</v>
      </c>
      <c r="Q677" s="70">
        <v>6.9726477983490067</v>
      </c>
      <c r="R677" s="70">
        <v>2.0034724882045216</v>
      </c>
      <c r="S677" s="70">
        <v>2</v>
      </c>
      <c r="T677" s="70">
        <v>4.2616694381392177</v>
      </c>
      <c r="U677" s="71">
        <v>82</v>
      </c>
    </row>
    <row r="678" spans="1:21" x14ac:dyDescent="0.2">
      <c r="A678" s="41">
        <v>860038640001</v>
      </c>
      <c r="B678" s="36" t="s">
        <v>28</v>
      </c>
      <c r="C678" s="36" t="s">
        <v>253</v>
      </c>
      <c r="D678" s="36" t="s">
        <v>875</v>
      </c>
      <c r="E678" s="67">
        <v>4</v>
      </c>
      <c r="F678" s="68">
        <v>2016</v>
      </c>
      <c r="G678" s="69" t="s">
        <v>267</v>
      </c>
      <c r="H678" s="70">
        <v>2</v>
      </c>
      <c r="I678" s="70">
        <v>2</v>
      </c>
      <c r="J678" s="70">
        <v>2.0423598177002571</v>
      </c>
      <c r="K678" s="70">
        <v>6.9216191712663653</v>
      </c>
      <c r="L678" s="70">
        <v>5.8256332256584917</v>
      </c>
      <c r="M678" s="70">
        <v>7.0025021536335723</v>
      </c>
      <c r="N678" s="70">
        <v>5.9993104180903742</v>
      </c>
      <c r="O678" s="70">
        <v>6.5704596918804548</v>
      </c>
      <c r="P678" s="70">
        <v>1.9973278062488515</v>
      </c>
      <c r="Q678" s="70">
        <v>6.8084395066396448</v>
      </c>
      <c r="R678" s="70">
        <v>2.0387115458920686</v>
      </c>
      <c r="S678" s="70">
        <v>2</v>
      </c>
      <c r="T678" s="70">
        <v>4.2671969447508395</v>
      </c>
      <c r="U678" s="71">
        <v>81</v>
      </c>
    </row>
    <row r="679" spans="1:21" x14ac:dyDescent="0.2">
      <c r="A679" s="41">
        <v>860032600001</v>
      </c>
      <c r="B679" s="36" t="s">
        <v>28</v>
      </c>
      <c r="C679" s="36" t="s">
        <v>253</v>
      </c>
      <c r="D679" s="36" t="s">
        <v>876</v>
      </c>
      <c r="E679" s="67">
        <v>4</v>
      </c>
      <c r="F679" s="68">
        <v>2016</v>
      </c>
      <c r="G679" s="69" t="s">
        <v>267</v>
      </c>
      <c r="H679" s="70">
        <v>2</v>
      </c>
      <c r="I679" s="70">
        <v>2</v>
      </c>
      <c r="J679" s="70">
        <v>2.0666097654316897</v>
      </c>
      <c r="K679" s="70">
        <v>6.8522399951499802</v>
      </c>
      <c r="L679" s="70">
        <v>5.9561002991610978</v>
      </c>
      <c r="M679" s="70">
        <v>7.0025021536335723</v>
      </c>
      <c r="N679" s="70">
        <v>6.0468632605647068</v>
      </c>
      <c r="O679" s="70">
        <v>6.6513103639180233</v>
      </c>
      <c r="P679" s="70">
        <v>1.9973278062488515</v>
      </c>
      <c r="Q679" s="70">
        <v>6.6713012749135379</v>
      </c>
      <c r="R679" s="70">
        <v>2.0271586485291415</v>
      </c>
      <c r="S679" s="70">
        <v>2</v>
      </c>
      <c r="T679" s="70">
        <v>4.2726177972958839</v>
      </c>
      <c r="U679" s="71">
        <v>77</v>
      </c>
    </row>
    <row r="680" spans="1:21" x14ac:dyDescent="0.2">
      <c r="A680" s="41">
        <v>860017640001</v>
      </c>
      <c r="B680" s="36" t="s">
        <v>28</v>
      </c>
      <c r="C680" s="36" t="s">
        <v>220</v>
      </c>
      <c r="D680" s="36" t="s">
        <v>877</v>
      </c>
      <c r="E680" s="67">
        <v>4</v>
      </c>
      <c r="F680" s="68">
        <v>2016</v>
      </c>
      <c r="G680" s="69" t="s">
        <v>267</v>
      </c>
      <c r="H680" s="70">
        <v>2</v>
      </c>
      <c r="I680" s="70">
        <v>2</v>
      </c>
      <c r="J680" s="70">
        <v>2.1453031373374749</v>
      </c>
      <c r="K680" s="70">
        <v>6.0776088956414096</v>
      </c>
      <c r="L680" s="70">
        <v>5.6672796801442296</v>
      </c>
      <c r="M680" s="70">
        <v>6.9858918711315372</v>
      </c>
      <c r="N680" s="70">
        <v>6.438420686133326</v>
      </c>
      <c r="O680" s="70">
        <v>6.5998911029047385</v>
      </c>
      <c r="P680" s="70">
        <v>1.9973278062488515</v>
      </c>
      <c r="Q680" s="70">
        <v>6.5404303376085782</v>
      </c>
      <c r="R680" s="70">
        <v>2.1179863093334785</v>
      </c>
      <c r="S680" s="70">
        <v>2</v>
      </c>
      <c r="T680" s="70">
        <v>4.2141783188736346</v>
      </c>
      <c r="U680" s="71">
        <v>121</v>
      </c>
    </row>
    <row r="681" spans="1:21" x14ac:dyDescent="0.2">
      <c r="A681" s="41">
        <v>860029490001</v>
      </c>
      <c r="B681" s="36" t="s">
        <v>28</v>
      </c>
      <c r="C681" s="36" t="s">
        <v>184</v>
      </c>
      <c r="D681" s="36" t="s">
        <v>878</v>
      </c>
      <c r="E681" s="67">
        <v>4</v>
      </c>
      <c r="F681" s="68">
        <v>2016</v>
      </c>
      <c r="G681" s="69" t="s">
        <v>267</v>
      </c>
      <c r="H681" s="70">
        <v>2</v>
      </c>
      <c r="I681" s="70">
        <v>2</v>
      </c>
      <c r="J681" s="70">
        <v>2.0915092736664627</v>
      </c>
      <c r="K681" s="70">
        <v>6.9552655787743767</v>
      </c>
      <c r="L681" s="70">
        <v>5.8566164282470385</v>
      </c>
      <c r="M681" s="70">
        <v>6.983662974031887</v>
      </c>
      <c r="N681" s="70">
        <v>6.2686242786327258</v>
      </c>
      <c r="O681" s="70">
        <v>6.5572549860346099</v>
      </c>
      <c r="P681" s="70">
        <v>2.0150305783431008</v>
      </c>
      <c r="Q681" s="70">
        <v>6.6961931508010553</v>
      </c>
      <c r="R681" s="70">
        <v>2.0615208037718187</v>
      </c>
      <c r="S681" s="70">
        <v>2</v>
      </c>
      <c r="T681" s="70">
        <v>4.2904731710252575</v>
      </c>
      <c r="U681" s="71">
        <v>61</v>
      </c>
    </row>
    <row r="682" spans="1:21" x14ac:dyDescent="0.2">
      <c r="A682" s="41">
        <v>860027870001</v>
      </c>
      <c r="B682" s="36" t="s">
        <v>28</v>
      </c>
      <c r="C682" s="36" t="s">
        <v>220</v>
      </c>
      <c r="D682" s="36" t="s">
        <v>879</v>
      </c>
      <c r="E682" s="67">
        <v>4</v>
      </c>
      <c r="F682" s="68">
        <v>2016</v>
      </c>
      <c r="G682" s="69" t="s">
        <v>267</v>
      </c>
      <c r="H682" s="70">
        <v>2</v>
      </c>
      <c r="I682" s="70">
        <v>2</v>
      </c>
      <c r="J682" s="70">
        <v>2.0743001684912086</v>
      </c>
      <c r="K682" s="70">
        <v>5.8144202252232073</v>
      </c>
      <c r="L682" s="70">
        <v>5.5313704570490714</v>
      </c>
      <c r="M682" s="70">
        <v>6.9966301114943814</v>
      </c>
      <c r="N682" s="70">
        <v>5.5933901431888096</v>
      </c>
      <c r="O682" s="70">
        <v>6.5285006937005514</v>
      </c>
      <c r="P682" s="70">
        <v>1.9973278062488515</v>
      </c>
      <c r="Q682" s="70">
        <v>4.928129538927589</v>
      </c>
      <c r="R682" s="70">
        <v>2.0029197792768483</v>
      </c>
      <c r="S682" s="70">
        <v>2</v>
      </c>
      <c r="T682" s="70">
        <v>3.9555824103000434</v>
      </c>
      <c r="U682" s="71">
        <v>187</v>
      </c>
    </row>
    <row r="683" spans="1:21" x14ac:dyDescent="0.2">
      <c r="A683" s="41">
        <v>860045180001</v>
      </c>
      <c r="B683" s="36" t="s">
        <v>28</v>
      </c>
      <c r="C683" s="36" t="s">
        <v>220</v>
      </c>
      <c r="D683" s="36" t="s">
        <v>880</v>
      </c>
      <c r="E683" s="67">
        <v>4</v>
      </c>
      <c r="F683" s="68">
        <v>2016</v>
      </c>
      <c r="G683" s="69" t="s">
        <v>267</v>
      </c>
      <c r="H683" s="70">
        <v>2</v>
      </c>
      <c r="I683" s="70">
        <v>2</v>
      </c>
      <c r="J683" s="70">
        <v>2.0338749507342588</v>
      </c>
      <c r="K683" s="70">
        <v>6.971173972178379</v>
      </c>
      <c r="L683" s="70">
        <v>6.3761819280073286</v>
      </c>
      <c r="M683" s="70">
        <v>7.0025021536335723</v>
      </c>
      <c r="N683" s="70">
        <v>6.073543579464622</v>
      </c>
      <c r="O683" s="70">
        <v>4.5385745132980038</v>
      </c>
      <c r="P683" s="70">
        <v>2.0305803374024616</v>
      </c>
      <c r="Q683" s="70">
        <v>6.6511804773054513</v>
      </c>
      <c r="R683" s="70">
        <v>2.0249841488062583</v>
      </c>
      <c r="S683" s="70">
        <v>2</v>
      </c>
      <c r="T683" s="70">
        <v>4.1418830050691948</v>
      </c>
      <c r="U683" s="71">
        <v>145</v>
      </c>
    </row>
    <row r="684" spans="1:21" x14ac:dyDescent="0.2">
      <c r="A684" s="41">
        <v>860027790001</v>
      </c>
      <c r="B684" s="36" t="s">
        <v>28</v>
      </c>
      <c r="C684" s="36" t="s">
        <v>220</v>
      </c>
      <c r="D684" s="36" t="s">
        <v>881</v>
      </c>
      <c r="E684" s="67">
        <v>4</v>
      </c>
      <c r="F684" s="68">
        <v>2016</v>
      </c>
      <c r="G684" s="69" t="s">
        <v>267</v>
      </c>
      <c r="H684" s="70">
        <v>2</v>
      </c>
      <c r="I684" s="70">
        <v>2</v>
      </c>
      <c r="J684" s="70">
        <v>2.0548086375774091</v>
      </c>
      <c r="K684" s="70">
        <v>4.9984195706836267</v>
      </c>
      <c r="L684" s="70">
        <v>6.0898986895936691</v>
      </c>
      <c r="M684" s="70">
        <v>6.9720029678902016</v>
      </c>
      <c r="N684" s="70">
        <v>6.0015065650100912</v>
      </c>
      <c r="O684" s="70">
        <v>6.6419247505695296</v>
      </c>
      <c r="P684" s="70">
        <v>2.0797913485817903</v>
      </c>
      <c r="Q684" s="70">
        <v>6.0770031821323451</v>
      </c>
      <c r="R684" s="70">
        <v>2.0169484687343142</v>
      </c>
      <c r="S684" s="70">
        <v>2</v>
      </c>
      <c r="T684" s="70">
        <v>4.0776920150644154</v>
      </c>
      <c r="U684" s="71">
        <v>170</v>
      </c>
    </row>
    <row r="685" spans="1:21" x14ac:dyDescent="0.2">
      <c r="A685" s="41">
        <v>860028170001</v>
      </c>
      <c r="B685" s="36" t="s">
        <v>28</v>
      </c>
      <c r="C685" s="36" t="s">
        <v>220</v>
      </c>
      <c r="D685" s="36" t="s">
        <v>882</v>
      </c>
      <c r="E685" s="67">
        <v>4</v>
      </c>
      <c r="F685" s="68">
        <v>2016</v>
      </c>
      <c r="G685" s="69" t="s">
        <v>267</v>
      </c>
      <c r="H685" s="70">
        <v>2</v>
      </c>
      <c r="I685" s="70">
        <v>2</v>
      </c>
      <c r="J685" s="70">
        <v>1.9716610915758996</v>
      </c>
      <c r="K685" s="70">
        <v>5.8851149933639118</v>
      </c>
      <c r="L685" s="70">
        <v>6.3701410282115134</v>
      </c>
      <c r="M685" s="70">
        <v>7.0025021536335723</v>
      </c>
      <c r="N685" s="70">
        <v>6.1626693773602916</v>
      </c>
      <c r="O685" s="70">
        <v>6.6462146487002975</v>
      </c>
      <c r="P685" s="70">
        <v>1.9973278062488515</v>
      </c>
      <c r="Q685" s="70">
        <v>2</v>
      </c>
      <c r="R685" s="70">
        <v>2.0028696798649359</v>
      </c>
      <c r="S685" s="70">
        <v>2</v>
      </c>
      <c r="T685" s="70">
        <v>3.8365417315799388</v>
      </c>
      <c r="U685" s="71">
        <v>195</v>
      </c>
    </row>
    <row r="686" spans="1:21" x14ac:dyDescent="0.2">
      <c r="A686" s="41">
        <v>860024500001</v>
      </c>
      <c r="B686" s="36" t="s">
        <v>28</v>
      </c>
      <c r="C686" s="36" t="s">
        <v>28</v>
      </c>
      <c r="D686" s="36" t="s">
        <v>883</v>
      </c>
      <c r="E686" s="67">
        <v>4</v>
      </c>
      <c r="F686" s="68">
        <v>2016</v>
      </c>
      <c r="G686" s="69" t="s">
        <v>267</v>
      </c>
      <c r="H686" s="70">
        <v>2</v>
      </c>
      <c r="I686" s="70">
        <v>2</v>
      </c>
      <c r="J686" s="70">
        <v>2.0154621448379704</v>
      </c>
      <c r="K686" s="70">
        <v>4.8660717062816623</v>
      </c>
      <c r="L686" s="70">
        <v>5.8737548552820265</v>
      </c>
      <c r="M686" s="70">
        <v>7.0025021536335723</v>
      </c>
      <c r="N686" s="70">
        <v>5.5766660852674326</v>
      </c>
      <c r="O686" s="70">
        <v>6.3068582874415737</v>
      </c>
      <c r="P686" s="70">
        <v>3.3691796520173223</v>
      </c>
      <c r="Q686" s="70">
        <v>6.5279921657210425</v>
      </c>
      <c r="R686" s="70">
        <v>2.0014874892975452</v>
      </c>
      <c r="S686" s="70">
        <v>2</v>
      </c>
      <c r="T686" s="70">
        <v>4.1283312116483462</v>
      </c>
      <c r="U686" s="71">
        <v>150</v>
      </c>
    </row>
    <row r="687" spans="1:21" x14ac:dyDescent="0.2">
      <c r="A687" s="41">
        <v>860031470001</v>
      </c>
      <c r="B687" s="36" t="s">
        <v>28</v>
      </c>
      <c r="C687" s="36" t="s">
        <v>184</v>
      </c>
      <c r="D687" s="36" t="s">
        <v>884</v>
      </c>
      <c r="E687" s="67">
        <v>4</v>
      </c>
      <c r="F687" s="68">
        <v>2016</v>
      </c>
      <c r="G687" s="69" t="s">
        <v>267</v>
      </c>
      <c r="H687" s="70">
        <v>2</v>
      </c>
      <c r="I687" s="70">
        <v>2</v>
      </c>
      <c r="J687" s="70">
        <v>2.0773498869724909</v>
      </c>
      <c r="K687" s="70">
        <v>6.9745812186968523</v>
      </c>
      <c r="L687" s="70">
        <v>6.1354610613216787</v>
      </c>
      <c r="M687" s="70">
        <v>7.0025021536335723</v>
      </c>
      <c r="N687" s="70">
        <v>6.1965482997242471</v>
      </c>
      <c r="O687" s="70">
        <v>6.2763244389814332</v>
      </c>
      <c r="P687" s="70">
        <v>1.9973278062488515</v>
      </c>
      <c r="Q687" s="70">
        <v>6.8967002735755578</v>
      </c>
      <c r="R687" s="70">
        <v>2.0158105077889004</v>
      </c>
      <c r="S687" s="70">
        <v>2</v>
      </c>
      <c r="T687" s="70">
        <v>4.2977171372452982</v>
      </c>
      <c r="U687" s="71">
        <v>57</v>
      </c>
    </row>
    <row r="688" spans="1:21" x14ac:dyDescent="0.2">
      <c r="A688" s="41">
        <v>860015270001</v>
      </c>
      <c r="B688" s="36" t="s">
        <v>28</v>
      </c>
      <c r="C688" s="36" t="s">
        <v>220</v>
      </c>
      <c r="D688" s="36" t="s">
        <v>885</v>
      </c>
      <c r="E688" s="67">
        <v>4</v>
      </c>
      <c r="F688" s="68">
        <v>2016</v>
      </c>
      <c r="G688" s="69" t="s">
        <v>267</v>
      </c>
      <c r="H688" s="70">
        <v>2</v>
      </c>
      <c r="I688" s="70">
        <v>2</v>
      </c>
      <c r="J688" s="70">
        <v>2.0488910280036223</v>
      </c>
      <c r="K688" s="70">
        <v>5.5160352936965502</v>
      </c>
      <c r="L688" s="70">
        <v>6.0009707525487919</v>
      </c>
      <c r="M688" s="70">
        <v>7.0025021536335723</v>
      </c>
      <c r="N688" s="70">
        <v>5.8409848246041456</v>
      </c>
      <c r="O688" s="70">
        <v>6.2259496854471506</v>
      </c>
      <c r="P688" s="70">
        <v>2.7710969796031</v>
      </c>
      <c r="Q688" s="70">
        <v>6.7770433608571521</v>
      </c>
      <c r="R688" s="70">
        <v>2.0000456813790808</v>
      </c>
      <c r="S688" s="70">
        <v>2</v>
      </c>
      <c r="T688" s="70">
        <v>4.181959979981098</v>
      </c>
      <c r="U688" s="71">
        <v>136</v>
      </c>
    </row>
    <row r="689" spans="1:21" x14ac:dyDescent="0.2">
      <c r="A689" s="41">
        <v>860030310001</v>
      </c>
      <c r="B689" s="36" t="s">
        <v>28</v>
      </c>
      <c r="C689" s="36" t="s">
        <v>184</v>
      </c>
      <c r="D689" s="36" t="s">
        <v>886</v>
      </c>
      <c r="E689" s="67">
        <v>4</v>
      </c>
      <c r="F689" s="68">
        <v>2016</v>
      </c>
      <c r="G689" s="69" t="s">
        <v>267</v>
      </c>
      <c r="H689" s="70">
        <v>2</v>
      </c>
      <c r="I689" s="70">
        <v>2</v>
      </c>
      <c r="J689" s="70">
        <v>2.1096805015611468</v>
      </c>
      <c r="K689" s="70">
        <v>7</v>
      </c>
      <c r="L689" s="70">
        <v>5.3722603984147312</v>
      </c>
      <c r="M689" s="70">
        <v>6.9146810421587048</v>
      </c>
      <c r="N689" s="70">
        <v>6.4048253747582624</v>
      </c>
      <c r="O689" s="70">
        <v>6.5492641596904564</v>
      </c>
      <c r="P689" s="70">
        <v>2.0075167460724437</v>
      </c>
      <c r="Q689" s="70">
        <v>6.9699894122618957</v>
      </c>
      <c r="R689" s="70">
        <v>2.0169031878496</v>
      </c>
      <c r="S689" s="70">
        <v>2</v>
      </c>
      <c r="T689" s="70">
        <v>4.2787600685639378</v>
      </c>
      <c r="U689" s="71">
        <v>74</v>
      </c>
    </row>
    <row r="690" spans="1:21" x14ac:dyDescent="0.2">
      <c r="A690" s="41">
        <v>968547300001</v>
      </c>
      <c r="B690" s="36" t="s">
        <v>78</v>
      </c>
      <c r="C690" s="36" t="s">
        <v>82</v>
      </c>
      <c r="D690" s="36" t="s">
        <v>887</v>
      </c>
      <c r="E690" s="67">
        <v>4</v>
      </c>
      <c r="F690" s="68">
        <v>2016</v>
      </c>
      <c r="G690" s="69" t="s">
        <v>267</v>
      </c>
      <c r="H690" s="70">
        <v>2.2431888068357799</v>
      </c>
      <c r="I690" s="70">
        <v>2.3245478925940208</v>
      </c>
      <c r="J690" s="70">
        <v>2.1276270375137121</v>
      </c>
      <c r="K690" s="70">
        <v>7</v>
      </c>
      <c r="L690" s="70">
        <v>5.718178518458946</v>
      </c>
      <c r="M690" s="70">
        <v>7.0025021536335723</v>
      </c>
      <c r="N690" s="70">
        <v>6.6972574416024324</v>
      </c>
      <c r="O690" s="70">
        <v>6.0963881776100752</v>
      </c>
      <c r="P690" s="70">
        <v>1.9973278062488515</v>
      </c>
      <c r="Q690" s="70">
        <v>6.8217482253790118</v>
      </c>
      <c r="R690" s="70">
        <v>2.1502035621318196</v>
      </c>
      <c r="S690" s="70">
        <v>2</v>
      </c>
      <c r="T690" s="70">
        <v>4.348247468500686</v>
      </c>
      <c r="U690" s="71">
        <v>33</v>
      </c>
    </row>
    <row r="691" spans="1:21" x14ac:dyDescent="0.2">
      <c r="A691" s="41">
        <v>968547650001</v>
      </c>
      <c r="B691" s="36" t="s">
        <v>78</v>
      </c>
      <c r="C691" s="36" t="s">
        <v>114</v>
      </c>
      <c r="D691" s="36" t="s">
        <v>888</v>
      </c>
      <c r="E691" s="67">
        <v>4</v>
      </c>
      <c r="F691" s="68">
        <v>2016</v>
      </c>
      <c r="G691" s="69" t="s">
        <v>267</v>
      </c>
      <c r="H691" s="70">
        <v>3.2817200355524756</v>
      </c>
      <c r="I691" s="70">
        <v>3.0193318823704365</v>
      </c>
      <c r="J691" s="70">
        <v>2.2710288701635464</v>
      </c>
      <c r="K691" s="70">
        <v>7</v>
      </c>
      <c r="L691" s="70">
        <v>6.1935367874133336</v>
      </c>
      <c r="M691" s="70">
        <v>6.9910056158939335</v>
      </c>
      <c r="N691" s="70">
        <v>6.6360085019287931</v>
      </c>
      <c r="O691" s="70">
        <v>6.5369039816617951</v>
      </c>
      <c r="P691" s="70">
        <v>1.9973278062488515</v>
      </c>
      <c r="Q691" s="70">
        <v>6.8675466810408832</v>
      </c>
      <c r="R691" s="70">
        <v>2.4664951502796</v>
      </c>
      <c r="S691" s="70">
        <v>2</v>
      </c>
      <c r="T691" s="70">
        <v>4.6050754427128044</v>
      </c>
      <c r="U691" s="71">
        <v>5</v>
      </c>
    </row>
    <row r="692" spans="1:21" x14ac:dyDescent="0.2">
      <c r="A692" s="41">
        <v>1060021850001</v>
      </c>
      <c r="B692" s="36" t="s">
        <v>26</v>
      </c>
      <c r="C692" s="36" t="s">
        <v>156</v>
      </c>
      <c r="D692" s="36" t="s">
        <v>889</v>
      </c>
      <c r="E692" s="67">
        <v>4</v>
      </c>
      <c r="F692" s="68">
        <v>2016</v>
      </c>
      <c r="G692" s="69" t="s">
        <v>267</v>
      </c>
      <c r="H692" s="70">
        <v>2</v>
      </c>
      <c r="I692" s="70">
        <v>2</v>
      </c>
      <c r="J692" s="70">
        <v>1.9716610915758996</v>
      </c>
      <c r="K692" s="70">
        <v>7</v>
      </c>
      <c r="L692" s="70">
        <v>5.9540513848930052</v>
      </c>
      <c r="M692" s="70">
        <v>7.0025021536335723</v>
      </c>
      <c r="N692" s="70">
        <v>5.9973949114619813</v>
      </c>
      <c r="O692" s="70">
        <v>6.5638595471485779</v>
      </c>
      <c r="P692" s="70">
        <v>1.9973278062488515</v>
      </c>
      <c r="Q692" s="70">
        <v>6.9437889371440322</v>
      </c>
      <c r="R692" s="70">
        <v>2.3255664778858129</v>
      </c>
      <c r="S692" s="70">
        <v>2</v>
      </c>
      <c r="T692" s="70">
        <v>4.3130126924993117</v>
      </c>
      <c r="U692" s="71">
        <v>50</v>
      </c>
    </row>
    <row r="693" spans="1:21" x14ac:dyDescent="0.2">
      <c r="A693" s="41">
        <v>1060021690001</v>
      </c>
      <c r="B693" s="36" t="s">
        <v>26</v>
      </c>
      <c r="C693" s="36" t="s">
        <v>77</v>
      </c>
      <c r="D693" s="36" t="s">
        <v>890</v>
      </c>
      <c r="E693" s="67">
        <v>4</v>
      </c>
      <c r="F693" s="68">
        <v>2016</v>
      </c>
      <c r="G693" s="69" t="s">
        <v>267</v>
      </c>
      <c r="H693" s="70">
        <v>3.5391167509521333</v>
      </c>
      <c r="I693" s="70">
        <v>2.6606473913863775</v>
      </c>
      <c r="J693" s="70">
        <v>3.6880346889225892</v>
      </c>
      <c r="K693" s="70">
        <v>6.8798281418413767</v>
      </c>
      <c r="L693" s="70">
        <v>5.3870276847651697</v>
      </c>
      <c r="M693" s="70">
        <v>7.0025021536335723</v>
      </c>
      <c r="N693" s="70">
        <v>5.7241867215419386</v>
      </c>
      <c r="O693" s="70">
        <v>6.1334861133075451</v>
      </c>
      <c r="P693" s="70">
        <v>1.9973278062488515</v>
      </c>
      <c r="Q693" s="70">
        <v>6.886384738521202</v>
      </c>
      <c r="R693" s="70">
        <v>2.0154846406711817</v>
      </c>
      <c r="S693" s="70">
        <v>2</v>
      </c>
      <c r="T693" s="70">
        <v>4.4928355693159947</v>
      </c>
      <c r="U693" s="71">
        <v>17</v>
      </c>
    </row>
    <row r="694" spans="1:21" x14ac:dyDescent="0.2">
      <c r="A694" s="41">
        <v>1060017070001</v>
      </c>
      <c r="B694" s="36" t="s">
        <v>26</v>
      </c>
      <c r="C694" s="36" t="s">
        <v>71</v>
      </c>
      <c r="D694" s="36" t="s">
        <v>891</v>
      </c>
      <c r="E694" s="67">
        <v>4</v>
      </c>
      <c r="F694" s="68">
        <v>2016</v>
      </c>
      <c r="G694" s="69" t="s">
        <v>267</v>
      </c>
      <c r="H694" s="70">
        <v>2</v>
      </c>
      <c r="I694" s="70">
        <v>2</v>
      </c>
      <c r="J694" s="70">
        <v>1.9716610915758996</v>
      </c>
      <c r="K694" s="70">
        <v>7</v>
      </c>
      <c r="L694" s="70">
        <v>6.3349545776337113</v>
      </c>
      <c r="M694" s="70">
        <v>6.9633327867766415</v>
      </c>
      <c r="N694" s="70">
        <v>6.101028891006079</v>
      </c>
      <c r="O694" s="70">
        <v>6.5019094158058852</v>
      </c>
      <c r="P694" s="70">
        <v>1.9973278062488515</v>
      </c>
      <c r="Q694" s="70">
        <v>6.8541190428215195</v>
      </c>
      <c r="R694" s="70">
        <v>2.0933530021526496</v>
      </c>
      <c r="S694" s="70">
        <v>2</v>
      </c>
      <c r="T694" s="70">
        <v>4.3181405511684368</v>
      </c>
      <c r="U694" s="71">
        <v>47</v>
      </c>
    </row>
    <row r="695" spans="1:21" x14ac:dyDescent="0.2">
      <c r="A695" s="41">
        <v>1060021500001</v>
      </c>
      <c r="B695" s="36" t="s">
        <v>26</v>
      </c>
      <c r="C695" s="36" t="s">
        <v>131</v>
      </c>
      <c r="D695" s="36" t="s">
        <v>892</v>
      </c>
      <c r="E695" s="67">
        <v>4</v>
      </c>
      <c r="F695" s="68">
        <v>2016</v>
      </c>
      <c r="G695" s="69" t="s">
        <v>267</v>
      </c>
      <c r="H695" s="70">
        <v>2</v>
      </c>
      <c r="I695" s="70">
        <v>2</v>
      </c>
      <c r="J695" s="70">
        <v>1.9716610915758996</v>
      </c>
      <c r="K695" s="70">
        <v>7</v>
      </c>
      <c r="L695" s="70">
        <v>4.0190519484678422</v>
      </c>
      <c r="M695" s="70">
        <v>6.9608786080893585</v>
      </c>
      <c r="N695" s="70">
        <v>4.3049738018061996</v>
      </c>
      <c r="O695" s="70">
        <v>6.4835098351208593</v>
      </c>
      <c r="P695" s="70">
        <v>1.9973278062488515</v>
      </c>
      <c r="Q695" s="70">
        <v>6.6602455518910544</v>
      </c>
      <c r="R695" s="70">
        <v>2.0130570776592958</v>
      </c>
      <c r="S695" s="70">
        <v>2</v>
      </c>
      <c r="T695" s="70">
        <v>3.9508921434049471</v>
      </c>
      <c r="U695" s="71">
        <v>188</v>
      </c>
    </row>
    <row r="696" spans="1:21" x14ac:dyDescent="0.2">
      <c r="A696" s="41">
        <v>1060019520001</v>
      </c>
      <c r="B696" s="36" t="s">
        <v>26</v>
      </c>
      <c r="C696" s="36" t="s">
        <v>71</v>
      </c>
      <c r="D696" s="36" t="s">
        <v>893</v>
      </c>
      <c r="E696" s="67">
        <v>4</v>
      </c>
      <c r="F696" s="68">
        <v>2016</v>
      </c>
      <c r="G696" s="69" t="s">
        <v>267</v>
      </c>
      <c r="H696" s="70">
        <v>2</v>
      </c>
      <c r="I696" s="70">
        <v>2</v>
      </c>
      <c r="J696" s="70">
        <v>1.9716610915758996</v>
      </c>
      <c r="K696" s="70">
        <v>4.9248545132542816</v>
      </c>
      <c r="L696" s="70">
        <v>5.570702986621594</v>
      </c>
      <c r="M696" s="70">
        <v>6.8082152911751574</v>
      </c>
      <c r="N696" s="70">
        <v>5.6309850391883414</v>
      </c>
      <c r="O696" s="70">
        <v>6.504029224011056</v>
      </c>
      <c r="P696" s="70">
        <v>2.102339303244388</v>
      </c>
      <c r="Q696" s="70">
        <v>5.6580099421274834</v>
      </c>
      <c r="R696" s="70">
        <v>2.0551931718200684</v>
      </c>
      <c r="S696" s="70">
        <v>2</v>
      </c>
      <c r="T696" s="70">
        <v>3.9354992135848552</v>
      </c>
      <c r="U696" s="71">
        <v>192</v>
      </c>
    </row>
    <row r="697" spans="1:21" x14ac:dyDescent="0.2">
      <c r="A697" s="41">
        <v>1060015450001</v>
      </c>
      <c r="B697" s="36" t="s">
        <v>26</v>
      </c>
      <c r="C697" s="36" t="s">
        <v>131</v>
      </c>
      <c r="D697" s="36" t="s">
        <v>894</v>
      </c>
      <c r="E697" s="67">
        <v>4</v>
      </c>
      <c r="F697" s="68">
        <v>2016</v>
      </c>
      <c r="G697" s="69" t="s">
        <v>267</v>
      </c>
      <c r="H697" s="70">
        <v>2</v>
      </c>
      <c r="I697" s="70">
        <v>2</v>
      </c>
      <c r="J697" s="70">
        <v>1.9716610915758996</v>
      </c>
      <c r="K697" s="70">
        <v>7</v>
      </c>
      <c r="L697" s="70">
        <v>6.0163490451171286</v>
      </c>
      <c r="M697" s="70">
        <v>7.0025021536335723</v>
      </c>
      <c r="N697" s="70">
        <v>5.6993188933888614</v>
      </c>
      <c r="O697" s="70">
        <v>6.3500806368563483</v>
      </c>
      <c r="P697" s="70">
        <v>2.0111875901947518</v>
      </c>
      <c r="Q697" s="70">
        <v>6.9709997007044606</v>
      </c>
      <c r="R697" s="70">
        <v>2.0629230842910857</v>
      </c>
      <c r="S697" s="70">
        <v>2</v>
      </c>
      <c r="T697" s="70">
        <v>4.2570851829801759</v>
      </c>
      <c r="U697" s="71">
        <v>86</v>
      </c>
    </row>
    <row r="698" spans="1:21" x14ac:dyDescent="0.2">
      <c r="A698" s="41">
        <v>1160026200001</v>
      </c>
      <c r="B698" s="36" t="s">
        <v>27</v>
      </c>
      <c r="C698" s="36" t="s">
        <v>228</v>
      </c>
      <c r="D698" s="36" t="s">
        <v>895</v>
      </c>
      <c r="E698" s="67">
        <v>4</v>
      </c>
      <c r="F698" s="68">
        <v>2016</v>
      </c>
      <c r="G698" s="69" t="s">
        <v>267</v>
      </c>
      <c r="H698" s="70">
        <v>2</v>
      </c>
      <c r="I698" s="70">
        <v>2</v>
      </c>
      <c r="J698" s="70">
        <v>2.0547677858303128</v>
      </c>
      <c r="K698" s="70">
        <v>5.9373757995514342</v>
      </c>
      <c r="L698" s="70">
        <v>5.2164105845451711</v>
      </c>
      <c r="M698" s="70">
        <v>6.8670930534037522</v>
      </c>
      <c r="N698" s="70">
        <v>5.3519340357689007</v>
      </c>
      <c r="O698" s="70">
        <v>6.2860548549731661</v>
      </c>
      <c r="P698" s="70">
        <v>2.0528699464162998</v>
      </c>
      <c r="Q698" s="70">
        <v>6.4350015002418415</v>
      </c>
      <c r="R698" s="70">
        <v>2.0029621447779049</v>
      </c>
      <c r="S698" s="70">
        <v>2</v>
      </c>
      <c r="T698" s="70">
        <v>4.0170391421257321</v>
      </c>
      <c r="U698" s="71">
        <v>176</v>
      </c>
    </row>
    <row r="699" spans="1:21" x14ac:dyDescent="0.2">
      <c r="A699" s="41">
        <v>1160035460001</v>
      </c>
      <c r="B699" s="36" t="s">
        <v>27</v>
      </c>
      <c r="C699" s="36" t="s">
        <v>206</v>
      </c>
      <c r="D699" s="36" t="s">
        <v>896</v>
      </c>
      <c r="E699" s="67">
        <v>4</v>
      </c>
      <c r="F699" s="68">
        <v>2016</v>
      </c>
      <c r="G699" s="69" t="s">
        <v>267</v>
      </c>
      <c r="H699" s="70">
        <v>2</v>
      </c>
      <c r="I699" s="70">
        <v>2</v>
      </c>
      <c r="J699" s="70">
        <v>2.030658159925713</v>
      </c>
      <c r="K699" s="70">
        <v>7</v>
      </c>
      <c r="L699" s="70">
        <v>6.6749219914924911</v>
      </c>
      <c r="M699" s="70">
        <v>7.0025021536335723</v>
      </c>
      <c r="N699" s="70">
        <v>5.9910206523769158</v>
      </c>
      <c r="O699" s="70">
        <v>6.4353629608452616</v>
      </c>
      <c r="P699" s="70">
        <v>1.9973278062488515</v>
      </c>
      <c r="Q699" s="70">
        <v>6.774911867258762</v>
      </c>
      <c r="R699" s="70">
        <v>2.0279035943975408</v>
      </c>
      <c r="S699" s="70">
        <v>2</v>
      </c>
      <c r="T699" s="70">
        <v>4.3278840988482585</v>
      </c>
      <c r="U699" s="71">
        <v>43</v>
      </c>
    </row>
    <row r="700" spans="1:21" x14ac:dyDescent="0.2">
      <c r="A700" s="41">
        <v>1160046310001</v>
      </c>
      <c r="B700" s="36" t="s">
        <v>27</v>
      </c>
      <c r="C700" s="36" t="s">
        <v>246</v>
      </c>
      <c r="D700" s="36" t="s">
        <v>897</v>
      </c>
      <c r="E700" s="67">
        <v>4</v>
      </c>
      <c r="F700" s="68">
        <v>2016</v>
      </c>
      <c r="G700" s="69" t="s">
        <v>267</v>
      </c>
      <c r="H700" s="70">
        <v>2</v>
      </c>
      <c r="I700" s="70">
        <v>2</v>
      </c>
      <c r="J700" s="70">
        <v>1.9716610915758996</v>
      </c>
      <c r="K700" s="70">
        <v>5.4834151813268504</v>
      </c>
      <c r="L700" s="70">
        <v>5.2740204869301834</v>
      </c>
      <c r="M700" s="70">
        <v>6.9418288028389776</v>
      </c>
      <c r="N700" s="70">
        <v>5.3782805013271648</v>
      </c>
      <c r="O700" s="70">
        <v>6.7121444989342329</v>
      </c>
      <c r="P700" s="70">
        <v>2.1334009730524559</v>
      </c>
      <c r="Q700" s="70">
        <v>5.6640906749143261</v>
      </c>
      <c r="R700" s="70">
        <v>2.0119793106632491</v>
      </c>
      <c r="S700" s="70">
        <v>2</v>
      </c>
      <c r="T700" s="70">
        <v>3.9642351267969453</v>
      </c>
      <c r="U700" s="71">
        <v>186</v>
      </c>
    </row>
    <row r="701" spans="1:21" x14ac:dyDescent="0.2">
      <c r="A701" s="41">
        <v>1160025230001</v>
      </c>
      <c r="B701" s="36" t="s">
        <v>27</v>
      </c>
      <c r="C701" s="36" t="s">
        <v>188</v>
      </c>
      <c r="D701" s="36" t="s">
        <v>898</v>
      </c>
      <c r="E701" s="67">
        <v>4</v>
      </c>
      <c r="F701" s="68">
        <v>2016</v>
      </c>
      <c r="G701" s="69" t="s">
        <v>267</v>
      </c>
      <c r="H701" s="70">
        <v>2</v>
      </c>
      <c r="I701" s="70">
        <v>2</v>
      </c>
      <c r="J701" s="70">
        <v>2.0488282742004849</v>
      </c>
      <c r="K701" s="70">
        <v>7</v>
      </c>
      <c r="L701" s="70">
        <v>3.8274828135541759</v>
      </c>
      <c r="M701" s="70">
        <v>6.9881762089687838</v>
      </c>
      <c r="N701" s="70">
        <v>4.6234311295672077</v>
      </c>
      <c r="O701" s="70">
        <v>6.3521180615718578</v>
      </c>
      <c r="P701" s="70">
        <v>2.0979857982101087</v>
      </c>
      <c r="Q701" s="70">
        <v>6.8567835778183284</v>
      </c>
      <c r="R701" s="70">
        <v>2.0453695194997077</v>
      </c>
      <c r="S701" s="70">
        <v>2</v>
      </c>
      <c r="T701" s="70">
        <v>3.9866812819492208</v>
      </c>
      <c r="U701" s="71">
        <v>182</v>
      </c>
    </row>
    <row r="702" spans="1:21" x14ac:dyDescent="0.2">
      <c r="A702" s="41">
        <v>1160055730001</v>
      </c>
      <c r="B702" s="36" t="s">
        <v>27</v>
      </c>
      <c r="C702" s="36" t="s">
        <v>246</v>
      </c>
      <c r="D702" s="36" t="s">
        <v>899</v>
      </c>
      <c r="E702" s="67">
        <v>4</v>
      </c>
      <c r="F702" s="68">
        <v>2016</v>
      </c>
      <c r="G702" s="69" t="s">
        <v>267</v>
      </c>
      <c r="H702" s="70">
        <v>2</v>
      </c>
      <c r="I702" s="70">
        <v>2</v>
      </c>
      <c r="J702" s="70">
        <v>1.9716610915758996</v>
      </c>
      <c r="K702" s="70">
        <v>7</v>
      </c>
      <c r="L702" s="70">
        <v>6.0966514102851503</v>
      </c>
      <c r="M702" s="70">
        <v>7.0025021536335723</v>
      </c>
      <c r="N702" s="70">
        <v>5.78751615431921</v>
      </c>
      <c r="O702" s="70">
        <v>5.0591589234458221</v>
      </c>
      <c r="P702" s="70">
        <v>2.0168107754143501</v>
      </c>
      <c r="Q702" s="70">
        <v>6.8630132013764422</v>
      </c>
      <c r="R702" s="70">
        <v>2.008794596583837</v>
      </c>
      <c r="S702" s="70">
        <v>2</v>
      </c>
      <c r="T702" s="70">
        <v>4.1505090255528572</v>
      </c>
      <c r="U702" s="71">
        <v>143</v>
      </c>
    </row>
    <row r="703" spans="1:21" x14ac:dyDescent="0.2">
      <c r="A703" s="41">
        <v>1160027870001</v>
      </c>
      <c r="B703" s="36" t="s">
        <v>27</v>
      </c>
      <c r="C703" s="36" t="s">
        <v>27</v>
      </c>
      <c r="D703" s="36" t="s">
        <v>900</v>
      </c>
      <c r="E703" s="67">
        <v>4</v>
      </c>
      <c r="F703" s="68">
        <v>2016</v>
      </c>
      <c r="G703" s="69" t="s">
        <v>267</v>
      </c>
      <c r="H703" s="70">
        <v>2</v>
      </c>
      <c r="I703" s="70">
        <v>2</v>
      </c>
      <c r="J703" s="70">
        <v>2.321088072777465</v>
      </c>
      <c r="K703" s="70">
        <v>6.1629950829997853</v>
      </c>
      <c r="L703" s="70">
        <v>6.5378860622865815</v>
      </c>
      <c r="M703" s="70">
        <v>7.0025021536335723</v>
      </c>
      <c r="N703" s="70">
        <v>5.6942929119061549</v>
      </c>
      <c r="O703" s="70">
        <v>6.3042501280494472</v>
      </c>
      <c r="P703" s="70">
        <v>2.0757031123693901</v>
      </c>
      <c r="Q703" s="70">
        <v>6.7037266774914128</v>
      </c>
      <c r="R703" s="70">
        <v>2.0384011064512877</v>
      </c>
      <c r="S703" s="70">
        <v>2</v>
      </c>
      <c r="T703" s="70">
        <v>4.2367371089970929</v>
      </c>
      <c r="U703" s="71">
        <v>105</v>
      </c>
    </row>
    <row r="704" spans="1:21" x14ac:dyDescent="0.2">
      <c r="A704" s="41">
        <v>1160026040001</v>
      </c>
      <c r="B704" s="36" t="s">
        <v>27</v>
      </c>
      <c r="C704" s="36" t="s">
        <v>228</v>
      </c>
      <c r="D704" s="36" t="s">
        <v>901</v>
      </c>
      <c r="E704" s="67">
        <v>4</v>
      </c>
      <c r="F704" s="68">
        <v>2016</v>
      </c>
      <c r="G704" s="69" t="s">
        <v>267</v>
      </c>
      <c r="H704" s="70">
        <v>2</v>
      </c>
      <c r="I704" s="70">
        <v>2</v>
      </c>
      <c r="J704" s="70">
        <v>2.0919859906855738</v>
      </c>
      <c r="K704" s="70">
        <v>5.95240997465151</v>
      </c>
      <c r="L704" s="70">
        <v>5.5381351422358289</v>
      </c>
      <c r="M704" s="70">
        <v>6.1079593109510766</v>
      </c>
      <c r="N704" s="70">
        <v>6.2764630439689713</v>
      </c>
      <c r="O704" s="70">
        <v>6.5135217807782446</v>
      </c>
      <c r="P704" s="70">
        <v>2.0239262577059893</v>
      </c>
      <c r="Q704" s="70">
        <v>6.5902734122504727</v>
      </c>
      <c r="R704" s="70">
        <v>2.0109760637686249</v>
      </c>
      <c r="S704" s="70">
        <v>2</v>
      </c>
      <c r="T704" s="70">
        <v>4.0921375814163579</v>
      </c>
      <c r="U704" s="71">
        <v>164</v>
      </c>
    </row>
    <row r="705" spans="1:21" x14ac:dyDescent="0.2">
      <c r="A705" s="41">
        <v>1160024340001</v>
      </c>
      <c r="B705" s="36" t="s">
        <v>27</v>
      </c>
      <c r="C705" s="36" t="s">
        <v>127</v>
      </c>
      <c r="D705" s="36" t="s">
        <v>902</v>
      </c>
      <c r="E705" s="67">
        <v>4</v>
      </c>
      <c r="F705" s="68">
        <v>2016</v>
      </c>
      <c r="G705" s="69" t="s">
        <v>267</v>
      </c>
      <c r="H705" s="70">
        <v>2.0156153915837134</v>
      </c>
      <c r="I705" s="70">
        <v>2.0046025286588902</v>
      </c>
      <c r="J705" s="70">
        <v>2.2767217387979373</v>
      </c>
      <c r="K705" s="70">
        <v>7</v>
      </c>
      <c r="L705" s="70">
        <v>6.6025575186387195</v>
      </c>
      <c r="M705" s="70">
        <v>7.0025021536335723</v>
      </c>
      <c r="N705" s="70">
        <v>5.8260802060965009</v>
      </c>
      <c r="O705" s="70">
        <v>6.6054113158586043</v>
      </c>
      <c r="P705" s="70">
        <v>1.9973278062488515</v>
      </c>
      <c r="Q705" s="70">
        <v>6.9749482705207662</v>
      </c>
      <c r="R705" s="70">
        <v>2.7709213619615096</v>
      </c>
      <c r="S705" s="70">
        <v>2</v>
      </c>
      <c r="T705" s="70">
        <v>4.4230573576665888</v>
      </c>
      <c r="U705" s="71">
        <v>20</v>
      </c>
    </row>
    <row r="706" spans="1:21" x14ac:dyDescent="0.2">
      <c r="A706" s="41">
        <v>1160024180001</v>
      </c>
      <c r="B706" s="36" t="s">
        <v>27</v>
      </c>
      <c r="C706" s="36" t="s">
        <v>229</v>
      </c>
      <c r="D706" s="36" t="s">
        <v>903</v>
      </c>
      <c r="E706" s="67">
        <v>4</v>
      </c>
      <c r="F706" s="68">
        <v>2016</v>
      </c>
      <c r="G706" s="69" t="s">
        <v>267</v>
      </c>
      <c r="H706" s="70">
        <v>2</v>
      </c>
      <c r="I706" s="70">
        <v>2</v>
      </c>
      <c r="J706" s="70">
        <v>2.0538159920434746</v>
      </c>
      <c r="K706" s="70">
        <v>6.2177000953360233</v>
      </c>
      <c r="L706" s="70">
        <v>5.7847012590769591</v>
      </c>
      <c r="M706" s="70">
        <v>6.9589967510655759</v>
      </c>
      <c r="N706" s="70">
        <v>6.003971607996311</v>
      </c>
      <c r="O706" s="70">
        <v>6.2763972584406158</v>
      </c>
      <c r="P706" s="70">
        <v>1.9973278062488515</v>
      </c>
      <c r="Q706" s="70">
        <v>6.8668070166138602</v>
      </c>
      <c r="R706" s="70">
        <v>2.0127801195514188</v>
      </c>
      <c r="S706" s="70">
        <v>2</v>
      </c>
      <c r="T706" s="70">
        <v>4.1810414921977577</v>
      </c>
      <c r="U706" s="71">
        <v>137</v>
      </c>
    </row>
    <row r="707" spans="1:21" x14ac:dyDescent="0.2">
      <c r="A707" s="41">
        <v>1160033090001</v>
      </c>
      <c r="B707" s="36" t="s">
        <v>27</v>
      </c>
      <c r="C707" s="36" t="s">
        <v>190</v>
      </c>
      <c r="D707" s="36" t="s">
        <v>904</v>
      </c>
      <c r="E707" s="67">
        <v>4</v>
      </c>
      <c r="F707" s="68">
        <v>2016</v>
      </c>
      <c r="G707" s="69" t="s">
        <v>267</v>
      </c>
      <c r="H707" s="70">
        <v>2</v>
      </c>
      <c r="I707" s="70">
        <v>2</v>
      </c>
      <c r="J707" s="70">
        <v>3.0424765321388496</v>
      </c>
      <c r="K707" s="70">
        <v>5.7312181425176227</v>
      </c>
      <c r="L707" s="70">
        <v>6.5319245385962441</v>
      </c>
      <c r="M707" s="70">
        <v>7.0025021536335723</v>
      </c>
      <c r="N707" s="70">
        <v>6.0115904926735819</v>
      </c>
      <c r="O707" s="70">
        <v>6.4276003917704516</v>
      </c>
      <c r="P707" s="70">
        <v>1.9973278062488515</v>
      </c>
      <c r="Q707" s="70">
        <v>6.5794658767616152</v>
      </c>
      <c r="R707" s="70">
        <v>2.0308251166690807</v>
      </c>
      <c r="S707" s="70">
        <v>2</v>
      </c>
      <c r="T707" s="70">
        <v>4.2795775875841553</v>
      </c>
      <c r="U707" s="71">
        <v>73</v>
      </c>
    </row>
    <row r="708" spans="1:21" x14ac:dyDescent="0.2">
      <c r="A708" s="41">
        <v>1160031630001</v>
      </c>
      <c r="B708" s="36" t="s">
        <v>27</v>
      </c>
      <c r="C708" s="36" t="s">
        <v>246</v>
      </c>
      <c r="D708" s="36" t="s">
        <v>905</v>
      </c>
      <c r="E708" s="67">
        <v>4</v>
      </c>
      <c r="F708" s="68">
        <v>2016</v>
      </c>
      <c r="G708" s="69" t="s">
        <v>267</v>
      </c>
      <c r="H708" s="70">
        <v>2</v>
      </c>
      <c r="I708" s="70">
        <v>2</v>
      </c>
      <c r="J708" s="70">
        <v>2.1141321446589973</v>
      </c>
      <c r="K708" s="70">
        <v>6.7619649820170906</v>
      </c>
      <c r="L708" s="70">
        <v>5.5156364753776623</v>
      </c>
      <c r="M708" s="70">
        <v>6.998530685202998</v>
      </c>
      <c r="N708" s="70">
        <v>6.0142336472568019</v>
      </c>
      <c r="O708" s="70">
        <v>6.1901419347695361</v>
      </c>
      <c r="P708" s="70">
        <v>2.0327556227374455</v>
      </c>
      <c r="Q708" s="70">
        <v>6.8967130060057649</v>
      </c>
      <c r="R708" s="70">
        <v>2.0377087565155252</v>
      </c>
      <c r="S708" s="70">
        <v>2</v>
      </c>
      <c r="T708" s="70">
        <v>4.2134847712118191</v>
      </c>
      <c r="U708" s="71">
        <v>122</v>
      </c>
    </row>
    <row r="709" spans="1:21" x14ac:dyDescent="0.2">
      <c r="A709" s="41">
        <v>1160027280001</v>
      </c>
      <c r="B709" s="36" t="s">
        <v>27</v>
      </c>
      <c r="C709" s="36" t="s">
        <v>188</v>
      </c>
      <c r="D709" s="36" t="s">
        <v>906</v>
      </c>
      <c r="E709" s="67">
        <v>4</v>
      </c>
      <c r="F709" s="68">
        <v>2016</v>
      </c>
      <c r="G709" s="69" t="s">
        <v>267</v>
      </c>
      <c r="H709" s="70">
        <v>2</v>
      </c>
      <c r="I709" s="70">
        <v>2</v>
      </c>
      <c r="J709" s="70">
        <v>2.0257456840280019</v>
      </c>
      <c r="K709" s="70">
        <v>7</v>
      </c>
      <c r="L709" s="70">
        <v>5.7264767815671238</v>
      </c>
      <c r="M709" s="70">
        <v>7.0025021536335723</v>
      </c>
      <c r="N709" s="70">
        <v>6.254145923351242</v>
      </c>
      <c r="O709" s="70">
        <v>6.1013141709961829</v>
      </c>
      <c r="P709" s="70">
        <v>1.9973278062488515</v>
      </c>
      <c r="Q709" s="70">
        <v>6.7326209687438983</v>
      </c>
      <c r="R709" s="70">
        <v>2.0477537758137183</v>
      </c>
      <c r="S709" s="70">
        <v>2</v>
      </c>
      <c r="T709" s="70">
        <v>4.2406572720318829</v>
      </c>
      <c r="U709" s="71">
        <v>99</v>
      </c>
    </row>
    <row r="710" spans="1:21" x14ac:dyDescent="0.2">
      <c r="A710" s="41">
        <v>1160030310001</v>
      </c>
      <c r="B710" s="36" t="s">
        <v>27</v>
      </c>
      <c r="C710" s="36" t="s">
        <v>27</v>
      </c>
      <c r="D710" s="36" t="s">
        <v>907</v>
      </c>
      <c r="E710" s="67">
        <v>4</v>
      </c>
      <c r="F710" s="68">
        <v>2016</v>
      </c>
      <c r="G710" s="69" t="s">
        <v>267</v>
      </c>
      <c r="H710" s="70">
        <v>2</v>
      </c>
      <c r="I710" s="70">
        <v>2</v>
      </c>
      <c r="J710" s="70">
        <v>2.199735594525476</v>
      </c>
      <c r="K710" s="70">
        <v>7</v>
      </c>
      <c r="L710" s="70">
        <v>6.2448328808740179</v>
      </c>
      <c r="M710" s="70">
        <v>7.0025021536335723</v>
      </c>
      <c r="N710" s="70">
        <v>5.2578244400663632</v>
      </c>
      <c r="O710" s="70">
        <v>6.357108352983909</v>
      </c>
      <c r="P710" s="70">
        <v>2.0313671884364082</v>
      </c>
      <c r="Q710" s="70">
        <v>6.8304713227554235</v>
      </c>
      <c r="R710" s="70">
        <v>2.1804701266595243</v>
      </c>
      <c r="S710" s="70">
        <v>2</v>
      </c>
      <c r="T710" s="70">
        <v>4.2586926716612252</v>
      </c>
      <c r="U710" s="71">
        <v>85</v>
      </c>
    </row>
    <row r="711" spans="1:21" x14ac:dyDescent="0.2">
      <c r="A711" s="41">
        <v>1160028840001</v>
      </c>
      <c r="B711" s="36" t="s">
        <v>27</v>
      </c>
      <c r="C711" s="36" t="s">
        <v>93</v>
      </c>
      <c r="D711" s="36" t="s">
        <v>908</v>
      </c>
      <c r="E711" s="67">
        <v>4</v>
      </c>
      <c r="F711" s="68">
        <v>2016</v>
      </c>
      <c r="G711" s="69" t="s">
        <v>267</v>
      </c>
      <c r="H711" s="70">
        <v>2</v>
      </c>
      <c r="I711" s="70">
        <v>2</v>
      </c>
      <c r="J711" s="70">
        <v>2.021129778596134</v>
      </c>
      <c r="K711" s="70">
        <v>5.0846890645698446</v>
      </c>
      <c r="L711" s="70">
        <v>5.2883105209561823</v>
      </c>
      <c r="M711" s="70">
        <v>6.9249477155559278</v>
      </c>
      <c r="N711" s="70">
        <v>5.3691379254556635</v>
      </c>
      <c r="O711" s="70">
        <v>6.4576215788594222</v>
      </c>
      <c r="P711" s="70">
        <v>2.015624349270777</v>
      </c>
      <c r="Q711" s="70">
        <v>6.0821551480027125</v>
      </c>
      <c r="R711" s="70">
        <v>2.0070423521067307</v>
      </c>
      <c r="S711" s="70">
        <v>2</v>
      </c>
      <c r="T711" s="70">
        <v>3.9375548694477822</v>
      </c>
      <c r="U711" s="71">
        <v>191</v>
      </c>
    </row>
    <row r="712" spans="1:21" x14ac:dyDescent="0.2">
      <c r="A712" s="41">
        <v>1160023450001</v>
      </c>
      <c r="B712" s="36" t="s">
        <v>27</v>
      </c>
      <c r="C712" s="36" t="s">
        <v>27</v>
      </c>
      <c r="D712" s="36" t="s">
        <v>909</v>
      </c>
      <c r="E712" s="67">
        <v>4</v>
      </c>
      <c r="F712" s="68">
        <v>2016</v>
      </c>
      <c r="G712" s="69" t="s">
        <v>267</v>
      </c>
      <c r="H712" s="70">
        <v>2.0061243349957123</v>
      </c>
      <c r="I712" s="70">
        <v>2.0019412438887243</v>
      </c>
      <c r="J712" s="70">
        <v>2.1259208175339741</v>
      </c>
      <c r="K712" s="70">
        <v>7</v>
      </c>
      <c r="L712" s="70">
        <v>6.5882465752112367</v>
      </c>
      <c r="M712" s="70">
        <v>6.9851191644225175</v>
      </c>
      <c r="N712" s="70">
        <v>5.7853296762044151</v>
      </c>
      <c r="O712" s="70">
        <v>6.4806945931513722</v>
      </c>
      <c r="P712" s="70">
        <v>1.9973278062488515</v>
      </c>
      <c r="Q712" s="70">
        <v>6.6688779966395799</v>
      </c>
      <c r="R712" s="70">
        <v>2.0434747930363577</v>
      </c>
      <c r="S712" s="70">
        <v>2</v>
      </c>
      <c r="T712" s="70">
        <v>4.3069214167777288</v>
      </c>
      <c r="U712" s="71">
        <v>53</v>
      </c>
    </row>
    <row r="713" spans="1:21" x14ac:dyDescent="0.2">
      <c r="A713" s="41">
        <v>1160028680001</v>
      </c>
      <c r="B713" s="36" t="s">
        <v>27</v>
      </c>
      <c r="C713" s="36" t="s">
        <v>910</v>
      </c>
      <c r="D713" s="36" t="s">
        <v>911</v>
      </c>
      <c r="E713" s="67">
        <v>4</v>
      </c>
      <c r="F713" s="68">
        <v>2016</v>
      </c>
      <c r="G713" s="69" t="s">
        <v>267</v>
      </c>
      <c r="H713" s="70">
        <v>2.2171805123085471</v>
      </c>
      <c r="I713" s="70">
        <v>2.0932630453799703</v>
      </c>
      <c r="J713" s="70">
        <v>2.0426947418575332</v>
      </c>
      <c r="K713" s="70">
        <v>7</v>
      </c>
      <c r="L713" s="70">
        <v>4.1953244661899056</v>
      </c>
      <c r="M713" s="70">
        <v>7.0025021536335723</v>
      </c>
      <c r="N713" s="70">
        <v>6.1948972418575972</v>
      </c>
      <c r="O713" s="70">
        <v>6.1412617544213672</v>
      </c>
      <c r="P713" s="70">
        <v>2.0800989282486948</v>
      </c>
      <c r="Q713" s="70">
        <v>5.7091065388498485</v>
      </c>
      <c r="R713" s="70">
        <v>2.0830458115749058</v>
      </c>
      <c r="S713" s="70">
        <v>2</v>
      </c>
      <c r="T713" s="70">
        <v>4.0632812661934956</v>
      </c>
      <c r="U713" s="71">
        <v>172</v>
      </c>
    </row>
    <row r="714" spans="1:21" x14ac:dyDescent="0.2">
      <c r="A714" s="41">
        <v>1160027600001</v>
      </c>
      <c r="B714" s="36" t="s">
        <v>27</v>
      </c>
      <c r="C714" s="36" t="s">
        <v>105</v>
      </c>
      <c r="D714" s="36" t="s">
        <v>912</v>
      </c>
      <c r="E714" s="67">
        <v>4</v>
      </c>
      <c r="F714" s="68">
        <v>2016</v>
      </c>
      <c r="G714" s="69" t="s">
        <v>267</v>
      </c>
      <c r="H714" s="70">
        <v>2.0071518726612325</v>
      </c>
      <c r="I714" s="70">
        <v>2.001914815282285</v>
      </c>
      <c r="J714" s="70">
        <v>2.0314071438792172</v>
      </c>
      <c r="K714" s="70">
        <v>7</v>
      </c>
      <c r="L714" s="70">
        <v>5.8370133098405201</v>
      </c>
      <c r="M714" s="70">
        <v>6.9928795539352153</v>
      </c>
      <c r="N714" s="70">
        <v>6.0506693166594481</v>
      </c>
      <c r="O714" s="70">
        <v>6.4547908428104028</v>
      </c>
      <c r="P714" s="70">
        <v>2.3090147908122338</v>
      </c>
      <c r="Q714" s="70">
        <v>6.8918295354331951</v>
      </c>
      <c r="R714" s="70">
        <v>2.0623272619375266</v>
      </c>
      <c r="S714" s="70">
        <v>2</v>
      </c>
      <c r="T714" s="70">
        <v>4.3032498702709399</v>
      </c>
      <c r="U714" s="71">
        <v>54</v>
      </c>
    </row>
    <row r="715" spans="1:21" x14ac:dyDescent="0.2">
      <c r="A715" s="41">
        <v>1160025820001</v>
      </c>
      <c r="B715" s="36" t="s">
        <v>27</v>
      </c>
      <c r="C715" s="36" t="s">
        <v>188</v>
      </c>
      <c r="D715" s="36" t="s">
        <v>913</v>
      </c>
      <c r="E715" s="67">
        <v>4</v>
      </c>
      <c r="F715" s="68">
        <v>2016</v>
      </c>
      <c r="G715" s="69" t="s">
        <v>267</v>
      </c>
      <c r="H715" s="70">
        <v>2.575913599741936</v>
      </c>
      <c r="I715" s="70">
        <v>2.1856238260520264</v>
      </c>
      <c r="J715" s="70">
        <v>2.0662064490353784</v>
      </c>
      <c r="K715" s="70">
        <v>7</v>
      </c>
      <c r="L715" s="70">
        <v>5.9651136466201367</v>
      </c>
      <c r="M715" s="70">
        <v>6.9704360882390652</v>
      </c>
      <c r="N715" s="70">
        <v>6.0821716749879231</v>
      </c>
      <c r="O715" s="70">
        <v>6.4085522454129027</v>
      </c>
      <c r="P715" s="70">
        <v>1.9973278062488515</v>
      </c>
      <c r="Q715" s="70">
        <v>6.7781759277820788</v>
      </c>
      <c r="R715" s="70">
        <v>2.1128333618989816</v>
      </c>
      <c r="S715" s="70">
        <v>2</v>
      </c>
      <c r="T715" s="70">
        <v>4.34519621883494</v>
      </c>
      <c r="U715" s="71">
        <v>36</v>
      </c>
    </row>
    <row r="716" spans="1:21" x14ac:dyDescent="0.2">
      <c r="A716" s="41">
        <v>1160028920001</v>
      </c>
      <c r="B716" s="36" t="s">
        <v>27</v>
      </c>
      <c r="C716" s="36" t="s">
        <v>246</v>
      </c>
      <c r="D716" s="36" t="s">
        <v>914</v>
      </c>
      <c r="E716" s="67">
        <v>4</v>
      </c>
      <c r="F716" s="68">
        <v>2016</v>
      </c>
      <c r="G716" s="69" t="s">
        <v>267</v>
      </c>
      <c r="H716" s="70">
        <v>2</v>
      </c>
      <c r="I716" s="70">
        <v>2</v>
      </c>
      <c r="J716" s="70">
        <v>2.017971370189886</v>
      </c>
      <c r="K716" s="70">
        <v>5.4426674413870479</v>
      </c>
      <c r="L716" s="70">
        <v>5.5114287044033574</v>
      </c>
      <c r="M716" s="70">
        <v>7.0025021536335723</v>
      </c>
      <c r="N716" s="70">
        <v>5.7549747815444565</v>
      </c>
      <c r="O716" s="70">
        <v>6.0553382191592364</v>
      </c>
      <c r="P716" s="70">
        <v>1.9973278062488515</v>
      </c>
      <c r="Q716" s="70">
        <v>6.3042742595032673</v>
      </c>
      <c r="R716" s="70">
        <v>2.0530045808530746</v>
      </c>
      <c r="S716" s="70">
        <v>2</v>
      </c>
      <c r="T716" s="70">
        <v>4.011624109743563</v>
      </c>
      <c r="U716" s="71">
        <v>178</v>
      </c>
    </row>
    <row r="717" spans="1:21" x14ac:dyDescent="0.2">
      <c r="A717" s="41">
        <v>1160033760001</v>
      </c>
      <c r="B717" s="36" t="s">
        <v>27</v>
      </c>
      <c r="C717" s="36" t="s">
        <v>190</v>
      </c>
      <c r="D717" s="36" t="s">
        <v>915</v>
      </c>
      <c r="E717" s="67">
        <v>4</v>
      </c>
      <c r="F717" s="68">
        <v>2016</v>
      </c>
      <c r="G717" s="69" t="s">
        <v>267</v>
      </c>
      <c r="H717" s="70">
        <v>2</v>
      </c>
      <c r="I717" s="70">
        <v>2</v>
      </c>
      <c r="J717" s="70">
        <v>2.1424900419365653</v>
      </c>
      <c r="K717" s="70">
        <v>4.7185375566438772</v>
      </c>
      <c r="L717" s="70">
        <v>6.5304690247783475</v>
      </c>
      <c r="M717" s="70">
        <v>6.9618878428149014</v>
      </c>
      <c r="N717" s="70">
        <v>5.4670604154532407</v>
      </c>
      <c r="O717" s="70">
        <v>6.5853338019875185</v>
      </c>
      <c r="P717" s="70">
        <v>2.018477699659134</v>
      </c>
      <c r="Q717" s="70">
        <v>6.2978551635701745</v>
      </c>
      <c r="R717" s="70">
        <v>2.2000988148542295</v>
      </c>
      <c r="S717" s="70">
        <v>2</v>
      </c>
      <c r="T717" s="70">
        <v>4.0768508634748324</v>
      </c>
      <c r="U717" s="71">
        <v>171</v>
      </c>
    </row>
    <row r="718" spans="1:21" x14ac:dyDescent="0.2">
      <c r="A718" s="41">
        <v>1160034220001</v>
      </c>
      <c r="B718" s="36" t="s">
        <v>27</v>
      </c>
      <c r="C718" s="36" t="s">
        <v>246</v>
      </c>
      <c r="D718" s="36" t="s">
        <v>916</v>
      </c>
      <c r="E718" s="67">
        <v>4</v>
      </c>
      <c r="F718" s="68">
        <v>2016</v>
      </c>
      <c r="G718" s="69" t="s">
        <v>267</v>
      </c>
      <c r="H718" s="70">
        <v>2</v>
      </c>
      <c r="I718" s="70">
        <v>2</v>
      </c>
      <c r="J718" s="70">
        <v>2.0418843023517854</v>
      </c>
      <c r="K718" s="70">
        <v>7</v>
      </c>
      <c r="L718" s="70">
        <v>5.1843193039998035</v>
      </c>
      <c r="M718" s="70">
        <v>6.921141566043592</v>
      </c>
      <c r="N718" s="70">
        <v>5.7836008011733906</v>
      </c>
      <c r="O718" s="70">
        <v>5.9878671498698477</v>
      </c>
      <c r="P718" s="70">
        <v>2.0205157465550174</v>
      </c>
      <c r="Q718" s="70">
        <v>6.8879339479620771</v>
      </c>
      <c r="R718" s="70">
        <v>2.0899959740364653</v>
      </c>
      <c r="S718" s="70">
        <v>2</v>
      </c>
      <c r="T718" s="70">
        <v>4.1597715659993311</v>
      </c>
      <c r="U718" s="71">
        <v>139</v>
      </c>
    </row>
    <row r="719" spans="1:21" x14ac:dyDescent="0.2">
      <c r="A719" s="41">
        <v>1160029300001</v>
      </c>
      <c r="B719" s="36" t="s">
        <v>27</v>
      </c>
      <c r="C719" s="36" t="s">
        <v>251</v>
      </c>
      <c r="D719" s="36" t="s">
        <v>917</v>
      </c>
      <c r="E719" s="67">
        <v>4</v>
      </c>
      <c r="F719" s="68">
        <v>2016</v>
      </c>
      <c r="G719" s="69" t="s">
        <v>267</v>
      </c>
      <c r="H719" s="70">
        <v>2</v>
      </c>
      <c r="I719" s="70">
        <v>2</v>
      </c>
      <c r="J719" s="70">
        <v>2.0216534471520338</v>
      </c>
      <c r="K719" s="70">
        <v>5.3975169459829591</v>
      </c>
      <c r="L719" s="70">
        <v>5.2664640034039021</v>
      </c>
      <c r="M719" s="70">
        <v>6.5828599003447987</v>
      </c>
      <c r="N719" s="70">
        <v>5.3517685589654223</v>
      </c>
      <c r="O719" s="70">
        <v>6.442035308551624</v>
      </c>
      <c r="P719" s="70">
        <v>1.9973278062488515</v>
      </c>
      <c r="Q719" s="70">
        <v>6.8578967205470622</v>
      </c>
      <c r="R719" s="70">
        <v>2.0389174575152555</v>
      </c>
      <c r="S719" s="70">
        <v>2</v>
      </c>
      <c r="T719" s="70">
        <v>3.9963700123926591</v>
      </c>
      <c r="U719" s="71">
        <v>180</v>
      </c>
    </row>
    <row r="720" spans="1:21" x14ac:dyDescent="0.2">
      <c r="A720" s="41">
        <v>1160025900001</v>
      </c>
      <c r="B720" s="36" t="s">
        <v>27</v>
      </c>
      <c r="C720" s="36" t="s">
        <v>188</v>
      </c>
      <c r="D720" s="36" t="s">
        <v>918</v>
      </c>
      <c r="E720" s="67">
        <v>4</v>
      </c>
      <c r="F720" s="68">
        <v>2016</v>
      </c>
      <c r="G720" s="69" t="s">
        <v>267</v>
      </c>
      <c r="H720" s="70">
        <v>2</v>
      </c>
      <c r="I720" s="70">
        <v>2</v>
      </c>
      <c r="J720" s="70">
        <v>2.022039948753918</v>
      </c>
      <c r="K720" s="70">
        <v>4.4406987656017982</v>
      </c>
      <c r="L720" s="70">
        <v>6.0923555828758635</v>
      </c>
      <c r="M720" s="70">
        <v>6.9747653513461474</v>
      </c>
      <c r="N720" s="70">
        <v>4.361840084606972</v>
      </c>
      <c r="O720" s="70">
        <v>6.3713854267303685</v>
      </c>
      <c r="P720" s="70">
        <v>2.0517705478243546</v>
      </c>
      <c r="Q720" s="70">
        <v>4.6723248737021379</v>
      </c>
      <c r="R720" s="70">
        <v>2.0476372108490892</v>
      </c>
      <c r="S720" s="70">
        <v>2</v>
      </c>
      <c r="T720" s="70">
        <v>3.7529014826908873</v>
      </c>
      <c r="U720" s="71">
        <v>199</v>
      </c>
    </row>
    <row r="721" spans="1:21" x14ac:dyDescent="0.2">
      <c r="A721" s="41">
        <v>1160025310001</v>
      </c>
      <c r="B721" s="36" t="s">
        <v>27</v>
      </c>
      <c r="C721" s="36" t="s">
        <v>217</v>
      </c>
      <c r="D721" s="36" t="s">
        <v>919</v>
      </c>
      <c r="E721" s="67">
        <v>4</v>
      </c>
      <c r="F721" s="68">
        <v>2016</v>
      </c>
      <c r="G721" s="69" t="s">
        <v>267</v>
      </c>
      <c r="H721" s="70">
        <v>2</v>
      </c>
      <c r="I721" s="70">
        <v>2</v>
      </c>
      <c r="J721" s="70">
        <v>2.0733938753345034</v>
      </c>
      <c r="K721" s="70">
        <v>6.9735992302157328</v>
      </c>
      <c r="L721" s="70">
        <v>6.1487281839809471</v>
      </c>
      <c r="M721" s="70">
        <v>6.9727567653665883</v>
      </c>
      <c r="N721" s="70">
        <v>4.4432272017777805</v>
      </c>
      <c r="O721" s="70">
        <v>6.5618832233720017</v>
      </c>
      <c r="P721" s="70">
        <v>1.9973278062488515</v>
      </c>
      <c r="Q721" s="70">
        <v>6.6700034756723428</v>
      </c>
      <c r="R721" s="70">
        <v>2.0505062023855678</v>
      </c>
      <c r="S721" s="70">
        <v>2</v>
      </c>
      <c r="T721" s="70">
        <v>4.1576188303628596</v>
      </c>
      <c r="U721" s="71">
        <v>140</v>
      </c>
    </row>
    <row r="722" spans="1:21" x14ac:dyDescent="0.2">
      <c r="A722" s="41">
        <v>1160029650001</v>
      </c>
      <c r="B722" s="36" t="s">
        <v>27</v>
      </c>
      <c r="C722" s="36" t="s">
        <v>218</v>
      </c>
      <c r="D722" s="36" t="s">
        <v>920</v>
      </c>
      <c r="E722" s="67">
        <v>4</v>
      </c>
      <c r="F722" s="68">
        <v>2016</v>
      </c>
      <c r="G722" s="69" t="s">
        <v>267</v>
      </c>
      <c r="H722" s="70">
        <v>2</v>
      </c>
      <c r="I722" s="70">
        <v>2</v>
      </c>
      <c r="J722" s="70">
        <v>2.0873737033812407</v>
      </c>
      <c r="K722" s="70">
        <v>7</v>
      </c>
      <c r="L722" s="70">
        <v>6.5387907113396588</v>
      </c>
      <c r="M722" s="70">
        <v>6.832190839555401</v>
      </c>
      <c r="N722" s="70">
        <v>5.6122597756120696</v>
      </c>
      <c r="O722" s="70">
        <v>6.3811300493113645</v>
      </c>
      <c r="P722" s="70">
        <v>2.0271578745269707</v>
      </c>
      <c r="Q722" s="70">
        <v>6.3150085307959314</v>
      </c>
      <c r="R722" s="70">
        <v>2.2367375628241657</v>
      </c>
      <c r="S722" s="70">
        <v>2</v>
      </c>
      <c r="T722" s="70">
        <v>4.2525540872789005</v>
      </c>
      <c r="U722" s="71">
        <v>89</v>
      </c>
    </row>
    <row r="723" spans="1:21" x14ac:dyDescent="0.2">
      <c r="A723" s="41">
        <v>1160031200001</v>
      </c>
      <c r="B723" s="36" t="s">
        <v>27</v>
      </c>
      <c r="C723" s="36" t="s">
        <v>190</v>
      </c>
      <c r="D723" s="36" t="s">
        <v>921</v>
      </c>
      <c r="E723" s="67">
        <v>4</v>
      </c>
      <c r="F723" s="68">
        <v>2016</v>
      </c>
      <c r="G723" s="69" t="s">
        <v>267</v>
      </c>
      <c r="H723" s="70">
        <v>2</v>
      </c>
      <c r="I723" s="70">
        <v>2</v>
      </c>
      <c r="J723" s="70">
        <v>2.1792924157440905</v>
      </c>
      <c r="K723" s="70">
        <v>7</v>
      </c>
      <c r="L723" s="70">
        <v>5.6807468121194518</v>
      </c>
      <c r="M723" s="70">
        <v>6.8922146589184807</v>
      </c>
      <c r="N723" s="70">
        <v>5.8675979993951035</v>
      </c>
      <c r="O723" s="70">
        <v>6.4489917200933045</v>
      </c>
      <c r="P723" s="70">
        <v>1.9973278062488515</v>
      </c>
      <c r="Q723" s="70">
        <v>6.7488489008911179</v>
      </c>
      <c r="R723" s="70">
        <v>2.0476141941821</v>
      </c>
      <c r="S723" s="70">
        <v>2</v>
      </c>
      <c r="T723" s="70">
        <v>4.2385528756327089</v>
      </c>
      <c r="U723" s="71">
        <v>102</v>
      </c>
    </row>
    <row r="724" spans="1:21" x14ac:dyDescent="0.2">
      <c r="A724" s="41">
        <v>1160031710001</v>
      </c>
      <c r="B724" s="36" t="s">
        <v>27</v>
      </c>
      <c r="C724" s="36" t="s">
        <v>190</v>
      </c>
      <c r="D724" s="36" t="s">
        <v>922</v>
      </c>
      <c r="E724" s="67">
        <v>4</v>
      </c>
      <c r="F724" s="68">
        <v>2016</v>
      </c>
      <c r="G724" s="69" t="s">
        <v>267</v>
      </c>
      <c r="H724" s="70">
        <v>2.1673694864007471</v>
      </c>
      <c r="I724" s="70">
        <v>2.0271796751458866</v>
      </c>
      <c r="J724" s="70">
        <v>2.0447050352919454</v>
      </c>
      <c r="K724" s="70">
        <v>7</v>
      </c>
      <c r="L724" s="70">
        <v>3.8399033883216056</v>
      </c>
      <c r="M724" s="70">
        <v>6.9236225644699934</v>
      </c>
      <c r="N724" s="70">
        <v>4.3425870480448641</v>
      </c>
      <c r="O724" s="70">
        <v>6.3490992806871134</v>
      </c>
      <c r="P724" s="70">
        <v>2.0114252802064532</v>
      </c>
      <c r="Q724" s="70">
        <v>6.7531238938786133</v>
      </c>
      <c r="R724" s="70">
        <v>2.2297501423961004</v>
      </c>
      <c r="S724" s="70">
        <v>2</v>
      </c>
      <c r="T724" s="70">
        <v>3.9740638162369435</v>
      </c>
      <c r="U724" s="71">
        <v>184</v>
      </c>
    </row>
    <row r="725" spans="1:21" x14ac:dyDescent="0.2">
      <c r="A725" s="41">
        <v>1160035030001</v>
      </c>
      <c r="B725" s="36" t="s">
        <v>27</v>
      </c>
      <c r="C725" s="36" t="s">
        <v>127</v>
      </c>
      <c r="D725" s="36" t="s">
        <v>923</v>
      </c>
      <c r="E725" s="67">
        <v>4</v>
      </c>
      <c r="F725" s="68">
        <v>2016</v>
      </c>
      <c r="G725" s="69" t="s">
        <v>267</v>
      </c>
      <c r="H725" s="70">
        <v>2</v>
      </c>
      <c r="I725" s="70">
        <v>2</v>
      </c>
      <c r="J725" s="70">
        <v>2.1288697206366551</v>
      </c>
      <c r="K725" s="70">
        <v>7</v>
      </c>
      <c r="L725" s="70">
        <v>4.8231720784508081</v>
      </c>
      <c r="M725" s="70">
        <v>6.9991020045259873</v>
      </c>
      <c r="N725" s="70">
        <v>5.6972345621452058</v>
      </c>
      <c r="O725" s="70">
        <v>6.6915543473722137</v>
      </c>
      <c r="P725" s="70">
        <v>2.0085355719181028</v>
      </c>
      <c r="Q725" s="70">
        <v>6.535804418031967</v>
      </c>
      <c r="R725" s="70">
        <v>2.048423224180254</v>
      </c>
      <c r="S725" s="70">
        <v>2</v>
      </c>
      <c r="T725" s="70">
        <v>4.1610579939384325</v>
      </c>
      <c r="U725" s="71">
        <v>138</v>
      </c>
    </row>
    <row r="726" spans="1:21" x14ac:dyDescent="0.2">
      <c r="A726" s="41">
        <v>1160034730001</v>
      </c>
      <c r="B726" s="36" t="s">
        <v>27</v>
      </c>
      <c r="C726" s="36" t="s">
        <v>206</v>
      </c>
      <c r="D726" s="36" t="s">
        <v>924</v>
      </c>
      <c r="E726" s="67">
        <v>4</v>
      </c>
      <c r="F726" s="68">
        <v>2016</v>
      </c>
      <c r="G726" s="69" t="s">
        <v>267</v>
      </c>
      <c r="H726" s="70">
        <v>2</v>
      </c>
      <c r="I726" s="70">
        <v>2</v>
      </c>
      <c r="J726" s="70">
        <v>2.0042153077850027</v>
      </c>
      <c r="K726" s="70">
        <v>5.0438978576110109</v>
      </c>
      <c r="L726" s="70">
        <v>6.5829730514775813</v>
      </c>
      <c r="M726" s="70">
        <v>7.0025021536335723</v>
      </c>
      <c r="N726" s="70">
        <v>5.6343412486106894</v>
      </c>
      <c r="O726" s="70">
        <v>6.4410064065932628</v>
      </c>
      <c r="P726" s="70">
        <v>2.0112152841092668</v>
      </c>
      <c r="Q726" s="70">
        <v>6.3417554895763928</v>
      </c>
      <c r="R726" s="70">
        <v>2.0280781365098446</v>
      </c>
      <c r="S726" s="70">
        <v>2</v>
      </c>
      <c r="T726" s="70">
        <v>4.0908320779922187</v>
      </c>
      <c r="U726" s="71">
        <v>165</v>
      </c>
    </row>
    <row r="727" spans="1:21" x14ac:dyDescent="0.2">
      <c r="A727" s="41">
        <v>1160025660001</v>
      </c>
      <c r="B727" s="36" t="s">
        <v>27</v>
      </c>
      <c r="C727" s="36" t="s">
        <v>229</v>
      </c>
      <c r="D727" s="36" t="s">
        <v>925</v>
      </c>
      <c r="E727" s="67">
        <v>4</v>
      </c>
      <c r="F727" s="68">
        <v>2016</v>
      </c>
      <c r="G727" s="69" t="s">
        <v>267</v>
      </c>
      <c r="H727" s="70">
        <v>2</v>
      </c>
      <c r="I727" s="70">
        <v>2</v>
      </c>
      <c r="J727" s="70">
        <v>2.0950500463542148</v>
      </c>
      <c r="K727" s="70">
        <v>6.2730698484688334</v>
      </c>
      <c r="L727" s="70">
        <v>6.0561167111402412</v>
      </c>
      <c r="M727" s="70">
        <v>6.9098722337169312</v>
      </c>
      <c r="N727" s="70">
        <v>6.129597924869846</v>
      </c>
      <c r="O727" s="70">
        <v>6.6151722810097873</v>
      </c>
      <c r="P727" s="70">
        <v>1.9973278062488515</v>
      </c>
      <c r="Q727" s="70">
        <v>6.8287673941611713</v>
      </c>
      <c r="R727" s="70">
        <v>2.173473127404483</v>
      </c>
      <c r="S727" s="70">
        <v>2</v>
      </c>
      <c r="T727" s="70">
        <v>4.2565372811145297</v>
      </c>
      <c r="U727" s="71">
        <v>87</v>
      </c>
    </row>
    <row r="728" spans="1:21" x14ac:dyDescent="0.2">
      <c r="A728" s="41">
        <v>1160035620001</v>
      </c>
      <c r="B728" s="36" t="s">
        <v>27</v>
      </c>
      <c r="C728" s="36" t="s">
        <v>190</v>
      </c>
      <c r="D728" s="36" t="s">
        <v>882</v>
      </c>
      <c r="E728" s="67">
        <v>4</v>
      </c>
      <c r="F728" s="68">
        <v>2016</v>
      </c>
      <c r="G728" s="69" t="s">
        <v>267</v>
      </c>
      <c r="H728" s="70">
        <v>2</v>
      </c>
      <c r="I728" s="70">
        <v>2</v>
      </c>
      <c r="J728" s="70">
        <v>2.0169547677116468</v>
      </c>
      <c r="K728" s="70">
        <v>4.1460126997606697</v>
      </c>
      <c r="L728" s="70">
        <v>6.1410087894618757</v>
      </c>
      <c r="M728" s="70">
        <v>7.0025021536335723</v>
      </c>
      <c r="N728" s="70">
        <v>4.9786512842676913</v>
      </c>
      <c r="O728" s="70">
        <v>6.2081138853553046</v>
      </c>
      <c r="P728" s="70">
        <v>2.0466827543941348</v>
      </c>
      <c r="Q728" s="70">
        <v>6.4685970695570845</v>
      </c>
      <c r="R728" s="70">
        <v>2.0613025979749819</v>
      </c>
      <c r="S728" s="70">
        <v>2</v>
      </c>
      <c r="T728" s="70">
        <v>3.9224855001764136</v>
      </c>
      <c r="U728" s="71">
        <v>194</v>
      </c>
    </row>
    <row r="729" spans="1:21" x14ac:dyDescent="0.2">
      <c r="A729" s="41">
        <v>1160024420001</v>
      </c>
      <c r="B729" s="36" t="s">
        <v>27</v>
      </c>
      <c r="C729" s="36" t="s">
        <v>127</v>
      </c>
      <c r="D729" s="36" t="s">
        <v>926</v>
      </c>
      <c r="E729" s="67">
        <v>4</v>
      </c>
      <c r="F729" s="68">
        <v>2016</v>
      </c>
      <c r="G729" s="69" t="s">
        <v>267</v>
      </c>
      <c r="H729" s="70">
        <v>2</v>
      </c>
      <c r="I729" s="70">
        <v>2</v>
      </c>
      <c r="J729" s="70">
        <v>2.2237642799792576</v>
      </c>
      <c r="K729" s="70">
        <v>7</v>
      </c>
      <c r="L729" s="70">
        <v>6.5481305359753499</v>
      </c>
      <c r="M729" s="70">
        <v>6.7864272242926997</v>
      </c>
      <c r="N729" s="70">
        <v>5.6518421740780305</v>
      </c>
      <c r="O729" s="70">
        <v>6.5296861996147522</v>
      </c>
      <c r="P729" s="70">
        <v>1.9973278062488515</v>
      </c>
      <c r="Q729" s="70">
        <v>6.912595807270483</v>
      </c>
      <c r="R729" s="70">
        <v>2.6901565231035147</v>
      </c>
      <c r="S729" s="70">
        <v>2</v>
      </c>
      <c r="T729" s="70">
        <v>4.3616608792135789</v>
      </c>
      <c r="U729" s="71">
        <v>27</v>
      </c>
    </row>
    <row r="730" spans="1:21" x14ac:dyDescent="0.2">
      <c r="A730" s="41">
        <v>1160024260001</v>
      </c>
      <c r="B730" s="36" t="s">
        <v>27</v>
      </c>
      <c r="C730" s="36" t="s">
        <v>178</v>
      </c>
      <c r="D730" s="36" t="s">
        <v>927</v>
      </c>
      <c r="E730" s="67">
        <v>4</v>
      </c>
      <c r="F730" s="68">
        <v>2016</v>
      </c>
      <c r="G730" s="69" t="s">
        <v>267</v>
      </c>
      <c r="H730" s="70">
        <v>2.0432758948191658</v>
      </c>
      <c r="I730" s="70">
        <v>2.0135330452320783</v>
      </c>
      <c r="J730" s="70">
        <v>2.0620425874563697</v>
      </c>
      <c r="K730" s="70">
        <v>7</v>
      </c>
      <c r="L730" s="70">
        <v>5.48455908402065</v>
      </c>
      <c r="M730" s="70">
        <v>6.7955955995894666</v>
      </c>
      <c r="N730" s="70">
        <v>5.7021323505957877</v>
      </c>
      <c r="O730" s="70">
        <v>6.543400958727001</v>
      </c>
      <c r="P730" s="70">
        <v>2.0118420121575542</v>
      </c>
      <c r="Q730" s="70">
        <v>6.8717853184882109</v>
      </c>
      <c r="R730" s="70">
        <v>2.0779488962272423</v>
      </c>
      <c r="S730" s="70">
        <v>2</v>
      </c>
      <c r="T730" s="70">
        <v>4.2171763122761279</v>
      </c>
      <c r="U730" s="71">
        <v>118</v>
      </c>
    </row>
    <row r="731" spans="1:21" x14ac:dyDescent="0.2">
      <c r="A731" s="41">
        <v>1160016910001</v>
      </c>
      <c r="B731" s="36" t="s">
        <v>27</v>
      </c>
      <c r="C731" s="36" t="s">
        <v>93</v>
      </c>
      <c r="D731" s="36" t="s">
        <v>928</v>
      </c>
      <c r="E731" s="67">
        <v>4</v>
      </c>
      <c r="F731" s="68">
        <v>2016</v>
      </c>
      <c r="G731" s="69" t="s">
        <v>267</v>
      </c>
      <c r="H731" s="70">
        <v>2</v>
      </c>
      <c r="I731" s="70">
        <v>2</v>
      </c>
      <c r="J731" s="70">
        <v>2.0515632323294075</v>
      </c>
      <c r="K731" s="70">
        <v>7</v>
      </c>
      <c r="L731" s="70">
        <v>6.5060763912178672</v>
      </c>
      <c r="M731" s="70">
        <v>6.9626717763017041</v>
      </c>
      <c r="N731" s="70">
        <v>5.4442530561093756</v>
      </c>
      <c r="O731" s="70">
        <v>6.5270007040187767</v>
      </c>
      <c r="P731" s="70">
        <v>2.0170910823651997</v>
      </c>
      <c r="Q731" s="70">
        <v>6.8339769307775899</v>
      </c>
      <c r="R731" s="70">
        <v>2.0751516626754469</v>
      </c>
      <c r="S731" s="70">
        <v>2</v>
      </c>
      <c r="T731" s="70">
        <v>4.2848154029829475</v>
      </c>
      <c r="U731" s="71">
        <v>69</v>
      </c>
    </row>
    <row r="732" spans="1:21" x14ac:dyDescent="0.2">
      <c r="A732" s="41">
        <v>1260041920001</v>
      </c>
      <c r="B732" s="36" t="s">
        <v>24</v>
      </c>
      <c r="C732" s="36" t="s">
        <v>136</v>
      </c>
      <c r="D732" s="36" t="s">
        <v>929</v>
      </c>
      <c r="E732" s="67">
        <v>4</v>
      </c>
      <c r="F732" s="68">
        <v>2016</v>
      </c>
      <c r="G732" s="69" t="s">
        <v>267</v>
      </c>
      <c r="H732" s="70">
        <v>2</v>
      </c>
      <c r="I732" s="70">
        <v>2</v>
      </c>
      <c r="J732" s="70">
        <v>2</v>
      </c>
      <c r="K732" s="70">
        <v>6.1074690223378765</v>
      </c>
      <c r="L732" s="70">
        <v>5.1567029438085772</v>
      </c>
      <c r="M732" s="70">
        <v>7.0025021536335723</v>
      </c>
      <c r="N732" s="70">
        <v>2</v>
      </c>
      <c r="O732" s="70">
        <v>5.1061113857092382</v>
      </c>
      <c r="P732" s="70">
        <v>2.009568184660576</v>
      </c>
      <c r="Q732" s="70">
        <v>6.465897012757984</v>
      </c>
      <c r="R732" s="70">
        <v>2.0049955722250492</v>
      </c>
      <c r="S732" s="70">
        <v>2</v>
      </c>
      <c r="T732" s="70">
        <v>3.6544371895944057</v>
      </c>
      <c r="U732" s="71">
        <v>203</v>
      </c>
    </row>
    <row r="733" spans="1:21" x14ac:dyDescent="0.2">
      <c r="A733" s="41">
        <v>1360047510001</v>
      </c>
      <c r="B733" s="36" t="s">
        <v>20</v>
      </c>
      <c r="C733" s="36" t="s">
        <v>203</v>
      </c>
      <c r="D733" s="36" t="s">
        <v>112</v>
      </c>
      <c r="E733" s="67">
        <v>4</v>
      </c>
      <c r="F733" s="68">
        <v>2016</v>
      </c>
      <c r="G733" s="69" t="s">
        <v>267</v>
      </c>
      <c r="H733" s="70">
        <v>2</v>
      </c>
      <c r="I733" s="70">
        <v>2</v>
      </c>
      <c r="J733" s="70">
        <v>2.0260630395034624</v>
      </c>
      <c r="K733" s="70">
        <v>7</v>
      </c>
      <c r="L733" s="70">
        <v>5.953710941055034</v>
      </c>
      <c r="M733" s="70">
        <v>7.0025021536335723</v>
      </c>
      <c r="N733" s="70">
        <v>6.2806718072235546</v>
      </c>
      <c r="O733" s="70">
        <v>6.0570023618387285</v>
      </c>
      <c r="P733" s="70">
        <v>2.0184179391898094</v>
      </c>
      <c r="Q733" s="70">
        <v>6.4839326420072876</v>
      </c>
      <c r="R733" s="70">
        <v>2.1232114204822867</v>
      </c>
      <c r="S733" s="70">
        <v>2</v>
      </c>
      <c r="T733" s="70">
        <v>4.245459358744478</v>
      </c>
      <c r="U733" s="71">
        <v>93</v>
      </c>
    </row>
    <row r="734" spans="1:21" x14ac:dyDescent="0.2">
      <c r="A734" s="41">
        <v>1360026860001</v>
      </c>
      <c r="B734" s="36" t="s">
        <v>20</v>
      </c>
      <c r="C734" s="36" t="s">
        <v>54</v>
      </c>
      <c r="D734" s="36" t="s">
        <v>930</v>
      </c>
      <c r="E734" s="67">
        <v>4</v>
      </c>
      <c r="F734" s="68">
        <v>2016</v>
      </c>
      <c r="G734" s="69" t="s">
        <v>267</v>
      </c>
      <c r="H734" s="70">
        <v>2.0208508028057257</v>
      </c>
      <c r="I734" s="70">
        <v>2.0084728916394141</v>
      </c>
      <c r="J734" s="70">
        <v>2.0905392845809692</v>
      </c>
      <c r="K734" s="70">
        <v>6.9005770560733044</v>
      </c>
      <c r="L734" s="70">
        <v>5.8266281584060557</v>
      </c>
      <c r="M734" s="70">
        <v>6.9923081671969571</v>
      </c>
      <c r="N734" s="70">
        <v>6.0725505683512511</v>
      </c>
      <c r="O734" s="70">
        <v>6.5224994118170656</v>
      </c>
      <c r="P734" s="70">
        <v>2.0559156801258167</v>
      </c>
      <c r="Q734" s="70">
        <v>6.9590864740773375</v>
      </c>
      <c r="R734" s="70">
        <v>2.0385060355704985</v>
      </c>
      <c r="S734" s="70">
        <v>2</v>
      </c>
      <c r="T734" s="70">
        <v>4.2906612108870332</v>
      </c>
      <c r="U734" s="71">
        <v>60</v>
      </c>
    </row>
    <row r="735" spans="1:21" x14ac:dyDescent="0.2">
      <c r="A735" s="41">
        <v>1360043790001</v>
      </c>
      <c r="B735" s="36" t="s">
        <v>20</v>
      </c>
      <c r="C735" s="36" t="s">
        <v>159</v>
      </c>
      <c r="D735" s="36" t="s">
        <v>931</v>
      </c>
      <c r="E735" s="67">
        <v>4</v>
      </c>
      <c r="F735" s="68">
        <v>2016</v>
      </c>
      <c r="G735" s="69" t="s">
        <v>267</v>
      </c>
      <c r="H735" s="70">
        <v>2</v>
      </c>
      <c r="I735" s="70">
        <v>2</v>
      </c>
      <c r="J735" s="70">
        <v>2.092834376463212</v>
      </c>
      <c r="K735" s="70">
        <v>5.820643464843501</v>
      </c>
      <c r="L735" s="70">
        <v>6.260912644174522</v>
      </c>
      <c r="M735" s="70">
        <v>6.9583724543450476</v>
      </c>
      <c r="N735" s="70">
        <v>6.1111036915155896</v>
      </c>
      <c r="O735" s="70">
        <v>6.4493769841344388</v>
      </c>
      <c r="P735" s="70">
        <v>2.2400871888670459</v>
      </c>
      <c r="Q735" s="70">
        <v>6.601509891398198</v>
      </c>
      <c r="R735" s="70">
        <v>2.0756808531646436</v>
      </c>
      <c r="S735" s="70">
        <v>2</v>
      </c>
      <c r="T735" s="70">
        <v>4.2175434624088499</v>
      </c>
      <c r="U735" s="71">
        <v>116</v>
      </c>
    </row>
    <row r="736" spans="1:21" x14ac:dyDescent="0.2">
      <c r="A736" s="41">
        <v>1360025700001</v>
      </c>
      <c r="B736" s="36" t="s">
        <v>20</v>
      </c>
      <c r="C736" s="36" t="s">
        <v>91</v>
      </c>
      <c r="D736" s="36" t="s">
        <v>932</v>
      </c>
      <c r="E736" s="67">
        <v>4</v>
      </c>
      <c r="F736" s="68">
        <v>2016</v>
      </c>
      <c r="G736" s="69" t="s">
        <v>267</v>
      </c>
      <c r="H736" s="70">
        <v>2</v>
      </c>
      <c r="I736" s="70">
        <v>2</v>
      </c>
      <c r="J736" s="70">
        <v>2.0582638337573318</v>
      </c>
      <c r="K736" s="70">
        <v>7</v>
      </c>
      <c r="L736" s="70">
        <v>6.0643202391122912</v>
      </c>
      <c r="M736" s="70">
        <v>6.989789720633655</v>
      </c>
      <c r="N736" s="70">
        <v>6.0237699549657782</v>
      </c>
      <c r="O736" s="70">
        <v>6.5939401963439144</v>
      </c>
      <c r="P736" s="70">
        <v>2.0097994939034205</v>
      </c>
      <c r="Q736" s="70">
        <v>6.9771563889919319</v>
      </c>
      <c r="R736" s="70">
        <v>2.0503384322613694</v>
      </c>
      <c r="S736" s="70">
        <v>2</v>
      </c>
      <c r="T736" s="70">
        <v>4.3139481883308077</v>
      </c>
      <c r="U736" s="71">
        <v>49</v>
      </c>
    </row>
    <row r="737" spans="1:21" x14ac:dyDescent="0.2">
      <c r="A737" s="41">
        <v>1360042710001</v>
      </c>
      <c r="B737" s="36" t="s">
        <v>20</v>
      </c>
      <c r="C737" s="36" t="s">
        <v>159</v>
      </c>
      <c r="D737" s="36" t="s">
        <v>933</v>
      </c>
      <c r="E737" s="67">
        <v>4</v>
      </c>
      <c r="F737" s="68">
        <v>2016</v>
      </c>
      <c r="G737" s="69" t="s">
        <v>267</v>
      </c>
      <c r="H737" s="70">
        <v>2</v>
      </c>
      <c r="I737" s="70">
        <v>2</v>
      </c>
      <c r="J737" s="70">
        <v>4.4223534123739077</v>
      </c>
      <c r="K737" s="70">
        <v>7</v>
      </c>
      <c r="L737" s="70">
        <v>5.8411589936284365</v>
      </c>
      <c r="M737" s="70">
        <v>7.0025021536335723</v>
      </c>
      <c r="N737" s="70">
        <v>6.3015959103853367</v>
      </c>
      <c r="O737" s="70">
        <v>6.5927972813572726</v>
      </c>
      <c r="P737" s="70">
        <v>3.2101872958351927</v>
      </c>
      <c r="Q737" s="70">
        <v>6.9479946224538134</v>
      </c>
      <c r="R737" s="70">
        <v>2.1110827695133838</v>
      </c>
      <c r="S737" s="70">
        <v>2</v>
      </c>
      <c r="T737" s="70">
        <v>4.6191393699317445</v>
      </c>
      <c r="U737" s="71">
        <v>4</v>
      </c>
    </row>
    <row r="738" spans="1:21" x14ac:dyDescent="0.2">
      <c r="A738" s="41">
        <v>1360043520001</v>
      </c>
      <c r="B738" s="36" t="s">
        <v>20</v>
      </c>
      <c r="C738" s="36" t="s">
        <v>256</v>
      </c>
      <c r="D738" s="36" t="s">
        <v>934</v>
      </c>
      <c r="E738" s="67">
        <v>4</v>
      </c>
      <c r="F738" s="68">
        <v>2016</v>
      </c>
      <c r="G738" s="69" t="s">
        <v>267</v>
      </c>
      <c r="H738" s="70">
        <v>2</v>
      </c>
      <c r="I738" s="70">
        <v>2</v>
      </c>
      <c r="J738" s="70">
        <v>2.1089677126315709</v>
      </c>
      <c r="K738" s="70">
        <v>6.2048398687170376</v>
      </c>
      <c r="L738" s="70">
        <v>6.1933652916515465</v>
      </c>
      <c r="M738" s="70">
        <v>7.0025021536335723</v>
      </c>
      <c r="N738" s="70">
        <v>6.1399162735007575</v>
      </c>
      <c r="O738" s="70">
        <v>6.5611505974620785</v>
      </c>
      <c r="P738" s="70">
        <v>2.0590762926559023</v>
      </c>
      <c r="Q738" s="70">
        <v>6.5032226689511035</v>
      </c>
      <c r="R738" s="70">
        <v>2.0540270402754648</v>
      </c>
      <c r="S738" s="70">
        <v>2</v>
      </c>
      <c r="T738" s="70">
        <v>4.2355889916232528</v>
      </c>
      <c r="U738" s="71">
        <v>106</v>
      </c>
    </row>
    <row r="739" spans="1:21" x14ac:dyDescent="0.2">
      <c r="A739" s="41">
        <v>1360088380001</v>
      </c>
      <c r="B739" s="36" t="s">
        <v>20</v>
      </c>
      <c r="C739" s="36" t="s">
        <v>94</v>
      </c>
      <c r="D739" s="36" t="s">
        <v>935</v>
      </c>
      <c r="E739" s="67">
        <v>4</v>
      </c>
      <c r="F739" s="68">
        <v>2016</v>
      </c>
      <c r="G739" s="69" t="s">
        <v>267</v>
      </c>
      <c r="H739" s="70">
        <v>2</v>
      </c>
      <c r="I739" s="70">
        <v>2</v>
      </c>
      <c r="J739" s="70">
        <v>1.9716610915758996</v>
      </c>
      <c r="K739" s="70">
        <v>7</v>
      </c>
      <c r="L739" s="70">
        <v>7.0152980237177411</v>
      </c>
      <c r="M739" s="70">
        <v>7.0025021536335723</v>
      </c>
      <c r="N739" s="70">
        <v>7.0117533462652952</v>
      </c>
      <c r="O739" s="70">
        <v>7</v>
      </c>
      <c r="P739" s="70">
        <v>2.0484947680163907</v>
      </c>
      <c r="Q739" s="70">
        <v>7.009557502717084</v>
      </c>
      <c r="R739" s="70">
        <v>1.9978174614069704</v>
      </c>
      <c r="S739" s="70">
        <v>2</v>
      </c>
      <c r="T739" s="70">
        <v>4.5047570289444128</v>
      </c>
      <c r="U739" s="71">
        <v>15</v>
      </c>
    </row>
    <row r="740" spans="1:21" x14ac:dyDescent="0.2">
      <c r="A740" s="41">
        <v>1360044090001</v>
      </c>
      <c r="B740" s="36" t="s">
        <v>20</v>
      </c>
      <c r="C740" s="36" t="s">
        <v>52</v>
      </c>
      <c r="D740" s="36" t="s">
        <v>936</v>
      </c>
      <c r="E740" s="67">
        <v>4</v>
      </c>
      <c r="F740" s="68">
        <v>2016</v>
      </c>
      <c r="G740" s="69" t="s">
        <v>267</v>
      </c>
      <c r="H740" s="70">
        <v>4.9788201761745992</v>
      </c>
      <c r="I740" s="70">
        <v>2.9735878480629587</v>
      </c>
      <c r="J740" s="70">
        <v>2.0231739996142766</v>
      </c>
      <c r="K740" s="70">
        <v>7</v>
      </c>
      <c r="L740" s="70">
        <v>5.9584456329684388</v>
      </c>
      <c r="M740" s="70">
        <v>6.9933758031279769</v>
      </c>
      <c r="N740" s="70">
        <v>6.1597237046659323</v>
      </c>
      <c r="O740" s="70">
        <v>6.0631922971238756</v>
      </c>
      <c r="P740" s="70">
        <v>2.0031359383292577</v>
      </c>
      <c r="Q740" s="70">
        <v>6.6929996220132315</v>
      </c>
      <c r="R740" s="70">
        <v>2.0640711158476237</v>
      </c>
      <c r="S740" s="70">
        <v>2</v>
      </c>
      <c r="T740" s="70">
        <v>4.5758771781606811</v>
      </c>
      <c r="U740" s="71">
        <v>9</v>
      </c>
    </row>
    <row r="741" spans="1:21" x14ac:dyDescent="0.2">
      <c r="A741" s="41">
        <v>1460019390001</v>
      </c>
      <c r="B741" s="36" t="s">
        <v>39</v>
      </c>
      <c r="C741" s="36" t="s">
        <v>137</v>
      </c>
      <c r="D741" s="36" t="s">
        <v>937</v>
      </c>
      <c r="E741" s="67">
        <v>4</v>
      </c>
      <c r="F741" s="68">
        <v>2016</v>
      </c>
      <c r="G741" s="69" t="s">
        <v>267</v>
      </c>
      <c r="H741" s="70">
        <v>2</v>
      </c>
      <c r="I741" s="70">
        <v>2</v>
      </c>
      <c r="J741" s="70">
        <v>2.2072862308615298</v>
      </c>
      <c r="K741" s="70">
        <v>6.902261494899057</v>
      </c>
      <c r="L741" s="70">
        <v>6.296425782108348</v>
      </c>
      <c r="M741" s="70">
        <v>6.9944369361518683</v>
      </c>
      <c r="N741" s="70">
        <v>6.4737923620743683</v>
      </c>
      <c r="O741" s="70">
        <v>6.4940959197554653</v>
      </c>
      <c r="P741" s="70">
        <v>2.0368956428734153</v>
      </c>
      <c r="Q741" s="70">
        <v>6.030046478496466</v>
      </c>
      <c r="R741" s="70">
        <v>2.0678355019111718</v>
      </c>
      <c r="S741" s="70">
        <v>2</v>
      </c>
      <c r="T741" s="70">
        <v>4.291923029094308</v>
      </c>
      <c r="U741" s="71">
        <v>58</v>
      </c>
    </row>
    <row r="742" spans="1:21" x14ac:dyDescent="0.2">
      <c r="A742" s="41">
        <v>1460014590001</v>
      </c>
      <c r="B742" s="36" t="s">
        <v>39</v>
      </c>
      <c r="C742" s="36" t="s">
        <v>140</v>
      </c>
      <c r="D742" s="36" t="s">
        <v>938</v>
      </c>
      <c r="E742" s="67">
        <v>4</v>
      </c>
      <c r="F742" s="68">
        <v>2016</v>
      </c>
      <c r="G742" s="69" t="s">
        <v>267</v>
      </c>
      <c r="H742" s="70">
        <v>2.0324397400390271</v>
      </c>
      <c r="I742" s="70">
        <v>2.0117876315178398</v>
      </c>
      <c r="J742" s="70">
        <v>2.0531884997302345</v>
      </c>
      <c r="K742" s="70">
        <v>7</v>
      </c>
      <c r="L742" s="70">
        <v>5.8005776297406282</v>
      </c>
      <c r="M742" s="70">
        <v>6.9846335864032243</v>
      </c>
      <c r="N742" s="70">
        <v>5.7339519057724653</v>
      </c>
      <c r="O742" s="70">
        <v>6.4591909911228607</v>
      </c>
      <c r="P742" s="70">
        <v>2.0028025526939031</v>
      </c>
      <c r="Q742" s="70">
        <v>6.7621691705471978</v>
      </c>
      <c r="R742" s="70">
        <v>2.1110901285764156</v>
      </c>
      <c r="S742" s="70">
        <v>2</v>
      </c>
      <c r="T742" s="70">
        <v>4.2459859863453167</v>
      </c>
      <c r="U742" s="71">
        <v>92</v>
      </c>
    </row>
    <row r="743" spans="1:21" x14ac:dyDescent="0.2">
      <c r="A743" s="41">
        <v>1460021530001</v>
      </c>
      <c r="B743" s="36" t="s">
        <v>39</v>
      </c>
      <c r="C743" s="36" t="s">
        <v>137</v>
      </c>
      <c r="D743" s="36" t="s">
        <v>939</v>
      </c>
      <c r="E743" s="67">
        <v>4</v>
      </c>
      <c r="F743" s="68">
        <v>2016</v>
      </c>
      <c r="G743" s="69" t="s">
        <v>267</v>
      </c>
      <c r="H743" s="70">
        <v>2.0723385447488067</v>
      </c>
      <c r="I743" s="70">
        <v>2.0165281356283531</v>
      </c>
      <c r="J743" s="70">
        <v>1.9716610915758996</v>
      </c>
      <c r="K743" s="70">
        <v>7</v>
      </c>
      <c r="L743" s="70">
        <v>4.4483546776499612</v>
      </c>
      <c r="M743" s="70">
        <v>6.803591032352184</v>
      </c>
      <c r="N743" s="70">
        <v>4.8333683375109695</v>
      </c>
      <c r="O743" s="70">
        <v>6.4278232790462955</v>
      </c>
      <c r="P743" s="70">
        <v>2.0010277762911928</v>
      </c>
      <c r="Q743" s="70">
        <v>5.6776850197409541</v>
      </c>
      <c r="R743" s="70">
        <v>2.0626269382172442</v>
      </c>
      <c r="S743" s="70">
        <v>2</v>
      </c>
      <c r="T743" s="70">
        <v>3.9429170693968212</v>
      </c>
      <c r="U743" s="71">
        <v>190</v>
      </c>
    </row>
    <row r="744" spans="1:21" x14ac:dyDescent="0.2">
      <c r="A744" s="41">
        <v>1460019040001</v>
      </c>
      <c r="B744" s="36" t="s">
        <v>39</v>
      </c>
      <c r="C744" s="36" t="s">
        <v>140</v>
      </c>
      <c r="D744" s="36" t="s">
        <v>940</v>
      </c>
      <c r="E744" s="67">
        <v>4</v>
      </c>
      <c r="F744" s="68">
        <v>2016</v>
      </c>
      <c r="G744" s="69" t="s">
        <v>267</v>
      </c>
      <c r="H744" s="70">
        <v>2</v>
      </c>
      <c r="I744" s="70">
        <v>2</v>
      </c>
      <c r="J744" s="70">
        <v>1.9716610915758996</v>
      </c>
      <c r="K744" s="70">
        <v>7</v>
      </c>
      <c r="L744" s="70">
        <v>5.9004495211277224</v>
      </c>
      <c r="M744" s="70">
        <v>6.9863216656986147</v>
      </c>
      <c r="N744" s="70">
        <v>5.6883843532193215</v>
      </c>
      <c r="O744" s="70">
        <v>6.5220646687333845</v>
      </c>
      <c r="P744" s="70">
        <v>2.0054361137330914</v>
      </c>
      <c r="Q744" s="70">
        <v>6.7319523681751603</v>
      </c>
      <c r="R744" s="70">
        <v>2.1305963680205089</v>
      </c>
      <c r="S744" s="70">
        <v>2</v>
      </c>
      <c r="T744" s="70">
        <v>4.2447388458569755</v>
      </c>
      <c r="U744" s="71">
        <v>94</v>
      </c>
    </row>
    <row r="745" spans="1:21" x14ac:dyDescent="0.2">
      <c r="A745" s="41">
        <v>1460014910001</v>
      </c>
      <c r="B745" s="36" t="s">
        <v>39</v>
      </c>
      <c r="C745" s="36" t="s">
        <v>169</v>
      </c>
      <c r="D745" s="36" t="s">
        <v>941</v>
      </c>
      <c r="E745" s="67">
        <v>4</v>
      </c>
      <c r="F745" s="68">
        <v>2016</v>
      </c>
      <c r="G745" s="69" t="s">
        <v>267</v>
      </c>
      <c r="H745" s="70">
        <v>2</v>
      </c>
      <c r="I745" s="70">
        <v>2</v>
      </c>
      <c r="J745" s="70">
        <v>1.9716610915758996</v>
      </c>
      <c r="K745" s="70">
        <v>7</v>
      </c>
      <c r="L745" s="70">
        <v>4.9050156647138943</v>
      </c>
      <c r="M745" s="70">
        <v>6.9664674007248477</v>
      </c>
      <c r="N745" s="70">
        <v>5.2547049633453113</v>
      </c>
      <c r="O745" s="70">
        <v>6.5999778152169624</v>
      </c>
      <c r="P745" s="70">
        <v>1.9973278062488515</v>
      </c>
      <c r="Q745" s="70">
        <v>6.3746798767118786</v>
      </c>
      <c r="R745" s="70">
        <v>2.1280100507616249</v>
      </c>
      <c r="S745" s="70">
        <v>2</v>
      </c>
      <c r="T745" s="70">
        <v>4.0998203891082721</v>
      </c>
      <c r="U745" s="71">
        <v>158</v>
      </c>
    </row>
    <row r="746" spans="1:21" x14ac:dyDescent="0.2">
      <c r="A746" s="41">
        <v>1460016610001</v>
      </c>
      <c r="B746" s="36" t="s">
        <v>39</v>
      </c>
      <c r="C746" s="36" t="s">
        <v>83</v>
      </c>
      <c r="D746" s="36" t="s">
        <v>942</v>
      </c>
      <c r="E746" s="67">
        <v>4</v>
      </c>
      <c r="F746" s="68">
        <v>2016</v>
      </c>
      <c r="G746" s="69" t="s">
        <v>267</v>
      </c>
      <c r="H746" s="70">
        <v>2</v>
      </c>
      <c r="I746" s="70">
        <v>2</v>
      </c>
      <c r="J746" s="70">
        <v>1.9716610915758996</v>
      </c>
      <c r="K746" s="70">
        <v>7</v>
      </c>
      <c r="L746" s="70">
        <v>5.945126340419149</v>
      </c>
      <c r="M746" s="70">
        <v>7.0025021536335723</v>
      </c>
      <c r="N746" s="70">
        <v>6.1835662372440119</v>
      </c>
      <c r="O746" s="70">
        <v>6.5386290079397895</v>
      </c>
      <c r="P746" s="70">
        <v>2.0485938541407589</v>
      </c>
      <c r="Q746" s="70">
        <v>6.1073604818509857</v>
      </c>
      <c r="R746" s="70">
        <v>2.0893292463536919</v>
      </c>
      <c r="S746" s="70">
        <v>2</v>
      </c>
      <c r="T746" s="70">
        <v>4.2405640344298217</v>
      </c>
      <c r="U746" s="71">
        <v>100</v>
      </c>
    </row>
    <row r="747" spans="1:21" x14ac:dyDescent="0.2">
      <c r="A747" s="41">
        <v>1460016290001</v>
      </c>
      <c r="B747" s="36" t="s">
        <v>39</v>
      </c>
      <c r="C747" s="36" t="s">
        <v>137</v>
      </c>
      <c r="D747" s="36" t="s">
        <v>943</v>
      </c>
      <c r="E747" s="67">
        <v>4</v>
      </c>
      <c r="F747" s="68">
        <v>2016</v>
      </c>
      <c r="G747" s="69" t="s">
        <v>267</v>
      </c>
      <c r="H747" s="70">
        <v>2</v>
      </c>
      <c r="I747" s="70">
        <v>2</v>
      </c>
      <c r="J747" s="70">
        <v>7</v>
      </c>
      <c r="K747" s="70">
        <v>6.4975996859315615</v>
      </c>
      <c r="L747" s="70">
        <v>5.4578085753590164</v>
      </c>
      <c r="M747" s="70">
        <v>6.9783308911401534</v>
      </c>
      <c r="N747" s="70">
        <v>6.2055495948858113</v>
      </c>
      <c r="O747" s="70">
        <v>6.4790353631778341</v>
      </c>
      <c r="P747" s="70">
        <v>2.0255445766524596</v>
      </c>
      <c r="Q747" s="70">
        <v>5.6747355822383332</v>
      </c>
      <c r="R747" s="70">
        <v>2.1622427550041601</v>
      </c>
      <c r="S747" s="70">
        <v>2</v>
      </c>
      <c r="T747" s="70">
        <v>4.5400705853657781</v>
      </c>
      <c r="U747" s="71">
        <v>10</v>
      </c>
    </row>
    <row r="748" spans="1:21" x14ac:dyDescent="0.2">
      <c r="A748" s="41">
        <v>1460018150001</v>
      </c>
      <c r="B748" s="36" t="s">
        <v>39</v>
      </c>
      <c r="C748" s="36" t="s">
        <v>140</v>
      </c>
      <c r="D748" s="36" t="s">
        <v>944</v>
      </c>
      <c r="E748" s="67">
        <v>4</v>
      </c>
      <c r="F748" s="68">
        <v>2016</v>
      </c>
      <c r="G748" s="69" t="s">
        <v>267</v>
      </c>
      <c r="H748" s="70">
        <v>2</v>
      </c>
      <c r="I748" s="70">
        <v>2</v>
      </c>
      <c r="J748" s="70">
        <v>2.304587667669364</v>
      </c>
      <c r="K748" s="70">
        <v>5.32255083947922</v>
      </c>
      <c r="L748" s="70">
        <v>5.6047008691639961</v>
      </c>
      <c r="M748" s="70">
        <v>6.9913096397092751</v>
      </c>
      <c r="N748" s="70">
        <v>5.6794734490163723</v>
      </c>
      <c r="O748" s="70">
        <v>6.451105270353465</v>
      </c>
      <c r="P748" s="70">
        <v>2.0099489364780787</v>
      </c>
      <c r="Q748" s="70">
        <v>6.1174068885378068</v>
      </c>
      <c r="R748" s="70">
        <v>2.0065320828666988</v>
      </c>
      <c r="S748" s="70">
        <v>2</v>
      </c>
      <c r="T748" s="70">
        <v>4.0406346369395232</v>
      </c>
      <c r="U748" s="71">
        <v>174</v>
      </c>
    </row>
    <row r="749" spans="1:21" x14ac:dyDescent="0.2">
      <c r="A749" s="41">
        <v>1460015990001</v>
      </c>
      <c r="B749" s="36" t="s">
        <v>39</v>
      </c>
      <c r="C749" s="36" t="s">
        <v>255</v>
      </c>
      <c r="D749" s="36" t="s">
        <v>945</v>
      </c>
      <c r="E749" s="67">
        <v>4</v>
      </c>
      <c r="F749" s="68">
        <v>2016</v>
      </c>
      <c r="G749" s="69" t="s">
        <v>267</v>
      </c>
      <c r="H749" s="70">
        <v>2</v>
      </c>
      <c r="I749" s="70">
        <v>2</v>
      </c>
      <c r="J749" s="70">
        <v>1.9716610915758996</v>
      </c>
      <c r="K749" s="70">
        <v>7</v>
      </c>
      <c r="L749" s="70">
        <v>5.0667549723577689</v>
      </c>
      <c r="M749" s="70">
        <v>6.9889796690330925</v>
      </c>
      <c r="N749" s="70">
        <v>5.6460509878090051</v>
      </c>
      <c r="O749" s="70">
        <v>6.5692789247223704</v>
      </c>
      <c r="P749" s="70">
        <v>2.0058722288411066</v>
      </c>
      <c r="Q749" s="70">
        <v>6.4190059859061073</v>
      </c>
      <c r="R749" s="70">
        <v>2.0248674593476705</v>
      </c>
      <c r="S749" s="70">
        <v>2</v>
      </c>
      <c r="T749" s="70">
        <v>4.1410392766327515</v>
      </c>
      <c r="U749" s="71">
        <v>147</v>
      </c>
    </row>
    <row r="750" spans="1:21" x14ac:dyDescent="0.2">
      <c r="A750" s="41">
        <v>1460020560001</v>
      </c>
      <c r="B750" s="36" t="s">
        <v>39</v>
      </c>
      <c r="C750" s="36" t="s">
        <v>165</v>
      </c>
      <c r="D750" s="36" t="s">
        <v>946</v>
      </c>
      <c r="E750" s="67">
        <v>4</v>
      </c>
      <c r="F750" s="68">
        <v>2016</v>
      </c>
      <c r="G750" s="69" t="s">
        <v>267</v>
      </c>
      <c r="H750" s="70">
        <v>2</v>
      </c>
      <c r="I750" s="70">
        <v>2</v>
      </c>
      <c r="J750" s="70">
        <v>1.9716610915758996</v>
      </c>
      <c r="K750" s="70">
        <v>7</v>
      </c>
      <c r="L750" s="70">
        <v>5.8728354838260515</v>
      </c>
      <c r="M750" s="70">
        <v>6.9895728752255133</v>
      </c>
      <c r="N750" s="70">
        <v>5.6536652876516884</v>
      </c>
      <c r="O750" s="70">
        <v>6.2842691790481906</v>
      </c>
      <c r="P750" s="70">
        <v>1.9973278062488515</v>
      </c>
      <c r="Q750" s="70">
        <v>6.8051989931545069</v>
      </c>
      <c r="R750" s="70">
        <v>2.0176204110128846</v>
      </c>
      <c r="S750" s="70">
        <v>2</v>
      </c>
      <c r="T750" s="70">
        <v>4.2160125939786317</v>
      </c>
      <c r="U750" s="71">
        <v>120</v>
      </c>
    </row>
    <row r="751" spans="1:21" x14ac:dyDescent="0.2">
      <c r="A751" s="41">
        <v>1460027140001</v>
      </c>
      <c r="B751" s="36" t="s">
        <v>39</v>
      </c>
      <c r="C751" s="36" t="s">
        <v>255</v>
      </c>
      <c r="D751" s="36" t="s">
        <v>947</v>
      </c>
      <c r="E751" s="67">
        <v>4</v>
      </c>
      <c r="F751" s="68">
        <v>2016</v>
      </c>
      <c r="G751" s="69" t="s">
        <v>267</v>
      </c>
      <c r="H751" s="70">
        <v>2</v>
      </c>
      <c r="I751" s="70">
        <v>2</v>
      </c>
      <c r="J751" s="70">
        <v>1.9716610915758996</v>
      </c>
      <c r="K751" s="70">
        <v>7</v>
      </c>
      <c r="L751" s="70">
        <v>4.9691083537395508</v>
      </c>
      <c r="M751" s="70">
        <v>6.9851589718200326</v>
      </c>
      <c r="N751" s="70">
        <v>5.4352309520085029</v>
      </c>
      <c r="O751" s="70">
        <v>5.9134093597032829</v>
      </c>
      <c r="P751" s="70">
        <v>2.021146400107567</v>
      </c>
      <c r="Q751" s="70">
        <v>6.8171774728018129</v>
      </c>
      <c r="R751" s="70">
        <v>2.0031732930109949</v>
      </c>
      <c r="S751" s="70">
        <v>2</v>
      </c>
      <c r="T751" s="70">
        <v>4.0930054912306364</v>
      </c>
      <c r="U751" s="71">
        <v>163</v>
      </c>
    </row>
    <row r="752" spans="1:21" x14ac:dyDescent="0.2">
      <c r="A752" s="41">
        <v>1460017260001</v>
      </c>
      <c r="B752" s="36" t="s">
        <v>39</v>
      </c>
      <c r="C752" s="36" t="s">
        <v>194</v>
      </c>
      <c r="D752" s="36" t="s">
        <v>948</v>
      </c>
      <c r="E752" s="67">
        <v>4</v>
      </c>
      <c r="F752" s="68">
        <v>2016</v>
      </c>
      <c r="G752" s="69" t="s">
        <v>267</v>
      </c>
      <c r="H752" s="70">
        <v>2</v>
      </c>
      <c r="I752" s="70">
        <v>2</v>
      </c>
      <c r="J752" s="70">
        <v>2.1200982218967876</v>
      </c>
      <c r="K752" s="70">
        <v>7</v>
      </c>
      <c r="L752" s="70">
        <v>6.3054301594969493</v>
      </c>
      <c r="M752" s="70">
        <v>7.0025021536335723</v>
      </c>
      <c r="N752" s="70">
        <v>6.0669575815969194</v>
      </c>
      <c r="O752" s="70">
        <v>6.3797008040703993</v>
      </c>
      <c r="P752" s="70">
        <v>2</v>
      </c>
      <c r="Q752" s="70">
        <v>6.5881436743681583</v>
      </c>
      <c r="R752" s="70">
        <v>2.0081034367351589</v>
      </c>
      <c r="S752" s="70">
        <v>2</v>
      </c>
      <c r="T752" s="70">
        <v>4.2892446693164956</v>
      </c>
      <c r="U752" s="71">
        <v>63</v>
      </c>
    </row>
    <row r="753" spans="1:21" x14ac:dyDescent="0.2">
      <c r="A753" s="41">
        <v>1460020210001</v>
      </c>
      <c r="B753" s="36" t="s">
        <v>39</v>
      </c>
      <c r="C753" s="36" t="s">
        <v>165</v>
      </c>
      <c r="D753" s="36" t="s">
        <v>949</v>
      </c>
      <c r="E753" s="67">
        <v>4</v>
      </c>
      <c r="F753" s="68">
        <v>2016</v>
      </c>
      <c r="G753" s="69" t="s">
        <v>267</v>
      </c>
      <c r="H753" s="70">
        <v>2</v>
      </c>
      <c r="I753" s="70">
        <v>2</v>
      </c>
      <c r="J753" s="70">
        <v>1.9716610915758996</v>
      </c>
      <c r="K753" s="70">
        <v>7</v>
      </c>
      <c r="L753" s="70">
        <v>4.0782977769001132</v>
      </c>
      <c r="M753" s="70">
        <v>6.9875752383247898</v>
      </c>
      <c r="N753" s="70">
        <v>5.2767167426827122</v>
      </c>
      <c r="O753" s="70">
        <v>6.1844718137670887</v>
      </c>
      <c r="P753" s="70">
        <v>1.9973278062488515</v>
      </c>
      <c r="Q753" s="70">
        <v>6.2906327169839784</v>
      </c>
      <c r="R753" s="70">
        <v>2.0420253385977243</v>
      </c>
      <c r="S753" s="70">
        <v>2</v>
      </c>
      <c r="T753" s="70">
        <v>3.9857257104234298</v>
      </c>
      <c r="U753" s="71">
        <v>183</v>
      </c>
    </row>
    <row r="754" spans="1:21" x14ac:dyDescent="0.2">
      <c r="A754" s="41">
        <v>1460017420001</v>
      </c>
      <c r="B754" s="36" t="s">
        <v>39</v>
      </c>
      <c r="C754" s="36" t="s">
        <v>165</v>
      </c>
      <c r="D754" s="36" t="s">
        <v>950</v>
      </c>
      <c r="E754" s="67">
        <v>4</v>
      </c>
      <c r="F754" s="68">
        <v>2016</v>
      </c>
      <c r="G754" s="69" t="s">
        <v>267</v>
      </c>
      <c r="H754" s="70">
        <v>2</v>
      </c>
      <c r="I754" s="70">
        <v>2</v>
      </c>
      <c r="J754" s="70">
        <v>2.0645539168672169</v>
      </c>
      <c r="K754" s="70">
        <v>7</v>
      </c>
      <c r="L754" s="70">
        <v>5.8488120023064862</v>
      </c>
      <c r="M754" s="70">
        <v>6.6764647107601949</v>
      </c>
      <c r="N754" s="70">
        <v>5.1305142666688379</v>
      </c>
      <c r="O754" s="70">
        <v>6.152593527501689</v>
      </c>
      <c r="P754" s="70">
        <v>1.9973278062488515</v>
      </c>
      <c r="Q754" s="70">
        <v>6.3455115398262025</v>
      </c>
      <c r="R754" s="70">
        <v>2.0254181927356298</v>
      </c>
      <c r="S754" s="70">
        <v>2</v>
      </c>
      <c r="T754" s="70">
        <v>4.1034329969095928</v>
      </c>
      <c r="U754" s="71">
        <v>157</v>
      </c>
    </row>
    <row r="755" spans="1:21" x14ac:dyDescent="0.2">
      <c r="A755" s="41">
        <v>1460017500001</v>
      </c>
      <c r="B755" s="36" t="s">
        <v>39</v>
      </c>
      <c r="C755" s="36" t="s">
        <v>227</v>
      </c>
      <c r="D755" s="36" t="s">
        <v>951</v>
      </c>
      <c r="E755" s="67">
        <v>4</v>
      </c>
      <c r="F755" s="68">
        <v>2016</v>
      </c>
      <c r="G755" s="69" t="s">
        <v>267</v>
      </c>
      <c r="H755" s="70">
        <v>2</v>
      </c>
      <c r="I755" s="70">
        <v>2</v>
      </c>
      <c r="J755" s="70">
        <v>1.9716610915758996</v>
      </c>
      <c r="K755" s="70">
        <v>6.005327424809126</v>
      </c>
      <c r="L755" s="70">
        <v>5.7938933010248217</v>
      </c>
      <c r="M755" s="70">
        <v>7.0025021536335723</v>
      </c>
      <c r="N755" s="70">
        <v>6.1827561343378798</v>
      </c>
      <c r="O755" s="70">
        <v>6.4187953621271907</v>
      </c>
      <c r="P755" s="70">
        <v>1.9973278062488515</v>
      </c>
      <c r="Q755" s="70">
        <v>6.437782890759296</v>
      </c>
      <c r="R755" s="70">
        <v>2.031707109833206</v>
      </c>
      <c r="S755" s="70">
        <v>2</v>
      </c>
      <c r="T755" s="70">
        <v>4.1534794395291534</v>
      </c>
      <c r="U755" s="71">
        <v>142</v>
      </c>
    </row>
    <row r="756" spans="1:21" x14ac:dyDescent="0.2">
      <c r="A756" s="41">
        <v>1460017180001</v>
      </c>
      <c r="B756" s="36" t="s">
        <v>39</v>
      </c>
      <c r="C756" s="36" t="s">
        <v>169</v>
      </c>
      <c r="D756" s="36" t="s">
        <v>952</v>
      </c>
      <c r="E756" s="67">
        <v>4</v>
      </c>
      <c r="F756" s="68">
        <v>2016</v>
      </c>
      <c r="G756" s="69" t="s">
        <v>267</v>
      </c>
      <c r="H756" s="70">
        <v>2</v>
      </c>
      <c r="I756" s="70">
        <v>2</v>
      </c>
      <c r="J756" s="70">
        <v>1.9716610915758996</v>
      </c>
      <c r="K756" s="70">
        <v>7</v>
      </c>
      <c r="L756" s="70">
        <v>2</v>
      </c>
      <c r="M756" s="70">
        <v>6.9358606486703609</v>
      </c>
      <c r="N756" s="70">
        <v>4.0566396429588574</v>
      </c>
      <c r="O756" s="70">
        <v>6.4510828933903959</v>
      </c>
      <c r="P756" s="70">
        <v>2.035001635499758</v>
      </c>
      <c r="Q756" s="70">
        <v>6.3712848494522785</v>
      </c>
      <c r="R756" s="70">
        <v>2.0573295931030162</v>
      </c>
      <c r="S756" s="70">
        <v>2</v>
      </c>
      <c r="T756" s="70">
        <v>3.739905029554214</v>
      </c>
      <c r="U756" s="71">
        <v>200</v>
      </c>
    </row>
    <row r="757" spans="1:21" x14ac:dyDescent="0.2">
      <c r="A757" s="41">
        <v>1460013510001</v>
      </c>
      <c r="B757" s="36" t="s">
        <v>39</v>
      </c>
      <c r="C757" s="36" t="s">
        <v>194</v>
      </c>
      <c r="D757" s="36" t="s">
        <v>953</v>
      </c>
      <c r="E757" s="67">
        <v>4</v>
      </c>
      <c r="F757" s="68">
        <v>2016</v>
      </c>
      <c r="G757" s="69" t="s">
        <v>267</v>
      </c>
      <c r="H757" s="70">
        <v>2</v>
      </c>
      <c r="I757" s="70">
        <v>2</v>
      </c>
      <c r="J757" s="70">
        <v>2.0785314462971267</v>
      </c>
      <c r="K757" s="70">
        <v>4.5582073739753763</v>
      </c>
      <c r="L757" s="70">
        <v>4.4611991870406857</v>
      </c>
      <c r="M757" s="70">
        <v>6.9894918156749499</v>
      </c>
      <c r="N757" s="70">
        <v>5.0811696965930153</v>
      </c>
      <c r="O757" s="70">
        <v>6.4446733254395649</v>
      </c>
      <c r="P757" s="70">
        <v>1.9973278062488515</v>
      </c>
      <c r="Q757" s="70">
        <v>4.7228514147597567</v>
      </c>
      <c r="R757" s="70">
        <v>2.0266579081560403</v>
      </c>
      <c r="S757" s="70">
        <v>2</v>
      </c>
      <c r="T757" s="70">
        <v>3.6966758311821137</v>
      </c>
      <c r="U757" s="71">
        <v>201</v>
      </c>
    </row>
    <row r="758" spans="1:21" x14ac:dyDescent="0.2">
      <c r="A758" s="41">
        <v>1460018820001</v>
      </c>
      <c r="B758" s="36" t="s">
        <v>39</v>
      </c>
      <c r="C758" s="36" t="s">
        <v>140</v>
      </c>
      <c r="D758" s="36" t="s">
        <v>954</v>
      </c>
      <c r="E758" s="67">
        <v>4</v>
      </c>
      <c r="F758" s="68">
        <v>2016</v>
      </c>
      <c r="G758" s="69" t="s">
        <v>267</v>
      </c>
      <c r="H758" s="70">
        <v>2</v>
      </c>
      <c r="I758" s="70">
        <v>2</v>
      </c>
      <c r="J758" s="70">
        <v>2.4063225270937685</v>
      </c>
      <c r="K758" s="70">
        <v>7</v>
      </c>
      <c r="L758" s="70">
        <v>6.258431030856368</v>
      </c>
      <c r="M758" s="70">
        <v>6.9964432929655871</v>
      </c>
      <c r="N758" s="70">
        <v>5.6985143457858403</v>
      </c>
      <c r="O758" s="70">
        <v>6.18889915278403</v>
      </c>
      <c r="P758" s="70">
        <v>2.0347862521852593</v>
      </c>
      <c r="Q758" s="70">
        <v>6.9192599026617678</v>
      </c>
      <c r="R758" s="70">
        <v>2.0816307566878374</v>
      </c>
      <c r="S758" s="70">
        <v>2</v>
      </c>
      <c r="T758" s="70">
        <v>4.2986906050850386</v>
      </c>
      <c r="U758" s="71">
        <v>56</v>
      </c>
    </row>
    <row r="759" spans="1:21" x14ac:dyDescent="0.2">
      <c r="A759" s="41">
        <v>1460016880001</v>
      </c>
      <c r="B759" s="36" t="s">
        <v>39</v>
      </c>
      <c r="C759" s="36" t="s">
        <v>194</v>
      </c>
      <c r="D759" s="36" t="s">
        <v>955</v>
      </c>
      <c r="E759" s="67">
        <v>4</v>
      </c>
      <c r="F759" s="68">
        <v>2016</v>
      </c>
      <c r="G759" s="69" t="s">
        <v>267</v>
      </c>
      <c r="H759" s="70">
        <v>4.813249365965846</v>
      </c>
      <c r="I759" s="70">
        <v>2.4478120150497502</v>
      </c>
      <c r="J759" s="70">
        <v>2.0907511023769234</v>
      </c>
      <c r="K759" s="70">
        <v>7</v>
      </c>
      <c r="L759" s="70">
        <v>6.0804544919626613</v>
      </c>
      <c r="M759" s="70">
        <v>6.9925583753029823</v>
      </c>
      <c r="N759" s="70">
        <v>5.2403747279694679</v>
      </c>
      <c r="O759" s="70">
        <v>6.3445865384572704</v>
      </c>
      <c r="P759" s="70">
        <v>2.0266122253988277</v>
      </c>
      <c r="Q759" s="70">
        <v>5.8033446346652173</v>
      </c>
      <c r="R759" s="70">
        <v>2.0960974206351799</v>
      </c>
      <c r="S759" s="70">
        <v>2</v>
      </c>
      <c r="T759" s="70">
        <v>4.4113200748153441</v>
      </c>
      <c r="U759" s="71">
        <v>23</v>
      </c>
    </row>
    <row r="760" spans="1:21" x14ac:dyDescent="0.2">
      <c r="A760" s="41">
        <v>1460014320001</v>
      </c>
      <c r="B760" s="36" t="s">
        <v>39</v>
      </c>
      <c r="C760" s="36" t="s">
        <v>165</v>
      </c>
      <c r="D760" s="36" t="s">
        <v>956</v>
      </c>
      <c r="E760" s="67">
        <v>4</v>
      </c>
      <c r="F760" s="68">
        <v>2016</v>
      </c>
      <c r="G760" s="69" t="s">
        <v>267</v>
      </c>
      <c r="H760" s="70">
        <v>2</v>
      </c>
      <c r="I760" s="70">
        <v>2</v>
      </c>
      <c r="J760" s="70">
        <v>2.096223839933216</v>
      </c>
      <c r="K760" s="70">
        <v>7</v>
      </c>
      <c r="L760" s="70">
        <v>5.386802878449295</v>
      </c>
      <c r="M760" s="70">
        <v>7.0025021536335723</v>
      </c>
      <c r="N760" s="70">
        <v>5.6343448320931024</v>
      </c>
      <c r="O760" s="70">
        <v>6.4506974767512979</v>
      </c>
      <c r="P760" s="70">
        <v>1.9973278062488515</v>
      </c>
      <c r="Q760" s="70">
        <v>6.7443245826253566</v>
      </c>
      <c r="R760" s="70">
        <v>2.1362234179873738</v>
      </c>
      <c r="S760" s="70">
        <v>2</v>
      </c>
      <c r="T760" s="70">
        <v>4.2040372489768396</v>
      </c>
      <c r="U760" s="71">
        <v>128</v>
      </c>
    </row>
    <row r="761" spans="1:21" x14ac:dyDescent="0.2">
      <c r="A761" s="41">
        <v>1460015480001</v>
      </c>
      <c r="B761" s="36" t="s">
        <v>39</v>
      </c>
      <c r="C761" s="36" t="s">
        <v>233</v>
      </c>
      <c r="D761" s="36" t="s">
        <v>957</v>
      </c>
      <c r="E761" s="67">
        <v>4</v>
      </c>
      <c r="F761" s="68">
        <v>2016</v>
      </c>
      <c r="G761" s="69" t="s">
        <v>267</v>
      </c>
      <c r="H761" s="70">
        <v>2</v>
      </c>
      <c r="I761" s="70">
        <v>2</v>
      </c>
      <c r="J761" s="70">
        <v>2.8554395382355966</v>
      </c>
      <c r="K761" s="70">
        <v>7</v>
      </c>
      <c r="L761" s="70">
        <v>5.761077581994356</v>
      </c>
      <c r="M761" s="70">
        <v>6.7501485783355717</v>
      </c>
      <c r="N761" s="70">
        <v>6.1547851232973247</v>
      </c>
      <c r="O761" s="70">
        <v>6.4658101084261217</v>
      </c>
      <c r="P761" s="70">
        <v>2.0117879017331068</v>
      </c>
      <c r="Q761" s="70">
        <v>6.7032392896566719</v>
      </c>
      <c r="R761" s="70">
        <v>2.0225728851289682</v>
      </c>
      <c r="S761" s="70">
        <v>2</v>
      </c>
      <c r="T761" s="70">
        <v>4.3104050839006431</v>
      </c>
      <c r="U761" s="71">
        <v>52</v>
      </c>
    </row>
    <row r="762" spans="1:21" x14ac:dyDescent="0.2">
      <c r="A762" s="41">
        <v>1460015720001</v>
      </c>
      <c r="B762" s="36" t="s">
        <v>39</v>
      </c>
      <c r="C762" s="36" t="s">
        <v>233</v>
      </c>
      <c r="D762" s="36" t="s">
        <v>958</v>
      </c>
      <c r="E762" s="67">
        <v>4</v>
      </c>
      <c r="F762" s="68">
        <v>2016</v>
      </c>
      <c r="G762" s="69" t="s">
        <v>267</v>
      </c>
      <c r="H762" s="70">
        <v>2</v>
      </c>
      <c r="I762" s="70">
        <v>2</v>
      </c>
      <c r="J762" s="70">
        <v>2.5671745276415554</v>
      </c>
      <c r="K762" s="70">
        <v>7</v>
      </c>
      <c r="L762" s="70">
        <v>4.6058158338900821</v>
      </c>
      <c r="M762" s="70">
        <v>6.9596480081291237</v>
      </c>
      <c r="N762" s="70">
        <v>5.4774573818297165</v>
      </c>
      <c r="O762" s="70">
        <v>6.4278938346539674</v>
      </c>
      <c r="P762" s="70">
        <v>2.0035775351925187</v>
      </c>
      <c r="Q762" s="70">
        <v>6.3709641935568131</v>
      </c>
      <c r="R762" s="70">
        <v>2.0882163508770599</v>
      </c>
      <c r="S762" s="70">
        <v>2</v>
      </c>
      <c r="T762" s="70">
        <v>4.1250623054809035</v>
      </c>
      <c r="U762" s="71">
        <v>151</v>
      </c>
    </row>
    <row r="763" spans="1:21" x14ac:dyDescent="0.2">
      <c r="A763" s="41">
        <v>1460020130001</v>
      </c>
      <c r="B763" s="36" t="s">
        <v>39</v>
      </c>
      <c r="C763" s="36" t="s">
        <v>194</v>
      </c>
      <c r="D763" s="36" t="s">
        <v>959</v>
      </c>
      <c r="E763" s="67">
        <v>4</v>
      </c>
      <c r="F763" s="68">
        <v>2016</v>
      </c>
      <c r="G763" s="69" t="s">
        <v>267</v>
      </c>
      <c r="H763" s="70">
        <v>2.0172532962091898</v>
      </c>
      <c r="I763" s="70">
        <v>2.0070763696434977</v>
      </c>
      <c r="J763" s="70">
        <v>2.0801946325267502</v>
      </c>
      <c r="K763" s="70">
        <v>7</v>
      </c>
      <c r="L763" s="70">
        <v>6.5406350996075746</v>
      </c>
      <c r="M763" s="70">
        <v>6.817004573373727</v>
      </c>
      <c r="N763" s="70">
        <v>6.2529525184912993</v>
      </c>
      <c r="O763" s="70">
        <v>6.3318650690661071</v>
      </c>
      <c r="P763" s="70">
        <v>2.0332182281944471</v>
      </c>
      <c r="Q763" s="70">
        <v>6.9174097360673672</v>
      </c>
      <c r="R763" s="70">
        <v>2.0219938927663241</v>
      </c>
      <c r="S763" s="70">
        <v>2</v>
      </c>
      <c r="T763" s="70">
        <v>4.334966951328858</v>
      </c>
      <c r="U763" s="71">
        <v>40</v>
      </c>
    </row>
    <row r="764" spans="1:21" x14ac:dyDescent="0.2">
      <c r="A764" s="41">
        <v>1460016960001</v>
      </c>
      <c r="B764" s="36" t="s">
        <v>39</v>
      </c>
      <c r="C764" s="36" t="s">
        <v>83</v>
      </c>
      <c r="D764" s="36" t="s">
        <v>960</v>
      </c>
      <c r="E764" s="67">
        <v>4</v>
      </c>
      <c r="F764" s="68">
        <v>2016</v>
      </c>
      <c r="G764" s="69" t="s">
        <v>267</v>
      </c>
      <c r="H764" s="70">
        <v>2</v>
      </c>
      <c r="I764" s="70">
        <v>2</v>
      </c>
      <c r="J764" s="70">
        <v>1.9716610915758996</v>
      </c>
      <c r="K764" s="70">
        <v>5.2005738953581595</v>
      </c>
      <c r="L764" s="70">
        <v>5.9069688766181558</v>
      </c>
      <c r="M764" s="70">
        <v>6.9932828224139501</v>
      </c>
      <c r="N764" s="70">
        <v>5.9007996591259699</v>
      </c>
      <c r="O764" s="70">
        <v>6.5383585470967232</v>
      </c>
      <c r="P764" s="70">
        <v>2.0592759314534184</v>
      </c>
      <c r="Q764" s="70">
        <v>6.5773882980536609</v>
      </c>
      <c r="R764" s="70">
        <v>2.0245880599762067</v>
      </c>
      <c r="S764" s="70">
        <v>2</v>
      </c>
      <c r="T764" s="70">
        <v>4.0977414318060124</v>
      </c>
      <c r="U764" s="71">
        <v>159</v>
      </c>
    </row>
    <row r="765" spans="1:21" x14ac:dyDescent="0.2">
      <c r="A765" s="41">
        <v>1560505630001</v>
      </c>
      <c r="B765" s="36" t="s">
        <v>40</v>
      </c>
      <c r="C765" s="36" t="s">
        <v>145</v>
      </c>
      <c r="D765" s="36" t="s">
        <v>961</v>
      </c>
      <c r="E765" s="67">
        <v>4</v>
      </c>
      <c r="F765" s="68">
        <v>2016</v>
      </c>
      <c r="G765" s="69" t="s">
        <v>267</v>
      </c>
      <c r="H765" s="70">
        <v>2.6235525378116122</v>
      </c>
      <c r="I765" s="70">
        <v>2.1457573650141648</v>
      </c>
      <c r="J765" s="70">
        <v>1.9716610915758996</v>
      </c>
      <c r="K765" s="70">
        <v>6.8617298163824945</v>
      </c>
      <c r="L765" s="70">
        <v>6.0284024200978354</v>
      </c>
      <c r="M765" s="70">
        <v>2</v>
      </c>
      <c r="N765" s="70">
        <v>6.2908828539300821</v>
      </c>
      <c r="O765" s="70">
        <v>6.3894085969742527</v>
      </c>
      <c r="P765" s="70">
        <v>1.9973278062488515</v>
      </c>
      <c r="Q765" s="70">
        <v>6.6556327661026344</v>
      </c>
      <c r="R765" s="70">
        <v>2.1482550623843983</v>
      </c>
      <c r="S765" s="70">
        <v>2</v>
      </c>
      <c r="T765" s="70">
        <v>3.9260508597101849</v>
      </c>
      <c r="U765" s="71">
        <v>193</v>
      </c>
    </row>
    <row r="766" spans="1:21" x14ac:dyDescent="0.2">
      <c r="A766" s="41">
        <v>1560514540001</v>
      </c>
      <c r="B766" s="36" t="s">
        <v>40</v>
      </c>
      <c r="C766" s="36" t="s">
        <v>239</v>
      </c>
      <c r="D766" s="36" t="s">
        <v>962</v>
      </c>
      <c r="E766" s="67">
        <v>4</v>
      </c>
      <c r="F766" s="68">
        <v>2016</v>
      </c>
      <c r="G766" s="69" t="s">
        <v>267</v>
      </c>
      <c r="H766" s="70">
        <v>2.6006641528832484</v>
      </c>
      <c r="I766" s="70">
        <v>2.0649379749503169</v>
      </c>
      <c r="J766" s="70">
        <v>1.9716610915758996</v>
      </c>
      <c r="K766" s="70">
        <v>6.8091614854445002</v>
      </c>
      <c r="L766" s="70">
        <v>5.4416250016039438</v>
      </c>
      <c r="M766" s="70">
        <v>6.9311870902992272</v>
      </c>
      <c r="N766" s="70">
        <v>5.4377067967549078</v>
      </c>
      <c r="O766" s="70">
        <v>5.2645147851870675</v>
      </c>
      <c r="P766" s="70">
        <v>1.9973278062488515</v>
      </c>
      <c r="Q766" s="70">
        <v>5.3091302586062792</v>
      </c>
      <c r="R766" s="70">
        <v>2.3715886616026034</v>
      </c>
      <c r="S766" s="70">
        <v>2</v>
      </c>
      <c r="T766" s="70">
        <v>4.0166254254297371</v>
      </c>
      <c r="U766" s="71">
        <v>177</v>
      </c>
    </row>
    <row r="767" spans="1:21" x14ac:dyDescent="0.2">
      <c r="A767" s="41">
        <v>1560505200001</v>
      </c>
      <c r="B767" s="36" t="s">
        <v>40</v>
      </c>
      <c r="C767" s="36" t="s">
        <v>122</v>
      </c>
      <c r="D767" s="36" t="s">
        <v>963</v>
      </c>
      <c r="E767" s="67">
        <v>4</v>
      </c>
      <c r="F767" s="68">
        <v>2016</v>
      </c>
      <c r="G767" s="69" t="s">
        <v>267</v>
      </c>
      <c r="H767" s="70">
        <v>2.3064873865290556</v>
      </c>
      <c r="I767" s="70">
        <v>2.0991095659282042</v>
      </c>
      <c r="J767" s="70">
        <v>1.9716610915758996</v>
      </c>
      <c r="K767" s="70">
        <v>6.8374948002528733</v>
      </c>
      <c r="L767" s="70">
        <v>6.2152781729843083</v>
      </c>
      <c r="M767" s="70">
        <v>6.9470623117039985</v>
      </c>
      <c r="N767" s="70">
        <v>5.7689478256213311</v>
      </c>
      <c r="O767" s="70">
        <v>6.1744721723660918</v>
      </c>
      <c r="P767" s="70">
        <v>1.9973278062488515</v>
      </c>
      <c r="Q767" s="70">
        <v>6.3595729899916522</v>
      </c>
      <c r="R767" s="70">
        <v>2.2465796737765693</v>
      </c>
      <c r="S767" s="70">
        <v>2</v>
      </c>
      <c r="T767" s="70">
        <v>4.2436661497482371</v>
      </c>
      <c r="U767" s="71">
        <v>96</v>
      </c>
    </row>
    <row r="768" spans="1:21" x14ac:dyDescent="0.2">
      <c r="A768" s="41">
        <v>1560603050001</v>
      </c>
      <c r="B768" s="36" t="s">
        <v>40</v>
      </c>
      <c r="C768" s="36" t="s">
        <v>111</v>
      </c>
      <c r="D768" s="36" t="s">
        <v>964</v>
      </c>
      <c r="E768" s="67">
        <v>4</v>
      </c>
      <c r="F768" s="68">
        <v>2016</v>
      </c>
      <c r="G768" s="69" t="s">
        <v>267</v>
      </c>
      <c r="H768" s="70">
        <v>2</v>
      </c>
      <c r="I768" s="70">
        <v>2</v>
      </c>
      <c r="J768" s="70">
        <v>2.1260547819756468</v>
      </c>
      <c r="K768" s="70">
        <v>2</v>
      </c>
      <c r="L768" s="70">
        <v>7.0152980237177411</v>
      </c>
      <c r="M768" s="70">
        <v>6.9959414518213601</v>
      </c>
      <c r="N768" s="70">
        <v>3.2771771454045178</v>
      </c>
      <c r="O768" s="70">
        <v>6.5349443238781104</v>
      </c>
      <c r="P768" s="70">
        <v>2.1278156899401401</v>
      </c>
      <c r="Q768" s="70">
        <v>4.9206646358857444</v>
      </c>
      <c r="R768" s="70">
        <v>2.0498316907181775</v>
      </c>
      <c r="S768" s="70">
        <v>2</v>
      </c>
      <c r="T768" s="70">
        <v>3.5873106452784529</v>
      </c>
      <c r="U768" s="71">
        <v>205</v>
      </c>
    </row>
    <row r="769" spans="1:21" x14ac:dyDescent="0.2">
      <c r="A769" s="41">
        <v>1560506440001</v>
      </c>
      <c r="B769" s="36" t="s">
        <v>40</v>
      </c>
      <c r="C769" s="36" t="s">
        <v>145</v>
      </c>
      <c r="D769" s="36" t="s">
        <v>965</v>
      </c>
      <c r="E769" s="67">
        <v>4</v>
      </c>
      <c r="F769" s="68">
        <v>2016</v>
      </c>
      <c r="G769" s="69" t="s">
        <v>267</v>
      </c>
      <c r="H769" s="70">
        <v>2.1216517638153718</v>
      </c>
      <c r="I769" s="70">
        <v>2.038222186146033</v>
      </c>
      <c r="J769" s="70">
        <v>1.9716610915758996</v>
      </c>
      <c r="K769" s="70">
        <v>6.8717394133339322</v>
      </c>
      <c r="L769" s="70">
        <v>4.8417113896300581</v>
      </c>
      <c r="M769" s="70">
        <v>6.9647696389120828</v>
      </c>
      <c r="N769" s="70">
        <v>5.4959521140017724</v>
      </c>
      <c r="O769" s="70">
        <v>6.1128365323990748</v>
      </c>
      <c r="P769" s="70">
        <v>1.9973278062488515</v>
      </c>
      <c r="Q769" s="70">
        <v>6.7550175187790025</v>
      </c>
      <c r="R769" s="70">
        <v>2.1926341662586704</v>
      </c>
      <c r="S769" s="70">
        <v>2</v>
      </c>
      <c r="T769" s="70">
        <v>4.1136269684250628</v>
      </c>
      <c r="U769" s="71">
        <v>153</v>
      </c>
    </row>
    <row r="770" spans="1:21" x14ac:dyDescent="0.2">
      <c r="A770" s="41">
        <v>2260004370001</v>
      </c>
      <c r="B770" s="36" t="s">
        <v>25</v>
      </c>
      <c r="C770" s="36" t="s">
        <v>58</v>
      </c>
      <c r="D770" s="36" t="s">
        <v>966</v>
      </c>
      <c r="E770" s="67">
        <v>4</v>
      </c>
      <c r="F770" s="68">
        <v>2016</v>
      </c>
      <c r="G770" s="69" t="s">
        <v>267</v>
      </c>
      <c r="H770" s="70">
        <v>2</v>
      </c>
      <c r="I770" s="70">
        <v>2</v>
      </c>
      <c r="J770" s="70">
        <v>2.4910051433901788</v>
      </c>
      <c r="K770" s="70">
        <v>7</v>
      </c>
      <c r="L770" s="70">
        <v>5.83489384486011</v>
      </c>
      <c r="M770" s="70">
        <v>7.0025021536335723</v>
      </c>
      <c r="N770" s="70">
        <v>5.8656131467517323</v>
      </c>
      <c r="O770" s="70">
        <v>5.9530124320025148</v>
      </c>
      <c r="P770" s="70">
        <v>1.9973278062488515</v>
      </c>
      <c r="Q770" s="70">
        <v>6.9444564183592554</v>
      </c>
      <c r="R770" s="70">
        <v>2.1378851131270933</v>
      </c>
      <c r="S770" s="70">
        <v>2</v>
      </c>
      <c r="T770" s="70">
        <v>4.2688913381977756</v>
      </c>
      <c r="U770" s="71">
        <v>80</v>
      </c>
    </row>
    <row r="771" spans="1:21" x14ac:dyDescent="0.2">
      <c r="A771" s="41">
        <v>2260006740001</v>
      </c>
      <c r="B771" s="36" t="s">
        <v>25</v>
      </c>
      <c r="C771" s="36" t="s">
        <v>597</v>
      </c>
      <c r="D771" s="36" t="s">
        <v>967</v>
      </c>
      <c r="E771" s="67">
        <v>4</v>
      </c>
      <c r="F771" s="68">
        <v>2016</v>
      </c>
      <c r="G771" s="69" t="s">
        <v>267</v>
      </c>
      <c r="H771" s="70">
        <v>2</v>
      </c>
      <c r="I771" s="70">
        <v>2</v>
      </c>
      <c r="J771" s="70">
        <v>1.9716610915758996</v>
      </c>
      <c r="K771" s="70">
        <v>6.693484296426317</v>
      </c>
      <c r="L771" s="70">
        <v>5.9061005650880265</v>
      </c>
      <c r="M771" s="70">
        <v>6.9995265399007645</v>
      </c>
      <c r="N771" s="70">
        <v>6.107417504489173</v>
      </c>
      <c r="O771" s="70">
        <v>5.5187348907365603</v>
      </c>
      <c r="P771" s="70">
        <v>2.1441152906057801</v>
      </c>
      <c r="Q771" s="70">
        <v>6.9167336628598957</v>
      </c>
      <c r="R771" s="70">
        <v>2.2234542011779488</v>
      </c>
      <c r="S771" s="70">
        <v>2</v>
      </c>
      <c r="T771" s="70">
        <v>4.206769003571698</v>
      </c>
      <c r="U771" s="71">
        <v>127</v>
      </c>
    </row>
    <row r="772" spans="1:21" x14ac:dyDescent="0.2">
      <c r="A772" s="41">
        <v>2260002240001</v>
      </c>
      <c r="B772" s="36" t="s">
        <v>25</v>
      </c>
      <c r="C772" s="36" t="s">
        <v>58</v>
      </c>
      <c r="D772" s="36" t="s">
        <v>968</v>
      </c>
      <c r="E772" s="67">
        <v>4</v>
      </c>
      <c r="F772" s="68">
        <v>2016</v>
      </c>
      <c r="G772" s="69" t="s">
        <v>267</v>
      </c>
      <c r="H772" s="70">
        <v>7</v>
      </c>
      <c r="I772" s="70">
        <v>7</v>
      </c>
      <c r="J772" s="70">
        <v>1.9716610915758996</v>
      </c>
      <c r="K772" s="70">
        <v>6.0908233854613938</v>
      </c>
      <c r="L772" s="70">
        <v>6.3144402411521137</v>
      </c>
      <c r="M772" s="70">
        <v>7.0025021536335723</v>
      </c>
      <c r="N772" s="70">
        <v>6.6286767339456256</v>
      </c>
      <c r="O772" s="70">
        <v>6.3116474819555828</v>
      </c>
      <c r="P772" s="70">
        <v>2.0370254882830174</v>
      </c>
      <c r="Q772" s="70">
        <v>6.5755031942551536</v>
      </c>
      <c r="R772" s="70">
        <v>2.0596749116955384</v>
      </c>
      <c r="S772" s="70">
        <v>2</v>
      </c>
      <c r="T772" s="70">
        <v>5.0826628901631583</v>
      </c>
      <c r="U772" s="71">
        <v>1</v>
      </c>
    </row>
    <row r="773" spans="1:21" x14ac:dyDescent="0.2">
      <c r="A773" s="41">
        <v>2260003720001</v>
      </c>
      <c r="B773" s="36" t="s">
        <v>25</v>
      </c>
      <c r="C773" s="36" t="s">
        <v>597</v>
      </c>
      <c r="D773" s="36" t="s">
        <v>969</v>
      </c>
      <c r="E773" s="67">
        <v>4</v>
      </c>
      <c r="F773" s="68">
        <v>2016</v>
      </c>
      <c r="G773" s="69" t="s">
        <v>267</v>
      </c>
      <c r="H773" s="70">
        <v>2</v>
      </c>
      <c r="I773" s="70">
        <v>2</v>
      </c>
      <c r="J773" s="70">
        <v>2.5916085131701769</v>
      </c>
      <c r="K773" s="70">
        <v>6.1192687471429039</v>
      </c>
      <c r="L773" s="70">
        <v>6.0283896647036466</v>
      </c>
      <c r="M773" s="70">
        <v>6.9995483034431727</v>
      </c>
      <c r="N773" s="70">
        <v>5.9712346016121796</v>
      </c>
      <c r="O773" s="70">
        <v>6.4426721373374942</v>
      </c>
      <c r="P773" s="70">
        <v>2.0603184098239256</v>
      </c>
      <c r="Q773" s="70">
        <v>6.6294986161699727</v>
      </c>
      <c r="R773" s="70">
        <v>2.2258615136577151</v>
      </c>
      <c r="S773" s="70">
        <v>2</v>
      </c>
      <c r="T773" s="70">
        <v>4.2557000422550999</v>
      </c>
      <c r="U773" s="71">
        <v>88</v>
      </c>
    </row>
    <row r="774" spans="1:21" x14ac:dyDescent="0.2">
      <c r="A774" s="41">
        <v>2260003480001</v>
      </c>
      <c r="B774" s="36" t="s">
        <v>25</v>
      </c>
      <c r="C774" s="36" t="s">
        <v>597</v>
      </c>
      <c r="D774" s="36" t="s">
        <v>970</v>
      </c>
      <c r="E774" s="67">
        <v>4</v>
      </c>
      <c r="F774" s="68">
        <v>2016</v>
      </c>
      <c r="G774" s="69" t="s">
        <v>267</v>
      </c>
      <c r="H774" s="70">
        <v>2</v>
      </c>
      <c r="I774" s="70">
        <v>2</v>
      </c>
      <c r="J774" s="70">
        <v>1.9716610915758996</v>
      </c>
      <c r="K774" s="70">
        <v>7</v>
      </c>
      <c r="L774" s="70">
        <v>7</v>
      </c>
      <c r="M774" s="70">
        <v>7.0025021536335723</v>
      </c>
      <c r="N774" s="70">
        <v>7</v>
      </c>
      <c r="O774" s="70">
        <v>7</v>
      </c>
      <c r="P774" s="70">
        <v>2.1193601297345932</v>
      </c>
      <c r="Q774" s="70">
        <v>6.818779200329061</v>
      </c>
      <c r="R774" s="70">
        <v>7</v>
      </c>
      <c r="S774" s="70">
        <v>2</v>
      </c>
      <c r="T774" s="70">
        <v>4.9093585479394282</v>
      </c>
      <c r="U774" s="71">
        <v>2</v>
      </c>
    </row>
    <row r="775" spans="1:21" x14ac:dyDescent="0.2">
      <c r="A775" s="41">
        <v>2260006310001</v>
      </c>
      <c r="B775" s="36" t="s">
        <v>25</v>
      </c>
      <c r="C775" s="36" t="s">
        <v>597</v>
      </c>
      <c r="D775" s="36" t="s">
        <v>971</v>
      </c>
      <c r="E775" s="67">
        <v>4</v>
      </c>
      <c r="F775" s="68">
        <v>2016</v>
      </c>
      <c r="G775" s="69" t="s">
        <v>267</v>
      </c>
      <c r="H775" s="70">
        <v>2</v>
      </c>
      <c r="I775" s="70">
        <v>2</v>
      </c>
      <c r="J775" s="70">
        <v>1.9716610915758996</v>
      </c>
      <c r="K775" s="70">
        <v>5.6577230903501379</v>
      </c>
      <c r="L775" s="70">
        <v>5.9265835286423751</v>
      </c>
      <c r="M775" s="70">
        <v>7.0025021536335723</v>
      </c>
      <c r="N775" s="70">
        <v>5.847332030034508</v>
      </c>
      <c r="O775" s="70">
        <v>5.849646527699762</v>
      </c>
      <c r="P775" s="70">
        <v>1.9973278062488515</v>
      </c>
      <c r="Q775" s="70">
        <v>6.8879715287098104</v>
      </c>
      <c r="R775" s="70">
        <v>2.0068551217429431</v>
      </c>
      <c r="S775" s="70">
        <v>2</v>
      </c>
      <c r="T775" s="70">
        <v>4.0956335732198212</v>
      </c>
      <c r="U775" s="71">
        <v>161</v>
      </c>
    </row>
    <row r="776" spans="1:21" x14ac:dyDescent="0.2">
      <c r="A776" s="41">
        <v>2260006580001</v>
      </c>
      <c r="B776" s="36" t="s">
        <v>25</v>
      </c>
      <c r="C776" s="36" t="s">
        <v>234</v>
      </c>
      <c r="D776" s="36" t="s">
        <v>972</v>
      </c>
      <c r="E776" s="67">
        <v>4</v>
      </c>
      <c r="F776" s="68">
        <v>2016</v>
      </c>
      <c r="G776" s="69" t="s">
        <v>267</v>
      </c>
      <c r="H776" s="70">
        <v>2.0232839133180196</v>
      </c>
      <c r="I776" s="70">
        <v>2.0062681200202745</v>
      </c>
      <c r="J776" s="70">
        <v>1.9716610915758996</v>
      </c>
      <c r="K776" s="70">
        <v>6.2235789466788862</v>
      </c>
      <c r="L776" s="70">
        <v>4.8087719725957232</v>
      </c>
      <c r="M776" s="70">
        <v>7.0025021536335723</v>
      </c>
      <c r="N776" s="70">
        <v>5.7281310530503058</v>
      </c>
      <c r="O776" s="70">
        <v>6.3229627073380552</v>
      </c>
      <c r="P776" s="70">
        <v>2.0057399723582643</v>
      </c>
      <c r="Q776" s="70">
        <v>6.4876748256259571</v>
      </c>
      <c r="R776" s="70">
        <v>2.0535970659335545</v>
      </c>
      <c r="S776" s="70">
        <v>2</v>
      </c>
      <c r="T776" s="70">
        <v>4.0528476518440426</v>
      </c>
      <c r="U776" s="71">
        <v>173</v>
      </c>
    </row>
    <row r="777" spans="1:21" x14ac:dyDescent="0.2">
      <c r="A777" s="41">
        <v>1768101730001</v>
      </c>
      <c r="B777" s="36" t="s">
        <v>25</v>
      </c>
      <c r="C777" s="36" t="s">
        <v>234</v>
      </c>
      <c r="D777" s="36" t="s">
        <v>973</v>
      </c>
      <c r="E777" s="67">
        <v>4</v>
      </c>
      <c r="F777" s="68">
        <v>2016</v>
      </c>
      <c r="G777" s="69" t="s">
        <v>267</v>
      </c>
      <c r="H777" s="70">
        <v>2</v>
      </c>
      <c r="I777" s="70">
        <v>2</v>
      </c>
      <c r="J777" s="70">
        <v>1.9716610915758996</v>
      </c>
      <c r="K777" s="70">
        <v>7</v>
      </c>
      <c r="L777" s="70">
        <v>6.1630673243918217</v>
      </c>
      <c r="M777" s="70">
        <v>6.9989291129862945</v>
      </c>
      <c r="N777" s="70">
        <v>6.4242200277942993</v>
      </c>
      <c r="O777" s="70">
        <v>6.6155361048867469</v>
      </c>
      <c r="P777" s="70">
        <v>1.9973278062488515</v>
      </c>
      <c r="Q777" s="70">
        <v>6.9676584594070263</v>
      </c>
      <c r="R777" s="70">
        <v>2.1771544309978581</v>
      </c>
      <c r="S777" s="70">
        <v>2</v>
      </c>
      <c r="T777" s="70">
        <v>4.3596295298574006</v>
      </c>
      <c r="U777" s="71">
        <v>28</v>
      </c>
    </row>
    <row r="778" spans="1:21" x14ac:dyDescent="0.2">
      <c r="A778" s="41">
        <v>2160019900001</v>
      </c>
      <c r="B778" s="36" t="s">
        <v>25</v>
      </c>
      <c r="C778" s="36" t="s">
        <v>597</v>
      </c>
      <c r="D778" s="36" t="s">
        <v>974</v>
      </c>
      <c r="E778" s="67">
        <v>4</v>
      </c>
      <c r="F778" s="68">
        <v>2016</v>
      </c>
      <c r="G778" s="69" t="s">
        <v>267</v>
      </c>
      <c r="H778" s="70">
        <v>2</v>
      </c>
      <c r="I778" s="70">
        <v>2</v>
      </c>
      <c r="J778" s="70">
        <v>2.4379277826781398</v>
      </c>
      <c r="K778" s="70">
        <v>7</v>
      </c>
      <c r="L778" s="70">
        <v>6.0138718937603164</v>
      </c>
      <c r="M778" s="70">
        <v>6.9990415155955299</v>
      </c>
      <c r="N778" s="70">
        <v>5.9019567688605648</v>
      </c>
      <c r="O778" s="70">
        <v>5.900319080907547</v>
      </c>
      <c r="P778" s="70">
        <v>2.0579471543776884</v>
      </c>
      <c r="Q778" s="70">
        <v>6.7048734569848225</v>
      </c>
      <c r="R778" s="70">
        <v>2.2556242518582041</v>
      </c>
      <c r="S778" s="70">
        <v>2</v>
      </c>
      <c r="T778" s="70">
        <v>4.2726301587519018</v>
      </c>
      <c r="U778" s="71">
        <v>76</v>
      </c>
    </row>
    <row r="779" spans="1:21" x14ac:dyDescent="0.2">
      <c r="A779" s="41">
        <v>2260005930001</v>
      </c>
      <c r="B779" s="36" t="s">
        <v>25</v>
      </c>
      <c r="C779" s="36" t="s">
        <v>597</v>
      </c>
      <c r="D779" s="36" t="s">
        <v>975</v>
      </c>
      <c r="E779" s="67">
        <v>4</v>
      </c>
      <c r="F779" s="68">
        <v>2016</v>
      </c>
      <c r="G779" s="69" t="s">
        <v>267</v>
      </c>
      <c r="H779" s="70">
        <v>2.1084392116574993</v>
      </c>
      <c r="I779" s="70">
        <v>2.0564543821910743</v>
      </c>
      <c r="J779" s="70">
        <v>1.9716610915758996</v>
      </c>
      <c r="K779" s="70">
        <v>7</v>
      </c>
      <c r="L779" s="70">
        <v>6.0060003014590748</v>
      </c>
      <c r="M779" s="70">
        <v>7.0025021536335723</v>
      </c>
      <c r="N779" s="70">
        <v>5.9641634354807351</v>
      </c>
      <c r="O779" s="70">
        <v>5.9021877185606542</v>
      </c>
      <c r="P779" s="70">
        <v>2.0718954192100636</v>
      </c>
      <c r="Q779" s="70">
        <v>6.9713514010751618</v>
      </c>
      <c r="R779" s="70">
        <v>2.0684609996329524</v>
      </c>
      <c r="S779" s="70">
        <v>2</v>
      </c>
      <c r="T779" s="70">
        <v>4.2602596762063909</v>
      </c>
      <c r="U779" s="71">
        <v>83</v>
      </c>
    </row>
    <row r="780" spans="1:21" x14ac:dyDescent="0.2">
      <c r="A780" s="41">
        <v>2260003050001</v>
      </c>
      <c r="B780" s="36" t="s">
        <v>25</v>
      </c>
      <c r="C780" s="36" t="s">
        <v>58</v>
      </c>
      <c r="D780" s="36" t="s">
        <v>976</v>
      </c>
      <c r="E780" s="67">
        <v>4</v>
      </c>
      <c r="F780" s="68">
        <v>2016</v>
      </c>
      <c r="G780" s="69" t="s">
        <v>267</v>
      </c>
      <c r="H780" s="70">
        <v>2</v>
      </c>
      <c r="I780" s="70">
        <v>2</v>
      </c>
      <c r="J780" s="70">
        <v>1.9716610915758996</v>
      </c>
      <c r="K780" s="70">
        <v>7</v>
      </c>
      <c r="L780" s="70">
        <v>5.7881884111007071</v>
      </c>
      <c r="M780" s="70">
        <v>6.9958183026587344</v>
      </c>
      <c r="N780" s="70">
        <v>6.1504682245403064</v>
      </c>
      <c r="O780" s="70">
        <v>6.4071781711776215</v>
      </c>
      <c r="P780" s="70">
        <v>2.0035241650516689</v>
      </c>
      <c r="Q780" s="70">
        <v>6.9362124457400531</v>
      </c>
      <c r="R780" s="70">
        <v>2.1844260481733904</v>
      </c>
      <c r="S780" s="70">
        <v>2</v>
      </c>
      <c r="T780" s="70">
        <v>4.2864564050015321</v>
      </c>
      <c r="U780" s="71">
        <v>67</v>
      </c>
    </row>
    <row r="781" spans="1:21" x14ac:dyDescent="0.2">
      <c r="A781" s="41">
        <v>2260006820001</v>
      </c>
      <c r="B781" s="36" t="s">
        <v>25</v>
      </c>
      <c r="C781" s="36" t="s">
        <v>121</v>
      </c>
      <c r="D781" s="36" t="s">
        <v>977</v>
      </c>
      <c r="E781" s="67">
        <v>4</v>
      </c>
      <c r="F781" s="68">
        <v>2016</v>
      </c>
      <c r="G781" s="69" t="s">
        <v>267</v>
      </c>
      <c r="H781" s="70">
        <v>2</v>
      </c>
      <c r="I781" s="70">
        <v>2</v>
      </c>
      <c r="J781" s="70">
        <v>2.7230094118836576</v>
      </c>
      <c r="K781" s="70">
        <v>5.9632363843472067</v>
      </c>
      <c r="L781" s="70">
        <v>6.4030302534440064</v>
      </c>
      <c r="M781" s="70">
        <v>6.9530576828546469</v>
      </c>
      <c r="N781" s="70">
        <v>6.3766375863405553</v>
      </c>
      <c r="O781" s="70">
        <v>6.3331025797919249</v>
      </c>
      <c r="P781" s="70">
        <v>2.0662718140023899</v>
      </c>
      <c r="Q781" s="70">
        <v>6.8551376571109088</v>
      </c>
      <c r="R781" s="70">
        <v>2.1484227893861423</v>
      </c>
      <c r="S781" s="70">
        <v>2</v>
      </c>
      <c r="T781" s="70">
        <v>4.3184921799301206</v>
      </c>
      <c r="U781" s="71">
        <v>46</v>
      </c>
    </row>
    <row r="782" spans="1:21" x14ac:dyDescent="0.2">
      <c r="A782" s="41">
        <v>1560504070001</v>
      </c>
      <c r="B782" s="36" t="s">
        <v>25</v>
      </c>
      <c r="C782" s="36" t="s">
        <v>234</v>
      </c>
      <c r="D782" s="36" t="s">
        <v>978</v>
      </c>
      <c r="E782" s="67">
        <v>4</v>
      </c>
      <c r="F782" s="68">
        <v>2016</v>
      </c>
      <c r="G782" s="69" t="s">
        <v>267</v>
      </c>
      <c r="H782" s="70">
        <v>2</v>
      </c>
      <c r="I782" s="70">
        <v>2</v>
      </c>
      <c r="J782" s="70">
        <v>1.9716610915758996</v>
      </c>
      <c r="K782" s="70">
        <v>4.7525243684456457</v>
      </c>
      <c r="L782" s="70">
        <v>4.8946041946375756</v>
      </c>
      <c r="M782" s="70">
        <v>6.9559657441500491</v>
      </c>
      <c r="N782" s="70">
        <v>5.3773614192432868</v>
      </c>
      <c r="O782" s="70">
        <v>6.4635517042217767</v>
      </c>
      <c r="P782" s="70">
        <v>2.0726871866294263</v>
      </c>
      <c r="Q782" s="70">
        <v>5.4465778119244153</v>
      </c>
      <c r="R782" s="70">
        <v>2.0116622271059525</v>
      </c>
      <c r="S782" s="70">
        <v>2</v>
      </c>
      <c r="T782" s="70">
        <v>3.8288829789945016</v>
      </c>
      <c r="U782" s="71">
        <v>196</v>
      </c>
    </row>
    <row r="783" spans="1:21" x14ac:dyDescent="0.2">
      <c r="A783" s="41">
        <v>2260003800001</v>
      </c>
      <c r="B783" s="36" t="s">
        <v>25</v>
      </c>
      <c r="C783" s="36" t="s">
        <v>597</v>
      </c>
      <c r="D783" s="36" t="s">
        <v>979</v>
      </c>
      <c r="E783" s="67">
        <v>4</v>
      </c>
      <c r="F783" s="68">
        <v>2016</v>
      </c>
      <c r="G783" s="69" t="s">
        <v>267</v>
      </c>
      <c r="H783" s="70">
        <v>2.0003998525538988</v>
      </c>
      <c r="I783" s="70">
        <v>2.0005075704912532</v>
      </c>
      <c r="J783" s="70">
        <v>1.9716610915758996</v>
      </c>
      <c r="K783" s="70">
        <v>7</v>
      </c>
      <c r="L783" s="70">
        <v>5.5461902372565319</v>
      </c>
      <c r="M783" s="70">
        <v>7.0025021536335723</v>
      </c>
      <c r="N783" s="70">
        <v>6.6652608486059464</v>
      </c>
      <c r="O783" s="70">
        <v>6.3580889165297787</v>
      </c>
      <c r="P783" s="70">
        <v>2.1087664386384404</v>
      </c>
      <c r="Q783" s="70">
        <v>6.9535804796143159</v>
      </c>
      <c r="R783" s="70">
        <v>2.5187797313234599</v>
      </c>
      <c r="S783" s="70">
        <v>2</v>
      </c>
      <c r="T783" s="70">
        <v>4.3438114433519246</v>
      </c>
      <c r="U783" s="71">
        <v>37</v>
      </c>
    </row>
    <row r="784" spans="1:21" x14ac:dyDescent="0.2">
      <c r="A784" s="41">
        <v>2160057400001</v>
      </c>
      <c r="B784" s="36" t="s">
        <v>25</v>
      </c>
      <c r="C784" s="36" t="s">
        <v>234</v>
      </c>
      <c r="D784" s="36" t="s">
        <v>980</v>
      </c>
      <c r="E784" s="67">
        <v>4</v>
      </c>
      <c r="F784" s="68">
        <v>2016</v>
      </c>
      <c r="G784" s="69" t="s">
        <v>267</v>
      </c>
      <c r="H784" s="70">
        <v>2</v>
      </c>
      <c r="I784" s="70">
        <v>2</v>
      </c>
      <c r="J784" s="70">
        <v>2.4596448497548251</v>
      </c>
      <c r="K784" s="70">
        <v>7</v>
      </c>
      <c r="L784" s="70">
        <v>5.9005124843495018</v>
      </c>
      <c r="M784" s="70">
        <v>7.0025021536335723</v>
      </c>
      <c r="N784" s="70">
        <v>5.7090363063800851</v>
      </c>
      <c r="O784" s="70">
        <v>6.4597930730990019</v>
      </c>
      <c r="P784" s="70">
        <v>2.6110853278748012</v>
      </c>
      <c r="Q784" s="70">
        <v>6.9135229854384868</v>
      </c>
      <c r="R784" s="70">
        <v>2.0411888760882095</v>
      </c>
      <c r="S784" s="70">
        <v>2</v>
      </c>
      <c r="T784" s="70">
        <v>4.3414405047182072</v>
      </c>
      <c r="U784" s="71">
        <v>38</v>
      </c>
    </row>
    <row r="785" spans="1:21" x14ac:dyDescent="0.2">
      <c r="A785" s="41">
        <v>1660011610001</v>
      </c>
      <c r="B785" s="36" t="s">
        <v>37</v>
      </c>
      <c r="C785" s="36" t="s">
        <v>37</v>
      </c>
      <c r="D785" s="36" t="s">
        <v>981</v>
      </c>
      <c r="E785" s="67">
        <v>4</v>
      </c>
      <c r="F785" s="68">
        <v>2016</v>
      </c>
      <c r="G785" s="69" t="s">
        <v>267</v>
      </c>
      <c r="H785" s="70">
        <v>2</v>
      </c>
      <c r="I785" s="70">
        <v>2</v>
      </c>
      <c r="J785" s="70">
        <v>1.9716610915758996</v>
      </c>
      <c r="K785" s="70">
        <v>6.6606212333811055</v>
      </c>
      <c r="L785" s="70">
        <v>5.8265721545536184</v>
      </c>
      <c r="M785" s="70">
        <v>6.9994742894505251</v>
      </c>
      <c r="N785" s="70">
        <v>6.412590647680946</v>
      </c>
      <c r="O785" s="70">
        <v>6.407711179560148</v>
      </c>
      <c r="P785" s="70">
        <v>1.9973278062488515</v>
      </c>
      <c r="Q785" s="70">
        <v>6.1961339416788324</v>
      </c>
      <c r="R785" s="70">
        <v>2.1367996692458862</v>
      </c>
      <c r="S785" s="70">
        <v>2</v>
      </c>
      <c r="T785" s="70">
        <v>4.2174076677813179</v>
      </c>
      <c r="U785" s="71">
        <v>117</v>
      </c>
    </row>
    <row r="786" spans="1:21" x14ac:dyDescent="0.2">
      <c r="A786" s="41">
        <v>1660012850001</v>
      </c>
      <c r="B786" s="36" t="s">
        <v>37</v>
      </c>
      <c r="C786" s="36" t="s">
        <v>258</v>
      </c>
      <c r="D786" s="36" t="s">
        <v>982</v>
      </c>
      <c r="E786" s="67">
        <v>4</v>
      </c>
      <c r="F786" s="68">
        <v>2016</v>
      </c>
      <c r="G786" s="69" t="s">
        <v>267</v>
      </c>
      <c r="H786" s="70">
        <v>2</v>
      </c>
      <c r="I786" s="70">
        <v>2</v>
      </c>
      <c r="J786" s="70">
        <v>1.9716610915758996</v>
      </c>
      <c r="K786" s="70">
        <v>7</v>
      </c>
      <c r="L786" s="70">
        <v>5.8548040637032095</v>
      </c>
      <c r="M786" s="70">
        <v>6.9963772584331085</v>
      </c>
      <c r="N786" s="70">
        <v>6.6190544305089167</v>
      </c>
      <c r="O786" s="70">
        <v>6.552226227757366</v>
      </c>
      <c r="P786" s="70">
        <v>2.0556300139767281</v>
      </c>
      <c r="Q786" s="70">
        <v>6.9688882929761533</v>
      </c>
      <c r="R786" s="70">
        <v>2.1660362129688808</v>
      </c>
      <c r="S786" s="70">
        <v>2</v>
      </c>
      <c r="T786" s="70">
        <v>4.348723132658356</v>
      </c>
      <c r="U786" s="71">
        <v>32</v>
      </c>
    </row>
    <row r="787" spans="1:21" x14ac:dyDescent="0.2">
      <c r="A787" s="41">
        <v>1660010210001</v>
      </c>
      <c r="B787" s="36" t="s">
        <v>37</v>
      </c>
      <c r="C787" s="36" t="s">
        <v>37</v>
      </c>
      <c r="D787" s="36" t="s">
        <v>983</v>
      </c>
      <c r="E787" s="67">
        <v>4</v>
      </c>
      <c r="F787" s="68">
        <v>2016</v>
      </c>
      <c r="G787" s="69" t="s">
        <v>267</v>
      </c>
      <c r="H787" s="70">
        <v>2</v>
      </c>
      <c r="I787" s="70">
        <v>2</v>
      </c>
      <c r="J787" s="70">
        <v>1.9716610915758996</v>
      </c>
      <c r="K787" s="70">
        <v>7</v>
      </c>
      <c r="L787" s="70">
        <v>5.831147854682885</v>
      </c>
      <c r="M787" s="70">
        <v>6.9980766046679461</v>
      </c>
      <c r="N787" s="70">
        <v>5.9482296138257889</v>
      </c>
      <c r="O787" s="70">
        <v>6.3034646179760525</v>
      </c>
      <c r="P787" s="70">
        <v>2.0152188750657993</v>
      </c>
      <c r="Q787" s="70">
        <v>6.9744887169819654</v>
      </c>
      <c r="R787" s="70">
        <v>2.0677594550056497</v>
      </c>
      <c r="S787" s="70">
        <v>2</v>
      </c>
      <c r="T787" s="70">
        <v>4.2591705691484991</v>
      </c>
      <c r="U787" s="71">
        <v>84</v>
      </c>
    </row>
    <row r="788" spans="1:21" x14ac:dyDescent="0.2">
      <c r="A788" s="41">
        <v>1660011290001</v>
      </c>
      <c r="B788" s="36" t="s">
        <v>37</v>
      </c>
      <c r="C788" s="36" t="s">
        <v>37</v>
      </c>
      <c r="D788" s="36" t="s">
        <v>135</v>
      </c>
      <c r="E788" s="67">
        <v>4</v>
      </c>
      <c r="F788" s="68">
        <v>2016</v>
      </c>
      <c r="G788" s="69" t="s">
        <v>267</v>
      </c>
      <c r="H788" s="70">
        <v>2.0687951958299462</v>
      </c>
      <c r="I788" s="70">
        <v>2.0214094031072301</v>
      </c>
      <c r="J788" s="70">
        <v>1.9716610915758996</v>
      </c>
      <c r="K788" s="70">
        <v>6.7846786776906214</v>
      </c>
      <c r="L788" s="70">
        <v>5.8398376613784979</v>
      </c>
      <c r="M788" s="70">
        <v>6.9740493633830978</v>
      </c>
      <c r="N788" s="70">
        <v>6.2024260007303518</v>
      </c>
      <c r="O788" s="70">
        <v>6.4964952223933103</v>
      </c>
      <c r="P788" s="70">
        <v>2.0005033987548444</v>
      </c>
      <c r="Q788" s="70">
        <v>6.8677764853508592</v>
      </c>
      <c r="R788" s="70">
        <v>2.0390728574430343</v>
      </c>
      <c r="S788" s="70">
        <v>2</v>
      </c>
      <c r="T788" s="70">
        <v>4.2722254464698084</v>
      </c>
      <c r="U788" s="71">
        <v>78</v>
      </c>
    </row>
    <row r="789" spans="1:21" x14ac:dyDescent="0.2">
      <c r="A789" s="41">
        <v>1660012420001</v>
      </c>
      <c r="B789" s="36" t="s">
        <v>37</v>
      </c>
      <c r="C789" s="36" t="s">
        <v>142</v>
      </c>
      <c r="D789" s="36" t="s">
        <v>984</v>
      </c>
      <c r="E789" s="67">
        <v>4</v>
      </c>
      <c r="F789" s="68">
        <v>2016</v>
      </c>
      <c r="G789" s="69" t="s">
        <v>267</v>
      </c>
      <c r="H789" s="70">
        <v>2</v>
      </c>
      <c r="I789" s="70">
        <v>2</v>
      </c>
      <c r="J789" s="70">
        <v>2.1906498381959185</v>
      </c>
      <c r="K789" s="70">
        <v>6.0400634722557527</v>
      </c>
      <c r="L789" s="70">
        <v>5.5589234796323534</v>
      </c>
      <c r="M789" s="70">
        <v>7.0025021536335723</v>
      </c>
      <c r="N789" s="70">
        <v>6.1433892568143484</v>
      </c>
      <c r="O789" s="70">
        <v>5.8836448681778943</v>
      </c>
      <c r="P789" s="70">
        <v>2.0041564682150419</v>
      </c>
      <c r="Q789" s="70">
        <v>6.3953795501330637</v>
      </c>
      <c r="R789" s="70">
        <v>2.268098840340639</v>
      </c>
      <c r="S789" s="70">
        <v>2</v>
      </c>
      <c r="T789" s="70">
        <v>4.1239006606165489</v>
      </c>
      <c r="U789" s="71">
        <v>152</v>
      </c>
    </row>
    <row r="790" spans="1:21" x14ac:dyDescent="0.2">
      <c r="A790" s="41">
        <v>1660008740001</v>
      </c>
      <c r="B790" s="36" t="s">
        <v>37</v>
      </c>
      <c r="C790" s="36" t="s">
        <v>37</v>
      </c>
      <c r="D790" s="36" t="s">
        <v>985</v>
      </c>
      <c r="E790" s="67">
        <v>4</v>
      </c>
      <c r="F790" s="68">
        <v>2016</v>
      </c>
      <c r="G790" s="69" t="s">
        <v>267</v>
      </c>
      <c r="H790" s="70">
        <v>2</v>
      </c>
      <c r="I790" s="70">
        <v>2</v>
      </c>
      <c r="J790" s="70">
        <v>1.9716610915758996</v>
      </c>
      <c r="K790" s="70">
        <v>6.8927474643402418</v>
      </c>
      <c r="L790" s="70">
        <v>6.2110335866187851</v>
      </c>
      <c r="M790" s="70">
        <v>6.9970672095039292</v>
      </c>
      <c r="N790" s="70">
        <v>6.3378659429015149</v>
      </c>
      <c r="O790" s="70">
        <v>6.1685892468264925</v>
      </c>
      <c r="P790" s="70">
        <v>2.1978875386545615</v>
      </c>
      <c r="Q790" s="70">
        <v>6.9597511664706229</v>
      </c>
      <c r="R790" s="70">
        <v>2.0557659286075878</v>
      </c>
      <c r="S790" s="70">
        <v>2</v>
      </c>
      <c r="T790" s="70">
        <v>4.31603076462497</v>
      </c>
      <c r="U790" s="71">
        <v>48</v>
      </c>
    </row>
    <row r="791" spans="1:21" x14ac:dyDescent="0.2">
      <c r="A791" s="41">
        <v>1660012340001</v>
      </c>
      <c r="B791" s="36" t="s">
        <v>37</v>
      </c>
      <c r="C791" s="36" t="s">
        <v>37</v>
      </c>
      <c r="D791" s="36" t="s">
        <v>986</v>
      </c>
      <c r="E791" s="67">
        <v>4</v>
      </c>
      <c r="F791" s="68">
        <v>2016</v>
      </c>
      <c r="G791" s="69" t="s">
        <v>267</v>
      </c>
      <c r="H791" s="70">
        <v>2</v>
      </c>
      <c r="I791" s="70">
        <v>2</v>
      </c>
      <c r="J791" s="70">
        <v>1.9716610915758996</v>
      </c>
      <c r="K791" s="70">
        <v>6.8112231931672484</v>
      </c>
      <c r="L791" s="70">
        <v>5.9437849244660743</v>
      </c>
      <c r="M791" s="70">
        <v>6.9927298310158665</v>
      </c>
      <c r="N791" s="70">
        <v>5.8558452725767349</v>
      </c>
      <c r="O791" s="70">
        <v>6.4534120199395124</v>
      </c>
      <c r="P791" s="70">
        <v>1.9973278062488515</v>
      </c>
      <c r="Q791" s="70">
        <v>6.8305563904088133</v>
      </c>
      <c r="R791" s="70">
        <v>2.0416230271888494</v>
      </c>
      <c r="S791" s="70">
        <v>2</v>
      </c>
      <c r="T791" s="70">
        <v>4.2415136297156542</v>
      </c>
      <c r="U791" s="71">
        <v>98</v>
      </c>
    </row>
    <row r="792" spans="1:21" x14ac:dyDescent="0.2">
      <c r="A792" s="41">
        <v>1660013900001</v>
      </c>
      <c r="B792" s="36" t="s">
        <v>37</v>
      </c>
      <c r="C792" s="36" t="s">
        <v>37</v>
      </c>
      <c r="D792" s="36" t="s">
        <v>987</v>
      </c>
      <c r="E792" s="67">
        <v>4</v>
      </c>
      <c r="F792" s="68">
        <v>2016</v>
      </c>
      <c r="G792" s="69" t="s">
        <v>267</v>
      </c>
      <c r="H792" s="70">
        <v>2</v>
      </c>
      <c r="I792" s="70">
        <v>2</v>
      </c>
      <c r="J792" s="70">
        <v>3.0694110801663248</v>
      </c>
      <c r="K792" s="70">
        <v>6.8399310779155886</v>
      </c>
      <c r="L792" s="70">
        <v>6.165577769161465</v>
      </c>
      <c r="M792" s="70">
        <v>6.9713137799730163</v>
      </c>
      <c r="N792" s="70">
        <v>6.255858081805731</v>
      </c>
      <c r="O792" s="70">
        <v>6.4380173408910739</v>
      </c>
      <c r="P792" s="70">
        <v>2.0673093929931499</v>
      </c>
      <c r="Q792" s="70">
        <v>6.8983053691323644</v>
      </c>
      <c r="R792" s="70">
        <v>2.0236341779535074</v>
      </c>
      <c r="S792" s="70">
        <v>2</v>
      </c>
      <c r="T792" s="70">
        <v>4.3941131724993525</v>
      </c>
      <c r="U792" s="71">
        <v>24</v>
      </c>
    </row>
    <row r="793" spans="1:21" x14ac:dyDescent="0.2">
      <c r="A793" s="41">
        <v>1660011450001</v>
      </c>
      <c r="B793" s="36" t="s">
        <v>37</v>
      </c>
      <c r="C793" s="36" t="s">
        <v>37</v>
      </c>
      <c r="D793" s="36" t="s">
        <v>988</v>
      </c>
      <c r="E793" s="67">
        <v>4</v>
      </c>
      <c r="F793" s="68">
        <v>2016</v>
      </c>
      <c r="G793" s="69" t="s">
        <v>267</v>
      </c>
      <c r="H793" s="70">
        <v>2</v>
      </c>
      <c r="I793" s="70">
        <v>2</v>
      </c>
      <c r="J793" s="70">
        <v>2.3111000681418461</v>
      </c>
      <c r="K793" s="70">
        <v>6.88406183726301</v>
      </c>
      <c r="L793" s="70">
        <v>5.9733030579587609</v>
      </c>
      <c r="M793" s="70">
        <v>6.9206328730378726</v>
      </c>
      <c r="N793" s="70">
        <v>6.209696647301568</v>
      </c>
      <c r="O793" s="70">
        <v>5.7958031271745725</v>
      </c>
      <c r="P793" s="70">
        <v>2.0674440190749799</v>
      </c>
      <c r="Q793" s="70">
        <v>6.605685605027662</v>
      </c>
      <c r="R793" s="70">
        <v>2.0276656664950998</v>
      </c>
      <c r="S793" s="70">
        <v>2</v>
      </c>
      <c r="T793" s="70">
        <v>4.2329494084562818</v>
      </c>
      <c r="U793" s="71">
        <v>109</v>
      </c>
    </row>
    <row r="794" spans="1:21" x14ac:dyDescent="0.2">
      <c r="A794" s="41">
        <v>1660010990001</v>
      </c>
      <c r="B794" s="36" t="s">
        <v>37</v>
      </c>
      <c r="C794" s="36" t="s">
        <v>37</v>
      </c>
      <c r="D794" s="36" t="s">
        <v>989</v>
      </c>
      <c r="E794" s="67">
        <v>4</v>
      </c>
      <c r="F794" s="68">
        <v>2016</v>
      </c>
      <c r="G794" s="69" t="s">
        <v>267</v>
      </c>
      <c r="H794" s="70">
        <v>2</v>
      </c>
      <c r="I794" s="70">
        <v>2</v>
      </c>
      <c r="J794" s="70">
        <v>1.9716610915758996</v>
      </c>
      <c r="K794" s="70">
        <v>6.1807328166980362</v>
      </c>
      <c r="L794" s="70">
        <v>5.5628751769686673</v>
      </c>
      <c r="M794" s="70">
        <v>6.997062601143341</v>
      </c>
      <c r="N794" s="70">
        <v>5.9482825081346498</v>
      </c>
      <c r="O794" s="70">
        <v>6.1797750935070699</v>
      </c>
      <c r="P794" s="70">
        <v>2.0675786451568099</v>
      </c>
      <c r="Q794" s="70">
        <v>6.2048591497861372</v>
      </c>
      <c r="R794" s="70">
        <v>2.0412150354575416</v>
      </c>
      <c r="S794" s="70">
        <v>2</v>
      </c>
      <c r="T794" s="70">
        <v>4.0961701765356793</v>
      </c>
      <c r="U794" s="71">
        <v>160</v>
      </c>
    </row>
    <row r="795" spans="1:21" x14ac:dyDescent="0.2">
      <c r="A795" s="41">
        <v>1768099060001</v>
      </c>
      <c r="B795" s="36" t="s">
        <v>17</v>
      </c>
      <c r="C795" s="36" t="s">
        <v>59</v>
      </c>
      <c r="D795" s="36" t="s">
        <v>990</v>
      </c>
      <c r="E795" s="67">
        <v>4</v>
      </c>
      <c r="F795" s="68">
        <v>2016</v>
      </c>
      <c r="G795" s="69" t="s">
        <v>267</v>
      </c>
      <c r="H795" s="70">
        <v>4.6975439132184107</v>
      </c>
      <c r="I795" s="70">
        <v>2.8315600975778432</v>
      </c>
      <c r="J795" s="70">
        <v>2.1951844691205298</v>
      </c>
      <c r="K795" s="70">
        <v>7</v>
      </c>
      <c r="L795" s="70">
        <v>6.48325439007714</v>
      </c>
      <c r="M795" s="70">
        <v>7.0025021536335723</v>
      </c>
      <c r="N795" s="70">
        <v>5.5965178384934919</v>
      </c>
      <c r="O795" s="70">
        <v>6.1146235587373514</v>
      </c>
      <c r="P795" s="70">
        <v>2.0677132712386301</v>
      </c>
      <c r="Q795" s="70">
        <v>6.9274665862254272</v>
      </c>
      <c r="R795" s="70">
        <v>2.0171893267453416</v>
      </c>
      <c r="S795" s="70">
        <v>2</v>
      </c>
      <c r="T795" s="70">
        <v>4.5777963004223112</v>
      </c>
      <c r="U795" s="71">
        <v>8</v>
      </c>
    </row>
    <row r="796" spans="1:21" x14ac:dyDescent="0.2">
      <c r="A796" s="41">
        <v>1768086080001</v>
      </c>
      <c r="B796" s="36" t="s">
        <v>17</v>
      </c>
      <c r="C796" s="36" t="s">
        <v>68</v>
      </c>
      <c r="D796" s="36" t="s">
        <v>884</v>
      </c>
      <c r="E796" s="67">
        <v>4</v>
      </c>
      <c r="F796" s="68">
        <v>2016</v>
      </c>
      <c r="G796" s="69" t="s">
        <v>267</v>
      </c>
      <c r="H796" s="70">
        <v>2</v>
      </c>
      <c r="I796" s="70">
        <v>2</v>
      </c>
      <c r="J796" s="70">
        <v>1.9716610915758996</v>
      </c>
      <c r="K796" s="70">
        <v>7</v>
      </c>
      <c r="L796" s="70">
        <v>6.6281157797353245</v>
      </c>
      <c r="M796" s="70">
        <v>6.9894319168227534</v>
      </c>
      <c r="N796" s="70">
        <v>6.0671518203790615</v>
      </c>
      <c r="O796" s="70">
        <v>6.4691379374737874</v>
      </c>
      <c r="P796" s="70">
        <v>2.0678478973204601</v>
      </c>
      <c r="Q796" s="70">
        <v>6.9999406941662761</v>
      </c>
      <c r="R796" s="70">
        <v>2.1910787341795865</v>
      </c>
      <c r="S796" s="70">
        <v>2</v>
      </c>
      <c r="T796" s="70">
        <v>4.3653638226377627</v>
      </c>
      <c r="U796" s="71">
        <v>26</v>
      </c>
    </row>
    <row r="797" spans="1:21" x14ac:dyDescent="0.2">
      <c r="A797" s="41">
        <v>968563690001</v>
      </c>
      <c r="B797" s="36" t="s">
        <v>32</v>
      </c>
      <c r="C797" s="36" t="s">
        <v>32</v>
      </c>
      <c r="D797" s="36" t="s">
        <v>112</v>
      </c>
      <c r="E797" s="67">
        <v>4</v>
      </c>
      <c r="F797" s="68">
        <v>2016</v>
      </c>
      <c r="G797" s="69" t="s">
        <v>267</v>
      </c>
      <c r="H797" s="70">
        <v>2</v>
      </c>
      <c r="I797" s="70">
        <v>2</v>
      </c>
      <c r="J797" s="70">
        <v>2.0466137777592874</v>
      </c>
      <c r="K797" s="70">
        <v>6.7344015820395748</v>
      </c>
      <c r="L797" s="70">
        <v>6.188165526558814</v>
      </c>
      <c r="M797" s="70">
        <v>6.9857082258000736</v>
      </c>
      <c r="N797" s="70">
        <v>6.656390002836055</v>
      </c>
      <c r="O797" s="70">
        <v>5.8507028536664922</v>
      </c>
      <c r="P797" s="70">
        <v>2.0679825234022902</v>
      </c>
      <c r="Q797" s="70">
        <v>6.8103692762958108</v>
      </c>
      <c r="R797" s="70">
        <v>2.0497844584594671</v>
      </c>
      <c r="S797" s="70">
        <v>2</v>
      </c>
      <c r="T797" s="70">
        <v>4.2825098522348224</v>
      </c>
      <c r="U797" s="71">
        <v>71</v>
      </c>
    </row>
    <row r="798" spans="1:21" x14ac:dyDescent="0.2">
      <c r="A798" s="41">
        <v>2160058210001</v>
      </c>
      <c r="B798" s="36" t="s">
        <v>36</v>
      </c>
      <c r="C798" s="36" t="s">
        <v>199</v>
      </c>
      <c r="D798" s="36" t="s">
        <v>991</v>
      </c>
      <c r="E798" s="67">
        <v>4</v>
      </c>
      <c r="F798" s="68">
        <v>2016</v>
      </c>
      <c r="G798" s="69" t="s">
        <v>267</v>
      </c>
      <c r="H798" s="70">
        <v>2</v>
      </c>
      <c r="I798" s="70">
        <v>2</v>
      </c>
      <c r="J798" s="70">
        <v>2.6288406315909212</v>
      </c>
      <c r="K798" s="70">
        <v>7</v>
      </c>
      <c r="L798" s="70">
        <v>5.7159785330191086</v>
      </c>
      <c r="M798" s="70">
        <v>7.0025021536335723</v>
      </c>
      <c r="N798" s="70">
        <v>6.1350896215201827</v>
      </c>
      <c r="O798" s="70">
        <v>6.2254716928695801</v>
      </c>
      <c r="P798" s="70">
        <v>2.06811714948411</v>
      </c>
      <c r="Q798" s="70">
        <v>6.9738586186040044</v>
      </c>
      <c r="R798" s="70">
        <v>2.163620202687301</v>
      </c>
      <c r="S798" s="70">
        <v>2</v>
      </c>
      <c r="T798" s="70">
        <v>4.326123216950732</v>
      </c>
      <c r="U798" s="71">
        <v>44</v>
      </c>
    </row>
    <row r="799" spans="1:21" x14ac:dyDescent="0.2">
      <c r="A799" s="41">
        <v>1768100840001</v>
      </c>
      <c r="B799" s="36" t="s">
        <v>36</v>
      </c>
      <c r="C799" s="36" t="s">
        <v>199</v>
      </c>
      <c r="D799" s="36" t="s">
        <v>199</v>
      </c>
      <c r="E799" s="67">
        <v>4</v>
      </c>
      <c r="F799" s="68">
        <v>2016</v>
      </c>
      <c r="G799" s="69" t="s">
        <v>267</v>
      </c>
      <c r="H799" s="70">
        <v>2.5568346321515913</v>
      </c>
      <c r="I799" s="70">
        <v>2.1030598259601878</v>
      </c>
      <c r="J799" s="70">
        <v>1.9716610915758996</v>
      </c>
      <c r="K799" s="70">
        <v>7</v>
      </c>
      <c r="L799" s="70">
        <v>4.8660672695250877</v>
      </c>
      <c r="M799" s="70">
        <v>6.973199422951871</v>
      </c>
      <c r="N799" s="70">
        <v>5.1098003137294938</v>
      </c>
      <c r="O799" s="70">
        <v>6.4773286009048405</v>
      </c>
      <c r="P799" s="70">
        <v>2.06825177556594</v>
      </c>
      <c r="Q799" s="70">
        <v>6.3212745850383945</v>
      </c>
      <c r="R799" s="70">
        <v>2.3312563206035115</v>
      </c>
      <c r="S799" s="70">
        <v>2</v>
      </c>
      <c r="T799" s="70">
        <v>4.1482278198339015</v>
      </c>
      <c r="U799" s="71">
        <v>144</v>
      </c>
    </row>
    <row r="800" spans="1:21" x14ac:dyDescent="0.2">
      <c r="A800" s="41">
        <v>1768086910001</v>
      </c>
      <c r="B800" s="36" t="s">
        <v>36</v>
      </c>
      <c r="C800" s="36" t="s">
        <v>72</v>
      </c>
      <c r="D800" s="36" t="s">
        <v>855</v>
      </c>
      <c r="E800" s="67">
        <v>4</v>
      </c>
      <c r="F800" s="68">
        <v>2016</v>
      </c>
      <c r="G800" s="69" t="s">
        <v>267</v>
      </c>
      <c r="H800" s="70">
        <v>2.6997552587049221</v>
      </c>
      <c r="I800" s="70">
        <v>2.269216157737306</v>
      </c>
      <c r="J800" s="70">
        <v>2.6701543803963368</v>
      </c>
      <c r="K800" s="70">
        <v>4.901132749338581</v>
      </c>
      <c r="L800" s="70">
        <v>5.8559034368380196</v>
      </c>
      <c r="M800" s="70">
        <v>7.0025021536335723</v>
      </c>
      <c r="N800" s="70">
        <v>6.2870451741326994</v>
      </c>
      <c r="O800" s="70">
        <v>6.489939611092427</v>
      </c>
      <c r="P800" s="70">
        <v>2.06838640164777</v>
      </c>
      <c r="Q800" s="70">
        <v>6.6033701032952319</v>
      </c>
      <c r="R800" s="70">
        <v>2.01073099883271</v>
      </c>
      <c r="S800" s="70">
        <v>2</v>
      </c>
      <c r="T800" s="70">
        <v>4.2381780354707983</v>
      </c>
      <c r="U800" s="71">
        <v>103</v>
      </c>
    </row>
    <row r="801" spans="1:21" x14ac:dyDescent="0.2">
      <c r="A801" s="41">
        <v>460022960001</v>
      </c>
      <c r="B801" s="36" t="s">
        <v>36</v>
      </c>
      <c r="C801" s="36" t="s">
        <v>36</v>
      </c>
      <c r="D801" s="36" t="s">
        <v>992</v>
      </c>
      <c r="E801" s="67">
        <v>4</v>
      </c>
      <c r="F801" s="68">
        <v>2016</v>
      </c>
      <c r="G801" s="69" t="s">
        <v>267</v>
      </c>
      <c r="H801" s="70">
        <v>2.2076658468581556</v>
      </c>
      <c r="I801" s="70">
        <v>2.0361364959990569</v>
      </c>
      <c r="J801" s="70">
        <v>1.9716610915758996</v>
      </c>
      <c r="K801" s="70">
        <v>7</v>
      </c>
      <c r="L801" s="70">
        <v>4.8217478979408934</v>
      </c>
      <c r="M801" s="70">
        <v>6.9915970556258022</v>
      </c>
      <c r="N801" s="70">
        <v>5.0486503784716694</v>
      </c>
      <c r="O801" s="70">
        <v>6.5046278389084904</v>
      </c>
      <c r="P801" s="70">
        <v>2.0685210277295898</v>
      </c>
      <c r="Q801" s="70">
        <v>6.9892649637493429</v>
      </c>
      <c r="R801" s="70">
        <v>2.0615278859020814</v>
      </c>
      <c r="S801" s="70">
        <v>2</v>
      </c>
      <c r="T801" s="70">
        <v>4.1417833735634151</v>
      </c>
      <c r="U801" s="71">
        <v>146</v>
      </c>
    </row>
    <row r="802" spans="1:21" x14ac:dyDescent="0.2">
      <c r="A802" s="41">
        <v>2160071740001</v>
      </c>
      <c r="B802" s="36" t="s">
        <v>36</v>
      </c>
      <c r="C802" s="36" t="s">
        <v>242</v>
      </c>
      <c r="D802" s="36" t="s">
        <v>993</v>
      </c>
      <c r="E802" s="67">
        <v>4</v>
      </c>
      <c r="F802" s="68">
        <v>2016</v>
      </c>
      <c r="G802" s="69" t="s">
        <v>267</v>
      </c>
      <c r="H802" s="70">
        <v>2</v>
      </c>
      <c r="I802" s="70">
        <v>2</v>
      </c>
      <c r="J802" s="70">
        <v>1.9716610915758996</v>
      </c>
      <c r="K802" s="70">
        <v>7</v>
      </c>
      <c r="L802" s="70">
        <v>7.0152980237177411</v>
      </c>
      <c r="M802" s="70">
        <v>7.0025021536335723</v>
      </c>
      <c r="N802" s="70">
        <v>7.0117533462652952</v>
      </c>
      <c r="O802" s="70">
        <v>7</v>
      </c>
      <c r="P802" s="70">
        <v>2.0686556538114198</v>
      </c>
      <c r="Q802" s="70">
        <v>7.009557502717084</v>
      </c>
      <c r="R802" s="70">
        <v>1.9978174614069704</v>
      </c>
      <c r="S802" s="70">
        <v>2</v>
      </c>
      <c r="T802" s="70">
        <v>4.5064371027606658</v>
      </c>
      <c r="U802" s="71">
        <v>14</v>
      </c>
    </row>
    <row r="803" spans="1:21" x14ac:dyDescent="0.2">
      <c r="A803" s="41">
        <v>1768088020001</v>
      </c>
      <c r="B803" s="36" t="s">
        <v>36</v>
      </c>
      <c r="C803" s="36" t="s">
        <v>147</v>
      </c>
      <c r="D803" s="36" t="s">
        <v>994</v>
      </c>
      <c r="E803" s="67">
        <v>4</v>
      </c>
      <c r="F803" s="68">
        <v>2016</v>
      </c>
      <c r="G803" s="69" t="s">
        <v>267</v>
      </c>
      <c r="H803" s="70">
        <v>2</v>
      </c>
      <c r="I803" s="70">
        <v>2</v>
      </c>
      <c r="J803" s="70">
        <v>1.9716610915758996</v>
      </c>
      <c r="K803" s="70">
        <v>4.0013205736961845</v>
      </c>
      <c r="L803" s="70">
        <v>3.6880264119901254</v>
      </c>
      <c r="M803" s="70">
        <v>6.5071954339478815</v>
      </c>
      <c r="N803" s="70">
        <v>4.8000054661743281</v>
      </c>
      <c r="O803" s="70">
        <v>6.5141958503603936</v>
      </c>
      <c r="P803" s="70">
        <v>2.0687902798932498</v>
      </c>
      <c r="Q803" s="70">
        <v>5.4645197027916268</v>
      </c>
      <c r="R803" s="70">
        <v>2.0061232834511262</v>
      </c>
      <c r="S803" s="70">
        <v>2</v>
      </c>
      <c r="T803" s="70">
        <v>3.5851531744900678</v>
      </c>
      <c r="U803" s="71">
        <v>206</v>
      </c>
    </row>
    <row r="804" spans="1:21" x14ac:dyDescent="0.2">
      <c r="A804" s="41">
        <v>1768088290001</v>
      </c>
      <c r="B804" s="36" t="s">
        <v>36</v>
      </c>
      <c r="C804" s="36" t="s">
        <v>219</v>
      </c>
      <c r="D804" s="36" t="s">
        <v>995</v>
      </c>
      <c r="E804" s="67">
        <v>4</v>
      </c>
      <c r="F804" s="68">
        <v>2016</v>
      </c>
      <c r="G804" s="69" t="s">
        <v>267</v>
      </c>
      <c r="H804" s="70">
        <v>2</v>
      </c>
      <c r="I804" s="70">
        <v>2</v>
      </c>
      <c r="J804" s="70">
        <v>1.9716610915758996</v>
      </c>
      <c r="K804" s="70">
        <v>6.8389646075233461</v>
      </c>
      <c r="L804" s="70">
        <v>5.7353274796686158</v>
      </c>
      <c r="M804" s="70">
        <v>7.0025021536335723</v>
      </c>
      <c r="N804" s="70">
        <v>5.4415363810710886</v>
      </c>
      <c r="O804" s="70">
        <v>6.5514103343712717</v>
      </c>
      <c r="P804" s="70">
        <v>2.0689249059750701</v>
      </c>
      <c r="Q804" s="70">
        <v>6.8788561100098757</v>
      </c>
      <c r="R804" s="70">
        <v>2.0324381956346902</v>
      </c>
      <c r="S804" s="70">
        <v>2</v>
      </c>
      <c r="T804" s="70">
        <v>4.2101351049552864</v>
      </c>
      <c r="U804" s="71">
        <v>124</v>
      </c>
    </row>
    <row r="805" spans="1:21" x14ac:dyDescent="0.2">
      <c r="A805" s="41">
        <v>1768088450001</v>
      </c>
      <c r="B805" s="36" t="s">
        <v>36</v>
      </c>
      <c r="C805" s="36" t="s">
        <v>211</v>
      </c>
      <c r="D805" s="36" t="s">
        <v>996</v>
      </c>
      <c r="E805" s="67">
        <v>4</v>
      </c>
      <c r="F805" s="68">
        <v>2016</v>
      </c>
      <c r="G805" s="69" t="s">
        <v>267</v>
      </c>
      <c r="H805" s="70">
        <v>4.0365498967628888</v>
      </c>
      <c r="I805" s="70">
        <v>2.656933809181762</v>
      </c>
      <c r="J805" s="70">
        <v>1.9716610915758996</v>
      </c>
      <c r="K805" s="70">
        <v>5.6275457113041751</v>
      </c>
      <c r="L805" s="70">
        <v>6.151176830412119</v>
      </c>
      <c r="M805" s="70">
        <v>6.9671112058818894</v>
      </c>
      <c r="N805" s="70">
        <v>6.3477051157509337</v>
      </c>
      <c r="O805" s="70">
        <v>6.2704009850980098</v>
      </c>
      <c r="P805" s="70">
        <v>2.0690595320569001</v>
      </c>
      <c r="Q805" s="70">
        <v>6.8795027028570876</v>
      </c>
      <c r="R805" s="70">
        <v>2.0686583068796471</v>
      </c>
      <c r="S805" s="70">
        <v>2</v>
      </c>
      <c r="T805" s="70">
        <v>4.4205254323134424</v>
      </c>
      <c r="U805" s="71">
        <v>21</v>
      </c>
    </row>
    <row r="806" spans="1:21" x14ac:dyDescent="0.2">
      <c r="A806" s="41">
        <v>1768095740001</v>
      </c>
      <c r="B806" s="36" t="s">
        <v>36</v>
      </c>
      <c r="C806" s="36" t="s">
        <v>219</v>
      </c>
      <c r="D806" s="36" t="s">
        <v>997</v>
      </c>
      <c r="E806" s="67">
        <v>4</v>
      </c>
      <c r="F806" s="68">
        <v>2016</v>
      </c>
      <c r="G806" s="69" t="s">
        <v>267</v>
      </c>
      <c r="H806" s="70">
        <v>2</v>
      </c>
      <c r="I806" s="70">
        <v>2</v>
      </c>
      <c r="J806" s="70">
        <v>3.2155749897035282</v>
      </c>
      <c r="K806" s="70">
        <v>6.8548502261815853</v>
      </c>
      <c r="L806" s="70">
        <v>6.0752739599096213</v>
      </c>
      <c r="M806" s="70">
        <v>7.0025021536335723</v>
      </c>
      <c r="N806" s="70">
        <v>5.7834952818214562</v>
      </c>
      <c r="O806" s="70">
        <v>6.3048662146572765</v>
      </c>
      <c r="P806" s="70">
        <v>2.0691941581387301</v>
      </c>
      <c r="Q806" s="70">
        <v>6.8976720641106999</v>
      </c>
      <c r="R806" s="70">
        <v>2.0466067716978338</v>
      </c>
      <c r="S806" s="70">
        <v>2</v>
      </c>
      <c r="T806" s="70">
        <v>4.3541696516545256</v>
      </c>
      <c r="U806" s="71">
        <v>31</v>
      </c>
    </row>
    <row r="807" spans="1:21" x14ac:dyDescent="0.2">
      <c r="A807" s="41">
        <v>460022530001</v>
      </c>
      <c r="B807" s="36" t="s">
        <v>36</v>
      </c>
      <c r="C807" s="36" t="s">
        <v>36</v>
      </c>
      <c r="D807" s="36" t="s">
        <v>998</v>
      </c>
      <c r="E807" s="67">
        <v>4</v>
      </c>
      <c r="F807" s="68">
        <v>2016</v>
      </c>
      <c r="G807" s="69" t="s">
        <v>267</v>
      </c>
      <c r="H807" s="70">
        <v>2</v>
      </c>
      <c r="I807" s="70">
        <v>2</v>
      </c>
      <c r="J807" s="70">
        <v>1.9716610915758996</v>
      </c>
      <c r="K807" s="70">
        <v>5.8662467009768555</v>
      </c>
      <c r="L807" s="70">
        <v>6.2684838765762159</v>
      </c>
      <c r="M807" s="70">
        <v>6.956870867608111</v>
      </c>
      <c r="N807" s="70">
        <v>6.1173366116085681</v>
      </c>
      <c r="O807" s="70">
        <v>6.4666824194919865</v>
      </c>
      <c r="P807" s="70">
        <v>2.0693287842205499</v>
      </c>
      <c r="Q807" s="70">
        <v>6.9169291139488633</v>
      </c>
      <c r="R807" s="70">
        <v>2.0800548949715441</v>
      </c>
      <c r="S807" s="70">
        <v>2</v>
      </c>
      <c r="T807" s="70">
        <v>4.2261328634148834</v>
      </c>
      <c r="U807" s="71">
        <v>114</v>
      </c>
    </row>
    <row r="808" spans="1:21" x14ac:dyDescent="0.2">
      <c r="A808" s="41">
        <v>2160071820001</v>
      </c>
      <c r="B808" s="36" t="s">
        <v>36</v>
      </c>
      <c r="C808" s="36" t="s">
        <v>219</v>
      </c>
      <c r="D808" s="36" t="s">
        <v>999</v>
      </c>
      <c r="E808" s="67">
        <v>4</v>
      </c>
      <c r="F808" s="68">
        <v>2016</v>
      </c>
      <c r="G808" s="69" t="s">
        <v>267</v>
      </c>
      <c r="H808" s="70">
        <v>2</v>
      </c>
      <c r="I808" s="70">
        <v>2</v>
      </c>
      <c r="J808" s="70">
        <v>1.9716610915758996</v>
      </c>
      <c r="K808" s="70">
        <v>7</v>
      </c>
      <c r="L808" s="70">
        <v>7.0152980237177411</v>
      </c>
      <c r="M808" s="70">
        <v>7.0025021536335723</v>
      </c>
      <c r="N808" s="70">
        <v>7.0117533462652952</v>
      </c>
      <c r="O808" s="70">
        <v>7</v>
      </c>
      <c r="P808" s="70">
        <v>2.0694634103023799</v>
      </c>
      <c r="Q808" s="70">
        <v>7.009557502717084</v>
      </c>
      <c r="R808" s="70">
        <v>1.9978174614069704</v>
      </c>
      <c r="S808" s="70">
        <v>2</v>
      </c>
      <c r="T808" s="70">
        <v>4.5065044158015786</v>
      </c>
      <c r="U808" s="71">
        <v>13</v>
      </c>
    </row>
    <row r="809" spans="1:21" x14ac:dyDescent="0.2">
      <c r="A809" s="41">
        <v>1768086830001</v>
      </c>
      <c r="B809" s="36" t="s">
        <v>36</v>
      </c>
      <c r="C809" s="36" t="s">
        <v>219</v>
      </c>
      <c r="D809" s="36" t="s">
        <v>32</v>
      </c>
      <c r="E809" s="67">
        <v>4</v>
      </c>
      <c r="F809" s="68">
        <v>2016</v>
      </c>
      <c r="G809" s="69" t="s">
        <v>267</v>
      </c>
      <c r="H809" s="70">
        <v>2</v>
      </c>
      <c r="I809" s="70">
        <v>2</v>
      </c>
      <c r="J809" s="70">
        <v>1.9716610915758996</v>
      </c>
      <c r="K809" s="70">
        <v>6.9320378436401136</v>
      </c>
      <c r="L809" s="70">
        <v>5.905563001292796</v>
      </c>
      <c r="M809" s="70">
        <v>7.0025021536335723</v>
      </c>
      <c r="N809" s="70">
        <v>6.2459145617231346</v>
      </c>
      <c r="O809" s="70">
        <v>6.5876236328479418</v>
      </c>
      <c r="P809" s="70">
        <v>2.0695980363842099</v>
      </c>
      <c r="Q809" s="70">
        <v>6.4402991508824137</v>
      </c>
      <c r="R809" s="70">
        <v>2.4730293483815489</v>
      </c>
      <c r="S809" s="70">
        <v>2</v>
      </c>
      <c r="T809" s="70">
        <v>4.302352401696802</v>
      </c>
      <c r="U809" s="71">
        <v>55</v>
      </c>
    </row>
    <row r="810" spans="1:21" x14ac:dyDescent="0.2">
      <c r="A810" s="41">
        <v>1768087560001</v>
      </c>
      <c r="B810" s="36" t="s">
        <v>36</v>
      </c>
      <c r="C810" s="36" t="s">
        <v>242</v>
      </c>
      <c r="D810" s="36" t="s">
        <v>1000</v>
      </c>
      <c r="E810" s="67">
        <v>4</v>
      </c>
      <c r="F810" s="68">
        <v>2016</v>
      </c>
      <c r="G810" s="69" t="s">
        <v>267</v>
      </c>
      <c r="H810" s="70">
        <v>2.0338389718721626</v>
      </c>
      <c r="I810" s="70">
        <v>2.0048348902102302</v>
      </c>
      <c r="J810" s="70">
        <v>2.6557518709812729</v>
      </c>
      <c r="K810" s="70">
        <v>5.56695191160847</v>
      </c>
      <c r="L810" s="70">
        <v>5.8914935422073942</v>
      </c>
      <c r="M810" s="70">
        <v>6.9982691294555979</v>
      </c>
      <c r="N810" s="70">
        <v>5.9428849314985834</v>
      </c>
      <c r="O810" s="70">
        <v>6.4193226799682135</v>
      </c>
      <c r="P810" s="70">
        <v>2.0697326624660302</v>
      </c>
      <c r="Q810" s="70">
        <v>6.5324375262323269</v>
      </c>
      <c r="R810" s="70">
        <v>2.3266372580981787</v>
      </c>
      <c r="S810" s="70">
        <v>2</v>
      </c>
      <c r="T810" s="70">
        <v>4.2035129478832056</v>
      </c>
      <c r="U810" s="71">
        <v>129</v>
      </c>
    </row>
    <row r="811" spans="1:21" x14ac:dyDescent="0.2">
      <c r="A811" s="41">
        <v>1865017800001</v>
      </c>
      <c r="B811" s="36" t="s">
        <v>23</v>
      </c>
      <c r="C811" s="36" t="s">
        <v>439</v>
      </c>
      <c r="D811" s="36" t="s">
        <v>35</v>
      </c>
      <c r="E811" s="67">
        <v>4</v>
      </c>
      <c r="F811" s="68">
        <v>2016</v>
      </c>
      <c r="G811" s="69" t="s">
        <v>267</v>
      </c>
      <c r="H811" s="70">
        <v>2.10808803153239</v>
      </c>
      <c r="I811" s="70">
        <v>2.0141782718779448</v>
      </c>
      <c r="J811" s="70">
        <v>2.7776351126337504</v>
      </c>
      <c r="K811" s="70">
        <v>7</v>
      </c>
      <c r="L811" s="70">
        <v>4.4615776228479156</v>
      </c>
      <c r="M811" s="70">
        <v>6.9943211385984725</v>
      </c>
      <c r="N811" s="70">
        <v>5.3690217625214078</v>
      </c>
      <c r="O811" s="70">
        <v>6.3314364546456101</v>
      </c>
      <c r="P811" s="70">
        <v>2.0698672885478602</v>
      </c>
      <c r="Q811" s="70">
        <v>6.781162548158493</v>
      </c>
      <c r="R811" s="70">
        <v>2.2991878809233537</v>
      </c>
      <c r="S811" s="70">
        <v>2</v>
      </c>
      <c r="T811" s="70">
        <v>4.1838730093572662</v>
      </c>
      <c r="U811" s="71">
        <v>135</v>
      </c>
    </row>
    <row r="812" spans="1:21" x14ac:dyDescent="0.2">
      <c r="A812" s="41">
        <v>1865016830001</v>
      </c>
      <c r="B812" s="36" t="s">
        <v>23</v>
      </c>
      <c r="C812" s="36" t="s">
        <v>439</v>
      </c>
      <c r="D812" s="36" t="s">
        <v>1001</v>
      </c>
      <c r="E812" s="67">
        <v>4</v>
      </c>
      <c r="F812" s="68">
        <v>2016</v>
      </c>
      <c r="G812" s="69" t="s">
        <v>267</v>
      </c>
      <c r="H812" s="70">
        <v>2.4992129553378524</v>
      </c>
      <c r="I812" s="70">
        <v>2.1315907067314424</v>
      </c>
      <c r="J812" s="70">
        <v>2.781127349116737</v>
      </c>
      <c r="K812" s="70">
        <v>7</v>
      </c>
      <c r="L812" s="70">
        <v>4.545978408141206</v>
      </c>
      <c r="M812" s="70">
        <v>6.9699089185881284</v>
      </c>
      <c r="N812" s="70">
        <v>5.0275424914139535</v>
      </c>
      <c r="O812" s="70">
        <v>6.5474698199341246</v>
      </c>
      <c r="P812" s="70">
        <v>2.07000191462968</v>
      </c>
      <c r="Q812" s="70">
        <v>6.7434602844678322</v>
      </c>
      <c r="R812" s="70">
        <v>2.1673294220800203</v>
      </c>
      <c r="S812" s="70">
        <v>2</v>
      </c>
      <c r="T812" s="70">
        <v>4.2069685225367488</v>
      </c>
      <c r="U812" s="71">
        <v>126</v>
      </c>
    </row>
    <row r="813" spans="1:21" x14ac:dyDescent="0.2">
      <c r="A813" s="41">
        <v>1865016400001</v>
      </c>
      <c r="B813" s="36" t="s">
        <v>23</v>
      </c>
      <c r="C813" s="36" t="s">
        <v>164</v>
      </c>
      <c r="D813" s="36" t="s">
        <v>135</v>
      </c>
      <c r="E813" s="67">
        <v>4</v>
      </c>
      <c r="F813" s="68">
        <v>2016</v>
      </c>
      <c r="G813" s="69" t="s">
        <v>267</v>
      </c>
      <c r="H813" s="70">
        <v>2.0487702124613687</v>
      </c>
      <c r="I813" s="70">
        <v>2.0139062766142728</v>
      </c>
      <c r="J813" s="70">
        <v>2.4007830061822832</v>
      </c>
      <c r="K813" s="70">
        <v>7</v>
      </c>
      <c r="L813" s="70">
        <v>4.4082733087397834</v>
      </c>
      <c r="M813" s="70">
        <v>6.7546671320630001</v>
      </c>
      <c r="N813" s="70">
        <v>5.2257619087002301</v>
      </c>
      <c r="O813" s="70">
        <v>6.4309912180871498</v>
      </c>
      <c r="P813" s="70">
        <v>2.07013654071151</v>
      </c>
      <c r="Q813" s="70">
        <v>6.8263423548679301</v>
      </c>
      <c r="R813" s="70">
        <v>2.0852070952737338</v>
      </c>
      <c r="S813" s="70">
        <v>2</v>
      </c>
      <c r="T813" s="70">
        <v>4.1054032544751049</v>
      </c>
      <c r="U813" s="71">
        <v>155</v>
      </c>
    </row>
    <row r="814" spans="1:21" x14ac:dyDescent="0.2">
      <c r="A814" s="41">
        <v>1865016240001</v>
      </c>
      <c r="B814" s="36" t="s">
        <v>23</v>
      </c>
      <c r="C814" s="36" t="s">
        <v>268</v>
      </c>
      <c r="D814" s="36" t="s">
        <v>1002</v>
      </c>
      <c r="E814" s="67">
        <v>4</v>
      </c>
      <c r="F814" s="68">
        <v>2016</v>
      </c>
      <c r="G814" s="69" t="s">
        <v>267</v>
      </c>
      <c r="H814" s="70">
        <v>2</v>
      </c>
      <c r="I814" s="70">
        <v>2</v>
      </c>
      <c r="J814" s="70">
        <v>1.9716610915758996</v>
      </c>
      <c r="K814" s="70">
        <v>7</v>
      </c>
      <c r="L814" s="70">
        <v>4.8711232556255961</v>
      </c>
      <c r="M814" s="70">
        <v>7</v>
      </c>
      <c r="N814" s="70">
        <v>3.5374855564160921</v>
      </c>
      <c r="O814" s="70">
        <v>6.4315009950718709</v>
      </c>
      <c r="P814" s="70">
        <v>2.07027116679334</v>
      </c>
      <c r="Q814" s="70">
        <v>6.8230065548996031</v>
      </c>
      <c r="R814" s="70">
        <v>2.1589017066937144</v>
      </c>
      <c r="S814" s="70">
        <v>2</v>
      </c>
      <c r="T814" s="70">
        <v>3.9886625272563427</v>
      </c>
      <c r="U814" s="71">
        <v>181</v>
      </c>
    </row>
    <row r="815" spans="1:21" x14ac:dyDescent="0.2">
      <c r="A815" s="41">
        <v>1865014030001</v>
      </c>
      <c r="B815" s="36" t="s">
        <v>23</v>
      </c>
      <c r="C815" s="36" t="s">
        <v>202</v>
      </c>
      <c r="D815" s="36" t="s">
        <v>990</v>
      </c>
      <c r="E815" s="67">
        <v>4</v>
      </c>
      <c r="F815" s="68">
        <v>2016</v>
      </c>
      <c r="G815" s="69" t="s">
        <v>267</v>
      </c>
      <c r="H815" s="70">
        <v>2.2112482809493628</v>
      </c>
      <c r="I815" s="70">
        <v>2.0985769076480039</v>
      </c>
      <c r="J815" s="70">
        <v>1.9716610915758996</v>
      </c>
      <c r="K815" s="70">
        <v>4.7243205131456785</v>
      </c>
      <c r="L815" s="70">
        <v>5.4692079044378037</v>
      </c>
      <c r="M815" s="70">
        <v>6.6646257265240818</v>
      </c>
      <c r="N815" s="70">
        <v>5.5387534829030081</v>
      </c>
      <c r="O815" s="70">
        <v>6.5376017610524988</v>
      </c>
      <c r="P815" s="70">
        <v>2.0704057928751598</v>
      </c>
      <c r="Q815" s="70">
        <v>6.3229024881571947</v>
      </c>
      <c r="R815" s="70">
        <v>2.0032200783849259</v>
      </c>
      <c r="S815" s="70">
        <v>2</v>
      </c>
      <c r="T815" s="70">
        <v>3.9677103356378014</v>
      </c>
      <c r="U815" s="71">
        <v>185</v>
      </c>
    </row>
    <row r="816" spans="1:21" x14ac:dyDescent="0.2">
      <c r="A816" s="41">
        <v>1960138730001</v>
      </c>
      <c r="B816" s="36" t="s">
        <v>38</v>
      </c>
      <c r="C816" s="36" t="s">
        <v>180</v>
      </c>
      <c r="D816" s="36" t="s">
        <v>1003</v>
      </c>
      <c r="E816" s="67">
        <v>4</v>
      </c>
      <c r="F816" s="68">
        <v>2016</v>
      </c>
      <c r="G816" s="69" t="s">
        <v>267</v>
      </c>
      <c r="H816" s="70">
        <v>2.6738541684466721</v>
      </c>
      <c r="I816" s="70">
        <v>2.1991098282203132</v>
      </c>
      <c r="J816" s="70">
        <v>4.2751244834673496</v>
      </c>
      <c r="K816" s="70">
        <v>6.5071589107430876</v>
      </c>
      <c r="L816" s="70">
        <v>5.6727430047390186</v>
      </c>
      <c r="M816" s="70">
        <v>6.9999551552341375</v>
      </c>
      <c r="N816" s="70">
        <v>6.5836434174740379</v>
      </c>
      <c r="O816" s="70">
        <v>6.467613221260434</v>
      </c>
      <c r="P816" s="70">
        <v>2.0705404189569898</v>
      </c>
      <c r="Q816" s="70">
        <v>6.9395385778446999</v>
      </c>
      <c r="R816" s="70">
        <v>2.0252302239571742</v>
      </c>
      <c r="S816" s="70">
        <v>2</v>
      </c>
      <c r="T816" s="70">
        <v>4.5345426175286594</v>
      </c>
      <c r="U816" s="71">
        <v>11</v>
      </c>
    </row>
    <row r="817" spans="1:21" x14ac:dyDescent="0.2">
      <c r="A817" s="41">
        <v>1160033410001</v>
      </c>
      <c r="B817" s="36" t="s">
        <v>38</v>
      </c>
      <c r="C817" s="36" t="s">
        <v>180</v>
      </c>
      <c r="D817" s="36" t="s">
        <v>1004</v>
      </c>
      <c r="E817" s="67">
        <v>4</v>
      </c>
      <c r="F817" s="68">
        <v>2016</v>
      </c>
      <c r="G817" s="69" t="s">
        <v>267</v>
      </c>
      <c r="H817" s="70">
        <v>2.0281519844452003</v>
      </c>
      <c r="I817" s="70">
        <v>2.0038019780425436</v>
      </c>
      <c r="J817" s="70">
        <v>2.5547062363411999</v>
      </c>
      <c r="K817" s="70">
        <v>6.3410750533243787</v>
      </c>
      <c r="L817" s="70">
        <v>4.0894618086371111</v>
      </c>
      <c r="M817" s="70">
        <v>6.9990338177545661</v>
      </c>
      <c r="N817" s="70">
        <v>5.6502266537414316</v>
      </c>
      <c r="O817" s="70">
        <v>6.0659009362187977</v>
      </c>
      <c r="P817" s="70">
        <v>2.0706750450388198</v>
      </c>
      <c r="Q817" s="70">
        <v>6.3327766070878928</v>
      </c>
      <c r="R817" s="70">
        <v>2.1076751243966325</v>
      </c>
      <c r="S817" s="70">
        <v>2</v>
      </c>
      <c r="T817" s="70">
        <v>4.0202904370857144</v>
      </c>
      <c r="U817" s="71">
        <v>175</v>
      </c>
    </row>
    <row r="818" spans="1:21" x14ac:dyDescent="0.2">
      <c r="A818" s="41">
        <v>1960138140001</v>
      </c>
      <c r="B818" s="36" t="s">
        <v>38</v>
      </c>
      <c r="C818" s="36" t="s">
        <v>154</v>
      </c>
      <c r="D818" s="36" t="s">
        <v>1005</v>
      </c>
      <c r="E818" s="67">
        <v>4</v>
      </c>
      <c r="F818" s="68">
        <v>2016</v>
      </c>
      <c r="G818" s="69" t="s">
        <v>267</v>
      </c>
      <c r="H818" s="70">
        <v>2.9341709547050261</v>
      </c>
      <c r="I818" s="70">
        <v>2.1659939144813798</v>
      </c>
      <c r="J818" s="70">
        <v>2.5405226307782347</v>
      </c>
      <c r="K818" s="70">
        <v>5.5423075860669355</v>
      </c>
      <c r="L818" s="70">
        <v>5.9167408669557311</v>
      </c>
      <c r="M818" s="70">
        <v>6.9983756560417678</v>
      </c>
      <c r="N818" s="70">
        <v>6.0743786783220299</v>
      </c>
      <c r="O818" s="70">
        <v>6.1088430244381247</v>
      </c>
      <c r="P818" s="70">
        <v>2.0708096711206401</v>
      </c>
      <c r="Q818" s="70">
        <v>6.4000202875132182</v>
      </c>
      <c r="R818" s="70">
        <v>2.0434622381109175</v>
      </c>
      <c r="S818" s="70">
        <v>2</v>
      </c>
      <c r="T818" s="70">
        <v>4.2329687923778341</v>
      </c>
      <c r="U818" s="71">
        <v>108</v>
      </c>
    </row>
    <row r="819" spans="1:21" x14ac:dyDescent="0.2">
      <c r="A819" s="41">
        <v>1160034060001</v>
      </c>
      <c r="B819" s="36" t="s">
        <v>38</v>
      </c>
      <c r="C819" s="36" t="s">
        <v>197</v>
      </c>
      <c r="D819" s="36" t="s">
        <v>1006</v>
      </c>
      <c r="E819" s="67">
        <v>4</v>
      </c>
      <c r="F819" s="68">
        <v>2016</v>
      </c>
      <c r="G819" s="69" t="s">
        <v>267</v>
      </c>
      <c r="H819" s="70">
        <v>2</v>
      </c>
      <c r="I819" s="70">
        <v>2</v>
      </c>
      <c r="J819" s="70">
        <v>2.3644267557960479</v>
      </c>
      <c r="K819" s="70">
        <v>6.5100531342898629</v>
      </c>
      <c r="L819" s="70">
        <v>4.4248349082835361</v>
      </c>
      <c r="M819" s="70">
        <v>6.9959352805560959</v>
      </c>
      <c r="N819" s="70">
        <v>5.6122857002766073</v>
      </c>
      <c r="O819" s="70">
        <v>6.4990044793389918</v>
      </c>
      <c r="P819" s="70">
        <v>2.0709442972024701</v>
      </c>
      <c r="Q819" s="70">
        <v>6.5384131183123682</v>
      </c>
      <c r="R819" s="70">
        <v>2.2389892059818517</v>
      </c>
      <c r="S819" s="70">
        <v>2</v>
      </c>
      <c r="T819" s="70">
        <v>4.1045739066698195</v>
      </c>
      <c r="U819" s="71">
        <v>156</v>
      </c>
    </row>
    <row r="820" spans="1:21" x14ac:dyDescent="0.2">
      <c r="A820" s="41">
        <v>1960138220001</v>
      </c>
      <c r="B820" s="36" t="s">
        <v>38</v>
      </c>
      <c r="C820" s="36" t="s">
        <v>81</v>
      </c>
      <c r="D820" s="36" t="s">
        <v>1007</v>
      </c>
      <c r="E820" s="67">
        <v>4</v>
      </c>
      <c r="F820" s="68">
        <v>2016</v>
      </c>
      <c r="G820" s="69" t="s">
        <v>267</v>
      </c>
      <c r="H820" s="70">
        <v>2</v>
      </c>
      <c r="I820" s="70">
        <v>2</v>
      </c>
      <c r="J820" s="70">
        <v>1.9716610915758996</v>
      </c>
      <c r="K820" s="70">
        <v>7</v>
      </c>
      <c r="L820" s="70">
        <v>7.0152980237177411</v>
      </c>
      <c r="M820" s="70">
        <v>6.8339125912226866</v>
      </c>
      <c r="N820" s="70">
        <v>4.8952720762365711</v>
      </c>
      <c r="O820" s="70">
        <v>6.5147308900428786</v>
      </c>
      <c r="P820" s="70">
        <v>2.0710789232843001</v>
      </c>
      <c r="Q820" s="70">
        <v>6.6253175492655521</v>
      </c>
      <c r="R820" s="70">
        <v>2.0445077602156903</v>
      </c>
      <c r="S820" s="70">
        <v>2</v>
      </c>
      <c r="T820" s="70">
        <v>4.2476482421301105</v>
      </c>
      <c r="U820" s="71">
        <v>91</v>
      </c>
    </row>
    <row r="821" spans="1:21" x14ac:dyDescent="0.2">
      <c r="A821" s="41">
        <v>1960145190001</v>
      </c>
      <c r="B821" s="36" t="s">
        <v>38</v>
      </c>
      <c r="C821" s="36" t="s">
        <v>197</v>
      </c>
      <c r="D821" s="36" t="s">
        <v>1008</v>
      </c>
      <c r="E821" s="67">
        <v>4</v>
      </c>
      <c r="F821" s="68">
        <v>2016</v>
      </c>
      <c r="G821" s="69" t="s">
        <v>267</v>
      </c>
      <c r="H821" s="70">
        <v>2</v>
      </c>
      <c r="I821" s="70">
        <v>2</v>
      </c>
      <c r="J821" s="70">
        <v>4.993841209855578</v>
      </c>
      <c r="K821" s="70">
        <v>7</v>
      </c>
      <c r="L821" s="70">
        <v>5.1680821837787834</v>
      </c>
      <c r="M821" s="70">
        <v>6.996889922148223</v>
      </c>
      <c r="N821" s="70">
        <v>6.0097941227692075</v>
      </c>
      <c r="O821" s="70">
        <v>6.2125792016585955</v>
      </c>
      <c r="P821" s="70">
        <v>2.0712135493661199</v>
      </c>
      <c r="Q821" s="70">
        <v>6.975324742906321</v>
      </c>
      <c r="R821" s="70">
        <v>2.1578640091432084</v>
      </c>
      <c r="S821" s="70">
        <v>2</v>
      </c>
      <c r="T821" s="70">
        <v>4.4654657451355035</v>
      </c>
      <c r="U821" s="71">
        <v>18</v>
      </c>
    </row>
    <row r="822" spans="1:21" x14ac:dyDescent="0.2">
      <c r="A822" s="41">
        <v>1160034490001</v>
      </c>
      <c r="B822" s="36" t="s">
        <v>38</v>
      </c>
      <c r="C822" s="36" t="s">
        <v>180</v>
      </c>
      <c r="D822" s="36" t="s">
        <v>1009</v>
      </c>
      <c r="E822" s="67">
        <v>4</v>
      </c>
      <c r="F822" s="68">
        <v>2016</v>
      </c>
      <c r="G822" s="69" t="s">
        <v>267</v>
      </c>
      <c r="H822" s="70">
        <v>2</v>
      </c>
      <c r="I822" s="70">
        <v>2</v>
      </c>
      <c r="J822" s="70">
        <v>2.5971637664759641</v>
      </c>
      <c r="K822" s="70">
        <v>7</v>
      </c>
      <c r="L822" s="70">
        <v>4.9919725720926511</v>
      </c>
      <c r="M822" s="70">
        <v>7.0025021536335723</v>
      </c>
      <c r="N822" s="70">
        <v>6.162625189260015</v>
      </c>
      <c r="O822" s="70">
        <v>6.0965863061345171</v>
      </c>
      <c r="P822" s="70">
        <v>2.0713481754479499</v>
      </c>
      <c r="Q822" s="70">
        <v>6.6505143361887482</v>
      </c>
      <c r="R822" s="70">
        <v>2.0215739257683545</v>
      </c>
      <c r="S822" s="70">
        <v>2</v>
      </c>
      <c r="T822" s="70">
        <v>4.216190535416815</v>
      </c>
      <c r="U822" s="71">
        <v>119</v>
      </c>
    </row>
    <row r="823" spans="1:21" x14ac:dyDescent="0.2">
      <c r="A823" s="41">
        <v>1960148960001</v>
      </c>
      <c r="B823" s="36" t="s">
        <v>38</v>
      </c>
      <c r="C823" s="36" t="s">
        <v>170</v>
      </c>
      <c r="D823" s="36" t="s">
        <v>1010</v>
      </c>
      <c r="E823" s="67">
        <v>4</v>
      </c>
      <c r="F823" s="68">
        <v>2016</v>
      </c>
      <c r="G823" s="69" t="s">
        <v>267</v>
      </c>
      <c r="H823" s="70">
        <v>2</v>
      </c>
      <c r="I823" s="70">
        <v>2</v>
      </c>
      <c r="J823" s="70">
        <v>1.9716610915758996</v>
      </c>
      <c r="K823" s="70">
        <v>7</v>
      </c>
      <c r="L823" s="70">
        <v>7.0152980237177411</v>
      </c>
      <c r="M823" s="70">
        <v>7.0025021536335723</v>
      </c>
      <c r="N823" s="70">
        <v>7.0117533462652952</v>
      </c>
      <c r="O823" s="70">
        <v>7</v>
      </c>
      <c r="P823" s="70">
        <v>2.0714828015297799</v>
      </c>
      <c r="Q823" s="70">
        <v>7.009557502717084</v>
      </c>
      <c r="R823" s="70">
        <v>1.9978174614069704</v>
      </c>
      <c r="S823" s="70">
        <v>2</v>
      </c>
      <c r="T823" s="70">
        <v>4.5066726984038619</v>
      </c>
      <c r="U823" s="71">
        <v>12</v>
      </c>
    </row>
    <row r="824" spans="1:21" x14ac:dyDescent="0.2">
      <c r="A824" s="41">
        <v>1160053520001</v>
      </c>
      <c r="B824" s="36" t="s">
        <v>38</v>
      </c>
      <c r="C824" s="36" t="s">
        <v>170</v>
      </c>
      <c r="D824" s="36" t="s">
        <v>1011</v>
      </c>
      <c r="E824" s="67">
        <v>4</v>
      </c>
      <c r="F824" s="68">
        <v>2016</v>
      </c>
      <c r="G824" s="69" t="s">
        <v>267</v>
      </c>
      <c r="H824" s="70">
        <v>2</v>
      </c>
      <c r="I824" s="70">
        <v>2</v>
      </c>
      <c r="J824" s="70">
        <v>2.1573718970117652</v>
      </c>
      <c r="K824" s="70">
        <v>7</v>
      </c>
      <c r="L824" s="70">
        <v>5.9140977372137371</v>
      </c>
      <c r="M824" s="70">
        <v>7.0025021536335723</v>
      </c>
      <c r="N824" s="70">
        <v>5.6481556826445054</v>
      </c>
      <c r="O824" s="70">
        <v>5.8926335427312688</v>
      </c>
      <c r="P824" s="70">
        <v>2.0716174276116002</v>
      </c>
      <c r="Q824" s="70">
        <v>6.7767420601674795</v>
      </c>
      <c r="R824" s="70">
        <v>2.053656635390813</v>
      </c>
      <c r="S824" s="70">
        <v>2</v>
      </c>
      <c r="T824" s="70">
        <v>4.209731428033729</v>
      </c>
      <c r="U824" s="71">
        <v>125</v>
      </c>
    </row>
    <row r="825" spans="1:21" x14ac:dyDescent="0.2">
      <c r="A825" s="41">
        <v>1960142330001</v>
      </c>
      <c r="B825" s="36" t="s">
        <v>38</v>
      </c>
      <c r="C825" s="36" t="s">
        <v>224</v>
      </c>
      <c r="D825" s="36" t="s">
        <v>1012</v>
      </c>
      <c r="E825" s="67">
        <v>4</v>
      </c>
      <c r="F825" s="68">
        <v>2016</v>
      </c>
      <c r="G825" s="69" t="s">
        <v>267</v>
      </c>
      <c r="H825" s="70">
        <v>2</v>
      </c>
      <c r="I825" s="70">
        <v>2</v>
      </c>
      <c r="J825" s="70">
        <v>1.9716610915758996</v>
      </c>
      <c r="K825" s="70">
        <v>7</v>
      </c>
      <c r="L825" s="70">
        <v>4.4603614624449444</v>
      </c>
      <c r="M825" s="70">
        <v>6.9971790151335922</v>
      </c>
      <c r="N825" s="70">
        <v>5.7563025718506475</v>
      </c>
      <c r="O825" s="70">
        <v>6.0904791108617111</v>
      </c>
      <c r="P825" s="70">
        <v>2.0717520536934302</v>
      </c>
      <c r="Q825" s="70">
        <v>6.6292187253927581</v>
      </c>
      <c r="R825" s="70">
        <v>2.0550232865034479</v>
      </c>
      <c r="S825" s="70">
        <v>2</v>
      </c>
      <c r="T825" s="70">
        <v>4.0859981097880365</v>
      </c>
      <c r="U825" s="71">
        <v>168</v>
      </c>
    </row>
    <row r="826" spans="1:21" x14ac:dyDescent="0.2">
      <c r="A826" s="41">
        <v>1160032360001</v>
      </c>
      <c r="B826" s="36" t="s">
        <v>38</v>
      </c>
      <c r="C826" s="36" t="s">
        <v>180</v>
      </c>
      <c r="D826" s="36" t="s">
        <v>1013</v>
      </c>
      <c r="E826" s="67">
        <v>4</v>
      </c>
      <c r="F826" s="68">
        <v>2016</v>
      </c>
      <c r="G826" s="69" t="s">
        <v>267</v>
      </c>
      <c r="H826" s="70">
        <v>2</v>
      </c>
      <c r="I826" s="70">
        <v>2</v>
      </c>
      <c r="J826" s="70">
        <v>4.3734053856406536</v>
      </c>
      <c r="K826" s="70">
        <v>7</v>
      </c>
      <c r="L826" s="70">
        <v>4.2899995070598127</v>
      </c>
      <c r="M826" s="70">
        <v>6.9975886610769633</v>
      </c>
      <c r="N826" s="70">
        <v>5.6663405403263187</v>
      </c>
      <c r="O826" s="70">
        <v>6.0434825929394451</v>
      </c>
      <c r="P826" s="70">
        <v>2.0718866797752602</v>
      </c>
      <c r="Q826" s="70">
        <v>6.776974552485</v>
      </c>
      <c r="R826" s="70">
        <v>2.0782843825912605</v>
      </c>
      <c r="S826" s="70">
        <v>2</v>
      </c>
      <c r="T826" s="70">
        <v>4.2748301918245595</v>
      </c>
      <c r="U826" s="71">
        <v>75</v>
      </c>
    </row>
    <row r="827" spans="1:21" x14ac:dyDescent="0.2">
      <c r="A827" s="41">
        <v>1160033330001</v>
      </c>
      <c r="B827" s="36" t="s">
        <v>38</v>
      </c>
      <c r="C827" s="36" t="s">
        <v>197</v>
      </c>
      <c r="D827" s="36" t="s">
        <v>1014</v>
      </c>
      <c r="E827" s="67">
        <v>4</v>
      </c>
      <c r="F827" s="68">
        <v>2016</v>
      </c>
      <c r="G827" s="69" t="s">
        <v>267</v>
      </c>
      <c r="H827" s="70">
        <v>2</v>
      </c>
      <c r="I827" s="70">
        <v>2</v>
      </c>
      <c r="J827" s="70">
        <v>1.9716610915758996</v>
      </c>
      <c r="K827" s="70">
        <v>6.2167417673649226</v>
      </c>
      <c r="L827" s="70">
        <v>5.9927865753075924</v>
      </c>
      <c r="M827" s="70">
        <v>6.9961446229422277</v>
      </c>
      <c r="N827" s="70">
        <v>6.3326655931331972</v>
      </c>
      <c r="O827" s="70">
        <v>6.4244540364521372</v>
      </c>
      <c r="P827" s="70">
        <v>2.07202130585708</v>
      </c>
      <c r="Q827" s="70">
        <v>6.6965119801256288</v>
      </c>
      <c r="R827" s="70">
        <v>2.0660887440023714</v>
      </c>
      <c r="S827" s="70">
        <v>2</v>
      </c>
      <c r="T827" s="70">
        <v>4.2307563097300882</v>
      </c>
      <c r="U827" s="71">
        <v>111</v>
      </c>
    </row>
    <row r="828" spans="1:21" x14ac:dyDescent="0.2">
      <c r="A828" s="41">
        <v>1960138650001</v>
      </c>
      <c r="B828" s="36" t="s">
        <v>38</v>
      </c>
      <c r="C828" s="36" t="s">
        <v>81</v>
      </c>
      <c r="D828" s="36" t="s">
        <v>1015</v>
      </c>
      <c r="E828" s="67">
        <v>4</v>
      </c>
      <c r="F828" s="68">
        <v>2016</v>
      </c>
      <c r="G828" s="69" t="s">
        <v>267</v>
      </c>
      <c r="H828" s="70">
        <v>2</v>
      </c>
      <c r="I828" s="70">
        <v>2</v>
      </c>
      <c r="J828" s="70">
        <v>2.2909399940680979</v>
      </c>
      <c r="K828" s="70">
        <v>6.3375091567776769</v>
      </c>
      <c r="L828" s="70">
        <v>5.8662606538380313</v>
      </c>
      <c r="M828" s="70">
        <v>6.991979306833314</v>
      </c>
      <c r="N828" s="70">
        <v>6.1498364787867441</v>
      </c>
      <c r="O828" s="70">
        <v>6.2154980035160126</v>
      </c>
      <c r="P828" s="70">
        <v>2.07215593193891</v>
      </c>
      <c r="Q828" s="70">
        <v>6.9096361864585703</v>
      </c>
      <c r="R828" s="70">
        <v>2.0843740694965152</v>
      </c>
      <c r="S828" s="70">
        <v>2</v>
      </c>
      <c r="T828" s="70">
        <v>4.2431824818094901</v>
      </c>
      <c r="U828" s="71">
        <v>97</v>
      </c>
    </row>
    <row r="829" spans="1:21" x14ac:dyDescent="0.2">
      <c r="A829" s="41">
        <v>1960145430001</v>
      </c>
      <c r="B829" s="36" t="s">
        <v>38</v>
      </c>
      <c r="C829" s="36" t="s">
        <v>153</v>
      </c>
      <c r="D829" s="36" t="s">
        <v>1016</v>
      </c>
      <c r="E829" s="67">
        <v>4</v>
      </c>
      <c r="F829" s="68">
        <v>2016</v>
      </c>
      <c r="G829" s="69" t="s">
        <v>267</v>
      </c>
      <c r="H829" s="70">
        <v>2</v>
      </c>
      <c r="I829" s="70">
        <v>2</v>
      </c>
      <c r="J829" s="70">
        <v>2.6114797718530305</v>
      </c>
      <c r="K829" s="70">
        <v>7</v>
      </c>
      <c r="L829" s="70">
        <v>3.8819594900159879</v>
      </c>
      <c r="M829" s="70">
        <v>6.9839545065923385</v>
      </c>
      <c r="N829" s="70">
        <v>5.8509936969898746</v>
      </c>
      <c r="O829" s="70">
        <v>2</v>
      </c>
      <c r="P829" s="70">
        <v>2.07229055802074</v>
      </c>
      <c r="Q829" s="70">
        <v>6.9703318467010389</v>
      </c>
      <c r="R829" s="70">
        <v>2.0789294264828131</v>
      </c>
      <c r="S829" s="70">
        <v>2</v>
      </c>
      <c r="T829" s="70">
        <v>3.787494941387985</v>
      </c>
      <c r="U829" s="71">
        <v>198</v>
      </c>
    </row>
    <row r="830" spans="1:21" x14ac:dyDescent="0.2">
      <c r="A830" s="41">
        <v>1960137410001</v>
      </c>
      <c r="B830" s="36" t="s">
        <v>38</v>
      </c>
      <c r="C830" s="36" t="s">
        <v>154</v>
      </c>
      <c r="D830" s="36" t="s">
        <v>1017</v>
      </c>
      <c r="E830" s="67">
        <v>4</v>
      </c>
      <c r="F830" s="68">
        <v>2016</v>
      </c>
      <c r="G830" s="69" t="s">
        <v>267</v>
      </c>
      <c r="H830" s="70">
        <v>2.4362409484110521</v>
      </c>
      <c r="I830" s="70">
        <v>2.1120923928443962</v>
      </c>
      <c r="J830" s="70">
        <v>3.5205346981893446</v>
      </c>
      <c r="K830" s="70">
        <v>7</v>
      </c>
      <c r="L830" s="70">
        <v>5.4139909785940166</v>
      </c>
      <c r="M830" s="70">
        <v>6.9861360045671335</v>
      </c>
      <c r="N830" s="70">
        <v>5.8972834615823873</v>
      </c>
      <c r="O830" s="70">
        <v>6.4391384468186876</v>
      </c>
      <c r="P830" s="70">
        <v>2.0724251841025598</v>
      </c>
      <c r="Q830" s="70">
        <v>6.9453996948062278</v>
      </c>
      <c r="R830" s="70">
        <v>2.1134300248725011</v>
      </c>
      <c r="S830" s="70">
        <v>2</v>
      </c>
      <c r="T830" s="70">
        <v>4.4113893195656928</v>
      </c>
      <c r="U830" s="71">
        <v>22</v>
      </c>
    </row>
    <row r="831" spans="1:21" x14ac:dyDescent="0.2">
      <c r="A831" s="41">
        <v>1960137760001</v>
      </c>
      <c r="B831" s="36" t="s">
        <v>38</v>
      </c>
      <c r="C831" s="36" t="s">
        <v>236</v>
      </c>
      <c r="D831" s="36" t="s">
        <v>1018</v>
      </c>
      <c r="E831" s="67">
        <v>4</v>
      </c>
      <c r="F831" s="68">
        <v>2016</v>
      </c>
      <c r="G831" s="69" t="s">
        <v>267</v>
      </c>
      <c r="H831" s="70">
        <v>2</v>
      </c>
      <c r="I831" s="70">
        <v>2</v>
      </c>
      <c r="J831" s="70">
        <v>2.095352401260723</v>
      </c>
      <c r="K831" s="70">
        <v>7</v>
      </c>
      <c r="L831" s="70">
        <v>5.9786937097825703</v>
      </c>
      <c r="M831" s="70">
        <v>7.0025021536335723</v>
      </c>
      <c r="N831" s="70">
        <v>6.1134486827816303</v>
      </c>
      <c r="O831" s="70">
        <v>6.3784642153759856</v>
      </c>
      <c r="P831" s="70">
        <v>2.0725598101843898</v>
      </c>
      <c r="Q831" s="70">
        <v>7</v>
      </c>
      <c r="R831" s="70">
        <v>2.1001943852954437</v>
      </c>
      <c r="S831" s="70">
        <v>2</v>
      </c>
      <c r="T831" s="70">
        <v>4.311767946526194</v>
      </c>
      <c r="U831" s="71">
        <v>51</v>
      </c>
    </row>
    <row r="832" spans="1:21" x14ac:dyDescent="0.2">
      <c r="A832" s="40">
        <v>160035140001</v>
      </c>
      <c r="B832" s="35" t="s">
        <v>21</v>
      </c>
      <c r="C832" s="35" t="s">
        <v>124</v>
      </c>
      <c r="D832" s="35" t="s">
        <v>266</v>
      </c>
      <c r="E832" s="72">
        <v>1</v>
      </c>
      <c r="F832" s="73">
        <v>2016</v>
      </c>
      <c r="G832" s="79" t="s">
        <v>41</v>
      </c>
      <c r="H832" s="77">
        <v>2.0167348479151088</v>
      </c>
      <c r="I832" s="77">
        <v>2.0181038002546146</v>
      </c>
      <c r="J832" s="77">
        <v>2.1788192763502963</v>
      </c>
      <c r="K832" s="77">
        <v>7</v>
      </c>
      <c r="L832" s="77">
        <v>2</v>
      </c>
      <c r="M832" s="77">
        <v>6.3499530004064075</v>
      </c>
      <c r="N832" s="77">
        <v>5.2598801963096626</v>
      </c>
      <c r="O832" s="77">
        <v>6.0475474832468255</v>
      </c>
      <c r="P832" s="77">
        <v>2.3097410131210032</v>
      </c>
      <c r="Q832" s="77">
        <v>6.7338306404704706</v>
      </c>
      <c r="R832" s="77">
        <v>3.0989721116383286</v>
      </c>
      <c r="S832" s="77">
        <v>2</v>
      </c>
      <c r="T832" s="77">
        <v>3.9177985308093937</v>
      </c>
      <c r="U832" s="78">
        <v>203</v>
      </c>
    </row>
    <row r="833" spans="1:21" x14ac:dyDescent="0.2">
      <c r="A833" s="41">
        <v>160025420001</v>
      </c>
      <c r="B833" s="36" t="s">
        <v>21</v>
      </c>
      <c r="C833" s="36" t="s">
        <v>46</v>
      </c>
      <c r="D833" s="36" t="s">
        <v>268</v>
      </c>
      <c r="E833" s="67">
        <v>1</v>
      </c>
      <c r="F833" s="68">
        <v>2016</v>
      </c>
      <c r="G833" s="80" t="s">
        <v>41</v>
      </c>
      <c r="H833" s="70">
        <v>2.3300515298088484</v>
      </c>
      <c r="I833" s="70">
        <v>2.5618794836670862</v>
      </c>
      <c r="J833" s="70">
        <v>2.5018292362650474</v>
      </c>
      <c r="K833" s="70">
        <v>6.8185606472959783</v>
      </c>
      <c r="L833" s="70">
        <v>6.7417998873459011</v>
      </c>
      <c r="M833" s="70">
        <v>6.6052477549782953</v>
      </c>
      <c r="N833" s="70">
        <v>5.6448748745100463</v>
      </c>
      <c r="O833" s="70">
        <v>5.6254907815297379</v>
      </c>
      <c r="P833" s="70">
        <v>2.0090405889417644</v>
      </c>
      <c r="Q833" s="70">
        <v>6.3587605780950094</v>
      </c>
      <c r="R833" s="70">
        <v>4.7314551656579598</v>
      </c>
      <c r="S833" s="70">
        <v>2</v>
      </c>
      <c r="T833" s="70">
        <v>4.4940825440079726</v>
      </c>
      <c r="U833" s="71">
        <v>29</v>
      </c>
    </row>
    <row r="834" spans="1:21" x14ac:dyDescent="0.2">
      <c r="A834" s="41">
        <v>160026820001</v>
      </c>
      <c r="B834" s="36" t="s">
        <v>21</v>
      </c>
      <c r="C834" s="36" t="s">
        <v>46</v>
      </c>
      <c r="D834" s="36" t="s">
        <v>269</v>
      </c>
      <c r="E834" s="67">
        <v>1</v>
      </c>
      <c r="F834" s="68">
        <v>2016</v>
      </c>
      <c r="G834" s="80" t="s">
        <v>41</v>
      </c>
      <c r="H834" s="70">
        <v>2.2874558117899677</v>
      </c>
      <c r="I834" s="70">
        <v>2.3341808144453009</v>
      </c>
      <c r="J834" s="70">
        <v>2.0845811306799593</v>
      </c>
      <c r="K834" s="70">
        <v>7</v>
      </c>
      <c r="L834" s="70">
        <v>6.7063075890464701</v>
      </c>
      <c r="M834" s="70">
        <v>6.5611726489893005</v>
      </c>
      <c r="N834" s="70">
        <v>4.4866118986836971</v>
      </c>
      <c r="O834" s="70">
        <v>5.0741847725211056</v>
      </c>
      <c r="P834" s="70">
        <v>2.0249016155624133</v>
      </c>
      <c r="Q834" s="70">
        <v>6.7792119921601106</v>
      </c>
      <c r="R834" s="70">
        <v>2.172560710989369</v>
      </c>
      <c r="S834" s="70">
        <v>2</v>
      </c>
      <c r="T834" s="70">
        <v>4.1259307487389743</v>
      </c>
      <c r="U834" s="71">
        <v>165</v>
      </c>
    </row>
    <row r="835" spans="1:21" x14ac:dyDescent="0.2">
      <c r="A835" s="41">
        <v>160033520001</v>
      </c>
      <c r="B835" s="36" t="s">
        <v>21</v>
      </c>
      <c r="C835" s="36" t="s">
        <v>129</v>
      </c>
      <c r="D835" s="36" t="s">
        <v>270</v>
      </c>
      <c r="E835" s="67">
        <v>1</v>
      </c>
      <c r="F835" s="68">
        <v>2016</v>
      </c>
      <c r="G835" s="80" t="s">
        <v>41</v>
      </c>
      <c r="H835" s="70">
        <v>2.4580565533903611</v>
      </c>
      <c r="I835" s="70">
        <v>2.177511834610879</v>
      </c>
      <c r="J835" s="70">
        <v>2.0252691757227717</v>
      </c>
      <c r="K835" s="70">
        <v>2</v>
      </c>
      <c r="L835" s="70">
        <v>6.7176174328834968</v>
      </c>
      <c r="M835" s="70">
        <v>6.2736187185858672</v>
      </c>
      <c r="N835" s="70">
        <v>2</v>
      </c>
      <c r="O835" s="70">
        <v>6.6321087490742006</v>
      </c>
      <c r="P835" s="70">
        <v>2.3372370176760184</v>
      </c>
      <c r="Q835" s="70">
        <v>2.5545397403054757</v>
      </c>
      <c r="R835" s="70">
        <v>2.5653901182137657</v>
      </c>
      <c r="S835" s="70">
        <v>2</v>
      </c>
      <c r="T835" s="70">
        <v>3.3117791117052366</v>
      </c>
      <c r="U835" s="71">
        <v>205</v>
      </c>
    </row>
    <row r="836" spans="1:21" x14ac:dyDescent="0.2">
      <c r="A836" s="41">
        <v>160025850001</v>
      </c>
      <c r="B836" s="36" t="s">
        <v>21</v>
      </c>
      <c r="C836" s="36" t="s">
        <v>46</v>
      </c>
      <c r="D836" s="36" t="s">
        <v>271</v>
      </c>
      <c r="E836" s="67">
        <v>1</v>
      </c>
      <c r="F836" s="68">
        <v>2016</v>
      </c>
      <c r="G836" s="80" t="s">
        <v>41</v>
      </c>
      <c r="H836" s="70">
        <v>2.0496920268397023</v>
      </c>
      <c r="I836" s="70">
        <v>2.0894629556600077</v>
      </c>
      <c r="J836" s="70">
        <v>2.1688508851660653</v>
      </c>
      <c r="K836" s="70">
        <v>6.5018878686344328</v>
      </c>
      <c r="L836" s="70">
        <v>6.7275925391409164</v>
      </c>
      <c r="M836" s="70">
        <v>6.6119883423070132</v>
      </c>
      <c r="N836" s="70">
        <v>5.3659353132104135</v>
      </c>
      <c r="O836" s="70">
        <v>5.4610749742159328</v>
      </c>
      <c r="P836" s="70">
        <v>2</v>
      </c>
      <c r="Q836" s="70">
        <v>6.4891161733178135</v>
      </c>
      <c r="R836" s="70">
        <v>3.0452155710393933</v>
      </c>
      <c r="S836" s="70">
        <v>2</v>
      </c>
      <c r="T836" s="70">
        <v>4.2092347207943073</v>
      </c>
      <c r="U836" s="71">
        <v>114</v>
      </c>
    </row>
    <row r="837" spans="1:21" x14ac:dyDescent="0.2">
      <c r="A837" s="41">
        <v>160032710001</v>
      </c>
      <c r="B837" s="36" t="s">
        <v>21</v>
      </c>
      <c r="C837" s="36" t="s">
        <v>100</v>
      </c>
      <c r="D837" s="36" t="s">
        <v>272</v>
      </c>
      <c r="E837" s="67">
        <v>1</v>
      </c>
      <c r="F837" s="68">
        <v>2016</v>
      </c>
      <c r="G837" s="80" t="s">
        <v>41</v>
      </c>
      <c r="H837" s="70">
        <v>4.1257676130795407</v>
      </c>
      <c r="I837" s="70">
        <v>3.9331993504017255</v>
      </c>
      <c r="J837" s="70">
        <v>2.1127873036680609</v>
      </c>
      <c r="K837" s="70">
        <v>7</v>
      </c>
      <c r="L837" s="70">
        <v>6.6757714339802092</v>
      </c>
      <c r="M837" s="70">
        <v>6.6017030005000921</v>
      </c>
      <c r="N837" s="70">
        <v>5.186297089614234</v>
      </c>
      <c r="O837" s="70">
        <v>6.6387417010815728</v>
      </c>
      <c r="P837" s="70">
        <v>2.0187887058010303</v>
      </c>
      <c r="Q837" s="70">
        <v>6.9187320848269973</v>
      </c>
      <c r="R837" s="70">
        <v>3.4680129931244719</v>
      </c>
      <c r="S837" s="70">
        <v>2</v>
      </c>
      <c r="T837" s="70">
        <v>4.7233167730064949</v>
      </c>
      <c r="U837" s="71">
        <v>7</v>
      </c>
    </row>
    <row r="838" spans="1:21" x14ac:dyDescent="0.2">
      <c r="A838" s="41">
        <v>160025500001</v>
      </c>
      <c r="B838" s="36" t="s">
        <v>21</v>
      </c>
      <c r="C838" s="36" t="s">
        <v>46</v>
      </c>
      <c r="D838" s="36" t="s">
        <v>273</v>
      </c>
      <c r="E838" s="67">
        <v>1</v>
      </c>
      <c r="F838" s="68">
        <v>2016</v>
      </c>
      <c r="G838" s="80" t="s">
        <v>41</v>
      </c>
      <c r="H838" s="70">
        <v>2.3575665576509977</v>
      </c>
      <c r="I838" s="70">
        <v>2.3708476911744665</v>
      </c>
      <c r="J838" s="70">
        <v>2.1806527561979903</v>
      </c>
      <c r="K838" s="70">
        <v>7</v>
      </c>
      <c r="L838" s="70">
        <v>6.6843083135292778</v>
      </c>
      <c r="M838" s="70">
        <v>6.602867235126701</v>
      </c>
      <c r="N838" s="70">
        <v>5.2049916508653062</v>
      </c>
      <c r="O838" s="70">
        <v>6.2558998483803308</v>
      </c>
      <c r="P838" s="70">
        <v>2.0065485325264105</v>
      </c>
      <c r="Q838" s="70">
        <v>6.7772938589990508</v>
      </c>
      <c r="R838" s="70">
        <v>3.9236228113527414</v>
      </c>
      <c r="S838" s="70">
        <v>2</v>
      </c>
      <c r="T838" s="70">
        <v>4.4470499379836061</v>
      </c>
      <c r="U838" s="71">
        <v>37</v>
      </c>
    </row>
    <row r="839" spans="1:21" x14ac:dyDescent="0.2">
      <c r="A839" s="41">
        <v>160027390001</v>
      </c>
      <c r="B839" s="36" t="s">
        <v>21</v>
      </c>
      <c r="C839" s="36" t="s">
        <v>46</v>
      </c>
      <c r="D839" s="36" t="s">
        <v>274</v>
      </c>
      <c r="E839" s="67">
        <v>1</v>
      </c>
      <c r="F839" s="68">
        <v>2016</v>
      </c>
      <c r="G839" s="80" t="s">
        <v>41</v>
      </c>
      <c r="H839" s="70">
        <v>2.1614150485711487</v>
      </c>
      <c r="I839" s="70">
        <v>2.1746159271086967</v>
      </c>
      <c r="J839" s="70">
        <v>2.3540081869138199</v>
      </c>
      <c r="K839" s="70">
        <v>6.5393033076468674</v>
      </c>
      <c r="L839" s="70">
        <v>6.7036652719643079</v>
      </c>
      <c r="M839" s="70">
        <v>6.6002180854355617</v>
      </c>
      <c r="N839" s="70">
        <v>5.3245967397797687</v>
      </c>
      <c r="O839" s="70">
        <v>5.4080839520161206</v>
      </c>
      <c r="P839" s="70">
        <v>2.0069376012660296</v>
      </c>
      <c r="Q839" s="70">
        <v>5.46098995364998</v>
      </c>
      <c r="R839" s="70">
        <v>2.4697296481476729</v>
      </c>
      <c r="S839" s="70">
        <v>2</v>
      </c>
      <c r="T839" s="70">
        <v>4.1002969768749979</v>
      </c>
      <c r="U839" s="71">
        <v>174</v>
      </c>
    </row>
    <row r="840" spans="1:21" x14ac:dyDescent="0.2">
      <c r="A840" s="41">
        <v>160029250001</v>
      </c>
      <c r="B840" s="36" t="s">
        <v>21</v>
      </c>
      <c r="C840" s="36" t="s">
        <v>46</v>
      </c>
      <c r="D840" s="36" t="s">
        <v>275</v>
      </c>
      <c r="E840" s="67">
        <v>1</v>
      </c>
      <c r="F840" s="68">
        <v>2016</v>
      </c>
      <c r="G840" s="80" t="s">
        <v>41</v>
      </c>
      <c r="H840" s="70">
        <v>2.0659633041096805</v>
      </c>
      <c r="I840" s="70">
        <v>2.0698804206603931</v>
      </c>
      <c r="J840" s="70">
        <v>2.158747294826779</v>
      </c>
      <c r="K840" s="70">
        <v>7</v>
      </c>
      <c r="L840" s="70">
        <v>6.7244819987052367</v>
      </c>
      <c r="M840" s="70">
        <v>6.577302092355283</v>
      </c>
      <c r="N840" s="70">
        <v>5.099830330016065</v>
      </c>
      <c r="O840" s="70">
        <v>5.717313558228061</v>
      </c>
      <c r="P840" s="70">
        <v>2.0254960973551892</v>
      </c>
      <c r="Q840" s="70">
        <v>6.4578180934031284</v>
      </c>
      <c r="R840" s="70">
        <v>5.3343618602020353</v>
      </c>
      <c r="S840" s="70">
        <v>2</v>
      </c>
      <c r="T840" s="70">
        <v>4.4359329208218208</v>
      </c>
      <c r="U840" s="71">
        <v>40</v>
      </c>
    </row>
    <row r="841" spans="1:21" x14ac:dyDescent="0.2">
      <c r="A841" s="41">
        <v>160028600001</v>
      </c>
      <c r="B841" s="36" t="s">
        <v>21</v>
      </c>
      <c r="C841" s="36" t="s">
        <v>46</v>
      </c>
      <c r="D841" s="36" t="s">
        <v>276</v>
      </c>
      <c r="E841" s="67">
        <v>1</v>
      </c>
      <c r="F841" s="68">
        <v>2016</v>
      </c>
      <c r="G841" s="80" t="s">
        <v>41</v>
      </c>
      <c r="H841" s="70">
        <v>2.3971488289252187</v>
      </c>
      <c r="I841" s="70">
        <v>2.4959423659683715</v>
      </c>
      <c r="J841" s="70">
        <v>2.48901481098238</v>
      </c>
      <c r="K841" s="70">
        <v>7</v>
      </c>
      <c r="L841" s="70">
        <v>6.7140379902523142</v>
      </c>
      <c r="M841" s="70">
        <v>6.6032840892182261</v>
      </c>
      <c r="N841" s="70">
        <v>5.3532359421329581</v>
      </c>
      <c r="O841" s="70">
        <v>6.293155516601832</v>
      </c>
      <c r="P841" s="70">
        <v>2.0052786981849522</v>
      </c>
      <c r="Q841" s="70">
        <v>6.9132102511212583</v>
      </c>
      <c r="R841" s="70">
        <v>3.4166054881057017</v>
      </c>
      <c r="S841" s="70">
        <v>2</v>
      </c>
      <c r="T841" s="70">
        <v>4.4734094984577677</v>
      </c>
      <c r="U841" s="71">
        <v>32</v>
      </c>
    </row>
    <row r="842" spans="1:21" x14ac:dyDescent="0.2">
      <c r="A842" s="41">
        <v>160026070001</v>
      </c>
      <c r="B842" s="36" t="s">
        <v>21</v>
      </c>
      <c r="C842" s="36" t="s">
        <v>46</v>
      </c>
      <c r="D842" s="36" t="s">
        <v>277</v>
      </c>
      <c r="E842" s="67">
        <v>1</v>
      </c>
      <c r="F842" s="68">
        <v>2016</v>
      </c>
      <c r="G842" s="80" t="s">
        <v>41</v>
      </c>
      <c r="H842" s="70">
        <v>2.3117848230171929</v>
      </c>
      <c r="I842" s="70">
        <v>2.7649349193583563</v>
      </c>
      <c r="J842" s="70">
        <v>2.3663959572624007</v>
      </c>
      <c r="K842" s="70">
        <v>7</v>
      </c>
      <c r="L842" s="70">
        <v>6.7420942396780879</v>
      </c>
      <c r="M842" s="70">
        <v>6.6014392657981977</v>
      </c>
      <c r="N842" s="70">
        <v>5.5999224301160266</v>
      </c>
      <c r="O842" s="70">
        <v>5.7406678936595448</v>
      </c>
      <c r="P842" s="70">
        <v>2.0115206595288733</v>
      </c>
      <c r="Q842" s="70">
        <v>6.9025766996529461</v>
      </c>
      <c r="R842" s="70">
        <v>2.95531455845554</v>
      </c>
      <c r="S842" s="70">
        <v>2</v>
      </c>
      <c r="T842" s="70">
        <v>4.4163876205439312</v>
      </c>
      <c r="U842" s="71">
        <v>47</v>
      </c>
    </row>
    <row r="843" spans="1:21" x14ac:dyDescent="0.2">
      <c r="A843" s="41">
        <v>160025770001</v>
      </c>
      <c r="B843" s="36" t="s">
        <v>21</v>
      </c>
      <c r="C843" s="36" t="s">
        <v>46</v>
      </c>
      <c r="D843" s="36" t="s">
        <v>186</v>
      </c>
      <c r="E843" s="67">
        <v>1</v>
      </c>
      <c r="F843" s="68">
        <v>2016</v>
      </c>
      <c r="G843" s="80" t="s">
        <v>41</v>
      </c>
      <c r="H843" s="70">
        <v>2.1050129478763577</v>
      </c>
      <c r="I843" s="70">
        <v>2.1851365921763519</v>
      </c>
      <c r="J843" s="70">
        <v>2.7246275278170184</v>
      </c>
      <c r="K843" s="70">
        <v>6.3861322384276118</v>
      </c>
      <c r="L843" s="70">
        <v>6.6769259562694092</v>
      </c>
      <c r="M843" s="70">
        <v>6.5978443618148868</v>
      </c>
      <c r="N843" s="70">
        <v>5.4600593365695911</v>
      </c>
      <c r="O843" s="70">
        <v>5.9937461078947152</v>
      </c>
      <c r="P843" s="70">
        <v>2.0051954405521579</v>
      </c>
      <c r="Q843" s="70">
        <v>6.8018772286171583</v>
      </c>
      <c r="R843" s="70">
        <v>2.7870246771370359</v>
      </c>
      <c r="S843" s="70">
        <v>2</v>
      </c>
      <c r="T843" s="70">
        <v>4.3102985345960247</v>
      </c>
      <c r="U843" s="71">
        <v>75</v>
      </c>
    </row>
    <row r="844" spans="1:21" x14ac:dyDescent="0.2">
      <c r="A844" s="41">
        <v>160027120001</v>
      </c>
      <c r="B844" s="36" t="s">
        <v>21</v>
      </c>
      <c r="C844" s="36" t="s">
        <v>46</v>
      </c>
      <c r="D844" s="36" t="s">
        <v>278</v>
      </c>
      <c r="E844" s="67">
        <v>1</v>
      </c>
      <c r="F844" s="68">
        <v>2016</v>
      </c>
      <c r="G844" s="80" t="s">
        <v>41</v>
      </c>
      <c r="H844" s="70">
        <v>2.4591713341734156</v>
      </c>
      <c r="I844" s="70">
        <v>2.1654977055544977</v>
      </c>
      <c r="J844" s="70">
        <v>2.0615812310573229</v>
      </c>
      <c r="K844" s="70">
        <v>7</v>
      </c>
      <c r="L844" s="70">
        <v>6.6689244076160632</v>
      </c>
      <c r="M844" s="70">
        <v>6.5954108455999103</v>
      </c>
      <c r="N844" s="70">
        <v>2.7453029022493891</v>
      </c>
      <c r="O844" s="70">
        <v>5.7228379297287901</v>
      </c>
      <c r="P844" s="70">
        <v>2.0083179968105789</v>
      </c>
      <c r="Q844" s="70">
        <v>6.5426278239959315</v>
      </c>
      <c r="R844" s="70">
        <v>3.247797008302503</v>
      </c>
      <c r="S844" s="70">
        <v>2</v>
      </c>
      <c r="T844" s="70">
        <v>4.1014557654240331</v>
      </c>
      <c r="U844" s="71">
        <v>173</v>
      </c>
    </row>
    <row r="845" spans="1:21" x14ac:dyDescent="0.2">
      <c r="A845" s="41">
        <v>160026900001</v>
      </c>
      <c r="B845" s="36" t="s">
        <v>21</v>
      </c>
      <c r="C845" s="36" t="s">
        <v>46</v>
      </c>
      <c r="D845" s="36" t="s">
        <v>279</v>
      </c>
      <c r="E845" s="67">
        <v>1</v>
      </c>
      <c r="F845" s="68">
        <v>2016</v>
      </c>
      <c r="G845" s="80" t="s">
        <v>41</v>
      </c>
      <c r="H845" s="70">
        <v>2</v>
      </c>
      <c r="I845" s="70">
        <v>2</v>
      </c>
      <c r="J845" s="70">
        <v>2.2110863568557404</v>
      </c>
      <c r="K845" s="70">
        <v>6.4686653444420994</v>
      </c>
      <c r="L845" s="70">
        <v>6.7026657354599335</v>
      </c>
      <c r="M845" s="70">
        <v>6.5499342716157996</v>
      </c>
      <c r="N845" s="70">
        <v>5.1345431131824766</v>
      </c>
      <c r="O845" s="70">
        <v>5.8368967881977234</v>
      </c>
      <c r="P845" s="70">
        <v>2.0364513154864348</v>
      </c>
      <c r="Q845" s="70">
        <v>6.2792856340265937</v>
      </c>
      <c r="R845" s="70">
        <v>2.9947720789653278</v>
      </c>
      <c r="S845" s="70">
        <v>2</v>
      </c>
      <c r="T845" s="70">
        <v>4.184525053186011</v>
      </c>
      <c r="U845" s="71">
        <v>132</v>
      </c>
    </row>
    <row r="846" spans="1:21" x14ac:dyDescent="0.2">
      <c r="A846" s="41">
        <v>160027200001</v>
      </c>
      <c r="B846" s="36" t="s">
        <v>21</v>
      </c>
      <c r="C846" s="36" t="s">
        <v>46</v>
      </c>
      <c r="D846" s="36" t="s">
        <v>280</v>
      </c>
      <c r="E846" s="67">
        <v>1</v>
      </c>
      <c r="F846" s="68">
        <v>2016</v>
      </c>
      <c r="G846" s="80" t="s">
        <v>41</v>
      </c>
      <c r="H846" s="70">
        <v>2.228408646928024</v>
      </c>
      <c r="I846" s="70">
        <v>2.2815525935123802</v>
      </c>
      <c r="J846" s="70">
        <v>2.4077818883428166</v>
      </c>
      <c r="K846" s="70">
        <v>6.9816660230715755</v>
      </c>
      <c r="L846" s="70">
        <v>6.723827132904578</v>
      </c>
      <c r="M846" s="70">
        <v>6.6040740846890786</v>
      </c>
      <c r="N846" s="70">
        <v>5.4182211447470188</v>
      </c>
      <c r="O846" s="70">
        <v>6.3377797408592933</v>
      </c>
      <c r="P846" s="70">
        <v>2.0057815785307991</v>
      </c>
      <c r="Q846" s="70">
        <v>6.7841562452839552</v>
      </c>
      <c r="R846" s="70">
        <v>3.582913705161157</v>
      </c>
      <c r="S846" s="70">
        <v>2</v>
      </c>
      <c r="T846" s="70">
        <v>4.4463468986692236</v>
      </c>
      <c r="U846" s="71">
        <v>38</v>
      </c>
    </row>
    <row r="847" spans="1:21" x14ac:dyDescent="0.2">
      <c r="A847" s="41">
        <v>160026230001</v>
      </c>
      <c r="B847" s="36" t="s">
        <v>21</v>
      </c>
      <c r="C847" s="36" t="s">
        <v>46</v>
      </c>
      <c r="D847" s="36" t="s">
        <v>281</v>
      </c>
      <c r="E847" s="67">
        <v>1</v>
      </c>
      <c r="F847" s="68">
        <v>2016</v>
      </c>
      <c r="G847" s="80" t="s">
        <v>41</v>
      </c>
      <c r="H847" s="70">
        <v>2.1470550605089693</v>
      </c>
      <c r="I847" s="70">
        <v>2.2383890876432795</v>
      </c>
      <c r="J847" s="70">
        <v>2.3892781443165387</v>
      </c>
      <c r="K847" s="70">
        <v>7</v>
      </c>
      <c r="L847" s="70">
        <v>6.7314084609194449</v>
      </c>
      <c r="M847" s="70">
        <v>6.5938608266281999</v>
      </c>
      <c r="N847" s="70">
        <v>5.5345298174876874</v>
      </c>
      <c r="O847" s="70">
        <v>4.7854893199289901</v>
      </c>
      <c r="P847" s="70">
        <v>2.0156994779329764</v>
      </c>
      <c r="Q847" s="70">
        <v>6.9072383526477275</v>
      </c>
      <c r="R847" s="70">
        <v>4.1380027611319825</v>
      </c>
      <c r="S847" s="70">
        <v>2</v>
      </c>
      <c r="T847" s="70">
        <v>4.3734126090954826</v>
      </c>
      <c r="U847" s="71">
        <v>53</v>
      </c>
    </row>
    <row r="848" spans="1:21" x14ac:dyDescent="0.2">
      <c r="A848" s="41">
        <v>160026580001</v>
      </c>
      <c r="B848" s="36" t="s">
        <v>21</v>
      </c>
      <c r="C848" s="36" t="s">
        <v>46</v>
      </c>
      <c r="D848" s="36" t="s">
        <v>282</v>
      </c>
      <c r="E848" s="67">
        <v>1</v>
      </c>
      <c r="F848" s="68">
        <v>2016</v>
      </c>
      <c r="G848" s="80" t="s">
        <v>41</v>
      </c>
      <c r="H848" s="70">
        <v>2.0618401134175985</v>
      </c>
      <c r="I848" s="70">
        <v>2.0894348171121471</v>
      </c>
      <c r="J848" s="70">
        <v>2.3103706866016633</v>
      </c>
      <c r="K848" s="70">
        <v>7</v>
      </c>
      <c r="L848" s="70">
        <v>6.7309634898769186</v>
      </c>
      <c r="M848" s="70">
        <v>6.5902003095167245</v>
      </c>
      <c r="N848" s="70">
        <v>5.2985930322685508</v>
      </c>
      <c r="O848" s="70">
        <v>6.1194283590878689</v>
      </c>
      <c r="P848" s="70">
        <v>2.0168413878694573</v>
      </c>
      <c r="Q848" s="70">
        <v>6.4264990061519658</v>
      </c>
      <c r="R848" s="70">
        <v>3.642355627593624</v>
      </c>
      <c r="S848" s="70">
        <v>2</v>
      </c>
      <c r="T848" s="70">
        <v>4.3572105691247103</v>
      </c>
      <c r="U848" s="71">
        <v>55</v>
      </c>
    </row>
    <row r="849" spans="1:21" x14ac:dyDescent="0.2">
      <c r="A849" s="41">
        <v>160026660001</v>
      </c>
      <c r="B849" s="36" t="s">
        <v>21</v>
      </c>
      <c r="C849" s="36" t="s">
        <v>46</v>
      </c>
      <c r="D849" s="36" t="s">
        <v>283</v>
      </c>
      <c r="E849" s="67">
        <v>1</v>
      </c>
      <c r="F849" s="68">
        <v>2016</v>
      </c>
      <c r="G849" s="80" t="s">
        <v>41</v>
      </c>
      <c r="H849" s="70">
        <v>2.2096785320779206</v>
      </c>
      <c r="I849" s="70">
        <v>2.1950814969830277</v>
      </c>
      <c r="J849" s="70">
        <v>2.5168153150679409</v>
      </c>
      <c r="K849" s="70">
        <v>6.5625884886398937</v>
      </c>
      <c r="L849" s="70">
        <v>6.7223085575211368</v>
      </c>
      <c r="M849" s="70">
        <v>6.6051739638459273</v>
      </c>
      <c r="N849" s="70">
        <v>5.3676830005177685</v>
      </c>
      <c r="O849" s="70">
        <v>5.9955106187657563</v>
      </c>
      <c r="P849" s="70">
        <v>2.0052355829502138</v>
      </c>
      <c r="Q849" s="70">
        <v>6.7174740769550683</v>
      </c>
      <c r="R849" s="70">
        <v>3.2396805419298929</v>
      </c>
      <c r="S849" s="70">
        <v>2</v>
      </c>
      <c r="T849" s="70">
        <v>4.3447691812712126</v>
      </c>
      <c r="U849" s="71">
        <v>62</v>
      </c>
    </row>
    <row r="850" spans="1:21" x14ac:dyDescent="0.2">
      <c r="A850" s="41">
        <v>260015520001</v>
      </c>
      <c r="B850" s="36" t="s">
        <v>35</v>
      </c>
      <c r="C850" s="36" t="s">
        <v>80</v>
      </c>
      <c r="D850" s="36" t="s">
        <v>284</v>
      </c>
      <c r="E850" s="67">
        <v>1</v>
      </c>
      <c r="F850" s="68">
        <v>2016</v>
      </c>
      <c r="G850" s="80" t="s">
        <v>41</v>
      </c>
      <c r="H850" s="70">
        <v>2.0107686847187822</v>
      </c>
      <c r="I850" s="70">
        <v>2.0213366928001015</v>
      </c>
      <c r="J850" s="70">
        <v>2.0989497980167839</v>
      </c>
      <c r="K850" s="70">
        <v>5.9453342820523893</v>
      </c>
      <c r="L850" s="70">
        <v>6.7260157770284126</v>
      </c>
      <c r="M850" s="70">
        <v>6.6119883423070132</v>
      </c>
      <c r="N850" s="70">
        <v>4.6144769860105566</v>
      </c>
      <c r="O850" s="70">
        <v>6.5355239100165585</v>
      </c>
      <c r="P850" s="70">
        <v>2</v>
      </c>
      <c r="Q850" s="70">
        <v>6.0803409386887957</v>
      </c>
      <c r="R850" s="70">
        <v>2.7955230464932943</v>
      </c>
      <c r="S850" s="70">
        <v>2</v>
      </c>
      <c r="T850" s="70">
        <v>4.1200215381777241</v>
      </c>
      <c r="U850" s="71">
        <v>167</v>
      </c>
    </row>
    <row r="851" spans="1:21" x14ac:dyDescent="0.2">
      <c r="A851" s="41">
        <v>260015950001</v>
      </c>
      <c r="B851" s="36" t="s">
        <v>35</v>
      </c>
      <c r="C851" s="36" t="s">
        <v>80</v>
      </c>
      <c r="D851" s="36" t="s">
        <v>285</v>
      </c>
      <c r="E851" s="67">
        <v>1</v>
      </c>
      <c r="F851" s="68">
        <v>2016</v>
      </c>
      <c r="G851" s="80" t="s">
        <v>41</v>
      </c>
      <c r="H851" s="70">
        <v>2.0484463991759214</v>
      </c>
      <c r="I851" s="70">
        <v>2.0419340063317013</v>
      </c>
      <c r="J851" s="70">
        <v>2.0588624739683685</v>
      </c>
      <c r="K851" s="70">
        <v>7</v>
      </c>
      <c r="L851" s="70">
        <v>6.722016095553653</v>
      </c>
      <c r="M851" s="70">
        <v>6.6119883423070132</v>
      </c>
      <c r="N851" s="70">
        <v>3.9961893375381066</v>
      </c>
      <c r="O851" s="70">
        <v>6.3828747984701684</v>
      </c>
      <c r="P851" s="70">
        <v>2</v>
      </c>
      <c r="Q851" s="70">
        <v>6.8108963698248255</v>
      </c>
      <c r="R851" s="70">
        <v>6.4242792956428678</v>
      </c>
      <c r="S851" s="70">
        <v>2</v>
      </c>
      <c r="T851" s="70">
        <v>4.5081239265677189</v>
      </c>
      <c r="U851" s="71">
        <v>23</v>
      </c>
    </row>
    <row r="852" spans="1:21" x14ac:dyDescent="0.2">
      <c r="A852" s="41">
        <v>360016820001</v>
      </c>
      <c r="B852" s="36" t="s">
        <v>33</v>
      </c>
      <c r="C852" s="36" t="s">
        <v>33</v>
      </c>
      <c r="D852" s="36" t="s">
        <v>286</v>
      </c>
      <c r="E852" s="67">
        <v>1</v>
      </c>
      <c r="F852" s="68">
        <v>2016</v>
      </c>
      <c r="G852" s="80" t="s">
        <v>41</v>
      </c>
      <c r="H852" s="70">
        <v>2.5110069969642841</v>
      </c>
      <c r="I852" s="70">
        <v>2.3275730219929067</v>
      </c>
      <c r="J852" s="70">
        <v>2.0610045809280244</v>
      </c>
      <c r="K852" s="70">
        <v>7</v>
      </c>
      <c r="L852" s="70">
        <v>6.7421778651668651</v>
      </c>
      <c r="M852" s="70">
        <v>6.5923684152626549</v>
      </c>
      <c r="N852" s="70">
        <v>4.6508016054930099</v>
      </c>
      <c r="O852" s="70">
        <v>6.1353976729284589</v>
      </c>
      <c r="P852" s="70">
        <v>2.0230595069170483</v>
      </c>
      <c r="Q852" s="70">
        <v>6.876862885389059</v>
      </c>
      <c r="R852" s="70">
        <v>2.0861095070820208</v>
      </c>
      <c r="S852" s="70">
        <v>2</v>
      </c>
      <c r="T852" s="70">
        <v>4.2505301715103618</v>
      </c>
      <c r="U852" s="71">
        <v>96</v>
      </c>
    </row>
    <row r="853" spans="1:21" x14ac:dyDescent="0.2">
      <c r="A853" s="41">
        <v>360017550001</v>
      </c>
      <c r="B853" s="36" t="s">
        <v>33</v>
      </c>
      <c r="C853" s="36" t="s">
        <v>67</v>
      </c>
      <c r="D853" s="36" t="s">
        <v>287</v>
      </c>
      <c r="E853" s="67">
        <v>1</v>
      </c>
      <c r="F853" s="68">
        <v>2016</v>
      </c>
      <c r="G853" s="80" t="s">
        <v>41</v>
      </c>
      <c r="H853" s="70">
        <v>2.1103290724192449</v>
      </c>
      <c r="I853" s="70">
        <v>2.0862076727048948</v>
      </c>
      <c r="J853" s="70">
        <v>2.064378671415561</v>
      </c>
      <c r="K853" s="70">
        <v>6.8860079804456511</v>
      </c>
      <c r="L853" s="70">
        <v>6.6781091597765485</v>
      </c>
      <c r="M853" s="70">
        <v>6.5890896938100845</v>
      </c>
      <c r="N853" s="70">
        <v>4.532769118032876</v>
      </c>
      <c r="O853" s="70">
        <v>5.5705871792243107</v>
      </c>
      <c r="P853" s="70">
        <v>2.0227382451971918</v>
      </c>
      <c r="Q853" s="70">
        <v>5.8862489965951177</v>
      </c>
      <c r="R853" s="70">
        <v>2.0939871685956115</v>
      </c>
      <c r="S853" s="70">
        <v>2</v>
      </c>
      <c r="T853" s="70">
        <v>4.0433710798514246</v>
      </c>
      <c r="U853" s="71">
        <v>184</v>
      </c>
    </row>
    <row r="854" spans="1:21" x14ac:dyDescent="0.2">
      <c r="A854" s="41">
        <v>360017630001</v>
      </c>
      <c r="B854" s="36" t="s">
        <v>33</v>
      </c>
      <c r="C854" s="36" t="s">
        <v>67</v>
      </c>
      <c r="D854" s="36" t="s">
        <v>288</v>
      </c>
      <c r="E854" s="67">
        <v>1</v>
      </c>
      <c r="F854" s="68">
        <v>2016</v>
      </c>
      <c r="G854" s="80" t="s">
        <v>41</v>
      </c>
      <c r="H854" s="70">
        <v>2.3458644998907405</v>
      </c>
      <c r="I854" s="70">
        <v>2.429382535188843</v>
      </c>
      <c r="J854" s="70">
        <v>2.0664457801697642</v>
      </c>
      <c r="K854" s="70">
        <v>5.4256065887209868</v>
      </c>
      <c r="L854" s="70">
        <v>6.7395520330044443</v>
      </c>
      <c r="M854" s="70">
        <v>6.4188639699947618</v>
      </c>
      <c r="N854" s="70">
        <v>4.6241716645785722</v>
      </c>
      <c r="O854" s="70">
        <v>6.4695724871601135</v>
      </c>
      <c r="P854" s="70">
        <v>2.2286001176890284</v>
      </c>
      <c r="Q854" s="70">
        <v>6.8834541092979293</v>
      </c>
      <c r="R854" s="70">
        <v>2.7600376022833282</v>
      </c>
      <c r="S854" s="70">
        <v>2</v>
      </c>
      <c r="T854" s="70">
        <v>4.1992959489982091</v>
      </c>
      <c r="U854" s="71">
        <v>123</v>
      </c>
    </row>
    <row r="855" spans="1:21" x14ac:dyDescent="0.2">
      <c r="A855" s="41">
        <v>360018010001</v>
      </c>
      <c r="B855" s="36" t="s">
        <v>33</v>
      </c>
      <c r="C855" s="36" t="s">
        <v>33</v>
      </c>
      <c r="D855" s="36" t="s">
        <v>289</v>
      </c>
      <c r="E855" s="67">
        <v>1</v>
      </c>
      <c r="F855" s="68">
        <v>2016</v>
      </c>
      <c r="G855" s="80" t="s">
        <v>41</v>
      </c>
      <c r="H855" s="70">
        <v>2.8126263391749764</v>
      </c>
      <c r="I855" s="70">
        <v>2.6930446732480351</v>
      </c>
      <c r="J855" s="70">
        <v>2.085059339395388</v>
      </c>
      <c r="K855" s="70">
        <v>7</v>
      </c>
      <c r="L855" s="70">
        <v>6.6523673092163058</v>
      </c>
      <c r="M855" s="70">
        <v>6.6119883423070132</v>
      </c>
      <c r="N855" s="70">
        <v>4.5946373175048905</v>
      </c>
      <c r="O855" s="70">
        <v>6.4853536961109191</v>
      </c>
      <c r="P855" s="70">
        <v>2</v>
      </c>
      <c r="Q855" s="70">
        <v>6.815239139636498</v>
      </c>
      <c r="R855" s="70">
        <v>5.3222661056635463</v>
      </c>
      <c r="S855" s="70">
        <v>2</v>
      </c>
      <c r="T855" s="70">
        <v>4.5893818551881314</v>
      </c>
      <c r="U855" s="71">
        <v>13</v>
      </c>
    </row>
    <row r="856" spans="1:21" x14ac:dyDescent="0.2">
      <c r="A856" s="41">
        <v>360017390001</v>
      </c>
      <c r="B856" s="36" t="s">
        <v>33</v>
      </c>
      <c r="C856" s="36" t="s">
        <v>33</v>
      </c>
      <c r="D856" s="36" t="s">
        <v>290</v>
      </c>
      <c r="E856" s="67">
        <v>1</v>
      </c>
      <c r="F856" s="68">
        <v>2016</v>
      </c>
      <c r="G856" s="80" t="s">
        <v>41</v>
      </c>
      <c r="H856" s="70">
        <v>2</v>
      </c>
      <c r="I856" s="70">
        <v>2</v>
      </c>
      <c r="J856" s="70">
        <v>2.1473493588190671</v>
      </c>
      <c r="K856" s="70">
        <v>6.2022151783200767</v>
      </c>
      <c r="L856" s="70">
        <v>6.685208311176849</v>
      </c>
      <c r="M856" s="70">
        <v>6.6119883423070132</v>
      </c>
      <c r="N856" s="70">
        <v>4.934666303825157</v>
      </c>
      <c r="O856" s="70">
        <v>6.2189456642056093</v>
      </c>
      <c r="P856" s="70">
        <v>2</v>
      </c>
      <c r="Q856" s="70">
        <v>5.4433913955810578</v>
      </c>
      <c r="R856" s="70">
        <v>2.87051100776368</v>
      </c>
      <c r="S856" s="70">
        <v>2</v>
      </c>
      <c r="T856" s="70">
        <v>4.092856296833209</v>
      </c>
      <c r="U856" s="71">
        <v>176</v>
      </c>
    </row>
    <row r="857" spans="1:21" x14ac:dyDescent="0.2">
      <c r="A857" s="41">
        <v>360018870001</v>
      </c>
      <c r="B857" s="36" t="s">
        <v>33</v>
      </c>
      <c r="C857" s="36" t="s">
        <v>67</v>
      </c>
      <c r="D857" s="36" t="s">
        <v>291</v>
      </c>
      <c r="E857" s="67">
        <v>1</v>
      </c>
      <c r="F857" s="68">
        <v>2016</v>
      </c>
      <c r="G857" s="80" t="s">
        <v>41</v>
      </c>
      <c r="H857" s="70">
        <v>2.2968183417926</v>
      </c>
      <c r="I857" s="70">
        <v>2.3462342993927239</v>
      </c>
      <c r="J857" s="70">
        <v>2.1195976308461195</v>
      </c>
      <c r="K857" s="70">
        <v>7</v>
      </c>
      <c r="L857" s="70">
        <v>6.7291224666863592</v>
      </c>
      <c r="M857" s="70">
        <v>6.4232368039977734</v>
      </c>
      <c r="N857" s="70">
        <v>5.0705176207207145</v>
      </c>
      <c r="O857" s="70">
        <v>6.2871713020028972</v>
      </c>
      <c r="P857" s="70">
        <v>2.2549997875563403</v>
      </c>
      <c r="Q857" s="70">
        <v>6.6264808022329333</v>
      </c>
      <c r="R857" s="70">
        <v>2.5974794139044368</v>
      </c>
      <c r="S857" s="70">
        <v>2</v>
      </c>
      <c r="T857" s="70">
        <v>4.3126382057610755</v>
      </c>
      <c r="U857" s="71">
        <v>73</v>
      </c>
    </row>
    <row r="858" spans="1:21" x14ac:dyDescent="0.2">
      <c r="A858" s="41">
        <v>360017710001</v>
      </c>
      <c r="B858" s="36" t="s">
        <v>33</v>
      </c>
      <c r="C858" s="36" t="s">
        <v>67</v>
      </c>
      <c r="D858" s="36" t="s">
        <v>292</v>
      </c>
      <c r="E858" s="67">
        <v>1</v>
      </c>
      <c r="F858" s="68">
        <v>2016</v>
      </c>
      <c r="G858" s="80" t="s">
        <v>41</v>
      </c>
      <c r="H858" s="70">
        <v>2</v>
      </c>
      <c r="I858" s="70">
        <v>2</v>
      </c>
      <c r="J858" s="70">
        <v>2.0833360760716664</v>
      </c>
      <c r="K858" s="70">
        <v>7</v>
      </c>
      <c r="L858" s="70">
        <v>6.1650632591580914</v>
      </c>
      <c r="M858" s="70">
        <v>6.5807775316051185</v>
      </c>
      <c r="N858" s="70">
        <v>4.3786890778611394</v>
      </c>
      <c r="O858" s="70">
        <v>5.7035618087520668</v>
      </c>
      <c r="P858" s="70">
        <v>2.0265629605829254</v>
      </c>
      <c r="Q858" s="70">
        <v>6.7450644182171473</v>
      </c>
      <c r="R858" s="70">
        <v>3.1587559513657681</v>
      </c>
      <c r="S858" s="70">
        <v>2</v>
      </c>
      <c r="T858" s="70">
        <v>4.1534842569678272</v>
      </c>
      <c r="U858" s="71">
        <v>148</v>
      </c>
    </row>
    <row r="859" spans="1:21" x14ac:dyDescent="0.2">
      <c r="A859" s="41">
        <v>360016660001</v>
      </c>
      <c r="B859" s="36" t="s">
        <v>33</v>
      </c>
      <c r="C859" s="36" t="s">
        <v>74</v>
      </c>
      <c r="D859" s="36" t="s">
        <v>293</v>
      </c>
      <c r="E859" s="67">
        <v>1</v>
      </c>
      <c r="F859" s="68">
        <v>2016</v>
      </c>
      <c r="G859" s="80" t="s">
        <v>41</v>
      </c>
      <c r="H859" s="70">
        <v>2</v>
      </c>
      <c r="I859" s="70">
        <v>2</v>
      </c>
      <c r="J859" s="70">
        <v>2.0252691775972043</v>
      </c>
      <c r="K859" s="70">
        <v>7</v>
      </c>
      <c r="L859" s="70">
        <v>6.7146472082163209</v>
      </c>
      <c r="M859" s="70">
        <v>6.5158321535170485</v>
      </c>
      <c r="N859" s="70">
        <v>4.2692380545507786</v>
      </c>
      <c r="O859" s="70">
        <v>6.5936921046181514</v>
      </c>
      <c r="P859" s="70">
        <v>2.0936822347463124</v>
      </c>
      <c r="Q859" s="70">
        <v>6.6723130164596531</v>
      </c>
      <c r="R859" s="70">
        <v>5.2471503555484897</v>
      </c>
      <c r="S859" s="70">
        <v>2</v>
      </c>
      <c r="T859" s="70">
        <v>4.4276520254378307</v>
      </c>
      <c r="U859" s="71">
        <v>42</v>
      </c>
    </row>
    <row r="860" spans="1:21" x14ac:dyDescent="0.2">
      <c r="A860" s="41">
        <v>460022020001</v>
      </c>
      <c r="B860" s="36" t="s">
        <v>34</v>
      </c>
      <c r="C860" s="36" t="s">
        <v>64</v>
      </c>
      <c r="D860" s="36" t="s">
        <v>294</v>
      </c>
      <c r="E860" s="67">
        <v>1</v>
      </c>
      <c r="F860" s="68">
        <v>2016</v>
      </c>
      <c r="G860" s="80" t="s">
        <v>41</v>
      </c>
      <c r="H860" s="70">
        <v>3.4254843594028968</v>
      </c>
      <c r="I860" s="70">
        <v>3.5082536626495369</v>
      </c>
      <c r="J860" s="70">
        <v>2.1435558847575527</v>
      </c>
      <c r="K860" s="70">
        <v>7</v>
      </c>
      <c r="L860" s="70">
        <v>6.7339593480725233</v>
      </c>
      <c r="M860" s="70">
        <v>6.5972296800005514</v>
      </c>
      <c r="N860" s="70">
        <v>5.3178039936250947</v>
      </c>
      <c r="O860" s="70">
        <v>6.1472744321291461</v>
      </c>
      <c r="P860" s="70">
        <v>2.0263541925777635</v>
      </c>
      <c r="Q860" s="70">
        <v>6.6072103894371761</v>
      </c>
      <c r="R860" s="70">
        <v>2.3888816663529471</v>
      </c>
      <c r="S860" s="70">
        <v>2</v>
      </c>
      <c r="T860" s="70">
        <v>4.4913339674170993</v>
      </c>
      <c r="U860" s="71">
        <v>30</v>
      </c>
    </row>
    <row r="861" spans="1:21" x14ac:dyDescent="0.2">
      <c r="A861" s="41">
        <v>460024150001</v>
      </c>
      <c r="B861" s="36" t="s">
        <v>34</v>
      </c>
      <c r="C861" s="36" t="s">
        <v>115</v>
      </c>
      <c r="D861" s="36" t="s">
        <v>295</v>
      </c>
      <c r="E861" s="67">
        <v>1</v>
      </c>
      <c r="F861" s="68">
        <v>2016</v>
      </c>
      <c r="G861" s="80" t="s">
        <v>41</v>
      </c>
      <c r="H861" s="70">
        <v>2.783594270459929</v>
      </c>
      <c r="I861" s="70">
        <v>3.07932850995586</v>
      </c>
      <c r="J861" s="70">
        <v>2.0972201877600534</v>
      </c>
      <c r="K861" s="70">
        <v>6.861905371913819</v>
      </c>
      <c r="L861" s="70">
        <v>6.7301175527609489</v>
      </c>
      <c r="M861" s="70">
        <v>6.5544885039408012</v>
      </c>
      <c r="N861" s="70">
        <v>4.7419710960189718</v>
      </c>
      <c r="O861" s="70">
        <v>6.2582451773668746</v>
      </c>
      <c r="P861" s="70">
        <v>2.0763370975284356</v>
      </c>
      <c r="Q861" s="70">
        <v>6.9376604982201426</v>
      </c>
      <c r="R861" s="70">
        <v>3.4553146103713162</v>
      </c>
      <c r="S861" s="70">
        <v>2</v>
      </c>
      <c r="T861" s="70">
        <v>4.4646819063580958</v>
      </c>
      <c r="U861" s="71">
        <v>35</v>
      </c>
    </row>
    <row r="862" spans="1:21" x14ac:dyDescent="0.2">
      <c r="A862" s="41">
        <v>460024310001</v>
      </c>
      <c r="B862" s="36" t="s">
        <v>34</v>
      </c>
      <c r="C862" s="36" t="s">
        <v>115</v>
      </c>
      <c r="D862" s="36" t="s">
        <v>296</v>
      </c>
      <c r="E862" s="67">
        <v>1</v>
      </c>
      <c r="F862" s="68">
        <v>2016</v>
      </c>
      <c r="G862" s="80" t="s">
        <v>41</v>
      </c>
      <c r="H862" s="70">
        <v>2.0797201756578541</v>
      </c>
      <c r="I862" s="70">
        <v>2.0859120757767093</v>
      </c>
      <c r="J862" s="70">
        <v>2.0519859855253597</v>
      </c>
      <c r="K862" s="70">
        <v>7</v>
      </c>
      <c r="L862" s="70">
        <v>6.7332083302004238</v>
      </c>
      <c r="M862" s="70">
        <v>6.5593801444083288</v>
      </c>
      <c r="N862" s="70">
        <v>4.9552126774702483</v>
      </c>
      <c r="O862" s="70">
        <v>5.1028384678337968</v>
      </c>
      <c r="P862" s="70">
        <v>2.0500818624298587</v>
      </c>
      <c r="Q862" s="70">
        <v>6.7520675705763633</v>
      </c>
      <c r="R862" s="70">
        <v>2.5192970611589813</v>
      </c>
      <c r="S862" s="70">
        <v>2</v>
      </c>
      <c r="T862" s="70">
        <v>4.1574753625864949</v>
      </c>
      <c r="U862" s="71">
        <v>144</v>
      </c>
    </row>
    <row r="863" spans="1:21" x14ac:dyDescent="0.2">
      <c r="A863" s="41">
        <v>660827410001</v>
      </c>
      <c r="B863" s="36" t="s">
        <v>29</v>
      </c>
      <c r="C863" s="36" t="s">
        <v>198</v>
      </c>
      <c r="D863" s="36" t="s">
        <v>297</v>
      </c>
      <c r="E863" s="67">
        <v>1</v>
      </c>
      <c r="F863" s="68">
        <v>2016</v>
      </c>
      <c r="G863" s="80" t="s">
        <v>41</v>
      </c>
      <c r="H863" s="70">
        <v>2.0427668407681203</v>
      </c>
      <c r="I863" s="70">
        <v>2.0490272930518287</v>
      </c>
      <c r="J863" s="70">
        <v>2.0721982308995117</v>
      </c>
      <c r="K863" s="70">
        <v>5.9298926676587413</v>
      </c>
      <c r="L863" s="70">
        <v>6.7342379186101002</v>
      </c>
      <c r="M863" s="70">
        <v>6.6119883423070132</v>
      </c>
      <c r="N863" s="70">
        <v>4.7522331219757765</v>
      </c>
      <c r="O863" s="70">
        <v>6.5098247111666145</v>
      </c>
      <c r="P863" s="70">
        <v>2</v>
      </c>
      <c r="Q863" s="70">
        <v>6.8351905984595556</v>
      </c>
      <c r="R863" s="70">
        <v>2.7577645930151813</v>
      </c>
      <c r="S863" s="70">
        <v>2</v>
      </c>
      <c r="T863" s="70">
        <v>4.1912603598260372</v>
      </c>
      <c r="U863" s="71">
        <v>127</v>
      </c>
    </row>
    <row r="864" spans="1:21" x14ac:dyDescent="0.2">
      <c r="A864" s="41">
        <v>660821800001</v>
      </c>
      <c r="B864" s="36" t="s">
        <v>29</v>
      </c>
      <c r="C864" s="36" t="s">
        <v>53</v>
      </c>
      <c r="D864" s="36" t="s">
        <v>298</v>
      </c>
      <c r="E864" s="67">
        <v>1</v>
      </c>
      <c r="F864" s="68">
        <v>2016</v>
      </c>
      <c r="G864" s="80" t="s">
        <v>41</v>
      </c>
      <c r="H864" s="70">
        <v>2</v>
      </c>
      <c r="I864" s="70">
        <v>2</v>
      </c>
      <c r="J864" s="70">
        <v>2.1033639129917749</v>
      </c>
      <c r="K864" s="70">
        <v>6.3204406960412696</v>
      </c>
      <c r="L864" s="70">
        <v>6.7175667251571936</v>
      </c>
      <c r="M864" s="70">
        <v>6.5734585915795334</v>
      </c>
      <c r="N864" s="70">
        <v>5.091212799160143</v>
      </c>
      <c r="O864" s="70">
        <v>5.7486372296877626</v>
      </c>
      <c r="P864" s="70">
        <v>2.038791678377164</v>
      </c>
      <c r="Q864" s="70">
        <v>6.6279106190303683</v>
      </c>
      <c r="R864" s="70">
        <v>2.6617220393156291</v>
      </c>
      <c r="S864" s="70">
        <v>2</v>
      </c>
      <c r="T864" s="70">
        <v>4.1569253576117369</v>
      </c>
      <c r="U864" s="71">
        <v>145</v>
      </c>
    </row>
    <row r="865" spans="1:21" x14ac:dyDescent="0.2">
      <c r="A865" s="41">
        <v>660818930001</v>
      </c>
      <c r="B865" s="36" t="s">
        <v>29</v>
      </c>
      <c r="C865" s="36" t="s">
        <v>230</v>
      </c>
      <c r="D865" s="36" t="s">
        <v>299</v>
      </c>
      <c r="E865" s="67">
        <v>1</v>
      </c>
      <c r="F865" s="68">
        <v>2016</v>
      </c>
      <c r="G865" s="80" t="s">
        <v>41</v>
      </c>
      <c r="H865" s="70">
        <v>2.3037553162773774</v>
      </c>
      <c r="I865" s="70">
        <v>2.302232333206832</v>
      </c>
      <c r="J865" s="70">
        <v>2.0828705618649632</v>
      </c>
      <c r="K865" s="70">
        <v>7</v>
      </c>
      <c r="L865" s="70">
        <v>6.7100303253943263</v>
      </c>
      <c r="M865" s="70">
        <v>6.6119883423070132</v>
      </c>
      <c r="N865" s="70">
        <v>4.13297365226674</v>
      </c>
      <c r="O865" s="70">
        <v>6.3789285388699062</v>
      </c>
      <c r="P865" s="70">
        <v>2</v>
      </c>
      <c r="Q865" s="70">
        <v>6.7736104279307412</v>
      </c>
      <c r="R865" s="70">
        <v>2.429940874767762</v>
      </c>
      <c r="S865" s="70">
        <v>2</v>
      </c>
      <c r="T865" s="70">
        <v>4.2271941977404728</v>
      </c>
      <c r="U865" s="71">
        <v>106</v>
      </c>
    </row>
    <row r="866" spans="1:21" x14ac:dyDescent="0.2">
      <c r="A866" s="41">
        <v>660821210001</v>
      </c>
      <c r="B866" s="36" t="s">
        <v>29</v>
      </c>
      <c r="C866" s="36" t="s">
        <v>235</v>
      </c>
      <c r="D866" s="36" t="s">
        <v>300</v>
      </c>
      <c r="E866" s="67">
        <v>1</v>
      </c>
      <c r="F866" s="68">
        <v>2016</v>
      </c>
      <c r="G866" s="80" t="s">
        <v>41</v>
      </c>
      <c r="H866" s="70">
        <v>2.0855251733621323</v>
      </c>
      <c r="I866" s="70">
        <v>2.0896914095388315</v>
      </c>
      <c r="J866" s="70">
        <v>2.0710488428516398</v>
      </c>
      <c r="K866" s="70">
        <v>6.8365524167850449</v>
      </c>
      <c r="L866" s="70">
        <v>6.7223045957439966</v>
      </c>
      <c r="M866" s="70">
        <v>6.6119883423070132</v>
      </c>
      <c r="N866" s="70">
        <v>4.6457157407499148</v>
      </c>
      <c r="O866" s="70">
        <v>6.3212294203741335</v>
      </c>
      <c r="P866" s="70">
        <v>2</v>
      </c>
      <c r="Q866" s="70">
        <v>6.8790529169875523</v>
      </c>
      <c r="R866" s="70">
        <v>2.3550365408288534</v>
      </c>
      <c r="S866" s="70">
        <v>2</v>
      </c>
      <c r="T866" s="70">
        <v>4.2181787832940927</v>
      </c>
      <c r="U866" s="71">
        <v>110</v>
      </c>
    </row>
    <row r="867" spans="1:21" x14ac:dyDescent="0.2">
      <c r="A867" s="41">
        <v>660826520001</v>
      </c>
      <c r="B867" s="36" t="s">
        <v>29</v>
      </c>
      <c r="C867" s="36" t="s">
        <v>53</v>
      </c>
      <c r="D867" s="36" t="s">
        <v>301</v>
      </c>
      <c r="E867" s="67">
        <v>1</v>
      </c>
      <c r="F867" s="68">
        <v>2016</v>
      </c>
      <c r="G867" s="80" t="s">
        <v>41</v>
      </c>
      <c r="H867" s="70">
        <v>4.0707083759451432</v>
      </c>
      <c r="I867" s="70">
        <v>4.7373519629588916</v>
      </c>
      <c r="J867" s="70">
        <v>2.0479630695508408</v>
      </c>
      <c r="K867" s="70">
        <v>6.4381267528185351</v>
      </c>
      <c r="L867" s="70">
        <v>6.7463153702121739</v>
      </c>
      <c r="M867" s="70">
        <v>6.6653777165590986</v>
      </c>
      <c r="N867" s="70">
        <v>6.0437480934273813</v>
      </c>
      <c r="O867" s="70">
        <v>3.4313051486501078</v>
      </c>
      <c r="P867" s="70">
        <v>2.2214861711488512</v>
      </c>
      <c r="Q867" s="70">
        <v>6.6500638878727525</v>
      </c>
      <c r="R867" s="70">
        <v>2.5850699839346398</v>
      </c>
      <c r="S867" s="70">
        <v>2</v>
      </c>
      <c r="T867" s="70">
        <v>4.4697930444232021</v>
      </c>
      <c r="U867" s="71">
        <v>34</v>
      </c>
    </row>
    <row r="868" spans="1:21" x14ac:dyDescent="0.2">
      <c r="A868" s="41">
        <v>660823340001</v>
      </c>
      <c r="B868" s="36" t="s">
        <v>29</v>
      </c>
      <c r="C868" s="36" t="s">
        <v>53</v>
      </c>
      <c r="D868" s="36" t="s">
        <v>302</v>
      </c>
      <c r="E868" s="67">
        <v>1</v>
      </c>
      <c r="F868" s="68">
        <v>2016</v>
      </c>
      <c r="G868" s="80" t="s">
        <v>41</v>
      </c>
      <c r="H868" s="70">
        <v>2</v>
      </c>
      <c r="I868" s="70">
        <v>2</v>
      </c>
      <c r="J868" s="70">
        <v>2.1138821861679262</v>
      </c>
      <c r="K868" s="70">
        <v>6.2474257035366225</v>
      </c>
      <c r="L868" s="70">
        <v>6.724791258707894</v>
      </c>
      <c r="M868" s="70">
        <v>6.6119883423070132</v>
      </c>
      <c r="N868" s="70">
        <v>4.8078340058245246</v>
      </c>
      <c r="O868" s="70">
        <v>6.0001029443360547</v>
      </c>
      <c r="P868" s="70">
        <v>2</v>
      </c>
      <c r="Q868" s="70">
        <v>6.1849379110829066</v>
      </c>
      <c r="R868" s="70">
        <v>2.1391697301359502</v>
      </c>
      <c r="S868" s="70">
        <v>2</v>
      </c>
      <c r="T868" s="70">
        <v>4.069177673508241</v>
      </c>
      <c r="U868" s="71">
        <v>181</v>
      </c>
    </row>
    <row r="869" spans="1:21" x14ac:dyDescent="0.2">
      <c r="A869" s="41">
        <v>660826870001</v>
      </c>
      <c r="B869" s="36" t="s">
        <v>29</v>
      </c>
      <c r="C869" s="36" t="s">
        <v>230</v>
      </c>
      <c r="D869" s="36" t="s">
        <v>303</v>
      </c>
      <c r="E869" s="67">
        <v>1</v>
      </c>
      <c r="F869" s="68">
        <v>2016</v>
      </c>
      <c r="G869" s="80" t="s">
        <v>41</v>
      </c>
      <c r="H869" s="70">
        <v>2.0138850120035237</v>
      </c>
      <c r="I869" s="70">
        <v>2.0180375064101161</v>
      </c>
      <c r="J869" s="70">
        <v>2.0753115840927472</v>
      </c>
      <c r="K869" s="70">
        <v>7</v>
      </c>
      <c r="L869" s="70">
        <v>6.7213988398025144</v>
      </c>
      <c r="M869" s="70">
        <v>6.6119883423070132</v>
      </c>
      <c r="N869" s="70">
        <v>5.3290872091391073</v>
      </c>
      <c r="O869" s="70">
        <v>5.4615904351495512</v>
      </c>
      <c r="P869" s="70">
        <v>2</v>
      </c>
      <c r="Q869" s="70">
        <v>6.7770288636320313</v>
      </c>
      <c r="R869" s="70">
        <v>3.9220556207119666</v>
      </c>
      <c r="S869" s="70">
        <v>2</v>
      </c>
      <c r="T869" s="70">
        <v>4.3275319511040475</v>
      </c>
      <c r="U869" s="71">
        <v>69</v>
      </c>
    </row>
    <row r="870" spans="1:21" x14ac:dyDescent="0.2">
      <c r="A870" s="41">
        <v>660824230001</v>
      </c>
      <c r="B870" s="36" t="s">
        <v>29</v>
      </c>
      <c r="C870" s="36" t="s">
        <v>174</v>
      </c>
      <c r="D870" s="36" t="s">
        <v>304</v>
      </c>
      <c r="E870" s="67">
        <v>1</v>
      </c>
      <c r="F870" s="68">
        <v>2016</v>
      </c>
      <c r="G870" s="80" t="s">
        <v>41</v>
      </c>
      <c r="H870" s="70">
        <v>2.6472036085016315</v>
      </c>
      <c r="I870" s="70">
        <v>2.5318307047677511</v>
      </c>
      <c r="J870" s="70">
        <v>2.0945916695415856</v>
      </c>
      <c r="K870" s="70">
        <v>7</v>
      </c>
      <c r="L870" s="70">
        <v>6.7177780807908443</v>
      </c>
      <c r="M870" s="70">
        <v>6.5712066973309735</v>
      </c>
      <c r="N870" s="70">
        <v>4.5698190806273669</v>
      </c>
      <c r="O870" s="70">
        <v>6.0948540071545452</v>
      </c>
      <c r="P870" s="70">
        <v>2.0502083512589624</v>
      </c>
      <c r="Q870" s="70">
        <v>6.8151926868082882</v>
      </c>
      <c r="R870" s="70">
        <v>3.077014045484983</v>
      </c>
      <c r="S870" s="70">
        <v>2</v>
      </c>
      <c r="T870" s="70">
        <v>4.3474749110222444</v>
      </c>
      <c r="U870" s="71">
        <v>60</v>
      </c>
    </row>
    <row r="871" spans="1:21" x14ac:dyDescent="0.2">
      <c r="A871" s="41">
        <v>660819820001</v>
      </c>
      <c r="B871" s="36" t="s">
        <v>29</v>
      </c>
      <c r="C871" s="36" t="s">
        <v>53</v>
      </c>
      <c r="D871" s="36" t="s">
        <v>305</v>
      </c>
      <c r="E871" s="67">
        <v>1</v>
      </c>
      <c r="F871" s="68">
        <v>2016</v>
      </c>
      <c r="G871" s="80" t="s">
        <v>41</v>
      </c>
      <c r="H871" s="70">
        <v>2.1065575575909401</v>
      </c>
      <c r="I871" s="70">
        <v>2.107639973651465</v>
      </c>
      <c r="J871" s="70">
        <v>2.05987281700475</v>
      </c>
      <c r="K871" s="70">
        <v>7</v>
      </c>
      <c r="L871" s="70">
        <v>6.7198200752923753</v>
      </c>
      <c r="M871" s="70">
        <v>6.5491618169690291</v>
      </c>
      <c r="N871" s="70">
        <v>5.2297161846356177</v>
      </c>
      <c r="O871" s="70">
        <v>4.5513883553901717</v>
      </c>
      <c r="P871" s="70">
        <v>2.0711641518813604</v>
      </c>
      <c r="Q871" s="70">
        <v>6.7281157692254121</v>
      </c>
      <c r="R871" s="70">
        <v>2.4226379708862424</v>
      </c>
      <c r="S871" s="70">
        <v>2</v>
      </c>
      <c r="T871" s="70">
        <v>4.128839556043947</v>
      </c>
      <c r="U871" s="71">
        <v>163</v>
      </c>
    </row>
    <row r="872" spans="1:21" x14ac:dyDescent="0.2">
      <c r="A872" s="41">
        <v>660825550001</v>
      </c>
      <c r="B872" s="36" t="s">
        <v>29</v>
      </c>
      <c r="C872" s="36" t="s">
        <v>198</v>
      </c>
      <c r="D872" s="36" t="s">
        <v>306</v>
      </c>
      <c r="E872" s="67">
        <v>1</v>
      </c>
      <c r="F872" s="68">
        <v>2016</v>
      </c>
      <c r="G872" s="80" t="s">
        <v>41</v>
      </c>
      <c r="H872" s="70">
        <v>2</v>
      </c>
      <c r="I872" s="70">
        <v>2</v>
      </c>
      <c r="J872" s="70">
        <v>2.0829600191018773</v>
      </c>
      <c r="K872" s="70">
        <v>6.8112590496627528</v>
      </c>
      <c r="L872" s="70">
        <v>6.7228004226534104</v>
      </c>
      <c r="M872" s="70">
        <v>6.5919277596375325</v>
      </c>
      <c r="N872" s="70">
        <v>5.0570119385833259</v>
      </c>
      <c r="O872" s="70">
        <v>5.4486615383409109</v>
      </c>
      <c r="P872" s="70">
        <v>2.0277375835857323</v>
      </c>
      <c r="Q872" s="70">
        <v>6.6163177484579396</v>
      </c>
      <c r="R872" s="70">
        <v>2.4045109538450777</v>
      </c>
      <c r="S872" s="70">
        <v>2</v>
      </c>
      <c r="T872" s="70">
        <v>4.1469322511557136</v>
      </c>
      <c r="U872" s="71">
        <v>150</v>
      </c>
    </row>
    <row r="873" spans="1:21" x14ac:dyDescent="0.2">
      <c r="A873" s="41">
        <v>560017190001</v>
      </c>
      <c r="B873" s="36" t="s">
        <v>30</v>
      </c>
      <c r="C873" s="36" t="s">
        <v>57</v>
      </c>
      <c r="D873" s="36" t="s">
        <v>307</v>
      </c>
      <c r="E873" s="67">
        <v>1</v>
      </c>
      <c r="F873" s="68">
        <v>2016</v>
      </c>
      <c r="G873" s="80" t="s">
        <v>41</v>
      </c>
      <c r="H873" s="70">
        <v>2.3018443675545583</v>
      </c>
      <c r="I873" s="70">
        <v>2.497580674392383</v>
      </c>
      <c r="J873" s="70">
        <v>2.1831515589613195</v>
      </c>
      <c r="K873" s="70">
        <v>5.7845901607192562</v>
      </c>
      <c r="L873" s="70">
        <v>6.7274444547829626</v>
      </c>
      <c r="M873" s="70">
        <v>6.6119883423070132</v>
      </c>
      <c r="N873" s="70">
        <v>4.8852813214088986</v>
      </c>
      <c r="O873" s="70">
        <v>6.8633851022993611</v>
      </c>
      <c r="P873" s="70">
        <v>2</v>
      </c>
      <c r="Q873" s="70">
        <v>6.9725167664992158</v>
      </c>
      <c r="R873" s="70">
        <v>2.1267801683195926</v>
      </c>
      <c r="S873" s="70">
        <v>2</v>
      </c>
      <c r="T873" s="70">
        <v>4.2462135764370466</v>
      </c>
      <c r="U873" s="71">
        <v>98</v>
      </c>
    </row>
    <row r="874" spans="1:21" x14ac:dyDescent="0.2">
      <c r="A874" s="41">
        <v>560021110001</v>
      </c>
      <c r="B874" s="36" t="s">
        <v>30</v>
      </c>
      <c r="C874" s="36" t="s">
        <v>57</v>
      </c>
      <c r="D874" s="36" t="s">
        <v>308</v>
      </c>
      <c r="E874" s="67">
        <v>1</v>
      </c>
      <c r="F874" s="68">
        <v>2016</v>
      </c>
      <c r="G874" s="80" t="s">
        <v>41</v>
      </c>
      <c r="H874" s="70">
        <v>2.0089610221858307</v>
      </c>
      <c r="I874" s="70">
        <v>2.0179931960177653</v>
      </c>
      <c r="J874" s="70">
        <v>2.1090921067572128</v>
      </c>
      <c r="K874" s="70">
        <v>6.2367421088566815</v>
      </c>
      <c r="L874" s="70">
        <v>6.7329399483411363</v>
      </c>
      <c r="M874" s="70">
        <v>6.5644443856987662</v>
      </c>
      <c r="N874" s="70">
        <v>5.436073841273247</v>
      </c>
      <c r="O874" s="70">
        <v>5.2216586974431358</v>
      </c>
      <c r="P874" s="70">
        <v>2.0578963458129556</v>
      </c>
      <c r="Q874" s="70">
        <v>6.7827237062622956</v>
      </c>
      <c r="R874" s="70">
        <v>2.5831574114461167</v>
      </c>
      <c r="S874" s="70">
        <v>2</v>
      </c>
      <c r="T874" s="70">
        <v>4.1459735641745947</v>
      </c>
      <c r="U874" s="71">
        <v>151</v>
      </c>
    </row>
    <row r="875" spans="1:21" x14ac:dyDescent="0.2">
      <c r="A875" s="41">
        <v>560016620001</v>
      </c>
      <c r="B875" s="36" t="s">
        <v>30</v>
      </c>
      <c r="C875" s="36" t="s">
        <v>238</v>
      </c>
      <c r="D875" s="36" t="s">
        <v>309</v>
      </c>
      <c r="E875" s="67">
        <v>1</v>
      </c>
      <c r="F875" s="68">
        <v>2016</v>
      </c>
      <c r="G875" s="80" t="s">
        <v>41</v>
      </c>
      <c r="H875" s="70">
        <v>2.1506977665058957</v>
      </c>
      <c r="I875" s="70">
        <v>2.1531033007021239</v>
      </c>
      <c r="J875" s="70">
        <v>2.0252691775972043</v>
      </c>
      <c r="K875" s="70">
        <v>6.8945330231903235</v>
      </c>
      <c r="L875" s="70">
        <v>6.7279135113281816</v>
      </c>
      <c r="M875" s="70">
        <v>6.5794975195004106</v>
      </c>
      <c r="N875" s="70">
        <v>4.6990732532191561</v>
      </c>
      <c r="O875" s="70">
        <v>6.7032312422006823</v>
      </c>
      <c r="P875" s="70">
        <v>2.046558339947091</v>
      </c>
      <c r="Q875" s="70">
        <v>6.8618887409788112</v>
      </c>
      <c r="R875" s="70">
        <v>3.1770886502324225</v>
      </c>
      <c r="S875" s="70">
        <v>2</v>
      </c>
      <c r="T875" s="70">
        <v>4.3349045437835265</v>
      </c>
      <c r="U875" s="71">
        <v>67</v>
      </c>
    </row>
    <row r="876" spans="1:21" x14ac:dyDescent="0.2">
      <c r="A876" s="41">
        <v>560017000001</v>
      </c>
      <c r="B876" s="36" t="s">
        <v>30</v>
      </c>
      <c r="C876" s="36" t="s">
        <v>96</v>
      </c>
      <c r="D876" s="36" t="s">
        <v>310</v>
      </c>
      <c r="E876" s="67">
        <v>1</v>
      </c>
      <c r="F876" s="68">
        <v>2016</v>
      </c>
      <c r="G876" s="80" t="s">
        <v>41</v>
      </c>
      <c r="H876" s="70">
        <v>2.1727472712581246</v>
      </c>
      <c r="I876" s="70">
        <v>2.1757755221705795</v>
      </c>
      <c r="J876" s="70">
        <v>2.084380257832235</v>
      </c>
      <c r="K876" s="70">
        <v>6.3119690601140439</v>
      </c>
      <c r="L876" s="70">
        <v>6.723840827092638</v>
      </c>
      <c r="M876" s="70">
        <v>6.6119883423070132</v>
      </c>
      <c r="N876" s="70">
        <v>5.1975541726734669</v>
      </c>
      <c r="O876" s="70">
        <v>5.4122290922157106</v>
      </c>
      <c r="P876" s="70">
        <v>2</v>
      </c>
      <c r="Q876" s="70">
        <v>6.5436362333134541</v>
      </c>
      <c r="R876" s="70">
        <v>2.4821563705749252</v>
      </c>
      <c r="S876" s="70">
        <v>2</v>
      </c>
      <c r="T876" s="70">
        <v>4.1430230957960159</v>
      </c>
      <c r="U876" s="71">
        <v>154</v>
      </c>
    </row>
    <row r="877" spans="1:21" x14ac:dyDescent="0.2">
      <c r="A877" s="41">
        <v>560019720001</v>
      </c>
      <c r="B877" s="36" t="s">
        <v>30</v>
      </c>
      <c r="C877" s="36" t="s">
        <v>57</v>
      </c>
      <c r="D877" s="36" t="s">
        <v>311</v>
      </c>
      <c r="E877" s="67">
        <v>1</v>
      </c>
      <c r="F877" s="68">
        <v>2016</v>
      </c>
      <c r="G877" s="80" t="s">
        <v>41</v>
      </c>
      <c r="H877" s="70">
        <v>2</v>
      </c>
      <c r="I877" s="70">
        <v>2</v>
      </c>
      <c r="J877" s="70">
        <v>2.0872200307815088</v>
      </c>
      <c r="K877" s="70">
        <v>6.6477306289123961</v>
      </c>
      <c r="L877" s="70">
        <v>6.7148657713042255</v>
      </c>
      <c r="M877" s="70">
        <v>6.4141926974331964</v>
      </c>
      <c r="N877" s="70">
        <v>5.3756166459398385</v>
      </c>
      <c r="O877" s="70">
        <v>4.8169823603005932</v>
      </c>
      <c r="P877" s="70">
        <v>2.2221420227955502</v>
      </c>
      <c r="Q877" s="70">
        <v>6.6377240710533725</v>
      </c>
      <c r="R877" s="70">
        <v>2.9732872635320895</v>
      </c>
      <c r="S877" s="70">
        <v>2</v>
      </c>
      <c r="T877" s="70">
        <v>4.1574801243377317</v>
      </c>
      <c r="U877" s="71">
        <v>143</v>
      </c>
    </row>
    <row r="878" spans="1:21" x14ac:dyDescent="0.2">
      <c r="A878" s="41">
        <v>560020650001</v>
      </c>
      <c r="B878" s="36" t="s">
        <v>30</v>
      </c>
      <c r="C878" s="36" t="s">
        <v>96</v>
      </c>
      <c r="D878" s="36" t="s">
        <v>312</v>
      </c>
      <c r="E878" s="67">
        <v>1</v>
      </c>
      <c r="F878" s="68">
        <v>2016</v>
      </c>
      <c r="G878" s="80" t="s">
        <v>41</v>
      </c>
      <c r="H878" s="70">
        <v>2</v>
      </c>
      <c r="I878" s="70">
        <v>2</v>
      </c>
      <c r="J878" s="70">
        <v>2.1009025358385265</v>
      </c>
      <c r="K878" s="70">
        <v>7</v>
      </c>
      <c r="L878" s="70">
        <v>6.724998212704719</v>
      </c>
      <c r="M878" s="70">
        <v>6.5732083024035237</v>
      </c>
      <c r="N878" s="70">
        <v>4.6911450888810968</v>
      </c>
      <c r="O878" s="70">
        <v>6.6867970895655633</v>
      </c>
      <c r="P878" s="70">
        <v>2.048688709170909</v>
      </c>
      <c r="Q878" s="70">
        <v>6.5635397257904913</v>
      </c>
      <c r="R878" s="70">
        <v>3.027112174121215</v>
      </c>
      <c r="S878" s="70">
        <v>2</v>
      </c>
      <c r="T878" s="70">
        <v>4.2846993198730043</v>
      </c>
      <c r="U878" s="71">
        <v>80</v>
      </c>
    </row>
    <row r="879" spans="1:21" x14ac:dyDescent="0.2">
      <c r="A879" s="41">
        <v>560018830001</v>
      </c>
      <c r="B879" s="36" t="s">
        <v>30</v>
      </c>
      <c r="C879" s="36" t="s">
        <v>57</v>
      </c>
      <c r="D879" s="36" t="s">
        <v>313</v>
      </c>
      <c r="E879" s="67">
        <v>1</v>
      </c>
      <c r="F879" s="68">
        <v>2016</v>
      </c>
      <c r="G879" s="80" t="s">
        <v>41</v>
      </c>
      <c r="H879" s="70">
        <v>2.0854673308511837</v>
      </c>
      <c r="I879" s="70">
        <v>2.0847592129247339</v>
      </c>
      <c r="J879" s="70">
        <v>2.1918003855880088</v>
      </c>
      <c r="K879" s="70">
        <v>7</v>
      </c>
      <c r="L879" s="70">
        <v>6.7355362886845063</v>
      </c>
      <c r="M879" s="70">
        <v>6.5259379632745587</v>
      </c>
      <c r="N879" s="70">
        <v>4.9311136700919969</v>
      </c>
      <c r="O879" s="70">
        <v>6.4527200233455826</v>
      </c>
      <c r="P879" s="70">
        <v>2.1186036750695334</v>
      </c>
      <c r="Q879" s="70">
        <v>6.7819921665130529</v>
      </c>
      <c r="R879" s="70">
        <v>3.7587310404727132</v>
      </c>
      <c r="S879" s="70">
        <v>2</v>
      </c>
      <c r="T879" s="70">
        <v>4.3888884797346561</v>
      </c>
      <c r="U879" s="71">
        <v>48</v>
      </c>
    </row>
    <row r="880" spans="1:21" x14ac:dyDescent="0.2">
      <c r="A880" s="41">
        <v>560019130001</v>
      </c>
      <c r="B880" s="36" t="s">
        <v>30</v>
      </c>
      <c r="C880" s="36" t="s">
        <v>57</v>
      </c>
      <c r="D880" s="36" t="s">
        <v>314</v>
      </c>
      <c r="E880" s="67">
        <v>1</v>
      </c>
      <c r="F880" s="68">
        <v>2016</v>
      </c>
      <c r="G880" s="80" t="s">
        <v>41</v>
      </c>
      <c r="H880" s="70">
        <v>2.0399478519968013</v>
      </c>
      <c r="I880" s="70">
        <v>2.0696734048722414</v>
      </c>
      <c r="J880" s="70">
        <v>2.1220158110339873</v>
      </c>
      <c r="K880" s="70">
        <v>7</v>
      </c>
      <c r="L880" s="70">
        <v>6.737726772251424</v>
      </c>
      <c r="M880" s="70">
        <v>6.5942745600477108</v>
      </c>
      <c r="N880" s="70">
        <v>5.4844590994860667</v>
      </c>
      <c r="O880" s="70">
        <v>5.2469610640055917</v>
      </c>
      <c r="P880" s="70">
        <v>2.0221705214010894</v>
      </c>
      <c r="Q880" s="70">
        <v>6.841938426731665</v>
      </c>
      <c r="R880" s="70">
        <v>4.0704823926035774</v>
      </c>
      <c r="S880" s="70">
        <v>2</v>
      </c>
      <c r="T880" s="70">
        <v>4.3524708253691804</v>
      </c>
      <c r="U880" s="71">
        <v>57</v>
      </c>
    </row>
    <row r="881" spans="1:21" x14ac:dyDescent="0.2">
      <c r="A881" s="41">
        <v>560018320001</v>
      </c>
      <c r="B881" s="36" t="s">
        <v>30</v>
      </c>
      <c r="C881" s="36" t="s">
        <v>57</v>
      </c>
      <c r="D881" s="36" t="s">
        <v>315</v>
      </c>
      <c r="E881" s="67">
        <v>1</v>
      </c>
      <c r="F881" s="68">
        <v>2016</v>
      </c>
      <c r="G881" s="80" t="s">
        <v>41</v>
      </c>
      <c r="H881" s="70">
        <v>2.1150914664109535</v>
      </c>
      <c r="I881" s="70">
        <v>2.1283670455173875</v>
      </c>
      <c r="J881" s="70">
        <v>2.0896012640683668</v>
      </c>
      <c r="K881" s="70">
        <v>7</v>
      </c>
      <c r="L881" s="70">
        <v>6.7176740508361821</v>
      </c>
      <c r="M881" s="70">
        <v>6.6119883423070132</v>
      </c>
      <c r="N881" s="70">
        <v>5.2926417654966329</v>
      </c>
      <c r="O881" s="70">
        <v>5.0249856746302655</v>
      </c>
      <c r="P881" s="70">
        <v>2</v>
      </c>
      <c r="Q881" s="70">
        <v>6.7182777852419138</v>
      </c>
      <c r="R881" s="70">
        <v>3.0615368688676661</v>
      </c>
      <c r="S881" s="70">
        <v>2</v>
      </c>
      <c r="T881" s="70">
        <v>4.2300136886146982</v>
      </c>
      <c r="U881" s="71">
        <v>104</v>
      </c>
    </row>
    <row r="882" spans="1:21" x14ac:dyDescent="0.2">
      <c r="A882" s="41">
        <v>560018240001</v>
      </c>
      <c r="B882" s="36" t="s">
        <v>30</v>
      </c>
      <c r="C882" s="36" t="s">
        <v>167</v>
      </c>
      <c r="D882" s="36" t="s">
        <v>316</v>
      </c>
      <c r="E882" s="67">
        <v>1</v>
      </c>
      <c r="F882" s="68">
        <v>2016</v>
      </c>
      <c r="G882" s="80" t="s">
        <v>41</v>
      </c>
      <c r="H882" s="70">
        <v>2.263703730126386</v>
      </c>
      <c r="I882" s="70">
        <v>2.2245125374503285</v>
      </c>
      <c r="J882" s="70">
        <v>2.0581796825939653</v>
      </c>
      <c r="K882" s="70">
        <v>6.9400731459095732</v>
      </c>
      <c r="L882" s="70">
        <v>6.7262184330307218</v>
      </c>
      <c r="M882" s="70">
        <v>6.5678522597578812</v>
      </c>
      <c r="N882" s="70">
        <v>5.1668456809386996</v>
      </c>
      <c r="O882" s="70">
        <v>3.9681044657238562</v>
      </c>
      <c r="P882" s="70">
        <v>2.0615401329004786</v>
      </c>
      <c r="Q882" s="70">
        <v>6.5772926881061728</v>
      </c>
      <c r="R882" s="70">
        <v>2.4660669824725039</v>
      </c>
      <c r="S882" s="70">
        <v>2</v>
      </c>
      <c r="T882" s="70">
        <v>4.0850324782508807</v>
      </c>
      <c r="U882" s="71">
        <v>177</v>
      </c>
    </row>
    <row r="883" spans="1:21" x14ac:dyDescent="0.2">
      <c r="A883" s="41">
        <v>760029400001</v>
      </c>
      <c r="B883" s="36" t="s">
        <v>22</v>
      </c>
      <c r="C883" s="36" t="s">
        <v>112</v>
      </c>
      <c r="D883" s="36" t="s">
        <v>317</v>
      </c>
      <c r="E883" s="67">
        <v>1</v>
      </c>
      <c r="F883" s="68">
        <v>2016</v>
      </c>
      <c r="G883" s="80" t="s">
        <v>41</v>
      </c>
      <c r="H883" s="70">
        <v>2.0039633606558693</v>
      </c>
      <c r="I883" s="70">
        <v>2.0035639664760043</v>
      </c>
      <c r="J883" s="70">
        <v>2.2194714826734949</v>
      </c>
      <c r="K883" s="70">
        <v>6.862922528658336</v>
      </c>
      <c r="L883" s="70">
        <v>6.7345318044929439</v>
      </c>
      <c r="M883" s="70">
        <v>6.5310392709789555</v>
      </c>
      <c r="N883" s="70">
        <v>4.3471378679165156</v>
      </c>
      <c r="O883" s="70">
        <v>6.4018844640973498</v>
      </c>
      <c r="P883" s="70">
        <v>2.0725837767036208</v>
      </c>
      <c r="Q883" s="70">
        <v>6.7990599259025686</v>
      </c>
      <c r="R883" s="70">
        <v>2.6756307440375289</v>
      </c>
      <c r="S883" s="70">
        <v>2</v>
      </c>
      <c r="T883" s="70">
        <v>4.2209824327160987</v>
      </c>
      <c r="U883" s="71">
        <v>108</v>
      </c>
    </row>
    <row r="884" spans="1:21" x14ac:dyDescent="0.2">
      <c r="A884" s="41">
        <v>760028190001</v>
      </c>
      <c r="B884" s="36" t="s">
        <v>22</v>
      </c>
      <c r="C884" s="36" t="s">
        <v>90</v>
      </c>
      <c r="D884" s="36" t="s">
        <v>318</v>
      </c>
      <c r="E884" s="67">
        <v>1</v>
      </c>
      <c r="F884" s="68">
        <v>2016</v>
      </c>
      <c r="G884" s="80" t="s">
        <v>41</v>
      </c>
      <c r="H884" s="70">
        <v>2</v>
      </c>
      <c r="I884" s="70">
        <v>2</v>
      </c>
      <c r="J884" s="70">
        <v>2.2912650362335487</v>
      </c>
      <c r="K884" s="70">
        <v>7</v>
      </c>
      <c r="L884" s="70">
        <v>6.7266036260289557</v>
      </c>
      <c r="M884" s="70">
        <v>6.5881467728008047</v>
      </c>
      <c r="N884" s="70">
        <v>4.480878494005113</v>
      </c>
      <c r="O884" s="70">
        <v>6.260473899326259</v>
      </c>
      <c r="P884" s="70">
        <v>2.0234005009602805</v>
      </c>
      <c r="Q884" s="70">
        <v>6.8420069782675377</v>
      </c>
      <c r="R884" s="70">
        <v>2.1292479767975347</v>
      </c>
      <c r="S884" s="70">
        <v>2</v>
      </c>
      <c r="T884" s="70">
        <v>4.1951686070350025</v>
      </c>
      <c r="U884" s="71">
        <v>126</v>
      </c>
    </row>
    <row r="885" spans="1:21" x14ac:dyDescent="0.2">
      <c r="A885" s="41">
        <v>760030840001</v>
      </c>
      <c r="B885" s="36" t="s">
        <v>22</v>
      </c>
      <c r="C885" s="36" t="s">
        <v>70</v>
      </c>
      <c r="D885" s="36" t="s">
        <v>319</v>
      </c>
      <c r="E885" s="67">
        <v>1</v>
      </c>
      <c r="F885" s="68">
        <v>2016</v>
      </c>
      <c r="G885" s="80" t="s">
        <v>41</v>
      </c>
      <c r="H885" s="70">
        <v>2.0061565495673443</v>
      </c>
      <c r="I885" s="70">
        <v>2.0131648032084786</v>
      </c>
      <c r="J885" s="70">
        <v>2.0252691775972043</v>
      </c>
      <c r="K885" s="70">
        <v>6.8528418370723534</v>
      </c>
      <c r="L885" s="70">
        <v>6.7192006577726673</v>
      </c>
      <c r="M885" s="70">
        <v>6.6119883423070132</v>
      </c>
      <c r="N885" s="70">
        <v>4.6381704936238961</v>
      </c>
      <c r="O885" s="70">
        <v>6.557586793860259</v>
      </c>
      <c r="P885" s="70">
        <v>2</v>
      </c>
      <c r="Q885" s="70">
        <v>6.6062296737370341</v>
      </c>
      <c r="R885" s="70">
        <v>2.457524287525676</v>
      </c>
      <c r="S885" s="70">
        <v>2</v>
      </c>
      <c r="T885" s="70">
        <v>4.2073443846893275</v>
      </c>
      <c r="U885" s="71">
        <v>117</v>
      </c>
    </row>
    <row r="886" spans="1:21" x14ac:dyDescent="0.2">
      <c r="A886" s="41">
        <v>760029080001</v>
      </c>
      <c r="B886" s="36" t="s">
        <v>22</v>
      </c>
      <c r="C886" s="36" t="s">
        <v>75</v>
      </c>
      <c r="D886" s="36" t="s">
        <v>320</v>
      </c>
      <c r="E886" s="67">
        <v>1</v>
      </c>
      <c r="F886" s="68">
        <v>2016</v>
      </c>
      <c r="G886" s="80" t="s">
        <v>41</v>
      </c>
      <c r="H886" s="70">
        <v>2.0439148132160092</v>
      </c>
      <c r="I886" s="70">
        <v>2.0364251379542084</v>
      </c>
      <c r="J886" s="70">
        <v>2.1654531183581485</v>
      </c>
      <c r="K886" s="70">
        <v>7</v>
      </c>
      <c r="L886" s="70">
        <v>6.7348152304597528</v>
      </c>
      <c r="M886" s="70">
        <v>6.6019492710722734</v>
      </c>
      <c r="N886" s="70">
        <v>5.0423783263848367</v>
      </c>
      <c r="O886" s="70">
        <v>6.506562117208186</v>
      </c>
      <c r="P886" s="70">
        <v>2.015651659740644</v>
      </c>
      <c r="Q886" s="70">
        <v>6.7396399355819208</v>
      </c>
      <c r="R886" s="70">
        <v>2.4785359461207346</v>
      </c>
      <c r="S886" s="70">
        <v>2</v>
      </c>
      <c r="T886" s="70">
        <v>4.2804437963413928</v>
      </c>
      <c r="U886" s="71">
        <v>83</v>
      </c>
    </row>
    <row r="887" spans="1:21" x14ac:dyDescent="0.2">
      <c r="A887" s="41">
        <v>760027700001</v>
      </c>
      <c r="B887" s="36" t="s">
        <v>22</v>
      </c>
      <c r="C887" s="36" t="s">
        <v>106</v>
      </c>
      <c r="D887" s="36" t="s">
        <v>321</v>
      </c>
      <c r="E887" s="67">
        <v>1</v>
      </c>
      <c r="F887" s="68">
        <v>2016</v>
      </c>
      <c r="G887" s="80" t="s">
        <v>41</v>
      </c>
      <c r="H887" s="70">
        <v>2.003603682803726</v>
      </c>
      <c r="I887" s="70">
        <v>2.004342225218716</v>
      </c>
      <c r="J887" s="70">
        <v>2.4474527154869006</v>
      </c>
      <c r="K887" s="70">
        <v>6.8413260651279311</v>
      </c>
      <c r="L887" s="70">
        <v>6.7266408675673715</v>
      </c>
      <c r="M887" s="70">
        <v>6.4930077283999985</v>
      </c>
      <c r="N887" s="70">
        <v>4.4077766100542206</v>
      </c>
      <c r="O887" s="70">
        <v>6.1384441296413677</v>
      </c>
      <c r="P887" s="70">
        <v>2.1031197113913298</v>
      </c>
      <c r="Q887" s="70">
        <v>6.8512845909223206</v>
      </c>
      <c r="R887" s="70">
        <v>2.2385995293832015</v>
      </c>
      <c r="S887" s="70">
        <v>2</v>
      </c>
      <c r="T887" s="70">
        <v>4.1879664879997573</v>
      </c>
      <c r="U887" s="71">
        <v>130</v>
      </c>
    </row>
    <row r="888" spans="1:21" x14ac:dyDescent="0.2">
      <c r="A888" s="41">
        <v>760031650001</v>
      </c>
      <c r="B888" s="36" t="s">
        <v>22</v>
      </c>
      <c r="C888" s="36" t="s">
        <v>70</v>
      </c>
      <c r="D888" s="36" t="s">
        <v>322</v>
      </c>
      <c r="E888" s="67">
        <v>1</v>
      </c>
      <c r="F888" s="68">
        <v>2016</v>
      </c>
      <c r="G888" s="80" t="s">
        <v>41</v>
      </c>
      <c r="H888" s="70">
        <v>2.4333895263177947</v>
      </c>
      <c r="I888" s="70">
        <v>2.5377583994219473</v>
      </c>
      <c r="J888" s="70">
        <v>2.1111106671205344</v>
      </c>
      <c r="K888" s="70">
        <v>6.8736288505104088</v>
      </c>
      <c r="L888" s="70">
        <v>6.7311655102658881</v>
      </c>
      <c r="M888" s="70">
        <v>6.5789424010278239</v>
      </c>
      <c r="N888" s="70">
        <v>4.9740229431129563</v>
      </c>
      <c r="O888" s="70">
        <v>5.9343289530104357</v>
      </c>
      <c r="P888" s="70">
        <v>2.0356113644451392</v>
      </c>
      <c r="Q888" s="70">
        <v>6.3461354665589917</v>
      </c>
      <c r="R888" s="70">
        <v>2.1641845690439081</v>
      </c>
      <c r="S888" s="70">
        <v>2</v>
      </c>
      <c r="T888" s="70">
        <v>4.2266898875696528</v>
      </c>
      <c r="U888" s="71">
        <v>107</v>
      </c>
    </row>
    <row r="889" spans="1:21" x14ac:dyDescent="0.2">
      <c r="A889" s="41">
        <v>760038070001</v>
      </c>
      <c r="B889" s="36" t="s">
        <v>22</v>
      </c>
      <c r="C889" s="36" t="s">
        <v>90</v>
      </c>
      <c r="D889" s="36" t="s">
        <v>323</v>
      </c>
      <c r="E889" s="67">
        <v>1</v>
      </c>
      <c r="F889" s="68">
        <v>2016</v>
      </c>
      <c r="G889" s="80" t="s">
        <v>41</v>
      </c>
      <c r="H889" s="70">
        <v>2</v>
      </c>
      <c r="I889" s="70">
        <v>2</v>
      </c>
      <c r="J889" s="70">
        <v>2.0252691775972043</v>
      </c>
      <c r="K889" s="70">
        <v>7</v>
      </c>
      <c r="L889" s="70">
        <v>6.7111761375855004</v>
      </c>
      <c r="M889" s="70">
        <v>6.4739809645168185</v>
      </c>
      <c r="N889" s="70">
        <v>3.9069965577591534</v>
      </c>
      <c r="O889" s="70">
        <v>6.4947950650267083</v>
      </c>
      <c r="P889" s="70">
        <v>2.1025503335478395</v>
      </c>
      <c r="Q889" s="70">
        <v>6.427959204790052</v>
      </c>
      <c r="R889" s="70">
        <v>3.4964416095326238</v>
      </c>
      <c r="S889" s="70">
        <v>2</v>
      </c>
      <c r="T889" s="70">
        <v>4.2199307541963247</v>
      </c>
      <c r="U889" s="71">
        <v>109</v>
      </c>
    </row>
    <row r="890" spans="1:21" x14ac:dyDescent="0.2">
      <c r="A890" s="41">
        <v>760028940001</v>
      </c>
      <c r="B890" s="36" t="s">
        <v>22</v>
      </c>
      <c r="C890" s="36" t="s">
        <v>146</v>
      </c>
      <c r="D890" s="36" t="s">
        <v>296</v>
      </c>
      <c r="E890" s="67">
        <v>1</v>
      </c>
      <c r="F890" s="68">
        <v>2016</v>
      </c>
      <c r="G890" s="80" t="s">
        <v>41</v>
      </c>
      <c r="H890" s="70">
        <v>2.0084038777775635</v>
      </c>
      <c r="I890" s="70">
        <v>2.0125014927139437</v>
      </c>
      <c r="J890" s="70">
        <v>2.5844516850522687</v>
      </c>
      <c r="K890" s="70">
        <v>4.7263328148738504</v>
      </c>
      <c r="L890" s="70">
        <v>6.72423660690907</v>
      </c>
      <c r="M890" s="70">
        <v>6.5468518230768566</v>
      </c>
      <c r="N890" s="70">
        <v>4.2527285701538915</v>
      </c>
      <c r="O890" s="70">
        <v>6.4943888422429898</v>
      </c>
      <c r="P890" s="70">
        <v>2.0579730864531669</v>
      </c>
      <c r="Q890" s="70">
        <v>6.7840650347020679</v>
      </c>
      <c r="R890" s="70">
        <v>2.0370946896540509</v>
      </c>
      <c r="S890" s="70">
        <v>2</v>
      </c>
      <c r="T890" s="70">
        <v>4.0190857103008097</v>
      </c>
      <c r="U890" s="71">
        <v>190</v>
      </c>
    </row>
    <row r="891" spans="1:21" x14ac:dyDescent="0.2">
      <c r="A891" s="41">
        <v>760031300001</v>
      </c>
      <c r="B891" s="36" t="s">
        <v>22</v>
      </c>
      <c r="C891" s="36" t="s">
        <v>70</v>
      </c>
      <c r="D891" s="36" t="s">
        <v>324</v>
      </c>
      <c r="E891" s="67">
        <v>1</v>
      </c>
      <c r="F891" s="68">
        <v>2016</v>
      </c>
      <c r="G891" s="80" t="s">
        <v>41</v>
      </c>
      <c r="H891" s="70">
        <v>2.0060913945392609</v>
      </c>
      <c r="I891" s="70">
        <v>2.0131462310715262</v>
      </c>
      <c r="J891" s="70">
        <v>2.0252691775972043</v>
      </c>
      <c r="K891" s="70">
        <v>5.5696848897102331</v>
      </c>
      <c r="L891" s="70">
        <v>6.728974484721653</v>
      </c>
      <c r="M891" s="70">
        <v>6.6119883423070132</v>
      </c>
      <c r="N891" s="70">
        <v>4.3295178670080796</v>
      </c>
      <c r="O891" s="70">
        <v>6.3578761106124482</v>
      </c>
      <c r="P891" s="70">
        <v>2</v>
      </c>
      <c r="Q891" s="70">
        <v>6.5676678357173666</v>
      </c>
      <c r="R891" s="70">
        <v>2.0742601311573923</v>
      </c>
      <c r="S891" s="70">
        <v>2</v>
      </c>
      <c r="T891" s="70">
        <v>4.0237063720368482</v>
      </c>
      <c r="U891" s="71">
        <v>189</v>
      </c>
    </row>
    <row r="892" spans="1:21" x14ac:dyDescent="0.2">
      <c r="A892" s="41">
        <v>860019260001</v>
      </c>
      <c r="B892" s="36" t="s">
        <v>28</v>
      </c>
      <c r="C892" s="36" t="s">
        <v>220</v>
      </c>
      <c r="D892" s="36" t="s">
        <v>325</v>
      </c>
      <c r="E892" s="67">
        <v>1</v>
      </c>
      <c r="F892" s="68">
        <v>2016</v>
      </c>
      <c r="G892" s="80" t="s">
        <v>41</v>
      </c>
      <c r="H892" s="70">
        <v>2</v>
      </c>
      <c r="I892" s="70">
        <v>2</v>
      </c>
      <c r="J892" s="70">
        <v>2.1892750893226571</v>
      </c>
      <c r="K892" s="70">
        <v>6.4975271486578636</v>
      </c>
      <c r="L892" s="70">
        <v>6.729144292677101</v>
      </c>
      <c r="M892" s="70">
        <v>6.5795733094200477</v>
      </c>
      <c r="N892" s="70">
        <v>4.677278682827251</v>
      </c>
      <c r="O892" s="70">
        <v>6.0851934559962588</v>
      </c>
      <c r="P892" s="70">
        <v>2.0323201371572432</v>
      </c>
      <c r="Q892" s="70">
        <v>5.8904914379823161</v>
      </c>
      <c r="R892" s="70">
        <v>2.6413120985664031</v>
      </c>
      <c r="S892" s="70">
        <v>2</v>
      </c>
      <c r="T892" s="70">
        <v>4.1101763043839288</v>
      </c>
      <c r="U892" s="71">
        <v>170</v>
      </c>
    </row>
    <row r="893" spans="1:21" x14ac:dyDescent="0.2">
      <c r="A893" s="41">
        <v>860017480001</v>
      </c>
      <c r="B893" s="36" t="s">
        <v>28</v>
      </c>
      <c r="C893" s="36" t="s">
        <v>92</v>
      </c>
      <c r="D893" s="36" t="s">
        <v>326</v>
      </c>
      <c r="E893" s="67">
        <v>1</v>
      </c>
      <c r="F893" s="68">
        <v>2016</v>
      </c>
      <c r="G893" s="80" t="s">
        <v>41</v>
      </c>
      <c r="H893" s="70">
        <v>2</v>
      </c>
      <c r="I893" s="70">
        <v>2</v>
      </c>
      <c r="J893" s="70">
        <v>2.0252691775972043</v>
      </c>
      <c r="K893" s="70">
        <v>5.6211017538813071</v>
      </c>
      <c r="L893" s="70">
        <v>6.7278697171401083</v>
      </c>
      <c r="M893" s="70">
        <v>6.5761540440799351</v>
      </c>
      <c r="N893" s="70">
        <v>4.9858849504930731</v>
      </c>
      <c r="O893" s="70">
        <v>6.7309243185644032</v>
      </c>
      <c r="P893" s="70">
        <v>2.0341468849998798</v>
      </c>
      <c r="Q893" s="70">
        <v>6.0352660778124756</v>
      </c>
      <c r="R893" s="70">
        <v>2.7722061875989708</v>
      </c>
      <c r="S893" s="70">
        <v>2</v>
      </c>
      <c r="T893" s="70">
        <v>4.1257352593472802</v>
      </c>
      <c r="U893" s="71">
        <v>166</v>
      </c>
    </row>
    <row r="894" spans="1:21" x14ac:dyDescent="0.2">
      <c r="A894" s="41">
        <v>860014460001</v>
      </c>
      <c r="B894" s="36" t="s">
        <v>28</v>
      </c>
      <c r="C894" s="36" t="s">
        <v>157</v>
      </c>
      <c r="D894" s="36" t="s">
        <v>327</v>
      </c>
      <c r="E894" s="67">
        <v>1</v>
      </c>
      <c r="F894" s="68">
        <v>2016</v>
      </c>
      <c r="G894" s="80" t="s">
        <v>41</v>
      </c>
      <c r="H894" s="70">
        <v>2</v>
      </c>
      <c r="I894" s="70">
        <v>2</v>
      </c>
      <c r="J894" s="70">
        <v>2</v>
      </c>
      <c r="K894" s="70">
        <v>6.9913085383424027</v>
      </c>
      <c r="L894" s="70">
        <v>6.7530155775631826</v>
      </c>
      <c r="M894" s="70">
        <v>6.6119883423070132</v>
      </c>
      <c r="N894" s="70">
        <v>5.3126676035719047</v>
      </c>
      <c r="O894" s="70">
        <v>6.7190079871383146</v>
      </c>
      <c r="P894" s="70">
        <v>2</v>
      </c>
      <c r="Q894" s="70">
        <v>6.8262432340801089</v>
      </c>
      <c r="R894" s="70">
        <v>2.2669376002360444</v>
      </c>
      <c r="S894" s="70">
        <v>2</v>
      </c>
      <c r="T894" s="70">
        <v>4.2900974069365807</v>
      </c>
      <c r="U894" s="71">
        <v>79</v>
      </c>
    </row>
    <row r="895" spans="1:21" x14ac:dyDescent="0.2">
      <c r="A895" s="41">
        <v>860013300001</v>
      </c>
      <c r="B895" s="36" t="s">
        <v>28</v>
      </c>
      <c r="C895" s="36" t="s">
        <v>157</v>
      </c>
      <c r="D895" s="36" t="s">
        <v>328</v>
      </c>
      <c r="E895" s="67">
        <v>1</v>
      </c>
      <c r="F895" s="68">
        <v>2016</v>
      </c>
      <c r="G895" s="80" t="s">
        <v>41</v>
      </c>
      <c r="H895" s="70">
        <v>2.9234703499440995</v>
      </c>
      <c r="I895" s="70">
        <v>3.1660856207043295</v>
      </c>
      <c r="J895" s="70">
        <v>2.2282916246041395</v>
      </c>
      <c r="K895" s="70">
        <v>6.7252436012521946</v>
      </c>
      <c r="L895" s="70">
        <v>6.7458989332153747</v>
      </c>
      <c r="M895" s="70">
        <v>6.5097825293435232</v>
      </c>
      <c r="N895" s="70">
        <v>5.4702345290740819</v>
      </c>
      <c r="O895" s="70">
        <v>5.3070291495267554</v>
      </c>
      <c r="P895" s="70">
        <v>2.2057924636111257</v>
      </c>
      <c r="Q895" s="70">
        <v>6.6866741349406302</v>
      </c>
      <c r="R895" s="70">
        <v>2.2005675960837641</v>
      </c>
      <c r="S895" s="70">
        <v>2</v>
      </c>
      <c r="T895" s="70">
        <v>4.3474225443583352</v>
      </c>
      <c r="U895" s="71">
        <v>61</v>
      </c>
    </row>
    <row r="896" spans="1:21" x14ac:dyDescent="0.2">
      <c r="A896" s="41">
        <v>860032520001</v>
      </c>
      <c r="B896" s="36" t="s">
        <v>28</v>
      </c>
      <c r="C896" s="36" t="s">
        <v>28</v>
      </c>
      <c r="D896" s="36" t="s">
        <v>329</v>
      </c>
      <c r="E896" s="67">
        <v>1</v>
      </c>
      <c r="F896" s="68">
        <v>2016</v>
      </c>
      <c r="G896" s="80" t="s">
        <v>41</v>
      </c>
      <c r="H896" s="70">
        <v>2</v>
      </c>
      <c r="I896" s="70">
        <v>2</v>
      </c>
      <c r="J896" s="70">
        <v>2.2741996724733409</v>
      </c>
      <c r="K896" s="70">
        <v>6.9315833361095853</v>
      </c>
      <c r="L896" s="70">
        <v>6.7183119322227416</v>
      </c>
      <c r="M896" s="70">
        <v>6.5961953277183367</v>
      </c>
      <c r="N896" s="70">
        <v>5.1575590138525067</v>
      </c>
      <c r="O896" s="70">
        <v>6.3794674293826503</v>
      </c>
      <c r="P896" s="70">
        <v>2.0167865803984499</v>
      </c>
      <c r="Q896" s="70">
        <v>6.5760860388185574</v>
      </c>
      <c r="R896" s="70">
        <v>2.5872031559625306</v>
      </c>
      <c r="S896" s="70">
        <v>2</v>
      </c>
      <c r="T896" s="70">
        <v>4.2697827072448922</v>
      </c>
      <c r="U896" s="71">
        <v>86</v>
      </c>
    </row>
    <row r="897" spans="1:21" x14ac:dyDescent="0.2">
      <c r="A897" s="41">
        <v>2060003840001</v>
      </c>
      <c r="B897" s="36" t="s">
        <v>78</v>
      </c>
      <c r="C897" s="36" t="s">
        <v>82</v>
      </c>
      <c r="D897" s="36" t="s">
        <v>319</v>
      </c>
      <c r="E897" s="67">
        <v>1</v>
      </c>
      <c r="F897" s="68">
        <v>2016</v>
      </c>
      <c r="G897" s="80" t="s">
        <v>41</v>
      </c>
      <c r="H897" s="70">
        <v>2.3538491555872496</v>
      </c>
      <c r="I897" s="70">
        <v>2.5308750273247105</v>
      </c>
      <c r="J897" s="70">
        <v>2.2555968483539193</v>
      </c>
      <c r="K897" s="70">
        <v>7</v>
      </c>
      <c r="L897" s="70">
        <v>6.700555532525402</v>
      </c>
      <c r="M897" s="70">
        <v>6.5791459273391775</v>
      </c>
      <c r="N897" s="70">
        <v>5.1422484368572103</v>
      </c>
      <c r="O897" s="70">
        <v>4.9339493401266603</v>
      </c>
      <c r="P897" s="70">
        <v>2.0239065036214692</v>
      </c>
      <c r="Q897" s="70">
        <v>6.9501269617007662</v>
      </c>
      <c r="R897" s="70">
        <v>2.4509103183891963</v>
      </c>
      <c r="S897" s="70">
        <v>2</v>
      </c>
      <c r="T897" s="70">
        <v>4.2434303376521472</v>
      </c>
      <c r="U897" s="71">
        <v>101</v>
      </c>
    </row>
    <row r="898" spans="1:21" x14ac:dyDescent="0.2">
      <c r="A898" s="41">
        <v>968538900001</v>
      </c>
      <c r="B898" s="36" t="s">
        <v>19</v>
      </c>
      <c r="C898" s="36" t="s">
        <v>209</v>
      </c>
      <c r="D898" s="36" t="s">
        <v>330</v>
      </c>
      <c r="E898" s="67">
        <v>1</v>
      </c>
      <c r="F898" s="68">
        <v>2016</v>
      </c>
      <c r="G898" s="80" t="s">
        <v>41</v>
      </c>
      <c r="H898" s="70">
        <v>2.0942424574030118</v>
      </c>
      <c r="I898" s="70">
        <v>2.0802297377721803</v>
      </c>
      <c r="J898" s="70">
        <v>2</v>
      </c>
      <c r="K898" s="70">
        <v>7</v>
      </c>
      <c r="L898" s="70">
        <v>6.7201815548655235</v>
      </c>
      <c r="M898" s="70">
        <v>6.594712467317466</v>
      </c>
      <c r="N898" s="70">
        <v>4.4416466742902401</v>
      </c>
      <c r="O898" s="70">
        <v>6.793550232015253</v>
      </c>
      <c r="P898" s="70">
        <v>2.019527098937997</v>
      </c>
      <c r="Q898" s="70">
        <v>6.7879758353732242</v>
      </c>
      <c r="R898" s="70">
        <v>2.5572631965559189</v>
      </c>
      <c r="S898" s="70">
        <v>2</v>
      </c>
      <c r="T898" s="70">
        <v>4.2574441045442351</v>
      </c>
      <c r="U898" s="71">
        <v>92</v>
      </c>
    </row>
    <row r="899" spans="1:21" x14ac:dyDescent="0.2">
      <c r="A899" s="41">
        <v>968571790001</v>
      </c>
      <c r="B899" s="36" t="s">
        <v>19</v>
      </c>
      <c r="C899" s="36" t="s">
        <v>331</v>
      </c>
      <c r="D899" s="36" t="s">
        <v>332</v>
      </c>
      <c r="E899" s="67">
        <v>1</v>
      </c>
      <c r="F899" s="68">
        <v>2016</v>
      </c>
      <c r="G899" s="80" t="s">
        <v>41</v>
      </c>
      <c r="H899" s="70">
        <v>2</v>
      </c>
      <c r="I899" s="70">
        <v>2</v>
      </c>
      <c r="J899" s="70">
        <v>2.2382738479744448</v>
      </c>
      <c r="K899" s="70">
        <v>5.8847961293475342</v>
      </c>
      <c r="L899" s="70">
        <v>6.7075325314824701</v>
      </c>
      <c r="M899" s="70">
        <v>6.6045101363810561</v>
      </c>
      <c r="N899" s="70">
        <v>4.7675591202554983</v>
      </c>
      <c r="O899" s="70">
        <v>6.0818347895948577</v>
      </c>
      <c r="P899" s="70">
        <v>2.0100702050574135</v>
      </c>
      <c r="Q899" s="70">
        <v>5.5057423979685787</v>
      </c>
      <c r="R899" s="70">
        <v>2.2838431263467771</v>
      </c>
      <c r="S899" s="70">
        <v>2</v>
      </c>
      <c r="T899" s="70">
        <v>4.0070135237007198</v>
      </c>
      <c r="U899" s="71">
        <v>195</v>
      </c>
    </row>
    <row r="900" spans="1:21" x14ac:dyDescent="0.2">
      <c r="A900" s="41">
        <v>968554000001</v>
      </c>
      <c r="B900" s="36" t="s">
        <v>19</v>
      </c>
      <c r="C900" s="36" t="s">
        <v>333</v>
      </c>
      <c r="D900" s="36" t="s">
        <v>334</v>
      </c>
      <c r="E900" s="67">
        <v>1</v>
      </c>
      <c r="F900" s="68">
        <v>2016</v>
      </c>
      <c r="G900" s="80" t="s">
        <v>41</v>
      </c>
      <c r="H900" s="70">
        <v>2</v>
      </c>
      <c r="I900" s="70">
        <v>2</v>
      </c>
      <c r="J900" s="70">
        <v>2.1440067249833588</v>
      </c>
      <c r="K900" s="70">
        <v>6.0757648694823239</v>
      </c>
      <c r="L900" s="70">
        <v>6.7188066698233957</v>
      </c>
      <c r="M900" s="70">
        <v>6.6012515601970225</v>
      </c>
      <c r="N900" s="70">
        <v>4.6329250129338186</v>
      </c>
      <c r="O900" s="70">
        <v>6.2841244787830597</v>
      </c>
      <c r="P900" s="70">
        <v>2.0116686857037633</v>
      </c>
      <c r="Q900" s="70">
        <v>5.8203786815417482</v>
      </c>
      <c r="R900" s="70">
        <v>2.1757238534130372</v>
      </c>
      <c r="S900" s="70">
        <v>2</v>
      </c>
      <c r="T900" s="70">
        <v>4.0387208780717945</v>
      </c>
      <c r="U900" s="71">
        <v>185</v>
      </c>
    </row>
    <row r="901" spans="1:21" x14ac:dyDescent="0.2">
      <c r="A901" s="41">
        <v>968551170001</v>
      </c>
      <c r="B901" s="36" t="s">
        <v>19</v>
      </c>
      <c r="C901" s="36" t="s">
        <v>104</v>
      </c>
      <c r="D901" s="36" t="s">
        <v>335</v>
      </c>
      <c r="E901" s="67">
        <v>1</v>
      </c>
      <c r="F901" s="68">
        <v>2016</v>
      </c>
      <c r="G901" s="80" t="s">
        <v>41</v>
      </c>
      <c r="H901" s="70">
        <v>2.9743883629121028</v>
      </c>
      <c r="I901" s="70">
        <v>3.0397310777701119</v>
      </c>
      <c r="J901" s="70">
        <v>2.1038877149897313</v>
      </c>
      <c r="K901" s="70">
        <v>6.5544353163407996</v>
      </c>
      <c r="L901" s="70">
        <v>6.7291135867292189</v>
      </c>
      <c r="M901" s="70">
        <v>6.1754801312482277</v>
      </c>
      <c r="N901" s="70">
        <v>5.0807065215018685</v>
      </c>
      <c r="O901" s="70">
        <v>6.0272741600857618</v>
      </c>
      <c r="P901" s="70">
        <v>2.9880376704577722</v>
      </c>
      <c r="Q901" s="70">
        <v>6.6307476047228473</v>
      </c>
      <c r="R901" s="70">
        <v>2.0886676172622516</v>
      </c>
      <c r="S901" s="70">
        <v>2</v>
      </c>
      <c r="T901" s="70">
        <v>4.3660391470017252</v>
      </c>
      <c r="U901" s="71">
        <v>54</v>
      </c>
    </row>
    <row r="902" spans="1:21" x14ac:dyDescent="0.2">
      <c r="A902" s="41">
        <v>968548380001</v>
      </c>
      <c r="B902" s="36" t="s">
        <v>19</v>
      </c>
      <c r="C902" s="36" t="s">
        <v>331</v>
      </c>
      <c r="D902" s="36" t="s">
        <v>336</v>
      </c>
      <c r="E902" s="67">
        <v>1</v>
      </c>
      <c r="F902" s="68">
        <v>2016</v>
      </c>
      <c r="G902" s="80" t="s">
        <v>41</v>
      </c>
      <c r="H902" s="70">
        <v>2</v>
      </c>
      <c r="I902" s="70">
        <v>2</v>
      </c>
      <c r="J902" s="70">
        <v>2.4773656553505559</v>
      </c>
      <c r="K902" s="70">
        <v>6.2871686474003603</v>
      </c>
      <c r="L902" s="70">
        <v>6.7165812068108206</v>
      </c>
      <c r="M902" s="70">
        <v>6.5828325588358325</v>
      </c>
      <c r="N902" s="70">
        <v>4.8751310632656155</v>
      </c>
      <c r="O902" s="70">
        <v>6.3461722712477231</v>
      </c>
      <c r="P902" s="70">
        <v>2.0434199037024623</v>
      </c>
      <c r="Q902" s="70">
        <v>6.8037284404754841</v>
      </c>
      <c r="R902" s="70">
        <v>2.2567015866736995</v>
      </c>
      <c r="S902" s="70">
        <v>2</v>
      </c>
      <c r="T902" s="70">
        <v>4.1990917778135461</v>
      </c>
      <c r="U902" s="71">
        <v>124</v>
      </c>
    </row>
    <row r="903" spans="1:21" x14ac:dyDescent="0.2">
      <c r="A903" s="41">
        <v>968538580001</v>
      </c>
      <c r="B903" s="36" t="s">
        <v>19</v>
      </c>
      <c r="C903" s="36" t="s">
        <v>337</v>
      </c>
      <c r="D903" s="36" t="s">
        <v>338</v>
      </c>
      <c r="E903" s="67">
        <v>1</v>
      </c>
      <c r="F903" s="68">
        <v>2016</v>
      </c>
      <c r="G903" s="80" t="s">
        <v>41</v>
      </c>
      <c r="H903" s="70">
        <v>2.0002293021817095</v>
      </c>
      <c r="I903" s="70">
        <v>2.0005486885683377</v>
      </c>
      <c r="J903" s="70">
        <v>2.7155078797524412</v>
      </c>
      <c r="K903" s="70">
        <v>4.8791121162041033</v>
      </c>
      <c r="L903" s="70">
        <v>6.7335634016354051</v>
      </c>
      <c r="M903" s="70">
        <v>6.3375110935510115</v>
      </c>
      <c r="N903" s="70">
        <v>5.0417455515270735</v>
      </c>
      <c r="O903" s="70">
        <v>6.4098857459621081</v>
      </c>
      <c r="P903" s="70">
        <v>2.3386144978962049</v>
      </c>
      <c r="Q903" s="70">
        <v>5.2418721424823289</v>
      </c>
      <c r="R903" s="70">
        <v>2.0009652901013952</v>
      </c>
      <c r="S903" s="70">
        <v>2</v>
      </c>
      <c r="T903" s="70">
        <v>3.9749629758218434</v>
      </c>
      <c r="U903" s="71">
        <v>199</v>
      </c>
    </row>
    <row r="904" spans="1:21" x14ac:dyDescent="0.2">
      <c r="A904" s="41">
        <v>968538660001</v>
      </c>
      <c r="B904" s="36" t="s">
        <v>19</v>
      </c>
      <c r="C904" s="36" t="s">
        <v>66</v>
      </c>
      <c r="D904" s="36" t="s">
        <v>339</v>
      </c>
      <c r="E904" s="67">
        <v>1</v>
      </c>
      <c r="F904" s="68">
        <v>2016</v>
      </c>
      <c r="G904" s="80" t="s">
        <v>41</v>
      </c>
      <c r="H904" s="70">
        <v>2</v>
      </c>
      <c r="I904" s="70">
        <v>2</v>
      </c>
      <c r="J904" s="70">
        <v>2.1520234538140941</v>
      </c>
      <c r="K904" s="70">
        <v>6.9004696827774108</v>
      </c>
      <c r="L904" s="70">
        <v>6.7168657617718299</v>
      </c>
      <c r="M904" s="70">
        <v>6.5572846333851205</v>
      </c>
      <c r="N904" s="70">
        <v>4.7974324603038632</v>
      </c>
      <c r="O904" s="70">
        <v>5.7180349525563194</v>
      </c>
      <c r="P904" s="70">
        <v>2.0756711025741055</v>
      </c>
      <c r="Q904" s="70">
        <v>6.7449098400333902</v>
      </c>
      <c r="R904" s="70">
        <v>2.4728905358082094</v>
      </c>
      <c r="S904" s="70">
        <v>2</v>
      </c>
      <c r="T904" s="70">
        <v>4.1779652019186955</v>
      </c>
      <c r="U904" s="71">
        <v>134</v>
      </c>
    </row>
    <row r="905" spans="1:21" x14ac:dyDescent="0.2">
      <c r="A905" s="41">
        <v>968564660001</v>
      </c>
      <c r="B905" s="36" t="s">
        <v>19</v>
      </c>
      <c r="C905" s="36" t="s">
        <v>47</v>
      </c>
      <c r="D905" s="36" t="s">
        <v>340</v>
      </c>
      <c r="E905" s="67">
        <v>1</v>
      </c>
      <c r="F905" s="68">
        <v>2016</v>
      </c>
      <c r="G905" s="80" t="s">
        <v>41</v>
      </c>
      <c r="H905" s="70">
        <v>2.0016618448017449</v>
      </c>
      <c r="I905" s="70">
        <v>2.001097843400812</v>
      </c>
      <c r="J905" s="70">
        <v>4.8099944761146212</v>
      </c>
      <c r="K905" s="70">
        <v>7</v>
      </c>
      <c r="L905" s="70">
        <v>6.7329132607765718</v>
      </c>
      <c r="M905" s="70">
        <v>6.6040113526251245</v>
      </c>
      <c r="N905" s="70">
        <v>4.7368654984175285</v>
      </c>
      <c r="O905" s="70">
        <v>7</v>
      </c>
      <c r="P905" s="70">
        <v>2.0113134142630704</v>
      </c>
      <c r="Q905" s="70">
        <v>6.0454619952124791</v>
      </c>
      <c r="R905" s="70">
        <v>3.9497850877719478</v>
      </c>
      <c r="S905" s="70">
        <v>2</v>
      </c>
      <c r="T905" s="70">
        <v>4.574425397781992</v>
      </c>
      <c r="U905" s="71">
        <v>14</v>
      </c>
    </row>
    <row r="906" spans="1:21" x14ac:dyDescent="0.2">
      <c r="A906" s="41">
        <v>968538150001</v>
      </c>
      <c r="B906" s="36" t="s">
        <v>19</v>
      </c>
      <c r="C906" s="36" t="s">
        <v>333</v>
      </c>
      <c r="D906" s="36" t="s">
        <v>341</v>
      </c>
      <c r="E906" s="67">
        <v>1</v>
      </c>
      <c r="F906" s="68">
        <v>2016</v>
      </c>
      <c r="G906" s="80" t="s">
        <v>41</v>
      </c>
      <c r="H906" s="70">
        <v>2</v>
      </c>
      <c r="I906" s="70">
        <v>2</v>
      </c>
      <c r="J906" s="70">
        <v>2.2213510682729134</v>
      </c>
      <c r="K906" s="70">
        <v>6.8941437377712678</v>
      </c>
      <c r="L906" s="70">
        <v>6.716451323770336</v>
      </c>
      <c r="M906" s="70">
        <v>6.6119883423070132</v>
      </c>
      <c r="N906" s="70">
        <v>4.3584828989570212</v>
      </c>
      <c r="O906" s="70">
        <v>6.2458030796220418</v>
      </c>
      <c r="P906" s="70">
        <v>2</v>
      </c>
      <c r="Q906" s="70">
        <v>5.0685212476026891</v>
      </c>
      <c r="R906" s="70">
        <v>2.0422890243538685</v>
      </c>
      <c r="S906" s="70">
        <v>2</v>
      </c>
      <c r="T906" s="70">
        <v>4.0132525602214288</v>
      </c>
      <c r="U906" s="71">
        <v>191</v>
      </c>
    </row>
    <row r="907" spans="1:21" x14ac:dyDescent="0.2">
      <c r="A907" s="41">
        <v>968538310001</v>
      </c>
      <c r="B907" s="36" t="s">
        <v>19</v>
      </c>
      <c r="C907" s="36" t="s">
        <v>66</v>
      </c>
      <c r="D907" s="36" t="s">
        <v>342</v>
      </c>
      <c r="E907" s="67">
        <v>1</v>
      </c>
      <c r="F907" s="68">
        <v>2016</v>
      </c>
      <c r="G907" s="80" t="s">
        <v>41</v>
      </c>
      <c r="H907" s="70">
        <v>2.0148916601356643</v>
      </c>
      <c r="I907" s="70">
        <v>2.0199199148679923</v>
      </c>
      <c r="J907" s="70">
        <v>4.1907060280787585</v>
      </c>
      <c r="K907" s="70">
        <v>7</v>
      </c>
      <c r="L907" s="70">
        <v>6.7207529754649871</v>
      </c>
      <c r="M907" s="70">
        <v>6.4925598862380598</v>
      </c>
      <c r="N907" s="70">
        <v>4.8642789566046112</v>
      </c>
      <c r="O907" s="70">
        <v>6.6244644234892052</v>
      </c>
      <c r="P907" s="70">
        <v>2.1717527018617697</v>
      </c>
      <c r="Q907" s="70">
        <v>6.9250872813460465</v>
      </c>
      <c r="R907" s="70">
        <v>3.5985591720618659</v>
      </c>
      <c r="S907" s="70">
        <v>2</v>
      </c>
      <c r="T907" s="70">
        <v>4.5519144166790806</v>
      </c>
      <c r="U907" s="71">
        <v>17</v>
      </c>
    </row>
    <row r="908" spans="1:21" x14ac:dyDescent="0.2">
      <c r="A908" s="41">
        <v>968539120001</v>
      </c>
      <c r="B908" s="36" t="s">
        <v>19</v>
      </c>
      <c r="C908" s="36" t="s">
        <v>66</v>
      </c>
      <c r="D908" s="36" t="s">
        <v>343</v>
      </c>
      <c r="E908" s="67">
        <v>1</v>
      </c>
      <c r="F908" s="68">
        <v>2016</v>
      </c>
      <c r="G908" s="80" t="s">
        <v>41</v>
      </c>
      <c r="H908" s="70">
        <v>2</v>
      </c>
      <c r="I908" s="70">
        <v>2</v>
      </c>
      <c r="J908" s="70">
        <v>2.3250907113122716</v>
      </c>
      <c r="K908" s="70">
        <v>6.9083615875706972</v>
      </c>
      <c r="L908" s="70">
        <v>6.7262565864452268</v>
      </c>
      <c r="M908" s="70">
        <v>6.5888159529240324</v>
      </c>
      <c r="N908" s="70">
        <v>4.895657401209685</v>
      </c>
      <c r="O908" s="70">
        <v>6.5067384591431781</v>
      </c>
      <c r="P908" s="70">
        <v>2.0287452147097249</v>
      </c>
      <c r="Q908" s="70">
        <v>6.8206180652768031</v>
      </c>
      <c r="R908" s="70">
        <v>4.5219844780136498</v>
      </c>
      <c r="S908" s="70">
        <v>2</v>
      </c>
      <c r="T908" s="70">
        <v>4.4435223713837733</v>
      </c>
      <c r="U908" s="71">
        <v>39</v>
      </c>
    </row>
    <row r="909" spans="1:21" x14ac:dyDescent="0.2">
      <c r="A909" s="41">
        <v>968563420001</v>
      </c>
      <c r="B909" s="36" t="s">
        <v>19</v>
      </c>
      <c r="C909" s="36" t="s">
        <v>66</v>
      </c>
      <c r="D909" s="36" t="s">
        <v>344</v>
      </c>
      <c r="E909" s="67">
        <v>1</v>
      </c>
      <c r="F909" s="68">
        <v>2016</v>
      </c>
      <c r="G909" s="80" t="s">
        <v>41</v>
      </c>
      <c r="H909" s="70">
        <v>2</v>
      </c>
      <c r="I909" s="70">
        <v>2</v>
      </c>
      <c r="J909" s="70">
        <v>2.0415583399057562</v>
      </c>
      <c r="K909" s="70">
        <v>6.8197326600660819</v>
      </c>
      <c r="L909" s="70">
        <v>6.5466096199246975</v>
      </c>
      <c r="M909" s="70">
        <v>6.6119883423070132</v>
      </c>
      <c r="N909" s="70">
        <v>3.6185061091837705</v>
      </c>
      <c r="O909" s="70">
        <v>5.5448939161816586</v>
      </c>
      <c r="P909" s="70">
        <v>2</v>
      </c>
      <c r="Q909" s="70">
        <v>6.7332519056252149</v>
      </c>
      <c r="R909" s="70">
        <v>2.9701938355265112</v>
      </c>
      <c r="S909" s="70">
        <v>2</v>
      </c>
      <c r="T909" s="70">
        <v>4.0738945607267256</v>
      </c>
      <c r="U909" s="71">
        <v>179</v>
      </c>
    </row>
    <row r="910" spans="1:21" x14ac:dyDescent="0.2">
      <c r="A910" s="41">
        <v>968538070001</v>
      </c>
      <c r="B910" s="36" t="s">
        <v>19</v>
      </c>
      <c r="C910" s="36" t="s">
        <v>47</v>
      </c>
      <c r="D910" s="36" t="s">
        <v>345</v>
      </c>
      <c r="E910" s="67">
        <v>1</v>
      </c>
      <c r="F910" s="68">
        <v>2016</v>
      </c>
      <c r="G910" s="80" t="s">
        <v>41</v>
      </c>
      <c r="H910" s="70">
        <v>2</v>
      </c>
      <c r="I910" s="70">
        <v>2</v>
      </c>
      <c r="J910" s="70">
        <v>5.6244622876422152</v>
      </c>
      <c r="K910" s="70">
        <v>6.9006066066784895</v>
      </c>
      <c r="L910" s="70">
        <v>6.7320166138200515</v>
      </c>
      <c r="M910" s="70">
        <v>6.3585459717682982</v>
      </c>
      <c r="N910" s="70">
        <v>4.8015802426229861</v>
      </c>
      <c r="O910" s="70">
        <v>6.5151708388791114</v>
      </c>
      <c r="P910" s="70">
        <v>2.3340696265228655</v>
      </c>
      <c r="Q910" s="70">
        <v>5.7389309236811652</v>
      </c>
      <c r="R910" s="70">
        <v>2.6347190297544389</v>
      </c>
      <c r="S910" s="70">
        <v>2</v>
      </c>
      <c r="T910" s="70">
        <v>4.4700085117808017</v>
      </c>
      <c r="U910" s="71">
        <v>33</v>
      </c>
    </row>
    <row r="911" spans="1:21" x14ac:dyDescent="0.2">
      <c r="A911" s="41">
        <v>968537690001</v>
      </c>
      <c r="B911" s="36" t="s">
        <v>19</v>
      </c>
      <c r="C911" s="36" t="s">
        <v>47</v>
      </c>
      <c r="D911" s="36" t="s">
        <v>346</v>
      </c>
      <c r="E911" s="67">
        <v>1</v>
      </c>
      <c r="F911" s="68">
        <v>2016</v>
      </c>
      <c r="G911" s="80" t="s">
        <v>41</v>
      </c>
      <c r="H911" s="70">
        <v>2</v>
      </c>
      <c r="I911" s="70">
        <v>2</v>
      </c>
      <c r="J911" s="70">
        <v>2.0662167951765782</v>
      </c>
      <c r="K911" s="70">
        <v>7</v>
      </c>
      <c r="L911" s="70">
        <v>6.7151523936733311</v>
      </c>
      <c r="M911" s="70">
        <v>6.6119883423070132</v>
      </c>
      <c r="N911" s="70">
        <v>5.158025606663962</v>
      </c>
      <c r="O911" s="70">
        <v>5.0684557504353656</v>
      </c>
      <c r="P911" s="70">
        <v>2</v>
      </c>
      <c r="Q911" s="70">
        <v>6.6682839318316542</v>
      </c>
      <c r="R911" s="70">
        <v>3.1403627465017152</v>
      </c>
      <c r="S911" s="70">
        <v>2</v>
      </c>
      <c r="T911" s="70">
        <v>4.2023737972158015</v>
      </c>
      <c r="U911" s="71">
        <v>120</v>
      </c>
    </row>
    <row r="912" spans="1:21" x14ac:dyDescent="0.2">
      <c r="A912" s="41">
        <v>968554860001</v>
      </c>
      <c r="B912" s="36" t="s">
        <v>19</v>
      </c>
      <c r="C912" s="36" t="s">
        <v>63</v>
      </c>
      <c r="D912" s="36" t="s">
        <v>347</v>
      </c>
      <c r="E912" s="67">
        <v>1</v>
      </c>
      <c r="F912" s="68">
        <v>2016</v>
      </c>
      <c r="G912" s="80" t="s">
        <v>41</v>
      </c>
      <c r="H912" s="70">
        <v>3.2029625434768372</v>
      </c>
      <c r="I912" s="70">
        <v>3.2182801687180538</v>
      </c>
      <c r="J912" s="70">
        <v>2.2999469226958547</v>
      </c>
      <c r="K912" s="70">
        <v>7</v>
      </c>
      <c r="L912" s="70">
        <v>6.7276699403088545</v>
      </c>
      <c r="M912" s="70">
        <v>6.5856882827472472</v>
      </c>
      <c r="N912" s="70">
        <v>5.1849952446110521</v>
      </c>
      <c r="O912" s="70">
        <v>6.5527543853431993</v>
      </c>
      <c r="P912" s="70">
        <v>2.0662011482153013</v>
      </c>
      <c r="Q912" s="70">
        <v>6.9006244122833271</v>
      </c>
      <c r="R912" s="70">
        <v>2.7611015994613926</v>
      </c>
      <c r="S912" s="70">
        <v>2</v>
      </c>
      <c r="T912" s="70">
        <v>4.5416853873217606</v>
      </c>
      <c r="U912" s="71">
        <v>20</v>
      </c>
    </row>
    <row r="913" spans="1:21" x14ac:dyDescent="0.2">
      <c r="A913" s="41">
        <v>968565470001</v>
      </c>
      <c r="B913" s="36" t="s">
        <v>19</v>
      </c>
      <c r="C913" s="36" t="s">
        <v>337</v>
      </c>
      <c r="D913" s="36" t="s">
        <v>348</v>
      </c>
      <c r="E913" s="67">
        <v>1</v>
      </c>
      <c r="F913" s="68">
        <v>2016</v>
      </c>
      <c r="G913" s="80" t="s">
        <v>41</v>
      </c>
      <c r="H913" s="70">
        <v>2.0090266270882911</v>
      </c>
      <c r="I913" s="70">
        <v>2.0105251424493842</v>
      </c>
      <c r="J913" s="70">
        <v>2.0929718777124071</v>
      </c>
      <c r="K913" s="70">
        <v>5.6749972804330238</v>
      </c>
      <c r="L913" s="70">
        <v>6.7232055146283551</v>
      </c>
      <c r="M913" s="70">
        <v>6.5126184291789624</v>
      </c>
      <c r="N913" s="70">
        <v>4.8976764380228541</v>
      </c>
      <c r="O913" s="70">
        <v>5.990863991297962</v>
      </c>
      <c r="P913" s="70">
        <v>2.1218583298384943</v>
      </c>
      <c r="Q913" s="70">
        <v>5.2615655598297177</v>
      </c>
      <c r="R913" s="70">
        <v>2.0193721779623033</v>
      </c>
      <c r="S913" s="70">
        <v>2</v>
      </c>
      <c r="T913" s="70">
        <v>3.9428901140368127</v>
      </c>
      <c r="U913" s="71">
        <v>200</v>
      </c>
    </row>
    <row r="914" spans="1:21" x14ac:dyDescent="0.2">
      <c r="A914" s="41">
        <v>968563930001</v>
      </c>
      <c r="B914" s="36" t="s">
        <v>19</v>
      </c>
      <c r="C914" s="36" t="s">
        <v>60</v>
      </c>
      <c r="D914" s="36" t="s">
        <v>349</v>
      </c>
      <c r="E914" s="67">
        <v>1</v>
      </c>
      <c r="F914" s="68">
        <v>2016</v>
      </c>
      <c r="G914" s="80" t="s">
        <v>41</v>
      </c>
      <c r="H914" s="70">
        <v>2.0086845928262487</v>
      </c>
      <c r="I914" s="70">
        <v>2.0087077125150228</v>
      </c>
      <c r="J914" s="70">
        <v>2.0933167512930941</v>
      </c>
      <c r="K914" s="70">
        <v>6.1927230596960401</v>
      </c>
      <c r="L914" s="70">
        <v>6.7191319426750988</v>
      </c>
      <c r="M914" s="70">
        <v>6.6119883423070132</v>
      </c>
      <c r="N914" s="70">
        <v>4.973970464166154</v>
      </c>
      <c r="O914" s="70">
        <v>6.1399711977376121</v>
      </c>
      <c r="P914" s="70">
        <v>2</v>
      </c>
      <c r="Q914" s="70">
        <v>6.4725740968568983</v>
      </c>
      <c r="R914" s="70">
        <v>2.4821130977665118</v>
      </c>
      <c r="S914" s="70">
        <v>2</v>
      </c>
      <c r="T914" s="70">
        <v>4.1419317714866413</v>
      </c>
      <c r="U914" s="71">
        <v>155</v>
      </c>
    </row>
    <row r="915" spans="1:21" x14ac:dyDescent="0.2">
      <c r="A915" s="41">
        <v>968554510001</v>
      </c>
      <c r="B915" s="36" t="s">
        <v>19</v>
      </c>
      <c r="C915" s="36" t="s">
        <v>337</v>
      </c>
      <c r="D915" s="36" t="s">
        <v>350</v>
      </c>
      <c r="E915" s="67">
        <v>1</v>
      </c>
      <c r="F915" s="68">
        <v>2016</v>
      </c>
      <c r="G915" s="80" t="s">
        <v>41</v>
      </c>
      <c r="H915" s="70">
        <v>2</v>
      </c>
      <c r="I915" s="70">
        <v>2</v>
      </c>
      <c r="J915" s="70">
        <v>2.8647115527287168</v>
      </c>
      <c r="K915" s="70">
        <v>6.894529930806562</v>
      </c>
      <c r="L915" s="70">
        <v>6.726877340942762</v>
      </c>
      <c r="M915" s="70">
        <v>6.5933969166668085</v>
      </c>
      <c r="N915" s="70">
        <v>5.0806831325003099</v>
      </c>
      <c r="O915" s="70">
        <v>5.799860679931137</v>
      </c>
      <c r="P915" s="70">
        <v>2.0246801297102714</v>
      </c>
      <c r="Q915" s="70">
        <v>6.3369337073635501</v>
      </c>
      <c r="R915" s="70">
        <v>2.1537009167125025</v>
      </c>
      <c r="S915" s="70">
        <v>2</v>
      </c>
      <c r="T915" s="70">
        <v>4.2062811922802181</v>
      </c>
      <c r="U915" s="71">
        <v>118</v>
      </c>
    </row>
    <row r="916" spans="1:21" x14ac:dyDescent="0.2">
      <c r="A916" s="41">
        <v>968541880001</v>
      </c>
      <c r="B916" s="36" t="s">
        <v>19</v>
      </c>
      <c r="C916" s="36" t="s">
        <v>47</v>
      </c>
      <c r="D916" s="36" t="s">
        <v>351</v>
      </c>
      <c r="E916" s="67">
        <v>1</v>
      </c>
      <c r="F916" s="68">
        <v>2016</v>
      </c>
      <c r="G916" s="80" t="s">
        <v>41</v>
      </c>
      <c r="H916" s="70">
        <v>2</v>
      </c>
      <c r="I916" s="70">
        <v>2</v>
      </c>
      <c r="J916" s="70">
        <v>2.6134652524308422</v>
      </c>
      <c r="K916" s="70">
        <v>7</v>
      </c>
      <c r="L916" s="70">
        <v>6.7310315766630184</v>
      </c>
      <c r="M916" s="70">
        <v>6.5971940294327895</v>
      </c>
      <c r="N916" s="70">
        <v>5.0120409725090003</v>
      </c>
      <c r="O916" s="70">
        <v>6.6042806977707498</v>
      </c>
      <c r="P916" s="70">
        <v>2.0228915687112003</v>
      </c>
      <c r="Q916" s="70">
        <v>5.5688351316225218</v>
      </c>
      <c r="R916" s="70">
        <v>2.3575765257284256</v>
      </c>
      <c r="S916" s="70">
        <v>2</v>
      </c>
      <c r="T916" s="70">
        <v>4.2089429795723792</v>
      </c>
      <c r="U916" s="71">
        <v>115</v>
      </c>
    </row>
    <row r="917" spans="1:21" x14ac:dyDescent="0.2">
      <c r="A917" s="41">
        <v>968562880001</v>
      </c>
      <c r="B917" s="36" t="s">
        <v>19</v>
      </c>
      <c r="C917" s="36" t="s">
        <v>104</v>
      </c>
      <c r="D917" s="36" t="s">
        <v>352</v>
      </c>
      <c r="E917" s="67">
        <v>1</v>
      </c>
      <c r="F917" s="68">
        <v>2016</v>
      </c>
      <c r="G917" s="80" t="s">
        <v>41</v>
      </c>
      <c r="H917" s="70">
        <v>2.1889032406115638</v>
      </c>
      <c r="I917" s="70">
        <v>2.1632238499359664</v>
      </c>
      <c r="J917" s="70">
        <v>2.8877071479723231</v>
      </c>
      <c r="K917" s="70">
        <v>6.9164703494390674</v>
      </c>
      <c r="L917" s="70">
        <v>6.7136739214175591</v>
      </c>
      <c r="M917" s="70">
        <v>6.4878068120740275</v>
      </c>
      <c r="N917" s="70">
        <v>4.9551399999573267</v>
      </c>
      <c r="O917" s="70">
        <v>6.0529155904481335</v>
      </c>
      <c r="P917" s="70">
        <v>2.1966166962988489</v>
      </c>
      <c r="Q917" s="70">
        <v>6.6522980686781663</v>
      </c>
      <c r="R917" s="70">
        <v>2.96552269898545</v>
      </c>
      <c r="S917" s="70">
        <v>2</v>
      </c>
      <c r="T917" s="70">
        <v>4.3483565313182027</v>
      </c>
      <c r="U917" s="71">
        <v>59</v>
      </c>
    </row>
    <row r="918" spans="1:21" x14ac:dyDescent="0.2">
      <c r="A918" s="41">
        <v>968551680001</v>
      </c>
      <c r="B918" s="36" t="s">
        <v>19</v>
      </c>
      <c r="C918" s="36" t="s">
        <v>104</v>
      </c>
      <c r="D918" s="36" t="s">
        <v>353</v>
      </c>
      <c r="E918" s="67">
        <v>1</v>
      </c>
      <c r="F918" s="68">
        <v>2016</v>
      </c>
      <c r="G918" s="80" t="s">
        <v>41</v>
      </c>
      <c r="H918" s="70">
        <v>2</v>
      </c>
      <c r="I918" s="70">
        <v>2</v>
      </c>
      <c r="J918" s="70">
        <v>2.174491740370232</v>
      </c>
      <c r="K918" s="70">
        <v>7</v>
      </c>
      <c r="L918" s="70">
        <v>6.712524350969086</v>
      </c>
      <c r="M918" s="70">
        <v>6.5710856589046065</v>
      </c>
      <c r="N918" s="70">
        <v>4.7987562975480387</v>
      </c>
      <c r="O918" s="70">
        <v>6.1488673031406167</v>
      </c>
      <c r="P918" s="70">
        <v>2.0631441566895177</v>
      </c>
      <c r="Q918" s="70">
        <v>5.9562833915707394</v>
      </c>
      <c r="R918" s="70">
        <v>2.2053267292978402</v>
      </c>
      <c r="S918" s="70">
        <v>2</v>
      </c>
      <c r="T918" s="70">
        <v>4.1358733023742236</v>
      </c>
      <c r="U918" s="71">
        <v>159</v>
      </c>
    </row>
    <row r="919" spans="1:21" x14ac:dyDescent="0.2">
      <c r="A919" s="41">
        <v>1060018630001</v>
      </c>
      <c r="B919" s="36" t="s">
        <v>26</v>
      </c>
      <c r="C919" s="36" t="s">
        <v>71</v>
      </c>
      <c r="D919" s="36" t="s">
        <v>354</v>
      </c>
      <c r="E919" s="67">
        <v>1</v>
      </c>
      <c r="F919" s="68">
        <v>2016</v>
      </c>
      <c r="G919" s="80" t="s">
        <v>41</v>
      </c>
      <c r="H919" s="70">
        <v>2</v>
      </c>
      <c r="I919" s="70">
        <v>2</v>
      </c>
      <c r="J919" s="70">
        <v>2.0745919686744672</v>
      </c>
      <c r="K919" s="70">
        <v>7</v>
      </c>
      <c r="L919" s="70">
        <v>6.7242176667499907</v>
      </c>
      <c r="M919" s="70">
        <v>6.5249051179596815</v>
      </c>
      <c r="N919" s="70">
        <v>4.3687325744657493</v>
      </c>
      <c r="O919" s="70">
        <v>6.727228260226032</v>
      </c>
      <c r="P919" s="70">
        <v>2.0964677834300685</v>
      </c>
      <c r="Q919" s="70">
        <v>6.5899494668678962</v>
      </c>
      <c r="R919" s="70">
        <v>2.7441800843894444</v>
      </c>
      <c r="S919" s="70">
        <v>2</v>
      </c>
      <c r="T919" s="70">
        <v>4.2375227435636109</v>
      </c>
      <c r="U919" s="71">
        <v>102</v>
      </c>
    </row>
    <row r="920" spans="1:21" x14ac:dyDescent="0.2">
      <c r="A920" s="41">
        <v>1060013670001</v>
      </c>
      <c r="B920" s="36" t="s">
        <v>26</v>
      </c>
      <c r="C920" s="36" t="s">
        <v>71</v>
      </c>
      <c r="D920" s="36" t="s">
        <v>355</v>
      </c>
      <c r="E920" s="67">
        <v>1</v>
      </c>
      <c r="F920" s="68">
        <v>2016</v>
      </c>
      <c r="G920" s="80" t="s">
        <v>41</v>
      </c>
      <c r="H920" s="70">
        <v>2.0013169194194731</v>
      </c>
      <c r="I920" s="70">
        <v>2.0011199750394337</v>
      </c>
      <c r="J920" s="70">
        <v>2.0552392730599229</v>
      </c>
      <c r="K920" s="70">
        <v>7</v>
      </c>
      <c r="L920" s="70">
        <v>6.6955959084617511</v>
      </c>
      <c r="M920" s="70">
        <v>6.6119883423070132</v>
      </c>
      <c r="N920" s="70">
        <v>5.114895879432293</v>
      </c>
      <c r="O920" s="70">
        <v>4.2155471386520809</v>
      </c>
      <c r="P920" s="70">
        <v>2</v>
      </c>
      <c r="Q920" s="70">
        <v>5.9955970655781741</v>
      </c>
      <c r="R920" s="70">
        <v>2.2753952130113988</v>
      </c>
      <c r="S920" s="70">
        <v>2</v>
      </c>
      <c r="T920" s="70">
        <v>3.9972246429134612</v>
      </c>
      <c r="U920" s="71">
        <v>197</v>
      </c>
    </row>
    <row r="921" spans="1:21" x14ac:dyDescent="0.2">
      <c r="A921" s="41">
        <v>1060023710001</v>
      </c>
      <c r="B921" s="36" t="s">
        <v>26</v>
      </c>
      <c r="C921" s="36" t="s">
        <v>131</v>
      </c>
      <c r="D921" s="36" t="s">
        <v>356</v>
      </c>
      <c r="E921" s="67">
        <v>1</v>
      </c>
      <c r="F921" s="68">
        <v>2016</v>
      </c>
      <c r="G921" s="80" t="s">
        <v>41</v>
      </c>
      <c r="H921" s="70">
        <v>4.5350990280850709</v>
      </c>
      <c r="I921" s="70">
        <v>5.8217304744136253</v>
      </c>
      <c r="J921" s="70">
        <v>2.0612796649924787</v>
      </c>
      <c r="K921" s="70">
        <v>7</v>
      </c>
      <c r="L921" s="70">
        <v>6.7467980595860322</v>
      </c>
      <c r="M921" s="70">
        <v>6.6119883423070132</v>
      </c>
      <c r="N921" s="70">
        <v>6.2472980436003356</v>
      </c>
      <c r="O921" s="70">
        <v>4.7185363307866695</v>
      </c>
      <c r="P921" s="70">
        <v>2</v>
      </c>
      <c r="Q921" s="70">
        <v>6.8128306657217124</v>
      </c>
      <c r="R921" s="70">
        <v>2.2596357416686317</v>
      </c>
      <c r="S921" s="70">
        <v>2</v>
      </c>
      <c r="T921" s="70">
        <v>4.7345996959301315</v>
      </c>
      <c r="U921" s="71">
        <v>6</v>
      </c>
    </row>
    <row r="922" spans="1:21" x14ac:dyDescent="0.2">
      <c r="A922" s="41">
        <v>1060015370001</v>
      </c>
      <c r="B922" s="36" t="s">
        <v>26</v>
      </c>
      <c r="C922" s="36" t="s">
        <v>71</v>
      </c>
      <c r="D922" s="36" t="s">
        <v>357</v>
      </c>
      <c r="E922" s="67">
        <v>1</v>
      </c>
      <c r="F922" s="68">
        <v>2016</v>
      </c>
      <c r="G922" s="80" t="s">
        <v>41</v>
      </c>
      <c r="H922" s="70">
        <v>2</v>
      </c>
      <c r="I922" s="70">
        <v>2</v>
      </c>
      <c r="J922" s="70">
        <v>2.0556647027721855</v>
      </c>
      <c r="K922" s="70">
        <v>7</v>
      </c>
      <c r="L922" s="70">
        <v>6.7222253675355841</v>
      </c>
      <c r="M922" s="70">
        <v>2</v>
      </c>
      <c r="N922" s="70">
        <v>5.4066749128628979</v>
      </c>
      <c r="O922" s="70">
        <v>4.2058218707480357</v>
      </c>
      <c r="P922" s="70">
        <v>7</v>
      </c>
      <c r="Q922" s="70">
        <v>6.9531053584545068</v>
      </c>
      <c r="R922" s="70">
        <v>2.7051942340964086</v>
      </c>
      <c r="S922" s="70">
        <v>2</v>
      </c>
      <c r="T922" s="70">
        <v>4.1707238705391356</v>
      </c>
      <c r="U922" s="71">
        <v>138</v>
      </c>
    </row>
    <row r="923" spans="1:21" x14ac:dyDescent="0.2">
      <c r="A923" s="41">
        <v>1060016260001</v>
      </c>
      <c r="B923" s="36" t="s">
        <v>26</v>
      </c>
      <c r="C923" s="36" t="s">
        <v>56</v>
      </c>
      <c r="D923" s="36" t="s">
        <v>358</v>
      </c>
      <c r="E923" s="67">
        <v>1</v>
      </c>
      <c r="F923" s="68">
        <v>2016</v>
      </c>
      <c r="G923" s="80" t="s">
        <v>41</v>
      </c>
      <c r="H923" s="70">
        <v>2</v>
      </c>
      <c r="I923" s="70">
        <v>2</v>
      </c>
      <c r="J923" s="70">
        <v>2.0511608533706993</v>
      </c>
      <c r="K923" s="70">
        <v>7</v>
      </c>
      <c r="L923" s="70">
        <v>6.7194646920881755</v>
      </c>
      <c r="M923" s="70">
        <v>6.6119883423070132</v>
      </c>
      <c r="N923" s="70">
        <v>5.0110137513453124</v>
      </c>
      <c r="O923" s="70">
        <v>4.9872102344042037</v>
      </c>
      <c r="P923" s="70">
        <v>2</v>
      </c>
      <c r="Q923" s="70">
        <v>6.6429826455040981</v>
      </c>
      <c r="R923" s="70">
        <v>2.2711751343038404</v>
      </c>
      <c r="S923" s="70">
        <v>2</v>
      </c>
      <c r="T923" s="70">
        <v>4.107916304443612</v>
      </c>
      <c r="U923" s="71">
        <v>172</v>
      </c>
    </row>
    <row r="924" spans="1:21" x14ac:dyDescent="0.2">
      <c r="A924" s="41">
        <v>1060016930001</v>
      </c>
      <c r="B924" s="36" t="s">
        <v>26</v>
      </c>
      <c r="C924" s="36" t="s">
        <v>131</v>
      </c>
      <c r="D924" s="36" t="s">
        <v>359</v>
      </c>
      <c r="E924" s="67">
        <v>1</v>
      </c>
      <c r="F924" s="68">
        <v>2016</v>
      </c>
      <c r="G924" s="80" t="s">
        <v>41</v>
      </c>
      <c r="H924" s="70">
        <v>2.0173285127550438</v>
      </c>
      <c r="I924" s="70">
        <v>2.0211754961112747</v>
      </c>
      <c r="J924" s="70">
        <v>2.091946193258492</v>
      </c>
      <c r="K924" s="70">
        <v>7</v>
      </c>
      <c r="L924" s="70">
        <v>6.7160044924825391</v>
      </c>
      <c r="M924" s="70">
        <v>6.6119883423070132</v>
      </c>
      <c r="N924" s="70">
        <v>4.9033018584277723</v>
      </c>
      <c r="O924" s="70">
        <v>5.7822470234880594</v>
      </c>
      <c r="P924" s="70">
        <v>2</v>
      </c>
      <c r="Q924" s="70">
        <v>6.7319701047189611</v>
      </c>
      <c r="R924" s="70">
        <v>2.4139499352243434</v>
      </c>
      <c r="S924" s="70">
        <v>2</v>
      </c>
      <c r="T924" s="70">
        <v>4.1908259965644579</v>
      </c>
      <c r="U924" s="71">
        <v>128</v>
      </c>
    </row>
    <row r="925" spans="1:21" x14ac:dyDescent="0.2">
      <c r="A925" s="41">
        <v>1060020530001</v>
      </c>
      <c r="B925" s="36" t="s">
        <v>26</v>
      </c>
      <c r="C925" s="36" t="s">
        <v>77</v>
      </c>
      <c r="D925" s="36" t="s">
        <v>360</v>
      </c>
      <c r="E925" s="67">
        <v>1</v>
      </c>
      <c r="F925" s="68">
        <v>2016</v>
      </c>
      <c r="G925" s="80" t="s">
        <v>41</v>
      </c>
      <c r="H925" s="70">
        <v>2</v>
      </c>
      <c r="I925" s="70">
        <v>2</v>
      </c>
      <c r="J925" s="70">
        <v>2.0699374750566926</v>
      </c>
      <c r="K925" s="70">
        <v>6.869412871457989</v>
      </c>
      <c r="L925" s="70">
        <v>6.7022302334030108</v>
      </c>
      <c r="M925" s="70">
        <v>6.4050421265567579</v>
      </c>
      <c r="N925" s="70">
        <v>4.3629775856993316</v>
      </c>
      <c r="O925" s="70">
        <v>6.1679518361735131</v>
      </c>
      <c r="P925" s="70">
        <v>2.1736506223762007</v>
      </c>
      <c r="Q925" s="70">
        <v>6.6413907095864602</v>
      </c>
      <c r="R925" s="70">
        <v>2.6428580164580309</v>
      </c>
      <c r="S925" s="70">
        <v>2</v>
      </c>
      <c r="T925" s="70">
        <v>4.1696209563973321</v>
      </c>
      <c r="U925" s="71">
        <v>139</v>
      </c>
    </row>
    <row r="926" spans="1:21" x14ac:dyDescent="0.2">
      <c r="A926" s="41">
        <v>1060013320001</v>
      </c>
      <c r="B926" s="36" t="s">
        <v>26</v>
      </c>
      <c r="C926" s="36" t="s">
        <v>77</v>
      </c>
      <c r="D926" s="36" t="s">
        <v>361</v>
      </c>
      <c r="E926" s="67">
        <v>1</v>
      </c>
      <c r="F926" s="68">
        <v>2016</v>
      </c>
      <c r="G926" s="80" t="s">
        <v>41</v>
      </c>
      <c r="H926" s="70">
        <v>2.1718225930894155</v>
      </c>
      <c r="I926" s="70">
        <v>2.2851563594685449</v>
      </c>
      <c r="J926" s="70">
        <v>2.0635286625736176</v>
      </c>
      <c r="K926" s="70">
        <v>6.8789001296765262</v>
      </c>
      <c r="L926" s="70">
        <v>6.7163475813133218</v>
      </c>
      <c r="M926" s="70">
        <v>6.2899819503902394</v>
      </c>
      <c r="N926" s="70">
        <v>4.2650082965501843</v>
      </c>
      <c r="O926" s="70">
        <v>6.2207525567971205</v>
      </c>
      <c r="P926" s="70">
        <v>2.2801874044756265</v>
      </c>
      <c r="Q926" s="70">
        <v>6.8405700816126567</v>
      </c>
      <c r="R926" s="70">
        <v>3.0042383101653209</v>
      </c>
      <c r="S926" s="70">
        <v>2</v>
      </c>
      <c r="T926" s="70">
        <v>4.2513744938427145</v>
      </c>
      <c r="U926" s="71">
        <v>95</v>
      </c>
    </row>
    <row r="927" spans="1:21" x14ac:dyDescent="0.2">
      <c r="A927" s="41">
        <v>1060019280001</v>
      </c>
      <c r="B927" s="36" t="s">
        <v>26</v>
      </c>
      <c r="C927" s="36" t="s">
        <v>71</v>
      </c>
      <c r="D927" s="36" t="s">
        <v>362</v>
      </c>
      <c r="E927" s="67">
        <v>1</v>
      </c>
      <c r="F927" s="68">
        <v>2016</v>
      </c>
      <c r="G927" s="80" t="s">
        <v>41</v>
      </c>
      <c r="H927" s="70">
        <v>2.0108662679353739</v>
      </c>
      <c r="I927" s="70">
        <v>2.0159275248837663</v>
      </c>
      <c r="J927" s="70">
        <v>2.0960664020017248</v>
      </c>
      <c r="K927" s="70">
        <v>7</v>
      </c>
      <c r="L927" s="70">
        <v>6.723058104077464</v>
      </c>
      <c r="M927" s="70">
        <v>6.6119883423070132</v>
      </c>
      <c r="N927" s="70">
        <v>4.5804929205151224</v>
      </c>
      <c r="O927" s="70">
        <v>6.5527107746271964</v>
      </c>
      <c r="P927" s="70">
        <v>2</v>
      </c>
      <c r="Q927" s="70">
        <v>6.9500706795653722</v>
      </c>
      <c r="R927" s="70">
        <v>2.7255923704948621</v>
      </c>
      <c r="S927" s="70">
        <v>2</v>
      </c>
      <c r="T927" s="70">
        <v>4.2722311155339918</v>
      </c>
      <c r="U927" s="71">
        <v>85</v>
      </c>
    </row>
    <row r="928" spans="1:21" x14ac:dyDescent="0.2">
      <c r="A928" s="41">
        <v>1060018710001</v>
      </c>
      <c r="B928" s="36" t="s">
        <v>26</v>
      </c>
      <c r="C928" s="36" t="s">
        <v>71</v>
      </c>
      <c r="D928" s="36" t="s">
        <v>363</v>
      </c>
      <c r="E928" s="67">
        <v>1</v>
      </c>
      <c r="F928" s="68">
        <v>2016</v>
      </c>
      <c r="G928" s="80" t="s">
        <v>41</v>
      </c>
      <c r="H928" s="70">
        <v>2</v>
      </c>
      <c r="I928" s="70">
        <v>2</v>
      </c>
      <c r="J928" s="70">
        <v>2.0514386506060407</v>
      </c>
      <c r="K928" s="70">
        <v>7</v>
      </c>
      <c r="L928" s="70">
        <v>6.7055148913684413</v>
      </c>
      <c r="M928" s="70">
        <v>6.5552168041537646</v>
      </c>
      <c r="N928" s="70">
        <v>5.3154966115816613</v>
      </c>
      <c r="O928" s="70">
        <v>3.9130824408235014</v>
      </c>
      <c r="P928" s="70">
        <v>2.0518091993145506</v>
      </c>
      <c r="Q928" s="70">
        <v>6.6850543558074289</v>
      </c>
      <c r="R928" s="70">
        <v>2.7112488091872264</v>
      </c>
      <c r="S928" s="70">
        <v>2</v>
      </c>
      <c r="T928" s="70">
        <v>4.0824051469035512</v>
      </c>
      <c r="U928" s="71">
        <v>178</v>
      </c>
    </row>
    <row r="929" spans="1:21" x14ac:dyDescent="0.2">
      <c r="A929" s="41">
        <v>1060014720001</v>
      </c>
      <c r="B929" s="36" t="s">
        <v>26</v>
      </c>
      <c r="C929" s="36" t="s">
        <v>71</v>
      </c>
      <c r="D929" s="36" t="s">
        <v>364</v>
      </c>
      <c r="E929" s="67">
        <v>1</v>
      </c>
      <c r="F929" s="68">
        <v>2016</v>
      </c>
      <c r="G929" s="80" t="s">
        <v>41</v>
      </c>
      <c r="H929" s="70">
        <v>2.2223870680811539</v>
      </c>
      <c r="I929" s="70">
        <v>2.3033216358871051</v>
      </c>
      <c r="J929" s="70">
        <v>2.0637834373576629</v>
      </c>
      <c r="K929" s="70">
        <v>7</v>
      </c>
      <c r="L929" s="70">
        <v>6.728619937606001</v>
      </c>
      <c r="M929" s="70">
        <v>6.5726418120609473</v>
      </c>
      <c r="N929" s="70">
        <v>5.3966464259619054</v>
      </c>
      <c r="O929" s="70">
        <v>4.3305347555925291</v>
      </c>
      <c r="P929" s="70">
        <v>2.0435201043428988</v>
      </c>
      <c r="Q929" s="70">
        <v>6.7360486988407633</v>
      </c>
      <c r="R929" s="70">
        <v>2.8309403963588822</v>
      </c>
      <c r="S929" s="70">
        <v>2</v>
      </c>
      <c r="T929" s="70">
        <v>4.185703689340821</v>
      </c>
      <c r="U929" s="71">
        <v>131</v>
      </c>
    </row>
    <row r="930" spans="1:21" x14ac:dyDescent="0.2">
      <c r="A930" s="41">
        <v>1060020100001</v>
      </c>
      <c r="B930" s="36" t="s">
        <v>26</v>
      </c>
      <c r="C930" s="36" t="s">
        <v>77</v>
      </c>
      <c r="D930" s="36" t="s">
        <v>365</v>
      </c>
      <c r="E930" s="67">
        <v>1</v>
      </c>
      <c r="F930" s="68">
        <v>2016</v>
      </c>
      <c r="G930" s="80" t="s">
        <v>41</v>
      </c>
      <c r="H930" s="70">
        <v>2.0768294608179017</v>
      </c>
      <c r="I930" s="70">
        <v>2.0827972958026884</v>
      </c>
      <c r="J930" s="70">
        <v>2.0486553664980516</v>
      </c>
      <c r="K930" s="70">
        <v>7</v>
      </c>
      <c r="L930" s="70">
        <v>6.715884540360463</v>
      </c>
      <c r="M930" s="70">
        <v>6.530824860094266</v>
      </c>
      <c r="N930" s="70">
        <v>4.3853770305370476</v>
      </c>
      <c r="O930" s="70">
        <v>5.8307376864978675</v>
      </c>
      <c r="P930" s="70">
        <v>2.0810075657119231</v>
      </c>
      <c r="Q930" s="70">
        <v>6.7239457127396971</v>
      </c>
      <c r="R930" s="70">
        <v>2.0911064762334126</v>
      </c>
      <c r="S930" s="70">
        <v>2</v>
      </c>
      <c r="T930" s="70">
        <v>4.1305971662744438</v>
      </c>
      <c r="U930" s="71">
        <v>162</v>
      </c>
    </row>
    <row r="931" spans="1:21" x14ac:dyDescent="0.2">
      <c r="A931" s="41">
        <v>1160026470001</v>
      </c>
      <c r="B931" s="36" t="s">
        <v>27</v>
      </c>
      <c r="C931" s="36" t="s">
        <v>229</v>
      </c>
      <c r="D931" s="36" t="s">
        <v>319</v>
      </c>
      <c r="E931" s="67">
        <v>1</v>
      </c>
      <c r="F931" s="68">
        <v>2016</v>
      </c>
      <c r="G931" s="80" t="s">
        <v>41</v>
      </c>
      <c r="H931" s="70">
        <v>2</v>
      </c>
      <c r="I931" s="70">
        <v>2</v>
      </c>
      <c r="J931" s="70">
        <v>2.4703033443001718</v>
      </c>
      <c r="K931" s="70">
        <v>7</v>
      </c>
      <c r="L931" s="70">
        <v>6.712637304790694</v>
      </c>
      <c r="M931" s="70">
        <v>6.4510338237973066</v>
      </c>
      <c r="N931" s="70">
        <v>4.2865802192394344</v>
      </c>
      <c r="O931" s="70">
        <v>6.4350240040257569</v>
      </c>
      <c r="P931" s="70">
        <v>2.142702021796635</v>
      </c>
      <c r="Q931" s="70">
        <v>6.1015993953527481</v>
      </c>
      <c r="R931" s="70">
        <v>2.2761474261679489</v>
      </c>
      <c r="S931" s="70">
        <v>2</v>
      </c>
      <c r="T931" s="70">
        <v>4.1563356282892254</v>
      </c>
      <c r="U931" s="71">
        <v>146</v>
      </c>
    </row>
    <row r="932" spans="1:21" x14ac:dyDescent="0.2">
      <c r="A932" s="41">
        <v>1160026550001</v>
      </c>
      <c r="B932" s="36" t="s">
        <v>27</v>
      </c>
      <c r="C932" s="36" t="s">
        <v>206</v>
      </c>
      <c r="D932" s="36" t="s">
        <v>320</v>
      </c>
      <c r="E932" s="67">
        <v>1</v>
      </c>
      <c r="F932" s="68">
        <v>2016</v>
      </c>
      <c r="G932" s="80" t="s">
        <v>41</v>
      </c>
      <c r="H932" s="70">
        <v>2</v>
      </c>
      <c r="I932" s="70">
        <v>2</v>
      </c>
      <c r="J932" s="70">
        <v>2</v>
      </c>
      <c r="K932" s="70">
        <v>6.3378531693086213</v>
      </c>
      <c r="L932" s="70">
        <v>6.7253658519607908</v>
      </c>
      <c r="M932" s="70">
        <v>6.6119883423070132</v>
      </c>
      <c r="N932" s="70">
        <v>4.1829919100097204</v>
      </c>
      <c r="O932" s="70">
        <v>6.4570310600478154</v>
      </c>
      <c r="P932" s="70">
        <v>2</v>
      </c>
      <c r="Q932" s="70">
        <v>2</v>
      </c>
      <c r="R932" s="70">
        <v>2</v>
      </c>
      <c r="S932" s="70">
        <v>2</v>
      </c>
      <c r="T932" s="70">
        <v>3.6929358611361627</v>
      </c>
      <c r="U932" s="71">
        <v>204</v>
      </c>
    </row>
    <row r="933" spans="1:21" x14ac:dyDescent="0.2">
      <c r="A933" s="41">
        <v>1160034570001</v>
      </c>
      <c r="B933" s="36" t="s">
        <v>27</v>
      </c>
      <c r="C933" s="36" t="s">
        <v>206</v>
      </c>
      <c r="D933" s="36" t="s">
        <v>332</v>
      </c>
      <c r="E933" s="67">
        <v>1</v>
      </c>
      <c r="F933" s="68">
        <v>2016</v>
      </c>
      <c r="G933" s="80" t="s">
        <v>41</v>
      </c>
      <c r="H933" s="70">
        <v>2</v>
      </c>
      <c r="I933" s="70">
        <v>2</v>
      </c>
      <c r="J933" s="70">
        <v>2</v>
      </c>
      <c r="K933" s="70">
        <v>6.4554561261191994</v>
      </c>
      <c r="L933" s="70">
        <v>6.7228329347513665</v>
      </c>
      <c r="M933" s="70">
        <v>6.6119883423070132</v>
      </c>
      <c r="N933" s="70">
        <v>4.3938274385837452</v>
      </c>
      <c r="O933" s="70">
        <v>6.3571736685926625</v>
      </c>
      <c r="P933" s="70">
        <v>2</v>
      </c>
      <c r="Q933" s="70">
        <v>5.3743185177759569</v>
      </c>
      <c r="R933" s="70">
        <v>2.2264210150807697</v>
      </c>
      <c r="S933" s="70">
        <v>2</v>
      </c>
      <c r="T933" s="70">
        <v>4.0118348369342254</v>
      </c>
      <c r="U933" s="71">
        <v>193</v>
      </c>
    </row>
    <row r="934" spans="1:21" x14ac:dyDescent="0.2">
      <c r="A934" s="41">
        <v>1160031040001</v>
      </c>
      <c r="B934" s="36" t="s">
        <v>27</v>
      </c>
      <c r="C934" s="36" t="s">
        <v>27</v>
      </c>
      <c r="D934" s="36" t="s">
        <v>366</v>
      </c>
      <c r="E934" s="67">
        <v>1</v>
      </c>
      <c r="F934" s="68">
        <v>2016</v>
      </c>
      <c r="G934" s="80" t="s">
        <v>41</v>
      </c>
      <c r="H934" s="70">
        <v>2.581036795323</v>
      </c>
      <c r="I934" s="70">
        <v>2.5564596075787209</v>
      </c>
      <c r="J934" s="70">
        <v>2.0911844221982645</v>
      </c>
      <c r="K934" s="70">
        <v>6.2223114661193728</v>
      </c>
      <c r="L934" s="70">
        <v>6.7518506125875275</v>
      </c>
      <c r="M934" s="70">
        <v>6.4936652421712004</v>
      </c>
      <c r="N934" s="70">
        <v>4.8904482085801151</v>
      </c>
      <c r="O934" s="70">
        <v>5.7451626306935797</v>
      </c>
      <c r="P934" s="70">
        <v>2.1495433040646672</v>
      </c>
      <c r="Q934" s="70">
        <v>6.5103994984748486</v>
      </c>
      <c r="R934" s="70">
        <v>2.0418687050967597</v>
      </c>
      <c r="S934" s="70">
        <v>2</v>
      </c>
      <c r="T934" s="70">
        <v>4.169494207740672</v>
      </c>
      <c r="U934" s="71">
        <v>140</v>
      </c>
    </row>
    <row r="935" spans="1:21" x14ac:dyDescent="0.2">
      <c r="A935" s="41">
        <v>1160023370001</v>
      </c>
      <c r="B935" s="36" t="s">
        <v>27</v>
      </c>
      <c r="C935" s="36" t="s">
        <v>93</v>
      </c>
      <c r="D935" s="36" t="s">
        <v>367</v>
      </c>
      <c r="E935" s="67">
        <v>1</v>
      </c>
      <c r="F935" s="68">
        <v>2016</v>
      </c>
      <c r="G935" s="80" t="s">
        <v>41</v>
      </c>
      <c r="H935" s="70">
        <v>2.3931625082439649</v>
      </c>
      <c r="I935" s="70">
        <v>2.2530466449237401</v>
      </c>
      <c r="J935" s="70">
        <v>2.2553959412399602</v>
      </c>
      <c r="K935" s="70">
        <v>6.9221792580583443</v>
      </c>
      <c r="L935" s="70">
        <v>6.7491782292584395</v>
      </c>
      <c r="M935" s="70">
        <v>6.6076219681134996</v>
      </c>
      <c r="N935" s="70">
        <v>5.2458460631597115</v>
      </c>
      <c r="O935" s="70">
        <v>6.4860915647662516</v>
      </c>
      <c r="P935" s="70">
        <v>2.0041247148227423</v>
      </c>
      <c r="Q935" s="70">
        <v>6.1126048635036527</v>
      </c>
      <c r="R935" s="70">
        <v>3.0820895944590774</v>
      </c>
      <c r="S935" s="70">
        <v>2</v>
      </c>
      <c r="T935" s="70">
        <v>4.342611779212449</v>
      </c>
      <c r="U935" s="71">
        <v>64</v>
      </c>
    </row>
    <row r="936" spans="1:21" x14ac:dyDescent="0.2">
      <c r="A936" s="41">
        <v>1160025070001</v>
      </c>
      <c r="B936" s="36" t="s">
        <v>27</v>
      </c>
      <c r="C936" s="36" t="s">
        <v>27</v>
      </c>
      <c r="D936" s="36" t="s">
        <v>368</v>
      </c>
      <c r="E936" s="67">
        <v>1</v>
      </c>
      <c r="F936" s="68">
        <v>2016</v>
      </c>
      <c r="G936" s="80" t="s">
        <v>41</v>
      </c>
      <c r="H936" s="70">
        <v>2.0065739577059984</v>
      </c>
      <c r="I936" s="70">
        <v>2.0075310393193231</v>
      </c>
      <c r="J936" s="70">
        <v>2.0755781896551531</v>
      </c>
      <c r="K936" s="70">
        <v>7</v>
      </c>
      <c r="L936" s="70">
        <v>6.7512612739672049</v>
      </c>
      <c r="M936" s="70">
        <v>4.412959616775975</v>
      </c>
      <c r="N936" s="70">
        <v>4.7096473794404048</v>
      </c>
      <c r="O936" s="70">
        <v>5.2671764340491958</v>
      </c>
      <c r="P936" s="70">
        <v>4.1555035235741133</v>
      </c>
      <c r="Q936" s="70">
        <v>6.7138034087465179</v>
      </c>
      <c r="R936" s="70">
        <v>2.2160909323263391</v>
      </c>
      <c r="S936" s="70">
        <v>2</v>
      </c>
      <c r="T936" s="70">
        <v>4.1096771462966863</v>
      </c>
      <c r="U936" s="71">
        <v>171</v>
      </c>
    </row>
    <row r="937" spans="1:21" x14ac:dyDescent="0.2">
      <c r="A937" s="41">
        <v>1260028820001</v>
      </c>
      <c r="B937" s="36" t="s">
        <v>24</v>
      </c>
      <c r="C937" s="36" t="s">
        <v>144</v>
      </c>
      <c r="D937" s="36" t="s">
        <v>369</v>
      </c>
      <c r="E937" s="67">
        <v>1</v>
      </c>
      <c r="F937" s="68">
        <v>2016</v>
      </c>
      <c r="G937" s="80" t="s">
        <v>41</v>
      </c>
      <c r="H937" s="70">
        <v>2</v>
      </c>
      <c r="I937" s="70">
        <v>2</v>
      </c>
      <c r="J937" s="70">
        <v>2</v>
      </c>
      <c r="K937" s="70">
        <v>5.6495792355613759</v>
      </c>
      <c r="L937" s="70">
        <v>6.728686572296704</v>
      </c>
      <c r="M937" s="70">
        <v>6.6004461638764651</v>
      </c>
      <c r="N937" s="70">
        <v>4.4067457367375162</v>
      </c>
      <c r="O937" s="70">
        <v>6.406513983341056</v>
      </c>
      <c r="P937" s="70">
        <v>2.0118053145650343</v>
      </c>
      <c r="Q937" s="70">
        <v>5.1055301816061238</v>
      </c>
      <c r="R937" s="70">
        <v>2.1222262627190216</v>
      </c>
      <c r="S937" s="70">
        <v>2</v>
      </c>
      <c r="T937" s="70">
        <v>3.919294454225275</v>
      </c>
      <c r="U937" s="71">
        <v>202</v>
      </c>
    </row>
    <row r="938" spans="1:21" x14ac:dyDescent="0.2">
      <c r="A938" s="41">
        <v>1260026290001</v>
      </c>
      <c r="B938" s="36" t="s">
        <v>24</v>
      </c>
      <c r="C938" s="36" t="s">
        <v>62</v>
      </c>
      <c r="D938" s="36" t="s">
        <v>370</v>
      </c>
      <c r="E938" s="67">
        <v>1</v>
      </c>
      <c r="F938" s="68">
        <v>2016</v>
      </c>
      <c r="G938" s="80" t="s">
        <v>41</v>
      </c>
      <c r="H938" s="70">
        <v>2.0084310991241514</v>
      </c>
      <c r="I938" s="70">
        <v>2.0068984138992678</v>
      </c>
      <c r="J938" s="70">
        <v>2.1378858320663428</v>
      </c>
      <c r="K938" s="70">
        <v>7</v>
      </c>
      <c r="L938" s="70">
        <v>6.7325897121942377</v>
      </c>
      <c r="M938" s="70">
        <v>6.5938854401296636</v>
      </c>
      <c r="N938" s="70">
        <v>4.9768066018136263</v>
      </c>
      <c r="O938" s="70">
        <v>6.2469936485231292</v>
      </c>
      <c r="P938" s="70">
        <v>2.0244052960606416</v>
      </c>
      <c r="Q938" s="70">
        <v>6.9109164852727503</v>
      </c>
      <c r="R938" s="70">
        <v>2.3076620371827277</v>
      </c>
      <c r="S938" s="70">
        <v>2</v>
      </c>
      <c r="T938" s="70">
        <v>4.2455395471888782</v>
      </c>
      <c r="U938" s="71">
        <v>100</v>
      </c>
    </row>
    <row r="939" spans="1:21" x14ac:dyDescent="0.2">
      <c r="A939" s="41">
        <v>1260019670001</v>
      </c>
      <c r="B939" s="36" t="s">
        <v>24</v>
      </c>
      <c r="C939" s="36" t="s">
        <v>223</v>
      </c>
      <c r="D939" s="36" t="s">
        <v>371</v>
      </c>
      <c r="E939" s="67">
        <v>1</v>
      </c>
      <c r="F939" s="68">
        <v>2016</v>
      </c>
      <c r="G939" s="80" t="s">
        <v>41</v>
      </c>
      <c r="H939" s="70">
        <v>2</v>
      </c>
      <c r="I939" s="70">
        <v>2</v>
      </c>
      <c r="J939" s="70">
        <v>2.2609604000530794</v>
      </c>
      <c r="K939" s="70">
        <v>6.054659957406054</v>
      </c>
      <c r="L939" s="70">
        <v>6.7293067633527226</v>
      </c>
      <c r="M939" s="70">
        <v>6.5487060470704854</v>
      </c>
      <c r="N939" s="70">
        <v>4.7408059464570194</v>
      </c>
      <c r="O939" s="70">
        <v>6.2872530016724655</v>
      </c>
      <c r="P939" s="70">
        <v>2.0685715324979932</v>
      </c>
      <c r="Q939" s="70">
        <v>5.9785359794692567</v>
      </c>
      <c r="R939" s="70">
        <v>2.0608188991964105</v>
      </c>
      <c r="S939" s="70">
        <v>2</v>
      </c>
      <c r="T939" s="70">
        <v>4.0608015439312899</v>
      </c>
      <c r="U939" s="71">
        <v>182</v>
      </c>
    </row>
    <row r="940" spans="1:21" x14ac:dyDescent="0.2">
      <c r="A940" s="41">
        <v>1260025800001</v>
      </c>
      <c r="B940" s="36" t="s">
        <v>24</v>
      </c>
      <c r="C940" s="36" t="s">
        <v>223</v>
      </c>
      <c r="D940" s="36" t="s">
        <v>372</v>
      </c>
      <c r="E940" s="67">
        <v>1</v>
      </c>
      <c r="F940" s="68">
        <v>2016</v>
      </c>
      <c r="G940" s="80" t="s">
        <v>41</v>
      </c>
      <c r="H940" s="70">
        <v>2</v>
      </c>
      <c r="I940" s="70">
        <v>2</v>
      </c>
      <c r="J940" s="70">
        <v>2.2024311957741105</v>
      </c>
      <c r="K940" s="70">
        <v>6.2797786829173878</v>
      </c>
      <c r="L940" s="70">
        <v>6.7279656430456773</v>
      </c>
      <c r="M940" s="70">
        <v>6.5840311426184908</v>
      </c>
      <c r="N940" s="70">
        <v>4.7012440808767328</v>
      </c>
      <c r="O940" s="70">
        <v>6.2805209066318977</v>
      </c>
      <c r="P940" s="70">
        <v>2.0306454874877722</v>
      </c>
      <c r="Q940" s="70">
        <v>5.5529561117793715</v>
      </c>
      <c r="R940" s="70">
        <v>2.0793795439037286</v>
      </c>
      <c r="S940" s="70">
        <v>2</v>
      </c>
      <c r="T940" s="70">
        <v>4.0365793995862642</v>
      </c>
      <c r="U940" s="71">
        <v>186</v>
      </c>
    </row>
    <row r="941" spans="1:21" x14ac:dyDescent="0.2">
      <c r="A941" s="41">
        <v>1260023190001</v>
      </c>
      <c r="B941" s="36" t="s">
        <v>24</v>
      </c>
      <c r="C941" s="36" t="s">
        <v>61</v>
      </c>
      <c r="D941" s="36" t="s">
        <v>358</v>
      </c>
      <c r="E941" s="67">
        <v>1</v>
      </c>
      <c r="F941" s="68">
        <v>2016</v>
      </c>
      <c r="G941" s="80" t="s">
        <v>41</v>
      </c>
      <c r="H941" s="70">
        <v>2.5754079705943562</v>
      </c>
      <c r="I941" s="70">
        <v>2.3058771652433223</v>
      </c>
      <c r="J941" s="70">
        <v>2.1702135994518659</v>
      </c>
      <c r="K941" s="70">
        <v>6.1674359334330076</v>
      </c>
      <c r="L941" s="70">
        <v>6.7301808796456237</v>
      </c>
      <c r="M941" s="70">
        <v>6.6065868874820053</v>
      </c>
      <c r="N941" s="70">
        <v>5.1651068641460531</v>
      </c>
      <c r="O941" s="70">
        <v>5.0386436037980369</v>
      </c>
      <c r="P941" s="70">
        <v>2.0070665239456198</v>
      </c>
      <c r="Q941" s="70">
        <v>4.7105005643420306</v>
      </c>
      <c r="R941" s="70">
        <v>2.3408491967998426</v>
      </c>
      <c r="S941" s="70">
        <v>2</v>
      </c>
      <c r="T941" s="70">
        <v>3.9848224324068138</v>
      </c>
      <c r="U941" s="71">
        <v>198</v>
      </c>
    </row>
    <row r="942" spans="1:21" x14ac:dyDescent="0.2">
      <c r="A942" s="41">
        <v>1260010880001</v>
      </c>
      <c r="B942" s="36" t="s">
        <v>24</v>
      </c>
      <c r="C942" s="36" t="s">
        <v>88</v>
      </c>
      <c r="D942" s="36" t="s">
        <v>373</v>
      </c>
      <c r="E942" s="67">
        <v>1</v>
      </c>
      <c r="F942" s="68">
        <v>2016</v>
      </c>
      <c r="G942" s="80" t="s">
        <v>41</v>
      </c>
      <c r="H942" s="70">
        <v>2.1934954802848527</v>
      </c>
      <c r="I942" s="70">
        <v>2.2420147694571595</v>
      </c>
      <c r="J942" s="70">
        <v>2.1412229778518124</v>
      </c>
      <c r="K942" s="70">
        <v>5.8684727138982815</v>
      </c>
      <c r="L942" s="70">
        <v>6.7268984117127504</v>
      </c>
      <c r="M942" s="70">
        <v>6.5301764193313785</v>
      </c>
      <c r="N942" s="70">
        <v>4.973530559945786</v>
      </c>
      <c r="O942" s="70">
        <v>6.0696462131238311</v>
      </c>
      <c r="P942" s="70">
        <v>2.1000993163994122</v>
      </c>
      <c r="Q942" s="70">
        <v>6.7444485681319088</v>
      </c>
      <c r="R942" s="70">
        <v>2.080699081413703</v>
      </c>
      <c r="S942" s="70">
        <v>2</v>
      </c>
      <c r="T942" s="70">
        <v>4.1392253759625728</v>
      </c>
      <c r="U942" s="71">
        <v>157</v>
      </c>
    </row>
    <row r="943" spans="1:21" x14ac:dyDescent="0.2">
      <c r="A943" s="41">
        <v>1260029200001</v>
      </c>
      <c r="B943" s="36" t="s">
        <v>24</v>
      </c>
      <c r="C943" s="36" t="s">
        <v>62</v>
      </c>
      <c r="D943" s="36" t="s">
        <v>374</v>
      </c>
      <c r="E943" s="67">
        <v>1</v>
      </c>
      <c r="F943" s="68">
        <v>2016</v>
      </c>
      <c r="G943" s="80" t="s">
        <v>41</v>
      </c>
      <c r="H943" s="70">
        <v>2.0430377877677679</v>
      </c>
      <c r="I943" s="70">
        <v>2.0684319618437361</v>
      </c>
      <c r="J943" s="70">
        <v>2.3405232383836929</v>
      </c>
      <c r="K943" s="70">
        <v>5.5807496001547037</v>
      </c>
      <c r="L943" s="70">
        <v>6.7319165577692832</v>
      </c>
      <c r="M943" s="70">
        <v>6.6119883423070132</v>
      </c>
      <c r="N943" s="70">
        <v>4.7924515886016215</v>
      </c>
      <c r="O943" s="70">
        <v>6.4164913169103865</v>
      </c>
      <c r="P943" s="70">
        <v>2</v>
      </c>
      <c r="Q943" s="70">
        <v>6.4423251272987185</v>
      </c>
      <c r="R943" s="70">
        <v>2.3901793575716939</v>
      </c>
      <c r="S943" s="70">
        <v>2</v>
      </c>
      <c r="T943" s="70">
        <v>4.1181745732173853</v>
      </c>
      <c r="U943" s="71">
        <v>168</v>
      </c>
    </row>
    <row r="944" spans="1:21" x14ac:dyDescent="0.2">
      <c r="A944" s="41">
        <v>1260030130001</v>
      </c>
      <c r="B944" s="36" t="s">
        <v>24</v>
      </c>
      <c r="C944" s="36" t="s">
        <v>212</v>
      </c>
      <c r="D944" s="36" t="s">
        <v>276</v>
      </c>
      <c r="E944" s="67">
        <v>1</v>
      </c>
      <c r="F944" s="68">
        <v>2016</v>
      </c>
      <c r="G944" s="80" t="s">
        <v>41</v>
      </c>
      <c r="H944" s="70">
        <v>2</v>
      </c>
      <c r="I944" s="70">
        <v>2</v>
      </c>
      <c r="J944" s="70">
        <v>2.0977354552364895</v>
      </c>
      <c r="K944" s="70">
        <v>7</v>
      </c>
      <c r="L944" s="70">
        <v>6.7306797967755356</v>
      </c>
      <c r="M944" s="70">
        <v>6.5583485767424978</v>
      </c>
      <c r="N944" s="70">
        <v>4.9219673858935238</v>
      </c>
      <c r="O944" s="70">
        <v>5.881070906241014</v>
      </c>
      <c r="P944" s="70">
        <v>2.0604603705083999</v>
      </c>
      <c r="Q944" s="70">
        <v>6.6001755823172079</v>
      </c>
      <c r="R944" s="70">
        <v>2.1413480959335924</v>
      </c>
      <c r="S944" s="70">
        <v>2</v>
      </c>
      <c r="T944" s="70">
        <v>4.1659821808040221</v>
      </c>
      <c r="U944" s="71">
        <v>141</v>
      </c>
    </row>
    <row r="945" spans="1:21" x14ac:dyDescent="0.2">
      <c r="A945" s="41">
        <v>1260028740001</v>
      </c>
      <c r="B945" s="36" t="s">
        <v>24</v>
      </c>
      <c r="C945" s="36" t="s">
        <v>61</v>
      </c>
      <c r="D945" s="36" t="s">
        <v>348</v>
      </c>
      <c r="E945" s="67">
        <v>1</v>
      </c>
      <c r="F945" s="68">
        <v>2016</v>
      </c>
      <c r="G945" s="80" t="s">
        <v>41</v>
      </c>
      <c r="H945" s="70">
        <v>3.4356367305329845</v>
      </c>
      <c r="I945" s="70">
        <v>3.3473092044358426</v>
      </c>
      <c r="J945" s="70">
        <v>2.1492225078401233</v>
      </c>
      <c r="K945" s="70">
        <v>6.9219465862409653</v>
      </c>
      <c r="L945" s="70">
        <v>6.7365954352509583</v>
      </c>
      <c r="M945" s="70">
        <v>6.6032903826439568</v>
      </c>
      <c r="N945" s="70">
        <v>5.5200582330223362</v>
      </c>
      <c r="O945" s="70">
        <v>5.9984296893459721</v>
      </c>
      <c r="P945" s="70">
        <v>2.0271662828376487</v>
      </c>
      <c r="Q945" s="70">
        <v>6.8282971998802502</v>
      </c>
      <c r="R945" s="70">
        <v>2.4781497051688834</v>
      </c>
      <c r="S945" s="70">
        <v>2</v>
      </c>
      <c r="T945" s="70">
        <v>4.5038418297666603</v>
      </c>
      <c r="U945" s="71">
        <v>26</v>
      </c>
    </row>
    <row r="946" spans="1:21" x14ac:dyDescent="0.2">
      <c r="A946" s="41">
        <v>1260021060001</v>
      </c>
      <c r="B946" s="36" t="s">
        <v>24</v>
      </c>
      <c r="C946" s="36" t="s">
        <v>136</v>
      </c>
      <c r="D946" s="36" t="s">
        <v>375</v>
      </c>
      <c r="E946" s="67">
        <v>1</v>
      </c>
      <c r="F946" s="68">
        <v>2016</v>
      </c>
      <c r="G946" s="80" t="s">
        <v>41</v>
      </c>
      <c r="H946" s="70">
        <v>2</v>
      </c>
      <c r="I946" s="70">
        <v>2</v>
      </c>
      <c r="J946" s="70">
        <v>2</v>
      </c>
      <c r="K946" s="70">
        <v>6.9162639535057373</v>
      </c>
      <c r="L946" s="70">
        <v>6.7268140599035604</v>
      </c>
      <c r="M946" s="70">
        <v>6.5983322748087234</v>
      </c>
      <c r="N946" s="70">
        <v>4.7748794329716011</v>
      </c>
      <c r="O946" s="70">
        <v>6.8517962264926302</v>
      </c>
      <c r="P946" s="70">
        <v>2.0190039765585333</v>
      </c>
      <c r="Q946" s="70">
        <v>6.9083257249899246</v>
      </c>
      <c r="R946" s="70">
        <v>2.1743327325124358</v>
      </c>
      <c r="S946" s="70">
        <v>2</v>
      </c>
      <c r="T946" s="70">
        <v>4.2474790318119293</v>
      </c>
      <c r="U946" s="71">
        <v>97</v>
      </c>
    </row>
    <row r="947" spans="1:21" x14ac:dyDescent="0.2">
      <c r="A947" s="41">
        <v>1360022280001</v>
      </c>
      <c r="B947" s="36" t="s">
        <v>20</v>
      </c>
      <c r="C947" s="36" t="s">
        <v>54</v>
      </c>
      <c r="D947" s="36" t="s">
        <v>376</v>
      </c>
      <c r="E947" s="67">
        <v>1</v>
      </c>
      <c r="F947" s="68">
        <v>2016</v>
      </c>
      <c r="G947" s="80" t="s">
        <v>41</v>
      </c>
      <c r="H947" s="70">
        <v>2</v>
      </c>
      <c r="I947" s="70">
        <v>2</v>
      </c>
      <c r="J947" s="70">
        <v>2</v>
      </c>
      <c r="K947" s="70">
        <v>6.946834084136599</v>
      </c>
      <c r="L947" s="70">
        <v>6.727817709064098</v>
      </c>
      <c r="M947" s="70">
        <v>6.5322068195984651</v>
      </c>
      <c r="N947" s="70">
        <v>4.9411779016365429</v>
      </c>
      <c r="O947" s="70">
        <v>6.4148997221442938</v>
      </c>
      <c r="P947" s="70">
        <v>2.0845310975043287</v>
      </c>
      <c r="Q947" s="70">
        <v>6.5947848887683396</v>
      </c>
      <c r="R947" s="70">
        <v>2.9003813386857891</v>
      </c>
      <c r="S947" s="70">
        <v>2</v>
      </c>
      <c r="T947" s="70">
        <v>4.2618861301282047</v>
      </c>
      <c r="U947" s="71">
        <v>88</v>
      </c>
    </row>
    <row r="948" spans="1:21" x14ac:dyDescent="0.2">
      <c r="A948" s="41">
        <v>1360041310001</v>
      </c>
      <c r="B948" s="36" t="s">
        <v>20</v>
      </c>
      <c r="C948" s="36" t="s">
        <v>183</v>
      </c>
      <c r="D948" s="36" t="s">
        <v>377</v>
      </c>
      <c r="E948" s="67">
        <v>1</v>
      </c>
      <c r="F948" s="68">
        <v>2016</v>
      </c>
      <c r="G948" s="80" t="s">
        <v>41</v>
      </c>
      <c r="H948" s="70">
        <v>2</v>
      </c>
      <c r="I948" s="70">
        <v>2</v>
      </c>
      <c r="J948" s="70">
        <v>2.3041371511235242</v>
      </c>
      <c r="K948" s="70">
        <v>7</v>
      </c>
      <c r="L948" s="70">
        <v>6.7251141414192093</v>
      </c>
      <c r="M948" s="70">
        <v>6.5560326254125068</v>
      </c>
      <c r="N948" s="70">
        <v>5.332924065385785</v>
      </c>
      <c r="O948" s="70">
        <v>5.8631368229639982</v>
      </c>
      <c r="P948" s="70">
        <v>2.0638368766514419</v>
      </c>
      <c r="Q948" s="70">
        <v>6.8555041555171341</v>
      </c>
      <c r="R948" s="70">
        <v>5.3785832724168738</v>
      </c>
      <c r="S948" s="70">
        <v>2</v>
      </c>
      <c r="T948" s="70">
        <v>4.5066057592408724</v>
      </c>
      <c r="U948" s="71">
        <v>24</v>
      </c>
    </row>
    <row r="949" spans="1:21" x14ac:dyDescent="0.2">
      <c r="A949" s="41">
        <v>1360028720001</v>
      </c>
      <c r="B949" s="36" t="s">
        <v>20</v>
      </c>
      <c r="C949" s="36" t="s">
        <v>186</v>
      </c>
      <c r="D949" s="36" t="s">
        <v>378</v>
      </c>
      <c r="E949" s="67">
        <v>1</v>
      </c>
      <c r="F949" s="68">
        <v>2016</v>
      </c>
      <c r="G949" s="80" t="s">
        <v>41</v>
      </c>
      <c r="H949" s="70">
        <v>2</v>
      </c>
      <c r="I949" s="70">
        <v>2</v>
      </c>
      <c r="J949" s="70">
        <v>2</v>
      </c>
      <c r="K949" s="70">
        <v>7</v>
      </c>
      <c r="L949" s="70">
        <v>6.7273992853469258</v>
      </c>
      <c r="M949" s="70">
        <v>6.2840442543643737</v>
      </c>
      <c r="N949" s="70">
        <v>4.7240562864185467</v>
      </c>
      <c r="O949" s="70">
        <v>5.8583347989347789</v>
      </c>
      <c r="P949" s="70">
        <v>2.3180536543038932</v>
      </c>
      <c r="Q949" s="70">
        <v>6.7738808703713103</v>
      </c>
      <c r="R949" s="70">
        <v>3.3418637692253244</v>
      </c>
      <c r="S949" s="70">
        <v>2</v>
      </c>
      <c r="T949" s="70">
        <v>4.2523027432470961</v>
      </c>
      <c r="U949" s="71">
        <v>94</v>
      </c>
    </row>
    <row r="950" spans="1:21" x14ac:dyDescent="0.2">
      <c r="A950" s="41">
        <v>1360027670001</v>
      </c>
      <c r="B950" s="36" t="s">
        <v>20</v>
      </c>
      <c r="C950" s="36" t="s">
        <v>254</v>
      </c>
      <c r="D950" s="36" t="s">
        <v>319</v>
      </c>
      <c r="E950" s="67">
        <v>1</v>
      </c>
      <c r="F950" s="68">
        <v>2016</v>
      </c>
      <c r="G950" s="80" t="s">
        <v>41</v>
      </c>
      <c r="H950" s="70">
        <v>2</v>
      </c>
      <c r="I950" s="70">
        <v>2</v>
      </c>
      <c r="J950" s="70">
        <v>2</v>
      </c>
      <c r="K950" s="70">
        <v>7</v>
      </c>
      <c r="L950" s="70">
        <v>6.7234871962482474</v>
      </c>
      <c r="M950" s="70">
        <v>6.5932604325439153</v>
      </c>
      <c r="N950" s="70">
        <v>4.9409549895976772</v>
      </c>
      <c r="O950" s="70">
        <v>6.7154918398174912</v>
      </c>
      <c r="P950" s="70">
        <v>2.0207756779857111</v>
      </c>
      <c r="Q950" s="70">
        <v>6.4968882506086452</v>
      </c>
      <c r="R950" s="70">
        <v>3.2724824201048666</v>
      </c>
      <c r="S950" s="70">
        <v>2</v>
      </c>
      <c r="T950" s="70">
        <v>4.3136117339088802</v>
      </c>
      <c r="U950" s="71">
        <v>72</v>
      </c>
    </row>
    <row r="951" spans="1:21" x14ac:dyDescent="0.2">
      <c r="A951" s="41">
        <v>1360044680001</v>
      </c>
      <c r="B951" s="36" t="s">
        <v>20</v>
      </c>
      <c r="C951" s="36" t="s">
        <v>87</v>
      </c>
      <c r="D951" s="36" t="s">
        <v>379</v>
      </c>
      <c r="E951" s="67">
        <v>1</v>
      </c>
      <c r="F951" s="68">
        <v>2016</v>
      </c>
      <c r="G951" s="80" t="s">
        <v>41</v>
      </c>
      <c r="H951" s="70">
        <v>2</v>
      </c>
      <c r="I951" s="70">
        <v>2</v>
      </c>
      <c r="J951" s="70">
        <v>2</v>
      </c>
      <c r="K951" s="70">
        <v>7</v>
      </c>
      <c r="L951" s="70">
        <v>6.7097919681077007</v>
      </c>
      <c r="M951" s="70">
        <v>6.5901251791183997</v>
      </c>
      <c r="N951" s="70">
        <v>5.0412247126786607</v>
      </c>
      <c r="O951" s="70">
        <v>6.5858531455556566</v>
      </c>
      <c r="P951" s="70">
        <v>2.0222557712603169</v>
      </c>
      <c r="Q951" s="70">
        <v>6.9529071371115645</v>
      </c>
      <c r="R951" s="70">
        <v>3.2247209425147334</v>
      </c>
      <c r="S951" s="70">
        <v>2</v>
      </c>
      <c r="T951" s="70">
        <v>4.3439065713622531</v>
      </c>
      <c r="U951" s="71">
        <v>63</v>
      </c>
    </row>
    <row r="952" spans="1:21" x14ac:dyDescent="0.2">
      <c r="A952" s="41">
        <v>1360053160001</v>
      </c>
      <c r="B952" s="36" t="s">
        <v>20</v>
      </c>
      <c r="C952" s="36" t="s">
        <v>155</v>
      </c>
      <c r="D952" s="36" t="s">
        <v>380</v>
      </c>
      <c r="E952" s="67">
        <v>1</v>
      </c>
      <c r="F952" s="68">
        <v>2016</v>
      </c>
      <c r="G952" s="80" t="s">
        <v>41</v>
      </c>
      <c r="H952" s="70">
        <v>2</v>
      </c>
      <c r="I952" s="70">
        <v>2</v>
      </c>
      <c r="J952" s="70">
        <v>2.2717314699570612</v>
      </c>
      <c r="K952" s="70">
        <v>6.6027054633553934</v>
      </c>
      <c r="L952" s="70">
        <v>6.7229683320114617</v>
      </c>
      <c r="M952" s="70">
        <v>6.5993015135477924</v>
      </c>
      <c r="N952" s="70">
        <v>4.8908206541641484</v>
      </c>
      <c r="O952" s="70">
        <v>5.9485173141917436</v>
      </c>
      <c r="P952" s="70">
        <v>2.0110721796504603</v>
      </c>
      <c r="Q952" s="70">
        <v>6.6498783043251208</v>
      </c>
      <c r="R952" s="70">
        <v>3.33981980027042</v>
      </c>
      <c r="S952" s="70">
        <v>2</v>
      </c>
      <c r="T952" s="70">
        <v>4.2530679192894674</v>
      </c>
      <c r="U952" s="71">
        <v>93</v>
      </c>
    </row>
    <row r="953" spans="1:21" x14ac:dyDescent="0.2">
      <c r="A953" s="41">
        <v>1360046700001</v>
      </c>
      <c r="B953" s="36" t="s">
        <v>20</v>
      </c>
      <c r="C953" s="36" t="s">
        <v>203</v>
      </c>
      <c r="D953" s="36" t="s">
        <v>381</v>
      </c>
      <c r="E953" s="67">
        <v>1</v>
      </c>
      <c r="F953" s="68">
        <v>2016</v>
      </c>
      <c r="G953" s="80" t="s">
        <v>41</v>
      </c>
      <c r="H953" s="70">
        <v>2.0087948931537851</v>
      </c>
      <c r="I953" s="70">
        <v>2.0112843195472188</v>
      </c>
      <c r="J953" s="70">
        <v>2.3211951199873657</v>
      </c>
      <c r="K953" s="70">
        <v>6.7494228350688878</v>
      </c>
      <c r="L953" s="70">
        <v>6.7239727645699601</v>
      </c>
      <c r="M953" s="70">
        <v>6.5923637765288641</v>
      </c>
      <c r="N953" s="70">
        <v>5.0772266167415072</v>
      </c>
      <c r="O953" s="70">
        <v>6.0876784733211622</v>
      </c>
      <c r="P953" s="70">
        <v>2.0211538529682578</v>
      </c>
      <c r="Q953" s="70">
        <v>6.7464099358622152</v>
      </c>
      <c r="R953" s="70">
        <v>3.4955922435458771</v>
      </c>
      <c r="S953" s="70">
        <v>2</v>
      </c>
      <c r="T953" s="70">
        <v>4.3195912359412585</v>
      </c>
      <c r="U953" s="71">
        <v>71</v>
      </c>
    </row>
    <row r="954" spans="1:21" x14ac:dyDescent="0.2">
      <c r="A954" s="41">
        <v>1360027240001</v>
      </c>
      <c r="B954" s="36" t="s">
        <v>20</v>
      </c>
      <c r="C954" s="36" t="s">
        <v>54</v>
      </c>
      <c r="D954" s="36" t="s">
        <v>382</v>
      </c>
      <c r="E954" s="67">
        <v>1</v>
      </c>
      <c r="F954" s="68">
        <v>2016</v>
      </c>
      <c r="G954" s="80" t="s">
        <v>41</v>
      </c>
      <c r="H954" s="70">
        <v>2</v>
      </c>
      <c r="I954" s="70">
        <v>2</v>
      </c>
      <c r="J954" s="70">
        <v>2</v>
      </c>
      <c r="K954" s="70">
        <v>7</v>
      </c>
      <c r="L954" s="70">
        <v>6.7280292973591651</v>
      </c>
      <c r="M954" s="70">
        <v>6.5987876766977376</v>
      </c>
      <c r="N954" s="70">
        <v>4.5749823894494899</v>
      </c>
      <c r="O954" s="70">
        <v>6.0494344919035479</v>
      </c>
      <c r="P954" s="70">
        <v>2.0112493629173658</v>
      </c>
      <c r="Q954" s="70">
        <v>6.6771711713832866</v>
      </c>
      <c r="R954" s="70">
        <v>2.4217639306837335</v>
      </c>
      <c r="S954" s="70">
        <v>2</v>
      </c>
      <c r="T954" s="70">
        <v>4.1717848600328606</v>
      </c>
      <c r="U954" s="71">
        <v>137</v>
      </c>
    </row>
    <row r="955" spans="1:21" x14ac:dyDescent="0.2">
      <c r="A955" s="41">
        <v>1360027590001</v>
      </c>
      <c r="B955" s="36" t="s">
        <v>20</v>
      </c>
      <c r="C955" s="36" t="s">
        <v>35</v>
      </c>
      <c r="D955" s="36" t="s">
        <v>359</v>
      </c>
      <c r="E955" s="67">
        <v>1</v>
      </c>
      <c r="F955" s="68">
        <v>2016</v>
      </c>
      <c r="G955" s="80" t="s">
        <v>41</v>
      </c>
      <c r="H955" s="70">
        <v>2</v>
      </c>
      <c r="I955" s="70">
        <v>2</v>
      </c>
      <c r="J955" s="70">
        <v>2</v>
      </c>
      <c r="K955" s="70">
        <v>6.8787019526786795</v>
      </c>
      <c r="L955" s="70">
        <v>6.7171182046730538</v>
      </c>
      <c r="M955" s="70">
        <v>6.5561386414920593</v>
      </c>
      <c r="N955" s="70">
        <v>4.6793279905503216</v>
      </c>
      <c r="O955" s="70">
        <v>6.4301948195587375</v>
      </c>
      <c r="P955" s="70">
        <v>2.0644628551569433</v>
      </c>
      <c r="Q955" s="70">
        <v>6.1323358351035377</v>
      </c>
      <c r="R955" s="70">
        <v>2.7268752506511662</v>
      </c>
      <c r="S955" s="70">
        <v>2</v>
      </c>
      <c r="T955" s="70">
        <v>4.182096295822042</v>
      </c>
      <c r="U955" s="71">
        <v>133</v>
      </c>
    </row>
    <row r="956" spans="1:21" x14ac:dyDescent="0.2">
      <c r="A956" s="41">
        <v>1360046890001</v>
      </c>
      <c r="B956" s="36" t="s">
        <v>20</v>
      </c>
      <c r="C956" s="36" t="s">
        <v>87</v>
      </c>
      <c r="D956" s="36" t="s">
        <v>276</v>
      </c>
      <c r="E956" s="67">
        <v>1</v>
      </c>
      <c r="F956" s="68">
        <v>2016</v>
      </c>
      <c r="G956" s="80" t="s">
        <v>41</v>
      </c>
      <c r="H956" s="70">
        <v>2</v>
      </c>
      <c r="I956" s="70">
        <v>2</v>
      </c>
      <c r="J956" s="70">
        <v>2</v>
      </c>
      <c r="K956" s="70">
        <v>6.9769526468521317</v>
      </c>
      <c r="L956" s="70">
        <v>7</v>
      </c>
      <c r="M956" s="70">
        <v>6.5441862806887414</v>
      </c>
      <c r="N956" s="70">
        <v>4.8488366954077424</v>
      </c>
      <c r="O956" s="70">
        <v>5.3738687615801357</v>
      </c>
      <c r="P956" s="70">
        <v>2.0380781591607207</v>
      </c>
      <c r="Q956" s="70">
        <v>6.6281221099269994</v>
      </c>
      <c r="R956" s="70">
        <v>2.195346576433475</v>
      </c>
      <c r="S956" s="70">
        <v>2</v>
      </c>
      <c r="T956" s="70">
        <v>4.1337826025041622</v>
      </c>
      <c r="U956" s="71">
        <v>161</v>
      </c>
    </row>
    <row r="957" spans="1:21" x14ac:dyDescent="0.2">
      <c r="A957" s="41">
        <v>1360025540001</v>
      </c>
      <c r="B957" s="36" t="s">
        <v>20</v>
      </c>
      <c r="C957" s="36" t="s">
        <v>54</v>
      </c>
      <c r="D957" s="36" t="s">
        <v>383</v>
      </c>
      <c r="E957" s="67">
        <v>1</v>
      </c>
      <c r="F957" s="68">
        <v>2016</v>
      </c>
      <c r="G957" s="80" t="s">
        <v>41</v>
      </c>
      <c r="H957" s="70">
        <v>2</v>
      </c>
      <c r="I957" s="70">
        <v>2</v>
      </c>
      <c r="J957" s="70">
        <v>3.9107447880195485</v>
      </c>
      <c r="K957" s="70">
        <v>7</v>
      </c>
      <c r="L957" s="70">
        <v>6.7330242042513486</v>
      </c>
      <c r="M957" s="70">
        <v>6.5964696285568278</v>
      </c>
      <c r="N957" s="70">
        <v>4.7105116611207052</v>
      </c>
      <c r="O957" s="70">
        <v>6.820378019747058</v>
      </c>
      <c r="P957" s="70">
        <v>2.0188542791457871</v>
      </c>
      <c r="Q957" s="70">
        <v>6.7879763224578724</v>
      </c>
      <c r="R957" s="70">
        <v>3.3803630287826074</v>
      </c>
      <c r="S957" s="70">
        <v>2</v>
      </c>
      <c r="T957" s="70">
        <v>4.4965268276734793</v>
      </c>
      <c r="U957" s="71">
        <v>28</v>
      </c>
    </row>
    <row r="958" spans="1:21" x14ac:dyDescent="0.2">
      <c r="A958" s="41">
        <v>1360046970001</v>
      </c>
      <c r="B958" s="36" t="s">
        <v>20</v>
      </c>
      <c r="C958" s="36" t="s">
        <v>155</v>
      </c>
      <c r="D958" s="36" t="s">
        <v>296</v>
      </c>
      <c r="E958" s="67">
        <v>1</v>
      </c>
      <c r="F958" s="68">
        <v>2016</v>
      </c>
      <c r="G958" s="80" t="s">
        <v>41</v>
      </c>
      <c r="H958" s="70">
        <v>2.3831295785015012</v>
      </c>
      <c r="I958" s="70">
        <v>2.4424254982309423</v>
      </c>
      <c r="J958" s="70">
        <v>2.9628156397480963</v>
      </c>
      <c r="K958" s="70">
        <v>6.6115380833647244</v>
      </c>
      <c r="L958" s="70">
        <v>6.730518058048867</v>
      </c>
      <c r="M958" s="70">
        <v>6.5754657656046618</v>
      </c>
      <c r="N958" s="70">
        <v>4.863777025652535</v>
      </c>
      <c r="O958" s="70">
        <v>6.3371150016069855</v>
      </c>
      <c r="P958" s="70">
        <v>2.0337844363160777</v>
      </c>
      <c r="Q958" s="70">
        <v>6.2466196381615475</v>
      </c>
      <c r="R958" s="70">
        <v>2.5420450905367589</v>
      </c>
      <c r="S958" s="70">
        <v>2</v>
      </c>
      <c r="T958" s="70">
        <v>4.3107694846477251</v>
      </c>
      <c r="U958" s="71">
        <v>74</v>
      </c>
    </row>
    <row r="959" spans="1:21" x14ac:dyDescent="0.2">
      <c r="A959" s="41">
        <v>1360024570001</v>
      </c>
      <c r="B959" s="36" t="s">
        <v>20</v>
      </c>
      <c r="C959" s="36" t="s">
        <v>54</v>
      </c>
      <c r="D959" s="36" t="s">
        <v>384</v>
      </c>
      <c r="E959" s="67">
        <v>1</v>
      </c>
      <c r="F959" s="68">
        <v>2016</v>
      </c>
      <c r="G959" s="80" t="s">
        <v>41</v>
      </c>
      <c r="H959" s="70">
        <v>2</v>
      </c>
      <c r="I959" s="70">
        <v>2</v>
      </c>
      <c r="J959" s="70">
        <v>2</v>
      </c>
      <c r="K959" s="70">
        <v>7</v>
      </c>
      <c r="L959" s="70">
        <v>6.7234770522394811</v>
      </c>
      <c r="M959" s="70">
        <v>6.5980229293371089</v>
      </c>
      <c r="N959" s="70">
        <v>4.9622041533792665</v>
      </c>
      <c r="O959" s="70">
        <v>6.4847494432702444</v>
      </c>
      <c r="P959" s="70">
        <v>2.0148306543230214</v>
      </c>
      <c r="Q959" s="70">
        <v>6.9198684981565064</v>
      </c>
      <c r="R959" s="70">
        <v>3.183191384853604</v>
      </c>
      <c r="S959" s="70">
        <v>2</v>
      </c>
      <c r="T959" s="70">
        <v>4.3238620096299361</v>
      </c>
      <c r="U959" s="71">
        <v>70</v>
      </c>
    </row>
    <row r="960" spans="1:21" x14ac:dyDescent="0.2">
      <c r="A960" s="41">
        <v>1460018230001</v>
      </c>
      <c r="B960" s="36" t="s">
        <v>39</v>
      </c>
      <c r="C960" s="36" t="s">
        <v>140</v>
      </c>
      <c r="D960" s="36" t="s">
        <v>332</v>
      </c>
      <c r="E960" s="67">
        <v>1</v>
      </c>
      <c r="F960" s="68">
        <v>2016</v>
      </c>
      <c r="G960" s="80" t="s">
        <v>41</v>
      </c>
      <c r="H960" s="70">
        <v>2.5235567052274468</v>
      </c>
      <c r="I960" s="70">
        <v>2.5042434540313829</v>
      </c>
      <c r="J960" s="70">
        <v>2.1527006474063985</v>
      </c>
      <c r="K960" s="70">
        <v>7</v>
      </c>
      <c r="L960" s="70">
        <v>6.7356237110695734</v>
      </c>
      <c r="M960" s="70">
        <v>6.5928725585730703</v>
      </c>
      <c r="N960" s="70">
        <v>4.8379012094214842</v>
      </c>
      <c r="O960" s="70">
        <v>6.389481579759809</v>
      </c>
      <c r="P960" s="70">
        <v>2.0201792533236236</v>
      </c>
      <c r="Q960" s="70">
        <v>6.9034153794454722</v>
      </c>
      <c r="R960" s="70">
        <v>2.5902184705936402</v>
      </c>
      <c r="S960" s="70">
        <v>2</v>
      </c>
      <c r="T960" s="70">
        <v>4.3541827474043258</v>
      </c>
      <c r="U960" s="71">
        <v>56</v>
      </c>
    </row>
    <row r="961" spans="1:21" x14ac:dyDescent="0.2">
      <c r="A961" s="41">
        <v>1460019470001</v>
      </c>
      <c r="B961" s="36" t="s">
        <v>39</v>
      </c>
      <c r="C961" s="36" t="s">
        <v>83</v>
      </c>
      <c r="D961" s="36" t="s">
        <v>296</v>
      </c>
      <c r="E961" s="67">
        <v>1</v>
      </c>
      <c r="F961" s="68">
        <v>2016</v>
      </c>
      <c r="G961" s="80" t="s">
        <v>41</v>
      </c>
      <c r="H961" s="70">
        <v>2</v>
      </c>
      <c r="I961" s="70">
        <v>2</v>
      </c>
      <c r="J961" s="70">
        <v>2.0709928340226158</v>
      </c>
      <c r="K961" s="70">
        <v>7</v>
      </c>
      <c r="L961" s="70">
        <v>6.7047551258595428</v>
      </c>
      <c r="M961" s="70">
        <v>6.401335374441631</v>
      </c>
      <c r="N961" s="70">
        <v>4.3528030654925338</v>
      </c>
      <c r="O961" s="70">
        <v>6.1967170569521768</v>
      </c>
      <c r="P961" s="70">
        <v>2.1792529864801091</v>
      </c>
      <c r="Q961" s="70">
        <v>6.7032038706748596</v>
      </c>
      <c r="R961" s="70">
        <v>2.0335978747762575</v>
      </c>
      <c r="S961" s="70">
        <v>2</v>
      </c>
      <c r="T961" s="70">
        <v>4.1368881823916439</v>
      </c>
      <c r="U961" s="71">
        <v>158</v>
      </c>
    </row>
    <row r="962" spans="1:21" x14ac:dyDescent="0.2">
      <c r="A962" s="41">
        <v>1460016370001</v>
      </c>
      <c r="B962" s="36" t="s">
        <v>39</v>
      </c>
      <c r="C962" s="36" t="s">
        <v>83</v>
      </c>
      <c r="D962" s="36" t="s">
        <v>385</v>
      </c>
      <c r="E962" s="67">
        <v>1</v>
      </c>
      <c r="F962" s="68">
        <v>2016</v>
      </c>
      <c r="G962" s="80" t="s">
        <v>41</v>
      </c>
      <c r="H962" s="70">
        <v>2</v>
      </c>
      <c r="I962" s="70">
        <v>2</v>
      </c>
      <c r="J962" s="70">
        <v>2.2146137906106453</v>
      </c>
      <c r="K962" s="70">
        <v>5.4210584012242347</v>
      </c>
      <c r="L962" s="70">
        <v>6.7206774906811599</v>
      </c>
      <c r="M962" s="70">
        <v>6.5898247997212049</v>
      </c>
      <c r="N962" s="70">
        <v>4.9877652374775856</v>
      </c>
      <c r="O962" s="70">
        <v>6.285916509841698</v>
      </c>
      <c r="P962" s="70">
        <v>2.0219977950263592</v>
      </c>
      <c r="Q962" s="70">
        <v>5.7362147472581917</v>
      </c>
      <c r="R962" s="70">
        <v>2.0642259060044075</v>
      </c>
      <c r="S962" s="70">
        <v>2</v>
      </c>
      <c r="T962" s="70">
        <v>4.0035245564871236</v>
      </c>
      <c r="U962" s="71">
        <v>196</v>
      </c>
    </row>
    <row r="963" spans="1:21" x14ac:dyDescent="0.2">
      <c r="A963" s="41">
        <v>1560508490001</v>
      </c>
      <c r="B963" s="36" t="s">
        <v>40</v>
      </c>
      <c r="C963" s="36" t="s">
        <v>145</v>
      </c>
      <c r="D963" s="36" t="s">
        <v>386</v>
      </c>
      <c r="E963" s="67">
        <v>1</v>
      </c>
      <c r="F963" s="68">
        <v>2016</v>
      </c>
      <c r="G963" s="80" t="s">
        <v>41</v>
      </c>
      <c r="H963" s="70">
        <v>2.0000625736055127</v>
      </c>
      <c r="I963" s="70">
        <v>2.0000394907710279</v>
      </c>
      <c r="J963" s="70">
        <v>2.0754450534106748</v>
      </c>
      <c r="K963" s="70">
        <v>6.891756688365601</v>
      </c>
      <c r="L963" s="70">
        <v>6.6871066770115171</v>
      </c>
      <c r="M963" s="70">
        <v>6.5996085754599907</v>
      </c>
      <c r="N963" s="70">
        <v>4.3377910566010254</v>
      </c>
      <c r="O963" s="70">
        <v>5.7489469060533107</v>
      </c>
      <c r="P963" s="70">
        <v>2.0072308367253422</v>
      </c>
      <c r="Q963" s="70">
        <v>6.863200683749838</v>
      </c>
      <c r="R963" s="70">
        <v>2.6796540326916478</v>
      </c>
      <c r="S963" s="70">
        <v>2</v>
      </c>
      <c r="T963" s="70">
        <v>4.1575702145371238</v>
      </c>
      <c r="U963" s="71">
        <v>142</v>
      </c>
    </row>
    <row r="964" spans="1:21" x14ac:dyDescent="0.2">
      <c r="A964" s="41">
        <v>2260002320001</v>
      </c>
      <c r="B964" s="36" t="s">
        <v>25</v>
      </c>
      <c r="C964" s="36" t="s">
        <v>58</v>
      </c>
      <c r="D964" s="36" t="s">
        <v>348</v>
      </c>
      <c r="E964" s="67">
        <v>1</v>
      </c>
      <c r="F964" s="68">
        <v>2016</v>
      </c>
      <c r="G964" s="80" t="s">
        <v>41</v>
      </c>
      <c r="H964" s="70">
        <v>2.2375383076438871</v>
      </c>
      <c r="I964" s="70">
        <v>2.6950296720938529</v>
      </c>
      <c r="J964" s="70">
        <v>2.1644790939999163</v>
      </c>
      <c r="K964" s="70">
        <v>6.9565763459814685</v>
      </c>
      <c r="L964" s="70">
        <v>6.7197923030309221</v>
      </c>
      <c r="M964" s="70">
        <v>6.6119883423070132</v>
      </c>
      <c r="N964" s="70">
        <v>5.4742131768529685</v>
      </c>
      <c r="O964" s="70">
        <v>5.786049693706385</v>
      </c>
      <c r="P964" s="70">
        <v>2</v>
      </c>
      <c r="Q964" s="70">
        <v>6.8403501994417093</v>
      </c>
      <c r="R964" s="70">
        <v>5.2720837839881742</v>
      </c>
      <c r="S964" s="70">
        <v>2</v>
      </c>
      <c r="T964" s="70">
        <v>4.5631750765871919</v>
      </c>
      <c r="U964" s="71">
        <v>16</v>
      </c>
    </row>
    <row r="965" spans="1:21" x14ac:dyDescent="0.2">
      <c r="A965" s="41">
        <v>1660012930001</v>
      </c>
      <c r="B965" s="36" t="s">
        <v>37</v>
      </c>
      <c r="C965" s="36" t="s">
        <v>142</v>
      </c>
      <c r="D965" s="36" t="s">
        <v>387</v>
      </c>
      <c r="E965" s="67">
        <v>1</v>
      </c>
      <c r="F965" s="68">
        <v>2016</v>
      </c>
      <c r="G965" s="80" t="s">
        <v>41</v>
      </c>
      <c r="H965" s="70">
        <v>2.1068959568612335</v>
      </c>
      <c r="I965" s="70">
        <v>2.1017113046336964</v>
      </c>
      <c r="J965" s="70">
        <v>2.1361248180823602</v>
      </c>
      <c r="K965" s="70">
        <v>7</v>
      </c>
      <c r="L965" s="70">
        <v>6.7237687431887796</v>
      </c>
      <c r="M965" s="70">
        <v>6.5983361850919842</v>
      </c>
      <c r="N965" s="70">
        <v>5.0876604405137744</v>
      </c>
      <c r="O965" s="70">
        <v>5.0291222066580374</v>
      </c>
      <c r="P965" s="70">
        <v>2.0120523958659837</v>
      </c>
      <c r="Q965" s="70">
        <v>6.6212086682903415</v>
      </c>
      <c r="R965" s="70">
        <v>2.2008403314269853</v>
      </c>
      <c r="S965" s="70">
        <v>2</v>
      </c>
      <c r="T965" s="70">
        <v>4.1348100875510978</v>
      </c>
      <c r="U965" s="71">
        <v>160</v>
      </c>
    </row>
    <row r="966" spans="1:21" x14ac:dyDescent="0.2">
      <c r="A966" s="41">
        <v>1660012260001</v>
      </c>
      <c r="B966" s="36" t="s">
        <v>37</v>
      </c>
      <c r="C966" s="36" t="s">
        <v>37</v>
      </c>
      <c r="D966" s="36" t="s">
        <v>281</v>
      </c>
      <c r="E966" s="67">
        <v>1</v>
      </c>
      <c r="F966" s="68">
        <v>2016</v>
      </c>
      <c r="G966" s="80" t="s">
        <v>41</v>
      </c>
      <c r="H966" s="70">
        <v>2.356975027050443</v>
      </c>
      <c r="I966" s="70">
        <v>2.4423185807772581</v>
      </c>
      <c r="J966" s="70">
        <v>2.1468274010616475</v>
      </c>
      <c r="K966" s="70">
        <v>7</v>
      </c>
      <c r="L966" s="70">
        <v>6.7325702802061747</v>
      </c>
      <c r="M966" s="70">
        <v>6.5882994260769348</v>
      </c>
      <c r="N966" s="70">
        <v>5.1387606029154069</v>
      </c>
      <c r="O966" s="70">
        <v>6.1158243836978983</v>
      </c>
      <c r="P966" s="70">
        <v>2.0285405705092749</v>
      </c>
      <c r="Q966" s="70">
        <v>6.8855440537519881</v>
      </c>
      <c r="R966" s="70">
        <v>2.6174132292148271</v>
      </c>
      <c r="S966" s="70">
        <v>2</v>
      </c>
      <c r="T966" s="70">
        <v>4.3377561296051539</v>
      </c>
      <c r="U966" s="71">
        <v>65</v>
      </c>
    </row>
    <row r="967" spans="1:21" x14ac:dyDescent="0.2">
      <c r="A967" s="41">
        <v>1768124430001</v>
      </c>
      <c r="B967" s="36" t="s">
        <v>17</v>
      </c>
      <c r="C967" s="36" t="s">
        <v>45</v>
      </c>
      <c r="D967" s="36" t="s">
        <v>388</v>
      </c>
      <c r="E967" s="67">
        <v>1</v>
      </c>
      <c r="F967" s="68">
        <v>2016</v>
      </c>
      <c r="G967" s="80" t="s">
        <v>41</v>
      </c>
      <c r="H967" s="70">
        <v>3.7688439100148408</v>
      </c>
      <c r="I967" s="70">
        <v>5.0642149866418285</v>
      </c>
      <c r="J967" s="70">
        <v>2.1663718816175059</v>
      </c>
      <c r="K967" s="70">
        <v>6.1268987683138514</v>
      </c>
      <c r="L967" s="70">
        <v>6.7364418533915496</v>
      </c>
      <c r="M967" s="70">
        <v>6.5984518476657223</v>
      </c>
      <c r="N967" s="70">
        <v>5.7123822544188458</v>
      </c>
      <c r="O967" s="70">
        <v>5.7321942431712785</v>
      </c>
      <c r="P967" s="70">
        <v>2.0700448691755864</v>
      </c>
      <c r="Q967" s="70">
        <v>6.8292669240599606</v>
      </c>
      <c r="R967" s="70">
        <v>2.0281328994499348</v>
      </c>
      <c r="S967" s="70">
        <v>2</v>
      </c>
      <c r="T967" s="70">
        <v>4.5694370364934089</v>
      </c>
      <c r="U967" s="71">
        <v>15</v>
      </c>
    </row>
    <row r="968" spans="1:21" x14ac:dyDescent="0.2">
      <c r="A968" s="41">
        <v>1768098680001</v>
      </c>
      <c r="B968" s="36" t="s">
        <v>17</v>
      </c>
      <c r="C968" s="36" t="s">
        <v>68</v>
      </c>
      <c r="D968" s="36" t="s">
        <v>389</v>
      </c>
      <c r="E968" s="67">
        <v>1</v>
      </c>
      <c r="F968" s="68">
        <v>2016</v>
      </c>
      <c r="G968" s="80" t="s">
        <v>41</v>
      </c>
      <c r="H968" s="70">
        <v>2</v>
      </c>
      <c r="I968" s="70">
        <v>2</v>
      </c>
      <c r="J968" s="70">
        <v>2.0666841025495217</v>
      </c>
      <c r="K968" s="70">
        <v>7</v>
      </c>
      <c r="L968" s="70">
        <v>6.7142187092326733</v>
      </c>
      <c r="M968" s="70">
        <v>6.5031112877974993</v>
      </c>
      <c r="N968" s="70">
        <v>4.2407973153213447</v>
      </c>
      <c r="O968" s="70">
        <v>6.3789495648629941</v>
      </c>
      <c r="P968" s="70">
        <v>2.1051343735063579</v>
      </c>
      <c r="Q968" s="70">
        <v>5.8915796758945742</v>
      </c>
      <c r="R968" s="70">
        <v>2.4715755655421514</v>
      </c>
      <c r="S968" s="70">
        <v>2</v>
      </c>
      <c r="T968" s="70">
        <v>4.1143375495589272</v>
      </c>
      <c r="U968" s="71">
        <v>169</v>
      </c>
    </row>
    <row r="969" spans="1:21" x14ac:dyDescent="0.2">
      <c r="A969" s="41">
        <v>1768086240001</v>
      </c>
      <c r="B969" s="36" t="s">
        <v>17</v>
      </c>
      <c r="C969" s="36" t="s">
        <v>68</v>
      </c>
      <c r="D969" s="36" t="s">
        <v>390</v>
      </c>
      <c r="E969" s="67">
        <v>1</v>
      </c>
      <c r="F969" s="68">
        <v>2016</v>
      </c>
      <c r="G969" s="80" t="s">
        <v>41</v>
      </c>
      <c r="H969" s="70">
        <v>2</v>
      </c>
      <c r="I969" s="70">
        <v>2</v>
      </c>
      <c r="J969" s="70">
        <v>2.1180865422180291</v>
      </c>
      <c r="K969" s="70">
        <v>6.9409493276453249</v>
      </c>
      <c r="L969" s="70">
        <v>6.7225273968579247</v>
      </c>
      <c r="M969" s="70">
        <v>6.5035548731259549</v>
      </c>
      <c r="N969" s="70">
        <v>4.9199649304391819</v>
      </c>
      <c r="O969" s="70">
        <v>6.3914925716043554</v>
      </c>
      <c r="P969" s="70">
        <v>2.1268499676953927</v>
      </c>
      <c r="Q969" s="70">
        <v>6.8275770565238147</v>
      </c>
      <c r="R969" s="70">
        <v>2.3992655147682052</v>
      </c>
      <c r="S969" s="70">
        <v>2</v>
      </c>
      <c r="T969" s="70">
        <v>4.2458556817398501</v>
      </c>
      <c r="U969" s="71">
        <v>99</v>
      </c>
    </row>
    <row r="970" spans="1:21" x14ac:dyDescent="0.2">
      <c r="A970" s="41">
        <v>1768119350001</v>
      </c>
      <c r="B970" s="36" t="s">
        <v>17</v>
      </c>
      <c r="C970" s="36" t="s">
        <v>45</v>
      </c>
      <c r="D970" s="36" t="s">
        <v>391</v>
      </c>
      <c r="E970" s="67">
        <v>1</v>
      </c>
      <c r="F970" s="68">
        <v>2016</v>
      </c>
      <c r="G970" s="80" t="s">
        <v>41</v>
      </c>
      <c r="H970" s="70">
        <v>3.0880975878866561</v>
      </c>
      <c r="I970" s="70">
        <v>3.0043365222516263</v>
      </c>
      <c r="J970" s="70">
        <v>2.1344859923456152</v>
      </c>
      <c r="K970" s="70">
        <v>6.9998924655525485</v>
      </c>
      <c r="L970" s="70">
        <v>6.7463181449911085</v>
      </c>
      <c r="M970" s="70">
        <v>6.4630384472072668</v>
      </c>
      <c r="N970" s="70">
        <v>5.3128084970158884</v>
      </c>
      <c r="O970" s="70">
        <v>5.9033298436125152</v>
      </c>
      <c r="P970" s="70">
        <v>2.378427602661128</v>
      </c>
      <c r="Q970" s="70">
        <v>6.5825385409622523</v>
      </c>
      <c r="R970" s="70">
        <v>3.4596796526974387</v>
      </c>
      <c r="S970" s="70">
        <v>2</v>
      </c>
      <c r="T970" s="70">
        <v>4.5060794414320036</v>
      </c>
      <c r="U970" s="71">
        <v>25</v>
      </c>
    </row>
    <row r="971" spans="1:21" x14ac:dyDescent="0.2">
      <c r="A971" s="41">
        <v>1768090510001</v>
      </c>
      <c r="B971" s="36" t="s">
        <v>17</v>
      </c>
      <c r="C971" s="36" t="s">
        <v>73</v>
      </c>
      <c r="D971" s="36" t="s">
        <v>392</v>
      </c>
      <c r="E971" s="67">
        <v>1</v>
      </c>
      <c r="F971" s="68">
        <v>2016</v>
      </c>
      <c r="G971" s="80" t="s">
        <v>41</v>
      </c>
      <c r="H971" s="70">
        <v>7</v>
      </c>
      <c r="I971" s="70">
        <v>6.2054287972782269</v>
      </c>
      <c r="J971" s="70">
        <v>2.0512962376119801</v>
      </c>
      <c r="K971" s="70">
        <v>7</v>
      </c>
      <c r="L971" s="70">
        <v>6.7489335199152176</v>
      </c>
      <c r="M971" s="70">
        <v>6.6432310758221567</v>
      </c>
      <c r="N971" s="70">
        <v>6.7751558931197611</v>
      </c>
      <c r="O971" s="70">
        <v>5.6104585475972995</v>
      </c>
      <c r="P971" s="70">
        <v>2.0584573287945385</v>
      </c>
      <c r="Q971" s="70">
        <v>6.94423642829139</v>
      </c>
      <c r="R971" s="70">
        <v>5.2573809279913668</v>
      </c>
      <c r="S971" s="70">
        <v>2</v>
      </c>
      <c r="T971" s="70">
        <v>5.3578815630351615</v>
      </c>
      <c r="U971" s="71">
        <v>1</v>
      </c>
    </row>
    <row r="972" spans="1:21" x14ac:dyDescent="0.2">
      <c r="A972" s="41">
        <v>1768117730001</v>
      </c>
      <c r="B972" s="36" t="s">
        <v>17</v>
      </c>
      <c r="C972" s="36" t="s">
        <v>45</v>
      </c>
      <c r="D972" s="36" t="s">
        <v>393</v>
      </c>
      <c r="E972" s="67">
        <v>1</v>
      </c>
      <c r="F972" s="68">
        <v>2016</v>
      </c>
      <c r="G972" s="80" t="s">
        <v>41</v>
      </c>
      <c r="H972" s="70">
        <v>6.3612964856762799</v>
      </c>
      <c r="I972" s="70">
        <v>6.6153666500998547</v>
      </c>
      <c r="J972" s="70">
        <v>2.0487010648121791</v>
      </c>
      <c r="K972" s="70">
        <v>7</v>
      </c>
      <c r="L972" s="70">
        <v>6.752715897434574</v>
      </c>
      <c r="M972" s="70">
        <v>7</v>
      </c>
      <c r="N972" s="70">
        <v>7</v>
      </c>
      <c r="O972" s="70">
        <v>3.6859171732204397</v>
      </c>
      <c r="P972" s="70">
        <v>2.3551671342283598</v>
      </c>
      <c r="Q972" s="70">
        <v>6.3177819872539693</v>
      </c>
      <c r="R972" s="70">
        <v>2.1343091733186799</v>
      </c>
      <c r="S972" s="70">
        <v>2</v>
      </c>
      <c r="T972" s="70">
        <v>4.9392712971703618</v>
      </c>
      <c r="U972" s="71">
        <v>4</v>
      </c>
    </row>
    <row r="973" spans="1:21" x14ac:dyDescent="0.2">
      <c r="A973" s="41">
        <v>1768059430001</v>
      </c>
      <c r="B973" s="36" t="s">
        <v>17</v>
      </c>
      <c r="C973" s="36" t="s">
        <v>45</v>
      </c>
      <c r="D973" s="36" t="s">
        <v>394</v>
      </c>
      <c r="E973" s="67">
        <v>1</v>
      </c>
      <c r="F973" s="68">
        <v>2016</v>
      </c>
      <c r="G973" s="80" t="s">
        <v>41</v>
      </c>
      <c r="H973" s="70">
        <v>2.1618233531220761</v>
      </c>
      <c r="I973" s="70">
        <v>2.1439776837621949</v>
      </c>
      <c r="J973" s="70">
        <v>2.0932513614614554</v>
      </c>
      <c r="K973" s="70">
        <v>7</v>
      </c>
      <c r="L973" s="70">
        <v>6.7210997389045026</v>
      </c>
      <c r="M973" s="70">
        <v>6.5982622245650813</v>
      </c>
      <c r="N973" s="70">
        <v>5.1330899778877779</v>
      </c>
      <c r="O973" s="70">
        <v>5.2232987478779584</v>
      </c>
      <c r="P973" s="70">
        <v>2.0123560269083987</v>
      </c>
      <c r="Q973" s="70">
        <v>6.7456501484872167</v>
      </c>
      <c r="R973" s="70">
        <v>2.2683284895539444</v>
      </c>
      <c r="S973" s="70">
        <v>2</v>
      </c>
      <c r="T973" s="70">
        <v>4.175094812710884</v>
      </c>
      <c r="U973" s="71">
        <v>135</v>
      </c>
    </row>
    <row r="974" spans="1:21" x14ac:dyDescent="0.2">
      <c r="A974" s="41">
        <v>1768127530001</v>
      </c>
      <c r="B974" s="36" t="s">
        <v>17</v>
      </c>
      <c r="C974" s="36" t="s">
        <v>73</v>
      </c>
      <c r="D974" s="36" t="s">
        <v>395</v>
      </c>
      <c r="E974" s="67">
        <v>1</v>
      </c>
      <c r="F974" s="68">
        <v>2016</v>
      </c>
      <c r="G974" s="80" t="s">
        <v>41</v>
      </c>
      <c r="H974" s="70">
        <v>2.0819014219358642</v>
      </c>
      <c r="I974" s="70">
        <v>2.0888829171425591</v>
      </c>
      <c r="J974" s="70">
        <v>2.1156273569968231</v>
      </c>
      <c r="K974" s="70">
        <v>7</v>
      </c>
      <c r="L974" s="70">
        <v>6.728442316311865</v>
      </c>
      <c r="M974" s="70">
        <v>6.6119883423070132</v>
      </c>
      <c r="N974" s="70">
        <v>4.8804902108410371</v>
      </c>
      <c r="O974" s="70">
        <v>6.3952146197009467</v>
      </c>
      <c r="P974" s="70">
        <v>2</v>
      </c>
      <c r="Q974" s="70">
        <v>6.9156715962233228</v>
      </c>
      <c r="R974" s="70">
        <v>4.8834439885307379</v>
      </c>
      <c r="S974" s="70">
        <v>2</v>
      </c>
      <c r="T974" s="70">
        <v>4.4751385641658477</v>
      </c>
      <c r="U974" s="71">
        <v>31</v>
      </c>
    </row>
    <row r="975" spans="1:21" x14ac:dyDescent="0.2">
      <c r="A975" s="41">
        <v>1768115520001</v>
      </c>
      <c r="B975" s="36" t="s">
        <v>17</v>
      </c>
      <c r="C975" s="36" t="s">
        <v>45</v>
      </c>
      <c r="D975" s="36" t="s">
        <v>396</v>
      </c>
      <c r="E975" s="67">
        <v>1</v>
      </c>
      <c r="F975" s="68">
        <v>2016</v>
      </c>
      <c r="G975" s="80" t="s">
        <v>41</v>
      </c>
      <c r="H975" s="70">
        <v>2.4641501307454354</v>
      </c>
      <c r="I975" s="70">
        <v>2.6178191572134333</v>
      </c>
      <c r="J975" s="70">
        <v>2.1467526663751206</v>
      </c>
      <c r="K975" s="70">
        <v>7</v>
      </c>
      <c r="L975" s="70">
        <v>6.7090458395220542</v>
      </c>
      <c r="M975" s="70">
        <v>6.217186303370962</v>
      </c>
      <c r="N975" s="70">
        <v>5.0426639444912054</v>
      </c>
      <c r="O975" s="70">
        <v>6.5245037206262744</v>
      </c>
      <c r="P975" s="70">
        <v>2.3712797843783058</v>
      </c>
      <c r="Q975" s="70">
        <v>6.7725117043358116</v>
      </c>
      <c r="R975" s="70">
        <v>5.3934180561097183</v>
      </c>
      <c r="S975" s="70">
        <v>2</v>
      </c>
      <c r="T975" s="70">
        <v>4.6049442755973606</v>
      </c>
      <c r="U975" s="71">
        <v>12</v>
      </c>
    </row>
    <row r="976" spans="1:21" x14ac:dyDescent="0.2">
      <c r="A976" s="41">
        <v>1768068770001</v>
      </c>
      <c r="B976" s="36" t="s">
        <v>17</v>
      </c>
      <c r="C976" s="36" t="s">
        <v>45</v>
      </c>
      <c r="D976" s="36" t="s">
        <v>397</v>
      </c>
      <c r="E976" s="67">
        <v>1</v>
      </c>
      <c r="F976" s="68">
        <v>2016</v>
      </c>
      <c r="G976" s="80" t="s">
        <v>41</v>
      </c>
      <c r="H976" s="70">
        <v>2.2539615080646525</v>
      </c>
      <c r="I976" s="70">
        <v>2.2252107364138305</v>
      </c>
      <c r="J976" s="70">
        <v>2.1102210936547325</v>
      </c>
      <c r="K976" s="70">
        <v>7</v>
      </c>
      <c r="L976" s="70">
        <v>6.7313138381713005</v>
      </c>
      <c r="M976" s="70">
        <v>6.6119883423070132</v>
      </c>
      <c r="N976" s="70">
        <v>4.5334219924177237</v>
      </c>
      <c r="O976" s="70">
        <v>5.7669114837834456</v>
      </c>
      <c r="P976" s="70">
        <v>2</v>
      </c>
      <c r="Q976" s="70">
        <v>6.7262942206624778</v>
      </c>
      <c r="R976" s="70">
        <v>2.6139609449969283</v>
      </c>
      <c r="S976" s="70">
        <v>2</v>
      </c>
      <c r="T976" s="70">
        <v>4.2144403467060085</v>
      </c>
      <c r="U976" s="71">
        <v>111</v>
      </c>
    </row>
    <row r="977" spans="1:21" x14ac:dyDescent="0.2">
      <c r="A977" s="41">
        <v>1768097440001</v>
      </c>
      <c r="B977" s="36" t="s">
        <v>17</v>
      </c>
      <c r="C977" s="36" t="s">
        <v>59</v>
      </c>
      <c r="D977" s="36" t="s">
        <v>398</v>
      </c>
      <c r="E977" s="67">
        <v>1</v>
      </c>
      <c r="F977" s="68">
        <v>2016</v>
      </c>
      <c r="G977" s="80" t="s">
        <v>41</v>
      </c>
      <c r="H977" s="70">
        <v>2.3621596735150874</v>
      </c>
      <c r="I977" s="70">
        <v>2.5978529370073042</v>
      </c>
      <c r="J977" s="70">
        <v>2.1029781200672084</v>
      </c>
      <c r="K977" s="70">
        <v>7</v>
      </c>
      <c r="L977" s="70">
        <v>6.720508985044984</v>
      </c>
      <c r="M977" s="70">
        <v>6.0038104119566489</v>
      </c>
      <c r="N977" s="70">
        <v>4.6482606874368049</v>
      </c>
      <c r="O977" s="70">
        <v>5.7960733343451754</v>
      </c>
      <c r="P977" s="70">
        <v>2.5518776893538826</v>
      </c>
      <c r="Q977" s="70">
        <v>6.6851761822142501</v>
      </c>
      <c r="R977" s="70">
        <v>2.6256086135928625</v>
      </c>
      <c r="S977" s="70">
        <v>2</v>
      </c>
      <c r="T977" s="70">
        <v>4.2578588862111841</v>
      </c>
      <c r="U977" s="71">
        <v>90</v>
      </c>
    </row>
    <row r="978" spans="1:21" x14ac:dyDescent="0.2">
      <c r="A978" s="41">
        <v>1768120010001</v>
      </c>
      <c r="B978" s="36" t="s">
        <v>17</v>
      </c>
      <c r="C978" s="36" t="s">
        <v>45</v>
      </c>
      <c r="D978" s="36" t="s">
        <v>399</v>
      </c>
      <c r="E978" s="67">
        <v>1</v>
      </c>
      <c r="F978" s="68">
        <v>2016</v>
      </c>
      <c r="G978" s="80" t="s">
        <v>41</v>
      </c>
      <c r="H978" s="70">
        <v>3.4307751772507622</v>
      </c>
      <c r="I978" s="70">
        <v>3.5515580839589607</v>
      </c>
      <c r="J978" s="70">
        <v>2.2117042135807758</v>
      </c>
      <c r="K978" s="70">
        <v>7</v>
      </c>
      <c r="L978" s="70">
        <v>6.6862823193942704</v>
      </c>
      <c r="M978" s="70">
        <v>6.5522272430717674</v>
      </c>
      <c r="N978" s="70">
        <v>5.0132638090357053</v>
      </c>
      <c r="O978" s="70">
        <v>6.5397586965610071</v>
      </c>
      <c r="P978" s="70">
        <v>2.0696250308927002</v>
      </c>
      <c r="Q978" s="70">
        <v>6.8933644716030695</v>
      </c>
      <c r="R978" s="70">
        <v>2.6477341704012298</v>
      </c>
      <c r="S978" s="70">
        <v>2</v>
      </c>
      <c r="T978" s="70">
        <v>4.5496911013125203</v>
      </c>
      <c r="U978" s="71">
        <v>18</v>
      </c>
    </row>
    <row r="979" spans="1:21" x14ac:dyDescent="0.2">
      <c r="A979" s="41">
        <v>1768086320001</v>
      </c>
      <c r="B979" s="36" t="s">
        <v>17</v>
      </c>
      <c r="C979" s="36" t="s">
        <v>68</v>
      </c>
      <c r="D979" s="36" t="s">
        <v>400</v>
      </c>
      <c r="E979" s="67">
        <v>1</v>
      </c>
      <c r="F979" s="68">
        <v>2016</v>
      </c>
      <c r="G979" s="80" t="s">
        <v>41</v>
      </c>
      <c r="H979" s="70">
        <v>2</v>
      </c>
      <c r="I979" s="70">
        <v>2</v>
      </c>
      <c r="J979" s="70">
        <v>2.1404889874488613</v>
      </c>
      <c r="K979" s="70">
        <v>6.5132559063839697</v>
      </c>
      <c r="L979" s="70">
        <v>6.735511476632853</v>
      </c>
      <c r="M979" s="70">
        <v>6.5755263716922814</v>
      </c>
      <c r="N979" s="70">
        <v>4.9730512100429936</v>
      </c>
      <c r="O979" s="70">
        <v>6.2430132308889732</v>
      </c>
      <c r="P979" s="70">
        <v>2.0350179578002634</v>
      </c>
      <c r="Q979" s="70">
        <v>6.3405753662913469</v>
      </c>
      <c r="R979" s="70">
        <v>2.1852939606932225</v>
      </c>
      <c r="S979" s="70">
        <v>2</v>
      </c>
      <c r="T979" s="70">
        <v>4.1451445389895643</v>
      </c>
      <c r="U979" s="71">
        <v>152</v>
      </c>
    </row>
    <row r="980" spans="1:21" x14ac:dyDescent="0.2">
      <c r="A980" s="41">
        <v>1768124190001</v>
      </c>
      <c r="B980" s="36" t="s">
        <v>17</v>
      </c>
      <c r="C980" s="36" t="s">
        <v>45</v>
      </c>
      <c r="D980" s="36" t="s">
        <v>401</v>
      </c>
      <c r="E980" s="67">
        <v>1</v>
      </c>
      <c r="F980" s="68">
        <v>2016</v>
      </c>
      <c r="G980" s="80" t="s">
        <v>41</v>
      </c>
      <c r="H980" s="70">
        <v>6.0260932351070275</v>
      </c>
      <c r="I980" s="70">
        <v>6.8303488483528962</v>
      </c>
      <c r="J980" s="70">
        <v>2.0551878514306243</v>
      </c>
      <c r="K980" s="70">
        <v>6.9769226217341913</v>
      </c>
      <c r="L980" s="70">
        <v>6.7500901567609439</v>
      </c>
      <c r="M980" s="70">
        <v>6.6119883423070132</v>
      </c>
      <c r="N980" s="70">
        <v>6.8067919872098557</v>
      </c>
      <c r="O980" s="70">
        <v>2</v>
      </c>
      <c r="P980" s="70">
        <v>2</v>
      </c>
      <c r="Q980" s="70">
        <v>6.1907058057412847</v>
      </c>
      <c r="R980" s="70">
        <v>2.0619197905803115</v>
      </c>
      <c r="S980" s="70">
        <v>2</v>
      </c>
      <c r="T980" s="70">
        <v>4.6925040532686788</v>
      </c>
      <c r="U980" s="71">
        <v>9</v>
      </c>
    </row>
    <row r="981" spans="1:21" x14ac:dyDescent="0.2">
      <c r="A981" s="41">
        <v>1768126130001</v>
      </c>
      <c r="B981" s="36" t="s">
        <v>17</v>
      </c>
      <c r="C981" s="36" t="s">
        <v>45</v>
      </c>
      <c r="D981" s="36" t="s">
        <v>402</v>
      </c>
      <c r="E981" s="67">
        <v>1</v>
      </c>
      <c r="F981" s="68">
        <v>2016</v>
      </c>
      <c r="G981" s="80" t="s">
        <v>41</v>
      </c>
      <c r="H981" s="70">
        <v>2.8895653985774885</v>
      </c>
      <c r="I981" s="70">
        <v>2.8237947556793919</v>
      </c>
      <c r="J981" s="70">
        <v>2.0859608879678579</v>
      </c>
      <c r="K981" s="70">
        <v>7</v>
      </c>
      <c r="L981" s="70">
        <v>6.7280481285449634</v>
      </c>
      <c r="M981" s="70">
        <v>6.5708034047107411</v>
      </c>
      <c r="N981" s="70">
        <v>5.2391887716614818</v>
      </c>
      <c r="O981" s="70">
        <v>4.8901197941202224</v>
      </c>
      <c r="P981" s="70">
        <v>2.0604348719486385</v>
      </c>
      <c r="Q981" s="70">
        <v>6.9655241521098965</v>
      </c>
      <c r="R981" s="70">
        <v>2.3105058021371532</v>
      </c>
      <c r="S981" s="70">
        <v>2</v>
      </c>
      <c r="T981" s="70">
        <v>4.2969954972881537</v>
      </c>
      <c r="U981" s="71">
        <v>78</v>
      </c>
    </row>
    <row r="982" spans="1:21" x14ac:dyDescent="0.2">
      <c r="A982" s="41">
        <v>1768070320001</v>
      </c>
      <c r="B982" s="36" t="s">
        <v>17</v>
      </c>
      <c r="C982" s="36" t="s">
        <v>45</v>
      </c>
      <c r="D982" s="36" t="s">
        <v>403</v>
      </c>
      <c r="E982" s="67">
        <v>1</v>
      </c>
      <c r="F982" s="68">
        <v>2016</v>
      </c>
      <c r="G982" s="80" t="s">
        <v>41</v>
      </c>
      <c r="H982" s="70">
        <v>2.3916662364806958</v>
      </c>
      <c r="I982" s="70">
        <v>2.3711076088707252</v>
      </c>
      <c r="J982" s="70">
        <v>2.0971297885646054</v>
      </c>
      <c r="K982" s="70">
        <v>6.7526190955162022</v>
      </c>
      <c r="L982" s="70">
        <v>6.7399734348313718</v>
      </c>
      <c r="M982" s="70">
        <v>6.5327733029314983</v>
      </c>
      <c r="N982" s="70">
        <v>5.2766821008554636</v>
      </c>
      <c r="O982" s="70">
        <v>6.0184341580767722</v>
      </c>
      <c r="P982" s="70">
        <v>2.1456530879003068</v>
      </c>
      <c r="Q982" s="70">
        <v>5.5646638811345763</v>
      </c>
      <c r="R982" s="70">
        <v>3.4415940385019317</v>
      </c>
      <c r="S982" s="70">
        <v>2</v>
      </c>
      <c r="T982" s="70">
        <v>4.2776913944720132</v>
      </c>
      <c r="U982" s="71">
        <v>84</v>
      </c>
    </row>
    <row r="983" spans="1:21" x14ac:dyDescent="0.2">
      <c r="A983" s="41">
        <v>1768112770001</v>
      </c>
      <c r="B983" s="36" t="s">
        <v>17</v>
      </c>
      <c r="C983" s="36" t="s">
        <v>95</v>
      </c>
      <c r="D983" s="36" t="s">
        <v>358</v>
      </c>
      <c r="E983" s="67">
        <v>1</v>
      </c>
      <c r="F983" s="68">
        <v>2016</v>
      </c>
      <c r="G983" s="80" t="s">
        <v>41</v>
      </c>
      <c r="H983" s="70">
        <v>2</v>
      </c>
      <c r="I983" s="70">
        <v>2</v>
      </c>
      <c r="J983" s="70">
        <v>2.125272547108195</v>
      </c>
      <c r="K983" s="70">
        <v>5.590604177001806</v>
      </c>
      <c r="L983" s="70">
        <v>6.7218271120634174</v>
      </c>
      <c r="M983" s="70">
        <v>6.5884042178586473</v>
      </c>
      <c r="N983" s="70">
        <v>4.7463223906779355</v>
      </c>
      <c r="O983" s="70">
        <v>6.7089765300906015</v>
      </c>
      <c r="P983" s="70">
        <v>2.0263078953410032</v>
      </c>
      <c r="Q983" s="70">
        <v>6.2897299171100212</v>
      </c>
      <c r="R983" s="70">
        <v>2.9830115608787406</v>
      </c>
      <c r="S983" s="70">
        <v>2</v>
      </c>
      <c r="T983" s="70">
        <v>4.1483713623441973</v>
      </c>
      <c r="U983" s="71">
        <v>149</v>
      </c>
    </row>
    <row r="984" spans="1:21" x14ac:dyDescent="0.2">
      <c r="A984" s="41">
        <v>1768098920001</v>
      </c>
      <c r="B984" s="36" t="s">
        <v>17</v>
      </c>
      <c r="C984" s="36" t="s">
        <v>45</v>
      </c>
      <c r="D984" s="36" t="s">
        <v>404</v>
      </c>
      <c r="E984" s="67">
        <v>1</v>
      </c>
      <c r="F984" s="68">
        <v>2016</v>
      </c>
      <c r="G984" s="80" t="s">
        <v>41</v>
      </c>
      <c r="H984" s="70">
        <v>2.4905560735250969</v>
      </c>
      <c r="I984" s="70">
        <v>2.5565169687939764</v>
      </c>
      <c r="J984" s="70">
        <v>2.0887844288117741</v>
      </c>
      <c r="K984" s="70">
        <v>7</v>
      </c>
      <c r="L984" s="70">
        <v>6.6773043702211892</v>
      </c>
      <c r="M984" s="70">
        <v>6.4321195817865329</v>
      </c>
      <c r="N984" s="70">
        <v>3.9637099751345479</v>
      </c>
      <c r="O984" s="70">
        <v>5.7212360258648767</v>
      </c>
      <c r="P984" s="70">
        <v>2.0562710782267457</v>
      </c>
      <c r="Q984" s="70">
        <v>6.0606583852629505</v>
      </c>
      <c r="R984" s="70">
        <v>2.0708440589120189</v>
      </c>
      <c r="S984" s="70">
        <v>2</v>
      </c>
      <c r="T984" s="70">
        <v>4.0931667455449761</v>
      </c>
      <c r="U984" s="71">
        <v>175</v>
      </c>
    </row>
    <row r="985" spans="1:21" x14ac:dyDescent="0.2">
      <c r="A985" s="41">
        <v>1768116680001</v>
      </c>
      <c r="B985" s="36" t="s">
        <v>17</v>
      </c>
      <c r="C985" s="36" t="s">
        <v>45</v>
      </c>
      <c r="D985" s="36" t="s">
        <v>405</v>
      </c>
      <c r="E985" s="67">
        <v>1</v>
      </c>
      <c r="F985" s="68">
        <v>2016</v>
      </c>
      <c r="G985" s="80" t="s">
        <v>41</v>
      </c>
      <c r="H985" s="70">
        <v>3.3558981156751289</v>
      </c>
      <c r="I985" s="70">
        <v>3.5218506387744375</v>
      </c>
      <c r="J985" s="70">
        <v>2.0659382687267716</v>
      </c>
      <c r="K985" s="70">
        <v>7</v>
      </c>
      <c r="L985" s="70">
        <v>6.7523138706806787</v>
      </c>
      <c r="M985" s="70">
        <v>6.6213334932556478</v>
      </c>
      <c r="N985" s="70">
        <v>5.9931598064073208</v>
      </c>
      <c r="O985" s="70">
        <v>4.2094650237514735</v>
      </c>
      <c r="P985" s="70">
        <v>2.0531197826545604</v>
      </c>
      <c r="Q985" s="70">
        <v>6.511553693646162</v>
      </c>
      <c r="R985" s="70">
        <v>2.4155360853455896</v>
      </c>
      <c r="S985" s="70">
        <v>2</v>
      </c>
      <c r="T985" s="70">
        <v>4.3750140649098146</v>
      </c>
      <c r="U985" s="71">
        <v>52</v>
      </c>
    </row>
    <row r="986" spans="1:21" x14ac:dyDescent="0.2">
      <c r="A986" s="41">
        <v>1768109630001</v>
      </c>
      <c r="B986" s="36" t="s">
        <v>17</v>
      </c>
      <c r="C986" s="36" t="s">
        <v>95</v>
      </c>
      <c r="D986" s="36" t="s">
        <v>406</v>
      </c>
      <c r="E986" s="67">
        <v>1</v>
      </c>
      <c r="F986" s="68">
        <v>2016</v>
      </c>
      <c r="G986" s="80" t="s">
        <v>41</v>
      </c>
      <c r="H986" s="70">
        <v>2</v>
      </c>
      <c r="I986" s="70">
        <v>2</v>
      </c>
      <c r="J986" s="70">
        <v>2.1466084276594271</v>
      </c>
      <c r="K986" s="70">
        <v>7</v>
      </c>
      <c r="L986" s="70">
        <v>6.7230932446169023</v>
      </c>
      <c r="M986" s="70">
        <v>5.6334851138092485</v>
      </c>
      <c r="N986" s="70">
        <v>4.919083185738538</v>
      </c>
      <c r="O986" s="70">
        <v>5.8297697317734816</v>
      </c>
      <c r="P986" s="70">
        <v>3.1370759019804551</v>
      </c>
      <c r="Q986" s="70">
        <v>6.8873684619397988</v>
      </c>
      <c r="R986" s="70">
        <v>2.1233599221700885</v>
      </c>
      <c r="S986" s="70">
        <v>2</v>
      </c>
      <c r="T986" s="70">
        <v>4.1999869991406618</v>
      </c>
      <c r="U986" s="71">
        <v>121</v>
      </c>
    </row>
    <row r="987" spans="1:21" x14ac:dyDescent="0.2">
      <c r="A987" s="41">
        <v>1768098840001</v>
      </c>
      <c r="B987" s="36" t="s">
        <v>17</v>
      </c>
      <c r="C987" s="36" t="s">
        <v>151</v>
      </c>
      <c r="D987" s="36" t="s">
        <v>407</v>
      </c>
      <c r="E987" s="67">
        <v>1</v>
      </c>
      <c r="F987" s="68">
        <v>2016</v>
      </c>
      <c r="G987" s="80" t="s">
        <v>41</v>
      </c>
      <c r="H987" s="70">
        <v>2.0308948909443831</v>
      </c>
      <c r="I987" s="70">
        <v>2.0240863686785713</v>
      </c>
      <c r="J987" s="70">
        <v>3.2155249478661281</v>
      </c>
      <c r="K987" s="70">
        <v>7</v>
      </c>
      <c r="L987" s="70">
        <v>6.6984931377584358</v>
      </c>
      <c r="M987" s="70">
        <v>6.0113991875766191</v>
      </c>
      <c r="N987" s="70">
        <v>4.0238417301458664</v>
      </c>
      <c r="O987" s="70">
        <v>4.8443423850909806</v>
      </c>
      <c r="P987" s="70">
        <v>2.6009900370324592</v>
      </c>
      <c r="Q987" s="70">
        <v>6.1861528462007493</v>
      </c>
      <c r="R987" s="70">
        <v>2.092490169997995</v>
      </c>
      <c r="S987" s="70">
        <v>2</v>
      </c>
      <c r="T987" s="70">
        <v>4.0606846417743494</v>
      </c>
      <c r="U987" s="71">
        <v>183</v>
      </c>
    </row>
    <row r="988" spans="1:21" x14ac:dyDescent="0.2">
      <c r="A988" s="41">
        <v>1768121170001</v>
      </c>
      <c r="B988" s="36" t="s">
        <v>17</v>
      </c>
      <c r="C988" s="36" t="s">
        <v>45</v>
      </c>
      <c r="D988" s="36" t="s">
        <v>408</v>
      </c>
      <c r="E988" s="67">
        <v>1</v>
      </c>
      <c r="F988" s="68">
        <v>2016</v>
      </c>
      <c r="G988" s="80" t="s">
        <v>41</v>
      </c>
      <c r="H988" s="70">
        <v>3.3664814165291554</v>
      </c>
      <c r="I988" s="70">
        <v>3.3797557579296149</v>
      </c>
      <c r="J988" s="70">
        <v>2</v>
      </c>
      <c r="K988" s="70">
        <v>7</v>
      </c>
      <c r="L988" s="70">
        <v>6.7286731857510222</v>
      </c>
      <c r="M988" s="70">
        <v>6.587802973628345</v>
      </c>
      <c r="N988" s="70">
        <v>5.4797117683260979</v>
      </c>
      <c r="O988" s="70">
        <v>5.9173114197921084</v>
      </c>
      <c r="P988" s="70">
        <v>2.0645970989626141</v>
      </c>
      <c r="Q988" s="70">
        <v>6.9553995597161959</v>
      </c>
      <c r="R988" s="70">
        <v>2.6557208063057542</v>
      </c>
      <c r="S988" s="70">
        <v>2</v>
      </c>
      <c r="T988" s="70">
        <v>4.5112878322450758</v>
      </c>
      <c r="U988" s="71">
        <v>22</v>
      </c>
    </row>
    <row r="989" spans="1:21" x14ac:dyDescent="0.2">
      <c r="A989" s="41">
        <v>1768098330001</v>
      </c>
      <c r="B989" s="36" t="s">
        <v>17</v>
      </c>
      <c r="C989" s="36" t="s">
        <v>45</v>
      </c>
      <c r="D989" s="36" t="s">
        <v>409</v>
      </c>
      <c r="E989" s="67">
        <v>1</v>
      </c>
      <c r="F989" s="68">
        <v>2016</v>
      </c>
      <c r="G989" s="80" t="s">
        <v>41</v>
      </c>
      <c r="H989" s="70">
        <v>3.5014729826415012</v>
      </c>
      <c r="I989" s="70">
        <v>4.2772687078573632</v>
      </c>
      <c r="J989" s="70">
        <v>2.155744170139092</v>
      </c>
      <c r="K989" s="70">
        <v>7</v>
      </c>
      <c r="L989" s="70">
        <v>6.7102417671942192</v>
      </c>
      <c r="M989" s="70">
        <v>6.6050535689174295</v>
      </c>
      <c r="N989" s="70">
        <v>5.8039101496651986</v>
      </c>
      <c r="O989" s="70">
        <v>5.7204678889626379</v>
      </c>
      <c r="P989" s="70">
        <v>2.0720678632270979</v>
      </c>
      <c r="Q989" s="70">
        <v>6.7215269676186704</v>
      </c>
      <c r="R989" s="70">
        <v>2.9495322915508657</v>
      </c>
      <c r="S989" s="70">
        <v>2</v>
      </c>
      <c r="T989" s="70">
        <v>4.6264405298145075</v>
      </c>
      <c r="U989" s="71">
        <v>10</v>
      </c>
    </row>
    <row r="990" spans="1:21" x14ac:dyDescent="0.2">
      <c r="A990" s="41">
        <v>1768121410001</v>
      </c>
      <c r="B990" s="36" t="s">
        <v>17</v>
      </c>
      <c r="C990" s="36" t="s">
        <v>73</v>
      </c>
      <c r="D990" s="36" t="s">
        <v>410</v>
      </c>
      <c r="E990" s="67">
        <v>1</v>
      </c>
      <c r="F990" s="68">
        <v>2016</v>
      </c>
      <c r="G990" s="80" t="s">
        <v>41</v>
      </c>
      <c r="H990" s="70">
        <v>2.3759844700086199</v>
      </c>
      <c r="I990" s="70">
        <v>2.4667641541523881</v>
      </c>
      <c r="J990" s="70">
        <v>2.0765384392086577</v>
      </c>
      <c r="K990" s="70">
        <v>7</v>
      </c>
      <c r="L990" s="70">
        <v>6.7327033893014274</v>
      </c>
      <c r="M990" s="70">
        <v>6.6119883423070132</v>
      </c>
      <c r="N990" s="70">
        <v>5.0912136221256619</v>
      </c>
      <c r="O990" s="70">
        <v>5.0535052996475276</v>
      </c>
      <c r="P990" s="70">
        <v>2</v>
      </c>
      <c r="Q990" s="70">
        <v>6.7378326713374461</v>
      </c>
      <c r="R990" s="70">
        <v>2.3529948266242515</v>
      </c>
      <c r="S990" s="70">
        <v>2</v>
      </c>
      <c r="T990" s="70">
        <v>4.2082937678927497</v>
      </c>
      <c r="U990" s="71">
        <v>116</v>
      </c>
    </row>
    <row r="991" spans="1:21" x14ac:dyDescent="0.2">
      <c r="A991" s="41">
        <v>1768118620001</v>
      </c>
      <c r="B991" s="36" t="s">
        <v>17</v>
      </c>
      <c r="C991" s="36" t="s">
        <v>45</v>
      </c>
      <c r="D991" s="36" t="s">
        <v>411</v>
      </c>
      <c r="E991" s="67">
        <v>1</v>
      </c>
      <c r="F991" s="68">
        <v>2016</v>
      </c>
      <c r="G991" s="80" t="s">
        <v>41</v>
      </c>
      <c r="H991" s="70">
        <v>2.5220839389143284</v>
      </c>
      <c r="I991" s="70">
        <v>2.7818643951511177</v>
      </c>
      <c r="J991" s="70">
        <v>2.0750576843479149</v>
      </c>
      <c r="K991" s="70">
        <v>7</v>
      </c>
      <c r="L991" s="70">
        <v>6.7148806683990196</v>
      </c>
      <c r="M991" s="70">
        <v>6.5526309061054846</v>
      </c>
      <c r="N991" s="70">
        <v>5.0082536899508945</v>
      </c>
      <c r="O991" s="70">
        <v>6.0275991427779338</v>
      </c>
      <c r="P991" s="70">
        <v>2.0644098652561782</v>
      </c>
      <c r="Q991" s="70">
        <v>6.9267896321077966</v>
      </c>
      <c r="R991" s="70">
        <v>3.4112240727079741</v>
      </c>
      <c r="S991" s="70">
        <v>2</v>
      </c>
      <c r="T991" s="70">
        <v>4.4237328329765546</v>
      </c>
      <c r="U991" s="71">
        <v>44</v>
      </c>
    </row>
    <row r="992" spans="1:21" x14ac:dyDescent="0.2">
      <c r="A992" s="41">
        <v>1768100170001</v>
      </c>
      <c r="B992" s="36" t="s">
        <v>17</v>
      </c>
      <c r="C992" s="36" t="s">
        <v>45</v>
      </c>
      <c r="D992" s="36" t="s">
        <v>412</v>
      </c>
      <c r="E992" s="67">
        <v>1</v>
      </c>
      <c r="F992" s="68">
        <v>2016</v>
      </c>
      <c r="G992" s="80" t="s">
        <v>41</v>
      </c>
      <c r="H992" s="70">
        <v>6.2651000325821711</v>
      </c>
      <c r="I992" s="70">
        <v>5.65444932827549</v>
      </c>
      <c r="J992" s="70">
        <v>2.1504343031818816</v>
      </c>
      <c r="K992" s="70">
        <v>7</v>
      </c>
      <c r="L992" s="70">
        <v>6.7482090930109546</v>
      </c>
      <c r="M992" s="70">
        <v>6.6532350600742323</v>
      </c>
      <c r="N992" s="70">
        <v>6.764222498181975</v>
      </c>
      <c r="O992" s="70">
        <v>3.3558915294304872</v>
      </c>
      <c r="P992" s="70">
        <v>2.054837481472457</v>
      </c>
      <c r="Q992" s="70">
        <v>6.792698995597533</v>
      </c>
      <c r="R992" s="70">
        <v>2.1538362640884539</v>
      </c>
      <c r="S992" s="70">
        <v>2</v>
      </c>
      <c r="T992" s="70">
        <v>4.7994095488246362</v>
      </c>
      <c r="U992" s="71">
        <v>5</v>
      </c>
    </row>
    <row r="993" spans="1:21" x14ac:dyDescent="0.2">
      <c r="A993" s="41">
        <v>1768069580001</v>
      </c>
      <c r="B993" s="36" t="s">
        <v>17</v>
      </c>
      <c r="C993" s="36" t="s">
        <v>45</v>
      </c>
      <c r="D993" s="36" t="s">
        <v>413</v>
      </c>
      <c r="E993" s="67">
        <v>1</v>
      </c>
      <c r="F993" s="68">
        <v>2016</v>
      </c>
      <c r="G993" s="80" t="s">
        <v>41</v>
      </c>
      <c r="H993" s="70">
        <v>6.7387363139057221</v>
      </c>
      <c r="I993" s="70">
        <v>7</v>
      </c>
      <c r="J993" s="70">
        <v>2.0699473061976104</v>
      </c>
      <c r="K993" s="70">
        <v>7</v>
      </c>
      <c r="L993" s="70">
        <v>6.7514810183969525</v>
      </c>
      <c r="M993" s="70">
        <v>6.6343738481272201</v>
      </c>
      <c r="N993" s="70">
        <v>6.7586247455441253</v>
      </c>
      <c r="O993" s="70">
        <v>5.361921499961678</v>
      </c>
      <c r="P993" s="70">
        <v>2.034028202332427</v>
      </c>
      <c r="Q993" s="70">
        <v>5.7683094336973877</v>
      </c>
      <c r="R993" s="70">
        <v>2.1048768376200213</v>
      </c>
      <c r="S993" s="70">
        <v>2</v>
      </c>
      <c r="T993" s="70">
        <v>5.0185249338152627</v>
      </c>
      <c r="U993" s="71">
        <v>3</v>
      </c>
    </row>
    <row r="994" spans="1:21" x14ac:dyDescent="0.2">
      <c r="A994" s="41">
        <v>1768108310001</v>
      </c>
      <c r="B994" s="36" t="s">
        <v>17</v>
      </c>
      <c r="C994" s="36" t="s">
        <v>45</v>
      </c>
      <c r="D994" s="36" t="s">
        <v>414</v>
      </c>
      <c r="E994" s="67">
        <v>1</v>
      </c>
      <c r="F994" s="68">
        <v>2016</v>
      </c>
      <c r="G994" s="80" t="s">
        <v>41</v>
      </c>
      <c r="H994" s="70">
        <v>2.3892350934870068</v>
      </c>
      <c r="I994" s="70">
        <v>2.2450345400932403</v>
      </c>
      <c r="J994" s="70">
        <v>2.0541721062481644</v>
      </c>
      <c r="K994" s="70">
        <v>7</v>
      </c>
      <c r="L994" s="70">
        <v>6.7101341045735285</v>
      </c>
      <c r="M994" s="70">
        <v>6.6002685189796733</v>
      </c>
      <c r="N994" s="70">
        <v>5.2572252809092275</v>
      </c>
      <c r="O994" s="70">
        <v>5.7392640742973011</v>
      </c>
      <c r="P994" s="70">
        <v>2.0175865202246959</v>
      </c>
      <c r="Q994" s="70">
        <v>6.1386940615242365</v>
      </c>
      <c r="R994" s="70">
        <v>3.4837878082738971</v>
      </c>
      <c r="S994" s="70">
        <v>2</v>
      </c>
      <c r="T994" s="70">
        <v>4.302950175717581</v>
      </c>
      <c r="U994" s="71">
        <v>76</v>
      </c>
    </row>
    <row r="995" spans="1:21" x14ac:dyDescent="0.2">
      <c r="A995" s="41">
        <v>1768114120001</v>
      </c>
      <c r="B995" s="36" t="s">
        <v>17</v>
      </c>
      <c r="C995" s="36" t="s">
        <v>45</v>
      </c>
      <c r="D995" s="36" t="s">
        <v>415</v>
      </c>
      <c r="E995" s="67">
        <v>1</v>
      </c>
      <c r="F995" s="68">
        <v>2016</v>
      </c>
      <c r="G995" s="80" t="s">
        <v>41</v>
      </c>
      <c r="H995" s="70">
        <v>2.6746727337858198</v>
      </c>
      <c r="I995" s="70">
        <v>2.7994516303087527</v>
      </c>
      <c r="J995" s="70">
        <v>2.1182337026717697</v>
      </c>
      <c r="K995" s="70">
        <v>7</v>
      </c>
      <c r="L995" s="70">
        <v>6.7249418399547451</v>
      </c>
      <c r="M995" s="70">
        <v>6.5008678383950009</v>
      </c>
      <c r="N995" s="70">
        <v>5.4247498709986495</v>
      </c>
      <c r="O995" s="70">
        <v>4.9002485544472867</v>
      </c>
      <c r="P995" s="70">
        <v>2.1776594201014756</v>
      </c>
      <c r="Q995" s="70">
        <v>6.6511205595588212</v>
      </c>
      <c r="R995" s="70">
        <v>2.6606161880072166</v>
      </c>
      <c r="S995" s="70">
        <v>2</v>
      </c>
      <c r="T995" s="70">
        <v>4.3027135281857953</v>
      </c>
      <c r="U995" s="71">
        <v>77</v>
      </c>
    </row>
    <row r="996" spans="1:21" x14ac:dyDescent="0.2">
      <c r="A996" s="41">
        <v>1768075470001</v>
      </c>
      <c r="B996" s="36" t="s">
        <v>17</v>
      </c>
      <c r="C996" s="36" t="s">
        <v>45</v>
      </c>
      <c r="D996" s="36" t="s">
        <v>416</v>
      </c>
      <c r="E996" s="67">
        <v>1</v>
      </c>
      <c r="F996" s="68">
        <v>2016</v>
      </c>
      <c r="G996" s="80" t="s">
        <v>41</v>
      </c>
      <c r="H996" s="70">
        <v>2.377129447359879</v>
      </c>
      <c r="I996" s="70">
        <v>2.3665833711424256</v>
      </c>
      <c r="J996" s="70">
        <v>2.1558977393352197</v>
      </c>
      <c r="K996" s="70">
        <v>7</v>
      </c>
      <c r="L996" s="70">
        <v>6.6692554036146241</v>
      </c>
      <c r="M996" s="70">
        <v>6.5671582380924312</v>
      </c>
      <c r="N996" s="70">
        <v>4.6595809909555896</v>
      </c>
      <c r="O996" s="70">
        <v>3.7822780933189435</v>
      </c>
      <c r="P996" s="70">
        <v>2.0196974597606201</v>
      </c>
      <c r="Q996" s="70">
        <v>6.5367822242247575</v>
      </c>
      <c r="R996" s="70">
        <v>2.0132306894855221</v>
      </c>
      <c r="S996" s="70">
        <v>2</v>
      </c>
      <c r="T996" s="70">
        <v>4.0122994714408344</v>
      </c>
      <c r="U996" s="71">
        <v>192</v>
      </c>
    </row>
    <row r="997" spans="1:21" x14ac:dyDescent="0.2">
      <c r="A997" s="41">
        <v>1768167320001</v>
      </c>
      <c r="B997" s="36" t="s">
        <v>17</v>
      </c>
      <c r="C997" s="36" t="s">
        <v>73</v>
      </c>
      <c r="D997" s="36" t="s">
        <v>417</v>
      </c>
      <c r="E997" s="67">
        <v>1</v>
      </c>
      <c r="F997" s="68">
        <v>2016</v>
      </c>
      <c r="G997" s="80" t="s">
        <v>41</v>
      </c>
      <c r="H997" s="70">
        <v>3.9017948212902054</v>
      </c>
      <c r="I997" s="70">
        <v>2.6510756619881364</v>
      </c>
      <c r="J997" s="70">
        <v>2.0842929601615867</v>
      </c>
      <c r="K997" s="70">
        <v>6.8955284086986177</v>
      </c>
      <c r="L997" s="70">
        <v>6.7344942202033646</v>
      </c>
      <c r="M997" s="70">
        <v>6.6119883423070132</v>
      </c>
      <c r="N997" s="70">
        <v>4.6996342700067473</v>
      </c>
      <c r="O997" s="70">
        <v>4.2748347878206072</v>
      </c>
      <c r="P997" s="70">
        <v>2</v>
      </c>
      <c r="Q997" s="70">
        <v>6.1058109526552329</v>
      </c>
      <c r="R997" s="70">
        <v>2.1085091393038971</v>
      </c>
      <c r="S997" s="70">
        <v>2</v>
      </c>
      <c r="T997" s="70">
        <v>4.1723302970362841</v>
      </c>
      <c r="U997" s="71">
        <v>136</v>
      </c>
    </row>
    <row r="998" spans="1:21" x14ac:dyDescent="0.2">
      <c r="A998" s="41">
        <v>1768115440001</v>
      </c>
      <c r="B998" s="36" t="s">
        <v>17</v>
      </c>
      <c r="C998" s="36" t="s">
        <v>45</v>
      </c>
      <c r="D998" s="36" t="s">
        <v>418</v>
      </c>
      <c r="E998" s="67">
        <v>1</v>
      </c>
      <c r="F998" s="68">
        <v>2016</v>
      </c>
      <c r="G998" s="80" t="s">
        <v>41</v>
      </c>
      <c r="H998" s="70">
        <v>2.7050907272353353</v>
      </c>
      <c r="I998" s="70">
        <v>2.7460486367057833</v>
      </c>
      <c r="J998" s="70">
        <v>2.1863504344635647</v>
      </c>
      <c r="K998" s="70">
        <v>7</v>
      </c>
      <c r="L998" s="70">
        <v>6.7290023843080498</v>
      </c>
      <c r="M998" s="70">
        <v>6.5877945727486296</v>
      </c>
      <c r="N998" s="70">
        <v>5.6064336949338456</v>
      </c>
      <c r="O998" s="70">
        <v>3.7790620943330899</v>
      </c>
      <c r="P998" s="70">
        <v>2.0622631283052129</v>
      </c>
      <c r="Q998" s="70">
        <v>6.7128497119795165</v>
      </c>
      <c r="R998" s="70">
        <v>2.3972861071201415</v>
      </c>
      <c r="S998" s="70">
        <v>2</v>
      </c>
      <c r="T998" s="70">
        <v>4.2093484576777644</v>
      </c>
      <c r="U998" s="71">
        <v>113</v>
      </c>
    </row>
    <row r="999" spans="1:21" x14ac:dyDescent="0.2">
      <c r="A999" s="41">
        <v>1768078140001</v>
      </c>
      <c r="B999" s="36" t="s">
        <v>17</v>
      </c>
      <c r="C999" s="36" t="s">
        <v>45</v>
      </c>
      <c r="D999" s="36" t="s">
        <v>419</v>
      </c>
      <c r="E999" s="67">
        <v>1</v>
      </c>
      <c r="F999" s="68">
        <v>2016</v>
      </c>
      <c r="G999" s="80" t="s">
        <v>41</v>
      </c>
      <c r="H999" s="70">
        <v>3.3447900756642297</v>
      </c>
      <c r="I999" s="70">
        <v>3.8201142746355008</v>
      </c>
      <c r="J999" s="70">
        <v>2.126822158463689</v>
      </c>
      <c r="K999" s="70">
        <v>7</v>
      </c>
      <c r="L999" s="70">
        <v>6.7434462961498962</v>
      </c>
      <c r="M999" s="70">
        <v>6.564643096693457</v>
      </c>
      <c r="N999" s="70">
        <v>5.4650468316223764</v>
      </c>
      <c r="O999" s="70">
        <v>5.1608325931906265</v>
      </c>
      <c r="P999" s="70">
        <v>2.0779819702842044</v>
      </c>
      <c r="Q999" s="70">
        <v>6.6074325880398481</v>
      </c>
      <c r="R999" s="70">
        <v>2.4986908235967062</v>
      </c>
      <c r="S999" s="70">
        <v>2</v>
      </c>
      <c r="T999" s="70">
        <v>4.4508167256950451</v>
      </c>
      <c r="U999" s="71">
        <v>36</v>
      </c>
    </row>
    <row r="1000" spans="1:21" x14ac:dyDescent="0.2">
      <c r="A1000" s="41">
        <v>1768109120001</v>
      </c>
      <c r="B1000" s="36" t="s">
        <v>17</v>
      </c>
      <c r="C1000" s="36" t="s">
        <v>45</v>
      </c>
      <c r="D1000" s="36" t="s">
        <v>420</v>
      </c>
      <c r="E1000" s="67">
        <v>1</v>
      </c>
      <c r="F1000" s="68">
        <v>2016</v>
      </c>
      <c r="G1000" s="80" t="s">
        <v>41</v>
      </c>
      <c r="H1000" s="70">
        <v>3.5419159565975322</v>
      </c>
      <c r="I1000" s="70">
        <v>3.2761922418355796</v>
      </c>
      <c r="J1000" s="70">
        <v>2.2995748790257413</v>
      </c>
      <c r="K1000" s="70">
        <v>7</v>
      </c>
      <c r="L1000" s="70">
        <v>6.7425305435511653</v>
      </c>
      <c r="M1000" s="70">
        <v>6.618929845918017</v>
      </c>
      <c r="N1000" s="70">
        <v>6.0114862272647489</v>
      </c>
      <c r="O1000" s="70">
        <v>5.0390986895912029</v>
      </c>
      <c r="P1000" s="70">
        <v>2.0467384286380454</v>
      </c>
      <c r="Q1000" s="70">
        <v>6.6808072058026893</v>
      </c>
      <c r="R1000" s="70">
        <v>2.7075641076625754</v>
      </c>
      <c r="S1000" s="70">
        <v>2</v>
      </c>
      <c r="T1000" s="70">
        <v>4.4970698438239411</v>
      </c>
      <c r="U1000" s="71">
        <v>27</v>
      </c>
    </row>
    <row r="1001" spans="1:21" x14ac:dyDescent="0.2">
      <c r="A1001" s="41">
        <v>1768087800001</v>
      </c>
      <c r="B1001" s="36" t="s">
        <v>17</v>
      </c>
      <c r="C1001" s="36" t="s">
        <v>68</v>
      </c>
      <c r="D1001" s="36" t="s">
        <v>421</v>
      </c>
      <c r="E1001" s="67">
        <v>1</v>
      </c>
      <c r="F1001" s="68">
        <v>2016</v>
      </c>
      <c r="G1001" s="80" t="s">
        <v>41</v>
      </c>
      <c r="H1001" s="70">
        <v>2.2860682668748162</v>
      </c>
      <c r="I1001" s="70">
        <v>2.3512815086997949</v>
      </c>
      <c r="J1001" s="70">
        <v>2.0929110776083988</v>
      </c>
      <c r="K1001" s="70">
        <v>7</v>
      </c>
      <c r="L1001" s="70">
        <v>5.9748779163373218</v>
      </c>
      <c r="M1001" s="70">
        <v>6.5290672434727002</v>
      </c>
      <c r="N1001" s="70">
        <v>4.1987080802628789</v>
      </c>
      <c r="O1001" s="70">
        <v>6.1340562252484068</v>
      </c>
      <c r="P1001" s="70">
        <v>2.0718205907802898</v>
      </c>
      <c r="Q1001" s="70">
        <v>6.9644448772692638</v>
      </c>
      <c r="R1001" s="70">
        <v>2.789255172628951</v>
      </c>
      <c r="S1001" s="70">
        <v>2</v>
      </c>
      <c r="T1001" s="70">
        <v>4.1993742465985688</v>
      </c>
      <c r="U1001" s="71">
        <v>122</v>
      </c>
    </row>
    <row r="1002" spans="1:21" x14ac:dyDescent="0.2">
      <c r="A1002" s="41">
        <v>1768123110001</v>
      </c>
      <c r="B1002" s="36" t="s">
        <v>17</v>
      </c>
      <c r="C1002" s="36" t="s">
        <v>45</v>
      </c>
      <c r="D1002" s="36" t="s">
        <v>422</v>
      </c>
      <c r="E1002" s="67">
        <v>1</v>
      </c>
      <c r="F1002" s="68">
        <v>2016</v>
      </c>
      <c r="G1002" s="80" t="s">
        <v>41</v>
      </c>
      <c r="H1002" s="70">
        <v>4.2910014616943997</v>
      </c>
      <c r="I1002" s="70">
        <v>3.6730124474425718</v>
      </c>
      <c r="J1002" s="70">
        <v>2.1218541827425126</v>
      </c>
      <c r="K1002" s="70">
        <v>7</v>
      </c>
      <c r="L1002" s="70">
        <v>6.7385512633632496</v>
      </c>
      <c r="M1002" s="70">
        <v>6.6258181896142734</v>
      </c>
      <c r="N1002" s="70">
        <v>5.9867445790256131</v>
      </c>
      <c r="O1002" s="70">
        <v>3.9714245022874666</v>
      </c>
      <c r="P1002" s="70">
        <v>2.1497372184121919</v>
      </c>
      <c r="Q1002" s="70">
        <v>6.8656272799785514</v>
      </c>
      <c r="R1002" s="70">
        <v>4.0203793234172815</v>
      </c>
      <c r="S1002" s="70">
        <v>2</v>
      </c>
      <c r="T1002" s="70">
        <v>4.6203458706648428</v>
      </c>
      <c r="U1002" s="71">
        <v>11</v>
      </c>
    </row>
    <row r="1003" spans="1:21" x14ac:dyDescent="0.2">
      <c r="A1003" s="41">
        <v>1768110800001</v>
      </c>
      <c r="B1003" s="36" t="s">
        <v>17</v>
      </c>
      <c r="C1003" s="36" t="s">
        <v>45</v>
      </c>
      <c r="D1003" s="36" t="s">
        <v>423</v>
      </c>
      <c r="E1003" s="67">
        <v>1</v>
      </c>
      <c r="F1003" s="68">
        <v>2016</v>
      </c>
      <c r="G1003" s="80" t="s">
        <v>41</v>
      </c>
      <c r="H1003" s="70">
        <v>3.0088575641617483</v>
      </c>
      <c r="I1003" s="70">
        <v>3.0204980710409481</v>
      </c>
      <c r="J1003" s="70">
        <v>2.070218803975993</v>
      </c>
      <c r="K1003" s="70">
        <v>7</v>
      </c>
      <c r="L1003" s="70">
        <v>6.7136722426505333</v>
      </c>
      <c r="M1003" s="70">
        <v>6.5672619883312375</v>
      </c>
      <c r="N1003" s="70">
        <v>4.8492639603235848</v>
      </c>
      <c r="O1003" s="70">
        <v>4.8813464166042211</v>
      </c>
      <c r="P1003" s="70">
        <v>2.0454647004868063</v>
      </c>
      <c r="Q1003" s="70">
        <v>6.8098940404762578</v>
      </c>
      <c r="R1003" s="70">
        <v>2.1271904107726094</v>
      </c>
      <c r="S1003" s="70">
        <v>2</v>
      </c>
      <c r="T1003" s="70">
        <v>4.2578056832353282</v>
      </c>
      <c r="U1003" s="71">
        <v>91</v>
      </c>
    </row>
    <row r="1004" spans="1:21" x14ac:dyDescent="0.2">
      <c r="A1004" s="41">
        <v>968551090001</v>
      </c>
      <c r="B1004" s="36" t="s">
        <v>32</v>
      </c>
      <c r="C1004" s="36" t="s">
        <v>69</v>
      </c>
      <c r="D1004" s="36" t="s">
        <v>424</v>
      </c>
      <c r="E1004" s="67">
        <v>1</v>
      </c>
      <c r="F1004" s="68">
        <v>2016</v>
      </c>
      <c r="G1004" s="80" t="s">
        <v>41</v>
      </c>
      <c r="H1004" s="70">
        <v>2.0227653981034446</v>
      </c>
      <c r="I1004" s="70">
        <v>2.0295695241772602</v>
      </c>
      <c r="J1004" s="70">
        <v>2.0660063414131544</v>
      </c>
      <c r="K1004" s="70">
        <v>6.9442954171970745</v>
      </c>
      <c r="L1004" s="70">
        <v>6.7175258116791596</v>
      </c>
      <c r="M1004" s="70">
        <v>6.6119883423070132</v>
      </c>
      <c r="N1004" s="70">
        <v>5.1279011969774198</v>
      </c>
      <c r="O1004" s="70">
        <v>4.9473574008531704</v>
      </c>
      <c r="P1004" s="70">
        <v>2</v>
      </c>
      <c r="Q1004" s="70">
        <v>6.7171342963578295</v>
      </c>
      <c r="R1004" s="70">
        <v>2.4867362297069624</v>
      </c>
      <c r="S1004" s="70">
        <v>2</v>
      </c>
      <c r="T1004" s="70">
        <v>4.1392733298977076</v>
      </c>
      <c r="U1004" s="71">
        <v>156</v>
      </c>
    </row>
    <row r="1005" spans="1:21" x14ac:dyDescent="0.2">
      <c r="A1005" s="41">
        <v>968564070001</v>
      </c>
      <c r="B1005" s="36" t="s">
        <v>32</v>
      </c>
      <c r="C1005" s="36" t="s">
        <v>32</v>
      </c>
      <c r="D1005" s="36" t="s">
        <v>425</v>
      </c>
      <c r="E1005" s="67">
        <v>1</v>
      </c>
      <c r="F1005" s="68">
        <v>2016</v>
      </c>
      <c r="G1005" s="80" t="s">
        <v>41</v>
      </c>
      <c r="H1005" s="70">
        <v>2</v>
      </c>
      <c r="I1005" s="70">
        <v>2</v>
      </c>
      <c r="J1005" s="70">
        <v>2.1101249711174148</v>
      </c>
      <c r="K1005" s="70">
        <v>6.9449310494881829</v>
      </c>
      <c r="L1005" s="70">
        <v>6.720727773520804</v>
      </c>
      <c r="M1005" s="70">
        <v>6.5818923081352212</v>
      </c>
      <c r="N1005" s="70">
        <v>5.5286210344019242</v>
      </c>
      <c r="O1005" s="70">
        <v>3.1162324470874734</v>
      </c>
      <c r="P1005" s="70">
        <v>2.0355844139931172</v>
      </c>
      <c r="Q1005" s="70">
        <v>6.7270322661419604</v>
      </c>
      <c r="R1005" s="70">
        <v>2.3669003062816998</v>
      </c>
      <c r="S1005" s="70">
        <v>2</v>
      </c>
      <c r="T1005" s="70">
        <v>4.0110038808473165</v>
      </c>
      <c r="U1005" s="71">
        <v>194</v>
      </c>
    </row>
    <row r="1006" spans="1:21" x14ac:dyDescent="0.2">
      <c r="A1006" s="41">
        <v>968565390001</v>
      </c>
      <c r="B1006" s="36" t="s">
        <v>32</v>
      </c>
      <c r="C1006" s="36" t="s">
        <v>32</v>
      </c>
      <c r="D1006" s="36" t="s">
        <v>426</v>
      </c>
      <c r="E1006" s="67">
        <v>1</v>
      </c>
      <c r="F1006" s="68">
        <v>2016</v>
      </c>
      <c r="G1006" s="80" t="s">
        <v>41</v>
      </c>
      <c r="H1006" s="70">
        <v>2</v>
      </c>
      <c r="I1006" s="70">
        <v>2</v>
      </c>
      <c r="J1006" s="70">
        <v>7</v>
      </c>
      <c r="K1006" s="70">
        <v>6.5525029485050377</v>
      </c>
      <c r="L1006" s="70">
        <v>6.724246230662847</v>
      </c>
      <c r="M1006" s="70">
        <v>6.60615211837505</v>
      </c>
      <c r="N1006" s="70">
        <v>5.0617693212828661</v>
      </c>
      <c r="O1006" s="70">
        <v>5.82994740615261</v>
      </c>
      <c r="P1006" s="70">
        <v>2.0078109064470508</v>
      </c>
      <c r="Q1006" s="70">
        <v>5.844817064227982</v>
      </c>
      <c r="R1006" s="70">
        <v>2.6356757458243614</v>
      </c>
      <c r="S1006" s="70">
        <v>2</v>
      </c>
      <c r="T1006" s="70">
        <v>4.5219101451231509</v>
      </c>
      <c r="U1006" s="71">
        <v>21</v>
      </c>
    </row>
    <row r="1007" spans="1:21" x14ac:dyDescent="0.2">
      <c r="A1007" s="41">
        <v>968552060001</v>
      </c>
      <c r="B1007" s="36" t="s">
        <v>32</v>
      </c>
      <c r="C1007" s="36" t="s">
        <v>69</v>
      </c>
      <c r="D1007" s="36" t="s">
        <v>427</v>
      </c>
      <c r="E1007" s="67">
        <v>1</v>
      </c>
      <c r="F1007" s="68">
        <v>2016</v>
      </c>
      <c r="G1007" s="80" t="s">
        <v>41</v>
      </c>
      <c r="H1007" s="70">
        <v>2.1168536724450155</v>
      </c>
      <c r="I1007" s="70">
        <v>2.1648373970815382</v>
      </c>
      <c r="J1007" s="70">
        <v>3.7537589458207932</v>
      </c>
      <c r="K1007" s="70">
        <v>6.9586035668913713</v>
      </c>
      <c r="L1007" s="70">
        <v>6.7318513975306136</v>
      </c>
      <c r="M1007" s="70">
        <v>6.5596585344688103</v>
      </c>
      <c r="N1007" s="70">
        <v>5.2442652144900608</v>
      </c>
      <c r="O1007" s="70">
        <v>5.2146004706115798</v>
      </c>
      <c r="P1007" s="70">
        <v>2.0649912430298287</v>
      </c>
      <c r="Q1007" s="70">
        <v>6.7180699023988106</v>
      </c>
      <c r="R1007" s="70">
        <v>3.0547697068709714</v>
      </c>
      <c r="S1007" s="70">
        <v>2</v>
      </c>
      <c r="T1007" s="70">
        <v>4.3818550043032838</v>
      </c>
      <c r="U1007" s="71">
        <v>50</v>
      </c>
    </row>
    <row r="1008" spans="1:21" x14ac:dyDescent="0.2">
      <c r="A1008" s="41">
        <v>968538230001</v>
      </c>
      <c r="B1008" s="36" t="s">
        <v>32</v>
      </c>
      <c r="C1008" s="36" t="s">
        <v>32</v>
      </c>
      <c r="D1008" s="36" t="s">
        <v>428</v>
      </c>
      <c r="E1008" s="67">
        <v>1</v>
      </c>
      <c r="F1008" s="68">
        <v>2016</v>
      </c>
      <c r="G1008" s="80" t="s">
        <v>41</v>
      </c>
      <c r="H1008" s="70">
        <v>2.015688716771785</v>
      </c>
      <c r="I1008" s="70">
        <v>2.0183459649571889</v>
      </c>
      <c r="J1008" s="70">
        <v>2.147276371626528</v>
      </c>
      <c r="K1008" s="70">
        <v>6.8217353359682686</v>
      </c>
      <c r="L1008" s="70">
        <v>6.7248361642226797</v>
      </c>
      <c r="M1008" s="70">
        <v>6.6030364015974152</v>
      </c>
      <c r="N1008" s="70">
        <v>5.5587060960125303</v>
      </c>
      <c r="O1008" s="70">
        <v>4.1011275641074505</v>
      </c>
      <c r="P1008" s="70">
        <v>2.0121881633738319</v>
      </c>
      <c r="Q1008" s="70">
        <v>6.8762160035797955</v>
      </c>
      <c r="R1008" s="70">
        <v>2.8500347233901078</v>
      </c>
      <c r="S1008" s="70">
        <v>2</v>
      </c>
      <c r="T1008" s="70">
        <v>4.1440992921339657</v>
      </c>
      <c r="U1008" s="71">
        <v>153</v>
      </c>
    </row>
    <row r="1009" spans="1:21" x14ac:dyDescent="0.2">
      <c r="A1009" s="41">
        <v>968575510001</v>
      </c>
      <c r="B1009" s="36" t="s">
        <v>32</v>
      </c>
      <c r="C1009" s="36" t="s">
        <v>32</v>
      </c>
      <c r="D1009" s="36" t="s">
        <v>429</v>
      </c>
      <c r="E1009" s="67">
        <v>1</v>
      </c>
      <c r="F1009" s="68">
        <v>2016</v>
      </c>
      <c r="G1009" s="80" t="s">
        <v>41</v>
      </c>
      <c r="H1009" s="70">
        <v>2</v>
      </c>
      <c r="I1009" s="70">
        <v>2</v>
      </c>
      <c r="J1009" s="70">
        <v>2.1322785049629167</v>
      </c>
      <c r="K1009" s="70">
        <v>6.0715885973422505</v>
      </c>
      <c r="L1009" s="70">
        <v>6.6996236068151047</v>
      </c>
      <c r="M1009" s="70">
        <v>6.5883256859105321</v>
      </c>
      <c r="N1009" s="70">
        <v>4.8575452787568425</v>
      </c>
      <c r="O1009" s="70">
        <v>4.6686998277898581</v>
      </c>
      <c r="P1009" s="70">
        <v>2.0167587869641657</v>
      </c>
      <c r="Q1009" s="70">
        <v>5.8795662610011385</v>
      </c>
      <c r="R1009" s="70">
        <v>2.1820823722298908</v>
      </c>
      <c r="S1009" s="70">
        <v>2</v>
      </c>
      <c r="T1009" s="70">
        <v>3.9247057434810579</v>
      </c>
      <c r="U1009" s="71">
        <v>201</v>
      </c>
    </row>
    <row r="1010" spans="1:21" x14ac:dyDescent="0.2">
      <c r="A1010" s="41">
        <v>1768117060001</v>
      </c>
      <c r="B1010" s="36" t="s">
        <v>430</v>
      </c>
      <c r="C1010" s="36" t="s">
        <v>50</v>
      </c>
      <c r="D1010" s="36" t="s">
        <v>431</v>
      </c>
      <c r="E1010" s="67">
        <v>1</v>
      </c>
      <c r="F1010" s="68">
        <v>2016</v>
      </c>
      <c r="G1010" s="80" t="s">
        <v>41</v>
      </c>
      <c r="H1010" s="70">
        <v>2.0757470410910566</v>
      </c>
      <c r="I1010" s="70">
        <v>2.0705217802765956</v>
      </c>
      <c r="J1010" s="70">
        <v>2</v>
      </c>
      <c r="K1010" s="70">
        <v>6.9249568330119802</v>
      </c>
      <c r="L1010" s="70">
        <v>6.7320199693489799</v>
      </c>
      <c r="M1010" s="70">
        <v>6.5904590430467831</v>
      </c>
      <c r="N1010" s="70">
        <v>5.0247447760275836</v>
      </c>
      <c r="O1010" s="70">
        <v>6.0100107905392699</v>
      </c>
      <c r="P1010" s="70">
        <v>2.0306712452960709</v>
      </c>
      <c r="Q1010" s="70">
        <v>6.8552819463708445</v>
      </c>
      <c r="R1010" s="70">
        <v>3.6530620998849139</v>
      </c>
      <c r="S1010" s="70">
        <v>2</v>
      </c>
      <c r="T1010" s="70">
        <v>4.3306229604078395</v>
      </c>
      <c r="U1010" s="71">
        <v>68</v>
      </c>
    </row>
    <row r="1011" spans="1:21" x14ac:dyDescent="0.2">
      <c r="A1011" s="41">
        <v>1768125750001</v>
      </c>
      <c r="B1011" s="36" t="s">
        <v>430</v>
      </c>
      <c r="C1011" s="36" t="s">
        <v>50</v>
      </c>
      <c r="D1011" s="36" t="s">
        <v>432</v>
      </c>
      <c r="E1011" s="67">
        <v>1</v>
      </c>
      <c r="F1011" s="68">
        <v>2016</v>
      </c>
      <c r="G1011" s="80" t="s">
        <v>41</v>
      </c>
      <c r="H1011" s="70">
        <v>2.0338382512335889</v>
      </c>
      <c r="I1011" s="70">
        <v>2.025674150636287</v>
      </c>
      <c r="J1011" s="70">
        <v>2</v>
      </c>
      <c r="K1011" s="70">
        <v>7</v>
      </c>
      <c r="L1011" s="70">
        <v>6.7132444997564216</v>
      </c>
      <c r="M1011" s="70">
        <v>6.0487096321234342</v>
      </c>
      <c r="N1011" s="70">
        <v>4.3924786377585203</v>
      </c>
      <c r="O1011" s="70">
        <v>5.8069226876181581</v>
      </c>
      <c r="P1011" s="70">
        <v>2.5210002180182349</v>
      </c>
      <c r="Q1011" s="70">
        <v>6.9258159341528218</v>
      </c>
      <c r="R1011" s="70">
        <v>2.0693872324798539</v>
      </c>
      <c r="S1011" s="70">
        <v>2</v>
      </c>
      <c r="T1011" s="70">
        <v>4.1280892703147769</v>
      </c>
      <c r="U1011" s="71">
        <v>164</v>
      </c>
    </row>
    <row r="1012" spans="1:21" x14ac:dyDescent="0.2">
      <c r="A1012" s="41">
        <v>1768048310001</v>
      </c>
      <c r="B1012" s="36" t="s">
        <v>430</v>
      </c>
      <c r="C1012" s="36" t="s">
        <v>50</v>
      </c>
      <c r="D1012" s="36" t="s">
        <v>433</v>
      </c>
      <c r="E1012" s="67">
        <v>1</v>
      </c>
      <c r="F1012" s="68">
        <v>2016</v>
      </c>
      <c r="G1012" s="80" t="s">
        <v>41</v>
      </c>
      <c r="H1012" s="70">
        <v>2.0017597723967593</v>
      </c>
      <c r="I1012" s="70">
        <v>2.0029864721961905</v>
      </c>
      <c r="J1012" s="70">
        <v>3.9466792981895922</v>
      </c>
      <c r="K1012" s="70">
        <v>7</v>
      </c>
      <c r="L1012" s="70">
        <v>6.7090781934763406</v>
      </c>
      <c r="M1012" s="70">
        <v>6.6119883423070132</v>
      </c>
      <c r="N1012" s="70">
        <v>5.2560468624410976</v>
      </c>
      <c r="O1012" s="70">
        <v>5.3172518241203361</v>
      </c>
      <c r="P1012" s="70">
        <v>2</v>
      </c>
      <c r="Q1012" s="70">
        <v>7</v>
      </c>
      <c r="R1012" s="70">
        <v>2.3547999751572384</v>
      </c>
      <c r="S1012" s="70">
        <v>2</v>
      </c>
      <c r="T1012" s="70">
        <v>4.3500492283570482</v>
      </c>
      <c r="U1012" s="71">
        <v>58</v>
      </c>
    </row>
    <row r="1013" spans="1:21" x14ac:dyDescent="0.2">
      <c r="A1013" s="41">
        <v>1768125670001</v>
      </c>
      <c r="B1013" s="36" t="s">
        <v>430</v>
      </c>
      <c r="C1013" s="36" t="s">
        <v>50</v>
      </c>
      <c r="D1013" s="36" t="s">
        <v>434</v>
      </c>
      <c r="E1013" s="67">
        <v>1</v>
      </c>
      <c r="F1013" s="68">
        <v>2016</v>
      </c>
      <c r="G1013" s="80" t="s">
        <v>41</v>
      </c>
      <c r="H1013" s="70">
        <v>2.1405159490547496</v>
      </c>
      <c r="I1013" s="70">
        <v>2.2309283114349614</v>
      </c>
      <c r="J1013" s="70">
        <v>2.2459226157147718</v>
      </c>
      <c r="K1013" s="70">
        <v>6.9538334981754053</v>
      </c>
      <c r="L1013" s="70">
        <v>6.7276116367607672</v>
      </c>
      <c r="M1013" s="70">
        <v>6.2022187917302114</v>
      </c>
      <c r="N1013" s="70">
        <v>5.1193791947450187</v>
      </c>
      <c r="O1013" s="70">
        <v>5.1797671255968707</v>
      </c>
      <c r="P1013" s="70">
        <v>2.51303002022361</v>
      </c>
      <c r="Q1013" s="70">
        <v>6.8520564081715607</v>
      </c>
      <c r="R1013" s="70">
        <v>4.3586116180969938</v>
      </c>
      <c r="S1013" s="70">
        <v>2</v>
      </c>
      <c r="T1013" s="70">
        <v>4.3769895974754105</v>
      </c>
      <c r="U1013" s="71">
        <v>51</v>
      </c>
    </row>
    <row r="1014" spans="1:21" x14ac:dyDescent="0.2">
      <c r="A1014" s="41">
        <v>1768120600001</v>
      </c>
      <c r="B1014" s="36" t="s">
        <v>430</v>
      </c>
      <c r="C1014" s="36" t="s">
        <v>50</v>
      </c>
      <c r="D1014" s="36" t="s">
        <v>435</v>
      </c>
      <c r="E1014" s="67">
        <v>1</v>
      </c>
      <c r="F1014" s="68">
        <v>2016</v>
      </c>
      <c r="G1014" s="80" t="s">
        <v>41</v>
      </c>
      <c r="H1014" s="70">
        <v>2.013975260923063</v>
      </c>
      <c r="I1014" s="70">
        <v>2.0182625332990574</v>
      </c>
      <c r="J1014" s="70">
        <v>2.2858310015288485</v>
      </c>
      <c r="K1014" s="70">
        <v>7</v>
      </c>
      <c r="L1014" s="70">
        <v>6.7448251813108762</v>
      </c>
      <c r="M1014" s="70">
        <v>5.7373405708022851</v>
      </c>
      <c r="N1014" s="70">
        <v>4.6207193826926218</v>
      </c>
      <c r="O1014" s="70">
        <v>6.0723977499145052</v>
      </c>
      <c r="P1014" s="70">
        <v>3.1740664103519212</v>
      </c>
      <c r="Q1014" s="70">
        <v>6.4266129086420651</v>
      </c>
      <c r="R1014" s="70">
        <v>2.4785985011662488</v>
      </c>
      <c r="S1014" s="70">
        <v>2</v>
      </c>
      <c r="T1014" s="70">
        <v>4.2143857917192911</v>
      </c>
      <c r="U1014" s="71">
        <v>112</v>
      </c>
    </row>
    <row r="1015" spans="1:21" x14ac:dyDescent="0.2">
      <c r="A1015" s="41">
        <v>1768100920001</v>
      </c>
      <c r="B1015" s="36" t="s">
        <v>36</v>
      </c>
      <c r="C1015" s="36" t="s">
        <v>72</v>
      </c>
      <c r="D1015" s="36" t="s">
        <v>436</v>
      </c>
      <c r="E1015" s="67">
        <v>1</v>
      </c>
      <c r="F1015" s="68">
        <v>2016</v>
      </c>
      <c r="G1015" s="80" t="s">
        <v>41</v>
      </c>
      <c r="H1015" s="70">
        <v>2.0443895726280568</v>
      </c>
      <c r="I1015" s="70">
        <v>2.0754253791924047</v>
      </c>
      <c r="J1015" s="70">
        <v>2.2339473702825083</v>
      </c>
      <c r="K1015" s="70">
        <v>7</v>
      </c>
      <c r="L1015" s="70">
        <v>6.725333821558654</v>
      </c>
      <c r="M1015" s="70">
        <v>6.5903297071823337</v>
      </c>
      <c r="N1015" s="70">
        <v>5.3158124234688016</v>
      </c>
      <c r="O1015" s="70">
        <v>6.7563363882617082</v>
      </c>
      <c r="P1015" s="70">
        <v>2.0276789365906644</v>
      </c>
      <c r="Q1015" s="70">
        <v>6.9556091726006199</v>
      </c>
      <c r="R1015" s="70">
        <v>4.8053074883474238</v>
      </c>
      <c r="S1015" s="70">
        <v>2</v>
      </c>
      <c r="T1015" s="70">
        <v>4.5441808550094311</v>
      </c>
      <c r="U1015" s="71">
        <v>19</v>
      </c>
    </row>
    <row r="1016" spans="1:21" x14ac:dyDescent="0.2">
      <c r="A1016" s="41">
        <v>1865015510001</v>
      </c>
      <c r="B1016" s="36" t="s">
        <v>23</v>
      </c>
      <c r="C1016" s="36" t="s">
        <v>48</v>
      </c>
      <c r="D1016" s="36" t="s">
        <v>437</v>
      </c>
      <c r="E1016" s="67">
        <v>1</v>
      </c>
      <c r="F1016" s="68">
        <v>2016</v>
      </c>
      <c r="G1016" s="80" t="s">
        <v>41</v>
      </c>
      <c r="H1016" s="70">
        <v>2</v>
      </c>
      <c r="I1016" s="70">
        <v>2</v>
      </c>
      <c r="J1016" s="70">
        <v>2.0792797582893292</v>
      </c>
      <c r="K1016" s="70">
        <v>7</v>
      </c>
      <c r="L1016" s="70">
        <v>6.7224126547338772</v>
      </c>
      <c r="M1016" s="70">
        <v>6.5798463303863741</v>
      </c>
      <c r="N1016" s="70">
        <v>4.5814051358264729</v>
      </c>
      <c r="O1016" s="70">
        <v>6.0548037992035901</v>
      </c>
      <c r="P1016" s="70">
        <v>2.0277720885185726</v>
      </c>
      <c r="Q1016" s="70">
        <v>6.7206444816149773</v>
      </c>
      <c r="R1016" s="70">
        <v>3.470322300959177</v>
      </c>
      <c r="S1016" s="70">
        <v>2</v>
      </c>
      <c r="T1016" s="70">
        <v>4.2697072124610314</v>
      </c>
      <c r="U1016" s="71">
        <v>87</v>
      </c>
    </row>
    <row r="1017" spans="1:21" x14ac:dyDescent="0.2">
      <c r="A1017" s="41">
        <v>1865015350001</v>
      </c>
      <c r="B1017" s="36" t="s">
        <v>23</v>
      </c>
      <c r="C1017" s="36" t="s">
        <v>48</v>
      </c>
      <c r="D1017" s="36" t="s">
        <v>438</v>
      </c>
      <c r="E1017" s="67">
        <v>1</v>
      </c>
      <c r="F1017" s="68">
        <v>2016</v>
      </c>
      <c r="G1017" s="80" t="s">
        <v>41</v>
      </c>
      <c r="H1017" s="70">
        <v>2</v>
      </c>
      <c r="I1017" s="70">
        <v>2</v>
      </c>
      <c r="J1017" s="70">
        <v>2.1186536318040328</v>
      </c>
      <c r="K1017" s="70">
        <v>7</v>
      </c>
      <c r="L1017" s="70">
        <v>6.7303426416132206</v>
      </c>
      <c r="M1017" s="70">
        <v>6.5843906658431131</v>
      </c>
      <c r="N1017" s="70">
        <v>4.8421585688246704</v>
      </c>
      <c r="O1017" s="70">
        <v>6.4704690637501061</v>
      </c>
      <c r="P1017" s="70">
        <v>2.0304023663127655</v>
      </c>
      <c r="Q1017" s="70">
        <v>6.8874100832826866</v>
      </c>
      <c r="R1017" s="70">
        <v>3.3631680937782225</v>
      </c>
      <c r="S1017" s="70">
        <v>2</v>
      </c>
      <c r="T1017" s="70">
        <v>4.3355829262674019</v>
      </c>
      <c r="U1017" s="71">
        <v>66</v>
      </c>
    </row>
    <row r="1018" spans="1:21" x14ac:dyDescent="0.2">
      <c r="A1018" s="41">
        <v>1865018290001</v>
      </c>
      <c r="B1018" s="36" t="s">
        <v>23</v>
      </c>
      <c r="C1018" s="36" t="s">
        <v>439</v>
      </c>
      <c r="D1018" s="36" t="s">
        <v>440</v>
      </c>
      <c r="E1018" s="67">
        <v>1</v>
      </c>
      <c r="F1018" s="68">
        <v>2016</v>
      </c>
      <c r="G1018" s="80" t="s">
        <v>41</v>
      </c>
      <c r="H1018" s="70">
        <v>2.2319146051936114</v>
      </c>
      <c r="I1018" s="70">
        <v>2.4457722840908942</v>
      </c>
      <c r="J1018" s="70">
        <v>2.1319450736289518</v>
      </c>
      <c r="K1018" s="70">
        <v>7</v>
      </c>
      <c r="L1018" s="70">
        <v>6.7359213674765108</v>
      </c>
      <c r="M1018" s="70">
        <v>6.495682368746297</v>
      </c>
      <c r="N1018" s="70">
        <v>5.0075072645140271</v>
      </c>
      <c r="O1018" s="70">
        <v>6.7498835866196227</v>
      </c>
      <c r="P1018" s="70">
        <v>2.1570335479236769</v>
      </c>
      <c r="Q1018" s="70">
        <v>6.9041974963517507</v>
      </c>
      <c r="R1018" s="70">
        <v>3.3695842130479132</v>
      </c>
      <c r="S1018" s="70">
        <v>2</v>
      </c>
      <c r="T1018" s="70">
        <v>4.4357868172994381</v>
      </c>
      <c r="U1018" s="71">
        <v>41</v>
      </c>
    </row>
    <row r="1019" spans="1:21" x14ac:dyDescent="0.2">
      <c r="A1019" s="41">
        <v>1865015860001</v>
      </c>
      <c r="B1019" s="36" t="s">
        <v>23</v>
      </c>
      <c r="C1019" s="36" t="s">
        <v>439</v>
      </c>
      <c r="D1019" s="36" t="s">
        <v>441</v>
      </c>
      <c r="E1019" s="67">
        <v>1</v>
      </c>
      <c r="F1019" s="68">
        <v>2016</v>
      </c>
      <c r="G1019" s="80" t="s">
        <v>41</v>
      </c>
      <c r="H1019" s="70">
        <v>2.0341263716875333</v>
      </c>
      <c r="I1019" s="70">
        <v>2.0436854535108098</v>
      </c>
      <c r="J1019" s="70">
        <v>2.0713003867650439</v>
      </c>
      <c r="K1019" s="70">
        <v>6.5643796575591722</v>
      </c>
      <c r="L1019" s="70">
        <v>6.7186298133714653</v>
      </c>
      <c r="M1019" s="70">
        <v>6.5625393323070966</v>
      </c>
      <c r="N1019" s="70">
        <v>5.1401310888105041</v>
      </c>
      <c r="O1019" s="70">
        <v>4.8902115103640273</v>
      </c>
      <c r="P1019" s="70">
        <v>2.0469740760381896</v>
      </c>
      <c r="Q1019" s="70">
        <v>6.423996127116526</v>
      </c>
      <c r="R1019" s="70">
        <v>2.3870144134694384</v>
      </c>
      <c r="S1019" s="70">
        <v>2</v>
      </c>
      <c r="T1019" s="70">
        <v>4.0735823525833172</v>
      </c>
      <c r="U1019" s="71">
        <v>180</v>
      </c>
    </row>
    <row r="1020" spans="1:21" x14ac:dyDescent="0.2">
      <c r="A1020" s="41">
        <v>1865014700001</v>
      </c>
      <c r="B1020" s="36" t="s">
        <v>23</v>
      </c>
      <c r="C1020" s="36" t="s">
        <v>48</v>
      </c>
      <c r="D1020" s="36" t="s">
        <v>442</v>
      </c>
      <c r="E1020" s="67">
        <v>1</v>
      </c>
      <c r="F1020" s="68">
        <v>2016</v>
      </c>
      <c r="G1020" s="80" t="s">
        <v>41</v>
      </c>
      <c r="H1020" s="70">
        <v>2.0665385192241419</v>
      </c>
      <c r="I1020" s="70">
        <v>2.1228047587242975</v>
      </c>
      <c r="J1020" s="70">
        <v>2.0710937024377394</v>
      </c>
      <c r="K1020" s="70">
        <v>7</v>
      </c>
      <c r="L1020" s="70">
        <v>6.7254032623462319</v>
      </c>
      <c r="M1020" s="70">
        <v>6.0651571406163196</v>
      </c>
      <c r="N1020" s="70">
        <v>4.9967511332099477</v>
      </c>
      <c r="O1020" s="70">
        <v>5.7721990217276717</v>
      </c>
      <c r="P1020" s="70">
        <v>2.5443149886981251</v>
      </c>
      <c r="Q1020" s="70">
        <v>6.5600643810983525</v>
      </c>
      <c r="R1020" s="70">
        <v>3.4695911378520647</v>
      </c>
      <c r="S1020" s="70">
        <v>2</v>
      </c>
      <c r="T1020" s="70">
        <v>4.2828265038279083</v>
      </c>
      <c r="U1020" s="71">
        <v>82</v>
      </c>
    </row>
    <row r="1021" spans="1:21" x14ac:dyDescent="0.2">
      <c r="A1021" s="41">
        <v>1865015430001</v>
      </c>
      <c r="B1021" s="36" t="s">
        <v>23</v>
      </c>
      <c r="C1021" s="36" t="s">
        <v>48</v>
      </c>
      <c r="D1021" s="36" t="s">
        <v>443</v>
      </c>
      <c r="E1021" s="67">
        <v>1</v>
      </c>
      <c r="F1021" s="68">
        <v>2016</v>
      </c>
      <c r="G1021" s="80" t="s">
        <v>41</v>
      </c>
      <c r="H1021" s="70">
        <v>2</v>
      </c>
      <c r="I1021" s="70">
        <v>2</v>
      </c>
      <c r="J1021" s="70">
        <v>2.155093275226196</v>
      </c>
      <c r="K1021" s="70">
        <v>6.9376447009118785</v>
      </c>
      <c r="L1021" s="70">
        <v>6.7263257303898625</v>
      </c>
      <c r="M1021" s="70">
        <v>6.1286156111633421</v>
      </c>
      <c r="N1021" s="70">
        <v>5.0180509767029093</v>
      </c>
      <c r="O1021" s="70">
        <v>5.3963920191503272</v>
      </c>
      <c r="P1021" s="70">
        <v>2.4779958505926345</v>
      </c>
      <c r="Q1021" s="70">
        <v>6.8433554370875997</v>
      </c>
      <c r="R1021" s="70">
        <v>3.7189507652667899</v>
      </c>
      <c r="S1021" s="70">
        <v>2</v>
      </c>
      <c r="T1021" s="70">
        <v>4.2835353638742957</v>
      </c>
      <c r="U1021" s="71">
        <v>81</v>
      </c>
    </row>
    <row r="1022" spans="1:21" x14ac:dyDescent="0.2">
      <c r="A1022" s="41">
        <v>1865016590001</v>
      </c>
      <c r="B1022" s="36" t="s">
        <v>23</v>
      </c>
      <c r="C1022" s="36" t="s">
        <v>48</v>
      </c>
      <c r="D1022" s="36" t="s">
        <v>444</v>
      </c>
      <c r="E1022" s="67">
        <v>1</v>
      </c>
      <c r="F1022" s="68">
        <v>2016</v>
      </c>
      <c r="G1022" s="80" t="s">
        <v>41</v>
      </c>
      <c r="H1022" s="70">
        <v>2</v>
      </c>
      <c r="I1022" s="70">
        <v>2</v>
      </c>
      <c r="J1022" s="70">
        <v>2.1464924575260689</v>
      </c>
      <c r="K1022" s="70">
        <v>7</v>
      </c>
      <c r="L1022" s="70">
        <v>6.7334771415098205</v>
      </c>
      <c r="M1022" s="70">
        <v>6.3480196868946486</v>
      </c>
      <c r="N1022" s="70">
        <v>4.9622010192754837</v>
      </c>
      <c r="O1022" s="70">
        <v>6.8971869738824685</v>
      </c>
      <c r="P1022" s="70">
        <v>2.3260047252878002</v>
      </c>
      <c r="Q1022" s="70">
        <v>6.9037575000308991</v>
      </c>
      <c r="R1022" s="70">
        <v>7</v>
      </c>
      <c r="S1022" s="70">
        <v>2</v>
      </c>
      <c r="T1022" s="70">
        <v>4.6930949587005992</v>
      </c>
      <c r="U1022" s="71">
        <v>8</v>
      </c>
    </row>
    <row r="1023" spans="1:21" x14ac:dyDescent="0.2">
      <c r="A1023" s="41">
        <v>1865016160001</v>
      </c>
      <c r="B1023" s="36" t="s">
        <v>23</v>
      </c>
      <c r="C1023" s="36" t="s">
        <v>48</v>
      </c>
      <c r="D1023" s="36" t="s">
        <v>163</v>
      </c>
      <c r="E1023" s="67">
        <v>1</v>
      </c>
      <c r="F1023" s="68">
        <v>2016</v>
      </c>
      <c r="G1023" s="80" t="s">
        <v>41</v>
      </c>
      <c r="H1023" s="70">
        <v>2</v>
      </c>
      <c r="I1023" s="70">
        <v>2</v>
      </c>
      <c r="J1023" s="70">
        <v>2.0899982236711208</v>
      </c>
      <c r="K1023" s="70">
        <v>7</v>
      </c>
      <c r="L1023" s="70">
        <v>6.7354517612403271</v>
      </c>
      <c r="M1023" s="70">
        <v>6.3772148166850107</v>
      </c>
      <c r="N1023" s="70">
        <v>4.5653352229202291</v>
      </c>
      <c r="O1023" s="70">
        <v>6.4781389076254863</v>
      </c>
      <c r="P1023" s="70">
        <v>2.2111217336010092</v>
      </c>
      <c r="Q1023" s="70">
        <v>6.7983418872497996</v>
      </c>
      <c r="R1023" s="70">
        <v>4.7566593109723652</v>
      </c>
      <c r="S1023" s="70">
        <v>2</v>
      </c>
      <c r="T1023" s="70">
        <v>4.4176884886637788</v>
      </c>
      <c r="U1023" s="71">
        <v>46</v>
      </c>
    </row>
    <row r="1024" spans="1:21" x14ac:dyDescent="0.2">
      <c r="A1024" s="41">
        <v>1865015000001</v>
      </c>
      <c r="B1024" s="36" t="s">
        <v>23</v>
      </c>
      <c r="C1024" s="36" t="s">
        <v>48</v>
      </c>
      <c r="D1024" s="36" t="s">
        <v>445</v>
      </c>
      <c r="E1024" s="67">
        <v>1</v>
      </c>
      <c r="F1024" s="68">
        <v>2016</v>
      </c>
      <c r="G1024" s="80" t="s">
        <v>41</v>
      </c>
      <c r="H1024" s="70">
        <v>2</v>
      </c>
      <c r="I1024" s="70">
        <v>2</v>
      </c>
      <c r="J1024" s="70">
        <v>2.1109546605984622</v>
      </c>
      <c r="K1024" s="70">
        <v>6.1580127061075371</v>
      </c>
      <c r="L1024" s="70">
        <v>6.7539379227126064</v>
      </c>
      <c r="M1024" s="70">
        <v>6.5462825579787278</v>
      </c>
      <c r="N1024" s="70">
        <v>5.1245326992961395</v>
      </c>
      <c r="O1024" s="70">
        <v>6.0177182183088904</v>
      </c>
      <c r="P1024" s="70">
        <v>2.0715324882500825</v>
      </c>
      <c r="Q1024" s="70">
        <v>6.8224839479001185</v>
      </c>
      <c r="R1024" s="70">
        <v>2.2670803393591292</v>
      </c>
      <c r="S1024" s="70">
        <v>2</v>
      </c>
      <c r="T1024" s="70">
        <v>4.1560446283759749</v>
      </c>
      <c r="U1024" s="71">
        <v>147</v>
      </c>
    </row>
    <row r="1025" spans="1:21" x14ac:dyDescent="0.2">
      <c r="A1025" s="41">
        <v>1865019420001</v>
      </c>
      <c r="B1025" s="36" t="s">
        <v>23</v>
      </c>
      <c r="C1025" s="36" t="s">
        <v>48</v>
      </c>
      <c r="D1025" s="36" t="s">
        <v>446</v>
      </c>
      <c r="E1025" s="67">
        <v>1</v>
      </c>
      <c r="F1025" s="68">
        <v>2016</v>
      </c>
      <c r="G1025" s="80" t="s">
        <v>41</v>
      </c>
      <c r="H1025" s="70">
        <v>2</v>
      </c>
      <c r="I1025" s="70">
        <v>2</v>
      </c>
      <c r="J1025" s="70">
        <v>2.2591722916016006</v>
      </c>
      <c r="K1025" s="70">
        <v>6.2310787693926137</v>
      </c>
      <c r="L1025" s="70">
        <v>6.7395171632385438</v>
      </c>
      <c r="M1025" s="70">
        <v>6.5317830185825558</v>
      </c>
      <c r="N1025" s="70">
        <v>5.0989287040338933</v>
      </c>
      <c r="O1025" s="70">
        <v>6.8880266164555861</v>
      </c>
      <c r="P1025" s="70">
        <v>2.1127578659504653</v>
      </c>
      <c r="Q1025" s="70">
        <v>6.6086158346135377</v>
      </c>
      <c r="R1025" s="70">
        <v>2.6364170229200177</v>
      </c>
      <c r="S1025" s="70">
        <v>2</v>
      </c>
      <c r="T1025" s="70">
        <v>4.2588581072324017</v>
      </c>
      <c r="U1025" s="71">
        <v>89</v>
      </c>
    </row>
    <row r="1026" spans="1:21" x14ac:dyDescent="0.2">
      <c r="A1026" s="41">
        <v>1865017480001</v>
      </c>
      <c r="B1026" s="36" t="s">
        <v>23</v>
      </c>
      <c r="C1026" s="36" t="s">
        <v>447</v>
      </c>
      <c r="D1026" s="36" t="s">
        <v>448</v>
      </c>
      <c r="E1026" s="67">
        <v>1</v>
      </c>
      <c r="F1026" s="68">
        <v>2016</v>
      </c>
      <c r="G1026" s="80" t="s">
        <v>41</v>
      </c>
      <c r="H1026" s="70">
        <v>2</v>
      </c>
      <c r="I1026" s="70">
        <v>2</v>
      </c>
      <c r="J1026" s="70">
        <v>2.1057273044623988</v>
      </c>
      <c r="K1026" s="70">
        <v>7</v>
      </c>
      <c r="L1026" s="70">
        <v>6.7224150969759986</v>
      </c>
      <c r="M1026" s="70">
        <v>6.4530689806404888</v>
      </c>
      <c r="N1026" s="70">
        <v>4.5261919393679548</v>
      </c>
      <c r="O1026" s="70">
        <v>6.4308655877626606</v>
      </c>
      <c r="P1026" s="70">
        <v>2.1455267872720505</v>
      </c>
      <c r="Q1026" s="70">
        <v>6.4335912731778118</v>
      </c>
      <c r="R1026" s="70">
        <v>2.9218364739457541</v>
      </c>
      <c r="S1026" s="70">
        <v>2</v>
      </c>
      <c r="T1026" s="70">
        <v>4.2282686203004269</v>
      </c>
      <c r="U1026" s="71">
        <v>105</v>
      </c>
    </row>
    <row r="1027" spans="1:21" x14ac:dyDescent="0.2">
      <c r="A1027" s="41">
        <v>1865015190001</v>
      </c>
      <c r="B1027" s="36" t="s">
        <v>23</v>
      </c>
      <c r="C1027" s="36" t="s">
        <v>48</v>
      </c>
      <c r="D1027" s="36" t="s">
        <v>449</v>
      </c>
      <c r="E1027" s="67">
        <v>1</v>
      </c>
      <c r="F1027" s="68">
        <v>2016</v>
      </c>
      <c r="G1027" s="80" t="s">
        <v>41</v>
      </c>
      <c r="H1027" s="70">
        <v>2.3876180498931578</v>
      </c>
      <c r="I1027" s="70">
        <v>2.6149539559124264</v>
      </c>
      <c r="J1027" s="70">
        <v>2.1257576015237127</v>
      </c>
      <c r="K1027" s="70">
        <v>7</v>
      </c>
      <c r="L1027" s="70">
        <v>6.7292194680156134</v>
      </c>
      <c r="M1027" s="70">
        <v>6.493266189126401</v>
      </c>
      <c r="N1027" s="70">
        <v>4.931475509603807</v>
      </c>
      <c r="O1027" s="70">
        <v>5.7950119492676437</v>
      </c>
      <c r="P1027" s="70">
        <v>2.1356797158800744</v>
      </c>
      <c r="Q1027" s="70">
        <v>6.6080532799275762</v>
      </c>
      <c r="R1027" s="70">
        <v>3.7789546299289403</v>
      </c>
      <c r="S1027" s="70">
        <v>2</v>
      </c>
      <c r="T1027" s="70">
        <v>4.3833325290899463</v>
      </c>
      <c r="U1027" s="71">
        <v>49</v>
      </c>
    </row>
    <row r="1028" spans="1:21" x14ac:dyDescent="0.2">
      <c r="A1028" s="41">
        <v>1865014970001</v>
      </c>
      <c r="B1028" s="36" t="s">
        <v>23</v>
      </c>
      <c r="C1028" s="36" t="s">
        <v>268</v>
      </c>
      <c r="D1028" s="36" t="s">
        <v>450</v>
      </c>
      <c r="E1028" s="67">
        <v>1</v>
      </c>
      <c r="F1028" s="68">
        <v>2016</v>
      </c>
      <c r="G1028" s="80" t="s">
        <v>41</v>
      </c>
      <c r="H1028" s="70">
        <v>2.0031152091529627</v>
      </c>
      <c r="I1028" s="70">
        <v>2.0034153803870267</v>
      </c>
      <c r="J1028" s="70">
        <v>2.1546526389071765</v>
      </c>
      <c r="K1028" s="70">
        <v>6.9053828282911676</v>
      </c>
      <c r="L1028" s="70">
        <v>6.729970999600325</v>
      </c>
      <c r="M1028" s="70">
        <v>6.5970209724898297</v>
      </c>
      <c r="N1028" s="70">
        <v>4.8920152939853505</v>
      </c>
      <c r="O1028" s="70">
        <v>6.1053416165243979</v>
      </c>
      <c r="P1028" s="70">
        <v>2.0106577787654287</v>
      </c>
      <c r="Q1028" s="70">
        <v>6.3595737320647325</v>
      </c>
      <c r="R1028" s="70">
        <v>2.668984512710745</v>
      </c>
      <c r="S1028" s="70">
        <v>2</v>
      </c>
      <c r="T1028" s="70">
        <v>4.2025109135732626</v>
      </c>
      <c r="U1028" s="71">
        <v>119</v>
      </c>
    </row>
    <row r="1029" spans="1:21" x14ac:dyDescent="0.2">
      <c r="A1029" s="41">
        <v>1865016750001</v>
      </c>
      <c r="B1029" s="36" t="s">
        <v>23</v>
      </c>
      <c r="C1029" s="36" t="s">
        <v>447</v>
      </c>
      <c r="D1029" s="36" t="s">
        <v>304</v>
      </c>
      <c r="E1029" s="67">
        <v>1</v>
      </c>
      <c r="F1029" s="68">
        <v>2016</v>
      </c>
      <c r="G1029" s="80" t="s">
        <v>41</v>
      </c>
      <c r="H1029" s="70">
        <v>2.0042899943337797</v>
      </c>
      <c r="I1029" s="70">
        <v>2.0060858941059951</v>
      </c>
      <c r="J1029" s="70">
        <v>2.1236341521650379</v>
      </c>
      <c r="K1029" s="70">
        <v>6.2969099942497735</v>
      </c>
      <c r="L1029" s="70">
        <v>6.7330291709507035</v>
      </c>
      <c r="M1029" s="70">
        <v>6.5871796288419278</v>
      </c>
      <c r="N1029" s="70">
        <v>5.1836307739370433</v>
      </c>
      <c r="O1029" s="70">
        <v>6.1330358526015765</v>
      </c>
      <c r="P1029" s="70">
        <v>2.0306430816988041</v>
      </c>
      <c r="Q1029" s="70">
        <v>6.7236254830162743</v>
      </c>
      <c r="R1029" s="70">
        <v>2.5372990348243616</v>
      </c>
      <c r="S1029" s="70">
        <v>2</v>
      </c>
      <c r="T1029" s="70">
        <v>4.1966135883937739</v>
      </c>
      <c r="U1029" s="71">
        <v>125</v>
      </c>
    </row>
    <row r="1030" spans="1:21" x14ac:dyDescent="0.2">
      <c r="A1030" s="41">
        <v>1865017990001</v>
      </c>
      <c r="B1030" s="36" t="s">
        <v>23</v>
      </c>
      <c r="C1030" s="36" t="s">
        <v>48</v>
      </c>
      <c r="D1030" s="36" t="s">
        <v>451</v>
      </c>
      <c r="E1030" s="67">
        <v>1</v>
      </c>
      <c r="F1030" s="68">
        <v>2016</v>
      </c>
      <c r="G1030" s="80" t="s">
        <v>41</v>
      </c>
      <c r="H1030" s="70">
        <v>3.9213761330539652</v>
      </c>
      <c r="I1030" s="70">
        <v>6.9422064684504337</v>
      </c>
      <c r="J1030" s="70">
        <v>2.1367182822423549</v>
      </c>
      <c r="K1030" s="70">
        <v>7</v>
      </c>
      <c r="L1030" s="70">
        <v>6.7356268896649896</v>
      </c>
      <c r="M1030" s="70">
        <v>6.4098751375432705</v>
      </c>
      <c r="N1030" s="70">
        <v>5.3426303122456238</v>
      </c>
      <c r="O1030" s="70">
        <v>6.7144080671005444</v>
      </c>
      <c r="P1030" s="70">
        <v>2.4323458422758222</v>
      </c>
      <c r="Q1030" s="70">
        <v>6.9002018322521668</v>
      </c>
      <c r="R1030" s="70">
        <v>6.9817074149665066</v>
      </c>
      <c r="S1030" s="70">
        <v>2</v>
      </c>
      <c r="T1030" s="70">
        <v>5.2930913649829741</v>
      </c>
      <c r="U1030" s="71">
        <v>2</v>
      </c>
    </row>
    <row r="1031" spans="1:21" x14ac:dyDescent="0.2">
      <c r="A1031" s="41">
        <v>1865017210001</v>
      </c>
      <c r="B1031" s="36" t="s">
        <v>23</v>
      </c>
      <c r="C1031" s="36" t="s">
        <v>447</v>
      </c>
      <c r="D1031" s="36" t="s">
        <v>452</v>
      </c>
      <c r="E1031" s="67">
        <v>1</v>
      </c>
      <c r="F1031" s="68">
        <v>2016</v>
      </c>
      <c r="G1031" s="80" t="s">
        <v>41</v>
      </c>
      <c r="H1031" s="70">
        <v>2.0005276398532161</v>
      </c>
      <c r="I1031" s="70">
        <v>2.0008434798169077</v>
      </c>
      <c r="J1031" s="70">
        <v>2.0872086456368883</v>
      </c>
      <c r="K1031" s="70">
        <v>7</v>
      </c>
      <c r="L1031" s="70">
        <v>6.7313048334554431</v>
      </c>
      <c r="M1031" s="70">
        <v>6.4704739560949758</v>
      </c>
      <c r="N1031" s="70">
        <v>5.2006277915695165</v>
      </c>
      <c r="O1031" s="70">
        <v>5.4603535576224891</v>
      </c>
      <c r="P1031" s="70">
        <v>2.1542340454398503</v>
      </c>
      <c r="Q1031" s="70">
        <v>6.7137144034590754</v>
      </c>
      <c r="R1031" s="70">
        <v>2.9806637721845837</v>
      </c>
      <c r="S1031" s="70">
        <v>2</v>
      </c>
      <c r="T1031" s="70">
        <v>4.2333293437610795</v>
      </c>
      <c r="U1031" s="71">
        <v>103</v>
      </c>
    </row>
    <row r="1032" spans="1:21" x14ac:dyDescent="0.2">
      <c r="A1032" s="41">
        <v>1865021160001</v>
      </c>
      <c r="B1032" s="36" t="s">
        <v>23</v>
      </c>
      <c r="C1032" s="36" t="s">
        <v>48</v>
      </c>
      <c r="D1032" s="36" t="s">
        <v>453</v>
      </c>
      <c r="E1032" s="67">
        <v>1</v>
      </c>
      <c r="F1032" s="68">
        <v>2016</v>
      </c>
      <c r="G1032" s="80" t="s">
        <v>41</v>
      </c>
      <c r="H1032" s="70">
        <v>2.0355983306575998</v>
      </c>
      <c r="I1032" s="70">
        <v>2.0844862838882072</v>
      </c>
      <c r="J1032" s="70">
        <v>2.1708718875200295</v>
      </c>
      <c r="K1032" s="70">
        <v>7</v>
      </c>
      <c r="L1032" s="70">
        <v>6.7360814155819941</v>
      </c>
      <c r="M1032" s="70">
        <v>6.5488103041418384</v>
      </c>
      <c r="N1032" s="70">
        <v>5.0399089865457629</v>
      </c>
      <c r="O1032" s="70">
        <v>6.7762747602496569</v>
      </c>
      <c r="P1032" s="70">
        <v>2.0827789563857744</v>
      </c>
      <c r="Q1032" s="70">
        <v>6.9565719374159016</v>
      </c>
      <c r="R1032" s="70">
        <v>3.6888594961418515</v>
      </c>
      <c r="S1032" s="70">
        <v>2</v>
      </c>
      <c r="T1032" s="70">
        <v>4.4266868632107181</v>
      </c>
      <c r="U1032" s="71">
        <v>43</v>
      </c>
    </row>
    <row r="1033" spans="1:21" x14ac:dyDescent="0.2">
      <c r="A1033" s="41">
        <v>1865019340001</v>
      </c>
      <c r="B1033" s="36" t="s">
        <v>23</v>
      </c>
      <c r="C1033" s="36" t="s">
        <v>268</v>
      </c>
      <c r="D1033" s="36" t="s">
        <v>454</v>
      </c>
      <c r="E1033" s="67">
        <v>1</v>
      </c>
      <c r="F1033" s="68">
        <v>2016</v>
      </c>
      <c r="G1033" s="80" t="s">
        <v>41</v>
      </c>
      <c r="H1033" s="70">
        <v>2</v>
      </c>
      <c r="I1033" s="70">
        <v>2</v>
      </c>
      <c r="J1033" s="70">
        <v>2.1161522411532427</v>
      </c>
      <c r="K1033" s="70">
        <v>6.8740481385260788</v>
      </c>
      <c r="L1033" s="70">
        <v>6.7300421401907204</v>
      </c>
      <c r="M1033" s="70">
        <v>6.5315750072425924</v>
      </c>
      <c r="N1033" s="70">
        <v>4.5203676501821821</v>
      </c>
      <c r="O1033" s="70">
        <v>6.5886651476643019</v>
      </c>
      <c r="P1033" s="70">
        <v>2.0628349002113167</v>
      </c>
      <c r="Q1033" s="70">
        <v>6.5342842710161859</v>
      </c>
      <c r="R1033" s="70">
        <v>2.3209492159592866</v>
      </c>
      <c r="S1033" s="70">
        <v>2</v>
      </c>
      <c r="T1033" s="70">
        <v>4.1899098926788261</v>
      </c>
      <c r="U1033" s="71">
        <v>129</v>
      </c>
    </row>
    <row r="1034" spans="1:21" x14ac:dyDescent="0.2">
      <c r="A1034" s="41">
        <v>1865015940001</v>
      </c>
      <c r="B1034" s="36" t="s">
        <v>23</v>
      </c>
      <c r="C1034" s="36" t="s">
        <v>48</v>
      </c>
      <c r="D1034" s="36" t="s">
        <v>455</v>
      </c>
      <c r="E1034" s="67">
        <v>1</v>
      </c>
      <c r="F1034" s="68">
        <v>2016</v>
      </c>
      <c r="G1034" s="80" t="s">
        <v>41</v>
      </c>
      <c r="H1034" s="70">
        <v>2</v>
      </c>
      <c r="I1034" s="70">
        <v>2</v>
      </c>
      <c r="J1034" s="70">
        <v>2.1369675749152321</v>
      </c>
      <c r="K1034" s="70">
        <v>7</v>
      </c>
      <c r="L1034" s="70">
        <v>6.7292274704922264</v>
      </c>
      <c r="M1034" s="70">
        <v>6.3826875555537272</v>
      </c>
      <c r="N1034" s="70">
        <v>4.8721110389420748</v>
      </c>
      <c r="O1034" s="70">
        <v>6.0789322750385475</v>
      </c>
      <c r="P1034" s="70">
        <v>2.2019317138469536</v>
      </c>
      <c r="Q1034" s="70">
        <v>6.8200975568492765</v>
      </c>
      <c r="R1034" s="70">
        <v>4.8353969671407722</v>
      </c>
      <c r="S1034" s="70">
        <v>2</v>
      </c>
      <c r="T1034" s="70">
        <v>4.4214460127315673</v>
      </c>
      <c r="U1034" s="71">
        <v>45</v>
      </c>
    </row>
    <row r="1035" spans="1:21" x14ac:dyDescent="0.2">
      <c r="A1035" s="41">
        <v>1960142250001</v>
      </c>
      <c r="B1035" s="36" t="s">
        <v>38</v>
      </c>
      <c r="C1035" s="36" t="s">
        <v>224</v>
      </c>
      <c r="D1035" s="36" t="s">
        <v>319</v>
      </c>
      <c r="E1035" s="67">
        <v>1</v>
      </c>
      <c r="F1035" s="68">
        <v>2016</v>
      </c>
      <c r="G1035" s="80" t="s">
        <v>41</v>
      </c>
      <c r="H1035" s="70">
        <v>2</v>
      </c>
      <c r="I1035" s="70">
        <v>2</v>
      </c>
      <c r="J1035" s="70">
        <v>2.0598292502559512</v>
      </c>
      <c r="K1035" s="70">
        <v>6.8715995757618327</v>
      </c>
      <c r="L1035" s="70">
        <v>6.6754704880524285</v>
      </c>
      <c r="M1035" s="70">
        <v>6.405581473223628</v>
      </c>
      <c r="N1035" s="70">
        <v>4.0734946212570442</v>
      </c>
      <c r="O1035" s="70">
        <v>5.3079054415339897</v>
      </c>
      <c r="P1035" s="70">
        <v>2.0691507653100154</v>
      </c>
      <c r="Q1035" s="70">
        <v>6.7464768135458248</v>
      </c>
      <c r="R1035" s="70">
        <v>2.117117726464059</v>
      </c>
      <c r="S1035" s="70">
        <v>2</v>
      </c>
      <c r="T1035" s="70">
        <v>4.0272188462837315</v>
      </c>
      <c r="U1035" s="71">
        <v>188</v>
      </c>
    </row>
    <row r="1036" spans="1:21" x14ac:dyDescent="0.2">
      <c r="A1036" s="41">
        <v>1160041190001</v>
      </c>
      <c r="B1036" s="36" t="s">
        <v>38</v>
      </c>
      <c r="C1036" s="36" t="s">
        <v>180</v>
      </c>
      <c r="D1036" s="36" t="s">
        <v>304</v>
      </c>
      <c r="E1036" s="67">
        <v>1</v>
      </c>
      <c r="F1036" s="68">
        <v>2016</v>
      </c>
      <c r="G1036" s="80" t="s">
        <v>41</v>
      </c>
      <c r="H1036" s="70">
        <v>2.0967230477677448</v>
      </c>
      <c r="I1036" s="70">
        <v>2.0939174552153506</v>
      </c>
      <c r="J1036" s="70">
        <v>2.0534730491342921</v>
      </c>
      <c r="K1036" s="70">
        <v>7</v>
      </c>
      <c r="L1036" s="70">
        <v>6.7221331576661703</v>
      </c>
      <c r="M1036" s="70">
        <v>6.5416723902116951</v>
      </c>
      <c r="N1036" s="70">
        <v>3.7337907156495587</v>
      </c>
      <c r="O1036" s="70">
        <v>5.1387610015902787</v>
      </c>
      <c r="P1036" s="70">
        <v>2.0240775377513929</v>
      </c>
      <c r="Q1036" s="70">
        <v>6.858315095721351</v>
      </c>
      <c r="R1036" s="70">
        <v>2.0669259199780932</v>
      </c>
      <c r="S1036" s="70">
        <v>2</v>
      </c>
      <c r="T1036" s="70">
        <v>4.0274824475571602</v>
      </c>
      <c r="U1036" s="71">
        <v>187</v>
      </c>
    </row>
    <row r="1037" spans="1:21" x14ac:dyDescent="0.2">
      <c r="A1037" s="40">
        <v>160032980001</v>
      </c>
      <c r="B1037" s="35" t="s">
        <v>21</v>
      </c>
      <c r="C1037" s="35" t="s">
        <v>118</v>
      </c>
      <c r="D1037" s="35" t="s">
        <v>456</v>
      </c>
      <c r="E1037" s="72">
        <v>2</v>
      </c>
      <c r="F1037" s="73">
        <v>2016</v>
      </c>
      <c r="G1037" s="79" t="s">
        <v>41</v>
      </c>
      <c r="H1037" s="77">
        <v>2.0010278494271003</v>
      </c>
      <c r="I1037" s="77">
        <v>2.0015025189713684</v>
      </c>
      <c r="J1037" s="77">
        <v>2.0050625543420777</v>
      </c>
      <c r="K1037" s="77">
        <v>7</v>
      </c>
      <c r="L1037" s="77">
        <v>3.629322684405321</v>
      </c>
      <c r="M1037" s="77">
        <v>6.9883351271594041</v>
      </c>
      <c r="N1037" s="77">
        <v>5.7332642992938627</v>
      </c>
      <c r="O1037" s="77">
        <v>6.2796011904464608</v>
      </c>
      <c r="P1037" s="77">
        <v>2</v>
      </c>
      <c r="Q1037" s="77">
        <v>6.8443463324758769</v>
      </c>
      <c r="R1037" s="77">
        <v>4.5497474416546329</v>
      </c>
      <c r="S1037" s="77">
        <v>2</v>
      </c>
      <c r="T1037" s="77">
        <v>4.2526841665146753</v>
      </c>
      <c r="U1037" s="78">
        <v>22</v>
      </c>
    </row>
    <row r="1038" spans="1:21" x14ac:dyDescent="0.2">
      <c r="A1038" s="41">
        <v>160033360001</v>
      </c>
      <c r="B1038" s="36" t="s">
        <v>21</v>
      </c>
      <c r="C1038" s="36" t="s">
        <v>129</v>
      </c>
      <c r="D1038" s="36" t="s">
        <v>457</v>
      </c>
      <c r="E1038" s="67">
        <v>2</v>
      </c>
      <c r="F1038" s="68">
        <v>2016</v>
      </c>
      <c r="G1038" s="80" t="s">
        <v>41</v>
      </c>
      <c r="H1038" s="70">
        <v>3.2220362847222188</v>
      </c>
      <c r="I1038" s="70">
        <v>2.8173216461839177</v>
      </c>
      <c r="J1038" s="70">
        <v>2.0001773752538226</v>
      </c>
      <c r="K1038" s="70">
        <v>6.2094399945617322</v>
      </c>
      <c r="L1038" s="70">
        <v>3.8583890882372129</v>
      </c>
      <c r="M1038" s="70">
        <v>6.9123897232069869</v>
      </c>
      <c r="N1038" s="70">
        <v>5.4099511172352255</v>
      </c>
      <c r="O1038" s="70">
        <v>6.0454374626107654</v>
      </c>
      <c r="P1038" s="70">
        <v>2.0473395479285603</v>
      </c>
      <c r="Q1038" s="70">
        <v>6.1014635044899217</v>
      </c>
      <c r="R1038" s="70">
        <v>3.8839685558547394</v>
      </c>
      <c r="S1038" s="70">
        <v>2</v>
      </c>
      <c r="T1038" s="70">
        <v>4.2089928583570924</v>
      </c>
      <c r="U1038" s="71">
        <v>38</v>
      </c>
    </row>
    <row r="1039" spans="1:21" x14ac:dyDescent="0.2">
      <c r="A1039" s="41">
        <v>160025690001</v>
      </c>
      <c r="B1039" s="36" t="s">
        <v>21</v>
      </c>
      <c r="C1039" s="36" t="s">
        <v>46</v>
      </c>
      <c r="D1039" s="36" t="s">
        <v>458</v>
      </c>
      <c r="E1039" s="67">
        <v>2</v>
      </c>
      <c r="F1039" s="68">
        <v>2016</v>
      </c>
      <c r="G1039" s="80" t="s">
        <v>41</v>
      </c>
      <c r="H1039" s="70">
        <v>2.2362286885475973</v>
      </c>
      <c r="I1039" s="70">
        <v>2.2515036557810535</v>
      </c>
      <c r="J1039" s="70">
        <v>2.0002314299946096</v>
      </c>
      <c r="K1039" s="70">
        <v>6.1530520571031557</v>
      </c>
      <c r="L1039" s="70">
        <v>3.822711289611199</v>
      </c>
      <c r="M1039" s="70">
        <v>6.8798982340941688</v>
      </c>
      <c r="N1039" s="70">
        <v>5.3601781975006961</v>
      </c>
      <c r="O1039" s="70">
        <v>5.8398235220075012</v>
      </c>
      <c r="P1039" s="70">
        <v>2.0399076263599349</v>
      </c>
      <c r="Q1039" s="70">
        <v>6.1064325623979077</v>
      </c>
      <c r="R1039" s="70">
        <v>2.260395941498504</v>
      </c>
      <c r="S1039" s="70">
        <v>2</v>
      </c>
      <c r="T1039" s="70">
        <v>3.9125302670746938</v>
      </c>
      <c r="U1039" s="71">
        <v>176</v>
      </c>
    </row>
    <row r="1040" spans="1:21" x14ac:dyDescent="0.2">
      <c r="A1040" s="41">
        <v>160031740001</v>
      </c>
      <c r="B1040" s="36" t="s">
        <v>21</v>
      </c>
      <c r="C1040" s="36" t="s">
        <v>129</v>
      </c>
      <c r="D1040" s="36" t="s">
        <v>459</v>
      </c>
      <c r="E1040" s="67">
        <v>2</v>
      </c>
      <c r="F1040" s="68">
        <v>2016</v>
      </c>
      <c r="G1040" s="80" t="s">
        <v>41</v>
      </c>
      <c r="H1040" s="70">
        <v>2.2024024213589826</v>
      </c>
      <c r="I1040" s="70">
        <v>2.1733516791300098</v>
      </c>
      <c r="J1040" s="70">
        <v>2.0001699832126461</v>
      </c>
      <c r="K1040" s="70">
        <v>6.892545473297095</v>
      </c>
      <c r="L1040" s="70">
        <v>3.8523273387844985</v>
      </c>
      <c r="M1040" s="70">
        <v>6.9519734367876369</v>
      </c>
      <c r="N1040" s="70">
        <v>5.1188000842565904</v>
      </c>
      <c r="O1040" s="70">
        <v>6.0666475287526254</v>
      </c>
      <c r="P1040" s="70">
        <v>2.0173563018853229</v>
      </c>
      <c r="Q1040" s="70">
        <v>6.7811905749877885</v>
      </c>
      <c r="R1040" s="70">
        <v>2.172911415434442</v>
      </c>
      <c r="S1040" s="70">
        <v>2</v>
      </c>
      <c r="T1040" s="70">
        <v>4.0191396864906368</v>
      </c>
      <c r="U1040" s="71">
        <v>137</v>
      </c>
    </row>
    <row r="1041" spans="1:21" x14ac:dyDescent="0.2">
      <c r="A1041" s="41">
        <v>160035220001</v>
      </c>
      <c r="B1041" s="36" t="s">
        <v>21</v>
      </c>
      <c r="C1041" s="36" t="s">
        <v>176</v>
      </c>
      <c r="D1041" s="36" t="s">
        <v>460</v>
      </c>
      <c r="E1041" s="67">
        <v>2</v>
      </c>
      <c r="F1041" s="68">
        <v>2016</v>
      </c>
      <c r="G1041" s="80" t="s">
        <v>41</v>
      </c>
      <c r="H1041" s="70">
        <v>3.1322367340710811</v>
      </c>
      <c r="I1041" s="70">
        <v>3.0386890769657997</v>
      </c>
      <c r="J1041" s="70">
        <v>2.0003604921591154</v>
      </c>
      <c r="K1041" s="70">
        <v>6.5743090214653117</v>
      </c>
      <c r="L1041" s="70">
        <v>3.8580799321748143</v>
      </c>
      <c r="M1041" s="70">
        <v>6.9730281778082484</v>
      </c>
      <c r="N1041" s="70">
        <v>5.6534498024701669</v>
      </c>
      <c r="O1041" s="70">
        <v>6.1313513292740236</v>
      </c>
      <c r="P1041" s="70">
        <v>2.009496519870777</v>
      </c>
      <c r="Q1041" s="70">
        <v>6.2786376567255973</v>
      </c>
      <c r="R1041" s="70">
        <v>2.3353190703972153</v>
      </c>
      <c r="S1041" s="70">
        <v>2</v>
      </c>
      <c r="T1041" s="70">
        <v>4.16541315111518</v>
      </c>
      <c r="U1041" s="71">
        <v>58</v>
      </c>
    </row>
    <row r="1042" spans="1:21" x14ac:dyDescent="0.2">
      <c r="A1042" s="41">
        <v>160037430001</v>
      </c>
      <c r="B1042" s="36" t="s">
        <v>21</v>
      </c>
      <c r="C1042" s="36" t="s">
        <v>101</v>
      </c>
      <c r="D1042" s="36" t="s">
        <v>461</v>
      </c>
      <c r="E1042" s="67">
        <v>2</v>
      </c>
      <c r="F1042" s="68">
        <v>2016</v>
      </c>
      <c r="G1042" s="80" t="s">
        <v>41</v>
      </c>
      <c r="H1042" s="70">
        <v>2.4956945565178339</v>
      </c>
      <c r="I1042" s="70">
        <v>3.5122455900541629</v>
      </c>
      <c r="J1042" s="70">
        <v>2.0002920408631373</v>
      </c>
      <c r="K1042" s="70">
        <v>6.4841780583519064</v>
      </c>
      <c r="L1042" s="70">
        <v>3.8512218736254322</v>
      </c>
      <c r="M1042" s="70">
        <v>6.0431214691686508</v>
      </c>
      <c r="N1042" s="70">
        <v>5.6145008754112435</v>
      </c>
      <c r="O1042" s="70">
        <v>5.9206483927397677</v>
      </c>
      <c r="P1042" s="70">
        <v>2.4171709428750363</v>
      </c>
      <c r="Q1042" s="70">
        <v>6.8716267256252843</v>
      </c>
      <c r="R1042" s="70">
        <v>2.5371840181669527</v>
      </c>
      <c r="S1042" s="70">
        <v>2</v>
      </c>
      <c r="T1042" s="70">
        <v>4.1456570452832846</v>
      </c>
      <c r="U1042" s="71">
        <v>67</v>
      </c>
    </row>
    <row r="1043" spans="1:21" x14ac:dyDescent="0.2">
      <c r="A1043" s="41">
        <v>160032550001</v>
      </c>
      <c r="B1043" s="36" t="s">
        <v>21</v>
      </c>
      <c r="C1043" s="36" t="s">
        <v>176</v>
      </c>
      <c r="D1043" s="36" t="s">
        <v>462</v>
      </c>
      <c r="E1043" s="67">
        <v>2</v>
      </c>
      <c r="F1043" s="68">
        <v>2016</v>
      </c>
      <c r="G1043" s="80" t="s">
        <v>41</v>
      </c>
      <c r="H1043" s="70">
        <v>2.1922178062529927</v>
      </c>
      <c r="I1043" s="70">
        <v>2.2322118746192858</v>
      </c>
      <c r="J1043" s="70">
        <v>2.0001291438938282</v>
      </c>
      <c r="K1043" s="70">
        <v>7</v>
      </c>
      <c r="L1043" s="70">
        <v>3.8436671333571484</v>
      </c>
      <c r="M1043" s="70">
        <v>6.9883351271594041</v>
      </c>
      <c r="N1043" s="70">
        <v>5.1233430883219881</v>
      </c>
      <c r="O1043" s="70">
        <v>6.1132578445992998</v>
      </c>
      <c r="P1043" s="70">
        <v>2</v>
      </c>
      <c r="Q1043" s="70">
        <v>6.450202467590608</v>
      </c>
      <c r="R1043" s="70">
        <v>2.2566686074103188</v>
      </c>
      <c r="S1043" s="70">
        <v>2</v>
      </c>
      <c r="T1043" s="70">
        <v>4.0166694244337391</v>
      </c>
      <c r="U1043" s="71">
        <v>138</v>
      </c>
    </row>
    <row r="1044" spans="1:21" x14ac:dyDescent="0.2">
      <c r="A1044" s="41">
        <v>160032040001</v>
      </c>
      <c r="B1044" s="36" t="s">
        <v>21</v>
      </c>
      <c r="C1044" s="36" t="s">
        <v>130</v>
      </c>
      <c r="D1044" s="36" t="s">
        <v>463</v>
      </c>
      <c r="E1044" s="67">
        <v>2</v>
      </c>
      <c r="F1044" s="68">
        <v>2016</v>
      </c>
      <c r="G1044" s="80" t="s">
        <v>41</v>
      </c>
      <c r="H1044" s="70">
        <v>2.143450643738757</v>
      </c>
      <c r="I1044" s="70">
        <v>2.148181720580546</v>
      </c>
      <c r="J1044" s="70">
        <v>2.0002736835866264</v>
      </c>
      <c r="K1044" s="70">
        <v>7</v>
      </c>
      <c r="L1044" s="70">
        <v>3.8545380836707239</v>
      </c>
      <c r="M1044" s="70">
        <v>6.9695004041510895</v>
      </c>
      <c r="N1044" s="70">
        <v>5.4336278631393515</v>
      </c>
      <c r="O1044" s="70">
        <v>6.4320342141148696</v>
      </c>
      <c r="P1044" s="70">
        <v>2.0111782880618598</v>
      </c>
      <c r="Q1044" s="70">
        <v>6.6126660645419868</v>
      </c>
      <c r="R1044" s="70">
        <v>4.1427109049758766</v>
      </c>
      <c r="S1044" s="70">
        <v>2</v>
      </c>
      <c r="T1044" s="70">
        <v>4.2290134892134743</v>
      </c>
      <c r="U1044" s="71">
        <v>27</v>
      </c>
    </row>
    <row r="1045" spans="1:21" x14ac:dyDescent="0.2">
      <c r="A1045" s="41">
        <v>160038160001</v>
      </c>
      <c r="B1045" s="36" t="s">
        <v>21</v>
      </c>
      <c r="C1045" s="36" t="s">
        <v>101</v>
      </c>
      <c r="D1045" s="36" t="s">
        <v>464</v>
      </c>
      <c r="E1045" s="67">
        <v>2</v>
      </c>
      <c r="F1045" s="68">
        <v>2016</v>
      </c>
      <c r="G1045" s="80" t="s">
        <v>41</v>
      </c>
      <c r="H1045" s="70">
        <v>2.3550240961186022</v>
      </c>
      <c r="I1045" s="70">
        <v>2.4109965286681128</v>
      </c>
      <c r="J1045" s="70">
        <v>2.0001721962329473</v>
      </c>
      <c r="K1045" s="70">
        <v>5.859105579562077</v>
      </c>
      <c r="L1045" s="70">
        <v>3.8565802406817822</v>
      </c>
      <c r="M1045" s="70">
        <v>6.9883351271594041</v>
      </c>
      <c r="N1045" s="70">
        <v>5.2818567106141803</v>
      </c>
      <c r="O1045" s="70">
        <v>6.2945449835262544</v>
      </c>
      <c r="P1045" s="70">
        <v>2</v>
      </c>
      <c r="Q1045" s="70">
        <v>6.583998549097843</v>
      </c>
      <c r="R1045" s="70">
        <v>2.1832270020287803</v>
      </c>
      <c r="S1045" s="70">
        <v>2</v>
      </c>
      <c r="T1045" s="70">
        <v>3.9844867511408313</v>
      </c>
      <c r="U1045" s="71">
        <v>150</v>
      </c>
    </row>
    <row r="1046" spans="1:21" x14ac:dyDescent="0.2">
      <c r="A1046" s="41">
        <v>160026740001</v>
      </c>
      <c r="B1046" s="36" t="s">
        <v>21</v>
      </c>
      <c r="C1046" s="36" t="s">
        <v>46</v>
      </c>
      <c r="D1046" s="36" t="s">
        <v>465</v>
      </c>
      <c r="E1046" s="67">
        <v>2</v>
      </c>
      <c r="F1046" s="68">
        <v>2016</v>
      </c>
      <c r="G1046" s="80" t="s">
        <v>41</v>
      </c>
      <c r="H1046" s="70">
        <v>2.3277644861669722</v>
      </c>
      <c r="I1046" s="70">
        <v>2.4922400001069476</v>
      </c>
      <c r="J1046" s="70">
        <v>2.0005543664219068</v>
      </c>
      <c r="K1046" s="70">
        <v>7</v>
      </c>
      <c r="L1046" s="70">
        <v>3.8554009052292404</v>
      </c>
      <c r="M1046" s="70">
        <v>6.9778536355435934</v>
      </c>
      <c r="N1046" s="70">
        <v>5.8707961221828988</v>
      </c>
      <c r="O1046" s="70">
        <v>5.525920701254603</v>
      </c>
      <c r="P1046" s="70">
        <v>2.0052923690250228</v>
      </c>
      <c r="Q1046" s="70">
        <v>6.9051397318503476</v>
      </c>
      <c r="R1046" s="70">
        <v>4.5120412652299784</v>
      </c>
      <c r="S1046" s="70">
        <v>2</v>
      </c>
      <c r="T1046" s="70">
        <v>4.2894169652509602</v>
      </c>
      <c r="U1046" s="71">
        <v>16</v>
      </c>
    </row>
    <row r="1047" spans="1:21" x14ac:dyDescent="0.2">
      <c r="A1047" s="41">
        <v>160027630001</v>
      </c>
      <c r="B1047" s="36" t="s">
        <v>21</v>
      </c>
      <c r="C1047" s="36" t="s">
        <v>46</v>
      </c>
      <c r="D1047" s="36" t="s">
        <v>466</v>
      </c>
      <c r="E1047" s="67">
        <v>2</v>
      </c>
      <c r="F1047" s="68">
        <v>2016</v>
      </c>
      <c r="G1047" s="80" t="s">
        <v>41</v>
      </c>
      <c r="H1047" s="70">
        <v>2.2857812366234591</v>
      </c>
      <c r="I1047" s="70">
        <v>2.3132177721443137</v>
      </c>
      <c r="J1047" s="70">
        <v>2.0004194744509793</v>
      </c>
      <c r="K1047" s="70">
        <v>7</v>
      </c>
      <c r="L1047" s="70">
        <v>3.8085247192042218</v>
      </c>
      <c r="M1047" s="70">
        <v>6.9731286555564953</v>
      </c>
      <c r="N1047" s="70">
        <v>5.5925535116027367</v>
      </c>
      <c r="O1047" s="70">
        <v>6.2555031817360174</v>
      </c>
      <c r="P1047" s="70">
        <v>2.005933886031436</v>
      </c>
      <c r="Q1047" s="70">
        <v>6.9742653140914435</v>
      </c>
      <c r="R1047" s="70">
        <v>3.1494542298076564</v>
      </c>
      <c r="S1047" s="70">
        <v>2</v>
      </c>
      <c r="T1047" s="70">
        <v>4.1965651651040643</v>
      </c>
      <c r="U1047" s="71">
        <v>43</v>
      </c>
    </row>
    <row r="1048" spans="1:21" x14ac:dyDescent="0.2">
      <c r="A1048" s="41">
        <v>160033600001</v>
      </c>
      <c r="B1048" s="36" t="s">
        <v>21</v>
      </c>
      <c r="C1048" s="36" t="s">
        <v>126</v>
      </c>
      <c r="D1048" s="36" t="s">
        <v>467</v>
      </c>
      <c r="E1048" s="67">
        <v>2</v>
      </c>
      <c r="F1048" s="68">
        <v>2016</v>
      </c>
      <c r="G1048" s="80" t="s">
        <v>41</v>
      </c>
      <c r="H1048" s="70">
        <v>2.1485687294759477</v>
      </c>
      <c r="I1048" s="70">
        <v>2.1918203292734137</v>
      </c>
      <c r="J1048" s="70">
        <v>2.0001825774593804</v>
      </c>
      <c r="K1048" s="70">
        <v>7</v>
      </c>
      <c r="L1048" s="70">
        <v>3.843615616152948</v>
      </c>
      <c r="M1048" s="70">
        <v>6.9005618036649476</v>
      </c>
      <c r="N1048" s="70">
        <v>5.472487592965475</v>
      </c>
      <c r="O1048" s="70">
        <v>5.8704761915429948</v>
      </c>
      <c r="P1048" s="70">
        <v>2.0448686061974022</v>
      </c>
      <c r="Q1048" s="70">
        <v>5.7273597288645242</v>
      </c>
      <c r="R1048" s="70">
        <v>2.202840982277638</v>
      </c>
      <c r="S1048" s="70">
        <v>2</v>
      </c>
      <c r="T1048" s="70">
        <v>3.9502318464895558</v>
      </c>
      <c r="U1048" s="71">
        <v>166</v>
      </c>
    </row>
    <row r="1049" spans="1:21" x14ac:dyDescent="0.2">
      <c r="A1049" s="41">
        <v>160033010001</v>
      </c>
      <c r="B1049" s="36" t="s">
        <v>21</v>
      </c>
      <c r="C1049" s="36" t="s">
        <v>130</v>
      </c>
      <c r="D1049" s="36" t="s">
        <v>468</v>
      </c>
      <c r="E1049" s="67">
        <v>2</v>
      </c>
      <c r="F1049" s="68">
        <v>2016</v>
      </c>
      <c r="G1049" s="80" t="s">
        <v>41</v>
      </c>
      <c r="H1049" s="70">
        <v>2.0855253336789614</v>
      </c>
      <c r="I1049" s="70">
        <v>2.0835560001708062</v>
      </c>
      <c r="J1049" s="70">
        <v>2.0002331400305127</v>
      </c>
      <c r="K1049" s="70">
        <v>7</v>
      </c>
      <c r="L1049" s="70">
        <v>3.850985023658672</v>
      </c>
      <c r="M1049" s="70">
        <v>6.6961241282914541</v>
      </c>
      <c r="N1049" s="70">
        <v>5.3641461411854525</v>
      </c>
      <c r="O1049" s="70">
        <v>5.9831680347171989</v>
      </c>
      <c r="P1049" s="70">
        <v>2.1290510667332132</v>
      </c>
      <c r="Q1049" s="70">
        <v>6.2694916344659051</v>
      </c>
      <c r="R1049" s="70">
        <v>2.9183094526650395</v>
      </c>
      <c r="S1049" s="70">
        <v>2</v>
      </c>
      <c r="T1049" s="70">
        <v>4.031715829633101</v>
      </c>
      <c r="U1049" s="71">
        <v>128</v>
      </c>
    </row>
    <row r="1050" spans="1:21" x14ac:dyDescent="0.2">
      <c r="A1050" s="41">
        <v>160026150001</v>
      </c>
      <c r="B1050" s="36" t="s">
        <v>21</v>
      </c>
      <c r="C1050" s="36" t="s">
        <v>46</v>
      </c>
      <c r="D1050" s="36" t="s">
        <v>469</v>
      </c>
      <c r="E1050" s="67">
        <v>2</v>
      </c>
      <c r="F1050" s="68">
        <v>2016</v>
      </c>
      <c r="G1050" s="80" t="s">
        <v>41</v>
      </c>
      <c r="H1050" s="70">
        <v>2.0206538017217754</v>
      </c>
      <c r="I1050" s="70">
        <v>2.0529183473689288</v>
      </c>
      <c r="J1050" s="70">
        <v>2.0003379763819042</v>
      </c>
      <c r="K1050" s="70">
        <v>6.6463406117888217</v>
      </c>
      <c r="L1050" s="70">
        <v>3.8436872770542445</v>
      </c>
      <c r="M1050" s="70">
        <v>6.3770851870081664</v>
      </c>
      <c r="N1050" s="70">
        <v>5.6590338586913838</v>
      </c>
      <c r="O1050" s="70">
        <v>5.868305288767008</v>
      </c>
      <c r="P1050" s="70">
        <v>2.2689858008923527</v>
      </c>
      <c r="Q1050" s="70">
        <v>6.6517137130850248</v>
      </c>
      <c r="R1050" s="70">
        <v>2.9887296368727352</v>
      </c>
      <c r="S1050" s="70">
        <v>2</v>
      </c>
      <c r="T1050" s="70">
        <v>4.031482624969362</v>
      </c>
      <c r="U1050" s="71">
        <v>129</v>
      </c>
    </row>
    <row r="1051" spans="1:21" x14ac:dyDescent="0.2">
      <c r="A1051" s="41">
        <v>160033790001</v>
      </c>
      <c r="B1051" s="36" t="s">
        <v>21</v>
      </c>
      <c r="C1051" s="36" t="s">
        <v>101</v>
      </c>
      <c r="D1051" s="36" t="s">
        <v>470</v>
      </c>
      <c r="E1051" s="67">
        <v>2</v>
      </c>
      <c r="F1051" s="68">
        <v>2016</v>
      </c>
      <c r="G1051" s="80" t="s">
        <v>41</v>
      </c>
      <c r="H1051" s="70">
        <v>2.8021129002910188</v>
      </c>
      <c r="I1051" s="70">
        <v>2.6553324737143811</v>
      </c>
      <c r="J1051" s="70">
        <v>2.0002359882222458</v>
      </c>
      <c r="K1051" s="70">
        <v>7</v>
      </c>
      <c r="L1051" s="70">
        <v>3.8598527795319617</v>
      </c>
      <c r="M1051" s="70">
        <v>6.9442758144232757</v>
      </c>
      <c r="N1051" s="70">
        <v>5.3629320326775671</v>
      </c>
      <c r="O1051" s="70">
        <v>6.2245038951886729</v>
      </c>
      <c r="P1051" s="70">
        <v>2.0209730748888601</v>
      </c>
      <c r="Q1051" s="70">
        <v>6.760279291629506</v>
      </c>
      <c r="R1051" s="70">
        <v>3.5611458937316138</v>
      </c>
      <c r="S1051" s="70">
        <v>2</v>
      </c>
      <c r="T1051" s="70">
        <v>4.2659703453582587</v>
      </c>
      <c r="U1051" s="71">
        <v>19</v>
      </c>
    </row>
    <row r="1052" spans="1:21" x14ac:dyDescent="0.2">
      <c r="A1052" s="41">
        <v>160032120001</v>
      </c>
      <c r="B1052" s="36" t="s">
        <v>21</v>
      </c>
      <c r="C1052" s="36" t="s">
        <v>176</v>
      </c>
      <c r="D1052" s="36" t="s">
        <v>471</v>
      </c>
      <c r="E1052" s="67">
        <v>2</v>
      </c>
      <c r="F1052" s="68">
        <v>2016</v>
      </c>
      <c r="G1052" s="80" t="s">
        <v>41</v>
      </c>
      <c r="H1052" s="70">
        <v>2.9422749895232254</v>
      </c>
      <c r="I1052" s="70">
        <v>2.774185326765179</v>
      </c>
      <c r="J1052" s="70">
        <v>2.000122724306951</v>
      </c>
      <c r="K1052" s="70">
        <v>5.270078981536658</v>
      </c>
      <c r="L1052" s="70">
        <v>3.843119295428433</v>
      </c>
      <c r="M1052" s="70">
        <v>6.9883351271594041</v>
      </c>
      <c r="N1052" s="70">
        <v>5.2084916626529827</v>
      </c>
      <c r="O1052" s="70">
        <v>6.1373957759101572</v>
      </c>
      <c r="P1052" s="70">
        <v>2</v>
      </c>
      <c r="Q1052" s="70">
        <v>6.8030091389322127</v>
      </c>
      <c r="R1052" s="70">
        <v>2.1704029766943318</v>
      </c>
      <c r="S1052" s="70">
        <v>2</v>
      </c>
      <c r="T1052" s="70">
        <v>4.0114513332424613</v>
      </c>
      <c r="U1052" s="71">
        <v>139</v>
      </c>
    </row>
    <row r="1053" spans="1:21" x14ac:dyDescent="0.2">
      <c r="A1053" s="41">
        <v>160034920001</v>
      </c>
      <c r="B1053" s="36" t="s">
        <v>21</v>
      </c>
      <c r="C1053" s="36" t="s">
        <v>118</v>
      </c>
      <c r="D1053" s="36" t="s">
        <v>472</v>
      </c>
      <c r="E1053" s="67">
        <v>2</v>
      </c>
      <c r="F1053" s="68">
        <v>2016</v>
      </c>
      <c r="G1053" s="80" t="s">
        <v>41</v>
      </c>
      <c r="H1053" s="70">
        <v>2.0613963260421153</v>
      </c>
      <c r="I1053" s="70">
        <v>2.0674665452724561</v>
      </c>
      <c r="J1053" s="70">
        <v>2.0002123341849036</v>
      </c>
      <c r="K1053" s="70">
        <v>7</v>
      </c>
      <c r="L1053" s="70">
        <v>3.7642990992132597</v>
      </c>
      <c r="M1053" s="70">
        <v>6.8713438857537827</v>
      </c>
      <c r="N1053" s="70">
        <v>5.4326042969881883</v>
      </c>
      <c r="O1053" s="70">
        <v>6.2242404632328352</v>
      </c>
      <c r="P1053" s="70">
        <v>2.0561196701489397</v>
      </c>
      <c r="Q1053" s="70">
        <v>6.7468316141728337</v>
      </c>
      <c r="R1053" s="70">
        <v>2.9103422711198297</v>
      </c>
      <c r="S1053" s="70">
        <v>2</v>
      </c>
      <c r="T1053" s="70">
        <v>4.0945713755107622</v>
      </c>
      <c r="U1053" s="71">
        <v>88</v>
      </c>
    </row>
    <row r="1054" spans="1:21" x14ac:dyDescent="0.2">
      <c r="A1054" s="41">
        <v>160034840001</v>
      </c>
      <c r="B1054" s="36" t="s">
        <v>21</v>
      </c>
      <c r="C1054" s="36" t="s">
        <v>101</v>
      </c>
      <c r="D1054" s="36" t="s">
        <v>473</v>
      </c>
      <c r="E1054" s="67">
        <v>2</v>
      </c>
      <c r="F1054" s="68">
        <v>2016</v>
      </c>
      <c r="G1054" s="80" t="s">
        <v>41</v>
      </c>
      <c r="H1054" s="70">
        <v>2.6655147993565218</v>
      </c>
      <c r="I1054" s="70">
        <v>2.9961407725879576</v>
      </c>
      <c r="J1054" s="70">
        <v>2.0002983691368268</v>
      </c>
      <c r="K1054" s="70">
        <v>6.3928182959816588</v>
      </c>
      <c r="L1054" s="70">
        <v>3.8445244194280286</v>
      </c>
      <c r="M1054" s="70">
        <v>6.9883351271594041</v>
      </c>
      <c r="N1054" s="70">
        <v>5.6930714255696433</v>
      </c>
      <c r="O1054" s="70">
        <v>6.1754470947273168</v>
      </c>
      <c r="P1054" s="70">
        <v>2</v>
      </c>
      <c r="Q1054" s="70">
        <v>5.4309149456142851</v>
      </c>
      <c r="R1054" s="70">
        <v>2.5874527082804097</v>
      </c>
      <c r="S1054" s="70">
        <v>2</v>
      </c>
      <c r="T1054" s="70">
        <v>4.0645431631535045</v>
      </c>
      <c r="U1054" s="71">
        <v>109</v>
      </c>
    </row>
    <row r="1055" spans="1:21" x14ac:dyDescent="0.2">
      <c r="A1055" s="41">
        <v>160035300001</v>
      </c>
      <c r="B1055" s="36" t="s">
        <v>21</v>
      </c>
      <c r="C1055" s="36" t="s">
        <v>108</v>
      </c>
      <c r="D1055" s="36" t="s">
        <v>207</v>
      </c>
      <c r="E1055" s="67">
        <v>2</v>
      </c>
      <c r="F1055" s="68">
        <v>2016</v>
      </c>
      <c r="G1055" s="80" t="s">
        <v>41</v>
      </c>
      <c r="H1055" s="70">
        <v>2.0973893236130929</v>
      </c>
      <c r="I1055" s="70">
        <v>2.1698563314075661</v>
      </c>
      <c r="J1055" s="70">
        <v>2.0001364682967933</v>
      </c>
      <c r="K1055" s="70">
        <v>6.0155641021579545</v>
      </c>
      <c r="L1055" s="70">
        <v>3.8586330038729049</v>
      </c>
      <c r="M1055" s="70">
        <v>6.6640891252733887</v>
      </c>
      <c r="N1055" s="70">
        <v>5.2519968092249432</v>
      </c>
      <c r="O1055" s="70">
        <v>5.9915049267407525</v>
      </c>
      <c r="P1055" s="70">
        <v>2.1384708588254573</v>
      </c>
      <c r="Q1055" s="70">
        <v>4.2660205991599067</v>
      </c>
      <c r="R1055" s="70">
        <v>2.24120345614699</v>
      </c>
      <c r="S1055" s="70">
        <v>2</v>
      </c>
      <c r="T1055" s="70">
        <v>3.7245720837266458</v>
      </c>
      <c r="U1055" s="71">
        <v>199</v>
      </c>
    </row>
    <row r="1056" spans="1:21" x14ac:dyDescent="0.2">
      <c r="A1056" s="41">
        <v>160026310001</v>
      </c>
      <c r="B1056" s="36" t="s">
        <v>21</v>
      </c>
      <c r="C1056" s="36" t="s">
        <v>46</v>
      </c>
      <c r="D1056" s="36" t="s">
        <v>474</v>
      </c>
      <c r="E1056" s="67">
        <v>2</v>
      </c>
      <c r="F1056" s="68">
        <v>2016</v>
      </c>
      <c r="G1056" s="80" t="s">
        <v>41</v>
      </c>
      <c r="H1056" s="70">
        <v>2.0546099187626954</v>
      </c>
      <c r="I1056" s="70">
        <v>2.1143336842703677</v>
      </c>
      <c r="J1056" s="70">
        <v>2.000454993148209</v>
      </c>
      <c r="K1056" s="70">
        <v>7</v>
      </c>
      <c r="L1056" s="70">
        <v>7</v>
      </c>
      <c r="M1056" s="70">
        <v>6.9146445520170134</v>
      </c>
      <c r="N1056" s="70">
        <v>5.5713496115275367</v>
      </c>
      <c r="O1056" s="70">
        <v>6.3863044915671754</v>
      </c>
      <c r="P1056" s="70">
        <v>2.0357818872963787</v>
      </c>
      <c r="Q1056" s="70">
        <v>6.8826649492441661</v>
      </c>
      <c r="R1056" s="70">
        <v>5.9297372765071454</v>
      </c>
      <c r="S1056" s="70">
        <v>2</v>
      </c>
      <c r="T1056" s="70">
        <v>4.6574901136950571</v>
      </c>
      <c r="U1056" s="71">
        <v>1</v>
      </c>
    </row>
    <row r="1057" spans="1:21" x14ac:dyDescent="0.2">
      <c r="A1057" s="41">
        <v>260013310001</v>
      </c>
      <c r="B1057" s="36" t="s">
        <v>35</v>
      </c>
      <c r="C1057" s="36" t="s">
        <v>475</v>
      </c>
      <c r="D1057" s="36" t="s">
        <v>476</v>
      </c>
      <c r="E1057" s="67">
        <v>2</v>
      </c>
      <c r="F1057" s="68">
        <v>2016</v>
      </c>
      <c r="G1057" s="80" t="s">
        <v>41</v>
      </c>
      <c r="H1057" s="70">
        <v>2.0010278494271003</v>
      </c>
      <c r="I1057" s="70">
        <v>2.0015025189713684</v>
      </c>
      <c r="J1057" s="70">
        <v>2.0005907720652054</v>
      </c>
      <c r="K1057" s="70">
        <v>7</v>
      </c>
      <c r="L1057" s="70">
        <v>3.8536160259850734</v>
      </c>
      <c r="M1057" s="70">
        <v>6.850244814905734</v>
      </c>
      <c r="N1057" s="70">
        <v>5.2410845969387356</v>
      </c>
      <c r="O1057" s="70">
        <v>5.9821680519165561</v>
      </c>
      <c r="P1057" s="70">
        <v>2.0652319809945534</v>
      </c>
      <c r="Q1057" s="70">
        <v>6.3266829218635134</v>
      </c>
      <c r="R1057" s="70">
        <v>2.1475996910364108</v>
      </c>
      <c r="S1057" s="70">
        <v>2</v>
      </c>
      <c r="T1057" s="70">
        <v>3.955812435342021</v>
      </c>
      <c r="U1057" s="71">
        <v>164</v>
      </c>
    </row>
    <row r="1058" spans="1:21" x14ac:dyDescent="0.2">
      <c r="A1058" s="41">
        <v>260013820001</v>
      </c>
      <c r="B1058" s="36" t="s">
        <v>35</v>
      </c>
      <c r="C1058" s="36" t="s">
        <v>162</v>
      </c>
      <c r="D1058" s="36" t="s">
        <v>477</v>
      </c>
      <c r="E1058" s="67">
        <v>2</v>
      </c>
      <c r="F1058" s="68">
        <v>2016</v>
      </c>
      <c r="G1058" s="80" t="s">
        <v>41</v>
      </c>
      <c r="H1058" s="70">
        <v>2.363565992489316</v>
      </c>
      <c r="I1058" s="70">
        <v>2.4356163644934532</v>
      </c>
      <c r="J1058" s="70">
        <v>2.0001411830429086</v>
      </c>
      <c r="K1058" s="70">
        <v>7</v>
      </c>
      <c r="L1058" s="70">
        <v>3.8428375209258787</v>
      </c>
      <c r="M1058" s="70">
        <v>6.886109570181139</v>
      </c>
      <c r="N1058" s="70">
        <v>5.2736769470665603</v>
      </c>
      <c r="O1058" s="70">
        <v>6.2207303634570508</v>
      </c>
      <c r="P1058" s="70">
        <v>2.059934619726814</v>
      </c>
      <c r="Q1058" s="70">
        <v>6.9969053332812914</v>
      </c>
      <c r="R1058" s="70">
        <v>3.1452151848222027</v>
      </c>
      <c r="S1058" s="70">
        <v>2</v>
      </c>
      <c r="T1058" s="70">
        <v>4.1853944232905507</v>
      </c>
      <c r="U1058" s="71">
        <v>48</v>
      </c>
    </row>
    <row r="1059" spans="1:21" x14ac:dyDescent="0.2">
      <c r="A1059" s="41">
        <v>260012690001</v>
      </c>
      <c r="B1059" s="36" t="s">
        <v>35</v>
      </c>
      <c r="C1059" s="36" t="s">
        <v>80</v>
      </c>
      <c r="D1059" s="36" t="s">
        <v>69</v>
      </c>
      <c r="E1059" s="67">
        <v>2</v>
      </c>
      <c r="F1059" s="68">
        <v>2016</v>
      </c>
      <c r="G1059" s="80" t="s">
        <v>41</v>
      </c>
      <c r="H1059" s="70">
        <v>2.1490377568500008</v>
      </c>
      <c r="I1059" s="70">
        <v>2.160959725331526</v>
      </c>
      <c r="J1059" s="70">
        <v>2.000186208682416</v>
      </c>
      <c r="K1059" s="70">
        <v>7</v>
      </c>
      <c r="L1059" s="70">
        <v>3.311282720204721</v>
      </c>
      <c r="M1059" s="70">
        <v>6.9264952564750137</v>
      </c>
      <c r="N1059" s="70">
        <v>5.6709628016883409</v>
      </c>
      <c r="O1059" s="70">
        <v>5.3903550102224527</v>
      </c>
      <c r="P1059" s="70">
        <v>2.0386688610688233</v>
      </c>
      <c r="Q1059" s="70">
        <v>6.9862527784188204</v>
      </c>
      <c r="R1059" s="70">
        <v>2.871878864202412</v>
      </c>
      <c r="S1059" s="70">
        <v>2</v>
      </c>
      <c r="T1059" s="70">
        <v>4.0421733319287103</v>
      </c>
      <c r="U1059" s="71">
        <v>124</v>
      </c>
    </row>
    <row r="1060" spans="1:21" x14ac:dyDescent="0.2">
      <c r="A1060" s="41">
        <v>260013150001</v>
      </c>
      <c r="B1060" s="36" t="s">
        <v>35</v>
      </c>
      <c r="C1060" s="36" t="s">
        <v>205</v>
      </c>
      <c r="D1060" s="36" t="s">
        <v>478</v>
      </c>
      <c r="E1060" s="67">
        <v>2</v>
      </c>
      <c r="F1060" s="68">
        <v>2016</v>
      </c>
      <c r="G1060" s="80" t="s">
        <v>41</v>
      </c>
      <c r="H1060" s="70">
        <v>2.0191900467132364</v>
      </c>
      <c r="I1060" s="70">
        <v>2.0154798509296237</v>
      </c>
      <c r="J1060" s="70">
        <v>2.0001420632943492</v>
      </c>
      <c r="K1060" s="70">
        <v>7</v>
      </c>
      <c r="L1060" s="70">
        <v>3.8428517206686328</v>
      </c>
      <c r="M1060" s="70">
        <v>6.9531490059922172</v>
      </c>
      <c r="N1060" s="70">
        <v>5.1529465350702051</v>
      </c>
      <c r="O1060" s="70">
        <v>6.2751215475482063</v>
      </c>
      <c r="P1060" s="70">
        <v>2.021135903729177</v>
      </c>
      <c r="Q1060" s="70">
        <v>6.925438134288326</v>
      </c>
      <c r="R1060" s="70">
        <v>2.6282017830184476</v>
      </c>
      <c r="S1060" s="70">
        <v>2</v>
      </c>
      <c r="T1060" s="70">
        <v>4.0694713826043687</v>
      </c>
      <c r="U1060" s="71">
        <v>103</v>
      </c>
    </row>
    <row r="1061" spans="1:21" x14ac:dyDescent="0.2">
      <c r="A1061" s="41">
        <v>260013900001</v>
      </c>
      <c r="B1061" s="36" t="s">
        <v>35</v>
      </c>
      <c r="C1061" s="36" t="s">
        <v>475</v>
      </c>
      <c r="D1061" s="36" t="s">
        <v>479</v>
      </c>
      <c r="E1061" s="67">
        <v>2</v>
      </c>
      <c r="F1061" s="68">
        <v>2016</v>
      </c>
      <c r="G1061" s="80" t="s">
        <v>41</v>
      </c>
      <c r="H1061" s="70">
        <v>2.081777238716958</v>
      </c>
      <c r="I1061" s="70">
        <v>2.0959058732784266</v>
      </c>
      <c r="J1061" s="70">
        <v>2.0001621277192054</v>
      </c>
      <c r="K1061" s="70">
        <v>7</v>
      </c>
      <c r="L1061" s="70">
        <v>3.8446396728143424</v>
      </c>
      <c r="M1061" s="70">
        <v>6.9544736914218381</v>
      </c>
      <c r="N1061" s="70">
        <v>5.3507342334721031</v>
      </c>
      <c r="O1061" s="70">
        <v>6.2804836609290522</v>
      </c>
      <c r="P1061" s="70">
        <v>2.0214332344728554</v>
      </c>
      <c r="Q1061" s="70">
        <v>6.8829359260485692</v>
      </c>
      <c r="R1061" s="70">
        <v>4.9629157889001707</v>
      </c>
      <c r="S1061" s="70">
        <v>2</v>
      </c>
      <c r="T1061" s="70">
        <v>4.2896217873144602</v>
      </c>
      <c r="U1061" s="71">
        <v>15</v>
      </c>
    </row>
    <row r="1062" spans="1:21" x14ac:dyDescent="0.2">
      <c r="A1062" s="41">
        <v>260015360001</v>
      </c>
      <c r="B1062" s="36" t="s">
        <v>35</v>
      </c>
      <c r="C1062" s="36" t="s">
        <v>80</v>
      </c>
      <c r="D1062" s="36" t="s">
        <v>480</v>
      </c>
      <c r="E1062" s="67">
        <v>2</v>
      </c>
      <c r="F1062" s="68">
        <v>2016</v>
      </c>
      <c r="G1062" s="80" t="s">
        <v>41</v>
      </c>
      <c r="H1062" s="70">
        <v>2.0010278494271003</v>
      </c>
      <c r="I1062" s="70">
        <v>2.0015025189713684</v>
      </c>
      <c r="J1062" s="70">
        <v>2.0001767945266562</v>
      </c>
      <c r="K1062" s="70">
        <v>7</v>
      </c>
      <c r="L1062" s="70">
        <v>3.8534218262587654</v>
      </c>
      <c r="M1062" s="70">
        <v>6.6776933896144417</v>
      </c>
      <c r="N1062" s="70">
        <v>5.6074749161624053</v>
      </c>
      <c r="O1062" s="70">
        <v>5.7893847565429208</v>
      </c>
      <c r="P1062" s="70">
        <v>2.1628183624299382</v>
      </c>
      <c r="Q1062" s="70">
        <v>6.8856576498463813</v>
      </c>
      <c r="R1062" s="70">
        <v>4.5549331834313751</v>
      </c>
      <c r="S1062" s="70">
        <v>2</v>
      </c>
      <c r="T1062" s="70">
        <v>4.2111742706009467</v>
      </c>
      <c r="U1062" s="71">
        <v>34</v>
      </c>
    </row>
    <row r="1063" spans="1:21" x14ac:dyDescent="0.2">
      <c r="A1063" s="41">
        <v>260014200001</v>
      </c>
      <c r="B1063" s="36" t="s">
        <v>35</v>
      </c>
      <c r="C1063" s="36" t="s">
        <v>475</v>
      </c>
      <c r="D1063" s="36" t="s">
        <v>207</v>
      </c>
      <c r="E1063" s="67">
        <v>2</v>
      </c>
      <c r="F1063" s="68">
        <v>2016</v>
      </c>
      <c r="G1063" s="80" t="s">
        <v>41</v>
      </c>
      <c r="H1063" s="70">
        <v>2</v>
      </c>
      <c r="I1063" s="70">
        <v>2</v>
      </c>
      <c r="J1063" s="70">
        <v>2.0001357555423795</v>
      </c>
      <c r="K1063" s="70">
        <v>7</v>
      </c>
      <c r="L1063" s="70">
        <v>3.8201437454241445</v>
      </c>
      <c r="M1063" s="70">
        <v>6.5365414486536135</v>
      </c>
      <c r="N1063" s="70">
        <v>4.8093225271854969</v>
      </c>
      <c r="O1063" s="70">
        <v>6.1460684149763409</v>
      </c>
      <c r="P1063" s="70">
        <v>2.1595105625758695</v>
      </c>
      <c r="Q1063" s="70">
        <v>6.9880574590224525</v>
      </c>
      <c r="R1063" s="70">
        <v>2.4499198083360429</v>
      </c>
      <c r="S1063" s="70">
        <v>2</v>
      </c>
      <c r="T1063" s="70">
        <v>3.9924749768096954</v>
      </c>
      <c r="U1063" s="71">
        <v>146</v>
      </c>
    </row>
    <row r="1064" spans="1:21" x14ac:dyDescent="0.2">
      <c r="A1064" s="41">
        <v>260015280001</v>
      </c>
      <c r="B1064" s="36" t="s">
        <v>35</v>
      </c>
      <c r="C1064" s="36" t="s">
        <v>80</v>
      </c>
      <c r="D1064" s="36" t="s">
        <v>481</v>
      </c>
      <c r="E1064" s="67">
        <v>2</v>
      </c>
      <c r="F1064" s="68">
        <v>2016</v>
      </c>
      <c r="G1064" s="80" t="s">
        <v>41</v>
      </c>
      <c r="H1064" s="70">
        <v>2.0987688452653908</v>
      </c>
      <c r="I1064" s="70">
        <v>2.0977218656952363</v>
      </c>
      <c r="J1064" s="70">
        <v>2.0001556908753901</v>
      </c>
      <c r="K1064" s="70">
        <v>6.0368623794500964</v>
      </c>
      <c r="L1064" s="70">
        <v>2</v>
      </c>
      <c r="M1064" s="70">
        <v>6.9369179976705597</v>
      </c>
      <c r="N1064" s="70">
        <v>5.15526030573327</v>
      </c>
      <c r="O1064" s="70">
        <v>6.2810333051456801</v>
      </c>
      <c r="P1064" s="70">
        <v>2.0248484177089434</v>
      </c>
      <c r="Q1064" s="70">
        <v>6.7224090235487628</v>
      </c>
      <c r="R1064" s="70">
        <v>2.1413622130950207</v>
      </c>
      <c r="S1064" s="70">
        <v>2</v>
      </c>
      <c r="T1064" s="70">
        <v>3.7912783370156951</v>
      </c>
      <c r="U1064" s="71">
        <v>192</v>
      </c>
    </row>
    <row r="1065" spans="1:21" x14ac:dyDescent="0.2">
      <c r="A1065" s="41">
        <v>360019170001</v>
      </c>
      <c r="B1065" s="36" t="s">
        <v>33</v>
      </c>
      <c r="C1065" s="36" t="s">
        <v>33</v>
      </c>
      <c r="D1065" s="36" t="s">
        <v>482</v>
      </c>
      <c r="E1065" s="67">
        <v>2</v>
      </c>
      <c r="F1065" s="68">
        <v>2016</v>
      </c>
      <c r="G1065" s="80" t="s">
        <v>41</v>
      </c>
      <c r="H1065" s="70">
        <v>2.0010278494271003</v>
      </c>
      <c r="I1065" s="70">
        <v>2.0015025189713684</v>
      </c>
      <c r="J1065" s="70">
        <v>2.0000579412084423</v>
      </c>
      <c r="K1065" s="70">
        <v>5.9849411270368122</v>
      </c>
      <c r="L1065" s="70">
        <v>3.8408739110314931</v>
      </c>
      <c r="M1065" s="70">
        <v>6.9418675664702798</v>
      </c>
      <c r="N1065" s="70">
        <v>5.5372463110132326</v>
      </c>
      <c r="O1065" s="70">
        <v>6.5069430414311018</v>
      </c>
      <c r="P1065" s="70">
        <v>2.0312285047273266</v>
      </c>
      <c r="Q1065" s="70">
        <v>6.500791779184147</v>
      </c>
      <c r="R1065" s="70">
        <v>2.2753340531692237</v>
      </c>
      <c r="S1065" s="70">
        <v>2</v>
      </c>
      <c r="T1065" s="70">
        <v>3.968484550305877</v>
      </c>
      <c r="U1065" s="71">
        <v>158</v>
      </c>
    </row>
    <row r="1066" spans="1:21" x14ac:dyDescent="0.2">
      <c r="A1066" s="41">
        <v>360017120001</v>
      </c>
      <c r="B1066" s="36" t="s">
        <v>33</v>
      </c>
      <c r="C1066" s="36" t="s">
        <v>33</v>
      </c>
      <c r="D1066" s="36" t="s">
        <v>483</v>
      </c>
      <c r="E1066" s="67">
        <v>2</v>
      </c>
      <c r="F1066" s="68">
        <v>2016</v>
      </c>
      <c r="G1066" s="80" t="s">
        <v>41</v>
      </c>
      <c r="H1066" s="70">
        <v>2.0010278494271003</v>
      </c>
      <c r="I1066" s="70">
        <v>2.0015025189713684</v>
      </c>
      <c r="J1066" s="70">
        <v>2.0000579412084423</v>
      </c>
      <c r="K1066" s="70">
        <v>7</v>
      </c>
      <c r="L1066" s="70">
        <v>3.7837282166581945</v>
      </c>
      <c r="M1066" s="70">
        <v>6.5688984402132835</v>
      </c>
      <c r="N1066" s="70">
        <v>5.3132518120033936</v>
      </c>
      <c r="O1066" s="70">
        <v>6.0733384189562543</v>
      </c>
      <c r="P1066" s="70">
        <v>2.2598079398142583</v>
      </c>
      <c r="Q1066" s="70">
        <v>6.9060139130447631</v>
      </c>
      <c r="R1066" s="70">
        <v>4.3916011991583588</v>
      </c>
      <c r="S1066" s="70">
        <v>2</v>
      </c>
      <c r="T1066" s="70">
        <v>4.1916023541212848</v>
      </c>
      <c r="U1066" s="71">
        <v>45</v>
      </c>
    </row>
    <row r="1067" spans="1:21" x14ac:dyDescent="0.2">
      <c r="A1067" s="41">
        <v>360018360001</v>
      </c>
      <c r="B1067" s="36" t="s">
        <v>33</v>
      </c>
      <c r="C1067" s="36" t="s">
        <v>33</v>
      </c>
      <c r="D1067" s="36" t="s">
        <v>484</v>
      </c>
      <c r="E1067" s="67">
        <v>2</v>
      </c>
      <c r="F1067" s="68">
        <v>2016</v>
      </c>
      <c r="G1067" s="80" t="s">
        <v>41</v>
      </c>
      <c r="H1067" s="70">
        <v>2.0010278494271003</v>
      </c>
      <c r="I1067" s="70">
        <v>2.0015025189713684</v>
      </c>
      <c r="J1067" s="70">
        <v>2.0000579412084423</v>
      </c>
      <c r="K1067" s="70">
        <v>7</v>
      </c>
      <c r="L1067" s="70">
        <v>3.8476814411731262</v>
      </c>
      <c r="M1067" s="70">
        <v>6.9883351271594041</v>
      </c>
      <c r="N1067" s="70">
        <v>5.3760161723836077</v>
      </c>
      <c r="O1067" s="70">
        <v>6.1802982867871616</v>
      </c>
      <c r="P1067" s="70">
        <v>2</v>
      </c>
      <c r="Q1067" s="70">
        <v>6.5470533377944076</v>
      </c>
      <c r="R1067" s="70">
        <v>4.0447507218754311</v>
      </c>
      <c r="S1067" s="70">
        <v>2</v>
      </c>
      <c r="T1067" s="70">
        <v>4.1655602830650036</v>
      </c>
      <c r="U1067" s="71">
        <v>57</v>
      </c>
    </row>
    <row r="1068" spans="1:21" x14ac:dyDescent="0.2">
      <c r="A1068" s="41">
        <v>360018950001</v>
      </c>
      <c r="B1068" s="36" t="s">
        <v>33</v>
      </c>
      <c r="C1068" s="36" t="s">
        <v>74</v>
      </c>
      <c r="D1068" s="36" t="s">
        <v>485</v>
      </c>
      <c r="E1068" s="67">
        <v>2</v>
      </c>
      <c r="F1068" s="68">
        <v>2016</v>
      </c>
      <c r="G1068" s="80" t="s">
        <v>41</v>
      </c>
      <c r="H1068" s="70">
        <v>2.0010278494271003</v>
      </c>
      <c r="I1068" s="70">
        <v>2.0015025189713684</v>
      </c>
      <c r="J1068" s="70">
        <v>2.0000579412084423</v>
      </c>
      <c r="K1068" s="70">
        <v>7</v>
      </c>
      <c r="L1068" s="70">
        <v>3.840502493856087</v>
      </c>
      <c r="M1068" s="70">
        <v>6.9883351271594041</v>
      </c>
      <c r="N1068" s="70">
        <v>5.5521258970798604</v>
      </c>
      <c r="O1068" s="70">
        <v>6.0638475318434146</v>
      </c>
      <c r="P1068" s="70">
        <v>2</v>
      </c>
      <c r="Q1068" s="70">
        <v>6.6015138187118252</v>
      </c>
      <c r="R1068" s="70">
        <v>2.2881799754336867</v>
      </c>
      <c r="S1068" s="70">
        <v>2</v>
      </c>
      <c r="T1068" s="70">
        <v>4.0280910961409324</v>
      </c>
      <c r="U1068" s="71">
        <v>131</v>
      </c>
    </row>
    <row r="1069" spans="1:21" x14ac:dyDescent="0.2">
      <c r="A1069" s="41">
        <v>360019330001</v>
      </c>
      <c r="B1069" s="36" t="s">
        <v>33</v>
      </c>
      <c r="C1069" s="36" t="s">
        <v>33</v>
      </c>
      <c r="D1069" s="36" t="s">
        <v>486</v>
      </c>
      <c r="E1069" s="67">
        <v>2</v>
      </c>
      <c r="F1069" s="68">
        <v>2016</v>
      </c>
      <c r="G1069" s="80" t="s">
        <v>41</v>
      </c>
      <c r="H1069" s="70">
        <v>2.0010278494271003</v>
      </c>
      <c r="I1069" s="70">
        <v>2.0015025189713684</v>
      </c>
      <c r="J1069" s="70">
        <v>2.0003105861645114</v>
      </c>
      <c r="K1069" s="70">
        <v>5.4636358008739592</v>
      </c>
      <c r="L1069" s="70">
        <v>3.7931673698510964</v>
      </c>
      <c r="M1069" s="70">
        <v>6.9883351271594041</v>
      </c>
      <c r="N1069" s="70">
        <v>5.1917313124090878</v>
      </c>
      <c r="O1069" s="70">
        <v>6.0784552967625629</v>
      </c>
      <c r="P1069" s="70">
        <v>2</v>
      </c>
      <c r="Q1069" s="70">
        <v>5.7950595908878109</v>
      </c>
      <c r="R1069" s="70">
        <v>2.1667715690667486</v>
      </c>
      <c r="S1069" s="70">
        <v>2</v>
      </c>
      <c r="T1069" s="70">
        <v>3.7899997517978035</v>
      </c>
      <c r="U1069" s="71">
        <v>193</v>
      </c>
    </row>
    <row r="1070" spans="1:21" x14ac:dyDescent="0.2">
      <c r="A1070" s="41">
        <v>360017470001</v>
      </c>
      <c r="B1070" s="36" t="s">
        <v>33</v>
      </c>
      <c r="C1070" s="36" t="s">
        <v>128</v>
      </c>
      <c r="D1070" s="36" t="s">
        <v>487</v>
      </c>
      <c r="E1070" s="67">
        <v>2</v>
      </c>
      <c r="F1070" s="68">
        <v>2016</v>
      </c>
      <c r="G1070" s="80" t="s">
        <v>41</v>
      </c>
      <c r="H1070" s="70">
        <v>2.0152578330681448</v>
      </c>
      <c r="I1070" s="70">
        <v>2.0230405834597094</v>
      </c>
      <c r="J1070" s="70">
        <v>2.0002734451843285</v>
      </c>
      <c r="K1070" s="70">
        <v>7</v>
      </c>
      <c r="L1070" s="70">
        <v>3.8628406855080084</v>
      </c>
      <c r="M1070" s="70">
        <v>6.9127478350795828</v>
      </c>
      <c r="N1070" s="70">
        <v>5.3801412957365162</v>
      </c>
      <c r="O1070" s="70">
        <v>6.2671783488091544</v>
      </c>
      <c r="P1070" s="70">
        <v>2.038012839709149</v>
      </c>
      <c r="Q1070" s="70">
        <v>6.9672141083716461</v>
      </c>
      <c r="R1070" s="70">
        <v>2.9012263103017149</v>
      </c>
      <c r="S1070" s="70">
        <v>2</v>
      </c>
      <c r="T1070" s="70">
        <v>4.113994440435663</v>
      </c>
      <c r="U1070" s="71">
        <v>82</v>
      </c>
    </row>
    <row r="1071" spans="1:21" x14ac:dyDescent="0.2">
      <c r="A1071" s="41">
        <v>360018280001</v>
      </c>
      <c r="B1071" s="36" t="s">
        <v>33</v>
      </c>
      <c r="C1071" s="36" t="s">
        <v>67</v>
      </c>
      <c r="D1071" s="36" t="s">
        <v>475</v>
      </c>
      <c r="E1071" s="67">
        <v>2</v>
      </c>
      <c r="F1071" s="68">
        <v>2016</v>
      </c>
      <c r="G1071" s="80" t="s">
        <v>41</v>
      </c>
      <c r="H1071" s="70">
        <v>2.0010278494271003</v>
      </c>
      <c r="I1071" s="70">
        <v>2.0015025189713684</v>
      </c>
      <c r="J1071" s="70">
        <v>2.0001706427699593</v>
      </c>
      <c r="K1071" s="70">
        <v>7</v>
      </c>
      <c r="L1071" s="70">
        <v>3.8356461293005033</v>
      </c>
      <c r="M1071" s="70">
        <v>6.7442750339210935</v>
      </c>
      <c r="N1071" s="70">
        <v>5.3088107401068481</v>
      </c>
      <c r="O1071" s="70">
        <v>6.0129635515193272</v>
      </c>
      <c r="P1071" s="70">
        <v>2.1391790322400914</v>
      </c>
      <c r="Q1071" s="70">
        <v>6.9277254236288544</v>
      </c>
      <c r="R1071" s="70">
        <v>2.8925979746057915</v>
      </c>
      <c r="S1071" s="70">
        <v>2</v>
      </c>
      <c r="T1071" s="70">
        <v>4.0719915747075781</v>
      </c>
      <c r="U1071" s="71">
        <v>100</v>
      </c>
    </row>
    <row r="1072" spans="1:21" x14ac:dyDescent="0.2">
      <c r="A1072" s="41">
        <v>360018790001</v>
      </c>
      <c r="B1072" s="36" t="s">
        <v>33</v>
      </c>
      <c r="C1072" s="36" t="s">
        <v>67</v>
      </c>
      <c r="D1072" s="36" t="s">
        <v>488</v>
      </c>
      <c r="E1072" s="67">
        <v>2</v>
      </c>
      <c r="F1072" s="68">
        <v>2016</v>
      </c>
      <c r="G1072" s="80" t="s">
        <v>41</v>
      </c>
      <c r="H1072" s="70">
        <v>2.0010278494271003</v>
      </c>
      <c r="I1072" s="70">
        <v>2.0015025189713684</v>
      </c>
      <c r="J1072" s="70">
        <v>2.0002899150669062</v>
      </c>
      <c r="K1072" s="70">
        <v>6.7562548499820405</v>
      </c>
      <c r="L1072" s="70">
        <v>3.8457646171551896</v>
      </c>
      <c r="M1072" s="70">
        <v>6.9626902833199846</v>
      </c>
      <c r="N1072" s="70">
        <v>5.1503326657906836</v>
      </c>
      <c r="O1072" s="70">
        <v>6.0996309821857881</v>
      </c>
      <c r="P1072" s="70">
        <v>2.0119002609723169</v>
      </c>
      <c r="Q1072" s="70">
        <v>5.7854354568968365</v>
      </c>
      <c r="R1072" s="70">
        <v>2.6394407203210015</v>
      </c>
      <c r="S1072" s="70">
        <v>2</v>
      </c>
      <c r="T1072" s="70">
        <v>3.9378558433407682</v>
      </c>
      <c r="U1072" s="71">
        <v>171</v>
      </c>
    </row>
    <row r="1073" spans="1:21" x14ac:dyDescent="0.2">
      <c r="A1073" s="41">
        <v>460024230001</v>
      </c>
      <c r="B1073" s="36" t="s">
        <v>34</v>
      </c>
      <c r="C1073" s="36" t="s">
        <v>99</v>
      </c>
      <c r="D1073" s="36" t="s">
        <v>489</v>
      </c>
      <c r="E1073" s="67">
        <v>2</v>
      </c>
      <c r="F1073" s="68">
        <v>2016</v>
      </c>
      <c r="G1073" s="80" t="s">
        <v>41</v>
      </c>
      <c r="H1073" s="70">
        <v>2.1783708374593718</v>
      </c>
      <c r="I1073" s="70">
        <v>2.3510189912888375</v>
      </c>
      <c r="J1073" s="70">
        <v>2.0001988076649759</v>
      </c>
      <c r="K1073" s="70">
        <v>7</v>
      </c>
      <c r="L1073" s="70">
        <v>3.8539427277304541</v>
      </c>
      <c r="M1073" s="70">
        <v>6.7836780222569999</v>
      </c>
      <c r="N1073" s="70">
        <v>5.271919450534396</v>
      </c>
      <c r="O1073" s="70">
        <v>6.2957234094886125</v>
      </c>
      <c r="P1073" s="70">
        <v>2.0918059180561244</v>
      </c>
      <c r="Q1073" s="70">
        <v>6.9530225992685031</v>
      </c>
      <c r="R1073" s="70">
        <v>3.0990152503227364</v>
      </c>
      <c r="S1073" s="70">
        <v>2</v>
      </c>
      <c r="T1073" s="70">
        <v>4.1565580011725842</v>
      </c>
      <c r="U1073" s="71">
        <v>62</v>
      </c>
    </row>
    <row r="1074" spans="1:21" x14ac:dyDescent="0.2">
      <c r="A1074" s="41">
        <v>460021210001</v>
      </c>
      <c r="B1074" s="36" t="s">
        <v>34</v>
      </c>
      <c r="C1074" s="36" t="s">
        <v>99</v>
      </c>
      <c r="D1074" s="36" t="s">
        <v>490</v>
      </c>
      <c r="E1074" s="67">
        <v>2</v>
      </c>
      <c r="F1074" s="68">
        <v>2016</v>
      </c>
      <c r="G1074" s="80" t="s">
        <v>41</v>
      </c>
      <c r="H1074" s="70">
        <v>2.0010278494271003</v>
      </c>
      <c r="I1074" s="70">
        <v>2.0015025189713684</v>
      </c>
      <c r="J1074" s="70">
        <v>2.000181085606747</v>
      </c>
      <c r="K1074" s="70">
        <v>7</v>
      </c>
      <c r="L1074" s="70">
        <v>3.8557133470006386</v>
      </c>
      <c r="M1074" s="70">
        <v>6.9409093318135806</v>
      </c>
      <c r="N1074" s="70">
        <v>5.363403937229636</v>
      </c>
      <c r="O1074" s="70">
        <v>6.0807930395205254</v>
      </c>
      <c r="P1074" s="70">
        <v>2.0290000944373032</v>
      </c>
      <c r="Q1074" s="70">
        <v>6.9338389525247477</v>
      </c>
      <c r="R1074" s="70">
        <v>4.8028920597356901</v>
      </c>
      <c r="S1074" s="70">
        <v>2</v>
      </c>
      <c r="T1074" s="70">
        <v>4.2507718513556112</v>
      </c>
      <c r="U1074" s="71">
        <v>23</v>
      </c>
    </row>
    <row r="1075" spans="1:21" x14ac:dyDescent="0.2">
      <c r="A1075" s="41">
        <v>460021480001</v>
      </c>
      <c r="B1075" s="36" t="s">
        <v>34</v>
      </c>
      <c r="C1075" s="36" t="s">
        <v>64</v>
      </c>
      <c r="D1075" s="36" t="s">
        <v>491</v>
      </c>
      <c r="E1075" s="67">
        <v>2</v>
      </c>
      <c r="F1075" s="68">
        <v>2016</v>
      </c>
      <c r="G1075" s="80" t="s">
        <v>41</v>
      </c>
      <c r="H1075" s="70">
        <v>2.3871933992843397</v>
      </c>
      <c r="I1075" s="70">
        <v>2.4704494530331131</v>
      </c>
      <c r="J1075" s="70">
        <v>2.0001692299954708</v>
      </c>
      <c r="K1075" s="70">
        <v>6.5029433183777137</v>
      </c>
      <c r="L1075" s="70">
        <v>3.8598396332467244</v>
      </c>
      <c r="M1075" s="70">
        <v>6.964391129563281</v>
      </c>
      <c r="N1075" s="70">
        <v>5.5833685101536865</v>
      </c>
      <c r="O1075" s="70">
        <v>6.0749225064026771</v>
      </c>
      <c r="P1075" s="70">
        <v>2.0173954902767171</v>
      </c>
      <c r="Q1075" s="70">
        <v>6.813038603782112</v>
      </c>
      <c r="R1075" s="70">
        <v>2.7727718785742557</v>
      </c>
      <c r="S1075" s="70">
        <v>2</v>
      </c>
      <c r="T1075" s="70">
        <v>4.1205402627241741</v>
      </c>
      <c r="U1075" s="71">
        <v>80</v>
      </c>
    </row>
    <row r="1076" spans="1:21" x14ac:dyDescent="0.2">
      <c r="A1076" s="41">
        <v>460023930001</v>
      </c>
      <c r="B1076" s="36" t="s">
        <v>34</v>
      </c>
      <c r="C1076" s="36" t="s">
        <v>99</v>
      </c>
      <c r="D1076" s="36" t="s">
        <v>492</v>
      </c>
      <c r="E1076" s="67">
        <v>2</v>
      </c>
      <c r="F1076" s="68">
        <v>2016</v>
      </c>
      <c r="G1076" s="80" t="s">
        <v>41</v>
      </c>
      <c r="H1076" s="70">
        <v>2.0047504756318442</v>
      </c>
      <c r="I1076" s="70">
        <v>2.0085158194282529</v>
      </c>
      <c r="J1076" s="70">
        <v>2.0002850245757338</v>
      </c>
      <c r="K1076" s="70">
        <v>7</v>
      </c>
      <c r="L1076" s="70">
        <v>3.8539000080805796</v>
      </c>
      <c r="M1076" s="70">
        <v>6.9883351271594041</v>
      </c>
      <c r="N1076" s="70">
        <v>5.3522369014936686</v>
      </c>
      <c r="O1076" s="70">
        <v>6.4835319995587897</v>
      </c>
      <c r="P1076" s="70">
        <v>2</v>
      </c>
      <c r="Q1076" s="70">
        <v>6.9311954619667029</v>
      </c>
      <c r="R1076" s="70">
        <v>4.1834237282318849</v>
      </c>
      <c r="S1076" s="70">
        <v>2</v>
      </c>
      <c r="T1076" s="70">
        <v>4.2338478788439042</v>
      </c>
      <c r="U1076" s="71">
        <v>25</v>
      </c>
    </row>
    <row r="1077" spans="1:21" x14ac:dyDescent="0.2">
      <c r="A1077" s="41">
        <v>460021800001</v>
      </c>
      <c r="B1077" s="36" t="s">
        <v>34</v>
      </c>
      <c r="C1077" s="36" t="s">
        <v>120</v>
      </c>
      <c r="D1077" s="36" t="s">
        <v>493</v>
      </c>
      <c r="E1077" s="67">
        <v>2</v>
      </c>
      <c r="F1077" s="68">
        <v>2016</v>
      </c>
      <c r="G1077" s="80" t="s">
        <v>41</v>
      </c>
      <c r="H1077" s="70">
        <v>2.0088966228535008</v>
      </c>
      <c r="I1077" s="70">
        <v>2.0089369956690439</v>
      </c>
      <c r="J1077" s="70">
        <v>2.0001625522225823</v>
      </c>
      <c r="K1077" s="70">
        <v>7</v>
      </c>
      <c r="L1077" s="70">
        <v>3.8567167736210122</v>
      </c>
      <c r="M1077" s="70">
        <v>6.9737615988184531</v>
      </c>
      <c r="N1077" s="70">
        <v>5.5446886704403422</v>
      </c>
      <c r="O1077" s="70">
        <v>6.0524463972029521</v>
      </c>
      <c r="P1077" s="70">
        <v>2.0079198991132654</v>
      </c>
      <c r="Q1077" s="70">
        <v>6.9242899475476758</v>
      </c>
      <c r="R1077" s="70">
        <v>3.8586609895909962</v>
      </c>
      <c r="S1077" s="70">
        <v>2</v>
      </c>
      <c r="T1077" s="70">
        <v>4.1863733705899859</v>
      </c>
      <c r="U1077" s="71">
        <v>47</v>
      </c>
    </row>
    <row r="1078" spans="1:21" x14ac:dyDescent="0.2">
      <c r="A1078" s="41">
        <v>460025040001</v>
      </c>
      <c r="B1078" s="36" t="s">
        <v>34</v>
      </c>
      <c r="C1078" s="36" t="s">
        <v>99</v>
      </c>
      <c r="D1078" s="36" t="s">
        <v>494</v>
      </c>
      <c r="E1078" s="67">
        <v>2</v>
      </c>
      <c r="F1078" s="68">
        <v>2016</v>
      </c>
      <c r="G1078" s="80" t="s">
        <v>41</v>
      </c>
      <c r="H1078" s="70">
        <v>2.0010278494271003</v>
      </c>
      <c r="I1078" s="70">
        <v>2.0015025189713684</v>
      </c>
      <c r="J1078" s="70">
        <v>2.0001432499773166</v>
      </c>
      <c r="K1078" s="70">
        <v>7</v>
      </c>
      <c r="L1078" s="70">
        <v>3.8576132755723589</v>
      </c>
      <c r="M1078" s="70">
        <v>6.9883351271594041</v>
      </c>
      <c r="N1078" s="70">
        <v>5.2505867658230914</v>
      </c>
      <c r="O1078" s="70">
        <v>6.2561397597999227</v>
      </c>
      <c r="P1078" s="70">
        <v>2</v>
      </c>
      <c r="Q1078" s="70">
        <v>6.9235206738306063</v>
      </c>
      <c r="R1078" s="70">
        <v>3.0535071248397712</v>
      </c>
      <c r="S1078" s="70">
        <v>2</v>
      </c>
      <c r="T1078" s="70">
        <v>4.1110313621167451</v>
      </c>
      <c r="U1078" s="71">
        <v>83</v>
      </c>
    </row>
    <row r="1079" spans="1:21" x14ac:dyDescent="0.2">
      <c r="A1079" s="41">
        <v>460024900001</v>
      </c>
      <c r="B1079" s="36" t="s">
        <v>34</v>
      </c>
      <c r="C1079" s="36" t="s">
        <v>64</v>
      </c>
      <c r="D1079" s="36" t="s">
        <v>495</v>
      </c>
      <c r="E1079" s="67">
        <v>2</v>
      </c>
      <c r="F1079" s="68">
        <v>2016</v>
      </c>
      <c r="G1079" s="80" t="s">
        <v>41</v>
      </c>
      <c r="H1079" s="70">
        <v>2.0149077139575424</v>
      </c>
      <c r="I1079" s="70">
        <v>2.0158726472388349</v>
      </c>
      <c r="J1079" s="70">
        <v>2.000196517333352</v>
      </c>
      <c r="K1079" s="70">
        <v>7</v>
      </c>
      <c r="L1079" s="70">
        <v>3.8541129002599321</v>
      </c>
      <c r="M1079" s="70">
        <v>6.8358012760544851</v>
      </c>
      <c r="N1079" s="70">
        <v>5.1863135075134483</v>
      </c>
      <c r="O1079" s="70">
        <v>6.3279200931669726</v>
      </c>
      <c r="P1079" s="70">
        <v>2.0691775395545267</v>
      </c>
      <c r="Q1079" s="70">
        <v>6.9409410372817701</v>
      </c>
      <c r="R1079" s="70">
        <v>4.2377185077881103</v>
      </c>
      <c r="S1079" s="70">
        <v>2</v>
      </c>
      <c r="T1079" s="70">
        <v>4.206913478345748</v>
      </c>
      <c r="U1079" s="71">
        <v>40</v>
      </c>
    </row>
    <row r="1080" spans="1:21" x14ac:dyDescent="0.2">
      <c r="A1080" s="41">
        <v>460022370001</v>
      </c>
      <c r="B1080" s="36" t="s">
        <v>34</v>
      </c>
      <c r="C1080" s="36" t="s">
        <v>64</v>
      </c>
      <c r="D1080" s="36" t="s">
        <v>496</v>
      </c>
      <c r="E1080" s="67">
        <v>2</v>
      </c>
      <c r="F1080" s="68">
        <v>2016</v>
      </c>
      <c r="G1080" s="80" t="s">
        <v>41</v>
      </c>
      <c r="H1080" s="70">
        <v>2.0010278494271003</v>
      </c>
      <c r="I1080" s="70">
        <v>2.0015025189713684</v>
      </c>
      <c r="J1080" s="70">
        <v>2.0001530374294729</v>
      </c>
      <c r="K1080" s="70">
        <v>7</v>
      </c>
      <c r="L1080" s="70">
        <v>3.8355920867012498</v>
      </c>
      <c r="M1080" s="70">
        <v>6.9883351271594041</v>
      </c>
      <c r="N1080" s="70">
        <v>5.0432072015358171</v>
      </c>
      <c r="O1080" s="70">
        <v>6.2845665000655897</v>
      </c>
      <c r="P1080" s="70">
        <v>2</v>
      </c>
      <c r="Q1080" s="70">
        <v>6.90910183800667</v>
      </c>
      <c r="R1080" s="70">
        <v>2.3398042855177965</v>
      </c>
      <c r="S1080" s="70">
        <v>2</v>
      </c>
      <c r="T1080" s="70">
        <v>4.0336075370678719</v>
      </c>
      <c r="U1080" s="71">
        <v>126</v>
      </c>
    </row>
    <row r="1081" spans="1:21" x14ac:dyDescent="0.2">
      <c r="A1081" s="41">
        <v>460026280001</v>
      </c>
      <c r="B1081" s="36" t="s">
        <v>34</v>
      </c>
      <c r="C1081" s="36" t="s">
        <v>64</v>
      </c>
      <c r="D1081" s="36" t="s">
        <v>497</v>
      </c>
      <c r="E1081" s="67">
        <v>2</v>
      </c>
      <c r="F1081" s="68">
        <v>2016</v>
      </c>
      <c r="G1081" s="80" t="s">
        <v>41</v>
      </c>
      <c r="H1081" s="70">
        <v>2.348891839836166</v>
      </c>
      <c r="I1081" s="70">
        <v>2.4604505891522295</v>
      </c>
      <c r="J1081" s="70">
        <v>2.0002612602676106</v>
      </c>
      <c r="K1081" s="70">
        <v>7</v>
      </c>
      <c r="L1081" s="70">
        <v>3.8637231987242808</v>
      </c>
      <c r="M1081" s="70">
        <v>6.7411051930010819</v>
      </c>
      <c r="N1081" s="70">
        <v>5.6040417171392889</v>
      </c>
      <c r="O1081" s="70">
        <v>6.2317072815058507</v>
      </c>
      <c r="P1081" s="70">
        <v>2.1658358071182446</v>
      </c>
      <c r="Q1081" s="70">
        <v>6.8786439987640637</v>
      </c>
      <c r="R1081" s="70">
        <v>3.1692432410109843</v>
      </c>
      <c r="S1081" s="70">
        <v>2</v>
      </c>
      <c r="T1081" s="70">
        <v>4.20532534387665</v>
      </c>
      <c r="U1081" s="71">
        <v>41</v>
      </c>
    </row>
    <row r="1082" spans="1:21" x14ac:dyDescent="0.2">
      <c r="A1082" s="41">
        <v>660823180001</v>
      </c>
      <c r="B1082" s="36" t="s">
        <v>29</v>
      </c>
      <c r="C1082" s="36" t="s">
        <v>172</v>
      </c>
      <c r="D1082" s="36" t="s">
        <v>498</v>
      </c>
      <c r="E1082" s="67">
        <v>2</v>
      </c>
      <c r="F1082" s="68">
        <v>2016</v>
      </c>
      <c r="G1082" s="80" t="s">
        <v>41</v>
      </c>
      <c r="H1082" s="70">
        <v>2.5223424476080494</v>
      </c>
      <c r="I1082" s="70">
        <v>2.774873894335383</v>
      </c>
      <c r="J1082" s="70">
        <v>2.0001031912154361</v>
      </c>
      <c r="K1082" s="70">
        <v>7</v>
      </c>
      <c r="L1082" s="70">
        <v>3.8594640380455294</v>
      </c>
      <c r="M1082" s="70">
        <v>6.9883351271594041</v>
      </c>
      <c r="N1082" s="70">
        <v>5.0835257759683792</v>
      </c>
      <c r="O1082" s="70">
        <v>5.8345724983962786</v>
      </c>
      <c r="P1082" s="70">
        <v>2</v>
      </c>
      <c r="Q1082" s="70">
        <v>6.9047493947882392</v>
      </c>
      <c r="R1082" s="70">
        <v>2.2389243351952199</v>
      </c>
      <c r="S1082" s="70">
        <v>2</v>
      </c>
      <c r="T1082" s="70">
        <v>4.1005742252259934</v>
      </c>
      <c r="U1082" s="71">
        <v>87</v>
      </c>
    </row>
    <row r="1083" spans="1:21" x14ac:dyDescent="0.2">
      <c r="A1083" s="41">
        <v>660826440001</v>
      </c>
      <c r="B1083" s="36" t="s">
        <v>29</v>
      </c>
      <c r="C1083" s="36" t="s">
        <v>53</v>
      </c>
      <c r="D1083" s="36" t="s">
        <v>499</v>
      </c>
      <c r="E1083" s="67">
        <v>2</v>
      </c>
      <c r="F1083" s="68">
        <v>2016</v>
      </c>
      <c r="G1083" s="80" t="s">
        <v>41</v>
      </c>
      <c r="H1083" s="70">
        <v>3.7972609696406776</v>
      </c>
      <c r="I1083" s="70">
        <v>4.5394305239758337</v>
      </c>
      <c r="J1083" s="70">
        <v>2.0001133027242042</v>
      </c>
      <c r="K1083" s="70">
        <v>6.2156490035000207</v>
      </c>
      <c r="L1083" s="70">
        <v>3.8655330574251989</v>
      </c>
      <c r="M1083" s="70">
        <v>4.8929830073703169</v>
      </c>
      <c r="N1083" s="70">
        <v>5.9106757294216461</v>
      </c>
      <c r="O1083" s="70">
        <v>5.5039669641720668</v>
      </c>
      <c r="P1083" s="70">
        <v>7</v>
      </c>
      <c r="Q1083" s="70">
        <v>6.133504949591341</v>
      </c>
      <c r="R1083" s="70">
        <v>2.1617114105011104</v>
      </c>
      <c r="S1083" s="70">
        <v>2</v>
      </c>
      <c r="T1083" s="70">
        <v>4.5017357431935352</v>
      </c>
      <c r="U1083" s="71">
        <v>4</v>
      </c>
    </row>
    <row r="1084" spans="1:21" x14ac:dyDescent="0.2">
      <c r="A1084" s="41">
        <v>660821640001</v>
      </c>
      <c r="B1084" s="36" t="s">
        <v>29</v>
      </c>
      <c r="C1084" s="36" t="s">
        <v>53</v>
      </c>
      <c r="D1084" s="36" t="s">
        <v>500</v>
      </c>
      <c r="E1084" s="67">
        <v>2</v>
      </c>
      <c r="F1084" s="68">
        <v>2016</v>
      </c>
      <c r="G1084" s="80" t="s">
        <v>41</v>
      </c>
      <c r="H1084" s="70">
        <v>2.0010278494271003</v>
      </c>
      <c r="I1084" s="70">
        <v>2.0015025189713684</v>
      </c>
      <c r="J1084" s="70">
        <v>2.0002215821270384</v>
      </c>
      <c r="K1084" s="70">
        <v>7</v>
      </c>
      <c r="L1084" s="70">
        <v>3.8511056143604416</v>
      </c>
      <c r="M1084" s="70">
        <v>6.7694687843879127</v>
      </c>
      <c r="N1084" s="70">
        <v>5.3103486472805868</v>
      </c>
      <c r="O1084" s="70">
        <v>6.2845716349959595</v>
      </c>
      <c r="P1084" s="70">
        <v>2.1423900713581499</v>
      </c>
      <c r="Q1084" s="70">
        <v>6.8102421758748672</v>
      </c>
      <c r="R1084" s="70">
        <v>3.5669199277374144</v>
      </c>
      <c r="S1084" s="70">
        <v>2</v>
      </c>
      <c r="T1084" s="70">
        <v>4.1448165672100696</v>
      </c>
      <c r="U1084" s="71">
        <v>68</v>
      </c>
    </row>
    <row r="1085" spans="1:21" x14ac:dyDescent="0.2">
      <c r="A1085" s="41">
        <v>660821990001</v>
      </c>
      <c r="B1085" s="36" t="s">
        <v>29</v>
      </c>
      <c r="C1085" s="36" t="s">
        <v>53</v>
      </c>
      <c r="D1085" s="36" t="s">
        <v>501</v>
      </c>
      <c r="E1085" s="67">
        <v>2</v>
      </c>
      <c r="F1085" s="68">
        <v>2016</v>
      </c>
      <c r="G1085" s="80" t="s">
        <v>41</v>
      </c>
      <c r="H1085" s="70">
        <v>2.0796554946151882</v>
      </c>
      <c r="I1085" s="70">
        <v>2.144361107802025</v>
      </c>
      <c r="J1085" s="70">
        <v>2.0001632403730749</v>
      </c>
      <c r="K1085" s="70">
        <v>5.7521922093842335</v>
      </c>
      <c r="L1085" s="70">
        <v>3.8497894466147571</v>
      </c>
      <c r="M1085" s="70">
        <v>6.9883351271594041</v>
      </c>
      <c r="N1085" s="70">
        <v>5.2998480133858781</v>
      </c>
      <c r="O1085" s="70">
        <v>6.2799091307738184</v>
      </c>
      <c r="P1085" s="70">
        <v>2</v>
      </c>
      <c r="Q1085" s="70">
        <v>6.8737096495207144</v>
      </c>
      <c r="R1085" s="70">
        <v>2.2854297269813157</v>
      </c>
      <c r="S1085" s="70">
        <v>2</v>
      </c>
      <c r="T1085" s="70">
        <v>3.9627827622175342</v>
      </c>
      <c r="U1085" s="71">
        <v>163</v>
      </c>
    </row>
    <row r="1086" spans="1:21" x14ac:dyDescent="0.2">
      <c r="A1086" s="41">
        <v>660820750001</v>
      </c>
      <c r="B1086" s="36" t="s">
        <v>29</v>
      </c>
      <c r="C1086" s="36" t="s">
        <v>172</v>
      </c>
      <c r="D1086" s="36" t="s">
        <v>502</v>
      </c>
      <c r="E1086" s="67">
        <v>2</v>
      </c>
      <c r="F1086" s="68">
        <v>2016</v>
      </c>
      <c r="G1086" s="80" t="s">
        <v>41</v>
      </c>
      <c r="H1086" s="70">
        <v>2.3099191059655237</v>
      </c>
      <c r="I1086" s="70">
        <v>2.4450228063184052</v>
      </c>
      <c r="J1086" s="70">
        <v>2.0001704401564382</v>
      </c>
      <c r="K1086" s="70">
        <v>7</v>
      </c>
      <c r="L1086" s="70">
        <v>3.8288182648445424</v>
      </c>
      <c r="M1086" s="70">
        <v>6.9883351271594041</v>
      </c>
      <c r="N1086" s="70">
        <v>5.4338490127147967</v>
      </c>
      <c r="O1086" s="70">
        <v>5.7409744628798807</v>
      </c>
      <c r="P1086" s="70">
        <v>2</v>
      </c>
      <c r="Q1086" s="70">
        <v>6.8875893103430252</v>
      </c>
      <c r="R1086" s="70">
        <v>3.2434397311886847</v>
      </c>
      <c r="S1086" s="70">
        <v>2</v>
      </c>
      <c r="T1086" s="70">
        <v>4.1565098551308921</v>
      </c>
      <c r="U1086" s="71">
        <v>63</v>
      </c>
    </row>
    <row r="1087" spans="1:21" x14ac:dyDescent="0.2">
      <c r="A1087" s="41">
        <v>660820080001</v>
      </c>
      <c r="B1087" s="36" t="s">
        <v>29</v>
      </c>
      <c r="C1087" s="36" t="s">
        <v>174</v>
      </c>
      <c r="D1087" s="36" t="s">
        <v>503</v>
      </c>
      <c r="E1087" s="67">
        <v>2</v>
      </c>
      <c r="F1087" s="68">
        <v>2016</v>
      </c>
      <c r="G1087" s="80" t="s">
        <v>41</v>
      </c>
      <c r="H1087" s="70">
        <v>2.7623847766526346</v>
      </c>
      <c r="I1087" s="70">
        <v>2.9333911929209044</v>
      </c>
      <c r="J1087" s="70">
        <v>2.0002168419000643</v>
      </c>
      <c r="K1087" s="70">
        <v>4.1760384406967486</v>
      </c>
      <c r="L1087" s="70">
        <v>3.8549574669634392</v>
      </c>
      <c r="M1087" s="70">
        <v>6.6512350734702892</v>
      </c>
      <c r="N1087" s="70">
        <v>5.4818520184135444</v>
      </c>
      <c r="O1087" s="70">
        <v>6.1408233496565368</v>
      </c>
      <c r="P1087" s="70">
        <v>2.2368853221257861</v>
      </c>
      <c r="Q1087" s="70">
        <v>6.5829754004785643</v>
      </c>
      <c r="R1087" s="70">
        <v>2.1844812704375811</v>
      </c>
      <c r="S1087" s="70">
        <v>2</v>
      </c>
      <c r="T1087" s="70">
        <v>3.9171034294763407</v>
      </c>
      <c r="U1087" s="71">
        <v>173</v>
      </c>
    </row>
    <row r="1088" spans="1:21" x14ac:dyDescent="0.2">
      <c r="A1088" s="41">
        <v>660823500001</v>
      </c>
      <c r="B1088" s="36" t="s">
        <v>29</v>
      </c>
      <c r="C1088" s="36" t="s">
        <v>53</v>
      </c>
      <c r="D1088" s="36" t="s">
        <v>473</v>
      </c>
      <c r="E1088" s="67">
        <v>2</v>
      </c>
      <c r="F1088" s="68">
        <v>2016</v>
      </c>
      <c r="G1088" s="80" t="s">
        <v>41</v>
      </c>
      <c r="H1088" s="70">
        <v>2.0010278494271003</v>
      </c>
      <c r="I1088" s="70">
        <v>2.0015025189713684</v>
      </c>
      <c r="J1088" s="70">
        <v>2.0003741840148113</v>
      </c>
      <c r="K1088" s="70">
        <v>6.7155910072152434</v>
      </c>
      <c r="L1088" s="70">
        <v>3.8461222496831273</v>
      </c>
      <c r="M1088" s="70">
        <v>2.0833037850140563</v>
      </c>
      <c r="N1088" s="70">
        <v>5.2147277040632485</v>
      </c>
      <c r="O1088" s="70">
        <v>6.4581782657902655</v>
      </c>
      <c r="P1088" s="70">
        <v>4.8470772534861037</v>
      </c>
      <c r="Q1088" s="70">
        <v>5.657350316939719</v>
      </c>
      <c r="R1088" s="70">
        <v>2.2622114832997644</v>
      </c>
      <c r="S1088" s="70">
        <v>2</v>
      </c>
      <c r="T1088" s="70">
        <v>3.7572888848254</v>
      </c>
      <c r="U1088" s="71">
        <v>196</v>
      </c>
    </row>
    <row r="1089" spans="1:21" x14ac:dyDescent="0.2">
      <c r="A1089" s="41">
        <v>660822450001</v>
      </c>
      <c r="B1089" s="36" t="s">
        <v>29</v>
      </c>
      <c r="C1089" s="36" t="s">
        <v>235</v>
      </c>
      <c r="D1089" s="36" t="s">
        <v>504</v>
      </c>
      <c r="E1089" s="67">
        <v>2</v>
      </c>
      <c r="F1089" s="68">
        <v>2016</v>
      </c>
      <c r="G1089" s="80" t="s">
        <v>41</v>
      </c>
      <c r="H1089" s="70">
        <v>2.0010278494271003</v>
      </c>
      <c r="I1089" s="70">
        <v>2.0015025189713684</v>
      </c>
      <c r="J1089" s="70">
        <v>2.0001902267497806</v>
      </c>
      <c r="K1089" s="70">
        <v>7</v>
      </c>
      <c r="L1089" s="70">
        <v>3.8488867200395012</v>
      </c>
      <c r="M1089" s="70">
        <v>6.9883351271594041</v>
      </c>
      <c r="N1089" s="70">
        <v>5.373297702348145</v>
      </c>
      <c r="O1089" s="70">
        <v>6.1350614088715343</v>
      </c>
      <c r="P1089" s="70">
        <v>2</v>
      </c>
      <c r="Q1089" s="70">
        <v>6.9575016227230773</v>
      </c>
      <c r="R1089" s="70">
        <v>4.3092278198044376</v>
      </c>
      <c r="S1089" s="70">
        <v>2</v>
      </c>
      <c r="T1089" s="70">
        <v>4.2179192496745292</v>
      </c>
      <c r="U1089" s="71">
        <v>30</v>
      </c>
    </row>
    <row r="1090" spans="1:21" x14ac:dyDescent="0.2">
      <c r="A1090" s="41">
        <v>560018080001</v>
      </c>
      <c r="B1090" s="36" t="s">
        <v>30</v>
      </c>
      <c r="C1090" s="36" t="s">
        <v>167</v>
      </c>
      <c r="D1090" s="36" t="s">
        <v>505</v>
      </c>
      <c r="E1090" s="67">
        <v>2</v>
      </c>
      <c r="F1090" s="68">
        <v>2016</v>
      </c>
      <c r="G1090" s="80" t="s">
        <v>41</v>
      </c>
      <c r="H1090" s="70">
        <v>2.0774845668208339</v>
      </c>
      <c r="I1090" s="70">
        <v>2.1666740839419725</v>
      </c>
      <c r="J1090" s="70">
        <v>2.0002034770450674</v>
      </c>
      <c r="K1090" s="70">
        <v>7</v>
      </c>
      <c r="L1090" s="70">
        <v>3.8576884430333185</v>
      </c>
      <c r="M1090" s="70">
        <v>6.9883351271594041</v>
      </c>
      <c r="N1090" s="70">
        <v>5.4212972429123898</v>
      </c>
      <c r="O1090" s="70">
        <v>6.4253486541610298</v>
      </c>
      <c r="P1090" s="70">
        <v>2</v>
      </c>
      <c r="Q1090" s="70">
        <v>6.8278029147462966</v>
      </c>
      <c r="R1090" s="70">
        <v>2.9200093082485257</v>
      </c>
      <c r="S1090" s="70">
        <v>2</v>
      </c>
      <c r="T1090" s="70">
        <v>4.1404036515057374</v>
      </c>
      <c r="U1090" s="71">
        <v>72</v>
      </c>
    </row>
    <row r="1091" spans="1:21" x14ac:dyDescent="0.2">
      <c r="A1091" s="41">
        <v>560016970001</v>
      </c>
      <c r="B1091" s="36" t="s">
        <v>30</v>
      </c>
      <c r="C1091" s="36" t="s">
        <v>96</v>
      </c>
      <c r="D1091" s="36" t="s">
        <v>506</v>
      </c>
      <c r="E1091" s="67">
        <v>2</v>
      </c>
      <c r="F1091" s="68">
        <v>2016</v>
      </c>
      <c r="G1091" s="80" t="s">
        <v>41</v>
      </c>
      <c r="H1091" s="70">
        <v>3.4580372222678961</v>
      </c>
      <c r="I1091" s="70">
        <v>5.1345920479100426</v>
      </c>
      <c r="J1091" s="70">
        <v>2.0001650685018113</v>
      </c>
      <c r="K1091" s="70">
        <v>7</v>
      </c>
      <c r="L1091" s="70">
        <v>3.8691874217529119</v>
      </c>
      <c r="M1091" s="70">
        <v>6.8309482435362341</v>
      </c>
      <c r="N1091" s="70">
        <v>5.7505275111275527</v>
      </c>
      <c r="O1091" s="70">
        <v>6.1037439501898465</v>
      </c>
      <c r="P1091" s="70">
        <v>2.1796997294696547</v>
      </c>
      <c r="Q1091" s="70">
        <v>6.9523600931229828</v>
      </c>
      <c r="R1091" s="70">
        <v>4.4756621162842931</v>
      </c>
      <c r="S1091" s="70">
        <v>2</v>
      </c>
      <c r="T1091" s="70">
        <v>4.6462436170136021</v>
      </c>
      <c r="U1091" s="71">
        <v>2</v>
      </c>
    </row>
    <row r="1092" spans="1:21" x14ac:dyDescent="0.2">
      <c r="A1092" s="41">
        <v>560017270001</v>
      </c>
      <c r="B1092" s="36" t="s">
        <v>30</v>
      </c>
      <c r="C1092" s="36" t="s">
        <v>57</v>
      </c>
      <c r="D1092" s="36" t="s">
        <v>507</v>
      </c>
      <c r="E1092" s="67">
        <v>2</v>
      </c>
      <c r="F1092" s="68">
        <v>2016</v>
      </c>
      <c r="G1092" s="80" t="s">
        <v>41</v>
      </c>
      <c r="H1092" s="70">
        <v>2.1681181405912633</v>
      </c>
      <c r="I1092" s="70">
        <v>2.2267444999789028</v>
      </c>
      <c r="J1092" s="70">
        <v>2.0002714129785977</v>
      </c>
      <c r="K1092" s="70">
        <v>7</v>
      </c>
      <c r="L1092" s="70">
        <v>3.8595675275015409</v>
      </c>
      <c r="M1092" s="70">
        <v>6.9428500742118162</v>
      </c>
      <c r="N1092" s="70">
        <v>5.5765945081588146</v>
      </c>
      <c r="O1092" s="70">
        <v>6.4747545494792949</v>
      </c>
      <c r="P1092" s="70">
        <v>2.0380348890052074</v>
      </c>
      <c r="Q1092" s="70">
        <v>6.9442808353561229</v>
      </c>
      <c r="R1092" s="70">
        <v>3.3165898800687375</v>
      </c>
      <c r="S1092" s="70">
        <v>2</v>
      </c>
      <c r="T1092" s="70">
        <v>4.2123171931108585</v>
      </c>
      <c r="U1092" s="71">
        <v>33</v>
      </c>
    </row>
    <row r="1093" spans="1:21" x14ac:dyDescent="0.2">
      <c r="A1093" s="41">
        <v>560018910001</v>
      </c>
      <c r="B1093" s="36" t="s">
        <v>30</v>
      </c>
      <c r="C1093" s="36" t="s">
        <v>250</v>
      </c>
      <c r="D1093" s="36" t="s">
        <v>508</v>
      </c>
      <c r="E1093" s="67">
        <v>2</v>
      </c>
      <c r="F1093" s="68">
        <v>2016</v>
      </c>
      <c r="G1093" s="80" t="s">
        <v>41</v>
      </c>
      <c r="H1093" s="70">
        <v>2.0551241229038379</v>
      </c>
      <c r="I1093" s="70">
        <v>2.0748098399803463</v>
      </c>
      <c r="J1093" s="70">
        <v>2.0001602955951525</v>
      </c>
      <c r="K1093" s="70">
        <v>6.3197246872556212</v>
      </c>
      <c r="L1093" s="70">
        <v>3.829787481577386</v>
      </c>
      <c r="M1093" s="70">
        <v>6.6896316549650301</v>
      </c>
      <c r="N1093" s="70">
        <v>4.9832282130705288</v>
      </c>
      <c r="O1093" s="70">
        <v>6.2466254914146866</v>
      </c>
      <c r="P1093" s="70">
        <v>2.1360039104201887</v>
      </c>
      <c r="Q1093" s="70">
        <v>6.4269371144161314</v>
      </c>
      <c r="R1093" s="70">
        <v>2.1737610172816271</v>
      </c>
      <c r="S1093" s="70">
        <v>2</v>
      </c>
      <c r="T1093" s="70">
        <v>3.9113161524067115</v>
      </c>
      <c r="U1093" s="71">
        <v>177</v>
      </c>
    </row>
    <row r="1094" spans="1:21" x14ac:dyDescent="0.2">
      <c r="A1094" s="41">
        <v>560020730001</v>
      </c>
      <c r="B1094" s="36" t="s">
        <v>30</v>
      </c>
      <c r="C1094" s="36" t="s">
        <v>191</v>
      </c>
      <c r="D1094" s="36" t="s">
        <v>509</v>
      </c>
      <c r="E1094" s="67">
        <v>2</v>
      </c>
      <c r="F1094" s="68">
        <v>2016</v>
      </c>
      <c r="G1094" s="80" t="s">
        <v>41</v>
      </c>
      <c r="H1094" s="70">
        <v>2.0010278494271003</v>
      </c>
      <c r="I1094" s="70">
        <v>2.0015025189713684</v>
      </c>
      <c r="J1094" s="70">
        <v>2.0002640570334695</v>
      </c>
      <c r="K1094" s="70">
        <v>6.3706669840807937</v>
      </c>
      <c r="L1094" s="70">
        <v>3.854215781226229</v>
      </c>
      <c r="M1094" s="70">
        <v>6.9456802015419425</v>
      </c>
      <c r="N1094" s="70">
        <v>5.4748350527730629</v>
      </c>
      <c r="O1094" s="70">
        <v>6.3828667484405415</v>
      </c>
      <c r="P1094" s="70">
        <v>2.0311341000768866</v>
      </c>
      <c r="Q1094" s="70">
        <v>5.8810963260531519</v>
      </c>
      <c r="R1094" s="70">
        <v>2.664198802608988</v>
      </c>
      <c r="S1094" s="70">
        <v>2</v>
      </c>
      <c r="T1094" s="70">
        <v>3.9672907018527948</v>
      </c>
      <c r="U1094" s="71">
        <v>160</v>
      </c>
    </row>
    <row r="1095" spans="1:21" x14ac:dyDescent="0.2">
      <c r="A1095" s="41">
        <v>560017430001</v>
      </c>
      <c r="B1095" s="36" t="s">
        <v>30</v>
      </c>
      <c r="C1095" s="36" t="s">
        <v>96</v>
      </c>
      <c r="D1095" s="36" t="s">
        <v>510</v>
      </c>
      <c r="E1095" s="67">
        <v>2</v>
      </c>
      <c r="F1095" s="68">
        <v>2016</v>
      </c>
      <c r="G1095" s="80" t="s">
        <v>41</v>
      </c>
      <c r="H1095" s="70">
        <v>2.3199644128383228</v>
      </c>
      <c r="I1095" s="70">
        <v>2.3172409271289482</v>
      </c>
      <c r="J1095" s="70">
        <v>2.0002094935809698</v>
      </c>
      <c r="K1095" s="70">
        <v>7</v>
      </c>
      <c r="L1095" s="70">
        <v>3.8556835212364065</v>
      </c>
      <c r="M1095" s="70">
        <v>6.963525364833334</v>
      </c>
      <c r="N1095" s="70">
        <v>5.70281746137921</v>
      </c>
      <c r="O1095" s="70">
        <v>5.9587346721740975</v>
      </c>
      <c r="P1095" s="70">
        <v>2.0201229174630573</v>
      </c>
      <c r="Q1095" s="70">
        <v>6.5829400761939354</v>
      </c>
      <c r="R1095" s="70">
        <v>3.406208184428531</v>
      </c>
      <c r="S1095" s="70">
        <v>2</v>
      </c>
      <c r="T1095" s="70">
        <v>4.1772872526047342</v>
      </c>
      <c r="U1095" s="71">
        <v>51</v>
      </c>
    </row>
    <row r="1096" spans="1:21" x14ac:dyDescent="0.2">
      <c r="A1096" s="41">
        <v>560016540001</v>
      </c>
      <c r="B1096" s="36" t="s">
        <v>30</v>
      </c>
      <c r="C1096" s="36" t="s">
        <v>167</v>
      </c>
      <c r="D1096" s="36" t="s">
        <v>511</v>
      </c>
      <c r="E1096" s="67">
        <v>2</v>
      </c>
      <c r="F1096" s="68">
        <v>2016</v>
      </c>
      <c r="G1096" s="80" t="s">
        <v>41</v>
      </c>
      <c r="H1096" s="70">
        <v>2.0102194862299103</v>
      </c>
      <c r="I1096" s="70">
        <v>2.0129854884875971</v>
      </c>
      <c r="J1096" s="70">
        <v>2.0003046302628227</v>
      </c>
      <c r="K1096" s="70">
        <v>7</v>
      </c>
      <c r="L1096" s="70">
        <v>3.8574423327876239</v>
      </c>
      <c r="M1096" s="70">
        <v>6.6413487514495708</v>
      </c>
      <c r="N1096" s="70">
        <v>5.4329092400103729</v>
      </c>
      <c r="O1096" s="70">
        <v>6.4008555388851152</v>
      </c>
      <c r="P1096" s="70">
        <v>2.2150769228181391</v>
      </c>
      <c r="Q1096" s="70">
        <v>6.8960989602520293</v>
      </c>
      <c r="R1096" s="70">
        <v>3.9359857272371235</v>
      </c>
      <c r="S1096" s="70">
        <v>2</v>
      </c>
      <c r="T1096" s="70">
        <v>4.2002689232016923</v>
      </c>
      <c r="U1096" s="71">
        <v>42</v>
      </c>
    </row>
    <row r="1097" spans="1:21" x14ac:dyDescent="0.2">
      <c r="A1097" s="41">
        <v>560019050001</v>
      </c>
      <c r="B1097" s="36" t="s">
        <v>30</v>
      </c>
      <c r="C1097" s="36" t="s">
        <v>103</v>
      </c>
      <c r="D1097" s="36" t="s">
        <v>512</v>
      </c>
      <c r="E1097" s="67">
        <v>2</v>
      </c>
      <c r="F1097" s="68">
        <v>2016</v>
      </c>
      <c r="G1097" s="80" t="s">
        <v>41</v>
      </c>
      <c r="H1097" s="70">
        <v>2.002516268140766</v>
      </c>
      <c r="I1097" s="70">
        <v>2.003206085494456</v>
      </c>
      <c r="J1097" s="70">
        <v>2.0000579412084423</v>
      </c>
      <c r="K1097" s="70">
        <v>7</v>
      </c>
      <c r="L1097" s="70">
        <v>3.8437158264425921</v>
      </c>
      <c r="M1097" s="70">
        <v>6.9529785502799877</v>
      </c>
      <c r="N1097" s="70">
        <v>5.2277084501648678</v>
      </c>
      <c r="O1097" s="70">
        <v>6.3844083846460347</v>
      </c>
      <c r="P1097" s="70">
        <v>2.0187440390527631</v>
      </c>
      <c r="Q1097" s="70">
        <v>5.4937550701358395</v>
      </c>
      <c r="R1097" s="70">
        <v>2.6621661272508135</v>
      </c>
      <c r="S1097" s="70">
        <v>2</v>
      </c>
      <c r="T1097" s="70">
        <v>3.9657713952347131</v>
      </c>
      <c r="U1097" s="71">
        <v>161</v>
      </c>
    </row>
    <row r="1098" spans="1:21" x14ac:dyDescent="0.2">
      <c r="A1098" s="41">
        <v>560016700001</v>
      </c>
      <c r="B1098" s="36" t="s">
        <v>30</v>
      </c>
      <c r="C1098" s="36" t="s">
        <v>57</v>
      </c>
      <c r="D1098" s="36" t="s">
        <v>513</v>
      </c>
      <c r="E1098" s="67">
        <v>2</v>
      </c>
      <c r="F1098" s="68">
        <v>2016</v>
      </c>
      <c r="G1098" s="80" t="s">
        <v>41</v>
      </c>
      <c r="H1098" s="70">
        <v>2.0104685021472979</v>
      </c>
      <c r="I1098" s="70">
        <v>2.0160638599242451</v>
      </c>
      <c r="J1098" s="70">
        <v>2.0002044497257381</v>
      </c>
      <c r="K1098" s="70">
        <v>7</v>
      </c>
      <c r="L1098" s="70">
        <v>3.8539752518920913</v>
      </c>
      <c r="M1098" s="70">
        <v>6.932869566736044</v>
      </c>
      <c r="N1098" s="70">
        <v>5.5100565341448373</v>
      </c>
      <c r="O1098" s="70">
        <v>5.8785612636646078</v>
      </c>
      <c r="P1098" s="70">
        <v>2.0277455103744457</v>
      </c>
      <c r="Q1098" s="70">
        <v>6.8809241649509971</v>
      </c>
      <c r="R1098" s="70">
        <v>2.6332508761084368</v>
      </c>
      <c r="S1098" s="70">
        <v>2</v>
      </c>
      <c r="T1098" s="70">
        <v>4.0620099983057285</v>
      </c>
      <c r="U1098" s="71">
        <v>113</v>
      </c>
    </row>
    <row r="1099" spans="1:21" x14ac:dyDescent="0.2">
      <c r="A1099" s="41">
        <v>560017860001</v>
      </c>
      <c r="B1099" s="36" t="s">
        <v>30</v>
      </c>
      <c r="C1099" s="36" t="s">
        <v>250</v>
      </c>
      <c r="D1099" s="36" t="s">
        <v>514</v>
      </c>
      <c r="E1099" s="67">
        <v>2</v>
      </c>
      <c r="F1099" s="68">
        <v>2016</v>
      </c>
      <c r="G1099" s="80" t="s">
        <v>41</v>
      </c>
      <c r="H1099" s="70">
        <v>2.2519360307068461</v>
      </c>
      <c r="I1099" s="70">
        <v>2.3720417578436321</v>
      </c>
      <c r="J1099" s="70">
        <v>2.0000808233390686</v>
      </c>
      <c r="K1099" s="70">
        <v>7</v>
      </c>
      <c r="L1099" s="70">
        <v>3.8552673881163768</v>
      </c>
      <c r="M1099" s="70">
        <v>6.9883351271594041</v>
      </c>
      <c r="N1099" s="70">
        <v>5.1944926723745404</v>
      </c>
      <c r="O1099" s="70">
        <v>6.1046151394500665</v>
      </c>
      <c r="P1099" s="70">
        <v>2</v>
      </c>
      <c r="Q1099" s="70">
        <v>6.9908783375285726</v>
      </c>
      <c r="R1099" s="70">
        <v>2.9774450922506643</v>
      </c>
      <c r="S1099" s="70">
        <v>2</v>
      </c>
      <c r="T1099" s="70">
        <v>4.1445910307307638</v>
      </c>
      <c r="U1099" s="71">
        <v>69</v>
      </c>
    </row>
    <row r="1100" spans="1:21" x14ac:dyDescent="0.2">
      <c r="A1100" s="41">
        <v>560017350001</v>
      </c>
      <c r="B1100" s="36" t="s">
        <v>30</v>
      </c>
      <c r="C1100" s="36" t="s">
        <v>96</v>
      </c>
      <c r="D1100" s="36" t="s">
        <v>515</v>
      </c>
      <c r="E1100" s="67">
        <v>2</v>
      </c>
      <c r="F1100" s="68">
        <v>2016</v>
      </c>
      <c r="G1100" s="80" t="s">
        <v>41</v>
      </c>
      <c r="H1100" s="70">
        <v>2.0740815675515636</v>
      </c>
      <c r="I1100" s="70">
        <v>2.0584983830408232</v>
      </c>
      <c r="J1100" s="70">
        <v>2.0002266886382913</v>
      </c>
      <c r="K1100" s="70">
        <v>7</v>
      </c>
      <c r="L1100" s="70">
        <v>3.8544514178980394</v>
      </c>
      <c r="M1100" s="70">
        <v>6.9577488138615378</v>
      </c>
      <c r="N1100" s="70">
        <v>5.417088542326292</v>
      </c>
      <c r="O1100" s="70">
        <v>6.2670735891381</v>
      </c>
      <c r="P1100" s="70">
        <v>2.0166237738202324</v>
      </c>
      <c r="Q1100" s="70">
        <v>6.516156295542352</v>
      </c>
      <c r="R1100" s="70">
        <v>3.6821991431500676</v>
      </c>
      <c r="S1100" s="70">
        <v>2</v>
      </c>
      <c r="T1100" s="70">
        <v>4.1536790179139418</v>
      </c>
      <c r="U1100" s="71">
        <v>65</v>
      </c>
    </row>
    <row r="1101" spans="1:21" x14ac:dyDescent="0.2">
      <c r="A1101" s="41">
        <v>560018670001</v>
      </c>
      <c r="B1101" s="36" t="s">
        <v>30</v>
      </c>
      <c r="C1101" s="36" t="s">
        <v>57</v>
      </c>
      <c r="D1101" s="36" t="s">
        <v>516</v>
      </c>
      <c r="E1101" s="67">
        <v>2</v>
      </c>
      <c r="F1101" s="68">
        <v>2016</v>
      </c>
      <c r="G1101" s="80" t="s">
        <v>41</v>
      </c>
      <c r="H1101" s="70">
        <v>2.2782361113557728</v>
      </c>
      <c r="I1101" s="70">
        <v>2.4579378153762401</v>
      </c>
      <c r="J1101" s="70">
        <v>2.0001441281544725</v>
      </c>
      <c r="K1101" s="70">
        <v>7</v>
      </c>
      <c r="L1101" s="70">
        <v>3.8389239845108811</v>
      </c>
      <c r="M1101" s="70">
        <v>6.2337486813259648</v>
      </c>
      <c r="N1101" s="70">
        <v>5.166636406358398</v>
      </c>
      <c r="O1101" s="70">
        <v>6.4679183062794872</v>
      </c>
      <c r="P1101" s="70">
        <v>2.5684388823819146</v>
      </c>
      <c r="Q1101" s="70">
        <v>6.9164770733552823</v>
      </c>
      <c r="R1101" s="70">
        <v>7</v>
      </c>
      <c r="S1101" s="70">
        <v>2</v>
      </c>
      <c r="T1101" s="70">
        <v>4.4940384490915344</v>
      </c>
      <c r="U1101" s="71">
        <v>5</v>
      </c>
    </row>
    <row r="1102" spans="1:21" x14ac:dyDescent="0.2">
      <c r="A1102" s="41">
        <v>560020140001</v>
      </c>
      <c r="B1102" s="36" t="s">
        <v>30</v>
      </c>
      <c r="C1102" s="36" t="s">
        <v>167</v>
      </c>
      <c r="D1102" s="36" t="s">
        <v>517</v>
      </c>
      <c r="E1102" s="67">
        <v>2</v>
      </c>
      <c r="F1102" s="68">
        <v>2016</v>
      </c>
      <c r="G1102" s="80" t="s">
        <v>41</v>
      </c>
      <c r="H1102" s="70">
        <v>2.0010278494271003</v>
      </c>
      <c r="I1102" s="70">
        <v>2.0015025189713684</v>
      </c>
      <c r="J1102" s="70">
        <v>2.0014679620440252</v>
      </c>
      <c r="K1102" s="70">
        <v>7</v>
      </c>
      <c r="L1102" s="70">
        <v>3.8565759022457398</v>
      </c>
      <c r="M1102" s="70">
        <v>6.9441012800411768</v>
      </c>
      <c r="N1102" s="70">
        <v>5.3148501289661318</v>
      </c>
      <c r="O1102" s="70">
        <v>6.2245128729320838</v>
      </c>
      <c r="P1102" s="70">
        <v>2.0290854322543659</v>
      </c>
      <c r="Q1102" s="70">
        <v>6.966515383643948</v>
      </c>
      <c r="R1102" s="70">
        <v>3.7680910976020461</v>
      </c>
      <c r="S1102" s="70">
        <v>2</v>
      </c>
      <c r="T1102" s="70">
        <v>4.1756442023439995</v>
      </c>
      <c r="U1102" s="71">
        <v>54</v>
      </c>
    </row>
    <row r="1103" spans="1:21" x14ac:dyDescent="0.2">
      <c r="A1103" s="41">
        <v>760030170001</v>
      </c>
      <c r="B1103" s="36" t="s">
        <v>22</v>
      </c>
      <c r="C1103" s="36" t="s">
        <v>106</v>
      </c>
      <c r="D1103" s="36" t="s">
        <v>518</v>
      </c>
      <c r="E1103" s="67">
        <v>2</v>
      </c>
      <c r="F1103" s="68">
        <v>2016</v>
      </c>
      <c r="G1103" s="80" t="s">
        <v>41</v>
      </c>
      <c r="H1103" s="70">
        <v>2.0045839302189012</v>
      </c>
      <c r="I1103" s="70">
        <v>2.0061029532553247</v>
      </c>
      <c r="J1103" s="70">
        <v>2.0009300975686295</v>
      </c>
      <c r="K1103" s="70">
        <v>6.8703181717615829</v>
      </c>
      <c r="L1103" s="70">
        <v>3.8571579680282273</v>
      </c>
      <c r="M1103" s="70">
        <v>6.9380847739579199</v>
      </c>
      <c r="N1103" s="70">
        <v>5.2817441118986661</v>
      </c>
      <c r="O1103" s="70">
        <v>6.0838974765326395</v>
      </c>
      <c r="P1103" s="70">
        <v>2.0203240625429153</v>
      </c>
      <c r="Q1103" s="70">
        <v>6.8097197648771095</v>
      </c>
      <c r="R1103" s="70">
        <v>2.1662112047390698</v>
      </c>
      <c r="S1103" s="70">
        <v>2</v>
      </c>
      <c r="T1103" s="70">
        <v>4.0032562096150821</v>
      </c>
      <c r="U1103" s="71">
        <v>142</v>
      </c>
    </row>
    <row r="1104" spans="1:21" x14ac:dyDescent="0.2">
      <c r="A1104" s="41">
        <v>760026730001</v>
      </c>
      <c r="B1104" s="36" t="s">
        <v>22</v>
      </c>
      <c r="C1104" s="36" t="s">
        <v>171</v>
      </c>
      <c r="D1104" s="36" t="s">
        <v>519</v>
      </c>
      <c r="E1104" s="67">
        <v>2</v>
      </c>
      <c r="F1104" s="68">
        <v>2016</v>
      </c>
      <c r="G1104" s="80" t="s">
        <v>41</v>
      </c>
      <c r="H1104" s="70">
        <v>2.0010278494271003</v>
      </c>
      <c r="I1104" s="70">
        <v>2.0015025189713684</v>
      </c>
      <c r="J1104" s="70">
        <v>2.0010284141897841</v>
      </c>
      <c r="K1104" s="70">
        <v>7</v>
      </c>
      <c r="L1104" s="70">
        <v>3.8563157978885636</v>
      </c>
      <c r="M1104" s="70">
        <v>6.9506639203198954</v>
      </c>
      <c r="N1104" s="70">
        <v>5.0336279737387342</v>
      </c>
      <c r="O1104" s="70">
        <v>5.9297838032434438</v>
      </c>
      <c r="P1104" s="70">
        <v>2.0134222878355241</v>
      </c>
      <c r="Q1104" s="70">
        <v>6.6777701664319302</v>
      </c>
      <c r="R1104" s="70">
        <v>2.1507367618003443</v>
      </c>
      <c r="S1104" s="70">
        <v>2</v>
      </c>
      <c r="T1104" s="70">
        <v>3.9679899578205573</v>
      </c>
      <c r="U1104" s="71">
        <v>159</v>
      </c>
    </row>
    <row r="1105" spans="1:21" x14ac:dyDescent="0.2">
      <c r="A1105" s="41">
        <v>760029910001</v>
      </c>
      <c r="B1105" s="36" t="s">
        <v>22</v>
      </c>
      <c r="C1105" s="36" t="s">
        <v>70</v>
      </c>
      <c r="D1105" s="36" t="s">
        <v>519</v>
      </c>
      <c r="E1105" s="67">
        <v>2</v>
      </c>
      <c r="F1105" s="68">
        <v>2016</v>
      </c>
      <c r="G1105" s="80" t="s">
        <v>41</v>
      </c>
      <c r="H1105" s="70">
        <v>2.0102325297476602</v>
      </c>
      <c r="I1105" s="70">
        <v>2.0147815425802014</v>
      </c>
      <c r="J1105" s="70">
        <v>2.0003850733137654</v>
      </c>
      <c r="K1105" s="70">
        <v>6.8877856605678076</v>
      </c>
      <c r="L1105" s="70">
        <v>3.8581528918373342</v>
      </c>
      <c r="M1105" s="70">
        <v>6.9546400577662819</v>
      </c>
      <c r="N1105" s="70">
        <v>5.4454660883387263</v>
      </c>
      <c r="O1105" s="70">
        <v>6.2814481830523459</v>
      </c>
      <c r="P1105" s="70">
        <v>2.021143380375328</v>
      </c>
      <c r="Q1105" s="70">
        <v>6.9251228932575311</v>
      </c>
      <c r="R1105" s="70">
        <v>2.7105144250959672</v>
      </c>
      <c r="S1105" s="70">
        <v>2</v>
      </c>
      <c r="T1105" s="70">
        <v>4.0924727271610797</v>
      </c>
      <c r="U1105" s="71">
        <v>91</v>
      </c>
    </row>
    <row r="1106" spans="1:21" x14ac:dyDescent="0.2">
      <c r="A1106" s="41">
        <v>760030680001</v>
      </c>
      <c r="B1106" s="36" t="s">
        <v>22</v>
      </c>
      <c r="C1106" s="36" t="s">
        <v>84</v>
      </c>
      <c r="D1106" s="36" t="s">
        <v>520</v>
      </c>
      <c r="E1106" s="67">
        <v>2</v>
      </c>
      <c r="F1106" s="68">
        <v>2016</v>
      </c>
      <c r="G1106" s="80" t="s">
        <v>41</v>
      </c>
      <c r="H1106" s="70">
        <v>2.0040206960651568</v>
      </c>
      <c r="I1106" s="70">
        <v>2.0079489498623309</v>
      </c>
      <c r="J1106" s="70">
        <v>2.0017167579703887</v>
      </c>
      <c r="K1106" s="70">
        <v>7</v>
      </c>
      <c r="L1106" s="70">
        <v>3.8564245324164275</v>
      </c>
      <c r="M1106" s="70">
        <v>6.868554179964443</v>
      </c>
      <c r="N1106" s="70">
        <v>5.3928235346930791</v>
      </c>
      <c r="O1106" s="70">
        <v>6.330810244741186</v>
      </c>
      <c r="P1106" s="70">
        <v>2.0690825418289243</v>
      </c>
      <c r="Q1106" s="70">
        <v>6.973223474120295</v>
      </c>
      <c r="R1106" s="70">
        <v>3.0415099393599041</v>
      </c>
      <c r="S1106" s="70">
        <v>2</v>
      </c>
      <c r="T1106" s="70">
        <v>4.1288429042518446</v>
      </c>
      <c r="U1106" s="71">
        <v>76</v>
      </c>
    </row>
    <row r="1107" spans="1:21" x14ac:dyDescent="0.2">
      <c r="A1107" s="41">
        <v>760029830001</v>
      </c>
      <c r="B1107" s="36" t="s">
        <v>22</v>
      </c>
      <c r="C1107" s="36" t="s">
        <v>75</v>
      </c>
      <c r="D1107" s="36" t="s">
        <v>521</v>
      </c>
      <c r="E1107" s="67">
        <v>2</v>
      </c>
      <c r="F1107" s="68">
        <v>2016</v>
      </c>
      <c r="G1107" s="80" t="s">
        <v>41</v>
      </c>
      <c r="H1107" s="70">
        <v>2.0010278494271003</v>
      </c>
      <c r="I1107" s="70">
        <v>2.0015025189713684</v>
      </c>
      <c r="J1107" s="70">
        <v>2.0021073290802125</v>
      </c>
      <c r="K1107" s="70">
        <v>7</v>
      </c>
      <c r="L1107" s="70">
        <v>3.8421292275492829</v>
      </c>
      <c r="M1107" s="70">
        <v>6.9349652836654103</v>
      </c>
      <c r="N1107" s="70">
        <v>5.2346545612057005</v>
      </c>
      <c r="O1107" s="70">
        <v>6.4315363170825632</v>
      </c>
      <c r="P1107" s="70">
        <v>2.0239848961284177</v>
      </c>
      <c r="Q1107" s="70">
        <v>6.8640317867096323</v>
      </c>
      <c r="R1107" s="70">
        <v>2.1393158141441218</v>
      </c>
      <c r="S1107" s="70">
        <v>2</v>
      </c>
      <c r="T1107" s="70">
        <v>4.0396046319969843</v>
      </c>
      <c r="U1107" s="71">
        <v>125</v>
      </c>
    </row>
    <row r="1108" spans="1:21" x14ac:dyDescent="0.2">
      <c r="A1108" s="41">
        <v>760030090001</v>
      </c>
      <c r="B1108" s="36" t="s">
        <v>22</v>
      </c>
      <c r="C1108" s="36" t="s">
        <v>112</v>
      </c>
      <c r="D1108" s="36" t="s">
        <v>522</v>
      </c>
      <c r="E1108" s="67">
        <v>2</v>
      </c>
      <c r="F1108" s="68">
        <v>2016</v>
      </c>
      <c r="G1108" s="80" t="s">
        <v>41</v>
      </c>
      <c r="H1108" s="70">
        <v>2.006310969824225</v>
      </c>
      <c r="I1108" s="70">
        <v>2.0061017039209585</v>
      </c>
      <c r="J1108" s="70">
        <v>2.0133525072860152</v>
      </c>
      <c r="K1108" s="70">
        <v>5.612212193185437</v>
      </c>
      <c r="L1108" s="70">
        <v>3.8564138812935966</v>
      </c>
      <c r="M1108" s="70">
        <v>6.9434893099877657</v>
      </c>
      <c r="N1108" s="70">
        <v>4.8262547945655703</v>
      </c>
      <c r="O1108" s="70">
        <v>5.9402988238241221</v>
      </c>
      <c r="P1108" s="70">
        <v>2.0148465819982118</v>
      </c>
      <c r="Q1108" s="70">
        <v>5.8724701834823652</v>
      </c>
      <c r="R1108" s="70">
        <v>2.1152346507380959</v>
      </c>
      <c r="S1108" s="70">
        <v>2</v>
      </c>
      <c r="T1108" s="70">
        <v>3.7672488000088631</v>
      </c>
      <c r="U1108" s="71">
        <v>194</v>
      </c>
    </row>
    <row r="1109" spans="1:21" x14ac:dyDescent="0.2">
      <c r="A1109" s="41">
        <v>760029320001</v>
      </c>
      <c r="B1109" s="36" t="s">
        <v>22</v>
      </c>
      <c r="C1109" s="36" t="s">
        <v>86</v>
      </c>
      <c r="D1109" s="36" t="s">
        <v>523</v>
      </c>
      <c r="E1109" s="67">
        <v>2</v>
      </c>
      <c r="F1109" s="68">
        <v>2016</v>
      </c>
      <c r="G1109" s="80" t="s">
        <v>41</v>
      </c>
      <c r="H1109" s="70">
        <v>2.00701163525226</v>
      </c>
      <c r="I1109" s="70">
        <v>2.014478349937038</v>
      </c>
      <c r="J1109" s="70">
        <v>2.0009811999138294</v>
      </c>
      <c r="K1109" s="70">
        <v>7</v>
      </c>
      <c r="L1109" s="70">
        <v>3.8569695522438909</v>
      </c>
      <c r="M1109" s="70">
        <v>2</v>
      </c>
      <c r="N1109" s="70">
        <v>5.0262184366685432</v>
      </c>
      <c r="O1109" s="70">
        <v>6.1532789004730457</v>
      </c>
      <c r="P1109" s="70">
        <v>3.875901412154676</v>
      </c>
      <c r="Q1109" s="70">
        <v>6.9778012570907535</v>
      </c>
      <c r="R1109" s="70">
        <v>3.2447873515766754</v>
      </c>
      <c r="S1109" s="70">
        <v>2</v>
      </c>
      <c r="T1109" s="70">
        <v>3.8464523412758931</v>
      </c>
      <c r="U1109" s="71">
        <v>187</v>
      </c>
    </row>
    <row r="1110" spans="1:21" x14ac:dyDescent="0.2">
      <c r="A1110" s="41">
        <v>760028860001</v>
      </c>
      <c r="B1110" s="36" t="s">
        <v>22</v>
      </c>
      <c r="C1110" s="36" t="s">
        <v>146</v>
      </c>
      <c r="D1110" s="36" t="s">
        <v>524</v>
      </c>
      <c r="E1110" s="67">
        <v>2</v>
      </c>
      <c r="F1110" s="68">
        <v>2016</v>
      </c>
      <c r="G1110" s="80" t="s">
        <v>41</v>
      </c>
      <c r="H1110" s="70">
        <v>2.1194578610424304</v>
      </c>
      <c r="I1110" s="70">
        <v>2.1256981895289808</v>
      </c>
      <c r="J1110" s="70">
        <v>2.0011243771496727</v>
      </c>
      <c r="K1110" s="70">
        <v>7</v>
      </c>
      <c r="L1110" s="70">
        <v>3.8636979750315312</v>
      </c>
      <c r="M1110" s="70">
        <v>6.9571833693292966</v>
      </c>
      <c r="N1110" s="70">
        <v>5.1999955341152049</v>
      </c>
      <c r="O1110" s="70">
        <v>6.2595179906148388</v>
      </c>
      <c r="P1110" s="70">
        <v>2.0155809188711942</v>
      </c>
      <c r="Q1110" s="70">
        <v>6.9052090733894875</v>
      </c>
      <c r="R1110" s="70">
        <v>2.4433302698213404</v>
      </c>
      <c r="S1110" s="70">
        <v>2</v>
      </c>
      <c r="T1110" s="70">
        <v>4.0742329632411654</v>
      </c>
      <c r="U1110" s="71">
        <v>98</v>
      </c>
    </row>
    <row r="1111" spans="1:21" x14ac:dyDescent="0.2">
      <c r="A1111" s="41">
        <v>760028780001</v>
      </c>
      <c r="B1111" s="36" t="s">
        <v>22</v>
      </c>
      <c r="C1111" s="36" t="s">
        <v>51</v>
      </c>
      <c r="D1111" s="36" t="s">
        <v>525</v>
      </c>
      <c r="E1111" s="67">
        <v>2</v>
      </c>
      <c r="F1111" s="68">
        <v>2016</v>
      </c>
      <c r="G1111" s="80" t="s">
        <v>41</v>
      </c>
      <c r="H1111" s="70">
        <v>2.0010278494271003</v>
      </c>
      <c r="I1111" s="70">
        <v>2.0015025189713684</v>
      </c>
      <c r="J1111" s="70">
        <v>2.0000579412084423</v>
      </c>
      <c r="K1111" s="70">
        <v>7</v>
      </c>
      <c r="L1111" s="70">
        <v>3.8602520590836837</v>
      </c>
      <c r="M1111" s="70">
        <v>6.9772433179157147</v>
      </c>
      <c r="N1111" s="70">
        <v>5.5771381230141088</v>
      </c>
      <c r="O1111" s="70">
        <v>6.4418864165368976</v>
      </c>
      <c r="P1111" s="70">
        <v>2.0084264739574071</v>
      </c>
      <c r="Q1111" s="70">
        <v>6.6276920817762974</v>
      </c>
      <c r="R1111" s="70">
        <v>3.4577113976105744</v>
      </c>
      <c r="S1111" s="70">
        <v>2</v>
      </c>
      <c r="T1111" s="70">
        <v>4.1627448482917995</v>
      </c>
      <c r="U1111" s="71">
        <v>60</v>
      </c>
    </row>
    <row r="1112" spans="1:21" x14ac:dyDescent="0.2">
      <c r="A1112" s="41">
        <v>760053110001</v>
      </c>
      <c r="B1112" s="36" t="s">
        <v>22</v>
      </c>
      <c r="C1112" s="36" t="s">
        <v>139</v>
      </c>
      <c r="D1112" s="36" t="s">
        <v>526</v>
      </c>
      <c r="E1112" s="67">
        <v>2</v>
      </c>
      <c r="F1112" s="68">
        <v>2016</v>
      </c>
      <c r="G1112" s="80" t="s">
        <v>41</v>
      </c>
      <c r="H1112" s="70">
        <v>2.3777503249998135</v>
      </c>
      <c r="I1112" s="70">
        <v>2.2775530733213016</v>
      </c>
      <c r="J1112" s="70">
        <v>2.0000579412084423</v>
      </c>
      <c r="K1112" s="70">
        <v>7</v>
      </c>
      <c r="L1112" s="70">
        <v>3.8909370542089805</v>
      </c>
      <c r="M1112" s="70">
        <v>6.9883351271594041</v>
      </c>
      <c r="N1112" s="70">
        <v>6.0746359482369723</v>
      </c>
      <c r="O1112" s="70">
        <v>7</v>
      </c>
      <c r="P1112" s="70">
        <v>2</v>
      </c>
      <c r="Q1112" s="70">
        <v>7.0143297430592959</v>
      </c>
      <c r="R1112" s="70">
        <v>1.9717542008139206</v>
      </c>
      <c r="S1112" s="70">
        <v>2</v>
      </c>
      <c r="T1112" s="70">
        <v>4.2162794510840111</v>
      </c>
      <c r="U1112" s="71">
        <v>31</v>
      </c>
    </row>
    <row r="1113" spans="1:21" x14ac:dyDescent="0.2">
      <c r="A1113" s="41">
        <v>760021340001</v>
      </c>
      <c r="B1113" s="36" t="s">
        <v>22</v>
      </c>
      <c r="C1113" s="36" t="s">
        <v>90</v>
      </c>
      <c r="D1113" s="36" t="s">
        <v>527</v>
      </c>
      <c r="E1113" s="67">
        <v>2</v>
      </c>
      <c r="F1113" s="68">
        <v>2016</v>
      </c>
      <c r="G1113" s="80" t="s">
        <v>41</v>
      </c>
      <c r="H1113" s="70">
        <v>2.0010278494271003</v>
      </c>
      <c r="I1113" s="70">
        <v>2.0015025189713684</v>
      </c>
      <c r="J1113" s="70">
        <v>2.0005331873157619</v>
      </c>
      <c r="K1113" s="70">
        <v>7</v>
      </c>
      <c r="L1113" s="70">
        <v>3.855101816720611</v>
      </c>
      <c r="M1113" s="70">
        <v>6.942576615382019</v>
      </c>
      <c r="N1113" s="70">
        <v>5.4882376007425071</v>
      </c>
      <c r="O1113" s="70">
        <v>5.9830589314631775</v>
      </c>
      <c r="P1113" s="70">
        <v>2.027663800539214</v>
      </c>
      <c r="Q1113" s="70">
        <v>6.814761650182704</v>
      </c>
      <c r="R1113" s="70">
        <v>2.2159024602425896</v>
      </c>
      <c r="S1113" s="70">
        <v>2</v>
      </c>
      <c r="T1113" s="70">
        <v>4.027530535915588</v>
      </c>
      <c r="U1113" s="71">
        <v>132</v>
      </c>
    </row>
    <row r="1114" spans="1:21" x14ac:dyDescent="0.2">
      <c r="A1114" s="41">
        <v>760030330001</v>
      </c>
      <c r="B1114" s="36" t="s">
        <v>22</v>
      </c>
      <c r="C1114" s="36" t="s">
        <v>75</v>
      </c>
      <c r="D1114" s="36" t="s">
        <v>528</v>
      </c>
      <c r="E1114" s="67">
        <v>2</v>
      </c>
      <c r="F1114" s="68">
        <v>2016</v>
      </c>
      <c r="G1114" s="80" t="s">
        <v>41</v>
      </c>
      <c r="H1114" s="70">
        <v>2.0049573096652984</v>
      </c>
      <c r="I1114" s="70">
        <v>2.0038350674454724</v>
      </c>
      <c r="J1114" s="70">
        <v>2.0020173624080848</v>
      </c>
      <c r="K1114" s="70">
        <v>6.754078453340516</v>
      </c>
      <c r="L1114" s="70">
        <v>3.8554398066316287</v>
      </c>
      <c r="M1114" s="70">
        <v>6.9787040956321622</v>
      </c>
      <c r="N1114" s="70">
        <v>5.4167292590011025</v>
      </c>
      <c r="O1114" s="70">
        <v>6.2697738793133588</v>
      </c>
      <c r="P1114" s="70">
        <v>2.0057207724862174</v>
      </c>
      <c r="Q1114" s="70">
        <v>5.3330241817453068</v>
      </c>
      <c r="R1114" s="70">
        <v>2.6662853686074799</v>
      </c>
      <c r="S1114" s="70">
        <v>2</v>
      </c>
      <c r="T1114" s="70">
        <v>3.9408804630230523</v>
      </c>
      <c r="U1114" s="71">
        <v>169</v>
      </c>
    </row>
    <row r="1115" spans="1:21" x14ac:dyDescent="0.2">
      <c r="A1115" s="41">
        <v>760027890001</v>
      </c>
      <c r="B1115" s="36" t="s">
        <v>22</v>
      </c>
      <c r="C1115" s="36" t="s">
        <v>106</v>
      </c>
      <c r="D1115" s="36" t="s">
        <v>529</v>
      </c>
      <c r="E1115" s="67">
        <v>2</v>
      </c>
      <c r="F1115" s="68">
        <v>2016</v>
      </c>
      <c r="G1115" s="80" t="s">
        <v>41</v>
      </c>
      <c r="H1115" s="70">
        <v>2.005006272370208</v>
      </c>
      <c r="I1115" s="70">
        <v>2.0057787534736793</v>
      </c>
      <c r="J1115" s="70">
        <v>2.0004604951904392</v>
      </c>
      <c r="K1115" s="70">
        <v>7</v>
      </c>
      <c r="L1115" s="70">
        <v>3.8561836200339106</v>
      </c>
      <c r="M1115" s="70">
        <v>6.9383533537099824</v>
      </c>
      <c r="N1115" s="70">
        <v>5.1619625371158193</v>
      </c>
      <c r="O1115" s="70">
        <v>5.8319920908398117</v>
      </c>
      <c r="P1115" s="70">
        <v>2.0199365562634242</v>
      </c>
      <c r="Q1115" s="70">
        <v>6.9558166659300342</v>
      </c>
      <c r="R1115" s="70">
        <v>2.1307322212839086</v>
      </c>
      <c r="S1115" s="70">
        <v>2</v>
      </c>
      <c r="T1115" s="70">
        <v>3.9921852138509339</v>
      </c>
      <c r="U1115" s="71">
        <v>147</v>
      </c>
    </row>
    <row r="1116" spans="1:21" x14ac:dyDescent="0.2">
      <c r="A1116" s="41">
        <v>760027030001</v>
      </c>
      <c r="B1116" s="36" t="s">
        <v>22</v>
      </c>
      <c r="C1116" s="36" t="s">
        <v>112</v>
      </c>
      <c r="D1116" s="36" t="s">
        <v>63</v>
      </c>
      <c r="E1116" s="67">
        <v>2</v>
      </c>
      <c r="F1116" s="68">
        <v>2016</v>
      </c>
      <c r="G1116" s="80" t="s">
        <v>41</v>
      </c>
      <c r="H1116" s="70">
        <v>2.0056241838979085</v>
      </c>
      <c r="I1116" s="70">
        <v>2.0085382348400933</v>
      </c>
      <c r="J1116" s="70">
        <v>2.0009805446581912</v>
      </c>
      <c r="K1116" s="70">
        <v>6.7885731214034069</v>
      </c>
      <c r="L1116" s="70">
        <v>3.8589255094613599</v>
      </c>
      <c r="M1116" s="70">
        <v>6.9213816415130633</v>
      </c>
      <c r="N1116" s="70">
        <v>5.1889776037868156</v>
      </c>
      <c r="O1116" s="70">
        <v>6.4060043947040697</v>
      </c>
      <c r="P1116" s="70">
        <v>2.0346899826761522</v>
      </c>
      <c r="Q1116" s="70">
        <v>6.8390735150564037</v>
      </c>
      <c r="R1116" s="70">
        <v>2.9797788954398561</v>
      </c>
      <c r="S1116" s="70">
        <v>2</v>
      </c>
      <c r="T1116" s="70">
        <v>4.0860456356197776</v>
      </c>
      <c r="U1116" s="71">
        <v>94</v>
      </c>
    </row>
    <row r="1117" spans="1:21" x14ac:dyDescent="0.2">
      <c r="A1117" s="41">
        <v>760021260001</v>
      </c>
      <c r="B1117" s="36" t="s">
        <v>22</v>
      </c>
      <c r="C1117" s="36" t="s">
        <v>84</v>
      </c>
      <c r="D1117" s="36" t="s">
        <v>530</v>
      </c>
      <c r="E1117" s="67">
        <v>2</v>
      </c>
      <c r="F1117" s="68">
        <v>2016</v>
      </c>
      <c r="G1117" s="80" t="s">
        <v>41</v>
      </c>
      <c r="H1117" s="70">
        <v>2.0108051848385622</v>
      </c>
      <c r="I1117" s="70">
        <v>2.0127394131885414</v>
      </c>
      <c r="J1117" s="70">
        <v>2.0007599534955149</v>
      </c>
      <c r="K1117" s="70">
        <v>7</v>
      </c>
      <c r="L1117" s="70">
        <v>3.858019343245481</v>
      </c>
      <c r="M1117" s="70">
        <v>6.94276188897976</v>
      </c>
      <c r="N1117" s="70">
        <v>5.2565329401716561</v>
      </c>
      <c r="O1117" s="70">
        <v>6.386575789874831</v>
      </c>
      <c r="P1117" s="70">
        <v>2.0261722622279317</v>
      </c>
      <c r="Q1117" s="70">
        <v>6.9908396102968178</v>
      </c>
      <c r="R1117" s="70">
        <v>3.4116737475522863</v>
      </c>
      <c r="S1117" s="70">
        <v>2</v>
      </c>
      <c r="T1117" s="70">
        <v>4.1580733444892823</v>
      </c>
      <c r="U1117" s="71">
        <v>61</v>
      </c>
    </row>
    <row r="1118" spans="1:21" x14ac:dyDescent="0.2">
      <c r="A1118" s="41">
        <v>760027380001</v>
      </c>
      <c r="B1118" s="36" t="s">
        <v>22</v>
      </c>
      <c r="C1118" s="36" t="s">
        <v>106</v>
      </c>
      <c r="D1118" s="36" t="s">
        <v>531</v>
      </c>
      <c r="E1118" s="67">
        <v>2</v>
      </c>
      <c r="F1118" s="68">
        <v>2016</v>
      </c>
      <c r="G1118" s="80" t="s">
        <v>41</v>
      </c>
      <c r="H1118" s="70">
        <v>2.0036767350984639</v>
      </c>
      <c r="I1118" s="70">
        <v>2.0062268445889311</v>
      </c>
      <c r="J1118" s="70">
        <v>2.0013273031058101</v>
      </c>
      <c r="K1118" s="70">
        <v>7</v>
      </c>
      <c r="L1118" s="70">
        <v>3.858901178986605</v>
      </c>
      <c r="M1118" s="70">
        <v>6.9463598041390062</v>
      </c>
      <c r="N1118" s="70">
        <v>5.5145297461222889</v>
      </c>
      <c r="O1118" s="70">
        <v>6.1242703898124855</v>
      </c>
      <c r="P1118" s="70">
        <v>2.0219376879104964</v>
      </c>
      <c r="Q1118" s="70">
        <v>6.9243952812218117</v>
      </c>
      <c r="R1118" s="70">
        <v>2.4136829695986912</v>
      </c>
      <c r="S1118" s="70">
        <v>2</v>
      </c>
      <c r="T1118" s="70">
        <v>4.0679423283820491</v>
      </c>
      <c r="U1118" s="71">
        <v>104</v>
      </c>
    </row>
    <row r="1119" spans="1:21" x14ac:dyDescent="0.2">
      <c r="A1119" s="41">
        <v>760029670001</v>
      </c>
      <c r="B1119" s="36" t="s">
        <v>22</v>
      </c>
      <c r="C1119" s="36" t="s">
        <v>75</v>
      </c>
      <c r="D1119" s="36" t="s">
        <v>532</v>
      </c>
      <c r="E1119" s="67">
        <v>2</v>
      </c>
      <c r="F1119" s="68">
        <v>2016</v>
      </c>
      <c r="G1119" s="80" t="s">
        <v>41</v>
      </c>
      <c r="H1119" s="70">
        <v>2.0010278494271003</v>
      </c>
      <c r="I1119" s="70">
        <v>2.0015025189713684</v>
      </c>
      <c r="J1119" s="70">
        <v>2.0031347845380671</v>
      </c>
      <c r="K1119" s="70">
        <v>6.6371112516639146</v>
      </c>
      <c r="L1119" s="70">
        <v>3.8580101952551047</v>
      </c>
      <c r="M1119" s="70">
        <v>6.9655932161053435</v>
      </c>
      <c r="N1119" s="70">
        <v>5.4763274829353801</v>
      </c>
      <c r="O1119" s="70">
        <v>6.5213274490895214</v>
      </c>
      <c r="P1119" s="70">
        <v>2.0172388208327536</v>
      </c>
      <c r="Q1119" s="70">
        <v>6.8429386423811565</v>
      </c>
      <c r="R1119" s="70">
        <v>2.3466627796075668</v>
      </c>
      <c r="S1119" s="70">
        <v>2</v>
      </c>
      <c r="T1119" s="70">
        <v>4.0559062492339395</v>
      </c>
      <c r="U1119" s="71">
        <v>117</v>
      </c>
    </row>
    <row r="1120" spans="1:21" x14ac:dyDescent="0.2">
      <c r="A1120" s="41">
        <v>760029750001</v>
      </c>
      <c r="B1120" s="36" t="s">
        <v>22</v>
      </c>
      <c r="C1120" s="36" t="s">
        <v>70</v>
      </c>
      <c r="D1120" s="36" t="s">
        <v>486</v>
      </c>
      <c r="E1120" s="67">
        <v>2</v>
      </c>
      <c r="F1120" s="68">
        <v>2016</v>
      </c>
      <c r="G1120" s="80" t="s">
        <v>41</v>
      </c>
      <c r="H1120" s="70">
        <v>2.0128514688365877</v>
      </c>
      <c r="I1120" s="70">
        <v>2.0142706932444132</v>
      </c>
      <c r="J1120" s="70">
        <v>2.000721325184327</v>
      </c>
      <c r="K1120" s="70">
        <v>7</v>
      </c>
      <c r="L1120" s="70">
        <v>3.8601480102052239</v>
      </c>
      <c r="M1120" s="70">
        <v>6.9603789047343323</v>
      </c>
      <c r="N1120" s="70">
        <v>5.2695960956141699</v>
      </c>
      <c r="O1120" s="70">
        <v>6.3592880616318546</v>
      </c>
      <c r="P1120" s="70">
        <v>2.0166969077978836</v>
      </c>
      <c r="Q1120" s="70">
        <v>6.9375704114913503</v>
      </c>
      <c r="R1120" s="70">
        <v>3.2774526535464932</v>
      </c>
      <c r="S1120" s="70">
        <v>2</v>
      </c>
      <c r="T1120" s="70">
        <v>4.1424145443572202</v>
      </c>
      <c r="U1120" s="71">
        <v>70</v>
      </c>
    </row>
    <row r="1121" spans="1:21" x14ac:dyDescent="0.2">
      <c r="A1121" s="41">
        <v>760037770001</v>
      </c>
      <c r="B1121" s="36" t="s">
        <v>22</v>
      </c>
      <c r="C1121" s="36" t="s">
        <v>84</v>
      </c>
      <c r="D1121" s="36" t="s">
        <v>533</v>
      </c>
      <c r="E1121" s="67">
        <v>2</v>
      </c>
      <c r="F1121" s="68">
        <v>2016</v>
      </c>
      <c r="G1121" s="80" t="s">
        <v>41</v>
      </c>
      <c r="H1121" s="70">
        <v>2.0055768181214795</v>
      </c>
      <c r="I1121" s="70">
        <v>2.0101005302459174</v>
      </c>
      <c r="J1121" s="70">
        <v>2.0011662552855198</v>
      </c>
      <c r="K1121" s="70">
        <v>7</v>
      </c>
      <c r="L1121" s="70">
        <v>3.8582235283673896</v>
      </c>
      <c r="M1121" s="70">
        <v>6.8035208797286995</v>
      </c>
      <c r="N1121" s="70">
        <v>5.1669125848644217</v>
      </c>
      <c r="O1121" s="70">
        <v>6.2181548560852402</v>
      </c>
      <c r="P1121" s="70">
        <v>2.09428114178391</v>
      </c>
      <c r="Q1121" s="70">
        <v>6.938292461211665</v>
      </c>
      <c r="R1121" s="70">
        <v>2.6999169765692357</v>
      </c>
      <c r="S1121" s="70">
        <v>2</v>
      </c>
      <c r="T1121" s="70">
        <v>4.0663455026886233</v>
      </c>
      <c r="U1121" s="71">
        <v>106</v>
      </c>
    </row>
    <row r="1122" spans="1:21" x14ac:dyDescent="0.2">
      <c r="A1122" s="41">
        <v>760027460001</v>
      </c>
      <c r="B1122" s="36" t="s">
        <v>22</v>
      </c>
      <c r="C1122" s="36" t="s">
        <v>84</v>
      </c>
      <c r="D1122" s="36" t="s">
        <v>534</v>
      </c>
      <c r="E1122" s="67">
        <v>2</v>
      </c>
      <c r="F1122" s="68">
        <v>2016</v>
      </c>
      <c r="G1122" s="80" t="s">
        <v>41</v>
      </c>
      <c r="H1122" s="70">
        <v>2.0050849699410511</v>
      </c>
      <c r="I1122" s="70">
        <v>2.0071759937954616</v>
      </c>
      <c r="J1122" s="70">
        <v>2.0000579412084423</v>
      </c>
      <c r="K1122" s="70">
        <v>7</v>
      </c>
      <c r="L1122" s="70">
        <v>3.8569705823364053</v>
      </c>
      <c r="M1122" s="70">
        <v>6.9378504359975981</v>
      </c>
      <c r="N1122" s="70">
        <v>5.2926078623253989</v>
      </c>
      <c r="O1122" s="70">
        <v>6.3579256348557944</v>
      </c>
      <c r="P1122" s="70">
        <v>2.0317966969963233</v>
      </c>
      <c r="Q1122" s="70">
        <v>6.9908713151649424</v>
      </c>
      <c r="R1122" s="70">
        <v>3.1879808457494123</v>
      </c>
      <c r="S1122" s="70">
        <v>2</v>
      </c>
      <c r="T1122" s="70">
        <v>4.1390268565309025</v>
      </c>
      <c r="U1122" s="71">
        <v>74</v>
      </c>
    </row>
    <row r="1123" spans="1:21" x14ac:dyDescent="0.2">
      <c r="A1123" s="41">
        <v>760028270001</v>
      </c>
      <c r="B1123" s="36" t="s">
        <v>22</v>
      </c>
      <c r="C1123" s="36" t="s">
        <v>90</v>
      </c>
      <c r="D1123" s="36" t="s">
        <v>535</v>
      </c>
      <c r="E1123" s="67">
        <v>2</v>
      </c>
      <c r="F1123" s="68">
        <v>2016</v>
      </c>
      <c r="G1123" s="80" t="s">
        <v>41</v>
      </c>
      <c r="H1123" s="70">
        <v>2.0010278494271003</v>
      </c>
      <c r="I1123" s="70">
        <v>2.0015025189713684</v>
      </c>
      <c r="J1123" s="70">
        <v>2.0004716271458767</v>
      </c>
      <c r="K1123" s="70">
        <v>7</v>
      </c>
      <c r="L1123" s="70">
        <v>3.8574634775624315</v>
      </c>
      <c r="M1123" s="70">
        <v>6.9483455523611166</v>
      </c>
      <c r="N1123" s="70">
        <v>5.1190286510374463</v>
      </c>
      <c r="O1123" s="70">
        <v>6.0389533863657325</v>
      </c>
      <c r="P1123" s="70">
        <v>2.0229132061720003</v>
      </c>
      <c r="Q1123" s="70">
        <v>6.8021937395568628</v>
      </c>
      <c r="R1123" s="70">
        <v>2.8010264509991591</v>
      </c>
      <c r="S1123" s="70">
        <v>2</v>
      </c>
      <c r="T1123" s="70">
        <v>4.0494105382999246</v>
      </c>
      <c r="U1123" s="71">
        <v>120</v>
      </c>
    </row>
    <row r="1124" spans="1:21" x14ac:dyDescent="0.2">
      <c r="A1124" s="41">
        <v>760030250001</v>
      </c>
      <c r="B1124" s="36" t="s">
        <v>22</v>
      </c>
      <c r="C1124" s="36" t="s">
        <v>70</v>
      </c>
      <c r="D1124" s="36" t="s">
        <v>536</v>
      </c>
      <c r="E1124" s="67">
        <v>2</v>
      </c>
      <c r="F1124" s="68">
        <v>2016</v>
      </c>
      <c r="G1124" s="80" t="s">
        <v>41</v>
      </c>
      <c r="H1124" s="70">
        <v>2.0010278494271003</v>
      </c>
      <c r="I1124" s="70">
        <v>2.0015025189713684</v>
      </c>
      <c r="J1124" s="70">
        <v>2.0023690352644179</v>
      </c>
      <c r="K1124" s="70">
        <v>5.1919469145928696</v>
      </c>
      <c r="L1124" s="70">
        <v>3.852989767452681</v>
      </c>
      <c r="M1124" s="70">
        <v>6.9440891978104569</v>
      </c>
      <c r="N1124" s="70">
        <v>5.3775384125186125</v>
      </c>
      <c r="O1124" s="70">
        <v>6.3781439386961747</v>
      </c>
      <c r="P1124" s="70">
        <v>2.0230195473075634</v>
      </c>
      <c r="Q1124" s="70">
        <v>4.7173037564481142</v>
      </c>
      <c r="R1124" s="70">
        <v>2.0717133837514319</v>
      </c>
      <c r="S1124" s="70">
        <v>2</v>
      </c>
      <c r="T1124" s="70">
        <v>3.7134703601867329</v>
      </c>
      <c r="U1124" s="71">
        <v>200</v>
      </c>
    </row>
    <row r="1125" spans="1:21" x14ac:dyDescent="0.2">
      <c r="A1125" s="41">
        <v>860026120001</v>
      </c>
      <c r="B1125" s="36" t="s">
        <v>28</v>
      </c>
      <c r="C1125" s="36" t="s">
        <v>92</v>
      </c>
      <c r="D1125" s="36" t="s">
        <v>537</v>
      </c>
      <c r="E1125" s="67">
        <v>2</v>
      </c>
      <c r="F1125" s="68">
        <v>2016</v>
      </c>
      <c r="G1125" s="80" t="s">
        <v>41</v>
      </c>
      <c r="H1125" s="70">
        <v>2.0010278494271003</v>
      </c>
      <c r="I1125" s="70">
        <v>2.0015025189713684</v>
      </c>
      <c r="J1125" s="70">
        <v>2.0000579412084423</v>
      </c>
      <c r="K1125" s="70">
        <v>5.065337584037227</v>
      </c>
      <c r="L1125" s="70">
        <v>3.8509118771466881</v>
      </c>
      <c r="M1125" s="70">
        <v>6.7773248860670741</v>
      </c>
      <c r="N1125" s="70">
        <v>5.3020021674196816</v>
      </c>
      <c r="O1125" s="70">
        <v>6.51162079869815</v>
      </c>
      <c r="P1125" s="70">
        <v>2.1253742848089279</v>
      </c>
      <c r="Q1125" s="70">
        <v>5.7206672872599604</v>
      </c>
      <c r="R1125" s="70">
        <v>2.2880662380661052</v>
      </c>
      <c r="S1125" s="70">
        <v>2</v>
      </c>
      <c r="T1125" s="70">
        <v>3.8036577860925607</v>
      </c>
      <c r="U1125" s="71">
        <v>191</v>
      </c>
    </row>
    <row r="1126" spans="1:21" x14ac:dyDescent="0.2">
      <c r="A1126" s="41">
        <v>860038720001</v>
      </c>
      <c r="B1126" s="36" t="s">
        <v>28</v>
      </c>
      <c r="C1126" s="36" t="s">
        <v>92</v>
      </c>
      <c r="D1126" s="36" t="s">
        <v>463</v>
      </c>
      <c r="E1126" s="67">
        <v>2</v>
      </c>
      <c r="F1126" s="68">
        <v>2016</v>
      </c>
      <c r="G1126" s="80" t="s">
        <v>41</v>
      </c>
      <c r="H1126" s="70">
        <v>2.2810911975249191</v>
      </c>
      <c r="I1126" s="70">
        <v>2.6784754355033566</v>
      </c>
      <c r="J1126" s="70">
        <v>2.0000579412084423</v>
      </c>
      <c r="K1126" s="70">
        <v>7</v>
      </c>
      <c r="L1126" s="70">
        <v>3.8607715737272503</v>
      </c>
      <c r="M1126" s="70">
        <v>6.8744081609679526</v>
      </c>
      <c r="N1126" s="70">
        <v>5.6215685824907027</v>
      </c>
      <c r="O1126" s="70">
        <v>6.6460143571004862</v>
      </c>
      <c r="P1126" s="70">
        <v>2.106154729515092</v>
      </c>
      <c r="Q1126" s="70">
        <v>6.9213706778287243</v>
      </c>
      <c r="R1126" s="70">
        <v>3.214386527217993</v>
      </c>
      <c r="S1126" s="70">
        <v>2</v>
      </c>
      <c r="T1126" s="70">
        <v>4.2670249319237437</v>
      </c>
      <c r="U1126" s="71">
        <v>18</v>
      </c>
    </row>
    <row r="1127" spans="1:21" x14ac:dyDescent="0.2">
      <c r="A1127" s="41">
        <v>860013650001</v>
      </c>
      <c r="B1127" s="36" t="s">
        <v>28</v>
      </c>
      <c r="C1127" s="36" t="s">
        <v>157</v>
      </c>
      <c r="D1127" s="36" t="s">
        <v>463</v>
      </c>
      <c r="E1127" s="67">
        <v>2</v>
      </c>
      <c r="F1127" s="68">
        <v>2016</v>
      </c>
      <c r="G1127" s="80" t="s">
        <v>41</v>
      </c>
      <c r="H1127" s="70">
        <v>2.0010278494271003</v>
      </c>
      <c r="I1127" s="70">
        <v>2.0015025189713684</v>
      </c>
      <c r="J1127" s="70">
        <v>2.0000579412084423</v>
      </c>
      <c r="K1127" s="70">
        <v>6.0728504857829844</v>
      </c>
      <c r="L1127" s="70">
        <v>3.8466790517878304</v>
      </c>
      <c r="M1127" s="70">
        <v>6.9231593746739328</v>
      </c>
      <c r="N1127" s="70">
        <v>5.2116185033422955</v>
      </c>
      <c r="O1127" s="70">
        <v>5.8962504962677009</v>
      </c>
      <c r="P1127" s="70">
        <v>2.0304377973459684</v>
      </c>
      <c r="Q1127" s="70">
        <v>6.1282563674021091</v>
      </c>
      <c r="R1127" s="70">
        <v>2.0719173099148018</v>
      </c>
      <c r="S1127" s="70">
        <v>2</v>
      </c>
      <c r="T1127" s="70">
        <v>3.8486464746770443</v>
      </c>
      <c r="U1127" s="71">
        <v>186</v>
      </c>
    </row>
    <row r="1128" spans="1:21" x14ac:dyDescent="0.2">
      <c r="A1128" s="41">
        <v>860016080001</v>
      </c>
      <c r="B1128" s="36" t="s">
        <v>28</v>
      </c>
      <c r="C1128" s="36" t="s">
        <v>538</v>
      </c>
      <c r="D1128" s="36" t="s">
        <v>539</v>
      </c>
      <c r="E1128" s="67">
        <v>2</v>
      </c>
      <c r="F1128" s="68">
        <v>2016</v>
      </c>
      <c r="G1128" s="80" t="s">
        <v>41</v>
      </c>
      <c r="H1128" s="70">
        <v>2.0137964361788105</v>
      </c>
      <c r="I1128" s="70">
        <v>2.0195006033743241</v>
      </c>
      <c r="J1128" s="70">
        <v>2.0000579412084423</v>
      </c>
      <c r="K1128" s="70">
        <v>6.9064800333216487</v>
      </c>
      <c r="L1128" s="70">
        <v>3.8536671264356643</v>
      </c>
      <c r="M1128" s="70">
        <v>6.9883351271594041</v>
      </c>
      <c r="N1128" s="70">
        <v>5.4512239347654834</v>
      </c>
      <c r="O1128" s="70">
        <v>6.4462473706984751</v>
      </c>
      <c r="P1128" s="70">
        <v>2</v>
      </c>
      <c r="Q1128" s="70">
        <v>6.903350454503836</v>
      </c>
      <c r="R1128" s="70">
        <v>2.2141326531883583</v>
      </c>
      <c r="S1128" s="70">
        <v>2</v>
      </c>
      <c r="T1128" s="70">
        <v>4.0663993067362041</v>
      </c>
      <c r="U1128" s="71">
        <v>105</v>
      </c>
    </row>
    <row r="1129" spans="1:21" x14ac:dyDescent="0.2">
      <c r="A1129" s="41">
        <v>860028410001</v>
      </c>
      <c r="B1129" s="36" t="s">
        <v>28</v>
      </c>
      <c r="C1129" s="36" t="s">
        <v>538</v>
      </c>
      <c r="D1129" s="36" t="s">
        <v>161</v>
      </c>
      <c r="E1129" s="67">
        <v>2</v>
      </c>
      <c r="F1129" s="68">
        <v>2016</v>
      </c>
      <c r="G1129" s="80" t="s">
        <v>41</v>
      </c>
      <c r="H1129" s="70">
        <v>2.0010278494271003</v>
      </c>
      <c r="I1129" s="70">
        <v>2.0015025189713684</v>
      </c>
      <c r="J1129" s="70">
        <v>2.0000579412084423</v>
      </c>
      <c r="K1129" s="70">
        <v>6.0233763386174504</v>
      </c>
      <c r="L1129" s="70">
        <v>3.8509255512847318</v>
      </c>
      <c r="M1129" s="70">
        <v>6.6463552013730949</v>
      </c>
      <c r="N1129" s="70">
        <v>5.6259777022497488</v>
      </c>
      <c r="O1129" s="70">
        <v>6.4644929312269142</v>
      </c>
      <c r="P1129" s="70">
        <v>2.2082424799644351</v>
      </c>
      <c r="Q1129" s="70">
        <v>6.2000747083622727</v>
      </c>
      <c r="R1129" s="70">
        <v>2.3309084589849771</v>
      </c>
      <c r="S1129" s="70">
        <v>2</v>
      </c>
      <c r="T1129" s="70">
        <v>3.9460784734725447</v>
      </c>
      <c r="U1129" s="71">
        <v>167</v>
      </c>
    </row>
    <row r="1130" spans="1:21" x14ac:dyDescent="0.2">
      <c r="A1130" s="41">
        <v>860020190001</v>
      </c>
      <c r="B1130" s="36" t="s">
        <v>28</v>
      </c>
      <c r="C1130" s="36" t="s">
        <v>253</v>
      </c>
      <c r="D1130" s="36" t="s">
        <v>540</v>
      </c>
      <c r="E1130" s="67">
        <v>2</v>
      </c>
      <c r="F1130" s="68">
        <v>2016</v>
      </c>
      <c r="G1130" s="80" t="s">
        <v>41</v>
      </c>
      <c r="H1130" s="70">
        <v>2.0010278494271003</v>
      </c>
      <c r="I1130" s="70">
        <v>2.0015025189713684</v>
      </c>
      <c r="J1130" s="70">
        <v>2.0000579412084423</v>
      </c>
      <c r="K1130" s="70">
        <v>6.9273638964797657</v>
      </c>
      <c r="L1130" s="70">
        <v>3.852735772940834</v>
      </c>
      <c r="M1130" s="70">
        <v>6.9883351271594041</v>
      </c>
      <c r="N1130" s="70">
        <v>5.5720573821555766</v>
      </c>
      <c r="O1130" s="70">
        <v>6.4214427470251811</v>
      </c>
      <c r="P1130" s="70">
        <v>2</v>
      </c>
      <c r="Q1130" s="70">
        <v>6.662764340655932</v>
      </c>
      <c r="R1130" s="70">
        <v>2.3354523549171384</v>
      </c>
      <c r="S1130" s="70">
        <v>2</v>
      </c>
      <c r="T1130" s="70">
        <v>4.0635616609117289</v>
      </c>
      <c r="U1130" s="71">
        <v>110</v>
      </c>
    </row>
    <row r="1131" spans="1:21" x14ac:dyDescent="0.2">
      <c r="A1131" s="41">
        <v>860031120001</v>
      </c>
      <c r="B1131" s="36" t="s">
        <v>28</v>
      </c>
      <c r="C1131" s="36" t="s">
        <v>28</v>
      </c>
      <c r="D1131" s="36" t="s">
        <v>541</v>
      </c>
      <c r="E1131" s="67">
        <v>2</v>
      </c>
      <c r="F1131" s="68">
        <v>2016</v>
      </c>
      <c r="G1131" s="80" t="s">
        <v>41</v>
      </c>
      <c r="H1131" s="70">
        <v>2.0010278494271003</v>
      </c>
      <c r="I1131" s="70">
        <v>2.0015025189713684</v>
      </c>
      <c r="J1131" s="70">
        <v>2.0000579412084423</v>
      </c>
      <c r="K1131" s="70">
        <v>6.5192131339869093</v>
      </c>
      <c r="L1131" s="70">
        <v>3.8822743354702611</v>
      </c>
      <c r="M1131" s="70">
        <v>6.9387567572011593</v>
      </c>
      <c r="N1131" s="70">
        <v>5.6009883066993194</v>
      </c>
      <c r="O1131" s="70">
        <v>6.09856005873295</v>
      </c>
      <c r="P1131" s="70">
        <v>2.0236955480268177</v>
      </c>
      <c r="Q1131" s="70">
        <v>6.5659347147668647</v>
      </c>
      <c r="R1131" s="70">
        <v>2.2214510370919611</v>
      </c>
      <c r="S1131" s="70">
        <v>2</v>
      </c>
      <c r="T1131" s="70">
        <v>3.9877885167985956</v>
      </c>
      <c r="U1131" s="71">
        <v>149</v>
      </c>
    </row>
    <row r="1132" spans="1:21" x14ac:dyDescent="0.2">
      <c r="A1132" s="41">
        <v>860013570001</v>
      </c>
      <c r="B1132" s="36" t="s">
        <v>28</v>
      </c>
      <c r="C1132" s="36" t="s">
        <v>157</v>
      </c>
      <c r="D1132" s="36" t="s">
        <v>542</v>
      </c>
      <c r="E1132" s="67">
        <v>2</v>
      </c>
      <c r="F1132" s="68">
        <v>2016</v>
      </c>
      <c r="G1132" s="80" t="s">
        <v>41</v>
      </c>
      <c r="H1132" s="70">
        <v>2.0107858147132567</v>
      </c>
      <c r="I1132" s="70">
        <v>2.0202526624365515</v>
      </c>
      <c r="J1132" s="70">
        <v>2.0000579412084423</v>
      </c>
      <c r="K1132" s="70">
        <v>6.9305511259345733</v>
      </c>
      <c r="L1132" s="70">
        <v>3.8567467730965257</v>
      </c>
      <c r="M1132" s="70">
        <v>6.9883351271594041</v>
      </c>
      <c r="N1132" s="70">
        <v>5.6314353879655643</v>
      </c>
      <c r="O1132" s="70">
        <v>6.4265676867553436</v>
      </c>
      <c r="P1132" s="70">
        <v>2</v>
      </c>
      <c r="Q1132" s="70">
        <v>6.2034687713489873</v>
      </c>
      <c r="R1132" s="70">
        <v>3.4533964073670278</v>
      </c>
      <c r="S1132" s="70">
        <v>2</v>
      </c>
      <c r="T1132" s="70">
        <v>4.1267998081654733</v>
      </c>
      <c r="U1132" s="71">
        <v>78</v>
      </c>
    </row>
    <row r="1133" spans="1:21" x14ac:dyDescent="0.2">
      <c r="A1133" s="41">
        <v>860019850001</v>
      </c>
      <c r="B1133" s="36" t="s">
        <v>28</v>
      </c>
      <c r="C1133" s="36" t="s">
        <v>28</v>
      </c>
      <c r="D1133" s="36" t="s">
        <v>543</v>
      </c>
      <c r="E1133" s="67">
        <v>2</v>
      </c>
      <c r="F1133" s="68">
        <v>2016</v>
      </c>
      <c r="G1133" s="80" t="s">
        <v>41</v>
      </c>
      <c r="H1133" s="70">
        <v>2.1505429707351569</v>
      </c>
      <c r="I1133" s="70">
        <v>2.2163715326421842</v>
      </c>
      <c r="J1133" s="70">
        <v>2.0080394103487427</v>
      </c>
      <c r="K1133" s="70">
        <v>7</v>
      </c>
      <c r="L1133" s="70">
        <v>3.8636586897449208</v>
      </c>
      <c r="M1133" s="70">
        <v>6.9488423251797604</v>
      </c>
      <c r="N1133" s="70">
        <v>5.3766299918373344</v>
      </c>
      <c r="O1133" s="70">
        <v>6.3679873969697862</v>
      </c>
      <c r="P1133" s="70">
        <v>2.0220551370520266</v>
      </c>
      <c r="Q1133" s="70">
        <v>6.9876297601544834</v>
      </c>
      <c r="R1133" s="70">
        <v>3.5683332371295591</v>
      </c>
      <c r="S1133" s="70">
        <v>2</v>
      </c>
      <c r="T1133" s="70">
        <v>4.209174204316164</v>
      </c>
      <c r="U1133" s="71">
        <v>36</v>
      </c>
    </row>
    <row r="1134" spans="1:21" x14ac:dyDescent="0.2">
      <c r="A1134" s="41">
        <v>860027950001</v>
      </c>
      <c r="B1134" s="36" t="s">
        <v>28</v>
      </c>
      <c r="C1134" s="36" t="s">
        <v>220</v>
      </c>
      <c r="D1134" s="36" t="s">
        <v>544</v>
      </c>
      <c r="E1134" s="67">
        <v>2</v>
      </c>
      <c r="F1134" s="68">
        <v>2016</v>
      </c>
      <c r="G1134" s="80" t="s">
        <v>41</v>
      </c>
      <c r="H1134" s="70">
        <v>2.0010278494271003</v>
      </c>
      <c r="I1134" s="70">
        <v>2.0015025189713684</v>
      </c>
      <c r="J1134" s="70">
        <v>2</v>
      </c>
      <c r="K1134" s="70">
        <v>6.924578934226548</v>
      </c>
      <c r="L1134" s="70">
        <v>3.8463594731195307</v>
      </c>
      <c r="M1134" s="70">
        <v>6.4590736934413497</v>
      </c>
      <c r="N1134" s="70">
        <v>5.2192796464054751</v>
      </c>
      <c r="O1134" s="70">
        <v>6.1841040879646947</v>
      </c>
      <c r="P1134" s="70">
        <v>2.270183697123676</v>
      </c>
      <c r="Q1134" s="70">
        <v>6.9542285990284336</v>
      </c>
      <c r="R1134" s="70">
        <v>2.1371966394660409</v>
      </c>
      <c r="S1134" s="70">
        <v>2</v>
      </c>
      <c r="T1134" s="70">
        <v>3.9997945949311848</v>
      </c>
      <c r="U1134" s="71">
        <v>145</v>
      </c>
    </row>
    <row r="1135" spans="1:21" x14ac:dyDescent="0.2">
      <c r="A1135" s="41">
        <v>860023100001</v>
      </c>
      <c r="B1135" s="36" t="s">
        <v>28</v>
      </c>
      <c r="C1135" s="36" t="s">
        <v>92</v>
      </c>
      <c r="D1135" s="36" t="s">
        <v>545</v>
      </c>
      <c r="E1135" s="67">
        <v>2</v>
      </c>
      <c r="F1135" s="68">
        <v>2016</v>
      </c>
      <c r="G1135" s="80" t="s">
        <v>41</v>
      </c>
      <c r="H1135" s="70">
        <v>2.5726783824605439</v>
      </c>
      <c r="I1135" s="70">
        <v>2.803964619107334</v>
      </c>
      <c r="J1135" s="70">
        <v>2</v>
      </c>
      <c r="K1135" s="70">
        <v>6.0670663547227797</v>
      </c>
      <c r="L1135" s="70">
        <v>3.8512814334334249</v>
      </c>
      <c r="M1135" s="70">
        <v>6.9186821492357655</v>
      </c>
      <c r="N1135" s="70">
        <v>5.5476558882683165</v>
      </c>
      <c r="O1135" s="70">
        <v>5.9785160554629639</v>
      </c>
      <c r="P1135" s="70">
        <v>2.0543394966494417</v>
      </c>
      <c r="Q1135" s="70">
        <v>6.3571996727985205</v>
      </c>
      <c r="R1135" s="70">
        <v>2.1186436993472975</v>
      </c>
      <c r="S1135" s="70">
        <v>2</v>
      </c>
      <c r="T1135" s="70">
        <v>4.0225023126238657</v>
      </c>
      <c r="U1135" s="71">
        <v>134</v>
      </c>
    </row>
    <row r="1136" spans="1:21" x14ac:dyDescent="0.2">
      <c r="A1136" s="41">
        <v>968560910001</v>
      </c>
      <c r="B1136" s="36" t="s">
        <v>78</v>
      </c>
      <c r="C1136" s="36" t="s">
        <v>79</v>
      </c>
      <c r="D1136" s="36" t="s">
        <v>546</v>
      </c>
      <c r="E1136" s="67">
        <v>2</v>
      </c>
      <c r="F1136" s="68">
        <v>2016</v>
      </c>
      <c r="G1136" s="80" t="s">
        <v>41</v>
      </c>
      <c r="H1136" s="70">
        <v>2.1824549616250239</v>
      </c>
      <c r="I1136" s="70">
        <v>2.1637637918761627</v>
      </c>
      <c r="J1136" s="70">
        <v>2.0016417916179168</v>
      </c>
      <c r="K1136" s="70">
        <v>7</v>
      </c>
      <c r="L1136" s="70">
        <v>3.8588327277333714</v>
      </c>
      <c r="M1136" s="70">
        <v>6.9784217437270089</v>
      </c>
      <c r="N1136" s="70">
        <v>5.625755132527769</v>
      </c>
      <c r="O1136" s="70">
        <v>6.259292901803394</v>
      </c>
      <c r="P1136" s="70">
        <v>2.0063772203950396</v>
      </c>
      <c r="Q1136" s="70">
        <v>6.9148169615432158</v>
      </c>
      <c r="R1136" s="70">
        <v>4.785717311680207</v>
      </c>
      <c r="S1136" s="70">
        <v>2</v>
      </c>
      <c r="T1136" s="70">
        <v>4.3147562120440925</v>
      </c>
      <c r="U1136" s="71">
        <v>13</v>
      </c>
    </row>
    <row r="1137" spans="1:21" x14ac:dyDescent="0.2">
      <c r="A1137" s="41">
        <v>968564150001</v>
      </c>
      <c r="B1137" s="36" t="s">
        <v>19</v>
      </c>
      <c r="C1137" s="36" t="s">
        <v>333</v>
      </c>
      <c r="D1137" s="36" t="s">
        <v>547</v>
      </c>
      <c r="E1137" s="67">
        <v>2</v>
      </c>
      <c r="F1137" s="68">
        <v>2016</v>
      </c>
      <c r="G1137" s="80" t="s">
        <v>41</v>
      </c>
      <c r="H1137" s="70">
        <v>3.7633344784808642</v>
      </c>
      <c r="I1137" s="70">
        <v>3.1328841488346453</v>
      </c>
      <c r="J1137" s="70">
        <v>2.0007498183297212</v>
      </c>
      <c r="K1137" s="70">
        <v>7</v>
      </c>
      <c r="L1137" s="70">
        <v>3.8604978259972409</v>
      </c>
      <c r="M1137" s="70">
        <v>6.97933269323135</v>
      </c>
      <c r="N1137" s="70">
        <v>5.7456258693730593</v>
      </c>
      <c r="O1137" s="70">
        <v>6.4845629961053373</v>
      </c>
      <c r="P1137" s="70">
        <v>2.0174191480867916</v>
      </c>
      <c r="Q1137" s="70">
        <v>6.9792655242902226</v>
      </c>
      <c r="R1137" s="70">
        <v>2.9676155070467591</v>
      </c>
      <c r="S1137" s="70">
        <v>2</v>
      </c>
      <c r="T1137" s="70">
        <v>4.4109406674813325</v>
      </c>
      <c r="U1137" s="71">
        <v>9</v>
      </c>
    </row>
    <row r="1138" spans="1:21" x14ac:dyDescent="0.2">
      <c r="A1138" s="41">
        <v>968564230001</v>
      </c>
      <c r="B1138" s="36" t="s">
        <v>19</v>
      </c>
      <c r="C1138" s="36" t="s">
        <v>63</v>
      </c>
      <c r="D1138" s="36" t="s">
        <v>548</v>
      </c>
      <c r="E1138" s="67">
        <v>2</v>
      </c>
      <c r="F1138" s="68">
        <v>2016</v>
      </c>
      <c r="G1138" s="80" t="s">
        <v>41</v>
      </c>
      <c r="H1138" s="70">
        <v>2.0010278494271003</v>
      </c>
      <c r="I1138" s="70">
        <v>2.0015025189713684</v>
      </c>
      <c r="J1138" s="70">
        <v>2.0003645649792685</v>
      </c>
      <c r="K1138" s="70">
        <v>6.9024029002256873</v>
      </c>
      <c r="L1138" s="70">
        <v>3.8493320637205128</v>
      </c>
      <c r="M1138" s="70">
        <v>6.9239935151545176</v>
      </c>
      <c r="N1138" s="70">
        <v>5.3603325450634758</v>
      </c>
      <c r="O1138" s="70">
        <v>6.2826119499074995</v>
      </c>
      <c r="P1138" s="70">
        <v>2.0349844032191462</v>
      </c>
      <c r="Q1138" s="70">
        <v>6.679788601171798</v>
      </c>
      <c r="R1138" s="70">
        <v>2.1984771358906219</v>
      </c>
      <c r="S1138" s="70">
        <v>2</v>
      </c>
      <c r="T1138" s="70">
        <v>4.0195681706442494</v>
      </c>
      <c r="U1138" s="71">
        <v>136</v>
      </c>
    </row>
    <row r="1139" spans="1:21" x14ac:dyDescent="0.2">
      <c r="A1139" s="41">
        <v>968538740001</v>
      </c>
      <c r="B1139" s="36" t="s">
        <v>19</v>
      </c>
      <c r="C1139" s="36" t="s">
        <v>47</v>
      </c>
      <c r="D1139" s="36" t="s">
        <v>549</v>
      </c>
      <c r="E1139" s="67">
        <v>2</v>
      </c>
      <c r="F1139" s="68">
        <v>2016</v>
      </c>
      <c r="G1139" s="80" t="s">
        <v>41</v>
      </c>
      <c r="H1139" s="70">
        <v>2.0010278494271003</v>
      </c>
      <c r="I1139" s="70">
        <v>2.0015025189713684</v>
      </c>
      <c r="J1139" s="70">
        <v>2.0002263508169369</v>
      </c>
      <c r="K1139" s="70">
        <v>6.1728834004016901</v>
      </c>
      <c r="L1139" s="70">
        <v>3.8542328108668777</v>
      </c>
      <c r="M1139" s="70">
        <v>6.888190140723113</v>
      </c>
      <c r="N1139" s="70">
        <v>5.6706228023493779</v>
      </c>
      <c r="O1139" s="70">
        <v>5.8866732750713116</v>
      </c>
      <c r="P1139" s="70">
        <v>2.0725894816231278</v>
      </c>
      <c r="Q1139" s="70">
        <v>6.175898291905817</v>
      </c>
      <c r="R1139" s="70">
        <v>2.2316280114073206</v>
      </c>
      <c r="S1139" s="70">
        <v>2</v>
      </c>
      <c r="T1139" s="70">
        <v>3.9129562444636692</v>
      </c>
      <c r="U1139" s="71">
        <v>175</v>
      </c>
    </row>
    <row r="1140" spans="1:21" x14ac:dyDescent="0.2">
      <c r="A1140" s="41">
        <v>968564580001</v>
      </c>
      <c r="B1140" s="36" t="s">
        <v>19</v>
      </c>
      <c r="C1140" s="36" t="s">
        <v>222</v>
      </c>
      <c r="D1140" s="36" t="s">
        <v>550</v>
      </c>
      <c r="E1140" s="67">
        <v>2</v>
      </c>
      <c r="F1140" s="68">
        <v>2016</v>
      </c>
      <c r="G1140" s="80" t="s">
        <v>41</v>
      </c>
      <c r="H1140" s="70">
        <v>2.3083210083633259</v>
      </c>
      <c r="I1140" s="70">
        <v>2.3459531395428694</v>
      </c>
      <c r="J1140" s="70">
        <v>2.0001038449354218</v>
      </c>
      <c r="K1140" s="70">
        <v>7</v>
      </c>
      <c r="L1140" s="70">
        <v>3.8622188483704356</v>
      </c>
      <c r="M1140" s="70">
        <v>6.8995202930515411</v>
      </c>
      <c r="N1140" s="70">
        <v>5.7431043223071274</v>
      </c>
      <c r="O1140" s="70">
        <v>5.781107959929324</v>
      </c>
      <c r="P1140" s="70">
        <v>2.0894183594325915</v>
      </c>
      <c r="Q1140" s="70">
        <v>6.3981423092394794</v>
      </c>
      <c r="R1140" s="70">
        <v>2.4741664733129349</v>
      </c>
      <c r="S1140" s="70">
        <v>2</v>
      </c>
      <c r="T1140" s="70">
        <v>4.0751713798737548</v>
      </c>
      <c r="U1140" s="71">
        <v>97</v>
      </c>
    </row>
    <row r="1141" spans="1:21" x14ac:dyDescent="0.2">
      <c r="A1141" s="41">
        <v>968574970001</v>
      </c>
      <c r="B1141" s="36" t="s">
        <v>19</v>
      </c>
      <c r="C1141" s="36" t="s">
        <v>244</v>
      </c>
      <c r="D1141" s="36" t="s">
        <v>551</v>
      </c>
      <c r="E1141" s="67">
        <v>2</v>
      </c>
      <c r="F1141" s="68">
        <v>2016</v>
      </c>
      <c r="G1141" s="80" t="s">
        <v>41</v>
      </c>
      <c r="H1141" s="70">
        <v>2.0010278494271003</v>
      </c>
      <c r="I1141" s="70">
        <v>2.0015025189713684</v>
      </c>
      <c r="J1141" s="70">
        <v>2.0001652084690855</v>
      </c>
      <c r="K1141" s="70">
        <v>4.8774104840547121</v>
      </c>
      <c r="L1141" s="70">
        <v>3.8334006244183705</v>
      </c>
      <c r="M1141" s="70">
        <v>6.8208034652099556</v>
      </c>
      <c r="N1141" s="70">
        <v>5.0456323636577176</v>
      </c>
      <c r="O1141" s="70">
        <v>5.8296702754423304</v>
      </c>
      <c r="P1141" s="70">
        <v>2.1019980574924095</v>
      </c>
      <c r="Q1141" s="70">
        <v>6.5077038132850324</v>
      </c>
      <c r="R1141" s="70">
        <v>2.1642533023838157</v>
      </c>
      <c r="S1141" s="70">
        <v>2</v>
      </c>
      <c r="T1141" s="70">
        <v>3.7652973302343251</v>
      </c>
      <c r="U1141" s="71">
        <v>195</v>
      </c>
    </row>
    <row r="1142" spans="1:21" x14ac:dyDescent="0.2">
      <c r="A1142" s="41">
        <v>968563260001</v>
      </c>
      <c r="B1142" s="36" t="s">
        <v>19</v>
      </c>
      <c r="C1142" s="36" t="s">
        <v>337</v>
      </c>
      <c r="D1142" s="36" t="s">
        <v>552</v>
      </c>
      <c r="E1142" s="67">
        <v>2</v>
      </c>
      <c r="F1142" s="68">
        <v>2016</v>
      </c>
      <c r="G1142" s="80" t="s">
        <v>41</v>
      </c>
      <c r="H1142" s="70">
        <v>2.0010278494271003</v>
      </c>
      <c r="I1142" s="70">
        <v>2.0015025189713684</v>
      </c>
      <c r="J1142" s="70">
        <v>2.0016649954708128</v>
      </c>
      <c r="K1142" s="70">
        <v>6.9048411047135581</v>
      </c>
      <c r="L1142" s="70">
        <v>3.8550162679635571</v>
      </c>
      <c r="M1142" s="70">
        <v>6.8005071277672204</v>
      </c>
      <c r="N1142" s="70">
        <v>5.4119894452136137</v>
      </c>
      <c r="O1142" s="70">
        <v>6.2697413855782118</v>
      </c>
      <c r="P1142" s="70">
        <v>2.1103421910631299</v>
      </c>
      <c r="Q1142" s="70">
        <v>6.7681580775018659</v>
      </c>
      <c r="R1142" s="70">
        <v>2.4561661277986455</v>
      </c>
      <c r="S1142" s="70">
        <v>2</v>
      </c>
      <c r="T1142" s="70">
        <v>4.0484130909557576</v>
      </c>
      <c r="U1142" s="71">
        <v>121</v>
      </c>
    </row>
    <row r="1143" spans="1:21" x14ac:dyDescent="0.2">
      <c r="A1143" s="41">
        <v>968563500001</v>
      </c>
      <c r="B1143" s="36" t="s">
        <v>19</v>
      </c>
      <c r="C1143" s="36" t="s">
        <v>222</v>
      </c>
      <c r="D1143" s="36" t="s">
        <v>553</v>
      </c>
      <c r="E1143" s="67">
        <v>2</v>
      </c>
      <c r="F1143" s="68">
        <v>2016</v>
      </c>
      <c r="G1143" s="80" t="s">
        <v>41</v>
      </c>
      <c r="H1143" s="70">
        <v>2.0106954041203786</v>
      </c>
      <c r="I1143" s="70">
        <v>2.0129611452808418</v>
      </c>
      <c r="J1143" s="70">
        <v>2.0010959338182248</v>
      </c>
      <c r="K1143" s="70">
        <v>6.9063663237515902</v>
      </c>
      <c r="L1143" s="70">
        <v>3.8594140212963204</v>
      </c>
      <c r="M1143" s="70">
        <v>6.9677464659848063</v>
      </c>
      <c r="N1143" s="70">
        <v>5.5884531560565556</v>
      </c>
      <c r="O1143" s="70">
        <v>6.5877338937490508</v>
      </c>
      <c r="P1143" s="70">
        <v>2.0175052833260687</v>
      </c>
      <c r="Q1143" s="70">
        <v>6.9090413107877549</v>
      </c>
      <c r="R1143" s="70">
        <v>3.2551742657175193</v>
      </c>
      <c r="S1143" s="70">
        <v>2</v>
      </c>
      <c r="T1143" s="70">
        <v>4.176348933657426</v>
      </c>
      <c r="U1143" s="71">
        <v>53</v>
      </c>
    </row>
    <row r="1144" spans="1:21" x14ac:dyDescent="0.2">
      <c r="A1144" s="41">
        <v>1060014050001</v>
      </c>
      <c r="B1144" s="36" t="s">
        <v>26</v>
      </c>
      <c r="C1144" s="36" t="s">
        <v>56</v>
      </c>
      <c r="D1144" s="36" t="s">
        <v>554</v>
      </c>
      <c r="E1144" s="67">
        <v>2</v>
      </c>
      <c r="F1144" s="68">
        <v>2016</v>
      </c>
      <c r="G1144" s="80" t="s">
        <v>41</v>
      </c>
      <c r="H1144" s="70">
        <v>2.0010278494271003</v>
      </c>
      <c r="I1144" s="70">
        <v>2.0015025189713684</v>
      </c>
      <c r="J1144" s="70">
        <v>2.0001855393258996</v>
      </c>
      <c r="K1144" s="70">
        <v>7</v>
      </c>
      <c r="L1144" s="70">
        <v>3.8403454927548983</v>
      </c>
      <c r="M1144" s="70">
        <v>6.8307265370822439</v>
      </c>
      <c r="N1144" s="70">
        <v>5.1569488651350905</v>
      </c>
      <c r="O1144" s="70">
        <v>6.0908577577035778</v>
      </c>
      <c r="P1144" s="70">
        <v>2.0678356886370723</v>
      </c>
      <c r="Q1144" s="70">
        <v>6.2333022715495483</v>
      </c>
      <c r="R1144" s="70">
        <v>2.6310601001942393</v>
      </c>
      <c r="S1144" s="70">
        <v>2</v>
      </c>
      <c r="T1144" s="70">
        <v>3.9878160517317531</v>
      </c>
      <c r="U1144" s="71">
        <v>148</v>
      </c>
    </row>
    <row r="1145" spans="1:21" x14ac:dyDescent="0.2">
      <c r="A1145" s="41">
        <v>1060021930001</v>
      </c>
      <c r="B1145" s="36" t="s">
        <v>26</v>
      </c>
      <c r="C1145" s="36" t="s">
        <v>150</v>
      </c>
      <c r="D1145" s="36" t="s">
        <v>555</v>
      </c>
      <c r="E1145" s="67">
        <v>2</v>
      </c>
      <c r="F1145" s="68">
        <v>2016</v>
      </c>
      <c r="G1145" s="80" t="s">
        <v>41</v>
      </c>
      <c r="H1145" s="70">
        <v>2.0086604681897677</v>
      </c>
      <c r="I1145" s="70">
        <v>2.0099700636521738</v>
      </c>
      <c r="J1145" s="70">
        <v>2.0001800326817709</v>
      </c>
      <c r="K1145" s="70">
        <v>7</v>
      </c>
      <c r="L1145" s="70">
        <v>3.8448084051757307</v>
      </c>
      <c r="M1145" s="70">
        <v>6.9310071062482788</v>
      </c>
      <c r="N1145" s="70">
        <v>5.4159153689009063</v>
      </c>
      <c r="O1145" s="70">
        <v>6.2397483501593936</v>
      </c>
      <c r="P1145" s="70">
        <v>2.0306004388613879</v>
      </c>
      <c r="Q1145" s="70">
        <v>6.585835291990124</v>
      </c>
      <c r="R1145" s="70">
        <v>3.3441264038262055</v>
      </c>
      <c r="S1145" s="70">
        <v>2</v>
      </c>
      <c r="T1145" s="70">
        <v>4.1175709941404781</v>
      </c>
      <c r="U1145" s="71">
        <v>81</v>
      </c>
    </row>
    <row r="1146" spans="1:21" x14ac:dyDescent="0.2">
      <c r="A1146" s="41">
        <v>1060020370001</v>
      </c>
      <c r="B1146" s="36" t="s">
        <v>26</v>
      </c>
      <c r="C1146" s="36" t="s">
        <v>131</v>
      </c>
      <c r="D1146" s="36" t="s">
        <v>556</v>
      </c>
      <c r="E1146" s="67">
        <v>2</v>
      </c>
      <c r="F1146" s="68">
        <v>2016</v>
      </c>
      <c r="G1146" s="80" t="s">
        <v>41</v>
      </c>
      <c r="H1146" s="70">
        <v>2.0010278494271003</v>
      </c>
      <c r="I1146" s="70">
        <v>2.0015025189713684</v>
      </c>
      <c r="J1146" s="70">
        <v>2.0001286918035137</v>
      </c>
      <c r="K1146" s="70">
        <v>7</v>
      </c>
      <c r="L1146" s="70">
        <v>3.8644623907040057</v>
      </c>
      <c r="M1146" s="70">
        <v>6.9417726854238575</v>
      </c>
      <c r="N1146" s="70">
        <v>5.7776611794619477</v>
      </c>
      <c r="O1146" s="70">
        <v>5.8530980652227456</v>
      </c>
      <c r="P1146" s="70">
        <v>2.0726500173077902</v>
      </c>
      <c r="Q1146" s="70">
        <v>6.5910179416073591</v>
      </c>
      <c r="R1146" s="70">
        <v>2.5711553111765864</v>
      </c>
      <c r="S1146" s="70">
        <v>2</v>
      </c>
      <c r="T1146" s="70">
        <v>4.056206387592189</v>
      </c>
      <c r="U1146" s="71">
        <v>116</v>
      </c>
    </row>
    <row r="1147" spans="1:21" x14ac:dyDescent="0.2">
      <c r="A1147" s="41">
        <v>1060021180001</v>
      </c>
      <c r="B1147" s="36" t="s">
        <v>26</v>
      </c>
      <c r="C1147" s="36" t="s">
        <v>150</v>
      </c>
      <c r="D1147" s="36" t="s">
        <v>557</v>
      </c>
      <c r="E1147" s="67">
        <v>2</v>
      </c>
      <c r="F1147" s="68">
        <v>2016</v>
      </c>
      <c r="G1147" s="80" t="s">
        <v>41</v>
      </c>
      <c r="H1147" s="70">
        <v>2.2040362939845011</v>
      </c>
      <c r="I1147" s="70">
        <v>2.2593562585235971</v>
      </c>
      <c r="J1147" s="70">
        <v>2.0001370637874678</v>
      </c>
      <c r="K1147" s="70">
        <v>7</v>
      </c>
      <c r="L1147" s="70">
        <v>3.8411939670568129</v>
      </c>
      <c r="M1147" s="70">
        <v>6.9380829399024009</v>
      </c>
      <c r="N1147" s="70">
        <v>5.5003622113934414</v>
      </c>
      <c r="O1147" s="70">
        <v>5.7422408068659596</v>
      </c>
      <c r="P1147" s="70">
        <v>2.0282313692180138</v>
      </c>
      <c r="Q1147" s="70">
        <v>6.9603313186097528</v>
      </c>
      <c r="R1147" s="70">
        <v>2.7511555116913171</v>
      </c>
      <c r="S1147" s="70">
        <v>2</v>
      </c>
      <c r="T1147" s="70">
        <v>4.1020939784194388</v>
      </c>
      <c r="U1147" s="71">
        <v>85</v>
      </c>
    </row>
    <row r="1148" spans="1:21" x14ac:dyDescent="0.2">
      <c r="A1148" s="41">
        <v>1060023200001</v>
      </c>
      <c r="B1148" s="36" t="s">
        <v>26</v>
      </c>
      <c r="C1148" s="36" t="s">
        <v>56</v>
      </c>
      <c r="D1148" s="36" t="s">
        <v>69</v>
      </c>
      <c r="E1148" s="67">
        <v>2</v>
      </c>
      <c r="F1148" s="68">
        <v>2016</v>
      </c>
      <c r="G1148" s="80" t="s">
        <v>41</v>
      </c>
      <c r="H1148" s="70">
        <v>3.4009705997464934</v>
      </c>
      <c r="I1148" s="70">
        <v>4.307859301935169</v>
      </c>
      <c r="J1148" s="70">
        <v>2.0002132309477711</v>
      </c>
      <c r="K1148" s="70">
        <v>7</v>
      </c>
      <c r="L1148" s="70">
        <v>3.8576866905449481</v>
      </c>
      <c r="M1148" s="70">
        <v>6.9883351271594041</v>
      </c>
      <c r="N1148" s="70">
        <v>5.782256387966294</v>
      </c>
      <c r="O1148" s="70">
        <v>5.6932475542066801</v>
      </c>
      <c r="P1148" s="70">
        <v>2</v>
      </c>
      <c r="Q1148" s="70">
        <v>6.764580503775667</v>
      </c>
      <c r="R1148" s="70">
        <v>2.5178092908102272</v>
      </c>
      <c r="S1148" s="70">
        <v>2</v>
      </c>
      <c r="T1148" s="70">
        <v>4.3594132239243875</v>
      </c>
      <c r="U1148" s="71">
        <v>12</v>
      </c>
    </row>
    <row r="1149" spans="1:21" x14ac:dyDescent="0.2">
      <c r="A1149" s="41">
        <v>1060014480001</v>
      </c>
      <c r="B1149" s="36" t="s">
        <v>26</v>
      </c>
      <c r="C1149" s="36" t="s">
        <v>56</v>
      </c>
      <c r="D1149" s="36" t="s">
        <v>486</v>
      </c>
      <c r="E1149" s="67">
        <v>2</v>
      </c>
      <c r="F1149" s="68">
        <v>2016</v>
      </c>
      <c r="G1149" s="80" t="s">
        <v>41</v>
      </c>
      <c r="H1149" s="70">
        <v>2.1693695082277054</v>
      </c>
      <c r="I1149" s="70">
        <v>2.2344555654250091</v>
      </c>
      <c r="J1149" s="70">
        <v>2.0001338037169925</v>
      </c>
      <c r="K1149" s="70">
        <v>7</v>
      </c>
      <c r="L1149" s="70">
        <v>3.8441764181173048</v>
      </c>
      <c r="M1149" s="70">
        <v>6.8463467671713225</v>
      </c>
      <c r="N1149" s="70">
        <v>5.5458192386480141</v>
      </c>
      <c r="O1149" s="70">
        <v>5.7618039392010933</v>
      </c>
      <c r="P1149" s="70">
        <v>2.0802651966532788</v>
      </c>
      <c r="Q1149" s="70">
        <v>6.8715828982951646</v>
      </c>
      <c r="R1149" s="70">
        <v>2.3844181394853412</v>
      </c>
      <c r="S1149" s="70">
        <v>2</v>
      </c>
      <c r="T1149" s="70">
        <v>4.0615309562451021</v>
      </c>
      <c r="U1149" s="71">
        <v>114</v>
      </c>
    </row>
    <row r="1150" spans="1:21" x14ac:dyDescent="0.2">
      <c r="A1150" s="41">
        <v>1060014800001</v>
      </c>
      <c r="B1150" s="36" t="s">
        <v>26</v>
      </c>
      <c r="C1150" s="36" t="s">
        <v>150</v>
      </c>
      <c r="D1150" s="36" t="s">
        <v>558</v>
      </c>
      <c r="E1150" s="67">
        <v>2</v>
      </c>
      <c r="F1150" s="68">
        <v>2016</v>
      </c>
      <c r="G1150" s="80" t="s">
        <v>41</v>
      </c>
      <c r="H1150" s="70">
        <v>2.0010278494271003</v>
      </c>
      <c r="I1150" s="70">
        <v>2.0015025189713684</v>
      </c>
      <c r="J1150" s="70">
        <v>2.0001100351288588</v>
      </c>
      <c r="K1150" s="70">
        <v>7</v>
      </c>
      <c r="L1150" s="70">
        <v>3.8540564649735365</v>
      </c>
      <c r="M1150" s="70">
        <v>6.9883351271594041</v>
      </c>
      <c r="N1150" s="70">
        <v>5.5109518484253801</v>
      </c>
      <c r="O1150" s="70">
        <v>5.688987868841382</v>
      </c>
      <c r="P1150" s="70">
        <v>2</v>
      </c>
      <c r="Q1150" s="70">
        <v>6.7971106216491828</v>
      </c>
      <c r="R1150" s="70">
        <v>2.4402729813667619</v>
      </c>
      <c r="S1150" s="70">
        <v>2</v>
      </c>
      <c r="T1150" s="70">
        <v>4.0235296096619146</v>
      </c>
      <c r="U1150" s="71">
        <v>133</v>
      </c>
    </row>
    <row r="1151" spans="1:21" x14ac:dyDescent="0.2">
      <c r="A1151" s="41">
        <v>1060020290001</v>
      </c>
      <c r="B1151" s="36" t="s">
        <v>26</v>
      </c>
      <c r="C1151" s="36" t="s">
        <v>150</v>
      </c>
      <c r="D1151" s="36" t="s">
        <v>559</v>
      </c>
      <c r="E1151" s="67">
        <v>2</v>
      </c>
      <c r="F1151" s="68">
        <v>2016</v>
      </c>
      <c r="G1151" s="80" t="s">
        <v>41</v>
      </c>
      <c r="H1151" s="70">
        <v>2.0906695251760401</v>
      </c>
      <c r="I1151" s="70">
        <v>2.1403251556149931</v>
      </c>
      <c r="J1151" s="70">
        <v>2.0002304158504032</v>
      </c>
      <c r="K1151" s="70">
        <v>7</v>
      </c>
      <c r="L1151" s="70">
        <v>3.8536563678206299</v>
      </c>
      <c r="M1151" s="70">
        <v>6.9371245307318716</v>
      </c>
      <c r="N1151" s="70">
        <v>5.4186841745678711</v>
      </c>
      <c r="O1151" s="70">
        <v>6.3312351204144655</v>
      </c>
      <c r="P1151" s="70">
        <v>2.0263705906050844</v>
      </c>
      <c r="Q1151" s="70">
        <v>6.7443275749386613</v>
      </c>
      <c r="R1151" s="70">
        <v>3.9670349232765134</v>
      </c>
      <c r="S1151" s="70">
        <v>2</v>
      </c>
      <c r="T1151" s="70">
        <v>4.2091381982497111</v>
      </c>
      <c r="U1151" s="71">
        <v>37</v>
      </c>
    </row>
    <row r="1152" spans="1:21" x14ac:dyDescent="0.2">
      <c r="A1152" s="41">
        <v>1160035890001</v>
      </c>
      <c r="B1152" s="36" t="s">
        <v>27</v>
      </c>
      <c r="C1152" s="36" t="s">
        <v>27</v>
      </c>
      <c r="D1152" s="36" t="s">
        <v>560</v>
      </c>
      <c r="E1152" s="67">
        <v>2</v>
      </c>
      <c r="F1152" s="68">
        <v>2016</v>
      </c>
      <c r="G1152" s="80" t="s">
        <v>41</v>
      </c>
      <c r="H1152" s="70">
        <v>2.020617922515342</v>
      </c>
      <c r="I1152" s="70">
        <v>2.0171075142693313</v>
      </c>
      <c r="J1152" s="70">
        <v>2.0002561117869462</v>
      </c>
      <c r="K1152" s="70">
        <v>6.4147924860461965</v>
      </c>
      <c r="L1152" s="70">
        <v>3.8770393998575514</v>
      </c>
      <c r="M1152" s="70">
        <v>6.3575928630304706</v>
      </c>
      <c r="N1152" s="70">
        <v>5.38350056457889</v>
      </c>
      <c r="O1152" s="70">
        <v>5.8683022171281465</v>
      </c>
      <c r="P1152" s="70">
        <v>2.2838196050521513</v>
      </c>
      <c r="Q1152" s="70">
        <v>5.3123743176499296</v>
      </c>
      <c r="R1152" s="70">
        <v>2.4565147022765976</v>
      </c>
      <c r="S1152" s="70">
        <v>2</v>
      </c>
      <c r="T1152" s="70">
        <v>3.8326598086826293</v>
      </c>
      <c r="U1152" s="71">
        <v>188</v>
      </c>
    </row>
    <row r="1153" spans="1:21" x14ac:dyDescent="0.2">
      <c r="A1153" s="41">
        <v>1160025580001</v>
      </c>
      <c r="B1153" s="36" t="s">
        <v>27</v>
      </c>
      <c r="C1153" s="36" t="s">
        <v>229</v>
      </c>
      <c r="D1153" s="36" t="s">
        <v>523</v>
      </c>
      <c r="E1153" s="67">
        <v>2</v>
      </c>
      <c r="F1153" s="68">
        <v>2016</v>
      </c>
      <c r="G1153" s="80" t="s">
        <v>41</v>
      </c>
      <c r="H1153" s="70">
        <v>2.0251503341193913</v>
      </c>
      <c r="I1153" s="70">
        <v>2.0216773070946128</v>
      </c>
      <c r="J1153" s="70">
        <v>2.0006147340066023</v>
      </c>
      <c r="K1153" s="70">
        <v>6.4740408538445866</v>
      </c>
      <c r="L1153" s="70">
        <v>3.8754993720048483</v>
      </c>
      <c r="M1153" s="70">
        <v>6.9727588038882269</v>
      </c>
      <c r="N1153" s="70">
        <v>5.4622763359417545</v>
      </c>
      <c r="O1153" s="70">
        <v>5.7137357870391332</v>
      </c>
      <c r="P1153" s="70">
        <v>2.0073064019830396</v>
      </c>
      <c r="Q1153" s="70">
        <v>6.1920898003914919</v>
      </c>
      <c r="R1153" s="70">
        <v>2.5164189862095565</v>
      </c>
      <c r="S1153" s="70">
        <v>2</v>
      </c>
      <c r="T1153" s="70">
        <v>3.9384640597102702</v>
      </c>
      <c r="U1153" s="71">
        <v>170</v>
      </c>
    </row>
    <row r="1154" spans="1:21" x14ac:dyDescent="0.2">
      <c r="A1154" s="41">
        <v>1160023880001</v>
      </c>
      <c r="B1154" s="36" t="s">
        <v>27</v>
      </c>
      <c r="C1154" s="36" t="s">
        <v>93</v>
      </c>
      <c r="D1154" s="36" t="s">
        <v>125</v>
      </c>
      <c r="E1154" s="67">
        <v>2</v>
      </c>
      <c r="F1154" s="68">
        <v>2016</v>
      </c>
      <c r="G1154" s="80" t="s">
        <v>41</v>
      </c>
      <c r="H1154" s="70">
        <v>2.0010278494271003</v>
      </c>
      <c r="I1154" s="70">
        <v>2.0015025189713684</v>
      </c>
      <c r="J1154" s="70">
        <v>2.0029340168727683</v>
      </c>
      <c r="K1154" s="70">
        <v>5.9284022088890582</v>
      </c>
      <c r="L1154" s="70">
        <v>3.8459187123051737</v>
      </c>
      <c r="M1154" s="70">
        <v>6.9883351271594041</v>
      </c>
      <c r="N1154" s="70">
        <v>5.281527001127956</v>
      </c>
      <c r="O1154" s="70">
        <v>6.0023228788765817</v>
      </c>
      <c r="P1154" s="70">
        <v>2</v>
      </c>
      <c r="Q1154" s="70">
        <v>4.7399870320479751</v>
      </c>
      <c r="R1154" s="70">
        <v>2.2748589185505281</v>
      </c>
      <c r="S1154" s="70">
        <v>2</v>
      </c>
      <c r="T1154" s="70">
        <v>3.7555680220189926</v>
      </c>
      <c r="U1154" s="71">
        <v>197</v>
      </c>
    </row>
    <row r="1155" spans="1:21" x14ac:dyDescent="0.2">
      <c r="A1155" s="41">
        <v>1160054410001</v>
      </c>
      <c r="B1155" s="36" t="s">
        <v>27</v>
      </c>
      <c r="C1155" s="36" t="s">
        <v>228</v>
      </c>
      <c r="D1155" s="36" t="s">
        <v>63</v>
      </c>
      <c r="E1155" s="67">
        <v>2</v>
      </c>
      <c r="F1155" s="68">
        <v>2016</v>
      </c>
      <c r="G1155" s="80" t="s">
        <v>41</v>
      </c>
      <c r="H1155" s="70">
        <v>2.0010278494271003</v>
      </c>
      <c r="I1155" s="70">
        <v>2.0015025189713684</v>
      </c>
      <c r="J1155" s="70">
        <v>2.0000552181730784</v>
      </c>
      <c r="K1155" s="70">
        <v>2</v>
      </c>
      <c r="L1155" s="70">
        <v>3.8535746045305244</v>
      </c>
      <c r="M1155" s="70">
        <v>6.9883351271594041</v>
      </c>
      <c r="N1155" s="70">
        <v>3.7351303057510101</v>
      </c>
      <c r="O1155" s="70">
        <v>5.3350197226427252</v>
      </c>
      <c r="P1155" s="70">
        <v>2</v>
      </c>
      <c r="Q1155" s="70">
        <v>3.6099773238689217</v>
      </c>
      <c r="R1155" s="70">
        <v>2.0056092494446416</v>
      </c>
      <c r="S1155" s="70">
        <v>2</v>
      </c>
      <c r="T1155" s="70">
        <v>3.1275193266640642</v>
      </c>
      <c r="U1155" s="71">
        <v>205</v>
      </c>
    </row>
    <row r="1156" spans="1:21" x14ac:dyDescent="0.2">
      <c r="A1156" s="41">
        <v>1160024500001</v>
      </c>
      <c r="B1156" s="36" t="s">
        <v>27</v>
      </c>
      <c r="C1156" s="36" t="s">
        <v>217</v>
      </c>
      <c r="D1156" s="36" t="s">
        <v>561</v>
      </c>
      <c r="E1156" s="67">
        <v>2</v>
      </c>
      <c r="F1156" s="68">
        <v>2016</v>
      </c>
      <c r="G1156" s="80" t="s">
        <v>41</v>
      </c>
      <c r="H1156" s="70">
        <v>2.1559343347296545</v>
      </c>
      <c r="I1156" s="70">
        <v>2.2012388603228161</v>
      </c>
      <c r="J1156" s="70">
        <v>2.0003146178238675</v>
      </c>
      <c r="K1156" s="70">
        <v>5.8189537995863851</v>
      </c>
      <c r="L1156" s="70">
        <v>3.8453766164084726</v>
      </c>
      <c r="M1156" s="70">
        <v>4.7848487588407256</v>
      </c>
      <c r="N1156" s="70">
        <v>5.413402470949217</v>
      </c>
      <c r="O1156" s="70">
        <v>5.9187669197376218</v>
      </c>
      <c r="P1156" s="70">
        <v>3.4407275535928576</v>
      </c>
      <c r="Q1156" s="70">
        <v>5.4878641908781791</v>
      </c>
      <c r="R1156" s="70">
        <v>2.7592892165820366</v>
      </c>
      <c r="S1156" s="70">
        <v>2</v>
      </c>
      <c r="T1156" s="70">
        <v>3.8188931116209859</v>
      </c>
      <c r="U1156" s="71">
        <v>190</v>
      </c>
    </row>
    <row r="1157" spans="1:21" x14ac:dyDescent="0.2">
      <c r="A1157" s="41">
        <v>1160026120001</v>
      </c>
      <c r="B1157" s="36" t="s">
        <v>27</v>
      </c>
      <c r="C1157" s="36" t="s">
        <v>166</v>
      </c>
      <c r="D1157" s="36" t="s">
        <v>550</v>
      </c>
      <c r="E1157" s="67">
        <v>2</v>
      </c>
      <c r="F1157" s="68">
        <v>2016</v>
      </c>
      <c r="G1157" s="80" t="s">
        <v>41</v>
      </c>
      <c r="H1157" s="70">
        <v>2.0097271035964401</v>
      </c>
      <c r="I1157" s="70">
        <v>2.0071684412899291</v>
      </c>
      <c r="J1157" s="70">
        <v>2</v>
      </c>
      <c r="K1157" s="70">
        <v>6.475607642334352</v>
      </c>
      <c r="L1157" s="70">
        <v>3.8395788548245378</v>
      </c>
      <c r="M1157" s="70">
        <v>6.8814288683851554</v>
      </c>
      <c r="N1157" s="70">
        <v>5.2054979545469768</v>
      </c>
      <c r="O1157" s="70">
        <v>6.4216335159744649</v>
      </c>
      <c r="P1157" s="70">
        <v>2.0591560402275344</v>
      </c>
      <c r="Q1157" s="70">
        <v>5.9588188099703192</v>
      </c>
      <c r="R1157" s="70">
        <v>2.4527280712719408</v>
      </c>
      <c r="S1157" s="70">
        <v>2</v>
      </c>
      <c r="T1157" s="70">
        <v>3.9426121085351373</v>
      </c>
      <c r="U1157" s="71">
        <v>168</v>
      </c>
    </row>
    <row r="1158" spans="1:21" x14ac:dyDescent="0.2">
      <c r="A1158" s="41">
        <v>1160032010001</v>
      </c>
      <c r="B1158" s="36" t="s">
        <v>27</v>
      </c>
      <c r="C1158" s="36" t="s">
        <v>105</v>
      </c>
      <c r="D1158" s="36" t="s">
        <v>562</v>
      </c>
      <c r="E1158" s="67">
        <v>2</v>
      </c>
      <c r="F1158" s="68">
        <v>2016</v>
      </c>
      <c r="G1158" s="80" t="s">
        <v>41</v>
      </c>
      <c r="H1158" s="70">
        <v>2.0010278494271003</v>
      </c>
      <c r="I1158" s="70">
        <v>2.0015025189713684</v>
      </c>
      <c r="J1158" s="70">
        <v>2</v>
      </c>
      <c r="K1158" s="70">
        <v>7</v>
      </c>
      <c r="L1158" s="70">
        <v>3.8770675249590747</v>
      </c>
      <c r="M1158" s="70">
        <v>6.9386809759790333</v>
      </c>
      <c r="N1158" s="70">
        <v>5.2356731818054785</v>
      </c>
      <c r="O1158" s="70">
        <v>6.225512172684402</v>
      </c>
      <c r="P1158" s="70">
        <v>2.0257335118288369</v>
      </c>
      <c r="Q1158" s="70">
        <v>6.6673834188755841</v>
      </c>
      <c r="R1158" s="70">
        <v>2.9422286238261757</v>
      </c>
      <c r="S1158" s="70">
        <v>2</v>
      </c>
      <c r="T1158" s="70">
        <v>4.0762341481964208</v>
      </c>
      <c r="U1158" s="71">
        <v>96</v>
      </c>
    </row>
    <row r="1159" spans="1:21" x14ac:dyDescent="0.2">
      <c r="A1159" s="41">
        <v>1160024850001</v>
      </c>
      <c r="B1159" s="36" t="s">
        <v>27</v>
      </c>
      <c r="C1159" s="36" t="s">
        <v>188</v>
      </c>
      <c r="D1159" s="36" t="s">
        <v>486</v>
      </c>
      <c r="E1159" s="67">
        <v>2</v>
      </c>
      <c r="F1159" s="68">
        <v>2016</v>
      </c>
      <c r="G1159" s="80" t="s">
        <v>41</v>
      </c>
      <c r="H1159" s="70">
        <v>2.0010278494271003</v>
      </c>
      <c r="I1159" s="70">
        <v>2.0015025189713684</v>
      </c>
      <c r="J1159" s="70">
        <v>7</v>
      </c>
      <c r="K1159" s="70">
        <v>7</v>
      </c>
      <c r="L1159" s="70">
        <v>3.7216252999538066</v>
      </c>
      <c r="M1159" s="70">
        <v>6.9709466611388322</v>
      </c>
      <c r="N1159" s="70">
        <v>5.3501253288384216</v>
      </c>
      <c r="O1159" s="70">
        <v>6.117507943614175</v>
      </c>
      <c r="P1159" s="70">
        <v>2.009555922674044</v>
      </c>
      <c r="Q1159" s="70">
        <v>6.8190634371419589</v>
      </c>
      <c r="R1159" s="70">
        <v>2.5085963029282334</v>
      </c>
      <c r="S1159" s="70">
        <v>2</v>
      </c>
      <c r="T1159" s="70">
        <v>4.4583292720573287</v>
      </c>
      <c r="U1159" s="71">
        <v>7</v>
      </c>
    </row>
    <row r="1160" spans="1:21" x14ac:dyDescent="0.2">
      <c r="A1160" s="41">
        <v>1160025150001</v>
      </c>
      <c r="B1160" s="36" t="s">
        <v>27</v>
      </c>
      <c r="C1160" s="36" t="s">
        <v>27</v>
      </c>
      <c r="D1160" s="36" t="s">
        <v>563</v>
      </c>
      <c r="E1160" s="67">
        <v>2</v>
      </c>
      <c r="F1160" s="68">
        <v>2016</v>
      </c>
      <c r="G1160" s="80" t="s">
        <v>41</v>
      </c>
      <c r="H1160" s="70">
        <v>2.1235019634181405</v>
      </c>
      <c r="I1160" s="70">
        <v>2.1985325322382487</v>
      </c>
      <c r="J1160" s="70">
        <v>2.0001545260951921</v>
      </c>
      <c r="K1160" s="70">
        <v>7</v>
      </c>
      <c r="L1160" s="70">
        <v>3.8451209138023921</v>
      </c>
      <c r="M1160" s="70">
        <v>6.9883351271594041</v>
      </c>
      <c r="N1160" s="70">
        <v>5.3470174106309596</v>
      </c>
      <c r="O1160" s="70">
        <v>5.8909872438477517</v>
      </c>
      <c r="P1160" s="70">
        <v>2</v>
      </c>
      <c r="Q1160" s="70">
        <v>6.7973098506798877</v>
      </c>
      <c r="R1160" s="70">
        <v>5.5707905430512294</v>
      </c>
      <c r="S1160" s="70">
        <v>2</v>
      </c>
      <c r="T1160" s="70">
        <v>4.3134791759102669</v>
      </c>
      <c r="U1160" s="71">
        <v>14</v>
      </c>
    </row>
    <row r="1161" spans="1:21" x14ac:dyDescent="0.2">
      <c r="A1161" s="41">
        <v>1160032520001</v>
      </c>
      <c r="B1161" s="36" t="s">
        <v>27</v>
      </c>
      <c r="C1161" s="36" t="s">
        <v>190</v>
      </c>
      <c r="D1161" s="36" t="s">
        <v>564</v>
      </c>
      <c r="E1161" s="67">
        <v>2</v>
      </c>
      <c r="F1161" s="68">
        <v>2016</v>
      </c>
      <c r="G1161" s="80" t="s">
        <v>41</v>
      </c>
      <c r="H1161" s="70">
        <v>2.0010278494271003</v>
      </c>
      <c r="I1161" s="70">
        <v>2.0015025189713684</v>
      </c>
      <c r="J1161" s="70">
        <v>2.000195463849797</v>
      </c>
      <c r="K1161" s="70">
        <v>7</v>
      </c>
      <c r="L1161" s="70">
        <v>3.8599823814678773</v>
      </c>
      <c r="M1161" s="70">
        <v>6.9700933387806794</v>
      </c>
      <c r="N1161" s="70">
        <v>5.4765444864874393</v>
      </c>
      <c r="O1161" s="70">
        <v>6.091062324747905</v>
      </c>
      <c r="P1161" s="70">
        <v>2.0125746030082778</v>
      </c>
      <c r="Q1161" s="70">
        <v>6.6277157779215976</v>
      </c>
      <c r="R1161" s="70">
        <v>3.8342291007685745</v>
      </c>
      <c r="S1161" s="70">
        <v>2</v>
      </c>
      <c r="T1161" s="70">
        <v>4.1562439871192183</v>
      </c>
      <c r="U1161" s="71">
        <v>64</v>
      </c>
    </row>
    <row r="1162" spans="1:21" x14ac:dyDescent="0.2">
      <c r="A1162" s="41">
        <v>1160025740001</v>
      </c>
      <c r="B1162" s="36" t="s">
        <v>27</v>
      </c>
      <c r="C1162" s="36" t="s">
        <v>27</v>
      </c>
      <c r="D1162" s="36" t="s">
        <v>565</v>
      </c>
      <c r="E1162" s="67">
        <v>2</v>
      </c>
      <c r="F1162" s="68">
        <v>2016</v>
      </c>
      <c r="G1162" s="80" t="s">
        <v>41</v>
      </c>
      <c r="H1162" s="70">
        <v>2.0084202793331403</v>
      </c>
      <c r="I1162" s="70">
        <v>2.00824279227042</v>
      </c>
      <c r="J1162" s="70">
        <v>2.000177807971117</v>
      </c>
      <c r="K1162" s="70">
        <v>7</v>
      </c>
      <c r="L1162" s="70">
        <v>3.8767103923883108</v>
      </c>
      <c r="M1162" s="70">
        <v>6.9497980233691319</v>
      </c>
      <c r="N1162" s="70">
        <v>5.2611647885702766</v>
      </c>
      <c r="O1162" s="70">
        <v>6.2782495108359981</v>
      </c>
      <c r="P1162" s="70">
        <v>2.0198706038089695</v>
      </c>
      <c r="Q1162" s="70">
        <v>6.6574469736633368</v>
      </c>
      <c r="R1162" s="70">
        <v>4.0164245628090303</v>
      </c>
      <c r="S1162" s="70">
        <v>2</v>
      </c>
      <c r="T1162" s="70">
        <v>4.1730421445849784</v>
      </c>
      <c r="U1162" s="71">
        <v>55</v>
      </c>
    </row>
    <row r="1163" spans="1:21" x14ac:dyDescent="0.2">
      <c r="A1163" s="41">
        <v>1260030050001</v>
      </c>
      <c r="B1163" s="36" t="s">
        <v>24</v>
      </c>
      <c r="C1163" s="36" t="s">
        <v>62</v>
      </c>
      <c r="D1163" s="36" t="s">
        <v>566</v>
      </c>
      <c r="E1163" s="67">
        <v>2</v>
      </c>
      <c r="F1163" s="68">
        <v>2016</v>
      </c>
      <c r="G1163" s="80" t="s">
        <v>41</v>
      </c>
      <c r="H1163" s="70">
        <v>2.2342877538039718</v>
      </c>
      <c r="I1163" s="70">
        <v>2.3046547590468696</v>
      </c>
      <c r="J1163" s="70">
        <v>2.0015859517888472</v>
      </c>
      <c r="K1163" s="70">
        <v>6.4281519586981997</v>
      </c>
      <c r="L1163" s="70">
        <v>3.8595809343257437</v>
      </c>
      <c r="M1163" s="70">
        <v>6.9609344788523089</v>
      </c>
      <c r="N1163" s="70">
        <v>5.4574069484934693</v>
      </c>
      <c r="O1163" s="70">
        <v>6.4302967997503071</v>
      </c>
      <c r="P1163" s="70">
        <v>2.0211514896473077</v>
      </c>
      <c r="Q1163" s="70">
        <v>6.916858361215068</v>
      </c>
      <c r="R1163" s="70">
        <v>2.9171207091552698</v>
      </c>
      <c r="S1163" s="70">
        <v>2</v>
      </c>
      <c r="T1163" s="70">
        <v>4.1276691787314466</v>
      </c>
      <c r="U1163" s="71">
        <v>77</v>
      </c>
    </row>
    <row r="1164" spans="1:21" x14ac:dyDescent="0.2">
      <c r="A1164" s="41">
        <v>1260023000001</v>
      </c>
      <c r="B1164" s="36" t="s">
        <v>24</v>
      </c>
      <c r="C1164" s="36" t="s">
        <v>62</v>
      </c>
      <c r="D1164" s="36" t="s">
        <v>463</v>
      </c>
      <c r="E1164" s="67">
        <v>2</v>
      </c>
      <c r="F1164" s="68">
        <v>2016</v>
      </c>
      <c r="G1164" s="80" t="s">
        <v>41</v>
      </c>
      <c r="H1164" s="70">
        <v>2.0047540505273442</v>
      </c>
      <c r="I1164" s="70">
        <v>2.0097571133320509</v>
      </c>
      <c r="J1164" s="70">
        <v>2.0004865602518773</v>
      </c>
      <c r="K1164" s="70">
        <v>7</v>
      </c>
      <c r="L1164" s="70">
        <v>3.8605927948780696</v>
      </c>
      <c r="M1164" s="70">
        <v>6.9883351271594041</v>
      </c>
      <c r="N1164" s="70">
        <v>5.6618427371937177</v>
      </c>
      <c r="O1164" s="70">
        <v>6.1699108138285474</v>
      </c>
      <c r="P1164" s="70">
        <v>2</v>
      </c>
      <c r="Q1164" s="70">
        <v>6.9843248771205468</v>
      </c>
      <c r="R1164" s="70">
        <v>2.943855883840846</v>
      </c>
      <c r="S1164" s="70">
        <v>2</v>
      </c>
      <c r="T1164" s="70">
        <v>4.1353216631777006</v>
      </c>
      <c r="U1164" s="71">
        <v>75</v>
      </c>
    </row>
    <row r="1165" spans="1:21" x14ac:dyDescent="0.2">
      <c r="A1165" s="41">
        <v>1260023860001</v>
      </c>
      <c r="B1165" s="36" t="s">
        <v>24</v>
      </c>
      <c r="C1165" s="36" t="s">
        <v>175</v>
      </c>
      <c r="D1165" s="36" t="s">
        <v>473</v>
      </c>
      <c r="E1165" s="67">
        <v>2</v>
      </c>
      <c r="F1165" s="68">
        <v>2016</v>
      </c>
      <c r="G1165" s="80" t="s">
        <v>41</v>
      </c>
      <c r="H1165" s="70">
        <v>2.0470673024965742</v>
      </c>
      <c r="I1165" s="70">
        <v>2.052833627389786</v>
      </c>
      <c r="J1165" s="70">
        <v>2.0003197186633637</v>
      </c>
      <c r="K1165" s="70">
        <v>6.9486930910953735</v>
      </c>
      <c r="L1165" s="70">
        <v>3.8570408045706612</v>
      </c>
      <c r="M1165" s="70">
        <v>6.9489717548195635</v>
      </c>
      <c r="N1165" s="70">
        <v>5.5489556281641352</v>
      </c>
      <c r="O1165" s="70">
        <v>5.7807054362611581</v>
      </c>
      <c r="P1165" s="70">
        <v>2.0266568185777616</v>
      </c>
      <c r="Q1165" s="70">
        <v>6.6989245738501344</v>
      </c>
      <c r="R1165" s="70">
        <v>2.3262044552084848</v>
      </c>
      <c r="S1165" s="70">
        <v>2</v>
      </c>
      <c r="T1165" s="70">
        <v>4.0196977675914161</v>
      </c>
      <c r="U1165" s="71">
        <v>135</v>
      </c>
    </row>
    <row r="1166" spans="1:21" x14ac:dyDescent="0.2">
      <c r="A1166" s="41">
        <v>1360027830001</v>
      </c>
      <c r="B1166" s="36" t="s">
        <v>20</v>
      </c>
      <c r="C1166" s="36" t="s">
        <v>203</v>
      </c>
      <c r="D1166" s="36" t="s">
        <v>567</v>
      </c>
      <c r="E1166" s="67">
        <v>2</v>
      </c>
      <c r="F1166" s="68">
        <v>2016</v>
      </c>
      <c r="G1166" s="80" t="s">
        <v>41</v>
      </c>
      <c r="H1166" s="70">
        <v>2.0353619878910325</v>
      </c>
      <c r="I1166" s="70">
        <v>2.0476527508518858</v>
      </c>
      <c r="J1166" s="70">
        <v>2</v>
      </c>
      <c r="K1166" s="70">
        <v>7</v>
      </c>
      <c r="L1166" s="70">
        <v>3.8428791120938102</v>
      </c>
      <c r="M1166" s="70">
        <v>6.8858345131092138</v>
      </c>
      <c r="N1166" s="70">
        <v>5.6653080234056326</v>
      </c>
      <c r="O1166" s="70">
        <v>6.0072270633555034</v>
      </c>
      <c r="P1166" s="70">
        <v>2.0718505660729836</v>
      </c>
      <c r="Q1166" s="70">
        <v>6.6856098480931827</v>
      </c>
      <c r="R1166" s="70">
        <v>2.4700680271824771</v>
      </c>
      <c r="S1166" s="70">
        <v>2</v>
      </c>
      <c r="T1166" s="70">
        <v>4.0593159910046435</v>
      </c>
      <c r="U1166" s="71">
        <v>115</v>
      </c>
    </row>
    <row r="1167" spans="1:21" x14ac:dyDescent="0.2">
      <c r="A1167" s="41">
        <v>1360042550001</v>
      </c>
      <c r="B1167" s="36" t="s">
        <v>20</v>
      </c>
      <c r="C1167" s="36" t="s">
        <v>183</v>
      </c>
      <c r="D1167" s="36" t="s">
        <v>568</v>
      </c>
      <c r="E1167" s="67">
        <v>2</v>
      </c>
      <c r="F1167" s="68">
        <v>2016</v>
      </c>
      <c r="G1167" s="80" t="s">
        <v>41</v>
      </c>
      <c r="H1167" s="70">
        <v>2.0010278494271003</v>
      </c>
      <c r="I1167" s="70">
        <v>2.0015025189713684</v>
      </c>
      <c r="J1167" s="70">
        <v>2.0008622409741381</v>
      </c>
      <c r="K1167" s="70">
        <v>6.9561369660319867</v>
      </c>
      <c r="L1167" s="70">
        <v>3.8581438391119742</v>
      </c>
      <c r="M1167" s="70">
        <v>6.9171419660816582</v>
      </c>
      <c r="N1167" s="70">
        <v>5.6397593887504058</v>
      </c>
      <c r="O1167" s="70">
        <v>6.0070730934622398</v>
      </c>
      <c r="P1167" s="70">
        <v>2.0309280738939233</v>
      </c>
      <c r="Q1167" s="70">
        <v>6.8802140439866459</v>
      </c>
      <c r="R1167" s="70">
        <v>2.4567104202599834</v>
      </c>
      <c r="S1167" s="70">
        <v>2</v>
      </c>
      <c r="T1167" s="70">
        <v>4.0624583667459531</v>
      </c>
      <c r="U1167" s="71">
        <v>112</v>
      </c>
    </row>
    <row r="1168" spans="1:21" x14ac:dyDescent="0.2">
      <c r="A1168" s="41">
        <v>1260032500001</v>
      </c>
      <c r="B1168" s="36" t="s">
        <v>20</v>
      </c>
      <c r="C1168" s="36" t="s">
        <v>17</v>
      </c>
      <c r="D1168" s="36" t="s">
        <v>569</v>
      </c>
      <c r="E1168" s="67">
        <v>2</v>
      </c>
      <c r="F1168" s="68">
        <v>2016</v>
      </c>
      <c r="G1168" s="80" t="s">
        <v>41</v>
      </c>
      <c r="H1168" s="70">
        <v>2.0010278494271003</v>
      </c>
      <c r="I1168" s="70">
        <v>2.0015025189713684</v>
      </c>
      <c r="J1168" s="70">
        <v>2.0009715333376175</v>
      </c>
      <c r="K1168" s="70">
        <v>6.900927774886112</v>
      </c>
      <c r="L1168" s="70">
        <v>3.8505129624129468</v>
      </c>
      <c r="M1168" s="70">
        <v>6.9426811519720317</v>
      </c>
      <c r="N1168" s="70">
        <v>5.6857411314398334</v>
      </c>
      <c r="O1168" s="70">
        <v>6.3838550056806129</v>
      </c>
      <c r="P1168" s="70">
        <v>2.0318154864183966</v>
      </c>
      <c r="Q1168" s="70">
        <v>6.5961968204200252</v>
      </c>
      <c r="R1168" s="70">
        <v>2.4792048400916356</v>
      </c>
      <c r="S1168" s="70">
        <v>2</v>
      </c>
      <c r="T1168" s="70">
        <v>4.0728697562548071</v>
      </c>
      <c r="U1168" s="71">
        <v>99</v>
      </c>
    </row>
    <row r="1169" spans="1:21" x14ac:dyDescent="0.2">
      <c r="A1169" s="41">
        <v>1360042120001</v>
      </c>
      <c r="B1169" s="36" t="s">
        <v>20</v>
      </c>
      <c r="C1169" s="36" t="s">
        <v>249</v>
      </c>
      <c r="D1169" s="36" t="s">
        <v>570</v>
      </c>
      <c r="E1169" s="67">
        <v>2</v>
      </c>
      <c r="F1169" s="68">
        <v>2016</v>
      </c>
      <c r="G1169" s="80" t="s">
        <v>41</v>
      </c>
      <c r="H1169" s="70">
        <v>2.0010278494271003</v>
      </c>
      <c r="I1169" s="70">
        <v>2.0015025189713684</v>
      </c>
      <c r="J1169" s="70">
        <v>2</v>
      </c>
      <c r="K1169" s="70">
        <v>7</v>
      </c>
      <c r="L1169" s="70">
        <v>3.8410271676515908</v>
      </c>
      <c r="M1169" s="70">
        <v>6.9356577481336483</v>
      </c>
      <c r="N1169" s="70">
        <v>4.9666985614381076</v>
      </c>
      <c r="O1169" s="70">
        <v>6.291623857403879</v>
      </c>
      <c r="P1169" s="70">
        <v>2.0194021929538164</v>
      </c>
      <c r="Q1169" s="70">
        <v>6.4701680472265766</v>
      </c>
      <c r="R1169" s="70">
        <v>2.5202660437283768</v>
      </c>
      <c r="S1169" s="70">
        <v>2</v>
      </c>
      <c r="T1169" s="70">
        <v>4.0039478322445383</v>
      </c>
      <c r="U1169" s="71">
        <v>141</v>
      </c>
    </row>
    <row r="1170" spans="1:21" x14ac:dyDescent="0.2">
      <c r="A1170" s="41">
        <v>1360053670001</v>
      </c>
      <c r="B1170" s="36" t="s">
        <v>20</v>
      </c>
      <c r="C1170" s="36" t="s">
        <v>207</v>
      </c>
      <c r="D1170" s="36" t="s">
        <v>571</v>
      </c>
      <c r="E1170" s="67">
        <v>2</v>
      </c>
      <c r="F1170" s="68">
        <v>2016</v>
      </c>
      <c r="G1170" s="80" t="s">
        <v>41</v>
      </c>
      <c r="H1170" s="70">
        <v>2.0010278494271003</v>
      </c>
      <c r="I1170" s="70">
        <v>2.0015025189713684</v>
      </c>
      <c r="J1170" s="70">
        <v>2</v>
      </c>
      <c r="K1170" s="70">
        <v>6.5271658727223869</v>
      </c>
      <c r="L1170" s="70">
        <v>3.8518577619011287</v>
      </c>
      <c r="M1170" s="70">
        <v>6.738899257460921</v>
      </c>
      <c r="N1170" s="70">
        <v>5.3194387413243316</v>
      </c>
      <c r="O1170" s="70">
        <v>6.0453827368079915</v>
      </c>
      <c r="P1170" s="70">
        <v>2.1324489520005017</v>
      </c>
      <c r="Q1170" s="70">
        <v>5.6206667687145764</v>
      </c>
      <c r="R1170" s="70">
        <v>2.2636733122601966</v>
      </c>
      <c r="S1170" s="70">
        <v>2</v>
      </c>
      <c r="T1170" s="70">
        <v>3.8751719809658751</v>
      </c>
      <c r="U1170" s="71">
        <v>184</v>
      </c>
    </row>
    <row r="1171" spans="1:21" x14ac:dyDescent="0.2">
      <c r="A1171" s="41">
        <v>1360043600001</v>
      </c>
      <c r="B1171" s="36" t="s">
        <v>20</v>
      </c>
      <c r="C1171" s="36" t="s">
        <v>249</v>
      </c>
      <c r="D1171" s="36" t="s">
        <v>572</v>
      </c>
      <c r="E1171" s="67">
        <v>2</v>
      </c>
      <c r="F1171" s="68">
        <v>2016</v>
      </c>
      <c r="G1171" s="80" t="s">
        <v>41</v>
      </c>
      <c r="H1171" s="70">
        <v>2.0010278494271003</v>
      </c>
      <c r="I1171" s="70">
        <v>2.0015025189713684</v>
      </c>
      <c r="J1171" s="70">
        <v>2</v>
      </c>
      <c r="K1171" s="70">
        <v>5.2055470864679529</v>
      </c>
      <c r="L1171" s="70">
        <v>3.8516648696551012</v>
      </c>
      <c r="M1171" s="70">
        <v>6.9307230482236708</v>
      </c>
      <c r="N1171" s="70">
        <v>5.3009758488389664</v>
      </c>
      <c r="O1171" s="70">
        <v>6.4607601136146844</v>
      </c>
      <c r="P1171" s="70">
        <v>2.0330542898213175</v>
      </c>
      <c r="Q1171" s="70">
        <v>5.9227682206090329</v>
      </c>
      <c r="R1171" s="70">
        <v>2.9373531555078016</v>
      </c>
      <c r="S1171" s="70">
        <v>2</v>
      </c>
      <c r="T1171" s="70">
        <v>3.8871147500947489</v>
      </c>
      <c r="U1171" s="71">
        <v>181</v>
      </c>
    </row>
    <row r="1172" spans="1:21" x14ac:dyDescent="0.2">
      <c r="A1172" s="41">
        <v>1360034880001</v>
      </c>
      <c r="B1172" s="36" t="s">
        <v>20</v>
      </c>
      <c r="C1172" s="36" t="s">
        <v>87</v>
      </c>
      <c r="D1172" s="36" t="s">
        <v>573</v>
      </c>
      <c r="E1172" s="67">
        <v>2</v>
      </c>
      <c r="F1172" s="68">
        <v>2016</v>
      </c>
      <c r="G1172" s="80" t="s">
        <v>41</v>
      </c>
      <c r="H1172" s="70">
        <v>2.0010278494271003</v>
      </c>
      <c r="I1172" s="70">
        <v>2.0015025189713684</v>
      </c>
      <c r="J1172" s="70">
        <v>2.0008039047274955</v>
      </c>
      <c r="K1172" s="70">
        <v>7</v>
      </c>
      <c r="L1172" s="70">
        <v>3.8486778456442003</v>
      </c>
      <c r="M1172" s="70">
        <v>6.966670137537589</v>
      </c>
      <c r="N1172" s="70">
        <v>5.3958455724434025</v>
      </c>
      <c r="O1172" s="70">
        <v>6.1521458635302553</v>
      </c>
      <c r="P1172" s="70">
        <v>2.0151771585350446</v>
      </c>
      <c r="Q1172" s="70">
        <v>6.4243322092646018</v>
      </c>
      <c r="R1172" s="70">
        <v>2.843265392007619</v>
      </c>
      <c r="S1172" s="70">
        <v>2</v>
      </c>
      <c r="T1172" s="70">
        <v>4.0541207043407228</v>
      </c>
      <c r="U1172" s="71">
        <v>118</v>
      </c>
    </row>
    <row r="1173" spans="1:21" x14ac:dyDescent="0.2">
      <c r="A1173" s="41">
        <v>1360027750001</v>
      </c>
      <c r="B1173" s="36" t="s">
        <v>20</v>
      </c>
      <c r="C1173" s="36" t="s">
        <v>87</v>
      </c>
      <c r="D1173" s="36" t="s">
        <v>574</v>
      </c>
      <c r="E1173" s="67">
        <v>2</v>
      </c>
      <c r="F1173" s="68">
        <v>2016</v>
      </c>
      <c r="G1173" s="80" t="s">
        <v>41</v>
      </c>
      <c r="H1173" s="70">
        <v>2.1266020079513379</v>
      </c>
      <c r="I1173" s="70">
        <v>2.1395277961463348</v>
      </c>
      <c r="J1173" s="70">
        <v>2</v>
      </c>
      <c r="K1173" s="70">
        <v>7</v>
      </c>
      <c r="L1173" s="70">
        <v>3.8909370542089805</v>
      </c>
      <c r="M1173" s="70">
        <v>6.9883351271594041</v>
      </c>
      <c r="N1173" s="70">
        <v>6.0746359482369723</v>
      </c>
      <c r="O1173" s="70">
        <v>7</v>
      </c>
      <c r="P1173" s="70">
        <v>2</v>
      </c>
      <c r="Q1173" s="70">
        <v>7.0143297430592959</v>
      </c>
      <c r="R1173" s="70">
        <v>1.9717542008139206</v>
      </c>
      <c r="S1173" s="70">
        <v>2</v>
      </c>
      <c r="T1173" s="70">
        <v>4.1838434897980212</v>
      </c>
      <c r="U1173" s="71">
        <v>49</v>
      </c>
    </row>
    <row r="1174" spans="1:21" x14ac:dyDescent="0.2">
      <c r="A1174" s="41">
        <v>1360027320001</v>
      </c>
      <c r="B1174" s="36" t="s">
        <v>20</v>
      </c>
      <c r="C1174" s="36" t="s">
        <v>159</v>
      </c>
      <c r="D1174" s="36" t="s">
        <v>575</v>
      </c>
      <c r="E1174" s="67">
        <v>2</v>
      </c>
      <c r="F1174" s="68">
        <v>2016</v>
      </c>
      <c r="G1174" s="80" t="s">
        <v>41</v>
      </c>
      <c r="H1174" s="70">
        <v>2.0010278494271003</v>
      </c>
      <c r="I1174" s="70">
        <v>2.0015025189713684</v>
      </c>
      <c r="J1174" s="70">
        <v>2</v>
      </c>
      <c r="K1174" s="70">
        <v>6.371056523797499</v>
      </c>
      <c r="L1174" s="70">
        <v>3.851157901455287</v>
      </c>
      <c r="M1174" s="70">
        <v>6.8548827659209177</v>
      </c>
      <c r="N1174" s="70">
        <v>5.5303773213005467</v>
      </c>
      <c r="O1174" s="70">
        <v>6.361250579772193</v>
      </c>
      <c r="P1174" s="70">
        <v>2.0831853604782293</v>
      </c>
      <c r="Q1174" s="70">
        <v>6.9375961326168127</v>
      </c>
      <c r="R1174" s="70">
        <v>2.87139836062385</v>
      </c>
      <c r="S1174" s="70">
        <v>2</v>
      </c>
      <c r="T1174" s="70">
        <v>4.0719529428636507</v>
      </c>
      <c r="U1174" s="71">
        <v>101</v>
      </c>
    </row>
    <row r="1175" spans="1:21" x14ac:dyDescent="0.2">
      <c r="A1175" s="41">
        <v>1360088110001</v>
      </c>
      <c r="B1175" s="36" t="s">
        <v>20</v>
      </c>
      <c r="C1175" s="36" t="s">
        <v>94</v>
      </c>
      <c r="D1175" s="36" t="s">
        <v>576</v>
      </c>
      <c r="E1175" s="67">
        <v>2</v>
      </c>
      <c r="F1175" s="68">
        <v>2016</v>
      </c>
      <c r="G1175" s="80" t="s">
        <v>41</v>
      </c>
      <c r="H1175" s="70">
        <v>2.1266020079513379</v>
      </c>
      <c r="I1175" s="70">
        <v>2.2775530733213016</v>
      </c>
      <c r="J1175" s="70">
        <v>2</v>
      </c>
      <c r="K1175" s="70">
        <v>7</v>
      </c>
      <c r="L1175" s="70">
        <v>3.8909370542089805</v>
      </c>
      <c r="M1175" s="70">
        <v>6.9883351271594041</v>
      </c>
      <c r="N1175" s="70">
        <v>6.0746359482369723</v>
      </c>
      <c r="O1175" s="70">
        <v>7</v>
      </c>
      <c r="P1175" s="70">
        <v>2</v>
      </c>
      <c r="Q1175" s="70">
        <v>7.0143297430592959</v>
      </c>
      <c r="R1175" s="70">
        <v>1.9717542008139206</v>
      </c>
      <c r="S1175" s="70">
        <v>2</v>
      </c>
      <c r="T1175" s="70">
        <v>4.1953455962292683</v>
      </c>
      <c r="U1175" s="71">
        <v>44</v>
      </c>
    </row>
    <row r="1176" spans="1:21" x14ac:dyDescent="0.2">
      <c r="A1176" s="41">
        <v>1360028210001</v>
      </c>
      <c r="B1176" s="36" t="s">
        <v>20</v>
      </c>
      <c r="C1176" s="36" t="s">
        <v>87</v>
      </c>
      <c r="D1176" s="36" t="s">
        <v>220</v>
      </c>
      <c r="E1176" s="67">
        <v>2</v>
      </c>
      <c r="F1176" s="68">
        <v>2016</v>
      </c>
      <c r="G1176" s="80" t="s">
        <v>41</v>
      </c>
      <c r="H1176" s="70">
        <v>2.1266020079513379</v>
      </c>
      <c r="I1176" s="70">
        <v>4.7620080624706986</v>
      </c>
      <c r="J1176" s="70">
        <v>2</v>
      </c>
      <c r="K1176" s="70">
        <v>7</v>
      </c>
      <c r="L1176" s="70">
        <v>3.8909370542089805</v>
      </c>
      <c r="M1176" s="70">
        <v>6.9883351271594041</v>
      </c>
      <c r="N1176" s="70">
        <v>6.0746359482369723</v>
      </c>
      <c r="O1176" s="70">
        <v>7</v>
      </c>
      <c r="P1176" s="70">
        <v>2</v>
      </c>
      <c r="Q1176" s="70">
        <v>7.0143297430592959</v>
      </c>
      <c r="R1176" s="70">
        <v>1.9717542008139206</v>
      </c>
      <c r="S1176" s="70">
        <v>2</v>
      </c>
      <c r="T1176" s="70">
        <v>4.4023835119917178</v>
      </c>
      <c r="U1176" s="71">
        <v>10</v>
      </c>
    </row>
    <row r="1177" spans="1:21" x14ac:dyDescent="0.2">
      <c r="A1177" s="41">
        <v>1360041580001</v>
      </c>
      <c r="B1177" s="36" t="s">
        <v>20</v>
      </c>
      <c r="C1177" s="36" t="s">
        <v>186</v>
      </c>
      <c r="D1177" s="36" t="s">
        <v>577</v>
      </c>
      <c r="E1177" s="67">
        <v>2</v>
      </c>
      <c r="F1177" s="68">
        <v>2016</v>
      </c>
      <c r="G1177" s="80" t="s">
        <v>41</v>
      </c>
      <c r="H1177" s="70">
        <v>2.0010278494271003</v>
      </c>
      <c r="I1177" s="70">
        <v>2.0015025189713684</v>
      </c>
      <c r="J1177" s="70">
        <v>2.0004171285143886</v>
      </c>
      <c r="K1177" s="70">
        <v>7</v>
      </c>
      <c r="L1177" s="70">
        <v>3.8543575262022229</v>
      </c>
      <c r="M1177" s="70">
        <v>6.9366816650857883</v>
      </c>
      <c r="N1177" s="70">
        <v>5.7067542606542823</v>
      </c>
      <c r="O1177" s="70">
        <v>5.7234638894335861</v>
      </c>
      <c r="P1177" s="70">
        <v>2.0367152382165918</v>
      </c>
      <c r="Q1177" s="70">
        <v>6.3361695509489486</v>
      </c>
      <c r="R1177" s="70">
        <v>4.0806144164871103</v>
      </c>
      <c r="S1177" s="70">
        <v>2</v>
      </c>
      <c r="T1177" s="70">
        <v>4.13980867032845</v>
      </c>
      <c r="U1177" s="71">
        <v>73</v>
      </c>
    </row>
    <row r="1178" spans="1:21" x14ac:dyDescent="0.2">
      <c r="A1178" s="41">
        <v>1360028560001</v>
      </c>
      <c r="B1178" s="36" t="s">
        <v>20</v>
      </c>
      <c r="C1178" s="36" t="s">
        <v>186</v>
      </c>
      <c r="D1178" s="36" t="s">
        <v>463</v>
      </c>
      <c r="E1178" s="67">
        <v>2</v>
      </c>
      <c r="F1178" s="68">
        <v>2016</v>
      </c>
      <c r="G1178" s="80" t="s">
        <v>41</v>
      </c>
      <c r="H1178" s="70">
        <v>2.0010278494271003</v>
      </c>
      <c r="I1178" s="70">
        <v>2.0015025189713684</v>
      </c>
      <c r="J1178" s="70">
        <v>2</v>
      </c>
      <c r="K1178" s="70">
        <v>6.9074822406573295</v>
      </c>
      <c r="L1178" s="70">
        <v>3.8405711337913777</v>
      </c>
      <c r="M1178" s="70">
        <v>6.9483289796833354</v>
      </c>
      <c r="N1178" s="70">
        <v>5.4371961170158549</v>
      </c>
      <c r="O1178" s="70">
        <v>6.3622151268073681</v>
      </c>
      <c r="P1178" s="70">
        <v>2.0232687139458627</v>
      </c>
      <c r="Q1178" s="70">
        <v>6.0074808528421668</v>
      </c>
      <c r="R1178" s="70">
        <v>2.5708035495399573</v>
      </c>
      <c r="S1178" s="70">
        <v>2</v>
      </c>
      <c r="T1178" s="70">
        <v>4.0083230902234774</v>
      </c>
      <c r="U1178" s="71">
        <v>140</v>
      </c>
    </row>
    <row r="1179" spans="1:21" x14ac:dyDescent="0.2">
      <c r="A1179" s="41">
        <v>1360043280001</v>
      </c>
      <c r="B1179" s="36" t="s">
        <v>20</v>
      </c>
      <c r="C1179" s="36" t="s">
        <v>159</v>
      </c>
      <c r="D1179" s="36" t="s">
        <v>463</v>
      </c>
      <c r="E1179" s="67">
        <v>2</v>
      </c>
      <c r="F1179" s="68">
        <v>2016</v>
      </c>
      <c r="G1179" s="80" t="s">
        <v>41</v>
      </c>
      <c r="H1179" s="70">
        <v>2.0010278494271003</v>
      </c>
      <c r="I1179" s="70">
        <v>2.0015025189713684</v>
      </c>
      <c r="J1179" s="70">
        <v>2</v>
      </c>
      <c r="K1179" s="70">
        <v>7</v>
      </c>
      <c r="L1179" s="70">
        <v>3.8515474131805951</v>
      </c>
      <c r="M1179" s="70">
        <v>6.9712884397439403</v>
      </c>
      <c r="N1179" s="70">
        <v>5.6598599647977172</v>
      </c>
      <c r="O1179" s="70">
        <v>6.4352654700257395</v>
      </c>
      <c r="P1179" s="70">
        <v>2.0094295548767165</v>
      </c>
      <c r="Q1179" s="70">
        <v>6.9995725836665121</v>
      </c>
      <c r="R1179" s="70">
        <v>3.8376112240864959</v>
      </c>
      <c r="S1179" s="70">
        <v>2</v>
      </c>
      <c r="T1179" s="70">
        <v>4.2305920848980163</v>
      </c>
      <c r="U1179" s="71">
        <v>26</v>
      </c>
    </row>
    <row r="1180" spans="1:21" x14ac:dyDescent="0.2">
      <c r="A1180" s="41">
        <v>1360028050001</v>
      </c>
      <c r="B1180" s="36" t="s">
        <v>20</v>
      </c>
      <c r="C1180" s="36" t="s">
        <v>249</v>
      </c>
      <c r="D1180" s="36" t="s">
        <v>578</v>
      </c>
      <c r="E1180" s="67">
        <v>2</v>
      </c>
      <c r="F1180" s="68">
        <v>2016</v>
      </c>
      <c r="G1180" s="80" t="s">
        <v>41</v>
      </c>
      <c r="H1180" s="70">
        <v>2.0010278494271003</v>
      </c>
      <c r="I1180" s="70">
        <v>2.0015025189713684</v>
      </c>
      <c r="J1180" s="70">
        <v>2</v>
      </c>
      <c r="K1180" s="70">
        <v>6.9055029528698126</v>
      </c>
      <c r="L1180" s="70">
        <v>3.8528393076852945</v>
      </c>
      <c r="M1180" s="70">
        <v>6.9100226647691976</v>
      </c>
      <c r="N1180" s="70">
        <v>5.3435316142684837</v>
      </c>
      <c r="O1180" s="70">
        <v>6.3612156759191771</v>
      </c>
      <c r="P1180" s="70">
        <v>2.0517400872949874</v>
      </c>
      <c r="Q1180" s="70">
        <v>6.6464379465989447</v>
      </c>
      <c r="R1180" s="70">
        <v>4.6595155979649716</v>
      </c>
      <c r="S1180" s="70">
        <v>2</v>
      </c>
      <c r="T1180" s="70">
        <v>4.2277780179807785</v>
      </c>
      <c r="U1180" s="71">
        <v>28</v>
      </c>
    </row>
    <row r="1181" spans="1:21" x14ac:dyDescent="0.2">
      <c r="A1181" s="41">
        <v>1360026270001</v>
      </c>
      <c r="B1181" s="36" t="s">
        <v>20</v>
      </c>
      <c r="C1181" s="36" t="s">
        <v>254</v>
      </c>
      <c r="D1181" s="36" t="s">
        <v>579</v>
      </c>
      <c r="E1181" s="67">
        <v>2</v>
      </c>
      <c r="F1181" s="68">
        <v>2016</v>
      </c>
      <c r="G1181" s="80" t="s">
        <v>41</v>
      </c>
      <c r="H1181" s="70">
        <v>2.0010278494271003</v>
      </c>
      <c r="I1181" s="70">
        <v>2.0015025189713684</v>
      </c>
      <c r="J1181" s="70">
        <v>2</v>
      </c>
      <c r="K1181" s="70">
        <v>6.6564091583443616</v>
      </c>
      <c r="L1181" s="70">
        <v>3.8433970206802597</v>
      </c>
      <c r="M1181" s="70">
        <v>6.9532798829942131</v>
      </c>
      <c r="N1181" s="70">
        <v>5.333259655517911</v>
      </c>
      <c r="O1181" s="70">
        <v>6.4698113706088813</v>
      </c>
      <c r="P1181" s="70">
        <v>2.0211151691554097</v>
      </c>
      <c r="Q1181" s="70">
        <v>7.0000000000000009</v>
      </c>
      <c r="R1181" s="70">
        <v>2.2549851511645747</v>
      </c>
      <c r="S1181" s="70">
        <v>2</v>
      </c>
      <c r="T1181" s="70">
        <v>4.0445656480720071</v>
      </c>
      <c r="U1181" s="71">
        <v>122</v>
      </c>
    </row>
    <row r="1182" spans="1:21" x14ac:dyDescent="0.2">
      <c r="A1182" s="41">
        <v>1360043010001</v>
      </c>
      <c r="B1182" s="36" t="s">
        <v>20</v>
      </c>
      <c r="C1182" s="36" t="s">
        <v>159</v>
      </c>
      <c r="D1182" s="36" t="s">
        <v>580</v>
      </c>
      <c r="E1182" s="67">
        <v>2</v>
      </c>
      <c r="F1182" s="68">
        <v>2016</v>
      </c>
      <c r="G1182" s="80" t="s">
        <v>41</v>
      </c>
      <c r="H1182" s="70">
        <v>2.0010278494271003</v>
      </c>
      <c r="I1182" s="70">
        <v>2.0015025189713684</v>
      </c>
      <c r="J1182" s="70">
        <v>2</v>
      </c>
      <c r="K1182" s="70">
        <v>5.7590898308126324</v>
      </c>
      <c r="L1182" s="70">
        <v>3.8311274590229756</v>
      </c>
      <c r="M1182" s="70">
        <v>6.734824247917925</v>
      </c>
      <c r="N1182" s="70">
        <v>5.3965687035685752</v>
      </c>
      <c r="O1182" s="70">
        <v>6.0571863854314447</v>
      </c>
      <c r="P1182" s="70">
        <v>2.1172515206670077</v>
      </c>
      <c r="Q1182" s="70">
        <v>6.440636290158384</v>
      </c>
      <c r="R1182" s="70">
        <v>2.4601705855047404</v>
      </c>
      <c r="S1182" s="70">
        <v>2</v>
      </c>
      <c r="T1182" s="70">
        <v>3.8999487826235129</v>
      </c>
      <c r="U1182" s="71">
        <v>178</v>
      </c>
    </row>
    <row r="1183" spans="1:21" x14ac:dyDescent="0.2">
      <c r="A1183" s="41">
        <v>1360041660001</v>
      </c>
      <c r="B1183" s="36" t="s">
        <v>20</v>
      </c>
      <c r="C1183" s="36" t="s">
        <v>243</v>
      </c>
      <c r="D1183" s="36" t="s">
        <v>581</v>
      </c>
      <c r="E1183" s="67">
        <v>2</v>
      </c>
      <c r="F1183" s="68">
        <v>2016</v>
      </c>
      <c r="G1183" s="80" t="s">
        <v>41</v>
      </c>
      <c r="H1183" s="70">
        <v>2.0010278494271003</v>
      </c>
      <c r="I1183" s="70">
        <v>2.0015025189713684</v>
      </c>
      <c r="J1183" s="70">
        <v>2.0003328718203139</v>
      </c>
      <c r="K1183" s="70">
        <v>6.9446149070994529</v>
      </c>
      <c r="L1183" s="70">
        <v>3.8440493810499223</v>
      </c>
      <c r="M1183" s="70">
        <v>6.9085552234858731</v>
      </c>
      <c r="N1183" s="70">
        <v>5.679976961336175</v>
      </c>
      <c r="O1183" s="70">
        <v>5.6600486679989057</v>
      </c>
      <c r="P1183" s="70">
        <v>2.0508401732473609</v>
      </c>
      <c r="Q1183" s="70">
        <v>6.8786160606820426</v>
      </c>
      <c r="R1183" s="70">
        <v>2.5510103949308647</v>
      </c>
      <c r="S1183" s="70">
        <v>2</v>
      </c>
      <c r="T1183" s="70">
        <v>4.0433812508374478</v>
      </c>
      <c r="U1183" s="71">
        <v>123</v>
      </c>
    </row>
    <row r="1184" spans="1:21" x14ac:dyDescent="0.2">
      <c r="A1184" s="41">
        <v>1360051030001</v>
      </c>
      <c r="B1184" s="36" t="s">
        <v>20</v>
      </c>
      <c r="C1184" s="36" t="s">
        <v>87</v>
      </c>
      <c r="D1184" s="36" t="s">
        <v>486</v>
      </c>
      <c r="E1184" s="67">
        <v>2</v>
      </c>
      <c r="F1184" s="68">
        <v>2016</v>
      </c>
      <c r="G1184" s="80" t="s">
        <v>41</v>
      </c>
      <c r="H1184" s="70">
        <v>2.0010278494271003</v>
      </c>
      <c r="I1184" s="70">
        <v>2.0015025189713684</v>
      </c>
      <c r="J1184" s="70">
        <v>2</v>
      </c>
      <c r="K1184" s="70">
        <v>6.6816079548191611</v>
      </c>
      <c r="L1184" s="70">
        <v>3.8539935034497921</v>
      </c>
      <c r="M1184" s="70">
        <v>6.8619858594637195</v>
      </c>
      <c r="N1184" s="70">
        <v>5.6685983201804886</v>
      </c>
      <c r="O1184" s="70">
        <v>5.3259053393635458</v>
      </c>
      <c r="P1184" s="70">
        <v>2.0595481868581502</v>
      </c>
      <c r="Q1184" s="70">
        <v>6.779833965765504</v>
      </c>
      <c r="R1184" s="70">
        <v>2.5335890829031666</v>
      </c>
      <c r="S1184" s="70">
        <v>2</v>
      </c>
      <c r="T1184" s="70">
        <v>3.9806327151001661</v>
      </c>
      <c r="U1184" s="71">
        <v>153</v>
      </c>
    </row>
    <row r="1185" spans="1:21" x14ac:dyDescent="0.2">
      <c r="A1185" s="41">
        <v>1360042630001</v>
      </c>
      <c r="B1185" s="36" t="s">
        <v>20</v>
      </c>
      <c r="C1185" s="36" t="s">
        <v>186</v>
      </c>
      <c r="D1185" s="36" t="s">
        <v>582</v>
      </c>
      <c r="E1185" s="67">
        <v>2</v>
      </c>
      <c r="F1185" s="68">
        <v>2016</v>
      </c>
      <c r="G1185" s="80" t="s">
        <v>41</v>
      </c>
      <c r="H1185" s="70">
        <v>2.0010278494271003</v>
      </c>
      <c r="I1185" s="70">
        <v>2.0015025189713684</v>
      </c>
      <c r="J1185" s="70">
        <v>2</v>
      </c>
      <c r="K1185" s="70">
        <v>7</v>
      </c>
      <c r="L1185" s="70">
        <v>3.8404785458363575</v>
      </c>
      <c r="M1185" s="70">
        <v>6.8804919021194957</v>
      </c>
      <c r="N1185" s="70">
        <v>5.7846539241824768</v>
      </c>
      <c r="O1185" s="70">
        <v>6.3218937720684272</v>
      </c>
      <c r="P1185" s="70">
        <v>2.0632682558996445</v>
      </c>
      <c r="Q1185" s="70">
        <v>6.9825513291235985</v>
      </c>
      <c r="R1185" s="70">
        <v>2.8781298463624383</v>
      </c>
      <c r="S1185" s="70">
        <v>2</v>
      </c>
      <c r="T1185" s="70">
        <v>4.1461664953325759</v>
      </c>
      <c r="U1185" s="71">
        <v>66</v>
      </c>
    </row>
    <row r="1186" spans="1:21" x14ac:dyDescent="0.2">
      <c r="A1186" s="41">
        <v>1768085780001</v>
      </c>
      <c r="B1186" s="36" t="s">
        <v>20</v>
      </c>
      <c r="C1186" s="36" t="s">
        <v>94</v>
      </c>
      <c r="D1186" s="36" t="s">
        <v>583</v>
      </c>
      <c r="E1186" s="67">
        <v>2</v>
      </c>
      <c r="F1186" s="68">
        <v>2016</v>
      </c>
      <c r="G1186" s="80" t="s">
        <v>41</v>
      </c>
      <c r="H1186" s="70">
        <v>2.0010278494271003</v>
      </c>
      <c r="I1186" s="70">
        <v>2.0015025189713684</v>
      </c>
      <c r="J1186" s="70">
        <v>2</v>
      </c>
      <c r="K1186" s="70">
        <v>6.4290154710165792</v>
      </c>
      <c r="L1186" s="70">
        <v>3.8663500516417262</v>
      </c>
      <c r="M1186" s="70">
        <v>6.9883351271594041</v>
      </c>
      <c r="N1186" s="70">
        <v>5.4712667125940433</v>
      </c>
      <c r="O1186" s="70">
        <v>5.6142065853606642</v>
      </c>
      <c r="P1186" s="70">
        <v>2</v>
      </c>
      <c r="Q1186" s="70">
        <v>6.1801518140159653</v>
      </c>
      <c r="R1186" s="70">
        <v>2.1030706028000652</v>
      </c>
      <c r="S1186" s="70">
        <v>2</v>
      </c>
      <c r="T1186" s="70">
        <v>3.8879105610822431</v>
      </c>
      <c r="U1186" s="71">
        <v>179</v>
      </c>
    </row>
    <row r="1187" spans="1:21" x14ac:dyDescent="0.2">
      <c r="A1187" s="41">
        <v>1460015800001</v>
      </c>
      <c r="B1187" s="36" t="s">
        <v>39</v>
      </c>
      <c r="C1187" s="36" t="s">
        <v>107</v>
      </c>
      <c r="D1187" s="36" t="s">
        <v>456</v>
      </c>
      <c r="E1187" s="67">
        <v>2</v>
      </c>
      <c r="F1187" s="68">
        <v>2016</v>
      </c>
      <c r="G1187" s="80" t="s">
        <v>41</v>
      </c>
      <c r="H1187" s="70">
        <v>2.0289901395402521</v>
      </c>
      <c r="I1187" s="70">
        <v>2.0418842009054945</v>
      </c>
      <c r="J1187" s="70">
        <v>2.0002589498748069</v>
      </c>
      <c r="K1187" s="70">
        <v>6.0270856456424617</v>
      </c>
      <c r="L1187" s="70">
        <v>3.8604386903426744</v>
      </c>
      <c r="M1187" s="70">
        <v>6.0219423560234429</v>
      </c>
      <c r="N1187" s="70">
        <v>5.4672245251431519</v>
      </c>
      <c r="O1187" s="70">
        <v>6.3171084049968469</v>
      </c>
      <c r="P1187" s="70">
        <v>2.4731414392679394</v>
      </c>
      <c r="Q1187" s="70">
        <v>6.3231646575006328</v>
      </c>
      <c r="R1187" s="70">
        <v>2.0890259058355864</v>
      </c>
      <c r="S1187" s="70">
        <v>2</v>
      </c>
      <c r="T1187" s="70">
        <v>3.8875220762561074</v>
      </c>
      <c r="U1187" s="71">
        <v>180</v>
      </c>
    </row>
    <row r="1188" spans="1:21" x14ac:dyDescent="0.2">
      <c r="A1188" s="41">
        <v>1460013430001</v>
      </c>
      <c r="B1188" s="36" t="s">
        <v>39</v>
      </c>
      <c r="C1188" s="36" t="s">
        <v>257</v>
      </c>
      <c r="D1188" s="36" t="s">
        <v>584</v>
      </c>
      <c r="E1188" s="67">
        <v>2</v>
      </c>
      <c r="F1188" s="68">
        <v>2016</v>
      </c>
      <c r="G1188" s="80" t="s">
        <v>41</v>
      </c>
      <c r="H1188" s="70">
        <v>2.0010278494271003</v>
      </c>
      <c r="I1188" s="70">
        <v>2.0015025189713684</v>
      </c>
      <c r="J1188" s="70">
        <v>2.0003656670871877</v>
      </c>
      <c r="K1188" s="70">
        <v>6.8768301717399254</v>
      </c>
      <c r="L1188" s="70">
        <v>3.8502440730362784</v>
      </c>
      <c r="M1188" s="70">
        <v>6.9463183014273149</v>
      </c>
      <c r="N1188" s="70">
        <v>5.442978254552143</v>
      </c>
      <c r="O1188" s="70">
        <v>6.0923467405813749</v>
      </c>
      <c r="P1188" s="70">
        <v>2.0182195695150713</v>
      </c>
      <c r="Q1188" s="70">
        <v>6.5045504697746397</v>
      </c>
      <c r="R1188" s="70">
        <v>2.3010292430325445</v>
      </c>
      <c r="S1188" s="70">
        <v>2</v>
      </c>
      <c r="T1188" s="70">
        <v>4.0029510715954126</v>
      </c>
      <c r="U1188" s="71">
        <v>143</v>
      </c>
    </row>
    <row r="1189" spans="1:21" x14ac:dyDescent="0.2">
      <c r="A1189" s="41">
        <v>1460015130001</v>
      </c>
      <c r="B1189" s="36" t="s">
        <v>39</v>
      </c>
      <c r="C1189" s="36" t="s">
        <v>83</v>
      </c>
      <c r="D1189" s="36" t="s">
        <v>585</v>
      </c>
      <c r="E1189" s="67">
        <v>2</v>
      </c>
      <c r="F1189" s="68">
        <v>2016</v>
      </c>
      <c r="G1189" s="80" t="s">
        <v>41</v>
      </c>
      <c r="H1189" s="70">
        <v>2.43013491043149</v>
      </c>
      <c r="I1189" s="70">
        <v>2.8000380353634107</v>
      </c>
      <c r="J1189" s="70">
        <v>2.0002354543430121</v>
      </c>
      <c r="K1189" s="70">
        <v>6.8534647846894448</v>
      </c>
      <c r="L1189" s="70">
        <v>3.845461062819556</v>
      </c>
      <c r="M1189" s="70">
        <v>6.8084002249049229</v>
      </c>
      <c r="N1189" s="70">
        <v>5.5802265401478124</v>
      </c>
      <c r="O1189" s="70">
        <v>6.0799514704302426</v>
      </c>
      <c r="P1189" s="70">
        <v>2.1148297225721775</v>
      </c>
      <c r="Q1189" s="70">
        <v>6.9002696209953518</v>
      </c>
      <c r="R1189" s="70">
        <v>2.5466043822432742</v>
      </c>
      <c r="S1189" s="70">
        <v>2</v>
      </c>
      <c r="T1189" s="70">
        <v>4.1633013507450585</v>
      </c>
      <c r="U1189" s="71">
        <v>59</v>
      </c>
    </row>
    <row r="1190" spans="1:21" x14ac:dyDescent="0.2">
      <c r="A1190" s="41">
        <v>1460015640001</v>
      </c>
      <c r="B1190" s="36" t="s">
        <v>39</v>
      </c>
      <c r="C1190" s="36" t="s">
        <v>107</v>
      </c>
      <c r="D1190" s="36" t="s">
        <v>586</v>
      </c>
      <c r="E1190" s="67">
        <v>2</v>
      </c>
      <c r="F1190" s="68">
        <v>2016</v>
      </c>
      <c r="G1190" s="80" t="s">
        <v>41</v>
      </c>
      <c r="H1190" s="70">
        <v>2.0010278494271003</v>
      </c>
      <c r="I1190" s="70">
        <v>2.0015025189713684</v>
      </c>
      <c r="J1190" s="70">
        <v>2.0001928536711975</v>
      </c>
      <c r="K1190" s="70">
        <v>6.3828223682758409</v>
      </c>
      <c r="L1190" s="70">
        <v>3.8505448237488036</v>
      </c>
      <c r="M1190" s="70">
        <v>6.8038716890872575</v>
      </c>
      <c r="N1190" s="70">
        <v>5.3349591007019974</v>
      </c>
      <c r="O1190" s="70">
        <v>5.7924340487569115</v>
      </c>
      <c r="P1190" s="70">
        <v>2.076088482677795</v>
      </c>
      <c r="Q1190" s="70">
        <v>6.642899116398282</v>
      </c>
      <c r="R1190" s="70">
        <v>2.242373417068503</v>
      </c>
      <c r="S1190" s="70">
        <v>2</v>
      </c>
      <c r="T1190" s="70">
        <v>3.9273930223987543</v>
      </c>
      <c r="U1190" s="71">
        <v>172</v>
      </c>
    </row>
    <row r="1191" spans="1:21" x14ac:dyDescent="0.2">
      <c r="A1191" s="41">
        <v>1460015210001</v>
      </c>
      <c r="B1191" s="36" t="s">
        <v>39</v>
      </c>
      <c r="C1191" s="36" t="s">
        <v>194</v>
      </c>
      <c r="D1191" s="36" t="s">
        <v>587</v>
      </c>
      <c r="E1191" s="67">
        <v>2</v>
      </c>
      <c r="F1191" s="68">
        <v>2016</v>
      </c>
      <c r="G1191" s="80" t="s">
        <v>41</v>
      </c>
      <c r="H1191" s="70">
        <v>2.3496065245619242</v>
      </c>
      <c r="I1191" s="70">
        <v>2.7481951424054283</v>
      </c>
      <c r="J1191" s="70">
        <v>2.0001824397232069</v>
      </c>
      <c r="K1191" s="70">
        <v>7</v>
      </c>
      <c r="L1191" s="70">
        <v>3.8573079024485253</v>
      </c>
      <c r="M1191" s="70">
        <v>6.9883351271594041</v>
      </c>
      <c r="N1191" s="70">
        <v>5.4481005589509959</v>
      </c>
      <c r="O1191" s="70">
        <v>6.2722515960634704</v>
      </c>
      <c r="P1191" s="70">
        <v>2</v>
      </c>
      <c r="Q1191" s="70">
        <v>6.4136390699535992</v>
      </c>
      <c r="R1191" s="70">
        <v>3.40841586151884</v>
      </c>
      <c r="S1191" s="70">
        <v>2</v>
      </c>
      <c r="T1191" s="70">
        <v>4.2071695185654496</v>
      </c>
      <c r="U1191" s="71">
        <v>39</v>
      </c>
    </row>
    <row r="1192" spans="1:21" x14ac:dyDescent="0.2">
      <c r="A1192" s="41">
        <v>1460020720001</v>
      </c>
      <c r="B1192" s="36" t="s">
        <v>39</v>
      </c>
      <c r="C1192" s="36" t="s">
        <v>83</v>
      </c>
      <c r="D1192" s="36" t="s">
        <v>588</v>
      </c>
      <c r="E1192" s="67">
        <v>2</v>
      </c>
      <c r="F1192" s="68">
        <v>2016</v>
      </c>
      <c r="G1192" s="80" t="s">
        <v>41</v>
      </c>
      <c r="H1192" s="70">
        <v>2.0018523064871463</v>
      </c>
      <c r="I1192" s="70">
        <v>2.0025727790303081</v>
      </c>
      <c r="J1192" s="70">
        <v>2.0002967011229451</v>
      </c>
      <c r="K1192" s="70">
        <v>6.8493708308070689</v>
      </c>
      <c r="L1192" s="70">
        <v>3.857031404760864</v>
      </c>
      <c r="M1192" s="70">
        <v>6.9640826846384805</v>
      </c>
      <c r="N1192" s="70">
        <v>5.5613479559049619</v>
      </c>
      <c r="O1192" s="70">
        <v>6.2609124858214686</v>
      </c>
      <c r="P1192" s="70">
        <v>2.0134478019370596</v>
      </c>
      <c r="Q1192" s="70">
        <v>6.6388792624411392</v>
      </c>
      <c r="R1192" s="70">
        <v>4.1241914436779847</v>
      </c>
      <c r="S1192" s="70">
        <v>2</v>
      </c>
      <c r="T1192" s="70">
        <v>4.1894988047191193</v>
      </c>
      <c r="U1192" s="71">
        <v>46</v>
      </c>
    </row>
    <row r="1193" spans="1:21" x14ac:dyDescent="0.2">
      <c r="A1193" s="41">
        <v>1460019200001</v>
      </c>
      <c r="B1193" s="36" t="s">
        <v>39</v>
      </c>
      <c r="C1193" s="36" t="s">
        <v>107</v>
      </c>
      <c r="D1193" s="36" t="s">
        <v>589</v>
      </c>
      <c r="E1193" s="67">
        <v>2</v>
      </c>
      <c r="F1193" s="68">
        <v>2016</v>
      </c>
      <c r="G1193" s="80" t="s">
        <v>41</v>
      </c>
      <c r="H1193" s="70">
        <v>2.0010278494271003</v>
      </c>
      <c r="I1193" s="70">
        <v>2.0015025189713684</v>
      </c>
      <c r="J1193" s="70">
        <v>2.0001826702160628</v>
      </c>
      <c r="K1193" s="70">
        <v>7</v>
      </c>
      <c r="L1193" s="70">
        <v>3.8555028830281222</v>
      </c>
      <c r="M1193" s="70">
        <v>6.9124321418643166</v>
      </c>
      <c r="N1193" s="70">
        <v>5.2348095987343051</v>
      </c>
      <c r="O1193" s="70">
        <v>5.7361703146275635</v>
      </c>
      <c r="P1193" s="70">
        <v>2.0331107521922038</v>
      </c>
      <c r="Q1193" s="70">
        <v>6.7914113175828303</v>
      </c>
      <c r="R1193" s="70">
        <v>2.2060725429793857</v>
      </c>
      <c r="S1193" s="70">
        <v>2</v>
      </c>
      <c r="T1193" s="70">
        <v>3.9810185491352716</v>
      </c>
      <c r="U1193" s="71">
        <v>152</v>
      </c>
    </row>
    <row r="1194" spans="1:21" x14ac:dyDescent="0.2">
      <c r="A1194" s="41">
        <v>1460016100001</v>
      </c>
      <c r="B1194" s="36" t="s">
        <v>39</v>
      </c>
      <c r="C1194" s="36" t="s">
        <v>169</v>
      </c>
      <c r="D1194" s="36" t="s">
        <v>590</v>
      </c>
      <c r="E1194" s="67">
        <v>2</v>
      </c>
      <c r="F1194" s="68">
        <v>2016</v>
      </c>
      <c r="G1194" s="80" t="s">
        <v>41</v>
      </c>
      <c r="H1194" s="70">
        <v>2.0010278494271003</v>
      </c>
      <c r="I1194" s="70">
        <v>2.0015025189713684</v>
      </c>
      <c r="J1194" s="70">
        <v>2.000240060871552</v>
      </c>
      <c r="K1194" s="70">
        <v>7</v>
      </c>
      <c r="L1194" s="70">
        <v>3.8624132617268465</v>
      </c>
      <c r="M1194" s="70">
        <v>6.8997430573010003</v>
      </c>
      <c r="N1194" s="70">
        <v>5.4808429206837062</v>
      </c>
      <c r="O1194" s="70">
        <v>6.1791430148617286</v>
      </c>
      <c r="P1194" s="70">
        <v>2.0461124568135074</v>
      </c>
      <c r="Q1194" s="70">
        <v>6.4603607752830792</v>
      </c>
      <c r="R1194" s="70">
        <v>2.6769435161792901</v>
      </c>
      <c r="S1194" s="70">
        <v>2</v>
      </c>
      <c r="T1194" s="70">
        <v>4.0506941193432651</v>
      </c>
      <c r="U1194" s="71">
        <v>119</v>
      </c>
    </row>
    <row r="1195" spans="1:21" x14ac:dyDescent="0.2">
      <c r="A1195" s="41">
        <v>1560602670001</v>
      </c>
      <c r="B1195" s="36" t="s">
        <v>40</v>
      </c>
      <c r="C1195" s="36" t="s">
        <v>111</v>
      </c>
      <c r="D1195" s="36" t="s">
        <v>591</v>
      </c>
      <c r="E1195" s="67">
        <v>2</v>
      </c>
      <c r="F1195" s="68">
        <v>2016</v>
      </c>
      <c r="G1195" s="80" t="s">
        <v>41</v>
      </c>
      <c r="H1195" s="70">
        <v>2.5823856542378385</v>
      </c>
      <c r="I1195" s="70">
        <v>2.4627311347905394</v>
      </c>
      <c r="J1195" s="70">
        <v>2.0002138344944576</v>
      </c>
      <c r="K1195" s="70">
        <v>7</v>
      </c>
      <c r="L1195" s="70">
        <v>3.8448280888237796</v>
      </c>
      <c r="M1195" s="70">
        <v>6.9736266607219237</v>
      </c>
      <c r="N1195" s="70">
        <v>5.6139164947087643</v>
      </c>
      <c r="O1195" s="70">
        <v>5.7305611093197015</v>
      </c>
      <c r="P1195" s="70">
        <v>2.0107297988891659</v>
      </c>
      <c r="Q1195" s="70">
        <v>6.7318354568359782</v>
      </c>
      <c r="R1195" s="70">
        <v>2.2731111828264585</v>
      </c>
      <c r="S1195" s="70">
        <v>2</v>
      </c>
      <c r="T1195" s="70">
        <v>4.101994951304051</v>
      </c>
      <c r="U1195" s="71">
        <v>86</v>
      </c>
    </row>
    <row r="1196" spans="1:21" x14ac:dyDescent="0.2">
      <c r="A1196" s="41">
        <v>1560504580001</v>
      </c>
      <c r="B1196" s="36" t="s">
        <v>40</v>
      </c>
      <c r="C1196" s="36" t="s">
        <v>111</v>
      </c>
      <c r="D1196" s="36" t="s">
        <v>592</v>
      </c>
      <c r="E1196" s="67">
        <v>2</v>
      </c>
      <c r="F1196" s="68">
        <v>2016</v>
      </c>
      <c r="G1196" s="80" t="s">
        <v>41</v>
      </c>
      <c r="H1196" s="70">
        <v>2.0010278494271003</v>
      </c>
      <c r="I1196" s="70">
        <v>2.0015025189713684</v>
      </c>
      <c r="J1196" s="70">
        <v>2.0003470134619068</v>
      </c>
      <c r="K1196" s="70">
        <v>6.9257152418400096</v>
      </c>
      <c r="L1196" s="70">
        <v>3.8551603363471649</v>
      </c>
      <c r="M1196" s="70">
        <v>6.9768819723720767</v>
      </c>
      <c r="N1196" s="70">
        <v>5.6286884290236427</v>
      </c>
      <c r="O1196" s="70">
        <v>6.2949859518217597</v>
      </c>
      <c r="P1196" s="70">
        <v>2.0087220191325867</v>
      </c>
      <c r="Q1196" s="70">
        <v>6.7601416845689029</v>
      </c>
      <c r="R1196" s="70">
        <v>2.3304173842231659</v>
      </c>
      <c r="S1196" s="70">
        <v>2</v>
      </c>
      <c r="T1196" s="70">
        <v>4.0652992000991404</v>
      </c>
      <c r="U1196" s="71">
        <v>108</v>
      </c>
    </row>
    <row r="1197" spans="1:21" x14ac:dyDescent="0.2">
      <c r="A1197" s="41">
        <v>1560506600001</v>
      </c>
      <c r="B1197" s="36" t="s">
        <v>40</v>
      </c>
      <c r="C1197" s="36" t="s">
        <v>239</v>
      </c>
      <c r="D1197" s="36" t="s">
        <v>593</v>
      </c>
      <c r="E1197" s="67">
        <v>2</v>
      </c>
      <c r="F1197" s="68">
        <v>2016</v>
      </c>
      <c r="G1197" s="80" t="s">
        <v>41</v>
      </c>
      <c r="H1197" s="70">
        <v>2.0010278494271003</v>
      </c>
      <c r="I1197" s="70">
        <v>2.0015025189713684</v>
      </c>
      <c r="J1197" s="70">
        <v>2.0001622466319819</v>
      </c>
      <c r="K1197" s="70">
        <v>5.9448121438046364</v>
      </c>
      <c r="L1197" s="70">
        <v>3.8338143680849166</v>
      </c>
      <c r="M1197" s="70">
        <v>6.867107452755902</v>
      </c>
      <c r="N1197" s="70">
        <v>5.2498621501444847</v>
      </c>
      <c r="O1197" s="70">
        <v>5.400027200686262</v>
      </c>
      <c r="P1197" s="70">
        <v>2.0407659344362781</v>
      </c>
      <c r="Q1197" s="70">
        <v>6.8461724213764281</v>
      </c>
      <c r="R1197" s="70">
        <v>2.0711001153671562</v>
      </c>
      <c r="S1197" s="70">
        <v>2</v>
      </c>
      <c r="T1197" s="70">
        <v>3.8546962001405434</v>
      </c>
      <c r="U1197" s="71">
        <v>185</v>
      </c>
    </row>
    <row r="1198" spans="1:21" x14ac:dyDescent="0.2">
      <c r="A1198" s="41">
        <v>1560508650001</v>
      </c>
      <c r="B1198" s="36" t="s">
        <v>40</v>
      </c>
      <c r="C1198" s="36" t="s">
        <v>145</v>
      </c>
      <c r="D1198" s="36" t="s">
        <v>594</v>
      </c>
      <c r="E1198" s="67">
        <v>2</v>
      </c>
      <c r="F1198" s="68">
        <v>2016</v>
      </c>
      <c r="G1198" s="80" t="s">
        <v>41</v>
      </c>
      <c r="H1198" s="70">
        <v>7</v>
      </c>
      <c r="I1198" s="70">
        <v>5.978825167310017</v>
      </c>
      <c r="J1198" s="70">
        <v>2.0000970473900037</v>
      </c>
      <c r="K1198" s="70">
        <v>6.9111387026850091</v>
      </c>
      <c r="L1198" s="70">
        <v>3.831564215068644</v>
      </c>
      <c r="M1198" s="70">
        <v>6.9598286322939442</v>
      </c>
      <c r="N1198" s="70">
        <v>5.207992682601696</v>
      </c>
      <c r="O1198" s="70">
        <v>4.5027744984972689</v>
      </c>
      <c r="P1198" s="70">
        <v>2.0052884777490489</v>
      </c>
      <c r="Q1198" s="70">
        <v>6.9075728472863505</v>
      </c>
      <c r="R1198" s="70">
        <v>2.1252645180745446</v>
      </c>
      <c r="S1198" s="70">
        <v>2</v>
      </c>
      <c r="T1198" s="70">
        <v>4.6191955657463772</v>
      </c>
      <c r="U1198" s="71">
        <v>3</v>
      </c>
    </row>
    <row r="1199" spans="1:21" x14ac:dyDescent="0.2">
      <c r="A1199" s="41">
        <v>1560602910001</v>
      </c>
      <c r="B1199" s="36" t="s">
        <v>40</v>
      </c>
      <c r="C1199" s="36" t="s">
        <v>111</v>
      </c>
      <c r="D1199" s="36" t="s">
        <v>595</v>
      </c>
      <c r="E1199" s="67">
        <v>2</v>
      </c>
      <c r="F1199" s="68">
        <v>2016</v>
      </c>
      <c r="G1199" s="80" t="s">
        <v>41</v>
      </c>
      <c r="H1199" s="70">
        <v>2.0252929209088655</v>
      </c>
      <c r="I1199" s="70">
        <v>2.0349573696020387</v>
      </c>
      <c r="J1199" s="70">
        <v>2.0002660182943424</v>
      </c>
      <c r="K1199" s="70">
        <v>6.949438886169224</v>
      </c>
      <c r="L1199" s="70">
        <v>3.8322191192556634</v>
      </c>
      <c r="M1199" s="70">
        <v>6.9292412668419567</v>
      </c>
      <c r="N1199" s="70">
        <v>5.6008413168027964</v>
      </c>
      <c r="O1199" s="70">
        <v>5.5310281505382548</v>
      </c>
      <c r="P1199" s="70">
        <v>2.025325992633519</v>
      </c>
      <c r="Q1199" s="70">
        <v>6.4373631001086755</v>
      </c>
      <c r="R1199" s="70">
        <v>2.4099853172547041</v>
      </c>
      <c r="S1199" s="70">
        <v>2</v>
      </c>
      <c r="T1199" s="70">
        <v>3.9813299548675034</v>
      </c>
      <c r="U1199" s="71">
        <v>151</v>
      </c>
    </row>
    <row r="1200" spans="1:21" x14ac:dyDescent="0.2">
      <c r="A1200" s="41">
        <v>1560513300001</v>
      </c>
      <c r="B1200" s="36" t="s">
        <v>40</v>
      </c>
      <c r="C1200" s="36" t="s">
        <v>111</v>
      </c>
      <c r="D1200" s="36" t="s">
        <v>596</v>
      </c>
      <c r="E1200" s="67">
        <v>2</v>
      </c>
      <c r="F1200" s="68">
        <v>2016</v>
      </c>
      <c r="G1200" s="80" t="s">
        <v>41</v>
      </c>
      <c r="H1200" s="70">
        <v>2.0010278494271003</v>
      </c>
      <c r="I1200" s="70">
        <v>2.0015025189713684</v>
      </c>
      <c r="J1200" s="70">
        <v>2.0004639318315252</v>
      </c>
      <c r="K1200" s="70">
        <v>6.9467519070547956</v>
      </c>
      <c r="L1200" s="70">
        <v>3.8442438330791044</v>
      </c>
      <c r="M1200" s="70">
        <v>6.9824112602687807</v>
      </c>
      <c r="N1200" s="70">
        <v>5.7365415414613175</v>
      </c>
      <c r="O1200" s="70">
        <v>5.1320911082322516</v>
      </c>
      <c r="P1200" s="70">
        <v>2.0007097932478404</v>
      </c>
      <c r="Q1200" s="70">
        <v>6.8603534648591546</v>
      </c>
      <c r="R1200" s="70">
        <v>2.881371264317635</v>
      </c>
      <c r="S1200" s="70">
        <v>2</v>
      </c>
      <c r="T1200" s="70">
        <v>4.0322890393959065</v>
      </c>
      <c r="U1200" s="71">
        <v>127</v>
      </c>
    </row>
    <row r="1201" spans="1:21" x14ac:dyDescent="0.2">
      <c r="A1201" s="41">
        <v>1768099140001</v>
      </c>
      <c r="B1201" s="36" t="s">
        <v>25</v>
      </c>
      <c r="C1201" s="36" t="s">
        <v>597</v>
      </c>
      <c r="D1201" s="36" t="s">
        <v>598</v>
      </c>
      <c r="E1201" s="67">
        <v>2</v>
      </c>
      <c r="F1201" s="68">
        <v>2016</v>
      </c>
      <c r="G1201" s="80" t="s">
        <v>41</v>
      </c>
      <c r="H1201" s="70">
        <v>2.2499139832509543</v>
      </c>
      <c r="I1201" s="70">
        <v>2.219124367460759</v>
      </c>
      <c r="J1201" s="70">
        <v>2.000395672651099</v>
      </c>
      <c r="K1201" s="70">
        <v>7</v>
      </c>
      <c r="L1201" s="70">
        <v>3.854740801378381</v>
      </c>
      <c r="M1201" s="70">
        <v>6.9629594780351169</v>
      </c>
      <c r="N1201" s="70">
        <v>5.6607985909726883</v>
      </c>
      <c r="O1201" s="70">
        <v>5.9489722283315754</v>
      </c>
      <c r="P1201" s="70">
        <v>2.018054276320921</v>
      </c>
      <c r="Q1201" s="70">
        <v>2</v>
      </c>
      <c r="R1201" s="70">
        <v>2.3875291242021488</v>
      </c>
      <c r="S1201" s="70">
        <v>2</v>
      </c>
      <c r="T1201" s="70">
        <v>3.6918740435503037</v>
      </c>
      <c r="U1201" s="71">
        <v>202</v>
      </c>
    </row>
    <row r="1202" spans="1:21" x14ac:dyDescent="0.2">
      <c r="A1202" s="41">
        <v>1660011960001</v>
      </c>
      <c r="B1202" s="36" t="s">
        <v>37</v>
      </c>
      <c r="C1202" s="36" t="s">
        <v>37</v>
      </c>
      <c r="D1202" s="36" t="s">
        <v>599</v>
      </c>
      <c r="E1202" s="67">
        <v>2</v>
      </c>
      <c r="F1202" s="68">
        <v>2016</v>
      </c>
      <c r="G1202" s="80" t="s">
        <v>41</v>
      </c>
      <c r="H1202" s="70">
        <v>2.0962502843305719</v>
      </c>
      <c r="I1202" s="70">
        <v>2.1111388578667194</v>
      </c>
      <c r="J1202" s="70">
        <v>2.0004067253729612</v>
      </c>
      <c r="K1202" s="70">
        <v>7</v>
      </c>
      <c r="L1202" s="70">
        <v>3.8590853569375709</v>
      </c>
      <c r="M1202" s="70">
        <v>6.9749004721058236</v>
      </c>
      <c r="N1202" s="70">
        <v>5.7392525192638804</v>
      </c>
      <c r="O1202" s="70">
        <v>5.9094133298823515</v>
      </c>
      <c r="P1202" s="70">
        <v>2.0091524811681953</v>
      </c>
      <c r="Q1202" s="70">
        <v>6.7619899627196283</v>
      </c>
      <c r="R1202" s="70">
        <v>2.396859661296999</v>
      </c>
      <c r="S1202" s="70">
        <v>2</v>
      </c>
      <c r="T1202" s="70">
        <v>4.071537470912058</v>
      </c>
      <c r="U1202" s="71">
        <v>102</v>
      </c>
    </row>
    <row r="1203" spans="1:21" x14ac:dyDescent="0.2">
      <c r="A1203" s="41">
        <v>1660011370001</v>
      </c>
      <c r="B1203" s="36" t="s">
        <v>37</v>
      </c>
      <c r="C1203" s="36" t="s">
        <v>37</v>
      </c>
      <c r="D1203" s="36" t="s">
        <v>600</v>
      </c>
      <c r="E1203" s="67">
        <v>2</v>
      </c>
      <c r="F1203" s="68">
        <v>2016</v>
      </c>
      <c r="G1203" s="80" t="s">
        <v>41</v>
      </c>
      <c r="H1203" s="70">
        <v>2.0010278494271003</v>
      </c>
      <c r="I1203" s="70">
        <v>2.0015025189713684</v>
      </c>
      <c r="J1203" s="70">
        <v>2</v>
      </c>
      <c r="K1203" s="70">
        <v>7</v>
      </c>
      <c r="L1203" s="70">
        <v>3.9347301198247333</v>
      </c>
      <c r="M1203" s="70">
        <v>6.9832489854510298</v>
      </c>
      <c r="N1203" s="70">
        <v>7</v>
      </c>
      <c r="O1203" s="70">
        <v>6.8896508986539517</v>
      </c>
      <c r="P1203" s="70">
        <v>2.031813287552398</v>
      </c>
      <c r="Q1203" s="70">
        <v>3.6537656328298835</v>
      </c>
      <c r="R1203" s="70">
        <v>3.6234868249405343</v>
      </c>
      <c r="S1203" s="70">
        <v>2</v>
      </c>
      <c r="T1203" s="70">
        <v>4.093268843137583</v>
      </c>
      <c r="U1203" s="71">
        <v>89</v>
      </c>
    </row>
    <row r="1204" spans="1:21" x14ac:dyDescent="0.2">
      <c r="A1204" s="41">
        <v>1768120790001</v>
      </c>
      <c r="B1204" s="36" t="s">
        <v>17</v>
      </c>
      <c r="C1204" s="36" t="s">
        <v>45</v>
      </c>
      <c r="D1204" s="36" t="s">
        <v>601</v>
      </c>
      <c r="E1204" s="67">
        <v>2</v>
      </c>
      <c r="F1204" s="68">
        <v>2016</v>
      </c>
      <c r="G1204" s="80" t="s">
        <v>41</v>
      </c>
      <c r="H1204" s="70">
        <v>2.2491337391160582</v>
      </c>
      <c r="I1204" s="70">
        <v>2.2777775514258431</v>
      </c>
      <c r="J1204" s="70">
        <v>2.0002494613793855</v>
      </c>
      <c r="K1204" s="70">
        <v>7</v>
      </c>
      <c r="L1204" s="70">
        <v>3.7046528682655255</v>
      </c>
      <c r="M1204" s="70">
        <v>6.9502438233709229</v>
      </c>
      <c r="N1204" s="70">
        <v>5.5963890542166688</v>
      </c>
      <c r="O1204" s="70">
        <v>5.427326874216619</v>
      </c>
      <c r="P1204" s="70">
        <v>2.0180885421664878</v>
      </c>
      <c r="Q1204" s="70">
        <v>6.9751425066591244</v>
      </c>
      <c r="R1204" s="70">
        <v>2.7392180830605155</v>
      </c>
      <c r="S1204" s="70">
        <v>2</v>
      </c>
      <c r="T1204" s="70">
        <v>4.0781852086564303</v>
      </c>
      <c r="U1204" s="71">
        <v>95</v>
      </c>
    </row>
    <row r="1205" spans="1:21" x14ac:dyDescent="0.2">
      <c r="A1205" s="41">
        <v>1768112180001</v>
      </c>
      <c r="B1205" s="36" t="s">
        <v>17</v>
      </c>
      <c r="C1205" s="36" t="s">
        <v>45</v>
      </c>
      <c r="D1205" s="36" t="s">
        <v>602</v>
      </c>
      <c r="E1205" s="67">
        <v>2</v>
      </c>
      <c r="F1205" s="68">
        <v>2016</v>
      </c>
      <c r="G1205" s="80" t="s">
        <v>41</v>
      </c>
      <c r="H1205" s="70">
        <v>3.0196255788685704</v>
      </c>
      <c r="I1205" s="70">
        <v>2.9422468410430205</v>
      </c>
      <c r="J1205" s="70">
        <v>2.0002079998633415</v>
      </c>
      <c r="K1205" s="70">
        <v>7</v>
      </c>
      <c r="L1205" s="70">
        <v>3.8671019793553141</v>
      </c>
      <c r="M1205" s="70">
        <v>6.910651107438528</v>
      </c>
      <c r="N1205" s="70">
        <v>5.644876940418686</v>
      </c>
      <c r="O1205" s="70">
        <v>5.8956265435481097</v>
      </c>
      <c r="P1205" s="70">
        <v>2.0678570869998025</v>
      </c>
      <c r="Q1205" s="70">
        <v>6.8039849480541523</v>
      </c>
      <c r="R1205" s="70">
        <v>2.3973452758331613</v>
      </c>
      <c r="S1205" s="70">
        <v>2</v>
      </c>
      <c r="T1205" s="70">
        <v>4.2124603584518905</v>
      </c>
      <c r="U1205" s="71">
        <v>32</v>
      </c>
    </row>
    <row r="1206" spans="1:21" x14ac:dyDescent="0.2">
      <c r="A1206" s="41">
        <v>1768086590001</v>
      </c>
      <c r="B1206" s="36" t="s">
        <v>17</v>
      </c>
      <c r="C1206" s="36" t="s">
        <v>68</v>
      </c>
      <c r="D1206" s="36" t="s">
        <v>603</v>
      </c>
      <c r="E1206" s="67">
        <v>2</v>
      </c>
      <c r="F1206" s="68">
        <v>2016</v>
      </c>
      <c r="G1206" s="80" t="s">
        <v>41</v>
      </c>
      <c r="H1206" s="70">
        <v>2.0010278494271003</v>
      </c>
      <c r="I1206" s="70">
        <v>2.0015025189713684</v>
      </c>
      <c r="J1206" s="70">
        <v>2.0001761651631935</v>
      </c>
      <c r="K1206" s="70">
        <v>7</v>
      </c>
      <c r="L1206" s="70">
        <v>3.6442795190366857</v>
      </c>
      <c r="M1206" s="70">
        <v>6.7223471422570169</v>
      </c>
      <c r="N1206" s="70">
        <v>4.6791638837932972</v>
      </c>
      <c r="O1206" s="70">
        <v>5.6891915599966749</v>
      </c>
      <c r="P1206" s="70">
        <v>2.0731118476746917</v>
      </c>
      <c r="Q1206" s="70">
        <v>6.4426733704747035</v>
      </c>
      <c r="R1206" s="70">
        <v>2.3054694840261636</v>
      </c>
      <c r="S1206" s="70">
        <v>2</v>
      </c>
      <c r="T1206" s="70">
        <v>3.8799119450684083</v>
      </c>
      <c r="U1206" s="71">
        <v>182</v>
      </c>
    </row>
    <row r="1207" spans="1:21" x14ac:dyDescent="0.2">
      <c r="A1207" s="41">
        <v>1768124270001</v>
      </c>
      <c r="B1207" s="36" t="s">
        <v>17</v>
      </c>
      <c r="C1207" s="36" t="s">
        <v>45</v>
      </c>
      <c r="D1207" s="36" t="s">
        <v>604</v>
      </c>
      <c r="E1207" s="67">
        <v>2</v>
      </c>
      <c r="F1207" s="68">
        <v>2016</v>
      </c>
      <c r="G1207" s="80" t="s">
        <v>41</v>
      </c>
      <c r="H1207" s="70">
        <v>2.0010278494271003</v>
      </c>
      <c r="I1207" s="70">
        <v>2.0015025189713684</v>
      </c>
      <c r="J1207" s="70">
        <v>2.00010655606751</v>
      </c>
      <c r="K1207" s="70">
        <v>7</v>
      </c>
      <c r="L1207" s="70">
        <v>3.8710620596233736</v>
      </c>
      <c r="M1207" s="70">
        <v>6.2292869415656602</v>
      </c>
      <c r="N1207" s="70">
        <v>5.5690759475525784</v>
      </c>
      <c r="O1207" s="70">
        <v>5.0936498546653883</v>
      </c>
      <c r="P1207" s="70">
        <v>2.4215407158585736</v>
      </c>
      <c r="Q1207" s="70">
        <v>6.3558205297227639</v>
      </c>
      <c r="R1207" s="70">
        <v>2.4369638624896024</v>
      </c>
      <c r="S1207" s="70">
        <v>2</v>
      </c>
      <c r="T1207" s="70">
        <v>3.9150030696619926</v>
      </c>
      <c r="U1207" s="71">
        <v>174</v>
      </c>
    </row>
    <row r="1208" spans="1:21" x14ac:dyDescent="0.2">
      <c r="A1208" s="41">
        <v>1768095580001</v>
      </c>
      <c r="B1208" s="36" t="s">
        <v>17</v>
      </c>
      <c r="C1208" s="36" t="s">
        <v>68</v>
      </c>
      <c r="D1208" s="36" t="s">
        <v>605</v>
      </c>
      <c r="E1208" s="67">
        <v>2</v>
      </c>
      <c r="F1208" s="68">
        <v>2016</v>
      </c>
      <c r="G1208" s="80" t="s">
        <v>41</v>
      </c>
      <c r="H1208" s="70">
        <v>2.0010278494271003</v>
      </c>
      <c r="I1208" s="70">
        <v>2.0015025189713684</v>
      </c>
      <c r="J1208" s="70">
        <v>2</v>
      </c>
      <c r="K1208" s="70">
        <v>5.4783827077548857</v>
      </c>
      <c r="L1208" s="70">
        <v>3.8322205391317592</v>
      </c>
      <c r="M1208" s="70">
        <v>6.9883351271594041</v>
      </c>
      <c r="N1208" s="70">
        <v>5.0855605515304028</v>
      </c>
      <c r="O1208" s="70">
        <v>6.136338777078068</v>
      </c>
      <c r="P1208" s="70">
        <v>2</v>
      </c>
      <c r="Q1208" s="70">
        <v>6.8454639424361607</v>
      </c>
      <c r="R1208" s="70">
        <v>2.1628022513231753</v>
      </c>
      <c r="S1208" s="70">
        <v>2</v>
      </c>
      <c r="T1208" s="70">
        <v>3.87763618873436</v>
      </c>
      <c r="U1208" s="71">
        <v>183</v>
      </c>
    </row>
    <row r="1209" spans="1:21" x14ac:dyDescent="0.2">
      <c r="A1209" s="41">
        <v>1768108820001</v>
      </c>
      <c r="B1209" s="36" t="s">
        <v>17</v>
      </c>
      <c r="C1209" s="36" t="s">
        <v>45</v>
      </c>
      <c r="D1209" s="36" t="s">
        <v>606</v>
      </c>
      <c r="E1209" s="67">
        <v>2</v>
      </c>
      <c r="F1209" s="68">
        <v>2016</v>
      </c>
      <c r="G1209" s="80" t="s">
        <v>41</v>
      </c>
      <c r="H1209" s="70">
        <v>3.4155372484315598</v>
      </c>
      <c r="I1209" s="70">
        <v>3.6430173420073979</v>
      </c>
      <c r="J1209" s="70">
        <v>2.0006940065985872</v>
      </c>
      <c r="K1209" s="70">
        <v>7</v>
      </c>
      <c r="L1209" s="70">
        <v>3.8645050744711495</v>
      </c>
      <c r="M1209" s="70">
        <v>6.9883351271594041</v>
      </c>
      <c r="N1209" s="70">
        <v>6.0053464687550271</v>
      </c>
      <c r="O1209" s="70">
        <v>5.1272288823235872</v>
      </c>
      <c r="P1209" s="70">
        <v>2</v>
      </c>
      <c r="Q1209" s="70">
        <v>6.9533045513741838</v>
      </c>
      <c r="R1209" s="70">
        <v>3.9412752179146415</v>
      </c>
      <c r="S1209" s="70">
        <v>2</v>
      </c>
      <c r="T1209" s="70">
        <v>4.4116036599196287</v>
      </c>
      <c r="U1209" s="71">
        <v>8</v>
      </c>
    </row>
    <row r="1210" spans="1:21" x14ac:dyDescent="0.2">
      <c r="A1210" s="41">
        <v>1768128260001</v>
      </c>
      <c r="B1210" s="36" t="s">
        <v>17</v>
      </c>
      <c r="C1210" s="36" t="s">
        <v>45</v>
      </c>
      <c r="D1210" s="36" t="s">
        <v>607</v>
      </c>
      <c r="E1210" s="67">
        <v>2</v>
      </c>
      <c r="F1210" s="68">
        <v>2016</v>
      </c>
      <c r="G1210" s="80" t="s">
        <v>41</v>
      </c>
      <c r="H1210" s="70">
        <v>2.7075468204214266</v>
      </c>
      <c r="I1210" s="70">
        <v>3.167087078902818</v>
      </c>
      <c r="J1210" s="70">
        <v>2.0114307906073932</v>
      </c>
      <c r="K1210" s="70">
        <v>6.0841036456109299</v>
      </c>
      <c r="L1210" s="70">
        <v>3.859097076283601</v>
      </c>
      <c r="M1210" s="70">
        <v>6.9422257405918719</v>
      </c>
      <c r="N1210" s="70">
        <v>5.7382480867567907</v>
      </c>
      <c r="O1210" s="70">
        <v>5.5456091885837866</v>
      </c>
      <c r="P1210" s="70">
        <v>2.0344706102002297</v>
      </c>
      <c r="Q1210" s="70">
        <v>6.3764061294750416</v>
      </c>
      <c r="R1210" s="70">
        <v>2.3266515861822565</v>
      </c>
      <c r="S1210" s="70">
        <v>2</v>
      </c>
      <c r="T1210" s="70">
        <v>4.0660730628013457</v>
      </c>
      <c r="U1210" s="71">
        <v>107</v>
      </c>
    </row>
    <row r="1211" spans="1:21" x14ac:dyDescent="0.2">
      <c r="A1211" s="41">
        <v>1768120280001</v>
      </c>
      <c r="B1211" s="36" t="s">
        <v>17</v>
      </c>
      <c r="C1211" s="36" t="s">
        <v>45</v>
      </c>
      <c r="D1211" s="36" t="s">
        <v>486</v>
      </c>
      <c r="E1211" s="67">
        <v>2</v>
      </c>
      <c r="F1211" s="68">
        <v>2016</v>
      </c>
      <c r="G1211" s="80" t="s">
        <v>41</v>
      </c>
      <c r="H1211" s="70">
        <v>5.9271411922024111</v>
      </c>
      <c r="I1211" s="70">
        <v>7</v>
      </c>
      <c r="J1211" s="70">
        <v>2.0002153344905724</v>
      </c>
      <c r="K1211" s="70">
        <v>6.9456193050906236</v>
      </c>
      <c r="L1211" s="70">
        <v>3.8641420159137008</v>
      </c>
      <c r="M1211" s="70">
        <v>7</v>
      </c>
      <c r="N1211" s="70">
        <v>6.1549322766975392</v>
      </c>
      <c r="O1211" s="70">
        <v>2</v>
      </c>
      <c r="P1211" s="70">
        <v>2.0235842282347334</v>
      </c>
      <c r="Q1211" s="70">
        <v>6.3227942459700017</v>
      </c>
      <c r="R1211" s="70">
        <v>2.4766244170634355</v>
      </c>
      <c r="S1211" s="70">
        <v>2</v>
      </c>
      <c r="T1211" s="70">
        <v>4.4762544179719184</v>
      </c>
      <c r="U1211" s="71">
        <v>6</v>
      </c>
    </row>
    <row r="1212" spans="1:21" x14ac:dyDescent="0.2">
      <c r="A1212" s="41">
        <v>1768096390001</v>
      </c>
      <c r="B1212" s="36" t="s">
        <v>17</v>
      </c>
      <c r="C1212" s="36" t="s">
        <v>73</v>
      </c>
      <c r="D1212" s="36" t="s">
        <v>608</v>
      </c>
      <c r="E1212" s="67">
        <v>2</v>
      </c>
      <c r="F1212" s="68">
        <v>2016</v>
      </c>
      <c r="G1212" s="80" t="s">
        <v>41</v>
      </c>
      <c r="H1212" s="70">
        <v>3.0210639763984677</v>
      </c>
      <c r="I1212" s="70">
        <v>3.6467445511436472</v>
      </c>
      <c r="J1212" s="70">
        <v>2.0001595304638591</v>
      </c>
      <c r="K1212" s="70">
        <v>6.9345373941833275</v>
      </c>
      <c r="L1212" s="70">
        <v>3.8686965717015704</v>
      </c>
      <c r="M1212" s="70">
        <v>6.9883351271594041</v>
      </c>
      <c r="N1212" s="70">
        <v>5.7475030736706509</v>
      </c>
      <c r="O1212" s="70">
        <v>5.9894756905913447</v>
      </c>
      <c r="P1212" s="70">
        <v>2</v>
      </c>
      <c r="Q1212" s="70">
        <v>6.8599145720900641</v>
      </c>
      <c r="R1212" s="70">
        <v>3.5906266288567359</v>
      </c>
      <c r="S1212" s="70">
        <v>2</v>
      </c>
      <c r="T1212" s="70">
        <v>4.3872547596882567</v>
      </c>
      <c r="U1212" s="71">
        <v>11</v>
      </c>
    </row>
    <row r="1213" spans="1:21" x14ac:dyDescent="0.2">
      <c r="A1213" s="41">
        <v>1768104400001</v>
      </c>
      <c r="B1213" s="36" t="s">
        <v>17</v>
      </c>
      <c r="C1213" s="36" t="s">
        <v>95</v>
      </c>
      <c r="D1213" s="36" t="s">
        <v>609</v>
      </c>
      <c r="E1213" s="67">
        <v>2</v>
      </c>
      <c r="F1213" s="68">
        <v>2016</v>
      </c>
      <c r="G1213" s="80" t="s">
        <v>41</v>
      </c>
      <c r="H1213" s="70">
        <v>2.0010278494271003</v>
      </c>
      <c r="I1213" s="70">
        <v>2.0015025189713684</v>
      </c>
      <c r="J1213" s="70">
        <v>2.0010366258642893</v>
      </c>
      <c r="K1213" s="70">
        <v>7</v>
      </c>
      <c r="L1213" s="70">
        <v>3.8582617632578144</v>
      </c>
      <c r="M1213" s="70">
        <v>6.9883351271594041</v>
      </c>
      <c r="N1213" s="70">
        <v>5.9453131279221427</v>
      </c>
      <c r="O1213" s="70">
        <v>6.2695388873549751</v>
      </c>
      <c r="P1213" s="70">
        <v>2</v>
      </c>
      <c r="Q1213" s="70">
        <v>6.8248572462536963</v>
      </c>
      <c r="R1213" s="70">
        <v>3.7682430669705216</v>
      </c>
      <c r="S1213" s="70">
        <v>2</v>
      </c>
      <c r="T1213" s="70">
        <v>4.2215096844317754</v>
      </c>
      <c r="U1213" s="71">
        <v>29</v>
      </c>
    </row>
    <row r="1214" spans="1:21" x14ac:dyDescent="0.2">
      <c r="A1214" s="41">
        <v>1768113820001</v>
      </c>
      <c r="B1214" s="36" t="s">
        <v>430</v>
      </c>
      <c r="C1214" s="36" t="s">
        <v>50</v>
      </c>
      <c r="D1214" s="36" t="s">
        <v>610</v>
      </c>
      <c r="E1214" s="67">
        <v>2</v>
      </c>
      <c r="F1214" s="68">
        <v>2016</v>
      </c>
      <c r="G1214" s="80" t="s">
        <v>41</v>
      </c>
      <c r="H1214" s="70">
        <v>2.2554599296379236</v>
      </c>
      <c r="I1214" s="70">
        <v>2.375746825196698</v>
      </c>
      <c r="J1214" s="70">
        <v>2.0012618366594439</v>
      </c>
      <c r="K1214" s="70">
        <v>7</v>
      </c>
      <c r="L1214" s="70">
        <v>3.8349596444269509</v>
      </c>
      <c r="M1214" s="70">
        <v>6.9883351271594041</v>
      </c>
      <c r="N1214" s="70">
        <v>5.0862621054792001</v>
      </c>
      <c r="O1214" s="70">
        <v>5.9938927368230166</v>
      </c>
      <c r="P1214" s="70">
        <v>2</v>
      </c>
      <c r="Q1214" s="70">
        <v>6.8882049663570655</v>
      </c>
      <c r="R1214" s="70">
        <v>3.7728313121231754</v>
      </c>
      <c r="S1214" s="70">
        <v>2</v>
      </c>
      <c r="T1214" s="70">
        <v>4.1830795403219065</v>
      </c>
      <c r="U1214" s="71">
        <v>50</v>
      </c>
    </row>
    <row r="1215" spans="1:21" x14ac:dyDescent="0.2">
      <c r="A1215" s="41">
        <v>2360006800001</v>
      </c>
      <c r="B1215" s="36" t="s">
        <v>430</v>
      </c>
      <c r="C1215" s="36" t="s">
        <v>200</v>
      </c>
      <c r="D1215" s="36" t="s">
        <v>611</v>
      </c>
      <c r="E1215" s="67">
        <v>2</v>
      </c>
      <c r="F1215" s="68">
        <v>2016</v>
      </c>
      <c r="G1215" s="80" t="s">
        <v>41</v>
      </c>
      <c r="H1215" s="70">
        <v>2.0010278494271003</v>
      </c>
      <c r="I1215" s="70">
        <v>2.0015025189713684</v>
      </c>
      <c r="J1215" s="70">
        <v>2.0003449397480777</v>
      </c>
      <c r="K1215" s="70">
        <v>6.6234495558164657</v>
      </c>
      <c r="L1215" s="70">
        <v>3.7274140797679798</v>
      </c>
      <c r="M1215" s="70">
        <v>6.9883351271594041</v>
      </c>
      <c r="N1215" s="70">
        <v>3.2190484211788775</v>
      </c>
      <c r="O1215" s="70">
        <v>5.2967770152113918</v>
      </c>
      <c r="P1215" s="70">
        <v>2</v>
      </c>
      <c r="Q1215" s="70">
        <v>6.3991245409164481</v>
      </c>
      <c r="R1215" s="70">
        <v>2.1287113463436729</v>
      </c>
      <c r="S1215" s="70">
        <v>2</v>
      </c>
      <c r="T1215" s="70">
        <v>3.6988112828783986</v>
      </c>
      <c r="U1215" s="71">
        <v>201</v>
      </c>
    </row>
    <row r="1216" spans="1:21" x14ac:dyDescent="0.2">
      <c r="A1216" s="41">
        <v>2360006990001</v>
      </c>
      <c r="B1216" s="36" t="s">
        <v>430</v>
      </c>
      <c r="C1216" s="36" t="s">
        <v>200</v>
      </c>
      <c r="D1216" s="36" t="s">
        <v>612</v>
      </c>
      <c r="E1216" s="67">
        <v>2</v>
      </c>
      <c r="F1216" s="68">
        <v>2016</v>
      </c>
      <c r="G1216" s="80" t="s">
        <v>41</v>
      </c>
      <c r="H1216" s="70">
        <v>2.0010278494271003</v>
      </c>
      <c r="I1216" s="70">
        <v>2.0015025189713684</v>
      </c>
      <c r="J1216" s="70">
        <v>2</v>
      </c>
      <c r="K1216" s="70">
        <v>6.6778095079436675</v>
      </c>
      <c r="L1216" s="70">
        <v>3.751335173619569</v>
      </c>
      <c r="M1216" s="70">
        <v>6.501849248915903</v>
      </c>
      <c r="N1216" s="70">
        <v>3.5878321172682859</v>
      </c>
      <c r="O1216" s="70">
        <v>5.6058391516100308</v>
      </c>
      <c r="P1216" s="70">
        <v>2.0725521097812565</v>
      </c>
      <c r="Q1216" s="70">
        <v>6.4791761738074785</v>
      </c>
      <c r="R1216" s="70">
        <v>2.0929297857469806</v>
      </c>
      <c r="S1216" s="70">
        <v>2</v>
      </c>
      <c r="T1216" s="70">
        <v>3.73098780309097</v>
      </c>
      <c r="U1216" s="71">
        <v>198</v>
      </c>
    </row>
    <row r="1217" spans="1:21" x14ac:dyDescent="0.2">
      <c r="A1217" s="41">
        <v>1768114040001</v>
      </c>
      <c r="B1217" s="36" t="s">
        <v>430</v>
      </c>
      <c r="C1217" s="36" t="s">
        <v>50</v>
      </c>
      <c r="D1217" s="36" t="s">
        <v>613</v>
      </c>
      <c r="E1217" s="67">
        <v>2</v>
      </c>
      <c r="F1217" s="68">
        <v>2016</v>
      </c>
      <c r="G1217" s="80" t="s">
        <v>41</v>
      </c>
      <c r="H1217" s="70">
        <v>2.0352197596128492</v>
      </c>
      <c r="I1217" s="70">
        <v>2.0316055567700677</v>
      </c>
      <c r="J1217" s="70">
        <v>2</v>
      </c>
      <c r="K1217" s="70">
        <v>7</v>
      </c>
      <c r="L1217" s="70">
        <v>3.8327645453073895</v>
      </c>
      <c r="M1217" s="70">
        <v>6.9380726471580125</v>
      </c>
      <c r="N1217" s="70">
        <v>5.2950322417714393</v>
      </c>
      <c r="O1217" s="70">
        <v>5.1952835653344209</v>
      </c>
      <c r="P1217" s="70">
        <v>2.02494061581897</v>
      </c>
      <c r="Q1217" s="70">
        <v>6.8600680330069013</v>
      </c>
      <c r="R1217" s="70">
        <v>3.1546676178095687</v>
      </c>
      <c r="S1217" s="70">
        <v>2</v>
      </c>
      <c r="T1217" s="70">
        <v>4.030637881882468</v>
      </c>
      <c r="U1217" s="71">
        <v>130</v>
      </c>
    </row>
    <row r="1218" spans="1:21" x14ac:dyDescent="0.2">
      <c r="A1218" s="41">
        <v>2160068790001</v>
      </c>
      <c r="B1218" s="36" t="s">
        <v>36</v>
      </c>
      <c r="C1218" s="36" t="s">
        <v>72</v>
      </c>
      <c r="D1218" s="36" t="s">
        <v>567</v>
      </c>
      <c r="E1218" s="67">
        <v>2</v>
      </c>
      <c r="F1218" s="68">
        <v>2016</v>
      </c>
      <c r="G1218" s="80" t="s">
        <v>41</v>
      </c>
      <c r="H1218" s="70">
        <v>2.0010278494271003</v>
      </c>
      <c r="I1218" s="70">
        <v>2.0015025189713684</v>
      </c>
      <c r="J1218" s="70">
        <v>2</v>
      </c>
      <c r="K1218" s="70">
        <v>7</v>
      </c>
      <c r="L1218" s="70">
        <v>3.8272311629109552</v>
      </c>
      <c r="M1218" s="70">
        <v>6.9883351271594041</v>
      </c>
      <c r="N1218" s="70">
        <v>2</v>
      </c>
      <c r="O1218" s="70">
        <v>2.5043790011401525</v>
      </c>
      <c r="P1218" s="70">
        <v>2</v>
      </c>
      <c r="Q1218" s="70">
        <v>3.5453734966664383</v>
      </c>
      <c r="R1218" s="70">
        <v>2</v>
      </c>
      <c r="S1218" s="70">
        <v>2</v>
      </c>
      <c r="T1218" s="70">
        <v>3.155654096356284</v>
      </c>
      <c r="U1218" s="71">
        <v>204</v>
      </c>
    </row>
    <row r="1219" spans="1:21" x14ac:dyDescent="0.2">
      <c r="A1219" s="41">
        <v>1768087050001</v>
      </c>
      <c r="B1219" s="36" t="s">
        <v>36</v>
      </c>
      <c r="C1219" s="36" t="s">
        <v>72</v>
      </c>
      <c r="D1219" s="36" t="s">
        <v>614</v>
      </c>
      <c r="E1219" s="67">
        <v>2</v>
      </c>
      <c r="F1219" s="68">
        <v>2016</v>
      </c>
      <c r="G1219" s="80" t="s">
        <v>41</v>
      </c>
      <c r="H1219" s="70">
        <v>2.0917879366100229</v>
      </c>
      <c r="I1219" s="70">
        <v>2.1880074657094051</v>
      </c>
      <c r="J1219" s="70">
        <v>2.000407426959784</v>
      </c>
      <c r="K1219" s="70">
        <v>7</v>
      </c>
      <c r="L1219" s="70">
        <v>3.8539382009736682</v>
      </c>
      <c r="M1219" s="70">
        <v>6.9386400252432683</v>
      </c>
      <c r="N1219" s="70">
        <v>5.7122804081075147</v>
      </c>
      <c r="O1219" s="70">
        <v>6.3670800155605702</v>
      </c>
      <c r="P1219" s="70">
        <v>2.040496093456508</v>
      </c>
      <c r="Q1219" s="70">
        <v>6.9918185510802529</v>
      </c>
      <c r="R1219" s="70">
        <v>4.0894704783997673</v>
      </c>
      <c r="S1219" s="70">
        <v>2</v>
      </c>
      <c r="T1219" s="70">
        <v>4.2728272168417298</v>
      </c>
      <c r="U1219" s="71">
        <v>17</v>
      </c>
    </row>
    <row r="1220" spans="1:21" x14ac:dyDescent="0.2">
      <c r="A1220" s="41">
        <v>460022880001</v>
      </c>
      <c r="B1220" s="36" t="s">
        <v>36</v>
      </c>
      <c r="C1220" s="36" t="s">
        <v>36</v>
      </c>
      <c r="D1220" s="36" t="s">
        <v>615</v>
      </c>
      <c r="E1220" s="67">
        <v>2</v>
      </c>
      <c r="F1220" s="68">
        <v>2016</v>
      </c>
      <c r="G1220" s="80" t="s">
        <v>41</v>
      </c>
      <c r="H1220" s="70">
        <v>2.2729941855089582</v>
      </c>
      <c r="I1220" s="70">
        <v>2.1696444163732016</v>
      </c>
      <c r="J1220" s="70">
        <v>2.0001965672930178</v>
      </c>
      <c r="K1220" s="70">
        <v>5.7902212774289996</v>
      </c>
      <c r="L1220" s="70">
        <v>3.8566215068900775</v>
      </c>
      <c r="M1220" s="70">
        <v>6.9779330614014201</v>
      </c>
      <c r="N1220" s="70">
        <v>5.3511814878204227</v>
      </c>
      <c r="O1220" s="70">
        <v>6.0592425715176113</v>
      </c>
      <c r="P1220" s="70">
        <v>2.0048075640369198</v>
      </c>
      <c r="Q1220" s="70">
        <v>5.2605166073062293</v>
      </c>
      <c r="R1220" s="70">
        <v>2.1903513086905537</v>
      </c>
      <c r="S1220" s="70">
        <v>2</v>
      </c>
      <c r="T1220" s="70">
        <v>3.8278092128556178</v>
      </c>
      <c r="U1220" s="71">
        <v>189</v>
      </c>
    </row>
    <row r="1221" spans="1:21" x14ac:dyDescent="0.2">
      <c r="A1221" s="41">
        <v>1768087720001</v>
      </c>
      <c r="B1221" s="36" t="s">
        <v>36</v>
      </c>
      <c r="C1221" s="36" t="s">
        <v>72</v>
      </c>
      <c r="D1221" s="36" t="s">
        <v>616</v>
      </c>
      <c r="E1221" s="67">
        <v>2</v>
      </c>
      <c r="F1221" s="68">
        <v>2016</v>
      </c>
      <c r="G1221" s="80" t="s">
        <v>41</v>
      </c>
      <c r="H1221" s="70">
        <v>2.0052145007715798</v>
      </c>
      <c r="I1221" s="70">
        <v>2.0085651572564522</v>
      </c>
      <c r="J1221" s="70">
        <v>2.0003012717701494</v>
      </c>
      <c r="K1221" s="70">
        <v>7</v>
      </c>
      <c r="L1221" s="70">
        <v>3.8612059300093935</v>
      </c>
      <c r="M1221" s="70">
        <v>6.9499002268686079</v>
      </c>
      <c r="N1221" s="70">
        <v>5.6406598418298337</v>
      </c>
      <c r="O1221" s="70">
        <v>6.4523731928511365</v>
      </c>
      <c r="P1221" s="70">
        <v>2.0290243266731198</v>
      </c>
      <c r="Q1221" s="70">
        <v>6.9832413829942181</v>
      </c>
      <c r="R1221" s="70">
        <v>4.0746589774143054</v>
      </c>
      <c r="S1221" s="70">
        <v>2</v>
      </c>
      <c r="T1221" s="70">
        <v>4.250428734036567</v>
      </c>
      <c r="U1221" s="71">
        <v>24</v>
      </c>
    </row>
    <row r="1222" spans="1:21" x14ac:dyDescent="0.2">
      <c r="A1222" s="41">
        <v>1768086160001</v>
      </c>
      <c r="B1222" s="36" t="s">
        <v>36</v>
      </c>
      <c r="C1222" s="36" t="s">
        <v>147</v>
      </c>
      <c r="D1222" s="36" t="s">
        <v>617</v>
      </c>
      <c r="E1222" s="67">
        <v>2</v>
      </c>
      <c r="F1222" s="68">
        <v>2016</v>
      </c>
      <c r="G1222" s="80" t="s">
        <v>41</v>
      </c>
      <c r="H1222" s="70">
        <v>2.0010278494271003</v>
      </c>
      <c r="I1222" s="70">
        <v>2.0015025189713684</v>
      </c>
      <c r="J1222" s="70">
        <v>2.0003280193753739</v>
      </c>
      <c r="K1222" s="70">
        <v>6.4867133930547203</v>
      </c>
      <c r="L1222" s="70">
        <v>3.857596300680183</v>
      </c>
      <c r="M1222" s="70">
        <v>6.9616339314460127</v>
      </c>
      <c r="N1222" s="70">
        <v>5.7086322212232741</v>
      </c>
      <c r="O1222" s="70">
        <v>6.4170425319776943</v>
      </c>
      <c r="P1222" s="70">
        <v>2.0215811267910309</v>
      </c>
      <c r="Q1222" s="70">
        <v>6.840110834277656</v>
      </c>
      <c r="R1222" s="70">
        <v>3.7672738273873572</v>
      </c>
      <c r="S1222" s="70">
        <v>2</v>
      </c>
      <c r="T1222" s="70">
        <v>4.1719535462176482</v>
      </c>
      <c r="U1222" s="71">
        <v>56</v>
      </c>
    </row>
    <row r="1223" spans="1:21" x14ac:dyDescent="0.2">
      <c r="A1223" s="41">
        <v>1768087130001</v>
      </c>
      <c r="B1223" s="36" t="s">
        <v>36</v>
      </c>
      <c r="C1223" s="36" t="s">
        <v>147</v>
      </c>
      <c r="D1223" s="36" t="s">
        <v>618</v>
      </c>
      <c r="E1223" s="67">
        <v>2</v>
      </c>
      <c r="F1223" s="68">
        <v>2016</v>
      </c>
      <c r="G1223" s="80" t="s">
        <v>41</v>
      </c>
      <c r="H1223" s="70">
        <v>2.0010278494271003</v>
      </c>
      <c r="I1223" s="70">
        <v>2.0015025189713684</v>
      </c>
      <c r="J1223" s="70">
        <v>2.0002000125519586</v>
      </c>
      <c r="K1223" s="70">
        <v>5.7059418691306245</v>
      </c>
      <c r="L1223" s="70">
        <v>3.8558478547770396</v>
      </c>
      <c r="M1223" s="70">
        <v>6.7197178269827633</v>
      </c>
      <c r="N1223" s="70">
        <v>5.5335360874439798</v>
      </c>
      <c r="O1223" s="70">
        <v>6.2383278014759442</v>
      </c>
      <c r="P1223" s="70">
        <v>2.1821384294584489</v>
      </c>
      <c r="Q1223" s="70">
        <v>6.8509405543142901</v>
      </c>
      <c r="R1223" s="70">
        <v>2.6104498906117288</v>
      </c>
      <c r="S1223" s="70">
        <v>2</v>
      </c>
      <c r="T1223" s="70">
        <v>3.9749692245954367</v>
      </c>
      <c r="U1223" s="71">
        <v>155</v>
      </c>
    </row>
    <row r="1224" spans="1:21" x14ac:dyDescent="0.2">
      <c r="A1224" s="41">
        <v>1768086750001</v>
      </c>
      <c r="B1224" s="36" t="s">
        <v>36</v>
      </c>
      <c r="C1224" s="36" t="s">
        <v>72</v>
      </c>
      <c r="D1224" s="36" t="s">
        <v>619</v>
      </c>
      <c r="E1224" s="67">
        <v>2</v>
      </c>
      <c r="F1224" s="68">
        <v>2016</v>
      </c>
      <c r="G1224" s="80" t="s">
        <v>41</v>
      </c>
      <c r="H1224" s="70">
        <v>2.0010278494271003</v>
      </c>
      <c r="I1224" s="70">
        <v>2.0015025189713684</v>
      </c>
      <c r="J1224" s="70">
        <v>2.0002829851582429</v>
      </c>
      <c r="K1224" s="70">
        <v>6.0417763879202582</v>
      </c>
      <c r="L1224" s="70">
        <v>3.8414410541312463</v>
      </c>
      <c r="M1224" s="70">
        <v>6.9083064918992818</v>
      </c>
      <c r="N1224" s="70">
        <v>5.5118729909134121</v>
      </c>
      <c r="O1224" s="70">
        <v>6.2956595717916155</v>
      </c>
      <c r="P1224" s="70">
        <v>2.0474298451030095</v>
      </c>
      <c r="Q1224" s="70">
        <v>6.9543496316233933</v>
      </c>
      <c r="R1224" s="70">
        <v>2.1340292659736404</v>
      </c>
      <c r="S1224" s="70">
        <v>2</v>
      </c>
      <c r="T1224" s="70">
        <v>3.9781398827427137</v>
      </c>
      <c r="U1224" s="71">
        <v>154</v>
      </c>
    </row>
    <row r="1225" spans="1:21" x14ac:dyDescent="0.2">
      <c r="A1225" s="41">
        <v>1768086670001</v>
      </c>
      <c r="B1225" s="36" t="s">
        <v>36</v>
      </c>
      <c r="C1225" s="36" t="s">
        <v>147</v>
      </c>
      <c r="D1225" s="36" t="s">
        <v>620</v>
      </c>
      <c r="E1225" s="67">
        <v>2</v>
      </c>
      <c r="F1225" s="68">
        <v>2016</v>
      </c>
      <c r="G1225" s="80" t="s">
        <v>41</v>
      </c>
      <c r="H1225" s="70">
        <v>2.6329660869283269</v>
      </c>
      <c r="I1225" s="70">
        <v>3.0549112468447062</v>
      </c>
      <c r="J1225" s="70">
        <v>2.0003086750151375</v>
      </c>
      <c r="K1225" s="70">
        <v>6.4964869091908017</v>
      </c>
      <c r="L1225" s="70">
        <v>3.8632700371127795</v>
      </c>
      <c r="M1225" s="70">
        <v>6.9426571908241659</v>
      </c>
      <c r="N1225" s="70">
        <v>5.891961666207866</v>
      </c>
      <c r="O1225" s="70">
        <v>6.0331868413075407</v>
      </c>
      <c r="P1225" s="70">
        <v>2.0614041269936223</v>
      </c>
      <c r="Q1225" s="70">
        <v>6.7941440029347104</v>
      </c>
      <c r="R1225" s="70">
        <v>2.3555241973725018</v>
      </c>
      <c r="S1225" s="70">
        <v>2</v>
      </c>
      <c r="T1225" s="70">
        <v>4.1772350817276802</v>
      </c>
      <c r="U1225" s="71">
        <v>52</v>
      </c>
    </row>
    <row r="1226" spans="1:21" x14ac:dyDescent="0.2">
      <c r="A1226" s="41">
        <v>1865019260001</v>
      </c>
      <c r="B1226" s="36" t="s">
        <v>23</v>
      </c>
      <c r="C1226" s="36" t="s">
        <v>48</v>
      </c>
      <c r="D1226" s="36" t="s">
        <v>621</v>
      </c>
      <c r="E1226" s="67">
        <v>2</v>
      </c>
      <c r="F1226" s="68">
        <v>2016</v>
      </c>
      <c r="G1226" s="80" t="s">
        <v>41</v>
      </c>
      <c r="H1226" s="70">
        <v>2.0010278494271003</v>
      </c>
      <c r="I1226" s="70">
        <v>2.0015025189713684</v>
      </c>
      <c r="J1226" s="70">
        <v>2.0002244319972777</v>
      </c>
      <c r="K1226" s="70">
        <v>6.1631943976285308</v>
      </c>
      <c r="L1226" s="70">
        <v>3.859240178544419</v>
      </c>
      <c r="M1226" s="70">
        <v>6.7444028238332345</v>
      </c>
      <c r="N1226" s="70">
        <v>5.4924455786067483</v>
      </c>
      <c r="O1226" s="70">
        <v>6.3104419415583077</v>
      </c>
      <c r="P1226" s="70">
        <v>2.1432759693294643</v>
      </c>
      <c r="Q1226" s="70">
        <v>6.6093844954282144</v>
      </c>
      <c r="R1226" s="70">
        <v>2.1284654438627308</v>
      </c>
      <c r="S1226" s="70">
        <v>2</v>
      </c>
      <c r="T1226" s="70">
        <v>3.9544671357656167</v>
      </c>
      <c r="U1226" s="71">
        <v>165</v>
      </c>
    </row>
    <row r="1227" spans="1:21" x14ac:dyDescent="0.2">
      <c r="A1227" s="41">
        <v>1865014890001</v>
      </c>
      <c r="B1227" s="36" t="s">
        <v>23</v>
      </c>
      <c r="C1227" s="36" t="s">
        <v>439</v>
      </c>
      <c r="D1227" s="36" t="s">
        <v>622</v>
      </c>
      <c r="E1227" s="67">
        <v>2</v>
      </c>
      <c r="F1227" s="68">
        <v>2016</v>
      </c>
      <c r="G1227" s="80" t="s">
        <v>41</v>
      </c>
      <c r="H1227" s="70">
        <v>2.0647948468559134</v>
      </c>
      <c r="I1227" s="70">
        <v>2.1561974686998111</v>
      </c>
      <c r="J1227" s="70">
        <v>2.0001579802058811</v>
      </c>
      <c r="K1227" s="70">
        <v>6.8845734104407637</v>
      </c>
      <c r="L1227" s="70">
        <v>3.8619501010469133</v>
      </c>
      <c r="M1227" s="70">
        <v>5.7655820203258941</v>
      </c>
      <c r="N1227" s="70">
        <v>5.3566846266970174</v>
      </c>
      <c r="O1227" s="70">
        <v>6.1383490313565945</v>
      </c>
      <c r="P1227" s="70">
        <v>2.6088985267057998</v>
      </c>
      <c r="Q1227" s="70">
        <v>6.8881941949117351</v>
      </c>
      <c r="R1227" s="70">
        <v>3.0292361855863388</v>
      </c>
      <c r="S1227" s="70">
        <v>2</v>
      </c>
      <c r="T1227" s="70">
        <v>4.0628848660693881</v>
      </c>
      <c r="U1227" s="71">
        <v>111</v>
      </c>
    </row>
    <row r="1228" spans="1:21" x14ac:dyDescent="0.2">
      <c r="A1228" s="41">
        <v>1865021400001</v>
      </c>
      <c r="B1228" s="36" t="s">
        <v>23</v>
      </c>
      <c r="C1228" s="36" t="s">
        <v>48</v>
      </c>
      <c r="D1228" s="36" t="s">
        <v>623</v>
      </c>
      <c r="E1228" s="67">
        <v>2</v>
      </c>
      <c r="F1228" s="68">
        <v>2016</v>
      </c>
      <c r="G1228" s="80" t="s">
        <v>41</v>
      </c>
      <c r="H1228" s="70">
        <v>2.0010278494271003</v>
      </c>
      <c r="I1228" s="70">
        <v>2.0015025189713684</v>
      </c>
      <c r="J1228" s="70">
        <v>2.0002418538373234</v>
      </c>
      <c r="K1228" s="70">
        <v>7</v>
      </c>
      <c r="L1228" s="70">
        <v>3.8554100801374673</v>
      </c>
      <c r="M1228" s="70">
        <v>6.8370357534419348</v>
      </c>
      <c r="N1228" s="70">
        <v>5.3035652773964248</v>
      </c>
      <c r="O1228" s="70">
        <v>6.3312341608584699</v>
      </c>
      <c r="P1228" s="70">
        <v>2.0715768841906521</v>
      </c>
      <c r="Q1228" s="70">
        <v>6.8354158205745685</v>
      </c>
      <c r="R1228" s="70">
        <v>4.2808188656854425</v>
      </c>
      <c r="S1228" s="70">
        <v>2</v>
      </c>
      <c r="T1228" s="70">
        <v>4.2098190887100628</v>
      </c>
      <c r="U1228" s="71">
        <v>35</v>
      </c>
    </row>
    <row r="1229" spans="1:21" x14ac:dyDescent="0.2">
      <c r="A1229" s="41">
        <v>1865017130001</v>
      </c>
      <c r="B1229" s="36" t="s">
        <v>23</v>
      </c>
      <c r="C1229" s="36" t="s">
        <v>447</v>
      </c>
      <c r="D1229" s="36" t="s">
        <v>624</v>
      </c>
      <c r="E1229" s="67">
        <v>2</v>
      </c>
      <c r="F1229" s="68">
        <v>2016</v>
      </c>
      <c r="G1229" s="80" t="s">
        <v>41</v>
      </c>
      <c r="H1229" s="70">
        <v>2.0010278494271003</v>
      </c>
      <c r="I1229" s="70">
        <v>2.0015025189713684</v>
      </c>
      <c r="J1229" s="70">
        <v>2.0003172017283548</v>
      </c>
      <c r="K1229" s="70">
        <v>7</v>
      </c>
      <c r="L1229" s="70">
        <v>3.8646537562885994</v>
      </c>
      <c r="M1229" s="70">
        <v>6.9883351271594041</v>
      </c>
      <c r="N1229" s="70">
        <v>5.3675916601747655</v>
      </c>
      <c r="O1229" s="70">
        <v>6.3262810939627867</v>
      </c>
      <c r="P1229" s="70">
        <v>2</v>
      </c>
      <c r="Q1229" s="70">
        <v>6.9707973865536461</v>
      </c>
      <c r="R1229" s="70">
        <v>2.5157809499100363</v>
      </c>
      <c r="S1229" s="70">
        <v>2</v>
      </c>
      <c r="T1229" s="70">
        <v>4.0863572953480052</v>
      </c>
      <c r="U1229" s="71">
        <v>93</v>
      </c>
    </row>
    <row r="1230" spans="1:21" x14ac:dyDescent="0.2">
      <c r="A1230" s="41">
        <v>1865019180001</v>
      </c>
      <c r="B1230" s="36" t="s">
        <v>23</v>
      </c>
      <c r="C1230" s="36" t="s">
        <v>48</v>
      </c>
      <c r="D1230" s="36" t="s">
        <v>625</v>
      </c>
      <c r="E1230" s="67">
        <v>2</v>
      </c>
      <c r="F1230" s="68">
        <v>2016</v>
      </c>
      <c r="G1230" s="80" t="s">
        <v>41</v>
      </c>
      <c r="H1230" s="70">
        <v>2.0010278494271003</v>
      </c>
      <c r="I1230" s="70">
        <v>2.0015025189713684</v>
      </c>
      <c r="J1230" s="70">
        <v>2.0002510584250848</v>
      </c>
      <c r="K1230" s="70">
        <v>6.5224696949844416</v>
      </c>
      <c r="L1230" s="70">
        <v>3.8581006973992253</v>
      </c>
      <c r="M1230" s="70">
        <v>6.9332277198076522</v>
      </c>
      <c r="N1230" s="70">
        <v>5.5456365357610986</v>
      </c>
      <c r="O1230" s="70">
        <v>6.0120525476859674</v>
      </c>
      <c r="P1230" s="70">
        <v>2.0326120516572188</v>
      </c>
      <c r="Q1230" s="70">
        <v>6.3283630903147561</v>
      </c>
      <c r="R1230" s="70">
        <v>2.7786260051439515</v>
      </c>
      <c r="S1230" s="70">
        <v>2</v>
      </c>
      <c r="T1230" s="70">
        <v>4.0011558141314891</v>
      </c>
      <c r="U1230" s="71">
        <v>144</v>
      </c>
    </row>
    <row r="1231" spans="1:21" x14ac:dyDescent="0.2">
      <c r="A1231" s="41">
        <v>1865018960001</v>
      </c>
      <c r="B1231" s="36" t="s">
        <v>23</v>
      </c>
      <c r="C1231" s="36" t="s">
        <v>182</v>
      </c>
      <c r="D1231" s="36" t="s">
        <v>626</v>
      </c>
      <c r="E1231" s="67">
        <v>2</v>
      </c>
      <c r="F1231" s="68">
        <v>2016</v>
      </c>
      <c r="G1231" s="80" t="s">
        <v>41</v>
      </c>
      <c r="H1231" s="70">
        <v>2.3166210206397708</v>
      </c>
      <c r="I1231" s="70">
        <v>2.421610374048405</v>
      </c>
      <c r="J1231" s="70">
        <v>2.0001913862790608</v>
      </c>
      <c r="K1231" s="70">
        <v>7</v>
      </c>
      <c r="L1231" s="70">
        <v>3.8635844285050833</v>
      </c>
      <c r="M1231" s="70">
        <v>6.9883351271594041</v>
      </c>
      <c r="N1231" s="70">
        <v>5.3784058190920714</v>
      </c>
      <c r="O1231" s="70">
        <v>6.3064901260921173</v>
      </c>
      <c r="P1231" s="70">
        <v>2</v>
      </c>
      <c r="Q1231" s="70">
        <v>6.9906259550269034</v>
      </c>
      <c r="R1231" s="70">
        <v>3.8074247548552482</v>
      </c>
      <c r="S1231" s="70">
        <v>2</v>
      </c>
      <c r="T1231" s="70">
        <v>4.2561074159748387</v>
      </c>
      <c r="U1231" s="71">
        <v>21</v>
      </c>
    </row>
    <row r="1232" spans="1:21" x14ac:dyDescent="0.2">
      <c r="A1232" s="41">
        <v>1865016320001</v>
      </c>
      <c r="B1232" s="36" t="s">
        <v>23</v>
      </c>
      <c r="C1232" s="36" t="s">
        <v>268</v>
      </c>
      <c r="D1232" s="36" t="s">
        <v>538</v>
      </c>
      <c r="E1232" s="67">
        <v>2</v>
      </c>
      <c r="F1232" s="68">
        <v>2016</v>
      </c>
      <c r="G1232" s="80" t="s">
        <v>41</v>
      </c>
      <c r="H1232" s="70">
        <v>2.6615809250927214</v>
      </c>
      <c r="I1232" s="70">
        <v>2.9142132960414289</v>
      </c>
      <c r="J1232" s="70">
        <v>2.0001972949424376</v>
      </c>
      <c r="K1232" s="70">
        <v>7</v>
      </c>
      <c r="L1232" s="70">
        <v>3.8642698590308706</v>
      </c>
      <c r="M1232" s="70">
        <v>6.9883351271594041</v>
      </c>
      <c r="N1232" s="70">
        <v>5.360247361981112</v>
      </c>
      <c r="O1232" s="70">
        <v>5.537980807122711</v>
      </c>
      <c r="P1232" s="70">
        <v>2</v>
      </c>
      <c r="Q1232" s="70">
        <v>6.7817121329504131</v>
      </c>
      <c r="R1232" s="70">
        <v>2.3521016083589115</v>
      </c>
      <c r="S1232" s="70">
        <v>2</v>
      </c>
      <c r="T1232" s="70">
        <v>4.1217198677233347</v>
      </c>
      <c r="U1232" s="71">
        <v>79</v>
      </c>
    </row>
    <row r="1233" spans="1:21" x14ac:dyDescent="0.2">
      <c r="A1233" s="41">
        <v>1865014460001</v>
      </c>
      <c r="B1233" s="36" t="s">
        <v>23</v>
      </c>
      <c r="C1233" s="36" t="s">
        <v>439</v>
      </c>
      <c r="D1233" s="36" t="s">
        <v>627</v>
      </c>
      <c r="E1233" s="67">
        <v>2</v>
      </c>
      <c r="F1233" s="68">
        <v>2016</v>
      </c>
      <c r="G1233" s="80" t="s">
        <v>41</v>
      </c>
      <c r="H1233" s="70">
        <v>2.3921473182115047</v>
      </c>
      <c r="I1233" s="70">
        <v>2.6886733113352808</v>
      </c>
      <c r="J1233" s="70">
        <v>2.0002176324161005</v>
      </c>
      <c r="K1233" s="70">
        <v>6.956479387871088</v>
      </c>
      <c r="L1233" s="70">
        <v>3.869897613799103</v>
      </c>
      <c r="M1233" s="70">
        <v>6.914957072520755</v>
      </c>
      <c r="N1233" s="70">
        <v>5.9238920559268538</v>
      </c>
      <c r="O1233" s="70">
        <v>5.31055536939291</v>
      </c>
      <c r="P1233" s="70">
        <v>2.0959890600003726</v>
      </c>
      <c r="Q1233" s="70">
        <v>6.8481662322435266</v>
      </c>
      <c r="R1233" s="70">
        <v>4.0978150693820368</v>
      </c>
      <c r="S1233" s="70">
        <v>2</v>
      </c>
      <c r="T1233" s="70">
        <v>4.2582325102582939</v>
      </c>
      <c r="U1233" s="71">
        <v>20</v>
      </c>
    </row>
    <row r="1234" spans="1:21" x14ac:dyDescent="0.2">
      <c r="A1234" s="41">
        <v>1865014110001</v>
      </c>
      <c r="B1234" s="36" t="s">
        <v>23</v>
      </c>
      <c r="C1234" s="36" t="s">
        <v>202</v>
      </c>
      <c r="D1234" s="36" t="s">
        <v>628</v>
      </c>
      <c r="E1234" s="67">
        <v>2</v>
      </c>
      <c r="F1234" s="68">
        <v>2016</v>
      </c>
      <c r="G1234" s="80" t="s">
        <v>41</v>
      </c>
      <c r="H1234" s="70">
        <v>2.0058603156952106</v>
      </c>
      <c r="I1234" s="70">
        <v>2.0094807184975134</v>
      </c>
      <c r="J1234" s="70">
        <v>2.0001969148758802</v>
      </c>
      <c r="K1234" s="70">
        <v>6.9268232035687181</v>
      </c>
      <c r="L1234" s="70">
        <v>3.8626549855347707</v>
      </c>
      <c r="M1234" s="70">
        <v>6.9407853961423998</v>
      </c>
      <c r="N1234" s="70">
        <v>5.3768113867123599</v>
      </c>
      <c r="O1234" s="70">
        <v>6.3005889111542679</v>
      </c>
      <c r="P1234" s="70">
        <v>2.0253377204424088</v>
      </c>
      <c r="Q1234" s="70">
        <v>6.6285783189755234</v>
      </c>
      <c r="R1234" s="70">
        <v>3.1813778541519859</v>
      </c>
      <c r="S1234" s="70">
        <v>2</v>
      </c>
      <c r="T1234" s="70">
        <v>4.1048746438125869</v>
      </c>
      <c r="U1234" s="71">
        <v>84</v>
      </c>
    </row>
    <row r="1235" spans="1:21" x14ac:dyDescent="0.2">
      <c r="A1235" s="41">
        <v>1960139030001</v>
      </c>
      <c r="B1235" s="36" t="s">
        <v>38</v>
      </c>
      <c r="C1235" s="36" t="s">
        <v>81</v>
      </c>
      <c r="D1235" s="36" t="s">
        <v>629</v>
      </c>
      <c r="E1235" s="67">
        <v>2</v>
      </c>
      <c r="F1235" s="68">
        <v>2016</v>
      </c>
      <c r="G1235" s="80" t="s">
        <v>41</v>
      </c>
      <c r="H1235" s="70">
        <v>2.0033606101973329</v>
      </c>
      <c r="I1235" s="70">
        <v>2.0043615014305058</v>
      </c>
      <c r="J1235" s="70">
        <v>2.0001017084781836</v>
      </c>
      <c r="K1235" s="70">
        <v>6.9321067475648794</v>
      </c>
      <c r="L1235" s="70">
        <v>3.8428681038142845</v>
      </c>
      <c r="M1235" s="70">
        <v>6.9883351271594041</v>
      </c>
      <c r="N1235" s="70">
        <v>5.4682542105006071</v>
      </c>
      <c r="O1235" s="70">
        <v>5.3083310214909698</v>
      </c>
      <c r="P1235" s="70">
        <v>2</v>
      </c>
      <c r="Q1235" s="70">
        <v>6.7612511700864273</v>
      </c>
      <c r="R1235" s="70">
        <v>2.2523989105455748</v>
      </c>
      <c r="S1235" s="70">
        <v>2</v>
      </c>
      <c r="T1235" s="70">
        <v>3.9634474259390138</v>
      </c>
      <c r="U1235" s="71">
        <v>162</v>
      </c>
    </row>
    <row r="1236" spans="1:21" x14ac:dyDescent="0.2">
      <c r="A1236" s="41">
        <v>1960138300001</v>
      </c>
      <c r="B1236" s="36" t="s">
        <v>38</v>
      </c>
      <c r="C1236" s="36" t="s">
        <v>81</v>
      </c>
      <c r="D1236" s="36" t="s">
        <v>630</v>
      </c>
      <c r="E1236" s="67">
        <v>2</v>
      </c>
      <c r="F1236" s="68">
        <v>2016</v>
      </c>
      <c r="G1236" s="80" t="s">
        <v>41</v>
      </c>
      <c r="H1236" s="70">
        <v>2.0010278494271003</v>
      </c>
      <c r="I1236" s="70">
        <v>2.0015025189713684</v>
      </c>
      <c r="J1236" s="70">
        <v>2.0002565742305145</v>
      </c>
      <c r="K1236" s="70">
        <v>7</v>
      </c>
      <c r="L1236" s="70">
        <v>3.8449747449013505</v>
      </c>
      <c r="M1236" s="70">
        <v>6.927635881119059</v>
      </c>
      <c r="N1236" s="70">
        <v>5.5735555840243656</v>
      </c>
      <c r="O1236" s="70">
        <v>5.9889628136330497</v>
      </c>
      <c r="P1236" s="70">
        <v>2.0331822411670246</v>
      </c>
      <c r="Q1236" s="70">
        <v>6.9472141167592749</v>
      </c>
      <c r="R1236" s="70">
        <v>2.7945643411358967</v>
      </c>
      <c r="S1236" s="70">
        <v>2</v>
      </c>
      <c r="T1236" s="70">
        <v>4.092739722114084</v>
      </c>
      <c r="U1236" s="71">
        <v>90</v>
      </c>
    </row>
    <row r="1237" spans="1:21" x14ac:dyDescent="0.2">
      <c r="A1237" s="41">
        <v>1960138570001</v>
      </c>
      <c r="B1237" s="36" t="s">
        <v>38</v>
      </c>
      <c r="C1237" s="36" t="s">
        <v>236</v>
      </c>
      <c r="D1237" s="36" t="s">
        <v>492</v>
      </c>
      <c r="E1237" s="67">
        <v>2</v>
      </c>
      <c r="F1237" s="68">
        <v>2016</v>
      </c>
      <c r="G1237" s="80" t="s">
        <v>41</v>
      </c>
      <c r="H1237" s="70">
        <v>2.0010278494271003</v>
      </c>
      <c r="I1237" s="70">
        <v>2.0015025189713684</v>
      </c>
      <c r="J1237" s="70">
        <v>2.0002531897822418</v>
      </c>
      <c r="K1237" s="70">
        <v>7</v>
      </c>
      <c r="L1237" s="70">
        <v>3.8369965701330133</v>
      </c>
      <c r="M1237" s="70">
        <v>6.9883351271594041</v>
      </c>
      <c r="N1237" s="70">
        <v>5.3143313602193407</v>
      </c>
      <c r="O1237" s="70">
        <v>5.2479494297340912</v>
      </c>
      <c r="P1237" s="70">
        <v>2</v>
      </c>
      <c r="Q1237" s="70">
        <v>6.7816754007756384</v>
      </c>
      <c r="R1237" s="70">
        <v>2.5244296587059774</v>
      </c>
      <c r="S1237" s="70">
        <v>2</v>
      </c>
      <c r="T1237" s="70">
        <v>3.9747084254090144</v>
      </c>
      <c r="U1237" s="71">
        <v>156</v>
      </c>
    </row>
    <row r="1238" spans="1:21" x14ac:dyDescent="0.2">
      <c r="A1238" s="41">
        <v>1960139540001</v>
      </c>
      <c r="B1238" s="36" t="s">
        <v>38</v>
      </c>
      <c r="C1238" s="36" t="s">
        <v>631</v>
      </c>
      <c r="D1238" s="36" t="s">
        <v>632</v>
      </c>
      <c r="E1238" s="67">
        <v>2</v>
      </c>
      <c r="F1238" s="68">
        <v>2016</v>
      </c>
      <c r="G1238" s="80" t="s">
        <v>41</v>
      </c>
      <c r="H1238" s="70">
        <v>2.1740231180402012</v>
      </c>
      <c r="I1238" s="70">
        <v>2.0996617934816886</v>
      </c>
      <c r="J1238" s="70">
        <v>2.0002057413098693</v>
      </c>
      <c r="K1238" s="70">
        <v>6.6638350845344698</v>
      </c>
      <c r="L1238" s="70">
        <v>3.8457008627798936</v>
      </c>
      <c r="M1238" s="70">
        <v>6.982816238782374</v>
      </c>
      <c r="N1238" s="70">
        <v>5.7321764618993107</v>
      </c>
      <c r="O1238" s="70">
        <v>5.116177095221893</v>
      </c>
      <c r="P1238" s="70">
        <v>2.0030674480146802</v>
      </c>
      <c r="Q1238" s="70">
        <v>6.8682732710022263</v>
      </c>
      <c r="R1238" s="70">
        <v>4.2072648256716398</v>
      </c>
      <c r="S1238" s="70">
        <v>2</v>
      </c>
      <c r="T1238" s="70">
        <v>4.1411001617281871</v>
      </c>
      <c r="U1238" s="71">
        <v>71</v>
      </c>
    </row>
    <row r="1239" spans="1:21" x14ac:dyDescent="0.2">
      <c r="A1239" s="41">
        <v>1960145510001</v>
      </c>
      <c r="B1239" s="36" t="s">
        <v>38</v>
      </c>
      <c r="C1239" s="36" t="s">
        <v>153</v>
      </c>
      <c r="D1239" s="36" t="s">
        <v>633</v>
      </c>
      <c r="E1239" s="67">
        <v>2</v>
      </c>
      <c r="F1239" s="68">
        <v>2016</v>
      </c>
      <c r="G1239" s="80" t="s">
        <v>41</v>
      </c>
      <c r="H1239" s="70">
        <v>2.0417390794025572</v>
      </c>
      <c r="I1239" s="70">
        <v>2.0518734099216718</v>
      </c>
      <c r="J1239" s="70">
        <v>2.0000759501464702</v>
      </c>
      <c r="K1239" s="70">
        <v>7</v>
      </c>
      <c r="L1239" s="70">
        <v>3.7662768816237406</v>
      </c>
      <c r="M1239" s="70">
        <v>6.9883351271594041</v>
      </c>
      <c r="N1239" s="70">
        <v>3.9503954113589299</v>
      </c>
      <c r="O1239" s="70">
        <v>2.075966903644987</v>
      </c>
      <c r="P1239" s="70">
        <v>2</v>
      </c>
      <c r="Q1239" s="70">
        <v>6.9881419080475577</v>
      </c>
      <c r="R1239" s="70">
        <v>2.113236581350685</v>
      </c>
      <c r="S1239" s="70">
        <v>2</v>
      </c>
      <c r="T1239" s="70">
        <v>3.5813367710546666</v>
      </c>
      <c r="U1239" s="71">
        <v>203</v>
      </c>
    </row>
    <row r="1240" spans="1:21" x14ac:dyDescent="0.2">
      <c r="A1240" s="41">
        <v>1960138810001</v>
      </c>
      <c r="B1240" s="36" t="s">
        <v>38</v>
      </c>
      <c r="C1240" s="36" t="s">
        <v>81</v>
      </c>
      <c r="D1240" s="36" t="s">
        <v>550</v>
      </c>
      <c r="E1240" s="67">
        <v>2</v>
      </c>
      <c r="F1240" s="68">
        <v>2016</v>
      </c>
      <c r="G1240" s="80" t="s">
        <v>41</v>
      </c>
      <c r="H1240" s="70">
        <v>2.0010278494271003</v>
      </c>
      <c r="I1240" s="70">
        <v>2.0015025189713684</v>
      </c>
      <c r="J1240" s="70">
        <v>2.0002970035588761</v>
      </c>
      <c r="K1240" s="70">
        <v>7</v>
      </c>
      <c r="L1240" s="70">
        <v>3.8620537526544876</v>
      </c>
      <c r="M1240" s="70">
        <v>6.8566131501423904</v>
      </c>
      <c r="N1240" s="70">
        <v>5.4302731029142874</v>
      </c>
      <c r="O1240" s="70">
        <v>6.0802874926890169</v>
      </c>
      <c r="P1240" s="70">
        <v>2.0676966264757142</v>
      </c>
      <c r="Q1240" s="70">
        <v>6.8560496468411047</v>
      </c>
      <c r="R1240" s="70">
        <v>2.9528713394747026</v>
      </c>
      <c r="S1240" s="70">
        <v>2</v>
      </c>
      <c r="T1240" s="70">
        <v>4.0923893735957542</v>
      </c>
      <c r="U1240" s="71">
        <v>92</v>
      </c>
    </row>
    <row r="1241" spans="1:21" x14ac:dyDescent="0.2">
      <c r="A1241" s="41">
        <v>1160034300001</v>
      </c>
      <c r="B1241" s="36" t="s">
        <v>38</v>
      </c>
      <c r="C1241" s="36" t="s">
        <v>197</v>
      </c>
      <c r="D1241" s="36" t="s">
        <v>634</v>
      </c>
      <c r="E1241" s="67">
        <v>2</v>
      </c>
      <c r="F1241" s="68">
        <v>2016</v>
      </c>
      <c r="G1241" s="80" t="s">
        <v>41</v>
      </c>
      <c r="H1241" s="70">
        <v>2.0010278494271003</v>
      </c>
      <c r="I1241" s="70">
        <v>2.0015025189713684</v>
      </c>
      <c r="J1241" s="70">
        <v>2.0004900856124066</v>
      </c>
      <c r="K1241" s="70">
        <v>6.5042337707135882</v>
      </c>
      <c r="L1241" s="70">
        <v>3.8398177022519118</v>
      </c>
      <c r="M1241" s="70">
        <v>6.9763732440225725</v>
      </c>
      <c r="N1241" s="70">
        <v>5.3305242600563076</v>
      </c>
      <c r="O1241" s="70">
        <v>6.3055660686185675</v>
      </c>
      <c r="P1241" s="70">
        <v>2.003626048120418</v>
      </c>
      <c r="Q1241" s="70">
        <v>6.3256706173099326</v>
      </c>
      <c r="R1241" s="70">
        <v>2.4019987224356707</v>
      </c>
      <c r="S1241" s="70">
        <v>2</v>
      </c>
      <c r="T1241" s="70">
        <v>3.9742359072949869</v>
      </c>
      <c r="U1241" s="71">
        <v>157</v>
      </c>
    </row>
    <row r="1242" spans="1:21" x14ac:dyDescent="0.2">
      <c r="A1242" s="81">
        <v>160032630001</v>
      </c>
      <c r="B1242" s="82" t="s">
        <v>21</v>
      </c>
      <c r="C1242" s="82" t="s">
        <v>126</v>
      </c>
      <c r="D1242" s="82" t="s">
        <v>635</v>
      </c>
      <c r="E1242" s="83">
        <v>3</v>
      </c>
      <c r="F1242" s="84">
        <v>2016</v>
      </c>
      <c r="G1242" s="85" t="s">
        <v>41</v>
      </c>
      <c r="H1242" s="86">
        <v>2.1592091487847274</v>
      </c>
      <c r="I1242" s="86">
        <v>2.1398714509681622</v>
      </c>
      <c r="J1242" s="86">
        <v>2.0464255650572416</v>
      </c>
      <c r="K1242" s="86">
        <v>2.3008251971983804</v>
      </c>
      <c r="L1242" s="86">
        <v>2.1043427521370011</v>
      </c>
      <c r="M1242" s="86">
        <v>5.290034873466869</v>
      </c>
      <c r="N1242" s="86">
        <v>5.9735250617785418</v>
      </c>
      <c r="O1242" s="86">
        <v>3.2528225117672314</v>
      </c>
      <c r="P1242" s="86">
        <v>3.3562145440600775</v>
      </c>
      <c r="Q1242" s="86">
        <v>2.0125821015133192</v>
      </c>
      <c r="R1242" s="86">
        <v>2.1951703993368072</v>
      </c>
      <c r="S1242" s="86">
        <v>2</v>
      </c>
      <c r="T1242" s="86">
        <v>2.9025853005056965</v>
      </c>
      <c r="U1242" s="87">
        <v>160</v>
      </c>
    </row>
    <row r="1243" spans="1:21" x14ac:dyDescent="0.2">
      <c r="A1243" s="41">
        <v>160031820001</v>
      </c>
      <c r="B1243" s="36" t="s">
        <v>21</v>
      </c>
      <c r="C1243" s="36" t="s">
        <v>46</v>
      </c>
      <c r="D1243" s="36" t="s">
        <v>636</v>
      </c>
      <c r="E1243" s="67">
        <v>3</v>
      </c>
      <c r="F1243" s="68">
        <v>2016</v>
      </c>
      <c r="G1243" s="80" t="s">
        <v>41</v>
      </c>
      <c r="H1243" s="70">
        <v>2.0340582166786922</v>
      </c>
      <c r="I1243" s="70">
        <v>2.0567018836549971</v>
      </c>
      <c r="J1243" s="70">
        <v>2.2067814057157067</v>
      </c>
      <c r="K1243" s="70">
        <v>2</v>
      </c>
      <c r="L1243" s="70">
        <v>2.0675066146610495</v>
      </c>
      <c r="M1243" s="70">
        <v>6.8719128721308618</v>
      </c>
      <c r="N1243" s="70">
        <v>6.3575010998218113</v>
      </c>
      <c r="O1243" s="70">
        <v>3.7679785711237188</v>
      </c>
      <c r="P1243" s="70">
        <v>2.1805281977649571</v>
      </c>
      <c r="Q1243" s="70">
        <v>2.0278839006579199</v>
      </c>
      <c r="R1243" s="70">
        <v>2.5170394125318531</v>
      </c>
      <c r="S1243" s="70">
        <v>2</v>
      </c>
      <c r="T1243" s="70">
        <v>3.0073243478951301</v>
      </c>
      <c r="U1243" s="71">
        <v>89</v>
      </c>
    </row>
    <row r="1244" spans="1:21" x14ac:dyDescent="0.2">
      <c r="A1244" s="41">
        <v>160031150001</v>
      </c>
      <c r="B1244" s="36" t="s">
        <v>21</v>
      </c>
      <c r="C1244" s="36" t="s">
        <v>213</v>
      </c>
      <c r="D1244" s="36" t="s">
        <v>637</v>
      </c>
      <c r="E1244" s="67">
        <v>3</v>
      </c>
      <c r="F1244" s="68">
        <v>2016</v>
      </c>
      <c r="G1244" s="80" t="s">
        <v>41</v>
      </c>
      <c r="H1244" s="70">
        <v>2.1996653321192254</v>
      </c>
      <c r="I1244" s="70">
        <v>2.3974654364598771</v>
      </c>
      <c r="J1244" s="70">
        <v>2.090332704648608</v>
      </c>
      <c r="K1244" s="70">
        <v>2</v>
      </c>
      <c r="L1244" s="70">
        <v>3.611268849347065</v>
      </c>
      <c r="M1244" s="70">
        <v>6.9307213108574075</v>
      </c>
      <c r="N1244" s="70">
        <v>6.2176318035045659</v>
      </c>
      <c r="O1244" s="70">
        <v>3.5877845392731804</v>
      </c>
      <c r="P1244" s="70">
        <v>2.1325317114985931</v>
      </c>
      <c r="Q1244" s="70">
        <v>2.0210203400589757</v>
      </c>
      <c r="R1244" s="70">
        <v>2.4168968192635005</v>
      </c>
      <c r="S1244" s="70">
        <v>2</v>
      </c>
      <c r="T1244" s="70">
        <v>3.1337765705859169</v>
      </c>
      <c r="U1244" s="71">
        <v>30</v>
      </c>
    </row>
    <row r="1245" spans="1:21" x14ac:dyDescent="0.2">
      <c r="A1245" s="41">
        <v>160028440001</v>
      </c>
      <c r="B1245" s="36" t="s">
        <v>21</v>
      </c>
      <c r="C1245" s="36" t="s">
        <v>176</v>
      </c>
      <c r="D1245" s="36" t="s">
        <v>638</v>
      </c>
      <c r="E1245" s="67">
        <v>3</v>
      </c>
      <c r="F1245" s="68">
        <v>2016</v>
      </c>
      <c r="G1245" s="80" t="s">
        <v>41</v>
      </c>
      <c r="H1245" s="70">
        <v>2.3808767996796281</v>
      </c>
      <c r="I1245" s="70">
        <v>2.4351664169846661</v>
      </c>
      <c r="J1245" s="70">
        <v>2.072573898677438</v>
      </c>
      <c r="K1245" s="70">
        <v>2</v>
      </c>
      <c r="L1245" s="70">
        <v>2.07354837706113</v>
      </c>
      <c r="M1245" s="70">
        <v>6.8806932216637939</v>
      </c>
      <c r="N1245" s="70">
        <v>6.1113777204197168</v>
      </c>
      <c r="O1245" s="70">
        <v>3.0658528997881378</v>
      </c>
      <c r="P1245" s="70">
        <v>2.1761814311134726</v>
      </c>
      <c r="Q1245" s="70">
        <v>2.0010558478990412</v>
      </c>
      <c r="R1245" s="70">
        <v>2.2363366747430811</v>
      </c>
      <c r="S1245" s="70">
        <v>2</v>
      </c>
      <c r="T1245" s="70">
        <v>2.9528052740025084</v>
      </c>
      <c r="U1245" s="71">
        <v>123</v>
      </c>
    </row>
    <row r="1246" spans="1:21" x14ac:dyDescent="0.2">
      <c r="A1246" s="41">
        <v>160032470001</v>
      </c>
      <c r="B1246" s="36" t="s">
        <v>21</v>
      </c>
      <c r="C1246" s="36" t="s">
        <v>101</v>
      </c>
      <c r="D1246" s="36" t="s">
        <v>639</v>
      </c>
      <c r="E1246" s="67">
        <v>3</v>
      </c>
      <c r="F1246" s="68">
        <v>2016</v>
      </c>
      <c r="G1246" s="80" t="s">
        <v>41</v>
      </c>
      <c r="H1246" s="70">
        <v>2.8311904507519978</v>
      </c>
      <c r="I1246" s="70">
        <v>2.9473843107113105</v>
      </c>
      <c r="J1246" s="70">
        <v>2.0631714675779813</v>
      </c>
      <c r="K1246" s="70">
        <v>2</v>
      </c>
      <c r="L1246" s="70">
        <v>2.0675915627481514</v>
      </c>
      <c r="M1246" s="70">
        <v>6.6382076202561979</v>
      </c>
      <c r="N1246" s="70">
        <v>6.0086592193839987</v>
      </c>
      <c r="O1246" s="70">
        <v>3.1990203592963917</v>
      </c>
      <c r="P1246" s="70">
        <v>2.3287508312928824</v>
      </c>
      <c r="Q1246" s="70">
        <v>2.1047184048382594</v>
      </c>
      <c r="R1246" s="70">
        <v>2.5707534573198703</v>
      </c>
      <c r="S1246" s="70">
        <v>2</v>
      </c>
      <c r="T1246" s="70">
        <v>3.0632873070147535</v>
      </c>
      <c r="U1246" s="71">
        <v>63</v>
      </c>
    </row>
    <row r="1247" spans="1:21" x14ac:dyDescent="0.2">
      <c r="A1247" s="41">
        <v>160033280001</v>
      </c>
      <c r="B1247" s="36" t="s">
        <v>21</v>
      </c>
      <c r="C1247" s="36" t="s">
        <v>129</v>
      </c>
      <c r="D1247" s="36" t="s">
        <v>640</v>
      </c>
      <c r="E1247" s="67">
        <v>3</v>
      </c>
      <c r="F1247" s="68">
        <v>2016</v>
      </c>
      <c r="G1247" s="80" t="s">
        <v>41</v>
      </c>
      <c r="H1247" s="70">
        <v>2</v>
      </c>
      <c r="I1247" s="70">
        <v>2</v>
      </c>
      <c r="J1247" s="70">
        <v>2.054830246155793</v>
      </c>
      <c r="K1247" s="70">
        <v>4.0805020747752385</v>
      </c>
      <c r="L1247" s="70">
        <v>2.0755526136396085</v>
      </c>
      <c r="M1247" s="70">
        <v>6.6755790451544295</v>
      </c>
      <c r="N1247" s="70">
        <v>5.8222163582946571</v>
      </c>
      <c r="O1247" s="70">
        <v>3.1940451228996904</v>
      </c>
      <c r="P1247" s="70">
        <v>2.2914295728292884</v>
      </c>
      <c r="Q1247" s="70">
        <v>2.1636930732804722</v>
      </c>
      <c r="R1247" s="70">
        <v>2.0375864700051767</v>
      </c>
      <c r="S1247" s="70">
        <v>2</v>
      </c>
      <c r="T1247" s="70">
        <v>3.0329528814195297</v>
      </c>
      <c r="U1247" s="71">
        <v>76</v>
      </c>
    </row>
    <row r="1248" spans="1:21" x14ac:dyDescent="0.2">
      <c r="A1248" s="41">
        <v>160036030001</v>
      </c>
      <c r="B1248" s="36" t="s">
        <v>21</v>
      </c>
      <c r="C1248" s="36" t="s">
        <v>124</v>
      </c>
      <c r="D1248" s="36" t="s">
        <v>641</v>
      </c>
      <c r="E1248" s="67">
        <v>3</v>
      </c>
      <c r="F1248" s="68">
        <v>2016</v>
      </c>
      <c r="G1248" s="80" t="s">
        <v>41</v>
      </c>
      <c r="H1248" s="70">
        <v>2</v>
      </c>
      <c r="I1248" s="70">
        <v>2</v>
      </c>
      <c r="J1248" s="70">
        <v>2.0382709451597201</v>
      </c>
      <c r="K1248" s="70">
        <v>5.8740031368654613</v>
      </c>
      <c r="L1248" s="70">
        <v>2.1896339303402987</v>
      </c>
      <c r="M1248" s="70">
        <v>6.9307213108574075</v>
      </c>
      <c r="N1248" s="70">
        <v>4.8684241017130798</v>
      </c>
      <c r="O1248" s="70">
        <v>3.2593335333435109</v>
      </c>
      <c r="P1248" s="70">
        <v>2.1325317114985931</v>
      </c>
      <c r="Q1248" s="70">
        <v>2.1910315358503087</v>
      </c>
      <c r="R1248" s="70">
        <v>2.039462711130831</v>
      </c>
      <c r="S1248" s="70">
        <v>2</v>
      </c>
      <c r="T1248" s="70">
        <v>3.1269510763966011</v>
      </c>
      <c r="U1248" s="71">
        <v>32</v>
      </c>
    </row>
    <row r="1249" spans="1:21" x14ac:dyDescent="0.2">
      <c r="A1249" s="41">
        <v>160034170001</v>
      </c>
      <c r="B1249" s="36" t="s">
        <v>21</v>
      </c>
      <c r="C1249" s="36" t="s">
        <v>129</v>
      </c>
      <c r="D1249" s="36" t="s">
        <v>642</v>
      </c>
      <c r="E1249" s="67">
        <v>3</v>
      </c>
      <c r="F1249" s="68">
        <v>2016</v>
      </c>
      <c r="G1249" s="80" t="s">
        <v>41</v>
      </c>
      <c r="H1249" s="70">
        <v>3.4975724667799146</v>
      </c>
      <c r="I1249" s="70">
        <v>3.9609880877315464</v>
      </c>
      <c r="J1249" s="70">
        <v>2.0402110010675147</v>
      </c>
      <c r="K1249" s="70">
        <v>2</v>
      </c>
      <c r="L1249" s="70">
        <v>2.0705861637245895</v>
      </c>
      <c r="M1249" s="70">
        <v>2</v>
      </c>
      <c r="N1249" s="70">
        <v>5.7930789239461173</v>
      </c>
      <c r="O1249" s="70">
        <v>3.1149258368678918</v>
      </c>
      <c r="P1249" s="70">
        <v>7</v>
      </c>
      <c r="Q1249" s="70">
        <v>2.0117836789297048</v>
      </c>
      <c r="R1249" s="70">
        <v>2.283025393783634</v>
      </c>
      <c r="S1249" s="70">
        <v>2</v>
      </c>
      <c r="T1249" s="70">
        <v>3.1476809627359095</v>
      </c>
      <c r="U1249" s="71">
        <v>26</v>
      </c>
    </row>
    <row r="1250" spans="1:21" x14ac:dyDescent="0.2">
      <c r="A1250" s="41">
        <v>160031070001</v>
      </c>
      <c r="B1250" s="36" t="s">
        <v>21</v>
      </c>
      <c r="C1250" s="36" t="s">
        <v>213</v>
      </c>
      <c r="D1250" s="36" t="s">
        <v>643</v>
      </c>
      <c r="E1250" s="67">
        <v>3</v>
      </c>
      <c r="F1250" s="68">
        <v>2016</v>
      </c>
      <c r="G1250" s="80" t="s">
        <v>41</v>
      </c>
      <c r="H1250" s="70">
        <v>2.007874686960379</v>
      </c>
      <c r="I1250" s="70">
        <v>2.0153502402814958</v>
      </c>
      <c r="J1250" s="70">
        <v>2.0507617715752859</v>
      </c>
      <c r="K1250" s="70">
        <v>2</v>
      </c>
      <c r="L1250" s="70">
        <v>2.3391794918294648</v>
      </c>
      <c r="M1250" s="70">
        <v>6.9307213108574075</v>
      </c>
      <c r="N1250" s="70">
        <v>6.0434353378018182</v>
      </c>
      <c r="O1250" s="70">
        <v>3.4648405485212592</v>
      </c>
      <c r="P1250" s="70">
        <v>2.1325317114985931</v>
      </c>
      <c r="Q1250" s="70">
        <v>2.0092460293889247</v>
      </c>
      <c r="R1250" s="70">
        <v>2.3950427585268637</v>
      </c>
      <c r="S1250" s="70">
        <v>2</v>
      </c>
      <c r="T1250" s="70">
        <v>2.9490819906034575</v>
      </c>
      <c r="U1250" s="71">
        <v>127</v>
      </c>
    </row>
    <row r="1251" spans="1:21" x14ac:dyDescent="0.2">
      <c r="A1251" s="41">
        <v>160033870001</v>
      </c>
      <c r="B1251" s="36" t="s">
        <v>21</v>
      </c>
      <c r="C1251" s="36" t="s">
        <v>176</v>
      </c>
      <c r="D1251" s="36" t="s">
        <v>644</v>
      </c>
      <c r="E1251" s="67">
        <v>3</v>
      </c>
      <c r="F1251" s="68">
        <v>2016</v>
      </c>
      <c r="G1251" s="80" t="s">
        <v>41</v>
      </c>
      <c r="H1251" s="70">
        <v>2</v>
      </c>
      <c r="I1251" s="70">
        <v>2</v>
      </c>
      <c r="J1251" s="70">
        <v>2.0634683357433468</v>
      </c>
      <c r="K1251" s="70">
        <v>2</v>
      </c>
      <c r="L1251" s="70">
        <v>2.069623196506198</v>
      </c>
      <c r="M1251" s="70">
        <v>6.8853455938303014</v>
      </c>
      <c r="N1251" s="70">
        <v>6.1693287758701256</v>
      </c>
      <c r="O1251" s="70">
        <v>3.1571266325006366</v>
      </c>
      <c r="P1251" s="70">
        <v>2.1770098344971536</v>
      </c>
      <c r="Q1251" s="70">
        <v>2.0107301832743572</v>
      </c>
      <c r="R1251" s="70">
        <v>2.3520455648020935</v>
      </c>
      <c r="S1251" s="70">
        <v>2</v>
      </c>
      <c r="T1251" s="70">
        <v>2.9070565097520173</v>
      </c>
      <c r="U1251" s="71">
        <v>156</v>
      </c>
    </row>
    <row r="1252" spans="1:21" x14ac:dyDescent="0.2">
      <c r="A1252" s="41">
        <v>160031900001</v>
      </c>
      <c r="B1252" s="36" t="s">
        <v>21</v>
      </c>
      <c r="C1252" s="36" t="s">
        <v>101</v>
      </c>
      <c r="D1252" s="36" t="s">
        <v>645</v>
      </c>
      <c r="E1252" s="67">
        <v>3</v>
      </c>
      <c r="F1252" s="68">
        <v>2016</v>
      </c>
      <c r="G1252" s="80" t="s">
        <v>41</v>
      </c>
      <c r="H1252" s="70">
        <v>2.9304919532685183</v>
      </c>
      <c r="I1252" s="70">
        <v>3.9572757062002659</v>
      </c>
      <c r="J1252" s="70">
        <v>2.056812858739312</v>
      </c>
      <c r="K1252" s="70">
        <v>2</v>
      </c>
      <c r="L1252" s="70">
        <v>2.0824390735790757</v>
      </c>
      <c r="M1252" s="70">
        <v>6.5358886139804744</v>
      </c>
      <c r="N1252" s="70">
        <v>6.0961956518940976</v>
      </c>
      <c r="O1252" s="70">
        <v>3.3636830786259786</v>
      </c>
      <c r="P1252" s="70">
        <v>2.4433476489692372</v>
      </c>
      <c r="Q1252" s="70">
        <v>2.0049657715310771</v>
      </c>
      <c r="R1252" s="70">
        <v>2.2514932785572053</v>
      </c>
      <c r="S1252" s="70">
        <v>2</v>
      </c>
      <c r="T1252" s="70">
        <v>3.1435494696121031</v>
      </c>
      <c r="U1252" s="71">
        <v>27</v>
      </c>
    </row>
    <row r="1253" spans="1:21" x14ac:dyDescent="0.2">
      <c r="A1253" s="41">
        <v>160036380001</v>
      </c>
      <c r="B1253" s="36" t="s">
        <v>21</v>
      </c>
      <c r="C1253" s="36" t="s">
        <v>129</v>
      </c>
      <c r="D1253" s="36" t="s">
        <v>646</v>
      </c>
      <c r="E1253" s="67">
        <v>3</v>
      </c>
      <c r="F1253" s="68">
        <v>2016</v>
      </c>
      <c r="G1253" s="80" t="s">
        <v>41</v>
      </c>
      <c r="H1253" s="70">
        <v>2.1130519081039081</v>
      </c>
      <c r="I1253" s="70">
        <v>2.0672962090839873</v>
      </c>
      <c r="J1253" s="70">
        <v>2.0667076721233171</v>
      </c>
      <c r="K1253" s="70">
        <v>2.9728109554676347</v>
      </c>
      <c r="L1253" s="70">
        <v>2.0822750033750754</v>
      </c>
      <c r="M1253" s="70">
        <v>6.883136359189165</v>
      </c>
      <c r="N1253" s="70">
        <v>5.7443350985741208</v>
      </c>
      <c r="O1253" s="70">
        <v>3.1878732636169689</v>
      </c>
      <c r="P1253" s="70">
        <v>2.1667252181823384</v>
      </c>
      <c r="Q1253" s="70">
        <v>2.2551780104146868</v>
      </c>
      <c r="R1253" s="70">
        <v>2.3874249421602829</v>
      </c>
      <c r="S1253" s="70">
        <v>2</v>
      </c>
      <c r="T1253" s="70">
        <v>2.99390122002429</v>
      </c>
      <c r="U1253" s="71">
        <v>95</v>
      </c>
    </row>
    <row r="1254" spans="1:21" x14ac:dyDescent="0.2">
      <c r="A1254" s="41">
        <v>160035060001</v>
      </c>
      <c r="B1254" s="36" t="s">
        <v>21</v>
      </c>
      <c r="C1254" s="36" t="s">
        <v>176</v>
      </c>
      <c r="D1254" s="36" t="s">
        <v>647</v>
      </c>
      <c r="E1254" s="67">
        <v>3</v>
      </c>
      <c r="F1254" s="68">
        <v>2016</v>
      </c>
      <c r="G1254" s="80" t="s">
        <v>41</v>
      </c>
      <c r="H1254" s="70">
        <v>2</v>
      </c>
      <c r="I1254" s="70">
        <v>2</v>
      </c>
      <c r="J1254" s="70">
        <v>2.0449473564434268</v>
      </c>
      <c r="K1254" s="70">
        <v>2.5085294727629037</v>
      </c>
      <c r="L1254" s="70">
        <v>2.0807407781024723</v>
      </c>
      <c r="M1254" s="70">
        <v>6.8817791700378299</v>
      </c>
      <c r="N1254" s="70">
        <v>5.7229197727310162</v>
      </c>
      <c r="O1254" s="70">
        <v>3.5493691243596306</v>
      </c>
      <c r="P1254" s="70">
        <v>2.1660184914762479</v>
      </c>
      <c r="Q1254" s="70">
        <v>2.0643594253115429</v>
      </c>
      <c r="R1254" s="70">
        <v>2.1018784708257408</v>
      </c>
      <c r="S1254" s="70">
        <v>2</v>
      </c>
      <c r="T1254" s="70">
        <v>2.9267118385042341</v>
      </c>
      <c r="U1254" s="71">
        <v>140</v>
      </c>
    </row>
    <row r="1255" spans="1:21" x14ac:dyDescent="0.2">
      <c r="A1255" s="41">
        <v>160054950001</v>
      </c>
      <c r="B1255" s="36" t="s">
        <v>21</v>
      </c>
      <c r="C1255" s="36" t="s">
        <v>124</v>
      </c>
      <c r="D1255" s="36" t="s">
        <v>648</v>
      </c>
      <c r="E1255" s="67">
        <v>3</v>
      </c>
      <c r="F1255" s="68">
        <v>2016</v>
      </c>
      <c r="G1255" s="80" t="s">
        <v>41</v>
      </c>
      <c r="H1255" s="70">
        <v>2.8364374434147268</v>
      </c>
      <c r="I1255" s="70">
        <v>3.4920646193882385</v>
      </c>
      <c r="J1255" s="70">
        <v>2.0788118217781069</v>
      </c>
      <c r="K1255" s="70">
        <v>2</v>
      </c>
      <c r="L1255" s="70">
        <v>2.1336156196543561</v>
      </c>
      <c r="M1255" s="70">
        <v>6.9307213108574075</v>
      </c>
      <c r="N1255" s="70">
        <v>6.2387379991137362</v>
      </c>
      <c r="O1255" s="70">
        <v>7</v>
      </c>
      <c r="P1255" s="70">
        <v>2.1325317114985931</v>
      </c>
      <c r="Q1255" s="70">
        <v>2.0244486683692031</v>
      </c>
      <c r="R1255" s="70">
        <v>2.1936641756063184</v>
      </c>
      <c r="S1255" s="70">
        <v>2</v>
      </c>
      <c r="T1255" s="70">
        <v>3.4217527808067243</v>
      </c>
      <c r="U1255" s="71">
        <v>7</v>
      </c>
    </row>
    <row r="1256" spans="1:21" x14ac:dyDescent="0.2">
      <c r="A1256" s="41">
        <v>160043400001</v>
      </c>
      <c r="B1256" s="36" t="s">
        <v>21</v>
      </c>
      <c r="C1256" s="36" t="s">
        <v>101</v>
      </c>
      <c r="D1256" s="36" t="s">
        <v>649</v>
      </c>
      <c r="E1256" s="67">
        <v>3</v>
      </c>
      <c r="F1256" s="68">
        <v>2016</v>
      </c>
      <c r="G1256" s="80" t="s">
        <v>41</v>
      </c>
      <c r="H1256" s="70">
        <v>2.662521502198743</v>
      </c>
      <c r="I1256" s="70">
        <v>3.1399019320005195</v>
      </c>
      <c r="J1256" s="70">
        <v>2.0385115325869458</v>
      </c>
      <c r="K1256" s="70">
        <v>2</v>
      </c>
      <c r="L1256" s="70">
        <v>2.0674076393980143</v>
      </c>
      <c r="M1256" s="70">
        <v>6.9307213108574075</v>
      </c>
      <c r="N1256" s="70">
        <v>5.8458800504618216</v>
      </c>
      <c r="O1256" s="70">
        <v>4.0317537609823644</v>
      </c>
      <c r="P1256" s="70">
        <v>2.1325317114985931</v>
      </c>
      <c r="Q1256" s="70">
        <v>2.0331506506691599</v>
      </c>
      <c r="R1256" s="70">
        <v>2.1467615604321129</v>
      </c>
      <c r="S1256" s="70">
        <v>2</v>
      </c>
      <c r="T1256" s="70">
        <v>3.0857618042571406</v>
      </c>
      <c r="U1256" s="71">
        <v>55</v>
      </c>
    </row>
    <row r="1257" spans="1:21" x14ac:dyDescent="0.2">
      <c r="A1257" s="41">
        <v>160033440001</v>
      </c>
      <c r="B1257" s="36" t="s">
        <v>21</v>
      </c>
      <c r="C1257" s="36" t="s">
        <v>204</v>
      </c>
      <c r="D1257" s="36" t="s">
        <v>650</v>
      </c>
      <c r="E1257" s="67">
        <v>3</v>
      </c>
      <c r="F1257" s="68">
        <v>2016</v>
      </c>
      <c r="G1257" s="80" t="s">
        <v>41</v>
      </c>
      <c r="H1257" s="70">
        <v>2.2040892421336671</v>
      </c>
      <c r="I1257" s="70">
        <v>2.4313001844093893</v>
      </c>
      <c r="J1257" s="70">
        <v>2.0481382177308074</v>
      </c>
      <c r="K1257" s="70">
        <v>3.7194286148367994</v>
      </c>
      <c r="L1257" s="70">
        <v>2.2168802989219643</v>
      </c>
      <c r="M1257" s="70">
        <v>6.9307213108574075</v>
      </c>
      <c r="N1257" s="70">
        <v>6.1422992673907402</v>
      </c>
      <c r="O1257" s="70">
        <v>3.3231759428279881</v>
      </c>
      <c r="P1257" s="70">
        <v>2.1325317114985931</v>
      </c>
      <c r="Q1257" s="70">
        <v>2.062916069733602</v>
      </c>
      <c r="R1257" s="70">
        <v>2.172299743309384</v>
      </c>
      <c r="S1257" s="70">
        <v>2</v>
      </c>
      <c r="T1257" s="70">
        <v>3.1153150503041949</v>
      </c>
      <c r="U1257" s="71">
        <v>40</v>
      </c>
    </row>
    <row r="1258" spans="1:21" x14ac:dyDescent="0.2">
      <c r="A1258" s="41">
        <v>160034250001</v>
      </c>
      <c r="B1258" s="36" t="s">
        <v>21</v>
      </c>
      <c r="C1258" s="36" t="s">
        <v>124</v>
      </c>
      <c r="D1258" s="36" t="s">
        <v>651</v>
      </c>
      <c r="E1258" s="67">
        <v>3</v>
      </c>
      <c r="F1258" s="68">
        <v>2016</v>
      </c>
      <c r="G1258" s="80" t="s">
        <v>41</v>
      </c>
      <c r="H1258" s="70">
        <v>2</v>
      </c>
      <c r="I1258" s="70">
        <v>2</v>
      </c>
      <c r="J1258" s="70">
        <v>2.0948042076952458</v>
      </c>
      <c r="K1258" s="70">
        <v>2.1426676916722167</v>
      </c>
      <c r="L1258" s="70">
        <v>2.0588111539995952</v>
      </c>
      <c r="M1258" s="70">
        <v>6.9307213108574075</v>
      </c>
      <c r="N1258" s="70">
        <v>6.1510720779871466</v>
      </c>
      <c r="O1258" s="70">
        <v>2.8799276153854749</v>
      </c>
      <c r="P1258" s="70">
        <v>2.1325317114985931</v>
      </c>
      <c r="Q1258" s="70">
        <v>2.0179272985245977</v>
      </c>
      <c r="R1258" s="70">
        <v>2.1095093724020026</v>
      </c>
      <c r="S1258" s="70">
        <v>2</v>
      </c>
      <c r="T1258" s="70">
        <v>2.8764977033351902</v>
      </c>
      <c r="U1258" s="71">
        <v>182</v>
      </c>
    </row>
    <row r="1259" spans="1:21" x14ac:dyDescent="0.2">
      <c r="A1259" s="41">
        <v>160027550001</v>
      </c>
      <c r="B1259" s="36" t="s">
        <v>21</v>
      </c>
      <c r="C1259" s="36" t="s">
        <v>101</v>
      </c>
      <c r="D1259" s="36" t="s">
        <v>652</v>
      </c>
      <c r="E1259" s="67">
        <v>3</v>
      </c>
      <c r="F1259" s="68">
        <v>2016</v>
      </c>
      <c r="G1259" s="80" t="s">
        <v>41</v>
      </c>
      <c r="H1259" s="70">
        <v>2.4273556316971665</v>
      </c>
      <c r="I1259" s="70">
        <v>2.7656878741803501</v>
      </c>
      <c r="J1259" s="70">
        <v>2.0993714062196283</v>
      </c>
      <c r="K1259" s="70">
        <v>2</v>
      </c>
      <c r="L1259" s="70">
        <v>2.0847624606102464</v>
      </c>
      <c r="M1259" s="70">
        <v>6.7425724361280954</v>
      </c>
      <c r="N1259" s="70">
        <v>6.2460852699452589</v>
      </c>
      <c r="O1259" s="70">
        <v>3.1031398689509508</v>
      </c>
      <c r="P1259" s="70">
        <v>2.2716329578214012</v>
      </c>
      <c r="Q1259" s="70">
        <v>2.0073048216225229</v>
      </c>
      <c r="R1259" s="70">
        <v>2.4985328152997983</v>
      </c>
      <c r="S1259" s="70">
        <v>2</v>
      </c>
      <c r="T1259" s="70">
        <v>3.0205371285396185</v>
      </c>
      <c r="U1259" s="71">
        <v>83</v>
      </c>
    </row>
    <row r="1260" spans="1:21" x14ac:dyDescent="0.2">
      <c r="A1260" s="41">
        <v>260014040001</v>
      </c>
      <c r="B1260" s="36" t="s">
        <v>35</v>
      </c>
      <c r="C1260" s="36" t="s">
        <v>162</v>
      </c>
      <c r="D1260" s="36" t="s">
        <v>653</v>
      </c>
      <c r="E1260" s="67">
        <v>3</v>
      </c>
      <c r="F1260" s="68">
        <v>2016</v>
      </c>
      <c r="G1260" s="80" t="s">
        <v>41</v>
      </c>
      <c r="H1260" s="70">
        <v>2.6340902896936171</v>
      </c>
      <c r="I1260" s="70">
        <v>2.6629579825564544</v>
      </c>
      <c r="J1260" s="70">
        <v>2.0292430040290399</v>
      </c>
      <c r="K1260" s="70">
        <v>2</v>
      </c>
      <c r="L1260" s="70">
        <v>2.0919624648786725</v>
      </c>
      <c r="M1260" s="70">
        <v>6.7740426505835432</v>
      </c>
      <c r="N1260" s="70">
        <v>5.8936718724705219</v>
      </c>
      <c r="O1260" s="70">
        <v>3.2099721660698348</v>
      </c>
      <c r="P1260" s="70">
        <v>2.2963800396466914</v>
      </c>
      <c r="Q1260" s="70">
        <v>2.001514167406464</v>
      </c>
      <c r="R1260" s="70">
        <v>2.4641922153174609</v>
      </c>
      <c r="S1260" s="70">
        <v>2</v>
      </c>
      <c r="T1260" s="70">
        <v>3.0048355710543575</v>
      </c>
      <c r="U1260" s="71">
        <v>91</v>
      </c>
    </row>
    <row r="1261" spans="1:21" x14ac:dyDescent="0.2">
      <c r="A1261" s="41">
        <v>260013230001</v>
      </c>
      <c r="B1261" s="36" t="s">
        <v>35</v>
      </c>
      <c r="C1261" s="36" t="s">
        <v>475</v>
      </c>
      <c r="D1261" s="36" t="s">
        <v>654</v>
      </c>
      <c r="E1261" s="67">
        <v>3</v>
      </c>
      <c r="F1261" s="68">
        <v>2016</v>
      </c>
      <c r="G1261" s="80" t="s">
        <v>41</v>
      </c>
      <c r="H1261" s="70">
        <v>2</v>
      </c>
      <c r="I1261" s="70">
        <v>2</v>
      </c>
      <c r="J1261" s="70">
        <v>2.0455019887494856</v>
      </c>
      <c r="K1261" s="70">
        <v>2</v>
      </c>
      <c r="L1261" s="70">
        <v>2.1000704828557715</v>
      </c>
      <c r="M1261" s="70">
        <v>6.0708545421686386</v>
      </c>
      <c r="N1261" s="70">
        <v>5.6913456742389972</v>
      </c>
      <c r="O1261" s="70">
        <v>3.0312549867954806</v>
      </c>
      <c r="P1261" s="70">
        <v>2.9500436681853843</v>
      </c>
      <c r="Q1261" s="70">
        <v>2.0258584939157043</v>
      </c>
      <c r="R1261" s="70">
        <v>2.2151148692732541</v>
      </c>
      <c r="S1261" s="70">
        <v>2</v>
      </c>
      <c r="T1261" s="70">
        <v>2.8441703921818928</v>
      </c>
      <c r="U1261" s="71">
        <v>199</v>
      </c>
    </row>
    <row r="1262" spans="1:21" x14ac:dyDescent="0.2">
      <c r="A1262" s="41">
        <v>260015790001</v>
      </c>
      <c r="B1262" s="36" t="s">
        <v>35</v>
      </c>
      <c r="C1262" s="36" t="s">
        <v>80</v>
      </c>
      <c r="D1262" s="36" t="s">
        <v>655</v>
      </c>
      <c r="E1262" s="67">
        <v>3</v>
      </c>
      <c r="F1262" s="68">
        <v>2016</v>
      </c>
      <c r="G1262" s="80" t="s">
        <v>41</v>
      </c>
      <c r="H1262" s="70">
        <v>2.0830277801713257</v>
      </c>
      <c r="I1262" s="70">
        <v>2.0736059418810808</v>
      </c>
      <c r="J1262" s="70">
        <v>2.0269368842643032</v>
      </c>
      <c r="K1262" s="70">
        <v>2</v>
      </c>
      <c r="L1262" s="70">
        <v>2.0701219027115463</v>
      </c>
      <c r="M1262" s="70">
        <v>6.7226784260482795</v>
      </c>
      <c r="N1262" s="70">
        <v>5.8032355698257234</v>
      </c>
      <c r="O1262" s="70">
        <v>3.3323100166905091</v>
      </c>
      <c r="P1262" s="70">
        <v>2.3148855591528701</v>
      </c>
      <c r="Q1262" s="70">
        <v>2.0047254583266239</v>
      </c>
      <c r="R1262" s="70">
        <v>2.2335630668710142</v>
      </c>
      <c r="S1262" s="70">
        <v>2</v>
      </c>
      <c r="T1262" s="70">
        <v>2.8887575504952725</v>
      </c>
      <c r="U1262" s="71">
        <v>173</v>
      </c>
    </row>
    <row r="1263" spans="1:21" x14ac:dyDescent="0.2">
      <c r="A1263" s="41">
        <v>260015440001</v>
      </c>
      <c r="B1263" s="36" t="s">
        <v>35</v>
      </c>
      <c r="C1263" s="36" t="s">
        <v>80</v>
      </c>
      <c r="D1263" s="36" t="s">
        <v>656</v>
      </c>
      <c r="E1263" s="67">
        <v>3</v>
      </c>
      <c r="F1263" s="68">
        <v>2016</v>
      </c>
      <c r="G1263" s="80" t="s">
        <v>41</v>
      </c>
      <c r="H1263" s="70">
        <v>2</v>
      </c>
      <c r="I1263" s="70">
        <v>2</v>
      </c>
      <c r="J1263" s="70">
        <v>2.0409580133924887</v>
      </c>
      <c r="K1263" s="70">
        <v>2</v>
      </c>
      <c r="L1263" s="70">
        <v>2.0794159129168288</v>
      </c>
      <c r="M1263" s="70">
        <v>6.7558503628205546</v>
      </c>
      <c r="N1263" s="70">
        <v>5.9457256981404285</v>
      </c>
      <c r="O1263" s="70">
        <v>3.060820424776499</v>
      </c>
      <c r="P1263" s="70">
        <v>2.2923754520506727</v>
      </c>
      <c r="Q1263" s="70">
        <v>2.0001931167214195</v>
      </c>
      <c r="R1263" s="70">
        <v>2.1814709387715521</v>
      </c>
      <c r="S1263" s="70">
        <v>2</v>
      </c>
      <c r="T1263" s="70">
        <v>2.8630674932992037</v>
      </c>
      <c r="U1263" s="71">
        <v>190</v>
      </c>
    </row>
    <row r="1264" spans="1:21" x14ac:dyDescent="0.2">
      <c r="A1264" s="41">
        <v>260015010001</v>
      </c>
      <c r="B1264" s="36" t="s">
        <v>35</v>
      </c>
      <c r="C1264" s="36" t="s">
        <v>80</v>
      </c>
      <c r="D1264" s="36" t="s">
        <v>184</v>
      </c>
      <c r="E1264" s="67">
        <v>3</v>
      </c>
      <c r="F1264" s="68">
        <v>2016</v>
      </c>
      <c r="G1264" s="80" t="s">
        <v>41</v>
      </c>
      <c r="H1264" s="70">
        <v>2.1554995247405899</v>
      </c>
      <c r="I1264" s="70">
        <v>2.1679373138708389</v>
      </c>
      <c r="J1264" s="70">
        <v>2.0374413629582682</v>
      </c>
      <c r="K1264" s="70">
        <v>2</v>
      </c>
      <c r="L1264" s="70">
        <v>2.0708941855427661</v>
      </c>
      <c r="M1264" s="70">
        <v>6.6581296534505103</v>
      </c>
      <c r="N1264" s="70">
        <v>5.8001786389086183</v>
      </c>
      <c r="O1264" s="70">
        <v>3.0494707870462827</v>
      </c>
      <c r="P1264" s="70">
        <v>2.3635085019621949</v>
      </c>
      <c r="Q1264" s="70">
        <v>2.0101490696837443</v>
      </c>
      <c r="R1264" s="70">
        <v>2.14216821736116</v>
      </c>
      <c r="S1264" s="70">
        <v>2</v>
      </c>
      <c r="T1264" s="70">
        <v>2.8712814379604144</v>
      </c>
      <c r="U1264" s="71">
        <v>187</v>
      </c>
    </row>
    <row r="1265" spans="1:21" x14ac:dyDescent="0.2">
      <c r="A1265" s="41">
        <v>260013070001</v>
      </c>
      <c r="B1265" s="36" t="s">
        <v>35</v>
      </c>
      <c r="C1265" s="36" t="s">
        <v>162</v>
      </c>
      <c r="D1265" s="36" t="s">
        <v>657</v>
      </c>
      <c r="E1265" s="67">
        <v>3</v>
      </c>
      <c r="F1265" s="68">
        <v>2016</v>
      </c>
      <c r="G1265" s="80" t="s">
        <v>41</v>
      </c>
      <c r="H1265" s="70">
        <v>2.0399601141728816</v>
      </c>
      <c r="I1265" s="70">
        <v>2.0418743104466688</v>
      </c>
      <c r="J1265" s="70">
        <v>2.0340514512818988</v>
      </c>
      <c r="K1265" s="70">
        <v>2</v>
      </c>
      <c r="L1265" s="70">
        <v>2.2224331090911158</v>
      </c>
      <c r="M1265" s="70">
        <v>6.9307213108574075</v>
      </c>
      <c r="N1265" s="70">
        <v>5.6084850385799152</v>
      </c>
      <c r="O1265" s="70">
        <v>3.1294479248555627</v>
      </c>
      <c r="P1265" s="70">
        <v>2.1325317114985931</v>
      </c>
      <c r="Q1265" s="70">
        <v>2.0023604456219237</v>
      </c>
      <c r="R1265" s="70">
        <v>2.0551510240958692</v>
      </c>
      <c r="S1265" s="70">
        <v>2</v>
      </c>
      <c r="T1265" s="70">
        <v>2.8497513700418193</v>
      </c>
      <c r="U1265" s="71">
        <v>197</v>
      </c>
    </row>
    <row r="1266" spans="1:21" x14ac:dyDescent="0.2">
      <c r="A1266" s="41">
        <v>260013740001</v>
      </c>
      <c r="B1266" s="36" t="s">
        <v>35</v>
      </c>
      <c r="C1266" s="36" t="s">
        <v>475</v>
      </c>
      <c r="D1266" s="36" t="s">
        <v>169</v>
      </c>
      <c r="E1266" s="67">
        <v>3</v>
      </c>
      <c r="F1266" s="68">
        <v>2016</v>
      </c>
      <c r="G1266" s="80" t="s">
        <v>41</v>
      </c>
      <c r="H1266" s="70">
        <v>2.1231122732634118</v>
      </c>
      <c r="I1266" s="70">
        <v>2.1289476795525313</v>
      </c>
      <c r="J1266" s="70">
        <v>2.0263948295388126</v>
      </c>
      <c r="K1266" s="70">
        <v>2</v>
      </c>
      <c r="L1266" s="70">
        <v>2.1035964617614971</v>
      </c>
      <c r="M1266" s="70">
        <v>6.9307213108574075</v>
      </c>
      <c r="N1266" s="70">
        <v>5.6617352071557372</v>
      </c>
      <c r="O1266" s="70">
        <v>3.1543055340256134</v>
      </c>
      <c r="P1266" s="70">
        <v>2.1325317114985931</v>
      </c>
      <c r="Q1266" s="70">
        <v>2.0323985264841706</v>
      </c>
      <c r="R1266" s="70">
        <v>2.4318559477827688</v>
      </c>
      <c r="S1266" s="70">
        <v>2</v>
      </c>
      <c r="T1266" s="70">
        <v>2.8937999568267117</v>
      </c>
      <c r="U1266" s="71">
        <v>172</v>
      </c>
    </row>
    <row r="1267" spans="1:21" x14ac:dyDescent="0.2">
      <c r="A1267" s="41">
        <v>260013580001</v>
      </c>
      <c r="B1267" s="36" t="s">
        <v>35</v>
      </c>
      <c r="C1267" s="36" t="s">
        <v>162</v>
      </c>
      <c r="D1267" s="36" t="s">
        <v>658</v>
      </c>
      <c r="E1267" s="67">
        <v>3</v>
      </c>
      <c r="F1267" s="68">
        <v>2016</v>
      </c>
      <c r="G1267" s="80" t="s">
        <v>41</v>
      </c>
      <c r="H1267" s="70">
        <v>2.0042801464018889</v>
      </c>
      <c r="I1267" s="70">
        <v>2.0034081129773522</v>
      </c>
      <c r="J1267" s="70">
        <v>2.025815888565615</v>
      </c>
      <c r="K1267" s="70">
        <v>2</v>
      </c>
      <c r="L1267" s="70">
        <v>2.1061728896445455</v>
      </c>
      <c r="M1267" s="70">
        <v>5.5920631357173143</v>
      </c>
      <c r="N1267" s="70">
        <v>5.6353626475656426</v>
      </c>
      <c r="O1267" s="70">
        <v>3.4586986620027727</v>
      </c>
      <c r="P1267" s="70">
        <v>3.3207482932727705</v>
      </c>
      <c r="Q1267" s="70">
        <v>2.0192326685172333</v>
      </c>
      <c r="R1267" s="70">
        <v>2.1028238239493637</v>
      </c>
      <c r="S1267" s="70">
        <v>2</v>
      </c>
      <c r="T1267" s="70">
        <v>2.8557171890512079</v>
      </c>
      <c r="U1267" s="71">
        <v>192</v>
      </c>
    </row>
    <row r="1268" spans="1:21" x14ac:dyDescent="0.2">
      <c r="A1268" s="41">
        <v>360017040001</v>
      </c>
      <c r="B1268" s="36" t="s">
        <v>33</v>
      </c>
      <c r="C1268" s="36" t="s">
        <v>33</v>
      </c>
      <c r="D1268" s="36" t="s">
        <v>659</v>
      </c>
      <c r="E1268" s="67">
        <v>3</v>
      </c>
      <c r="F1268" s="68">
        <v>2016</v>
      </c>
      <c r="G1268" s="80" t="s">
        <v>41</v>
      </c>
      <c r="H1268" s="70">
        <v>2</v>
      </c>
      <c r="I1268" s="70">
        <v>2</v>
      </c>
      <c r="J1268" s="70">
        <v>2.0130451988538574</v>
      </c>
      <c r="K1268" s="70">
        <v>4.7220463274985391</v>
      </c>
      <c r="L1268" s="70">
        <v>2.2455306319831347</v>
      </c>
      <c r="M1268" s="70">
        <v>6.9307213108574075</v>
      </c>
      <c r="N1268" s="70">
        <v>5.9029995093411287</v>
      </c>
      <c r="O1268" s="70">
        <v>3.1910390469519467</v>
      </c>
      <c r="P1268" s="70">
        <v>2.1325317114985931</v>
      </c>
      <c r="Q1268" s="70">
        <v>2.1606878835919874</v>
      </c>
      <c r="R1268" s="70">
        <v>2.3363209337644242</v>
      </c>
      <c r="S1268" s="70">
        <v>2</v>
      </c>
      <c r="T1268" s="70">
        <v>3.1362435461950851</v>
      </c>
      <c r="U1268" s="71">
        <v>29</v>
      </c>
    </row>
    <row r="1269" spans="1:21" x14ac:dyDescent="0.2">
      <c r="A1269" s="41">
        <v>360018440001</v>
      </c>
      <c r="B1269" s="36" t="s">
        <v>33</v>
      </c>
      <c r="C1269" s="36" t="s">
        <v>128</v>
      </c>
      <c r="D1269" s="36" t="s">
        <v>660</v>
      </c>
      <c r="E1269" s="67">
        <v>3</v>
      </c>
      <c r="F1269" s="68">
        <v>2016</v>
      </c>
      <c r="G1269" s="80" t="s">
        <v>41</v>
      </c>
      <c r="H1269" s="70">
        <v>2.8631860984177337</v>
      </c>
      <c r="I1269" s="70">
        <v>2.7363697477304472</v>
      </c>
      <c r="J1269" s="70">
        <v>2.0389096663673278</v>
      </c>
      <c r="K1269" s="70">
        <v>2</v>
      </c>
      <c r="L1269" s="70">
        <v>2.0606010556984016</v>
      </c>
      <c r="M1269" s="70">
        <v>3.5963117488926821</v>
      </c>
      <c r="N1269" s="70">
        <v>5.9089512460728937</v>
      </c>
      <c r="O1269" s="70">
        <v>3.1787743101088628</v>
      </c>
      <c r="P1269" s="70">
        <v>5.3556881223665327</v>
      </c>
      <c r="Q1269" s="70">
        <v>2.0313718012077042</v>
      </c>
      <c r="R1269" s="70">
        <v>2.6300784222748352</v>
      </c>
      <c r="S1269" s="70">
        <v>2</v>
      </c>
      <c r="T1269" s="70">
        <v>3.0333535182614515</v>
      </c>
      <c r="U1269" s="71">
        <v>75</v>
      </c>
    </row>
    <row r="1270" spans="1:21" x14ac:dyDescent="0.2">
      <c r="A1270" s="41">
        <v>360019760001</v>
      </c>
      <c r="B1270" s="36" t="s">
        <v>33</v>
      </c>
      <c r="C1270" s="36" t="s">
        <v>33</v>
      </c>
      <c r="D1270" s="36" t="s">
        <v>661</v>
      </c>
      <c r="E1270" s="67">
        <v>3</v>
      </c>
      <c r="F1270" s="68">
        <v>2016</v>
      </c>
      <c r="G1270" s="80" t="s">
        <v>41</v>
      </c>
      <c r="H1270" s="70">
        <v>2.0508661788328015</v>
      </c>
      <c r="I1270" s="70">
        <v>2.0608876158832832</v>
      </c>
      <c r="J1270" s="70">
        <v>2.0377405593450746</v>
      </c>
      <c r="K1270" s="70">
        <v>6.1138940986136392</v>
      </c>
      <c r="L1270" s="70">
        <v>2.0475980587467371</v>
      </c>
      <c r="M1270" s="70">
        <v>6.9307213108574075</v>
      </c>
      <c r="N1270" s="70">
        <v>5.5056587645967365</v>
      </c>
      <c r="O1270" s="70">
        <v>3.0938877049360265</v>
      </c>
      <c r="P1270" s="70">
        <v>2.1325317114985931</v>
      </c>
      <c r="Q1270" s="70">
        <v>2.0740914517205558</v>
      </c>
      <c r="R1270" s="70">
        <v>2.4061249855937472</v>
      </c>
      <c r="S1270" s="70">
        <v>2</v>
      </c>
      <c r="T1270" s="70">
        <v>3.2045002033853835</v>
      </c>
      <c r="U1270" s="71">
        <v>14</v>
      </c>
    </row>
    <row r="1271" spans="1:21" x14ac:dyDescent="0.2">
      <c r="A1271" s="41">
        <v>360017980001</v>
      </c>
      <c r="B1271" s="36" t="s">
        <v>33</v>
      </c>
      <c r="C1271" s="36" t="s">
        <v>128</v>
      </c>
      <c r="D1271" s="36" t="s">
        <v>662</v>
      </c>
      <c r="E1271" s="67">
        <v>3</v>
      </c>
      <c r="F1271" s="68">
        <v>2016</v>
      </c>
      <c r="G1271" s="80" t="s">
        <v>41</v>
      </c>
      <c r="H1271" s="70">
        <v>2.1259510225442653</v>
      </c>
      <c r="I1271" s="70">
        <v>2.1462627464844402</v>
      </c>
      <c r="J1271" s="70">
        <v>2.0291871989000629</v>
      </c>
      <c r="K1271" s="70">
        <v>2</v>
      </c>
      <c r="L1271" s="70">
        <v>2.7424313589592897</v>
      </c>
      <c r="M1271" s="70">
        <v>6.9307213108574075</v>
      </c>
      <c r="N1271" s="70">
        <v>5.8335947457944295</v>
      </c>
      <c r="O1271" s="70">
        <v>3.430215004981843</v>
      </c>
      <c r="P1271" s="70">
        <v>2.1325317114985931</v>
      </c>
      <c r="Q1271" s="70">
        <v>2.0083221368163011</v>
      </c>
      <c r="R1271" s="70">
        <v>2.3399828021022206</v>
      </c>
      <c r="S1271" s="70">
        <v>2</v>
      </c>
      <c r="T1271" s="70">
        <v>2.9766000032449047</v>
      </c>
      <c r="U1271" s="71">
        <v>107</v>
      </c>
    </row>
    <row r="1272" spans="1:21" x14ac:dyDescent="0.2">
      <c r="A1272" s="41">
        <v>360018520001</v>
      </c>
      <c r="B1272" s="36" t="s">
        <v>33</v>
      </c>
      <c r="C1272" s="36" t="s">
        <v>67</v>
      </c>
      <c r="D1272" s="36" t="s">
        <v>663</v>
      </c>
      <c r="E1272" s="67">
        <v>3</v>
      </c>
      <c r="F1272" s="68">
        <v>2016</v>
      </c>
      <c r="G1272" s="80" t="s">
        <v>41</v>
      </c>
      <c r="H1272" s="70">
        <v>2.1264565258891759</v>
      </c>
      <c r="I1272" s="70">
        <v>2.2351254566240906</v>
      </c>
      <c r="J1272" s="70">
        <v>2.0406271361993551</v>
      </c>
      <c r="K1272" s="70">
        <v>2</v>
      </c>
      <c r="L1272" s="70">
        <v>2.5157160151663098</v>
      </c>
      <c r="M1272" s="70">
        <v>6.9307213108574075</v>
      </c>
      <c r="N1272" s="70">
        <v>5.9657280341702936</v>
      </c>
      <c r="O1272" s="70">
        <v>3.2150164358782303</v>
      </c>
      <c r="P1272" s="70">
        <v>2.1325317114985931</v>
      </c>
      <c r="Q1272" s="70">
        <v>2.0121236311832296</v>
      </c>
      <c r="R1272" s="70">
        <v>2.5930070448595428</v>
      </c>
      <c r="S1272" s="70">
        <v>2</v>
      </c>
      <c r="T1272" s="70">
        <v>2.9805877751938521</v>
      </c>
      <c r="U1272" s="71">
        <v>104</v>
      </c>
    </row>
    <row r="1273" spans="1:21" x14ac:dyDescent="0.2">
      <c r="A1273" s="41">
        <v>360016900001</v>
      </c>
      <c r="B1273" s="36" t="s">
        <v>33</v>
      </c>
      <c r="C1273" s="36" t="s">
        <v>160</v>
      </c>
      <c r="D1273" s="36" t="s">
        <v>664</v>
      </c>
      <c r="E1273" s="67">
        <v>3</v>
      </c>
      <c r="F1273" s="68">
        <v>2016</v>
      </c>
      <c r="G1273" s="80" t="s">
        <v>41</v>
      </c>
      <c r="H1273" s="70">
        <v>2.0551599263116991</v>
      </c>
      <c r="I1273" s="70">
        <v>2.0610700903974446</v>
      </c>
      <c r="J1273" s="70">
        <v>2.0318655286495582</v>
      </c>
      <c r="K1273" s="70">
        <v>2</v>
      </c>
      <c r="L1273" s="70">
        <v>2.2279560615800595</v>
      </c>
      <c r="M1273" s="70">
        <v>6.9307213108574075</v>
      </c>
      <c r="N1273" s="70">
        <v>5.8756808317090918</v>
      </c>
      <c r="O1273" s="70">
        <v>3.6272264614288852</v>
      </c>
      <c r="P1273" s="70">
        <v>2.1325317114985931</v>
      </c>
      <c r="Q1273" s="70">
        <v>2.0234533941029369</v>
      </c>
      <c r="R1273" s="70">
        <v>2.9338166089688107</v>
      </c>
      <c r="S1273" s="70">
        <v>2</v>
      </c>
      <c r="T1273" s="70">
        <v>2.9916234937920407</v>
      </c>
      <c r="U1273" s="71">
        <v>97</v>
      </c>
    </row>
    <row r="1274" spans="1:21" x14ac:dyDescent="0.2">
      <c r="A1274" s="41">
        <v>360018600001</v>
      </c>
      <c r="B1274" s="36" t="s">
        <v>33</v>
      </c>
      <c r="C1274" s="36" t="s">
        <v>33</v>
      </c>
      <c r="D1274" s="36" t="s">
        <v>665</v>
      </c>
      <c r="E1274" s="67">
        <v>3</v>
      </c>
      <c r="F1274" s="68">
        <v>2016</v>
      </c>
      <c r="G1274" s="80" t="s">
        <v>41</v>
      </c>
      <c r="H1274" s="70">
        <v>2</v>
      </c>
      <c r="I1274" s="70">
        <v>2</v>
      </c>
      <c r="J1274" s="70">
        <v>2.0130451988538574</v>
      </c>
      <c r="K1274" s="70">
        <v>2</v>
      </c>
      <c r="L1274" s="70">
        <v>2.7799079155269557</v>
      </c>
      <c r="M1274" s="70">
        <v>6.9307213108574075</v>
      </c>
      <c r="N1274" s="70">
        <v>5.7236267650507333</v>
      </c>
      <c r="O1274" s="70">
        <v>3.1412961727567512</v>
      </c>
      <c r="P1274" s="70">
        <v>2.1325317114985931</v>
      </c>
      <c r="Q1274" s="70">
        <v>2.0212400743729715</v>
      </c>
      <c r="R1274" s="70">
        <v>2.257794114950971</v>
      </c>
      <c r="S1274" s="70">
        <v>2</v>
      </c>
      <c r="T1274" s="70">
        <v>2.9166802719890197</v>
      </c>
      <c r="U1274" s="71">
        <v>146</v>
      </c>
    </row>
    <row r="1275" spans="1:21" x14ac:dyDescent="0.2">
      <c r="A1275" s="41">
        <v>460020670001</v>
      </c>
      <c r="B1275" s="36" t="s">
        <v>34</v>
      </c>
      <c r="C1275" s="36" t="s">
        <v>173</v>
      </c>
      <c r="D1275" s="36" t="s">
        <v>666</v>
      </c>
      <c r="E1275" s="67">
        <v>3</v>
      </c>
      <c r="F1275" s="68">
        <v>2016</v>
      </c>
      <c r="G1275" s="80" t="s">
        <v>41</v>
      </c>
      <c r="H1275" s="70">
        <v>2.4429565123389394</v>
      </c>
      <c r="I1275" s="70">
        <v>3.110455238854124</v>
      </c>
      <c r="J1275" s="70">
        <v>2.1092987493446427</v>
      </c>
      <c r="K1275" s="70">
        <v>2.3753198340203441</v>
      </c>
      <c r="L1275" s="70">
        <v>2.063213330193288</v>
      </c>
      <c r="M1275" s="70">
        <v>6.5074295864457214</v>
      </c>
      <c r="N1275" s="70">
        <v>6.4758721552673357</v>
      </c>
      <c r="O1275" s="70">
        <v>3.8777913847374359</v>
      </c>
      <c r="P1275" s="70">
        <v>2.7152093317939077</v>
      </c>
      <c r="Q1275" s="70">
        <v>2.0108291742774198</v>
      </c>
      <c r="R1275" s="70">
        <v>3.6169626320279225</v>
      </c>
      <c r="S1275" s="70">
        <v>2</v>
      </c>
      <c r="T1275" s="70">
        <v>3.2754448274417562</v>
      </c>
      <c r="U1275" s="71">
        <v>9</v>
      </c>
    </row>
    <row r="1276" spans="1:21" x14ac:dyDescent="0.2">
      <c r="A1276" s="41">
        <v>460024740001</v>
      </c>
      <c r="B1276" s="36" t="s">
        <v>34</v>
      </c>
      <c r="C1276" s="36" t="s">
        <v>64</v>
      </c>
      <c r="D1276" s="36" t="s">
        <v>667</v>
      </c>
      <c r="E1276" s="67">
        <v>3</v>
      </c>
      <c r="F1276" s="68">
        <v>2016</v>
      </c>
      <c r="G1276" s="80" t="s">
        <v>41</v>
      </c>
      <c r="H1276" s="70">
        <v>2</v>
      </c>
      <c r="I1276" s="70">
        <v>2</v>
      </c>
      <c r="J1276" s="70">
        <v>2.0554728736985282</v>
      </c>
      <c r="K1276" s="70">
        <v>2</v>
      </c>
      <c r="L1276" s="70">
        <v>2.055741341131005</v>
      </c>
      <c r="M1276" s="70">
        <v>6.9307213108574075</v>
      </c>
      <c r="N1276" s="70">
        <v>6.1506294314413283</v>
      </c>
      <c r="O1276" s="70">
        <v>3.1988770399882531</v>
      </c>
      <c r="P1276" s="70">
        <v>2.1325317114985931</v>
      </c>
      <c r="Q1276" s="70">
        <v>2.0137782092628651</v>
      </c>
      <c r="R1276" s="70">
        <v>2.5394840583506291</v>
      </c>
      <c r="S1276" s="70">
        <v>2</v>
      </c>
      <c r="T1276" s="70">
        <v>2.9231029980190506</v>
      </c>
      <c r="U1276" s="71">
        <v>141</v>
      </c>
    </row>
    <row r="1277" spans="1:21" x14ac:dyDescent="0.2">
      <c r="A1277" s="41">
        <v>460024820001</v>
      </c>
      <c r="B1277" s="36" t="s">
        <v>34</v>
      </c>
      <c r="C1277" s="36" t="s">
        <v>99</v>
      </c>
      <c r="D1277" s="36" t="s">
        <v>668</v>
      </c>
      <c r="E1277" s="67">
        <v>3</v>
      </c>
      <c r="F1277" s="68">
        <v>2016</v>
      </c>
      <c r="G1277" s="80" t="s">
        <v>41</v>
      </c>
      <c r="H1277" s="70">
        <v>2.4146776793563407</v>
      </c>
      <c r="I1277" s="70">
        <v>2.683625864222611</v>
      </c>
      <c r="J1277" s="70">
        <v>2.0595749286694538</v>
      </c>
      <c r="K1277" s="70">
        <v>2</v>
      </c>
      <c r="L1277" s="70">
        <v>2.0695040998840861</v>
      </c>
      <c r="M1277" s="70">
        <v>6.9307213108574075</v>
      </c>
      <c r="N1277" s="70">
        <v>6.0540945878384953</v>
      </c>
      <c r="O1277" s="70">
        <v>2.9005210997462889</v>
      </c>
      <c r="P1277" s="70">
        <v>2.1325317114985931</v>
      </c>
      <c r="Q1277" s="70">
        <v>2.004709441652273</v>
      </c>
      <c r="R1277" s="70">
        <v>2.551820759090389</v>
      </c>
      <c r="S1277" s="70">
        <v>2</v>
      </c>
      <c r="T1277" s="70">
        <v>2.9834817902346611</v>
      </c>
      <c r="U1277" s="71">
        <v>100</v>
      </c>
    </row>
    <row r="1278" spans="1:21" x14ac:dyDescent="0.2">
      <c r="A1278" s="41">
        <v>460021560001</v>
      </c>
      <c r="B1278" s="36" t="s">
        <v>34</v>
      </c>
      <c r="C1278" s="36" t="s">
        <v>35</v>
      </c>
      <c r="D1278" s="36" t="s">
        <v>669</v>
      </c>
      <c r="E1278" s="67">
        <v>3</v>
      </c>
      <c r="F1278" s="68">
        <v>2016</v>
      </c>
      <c r="G1278" s="80" t="s">
        <v>41</v>
      </c>
      <c r="H1278" s="70">
        <v>2.2183349637917158</v>
      </c>
      <c r="I1278" s="70">
        <v>2.4416474671475599</v>
      </c>
      <c r="J1278" s="70">
        <v>2.040954218444353</v>
      </c>
      <c r="K1278" s="70">
        <v>2.175785197813219</v>
      </c>
      <c r="L1278" s="70">
        <v>2.0661370914886987</v>
      </c>
      <c r="M1278" s="70">
        <v>6.9307213108574075</v>
      </c>
      <c r="N1278" s="70">
        <v>5.8186851941743001</v>
      </c>
      <c r="O1278" s="70">
        <v>2.8217011711784288</v>
      </c>
      <c r="P1278" s="70">
        <v>2.1325317114985931</v>
      </c>
      <c r="Q1278" s="70">
        <v>2.002918951184951</v>
      </c>
      <c r="R1278" s="70">
        <v>2.4741488721305012</v>
      </c>
      <c r="S1278" s="70">
        <v>2</v>
      </c>
      <c r="T1278" s="70">
        <v>2.9269638458091438</v>
      </c>
      <c r="U1278" s="71">
        <v>139</v>
      </c>
    </row>
    <row r="1279" spans="1:21" x14ac:dyDescent="0.2">
      <c r="A1279" s="41">
        <v>460026010001</v>
      </c>
      <c r="B1279" s="36" t="s">
        <v>34</v>
      </c>
      <c r="C1279" s="36" t="s">
        <v>173</v>
      </c>
      <c r="D1279" s="36" t="s">
        <v>670</v>
      </c>
      <c r="E1279" s="67">
        <v>3</v>
      </c>
      <c r="F1279" s="68">
        <v>2016</v>
      </c>
      <c r="G1279" s="80" t="s">
        <v>41</v>
      </c>
      <c r="H1279" s="70">
        <v>2.3337372099379086</v>
      </c>
      <c r="I1279" s="70">
        <v>2.3911338330147123</v>
      </c>
      <c r="J1279" s="70">
        <v>2.0666141828945026</v>
      </c>
      <c r="K1279" s="70">
        <v>2</v>
      </c>
      <c r="L1279" s="70">
        <v>2.0698387406815693</v>
      </c>
      <c r="M1279" s="70">
        <v>6.9307213108574075</v>
      </c>
      <c r="N1279" s="70">
        <v>5.921133085070351</v>
      </c>
      <c r="O1279" s="70">
        <v>3.2079623645171251</v>
      </c>
      <c r="P1279" s="70">
        <v>2.1325317114985931</v>
      </c>
      <c r="Q1279" s="70">
        <v>2.0265203614093186</v>
      </c>
      <c r="R1279" s="70">
        <v>2.6212504791599627</v>
      </c>
      <c r="S1279" s="70">
        <v>2</v>
      </c>
      <c r="T1279" s="70">
        <v>2.9751202732534545</v>
      </c>
      <c r="U1279" s="71">
        <v>110</v>
      </c>
    </row>
    <row r="1280" spans="1:21" x14ac:dyDescent="0.2">
      <c r="A1280" s="41">
        <v>460025980001</v>
      </c>
      <c r="B1280" s="36" t="s">
        <v>34</v>
      </c>
      <c r="C1280" s="36" t="s">
        <v>173</v>
      </c>
      <c r="D1280" s="36" t="s">
        <v>671</v>
      </c>
      <c r="E1280" s="67">
        <v>3</v>
      </c>
      <c r="F1280" s="68">
        <v>2016</v>
      </c>
      <c r="G1280" s="80" t="s">
        <v>41</v>
      </c>
      <c r="H1280" s="70">
        <v>4.1605964777514632</v>
      </c>
      <c r="I1280" s="70">
        <v>3.5153401443447616</v>
      </c>
      <c r="J1280" s="70">
        <v>2.0576279651455232</v>
      </c>
      <c r="K1280" s="70">
        <v>2.5087302390971584</v>
      </c>
      <c r="L1280" s="70">
        <v>2.0526681241285374</v>
      </c>
      <c r="M1280" s="70">
        <v>6.9052463625605576</v>
      </c>
      <c r="N1280" s="70">
        <v>6.1425132527672393</v>
      </c>
      <c r="O1280" s="70">
        <v>3.2636945167596902</v>
      </c>
      <c r="P1280" s="70">
        <v>2.1670040744532897</v>
      </c>
      <c r="Q1280" s="70">
        <v>2.1044604015052637</v>
      </c>
      <c r="R1280" s="70">
        <v>2.3432709166647836</v>
      </c>
      <c r="S1280" s="70">
        <v>2</v>
      </c>
      <c r="T1280" s="70">
        <v>3.2684293729315224</v>
      </c>
      <c r="U1280" s="71">
        <v>10</v>
      </c>
    </row>
    <row r="1281" spans="1:21" x14ac:dyDescent="0.2">
      <c r="A1281" s="41">
        <v>460014860001</v>
      </c>
      <c r="B1281" s="36" t="s">
        <v>34</v>
      </c>
      <c r="C1281" s="36" t="s">
        <v>35</v>
      </c>
      <c r="D1281" s="36" t="s">
        <v>672</v>
      </c>
      <c r="E1281" s="67">
        <v>3</v>
      </c>
      <c r="F1281" s="68">
        <v>2016</v>
      </c>
      <c r="G1281" s="80" t="s">
        <v>41</v>
      </c>
      <c r="H1281" s="70">
        <v>3.4170230309416922</v>
      </c>
      <c r="I1281" s="70">
        <v>3.4573965071638231</v>
      </c>
      <c r="J1281" s="70">
        <v>2.032197334057126</v>
      </c>
      <c r="K1281" s="70">
        <v>2</v>
      </c>
      <c r="L1281" s="70">
        <v>2.0639996560822498</v>
      </c>
      <c r="M1281" s="70">
        <v>6.4695573585228967</v>
      </c>
      <c r="N1281" s="70">
        <v>6.0144046801697346</v>
      </c>
      <c r="O1281" s="70">
        <v>3.376699251386917</v>
      </c>
      <c r="P1281" s="70">
        <v>2.6867362718305943</v>
      </c>
      <c r="Q1281" s="70">
        <v>2.0112653566946812</v>
      </c>
      <c r="R1281" s="70">
        <v>2.4589236983409068</v>
      </c>
      <c r="S1281" s="70">
        <v>2</v>
      </c>
      <c r="T1281" s="70">
        <v>3.1656835954325513</v>
      </c>
      <c r="U1281" s="71">
        <v>23</v>
      </c>
    </row>
    <row r="1282" spans="1:21" x14ac:dyDescent="0.2">
      <c r="A1282" s="41">
        <v>460024660001</v>
      </c>
      <c r="B1282" s="36" t="s">
        <v>34</v>
      </c>
      <c r="C1282" s="36" t="s">
        <v>64</v>
      </c>
      <c r="D1282" s="36" t="s">
        <v>673</v>
      </c>
      <c r="E1282" s="67">
        <v>3</v>
      </c>
      <c r="F1282" s="68">
        <v>2016</v>
      </c>
      <c r="G1282" s="80" t="s">
        <v>41</v>
      </c>
      <c r="H1282" s="70">
        <v>2</v>
      </c>
      <c r="I1282" s="70">
        <v>2</v>
      </c>
      <c r="J1282" s="70">
        <v>2.0393537286192949</v>
      </c>
      <c r="K1282" s="70">
        <v>2</v>
      </c>
      <c r="L1282" s="70">
        <v>2.0704431130757568</v>
      </c>
      <c r="M1282" s="70">
        <v>6.8593771152509371</v>
      </c>
      <c r="N1282" s="70">
        <v>6.0135975582836085</v>
      </c>
      <c r="O1282" s="70">
        <v>3.4565911134942993</v>
      </c>
      <c r="P1282" s="70">
        <v>2.1971677198645927</v>
      </c>
      <c r="Q1282" s="70">
        <v>2.0125848275564882</v>
      </c>
      <c r="R1282" s="70">
        <v>2.6624239925008371</v>
      </c>
      <c r="S1282" s="70">
        <v>2</v>
      </c>
      <c r="T1282" s="70">
        <v>2.9426282640538175</v>
      </c>
      <c r="U1282" s="71">
        <v>131</v>
      </c>
    </row>
    <row r="1283" spans="1:21" x14ac:dyDescent="0.2">
      <c r="A1283" s="41">
        <v>460014780001</v>
      </c>
      <c r="B1283" s="36" t="s">
        <v>34</v>
      </c>
      <c r="C1283" s="36" t="s">
        <v>35</v>
      </c>
      <c r="D1283" s="36" t="s">
        <v>674</v>
      </c>
      <c r="E1283" s="67">
        <v>3</v>
      </c>
      <c r="F1283" s="68">
        <v>2016</v>
      </c>
      <c r="G1283" s="80" t="s">
        <v>41</v>
      </c>
      <c r="H1283" s="70">
        <v>3.6076844740417675</v>
      </c>
      <c r="I1283" s="70">
        <v>3.6874352776634836</v>
      </c>
      <c r="J1283" s="70">
        <v>2.0472053690079068</v>
      </c>
      <c r="K1283" s="70">
        <v>2.1268789371484269</v>
      </c>
      <c r="L1283" s="70">
        <v>2.0537894718621277</v>
      </c>
      <c r="M1283" s="70">
        <v>6.7910521281680216</v>
      </c>
      <c r="N1283" s="70">
        <v>6.0453845963320498</v>
      </c>
      <c r="O1283" s="70">
        <v>2.8977766926061141</v>
      </c>
      <c r="P1283" s="70">
        <v>2.3185292997133251</v>
      </c>
      <c r="Q1283" s="70">
        <v>2.0007469051415461</v>
      </c>
      <c r="R1283" s="70">
        <v>2.1366010131777218</v>
      </c>
      <c r="S1283" s="70">
        <v>2</v>
      </c>
      <c r="T1283" s="70">
        <v>3.142757013738541</v>
      </c>
      <c r="U1283" s="71">
        <v>28</v>
      </c>
    </row>
    <row r="1284" spans="1:21" x14ac:dyDescent="0.2">
      <c r="A1284" s="41">
        <v>460022100001</v>
      </c>
      <c r="B1284" s="36" t="s">
        <v>34</v>
      </c>
      <c r="C1284" s="36" t="s">
        <v>35</v>
      </c>
      <c r="D1284" s="36" t="s">
        <v>675</v>
      </c>
      <c r="E1284" s="67">
        <v>3</v>
      </c>
      <c r="F1284" s="68">
        <v>2016</v>
      </c>
      <c r="G1284" s="80" t="s">
        <v>41</v>
      </c>
      <c r="H1284" s="70">
        <v>2.0256165841575644</v>
      </c>
      <c r="I1284" s="70">
        <v>2.0130869302443766</v>
      </c>
      <c r="J1284" s="70">
        <v>2.0486665481884434</v>
      </c>
      <c r="K1284" s="70">
        <v>3.8819974815020428</v>
      </c>
      <c r="L1284" s="70">
        <v>2.0860040658082282</v>
      </c>
      <c r="M1284" s="70">
        <v>6.9050464857525302</v>
      </c>
      <c r="N1284" s="70">
        <v>5.9566893478292595</v>
      </c>
      <c r="O1284" s="70">
        <v>3.9472854261364798</v>
      </c>
      <c r="P1284" s="70">
        <v>2.1501080343542189</v>
      </c>
      <c r="Q1284" s="70">
        <v>2.2006566434964179</v>
      </c>
      <c r="R1284" s="70">
        <v>2.1355895783743968</v>
      </c>
      <c r="S1284" s="70">
        <v>2</v>
      </c>
      <c r="T1284" s="70">
        <v>3.1125622604869965</v>
      </c>
      <c r="U1284" s="71">
        <v>44</v>
      </c>
    </row>
    <row r="1285" spans="1:21" x14ac:dyDescent="0.2">
      <c r="A1285" s="41">
        <v>460021720001</v>
      </c>
      <c r="B1285" s="36" t="s">
        <v>34</v>
      </c>
      <c r="C1285" s="36" t="s">
        <v>35</v>
      </c>
      <c r="D1285" s="36" t="s">
        <v>676</v>
      </c>
      <c r="E1285" s="67">
        <v>3</v>
      </c>
      <c r="F1285" s="68">
        <v>2016</v>
      </c>
      <c r="G1285" s="80" t="s">
        <v>41</v>
      </c>
      <c r="H1285" s="70">
        <v>4.7550293151035126</v>
      </c>
      <c r="I1285" s="70">
        <v>5.7503263451115796</v>
      </c>
      <c r="J1285" s="70">
        <v>2.0528502600786243</v>
      </c>
      <c r="K1285" s="70">
        <v>4.0550094758602953</v>
      </c>
      <c r="L1285" s="70">
        <v>2.0448806015237055</v>
      </c>
      <c r="M1285" s="70">
        <v>6.7986564208243534</v>
      </c>
      <c r="N1285" s="70">
        <v>6.3186930254801474</v>
      </c>
      <c r="O1285" s="70">
        <v>3.1610051448910994</v>
      </c>
      <c r="P1285" s="70">
        <v>2.402118679345727</v>
      </c>
      <c r="Q1285" s="70">
        <v>2.0052575543660014</v>
      </c>
      <c r="R1285" s="70">
        <v>2.2418872477128406</v>
      </c>
      <c r="S1285" s="70">
        <v>2</v>
      </c>
      <c r="T1285" s="70">
        <v>3.6321428391914905</v>
      </c>
      <c r="U1285" s="71">
        <v>3</v>
      </c>
    </row>
    <row r="1286" spans="1:21" x14ac:dyDescent="0.2">
      <c r="A1286" s="41">
        <v>460021050001</v>
      </c>
      <c r="B1286" s="36" t="s">
        <v>34</v>
      </c>
      <c r="C1286" s="36" t="s">
        <v>64</v>
      </c>
      <c r="D1286" s="36" t="s">
        <v>677</v>
      </c>
      <c r="E1286" s="67">
        <v>3</v>
      </c>
      <c r="F1286" s="68">
        <v>2016</v>
      </c>
      <c r="G1286" s="80" t="s">
        <v>41</v>
      </c>
      <c r="H1286" s="70">
        <v>2</v>
      </c>
      <c r="I1286" s="70">
        <v>2</v>
      </c>
      <c r="J1286" s="70">
        <v>2.0633662647575468</v>
      </c>
      <c r="K1286" s="70">
        <v>2</v>
      </c>
      <c r="L1286" s="70">
        <v>2.0696781892627323</v>
      </c>
      <c r="M1286" s="70">
        <v>6.8646332419113829</v>
      </c>
      <c r="N1286" s="70">
        <v>6.0237481831564814</v>
      </c>
      <c r="O1286" s="70">
        <v>2.8187910266360676</v>
      </c>
      <c r="P1286" s="70">
        <v>2.1939980558803178</v>
      </c>
      <c r="Q1286" s="70">
        <v>2.0034209600547372</v>
      </c>
      <c r="R1286" s="70">
        <v>2.7778926962362083</v>
      </c>
      <c r="S1286" s="70">
        <v>2</v>
      </c>
      <c r="T1286" s="70">
        <v>2.901294051491289</v>
      </c>
      <c r="U1286" s="71">
        <v>165</v>
      </c>
    </row>
    <row r="1287" spans="1:21" x14ac:dyDescent="0.2">
      <c r="A1287" s="41">
        <v>660820590001</v>
      </c>
      <c r="B1287" s="36" t="s">
        <v>29</v>
      </c>
      <c r="C1287" s="36" t="s">
        <v>53</v>
      </c>
      <c r="D1287" s="36" t="s">
        <v>678</v>
      </c>
      <c r="E1287" s="67">
        <v>3</v>
      </c>
      <c r="F1287" s="68">
        <v>2016</v>
      </c>
      <c r="G1287" s="80" t="s">
        <v>41</v>
      </c>
      <c r="H1287" s="70">
        <v>2</v>
      </c>
      <c r="I1287" s="70">
        <v>2</v>
      </c>
      <c r="J1287" s="70">
        <v>2.0487688426797899</v>
      </c>
      <c r="K1287" s="70">
        <v>2.2208377261743819</v>
      </c>
      <c r="L1287" s="70">
        <v>2.083043052028577</v>
      </c>
      <c r="M1287" s="70">
        <v>6.9307213108574075</v>
      </c>
      <c r="N1287" s="70">
        <v>6.0640631629557138</v>
      </c>
      <c r="O1287" s="70">
        <v>3.4210067223454006</v>
      </c>
      <c r="P1287" s="70">
        <v>2.1325317114985931</v>
      </c>
      <c r="Q1287" s="70">
        <v>2.0933706666666199</v>
      </c>
      <c r="R1287" s="70">
        <v>2.2229580450738693</v>
      </c>
      <c r="S1287" s="70">
        <v>2</v>
      </c>
      <c r="T1287" s="70">
        <v>2.9347751033566962</v>
      </c>
      <c r="U1287" s="71">
        <v>135</v>
      </c>
    </row>
    <row r="1288" spans="1:21" x14ac:dyDescent="0.2">
      <c r="A1288" s="41">
        <v>660822960001</v>
      </c>
      <c r="B1288" s="36" t="s">
        <v>29</v>
      </c>
      <c r="C1288" s="36" t="s">
        <v>53</v>
      </c>
      <c r="D1288" s="36" t="s">
        <v>679</v>
      </c>
      <c r="E1288" s="67">
        <v>3</v>
      </c>
      <c r="F1288" s="68">
        <v>2016</v>
      </c>
      <c r="G1288" s="80" t="s">
        <v>41</v>
      </c>
      <c r="H1288" s="70">
        <v>2</v>
      </c>
      <c r="I1288" s="70">
        <v>2</v>
      </c>
      <c r="J1288" s="70">
        <v>2.0611283703151706</v>
      </c>
      <c r="K1288" s="70">
        <v>2</v>
      </c>
      <c r="L1288" s="70">
        <v>2.0549988864737974</v>
      </c>
      <c r="M1288" s="70">
        <v>6.826694953394326</v>
      </c>
      <c r="N1288" s="70">
        <v>5.973174747569999</v>
      </c>
      <c r="O1288" s="70">
        <v>2.9609869829533166</v>
      </c>
      <c r="P1288" s="70">
        <v>2.2315364732412175</v>
      </c>
      <c r="Q1288" s="70">
        <v>2.0084811286851605</v>
      </c>
      <c r="R1288" s="70">
        <v>2.5138178433409375</v>
      </c>
      <c r="S1288" s="70">
        <v>2</v>
      </c>
      <c r="T1288" s="70">
        <v>2.885901615497827</v>
      </c>
      <c r="U1288" s="71">
        <v>174</v>
      </c>
    </row>
    <row r="1289" spans="1:21" x14ac:dyDescent="0.2">
      <c r="A1289" s="41">
        <v>660823420001</v>
      </c>
      <c r="B1289" s="36" t="s">
        <v>29</v>
      </c>
      <c r="C1289" s="36" t="s">
        <v>172</v>
      </c>
      <c r="D1289" s="36" t="s">
        <v>680</v>
      </c>
      <c r="E1289" s="67">
        <v>3</v>
      </c>
      <c r="F1289" s="68">
        <v>2016</v>
      </c>
      <c r="G1289" s="80" t="s">
        <v>41</v>
      </c>
      <c r="H1289" s="70">
        <v>2.6057472830054045</v>
      </c>
      <c r="I1289" s="70">
        <v>2.5583476643737533</v>
      </c>
      <c r="J1289" s="70">
        <v>2.0338824773244926</v>
      </c>
      <c r="K1289" s="70">
        <v>2</v>
      </c>
      <c r="L1289" s="70">
        <v>2.0873968887857748</v>
      </c>
      <c r="M1289" s="70">
        <v>6.7247519468283956</v>
      </c>
      <c r="N1289" s="70">
        <v>5.6775590349235499</v>
      </c>
      <c r="O1289" s="70">
        <v>3.1770538954052956</v>
      </c>
      <c r="P1289" s="70">
        <v>2.3096579146823908</v>
      </c>
      <c r="Q1289" s="70">
        <v>2.0091700818726972</v>
      </c>
      <c r="R1289" s="70">
        <v>2.3368871329356331</v>
      </c>
      <c r="S1289" s="70">
        <v>2</v>
      </c>
      <c r="T1289" s="70">
        <v>2.9600378600114485</v>
      </c>
      <c r="U1289" s="71">
        <v>116</v>
      </c>
    </row>
    <row r="1290" spans="1:21" x14ac:dyDescent="0.2">
      <c r="A1290" s="41">
        <v>660820320001</v>
      </c>
      <c r="B1290" s="36" t="s">
        <v>29</v>
      </c>
      <c r="C1290" s="36" t="s">
        <v>53</v>
      </c>
      <c r="D1290" s="36" t="s">
        <v>681</v>
      </c>
      <c r="E1290" s="67">
        <v>3</v>
      </c>
      <c r="F1290" s="68">
        <v>2016</v>
      </c>
      <c r="G1290" s="80" t="s">
        <v>41</v>
      </c>
      <c r="H1290" s="70">
        <v>2</v>
      </c>
      <c r="I1290" s="70">
        <v>2</v>
      </c>
      <c r="J1290" s="70">
        <v>2.0359011204460473</v>
      </c>
      <c r="K1290" s="70">
        <v>2</v>
      </c>
      <c r="L1290" s="70">
        <v>2.1081776273276067</v>
      </c>
      <c r="M1290" s="70">
        <v>6.9307213108574075</v>
      </c>
      <c r="N1290" s="70">
        <v>5.6168550310010357</v>
      </c>
      <c r="O1290" s="70">
        <v>3.013227223175968</v>
      </c>
      <c r="P1290" s="70">
        <v>2.1325317114985931</v>
      </c>
      <c r="Q1290" s="70">
        <v>2.0869400734185368</v>
      </c>
      <c r="R1290" s="70">
        <v>2.9254945090860791</v>
      </c>
      <c r="S1290" s="70">
        <v>2</v>
      </c>
      <c r="T1290" s="70">
        <v>2.9041540505676062</v>
      </c>
      <c r="U1290" s="71">
        <v>158</v>
      </c>
    </row>
    <row r="1291" spans="1:21" x14ac:dyDescent="0.2">
      <c r="A1291" s="41">
        <v>660822100001</v>
      </c>
      <c r="B1291" s="36" t="s">
        <v>29</v>
      </c>
      <c r="C1291" s="36" t="s">
        <v>179</v>
      </c>
      <c r="D1291" s="36" t="s">
        <v>682</v>
      </c>
      <c r="E1291" s="67">
        <v>3</v>
      </c>
      <c r="F1291" s="68">
        <v>2016</v>
      </c>
      <c r="G1291" s="80" t="s">
        <v>41</v>
      </c>
      <c r="H1291" s="70">
        <v>2</v>
      </c>
      <c r="I1291" s="70">
        <v>2</v>
      </c>
      <c r="J1291" s="70">
        <v>2.0549315515537225</v>
      </c>
      <c r="K1291" s="70">
        <v>3.6329673842260792</v>
      </c>
      <c r="L1291" s="70">
        <v>2.1058345272053423</v>
      </c>
      <c r="M1291" s="70">
        <v>6.9307213108574075</v>
      </c>
      <c r="N1291" s="70">
        <v>5.6324231390165451</v>
      </c>
      <c r="O1291" s="70">
        <v>3.734589643360108</v>
      </c>
      <c r="P1291" s="70">
        <v>2.1325317114985931</v>
      </c>
      <c r="Q1291" s="70">
        <v>2.2462830066565456</v>
      </c>
      <c r="R1291" s="70">
        <v>2.2500589301978682</v>
      </c>
      <c r="S1291" s="70">
        <v>2</v>
      </c>
      <c r="T1291" s="70">
        <v>3.0600284337143511</v>
      </c>
      <c r="U1291" s="71">
        <v>68</v>
      </c>
    </row>
    <row r="1292" spans="1:21" x14ac:dyDescent="0.2">
      <c r="A1292" s="41">
        <v>660827170001</v>
      </c>
      <c r="B1292" s="36" t="s">
        <v>29</v>
      </c>
      <c r="C1292" s="36" t="s">
        <v>198</v>
      </c>
      <c r="D1292" s="36" t="s">
        <v>683</v>
      </c>
      <c r="E1292" s="67">
        <v>3</v>
      </c>
      <c r="F1292" s="68">
        <v>2016</v>
      </c>
      <c r="G1292" s="80" t="s">
        <v>41</v>
      </c>
      <c r="H1292" s="70">
        <v>2</v>
      </c>
      <c r="I1292" s="70">
        <v>2</v>
      </c>
      <c r="J1292" s="70">
        <v>2.0292114984839933</v>
      </c>
      <c r="K1292" s="70">
        <v>2</v>
      </c>
      <c r="L1292" s="70">
        <v>2.0458073339079483</v>
      </c>
      <c r="M1292" s="70">
        <v>6.859996872406005</v>
      </c>
      <c r="N1292" s="70">
        <v>5.9202651621711508</v>
      </c>
      <c r="O1292" s="70">
        <v>3.6959014398419132</v>
      </c>
      <c r="P1292" s="70">
        <v>2.1960061410747453</v>
      </c>
      <c r="Q1292" s="70">
        <v>2.0398329458592848</v>
      </c>
      <c r="R1292" s="70">
        <v>2.6306836740721509</v>
      </c>
      <c r="S1292" s="70">
        <v>2</v>
      </c>
      <c r="T1292" s="70">
        <v>2.9514754223180995</v>
      </c>
      <c r="U1292" s="71">
        <v>126</v>
      </c>
    </row>
    <row r="1293" spans="1:21" x14ac:dyDescent="0.2">
      <c r="A1293" s="41">
        <v>660820670001</v>
      </c>
      <c r="B1293" s="36" t="s">
        <v>29</v>
      </c>
      <c r="C1293" s="36" t="s">
        <v>198</v>
      </c>
      <c r="D1293" s="36" t="s">
        <v>684</v>
      </c>
      <c r="E1293" s="67">
        <v>3</v>
      </c>
      <c r="F1293" s="68">
        <v>2016</v>
      </c>
      <c r="G1293" s="80" t="s">
        <v>41</v>
      </c>
      <c r="H1293" s="70">
        <v>2</v>
      </c>
      <c r="I1293" s="70">
        <v>2</v>
      </c>
      <c r="J1293" s="70">
        <v>2.0255014298837879</v>
      </c>
      <c r="K1293" s="70">
        <v>2</v>
      </c>
      <c r="L1293" s="70">
        <v>2.1071877589060337</v>
      </c>
      <c r="M1293" s="70">
        <v>6.9307213108574075</v>
      </c>
      <c r="N1293" s="70">
        <v>5.5911555932215684</v>
      </c>
      <c r="O1293" s="70">
        <v>3.5942916191755812</v>
      </c>
      <c r="P1293" s="70">
        <v>2.1325317114985931</v>
      </c>
      <c r="Q1293" s="70">
        <v>2.0066202003040465</v>
      </c>
      <c r="R1293" s="70">
        <v>2.2037061688520323</v>
      </c>
      <c r="S1293" s="70">
        <v>2</v>
      </c>
      <c r="T1293" s="70">
        <v>2.8826429827249211</v>
      </c>
      <c r="U1293" s="71">
        <v>178</v>
      </c>
    </row>
    <row r="1294" spans="1:21" x14ac:dyDescent="0.2">
      <c r="A1294" s="41">
        <v>660820160001</v>
      </c>
      <c r="B1294" s="36" t="s">
        <v>29</v>
      </c>
      <c r="C1294" s="36" t="s">
        <v>235</v>
      </c>
      <c r="D1294" s="36" t="s">
        <v>685</v>
      </c>
      <c r="E1294" s="67">
        <v>3</v>
      </c>
      <c r="F1294" s="68">
        <v>2016</v>
      </c>
      <c r="G1294" s="80" t="s">
        <v>41</v>
      </c>
      <c r="H1294" s="70">
        <v>2</v>
      </c>
      <c r="I1294" s="70">
        <v>2</v>
      </c>
      <c r="J1294" s="70">
        <v>2.0357865766389285</v>
      </c>
      <c r="K1294" s="70">
        <v>7</v>
      </c>
      <c r="L1294" s="70">
        <v>2.1248213316199047</v>
      </c>
      <c r="M1294" s="70">
        <v>6.9307213108574075</v>
      </c>
      <c r="N1294" s="70">
        <v>5.5305693736846822</v>
      </c>
      <c r="O1294" s="70">
        <v>3.1636738556684803</v>
      </c>
      <c r="P1294" s="70">
        <v>2.1325317114985931</v>
      </c>
      <c r="Q1294" s="70">
        <v>2.0025824107406152</v>
      </c>
      <c r="R1294" s="70">
        <v>2.0497734445832219</v>
      </c>
      <c r="S1294" s="70">
        <v>2</v>
      </c>
      <c r="T1294" s="70">
        <v>3.2475383346076532</v>
      </c>
      <c r="U1294" s="71">
        <v>11</v>
      </c>
    </row>
    <row r="1295" spans="1:21" x14ac:dyDescent="0.2">
      <c r="A1295" s="41">
        <v>660824310001</v>
      </c>
      <c r="B1295" s="36" t="s">
        <v>29</v>
      </c>
      <c r="C1295" s="36" t="s">
        <v>172</v>
      </c>
      <c r="D1295" s="36" t="s">
        <v>686</v>
      </c>
      <c r="E1295" s="67">
        <v>3</v>
      </c>
      <c r="F1295" s="68">
        <v>2016</v>
      </c>
      <c r="G1295" s="80" t="s">
        <v>41</v>
      </c>
      <c r="H1295" s="70">
        <v>2.2124968590288154</v>
      </c>
      <c r="I1295" s="70">
        <v>2.3284221960198215</v>
      </c>
      <c r="J1295" s="70">
        <v>2.0130451988538574</v>
      </c>
      <c r="K1295" s="70">
        <v>2</v>
      </c>
      <c r="L1295" s="70">
        <v>2.0712846670215095</v>
      </c>
      <c r="M1295" s="70">
        <v>6.8515611690993179</v>
      </c>
      <c r="N1295" s="70">
        <v>6.1794615679331706</v>
      </c>
      <c r="O1295" s="70">
        <v>3.70214477880719</v>
      </c>
      <c r="P1295" s="70">
        <v>2.1929653876529138</v>
      </c>
      <c r="Q1295" s="70">
        <v>2.0047227981646185</v>
      </c>
      <c r="R1295" s="70">
        <v>2.1960105719817284</v>
      </c>
      <c r="S1295" s="70">
        <v>2</v>
      </c>
      <c r="T1295" s="70">
        <v>2.9793429328802454</v>
      </c>
      <c r="U1295" s="71">
        <v>106</v>
      </c>
    </row>
    <row r="1296" spans="1:21" x14ac:dyDescent="0.2">
      <c r="A1296" s="41">
        <v>660822530001</v>
      </c>
      <c r="B1296" s="36" t="s">
        <v>29</v>
      </c>
      <c r="C1296" s="36" t="s">
        <v>179</v>
      </c>
      <c r="D1296" s="36" t="s">
        <v>687</v>
      </c>
      <c r="E1296" s="67">
        <v>3</v>
      </c>
      <c r="F1296" s="68">
        <v>2016</v>
      </c>
      <c r="G1296" s="80" t="s">
        <v>41</v>
      </c>
      <c r="H1296" s="70">
        <v>2.0512832513349815</v>
      </c>
      <c r="I1296" s="70">
        <v>2.0657063570717087</v>
      </c>
      <c r="J1296" s="70">
        <v>2.0512325737609718</v>
      </c>
      <c r="K1296" s="70">
        <v>2</v>
      </c>
      <c r="L1296" s="70">
        <v>2.106116860035983</v>
      </c>
      <c r="M1296" s="70">
        <v>6.9307213108574075</v>
      </c>
      <c r="N1296" s="70">
        <v>6.1622506195240918</v>
      </c>
      <c r="O1296" s="70">
        <v>3.7992364455063106</v>
      </c>
      <c r="P1296" s="70">
        <v>2.1325317114985931</v>
      </c>
      <c r="Q1296" s="70">
        <v>2.0135011878365212</v>
      </c>
      <c r="R1296" s="70">
        <v>2.3129945738495756</v>
      </c>
      <c r="S1296" s="70">
        <v>2</v>
      </c>
      <c r="T1296" s="70">
        <v>2.9687979076063455</v>
      </c>
      <c r="U1296" s="71">
        <v>112</v>
      </c>
    </row>
    <row r="1297" spans="1:21" x14ac:dyDescent="0.2">
      <c r="A1297" s="41">
        <v>660821050001</v>
      </c>
      <c r="B1297" s="36" t="s">
        <v>29</v>
      </c>
      <c r="C1297" s="36" t="s">
        <v>198</v>
      </c>
      <c r="D1297" s="36" t="s">
        <v>688</v>
      </c>
      <c r="E1297" s="67">
        <v>3</v>
      </c>
      <c r="F1297" s="68">
        <v>2016</v>
      </c>
      <c r="G1297" s="80" t="s">
        <v>41</v>
      </c>
      <c r="H1297" s="70">
        <v>2.9464238688948816</v>
      </c>
      <c r="I1297" s="70">
        <v>2.7985723564028735</v>
      </c>
      <c r="J1297" s="70">
        <v>2.0130451988538574</v>
      </c>
      <c r="K1297" s="70">
        <v>2</v>
      </c>
      <c r="L1297" s="70">
        <v>2</v>
      </c>
      <c r="M1297" s="70">
        <v>6.9307213108574075</v>
      </c>
      <c r="N1297" s="70">
        <v>6.6108078798387995</v>
      </c>
      <c r="O1297" s="70">
        <v>2</v>
      </c>
      <c r="P1297" s="70">
        <v>2.1325317114985931</v>
      </c>
      <c r="Q1297" s="70">
        <v>1.9975576245388829</v>
      </c>
      <c r="R1297" s="70">
        <v>1.9882239634924803</v>
      </c>
      <c r="S1297" s="70">
        <v>2</v>
      </c>
      <c r="T1297" s="70">
        <v>2.9514903261981482</v>
      </c>
      <c r="U1297" s="71">
        <v>125</v>
      </c>
    </row>
    <row r="1298" spans="1:21" x14ac:dyDescent="0.2">
      <c r="A1298" s="41">
        <v>660823260001</v>
      </c>
      <c r="B1298" s="36" t="s">
        <v>29</v>
      </c>
      <c r="C1298" s="36" t="s">
        <v>172</v>
      </c>
      <c r="D1298" s="36" t="s">
        <v>689</v>
      </c>
      <c r="E1298" s="67">
        <v>3</v>
      </c>
      <c r="F1298" s="68">
        <v>2016</v>
      </c>
      <c r="G1298" s="80" t="s">
        <v>41</v>
      </c>
      <c r="H1298" s="70">
        <v>2</v>
      </c>
      <c r="I1298" s="70">
        <v>2</v>
      </c>
      <c r="J1298" s="70">
        <v>2.0288630655298934</v>
      </c>
      <c r="K1298" s="70">
        <v>2.3663263089475004</v>
      </c>
      <c r="L1298" s="70">
        <v>2.0880175480510341</v>
      </c>
      <c r="M1298" s="70">
        <v>6.9307213108574075</v>
      </c>
      <c r="N1298" s="70">
        <v>5.4712723725451315</v>
      </c>
      <c r="O1298" s="70">
        <v>3.4364703834288521</v>
      </c>
      <c r="P1298" s="70">
        <v>2.1325317114985931</v>
      </c>
      <c r="Q1298" s="70">
        <v>2.0286501005802076</v>
      </c>
      <c r="R1298" s="70">
        <v>2.147964578412096</v>
      </c>
      <c r="S1298" s="70">
        <v>2</v>
      </c>
      <c r="T1298" s="70">
        <v>2.8859014483208929</v>
      </c>
      <c r="U1298" s="71">
        <v>175</v>
      </c>
    </row>
    <row r="1299" spans="1:21" x14ac:dyDescent="0.2">
      <c r="A1299" s="41">
        <v>660821480001</v>
      </c>
      <c r="B1299" s="36" t="s">
        <v>29</v>
      </c>
      <c r="C1299" s="36" t="s">
        <v>174</v>
      </c>
      <c r="D1299" s="36" t="s">
        <v>690</v>
      </c>
      <c r="E1299" s="67">
        <v>3</v>
      </c>
      <c r="F1299" s="68">
        <v>2016</v>
      </c>
      <c r="G1299" s="80" t="s">
        <v>41</v>
      </c>
      <c r="H1299" s="70">
        <v>2</v>
      </c>
      <c r="I1299" s="70">
        <v>2</v>
      </c>
      <c r="J1299" s="70">
        <v>2.0551404184695041</v>
      </c>
      <c r="K1299" s="70">
        <v>4.6981548291676063</v>
      </c>
      <c r="L1299" s="70">
        <v>2.0978684137096639</v>
      </c>
      <c r="M1299" s="70">
        <v>6.6201517555505696</v>
      </c>
      <c r="N1299" s="70">
        <v>5.7205009017841055</v>
      </c>
      <c r="O1299" s="70">
        <v>3.5148451679304742</v>
      </c>
      <c r="P1299" s="70">
        <v>2.324068070479377</v>
      </c>
      <c r="Q1299" s="70">
        <v>2.1176251715924277</v>
      </c>
      <c r="R1299" s="70">
        <v>2.2157921166630619</v>
      </c>
      <c r="S1299" s="70">
        <v>2</v>
      </c>
      <c r="T1299" s="70">
        <v>3.1136789037788986</v>
      </c>
      <c r="U1299" s="71">
        <v>41</v>
      </c>
    </row>
    <row r="1300" spans="1:21" x14ac:dyDescent="0.2">
      <c r="A1300" s="41">
        <v>660820400001</v>
      </c>
      <c r="B1300" s="36" t="s">
        <v>29</v>
      </c>
      <c r="C1300" s="36" t="s">
        <v>174</v>
      </c>
      <c r="D1300" s="36" t="s">
        <v>691</v>
      </c>
      <c r="E1300" s="67">
        <v>3</v>
      </c>
      <c r="F1300" s="68">
        <v>2016</v>
      </c>
      <c r="G1300" s="80" t="s">
        <v>41</v>
      </c>
      <c r="H1300" s="70">
        <v>2.0057025848743395</v>
      </c>
      <c r="I1300" s="70">
        <v>2.0055651250819593</v>
      </c>
      <c r="J1300" s="70">
        <v>2.034375099779278</v>
      </c>
      <c r="K1300" s="70">
        <v>2</v>
      </c>
      <c r="L1300" s="70">
        <v>2.0805676592600988</v>
      </c>
      <c r="M1300" s="70">
        <v>6.7403355189889993</v>
      </c>
      <c r="N1300" s="70">
        <v>5.6403736071125046</v>
      </c>
      <c r="O1300" s="70">
        <v>3.0796408130307524</v>
      </c>
      <c r="P1300" s="70">
        <v>2.299052696445151</v>
      </c>
      <c r="Q1300" s="70">
        <v>2.0131344898728334</v>
      </c>
      <c r="R1300" s="70">
        <v>2.1771935691493747</v>
      </c>
      <c r="S1300" s="70">
        <v>2</v>
      </c>
      <c r="T1300" s="70">
        <v>2.8396617636329409</v>
      </c>
      <c r="U1300" s="71">
        <v>202</v>
      </c>
    </row>
    <row r="1301" spans="1:21" x14ac:dyDescent="0.2">
      <c r="A1301" s="41">
        <v>660828570001</v>
      </c>
      <c r="B1301" s="36" t="s">
        <v>29</v>
      </c>
      <c r="C1301" s="36" t="s">
        <v>198</v>
      </c>
      <c r="D1301" s="36" t="s">
        <v>692</v>
      </c>
      <c r="E1301" s="67">
        <v>3</v>
      </c>
      <c r="F1301" s="68">
        <v>2016</v>
      </c>
      <c r="G1301" s="80" t="s">
        <v>41</v>
      </c>
      <c r="H1301" s="70">
        <v>2.0069294802652946</v>
      </c>
      <c r="I1301" s="70">
        <v>2.0049376318070751</v>
      </c>
      <c r="J1301" s="70">
        <v>2.0326969169112807</v>
      </c>
      <c r="K1301" s="70">
        <v>2</v>
      </c>
      <c r="L1301" s="70">
        <v>2.1194568234689068</v>
      </c>
      <c r="M1301" s="70">
        <v>6.9307213108574075</v>
      </c>
      <c r="N1301" s="70">
        <v>5.5131937070479431</v>
      </c>
      <c r="O1301" s="70">
        <v>3.4996315195652703</v>
      </c>
      <c r="P1301" s="70">
        <v>2.1325317114985931</v>
      </c>
      <c r="Q1301" s="70">
        <v>2.0803648430301056</v>
      </c>
      <c r="R1301" s="70">
        <v>2.0538565071760293</v>
      </c>
      <c r="S1301" s="70">
        <v>2</v>
      </c>
      <c r="T1301" s="70">
        <v>2.8645267043023259</v>
      </c>
      <c r="U1301" s="71">
        <v>188</v>
      </c>
    </row>
    <row r="1302" spans="1:21" x14ac:dyDescent="0.2">
      <c r="A1302" s="41">
        <v>660825470001</v>
      </c>
      <c r="B1302" s="36" t="s">
        <v>29</v>
      </c>
      <c r="C1302" s="36" t="s">
        <v>198</v>
      </c>
      <c r="D1302" s="36" t="s">
        <v>693</v>
      </c>
      <c r="E1302" s="67">
        <v>3</v>
      </c>
      <c r="F1302" s="68">
        <v>2016</v>
      </c>
      <c r="G1302" s="80" t="s">
        <v>41</v>
      </c>
      <c r="H1302" s="70">
        <v>2</v>
      </c>
      <c r="I1302" s="70">
        <v>2</v>
      </c>
      <c r="J1302" s="70">
        <v>2.0533912680017248</v>
      </c>
      <c r="K1302" s="70">
        <v>4.1899600411692379</v>
      </c>
      <c r="L1302" s="70">
        <v>2.0726307494317475</v>
      </c>
      <c r="M1302" s="70">
        <v>3.8376600229874804</v>
      </c>
      <c r="N1302" s="70">
        <v>5.94204136670451</v>
      </c>
      <c r="O1302" s="70">
        <v>3.2155026766112185</v>
      </c>
      <c r="P1302" s="70">
        <v>5.1798141996170735</v>
      </c>
      <c r="Q1302" s="70">
        <v>2.0193930638416537</v>
      </c>
      <c r="R1302" s="70">
        <v>2.3173785239162448</v>
      </c>
      <c r="S1302" s="70">
        <v>2</v>
      </c>
      <c r="T1302" s="70">
        <v>3.068980992690074</v>
      </c>
      <c r="U1302" s="71">
        <v>60</v>
      </c>
    </row>
    <row r="1303" spans="1:21" x14ac:dyDescent="0.2">
      <c r="A1303" s="41">
        <v>560018400001</v>
      </c>
      <c r="B1303" s="36" t="s">
        <v>30</v>
      </c>
      <c r="C1303" s="36" t="s">
        <v>57</v>
      </c>
      <c r="D1303" s="36" t="s">
        <v>694</v>
      </c>
      <c r="E1303" s="67">
        <v>3</v>
      </c>
      <c r="F1303" s="68">
        <v>2016</v>
      </c>
      <c r="G1303" s="80" t="s">
        <v>41</v>
      </c>
      <c r="H1303" s="70">
        <v>2</v>
      </c>
      <c r="I1303" s="70">
        <v>2</v>
      </c>
      <c r="J1303" s="70">
        <v>2.0458875322789116</v>
      </c>
      <c r="K1303" s="70">
        <v>3.4047043912306241</v>
      </c>
      <c r="L1303" s="70">
        <v>2.0976913784209681</v>
      </c>
      <c r="M1303" s="70">
        <v>6.9307213108574075</v>
      </c>
      <c r="N1303" s="70">
        <v>5.7662066320326106</v>
      </c>
      <c r="O1303" s="70">
        <v>3.0222333585960026</v>
      </c>
      <c r="P1303" s="70">
        <v>2.1325317114985931</v>
      </c>
      <c r="Q1303" s="70">
        <v>2.0496682857147133</v>
      </c>
      <c r="R1303" s="70">
        <v>2.0572545549662826</v>
      </c>
      <c r="S1303" s="70">
        <v>2</v>
      </c>
      <c r="T1303" s="70">
        <v>2.958908262966343</v>
      </c>
      <c r="U1303" s="71">
        <v>117</v>
      </c>
    </row>
    <row r="1304" spans="1:21" x14ac:dyDescent="0.2">
      <c r="A1304" s="41">
        <v>560018590001</v>
      </c>
      <c r="B1304" s="36" t="s">
        <v>30</v>
      </c>
      <c r="C1304" s="36" t="s">
        <v>191</v>
      </c>
      <c r="D1304" s="36" t="s">
        <v>695</v>
      </c>
      <c r="E1304" s="67">
        <v>3</v>
      </c>
      <c r="F1304" s="68">
        <v>2016</v>
      </c>
      <c r="G1304" s="80" t="s">
        <v>41</v>
      </c>
      <c r="H1304" s="70">
        <v>2</v>
      </c>
      <c r="I1304" s="70">
        <v>2</v>
      </c>
      <c r="J1304" s="70">
        <v>2.045823235534622</v>
      </c>
      <c r="K1304" s="70">
        <v>2</v>
      </c>
      <c r="L1304" s="70">
        <v>2.08927754862263</v>
      </c>
      <c r="M1304" s="70">
        <v>6.9307213108574075</v>
      </c>
      <c r="N1304" s="70">
        <v>5.8078092592717994</v>
      </c>
      <c r="O1304" s="70">
        <v>3.111180593776159</v>
      </c>
      <c r="P1304" s="70">
        <v>2.1325317114985931</v>
      </c>
      <c r="Q1304" s="70">
        <v>2.0464546236023038</v>
      </c>
      <c r="R1304" s="70">
        <v>2.8218006882361939</v>
      </c>
      <c r="S1304" s="70">
        <v>2</v>
      </c>
      <c r="T1304" s="70">
        <v>2.9154665809499756</v>
      </c>
      <c r="U1304" s="71">
        <v>149</v>
      </c>
    </row>
    <row r="1305" spans="1:21" x14ac:dyDescent="0.2">
      <c r="A1305" s="41">
        <v>560021380001</v>
      </c>
      <c r="B1305" s="36" t="s">
        <v>30</v>
      </c>
      <c r="C1305" s="36" t="s">
        <v>191</v>
      </c>
      <c r="D1305" s="36" t="s">
        <v>696</v>
      </c>
      <c r="E1305" s="67">
        <v>3</v>
      </c>
      <c r="F1305" s="68">
        <v>2016</v>
      </c>
      <c r="G1305" s="80" t="s">
        <v>41</v>
      </c>
      <c r="H1305" s="70">
        <v>2.056130597569473</v>
      </c>
      <c r="I1305" s="70">
        <v>2.0523834209154344</v>
      </c>
      <c r="J1305" s="70">
        <v>2.0388281550100631</v>
      </c>
      <c r="K1305" s="70">
        <v>2</v>
      </c>
      <c r="L1305" s="70">
        <v>2.0722414426376243</v>
      </c>
      <c r="M1305" s="70">
        <v>6.8481685907470462</v>
      </c>
      <c r="N1305" s="70">
        <v>5.706726900189957</v>
      </c>
      <c r="O1305" s="70">
        <v>2.9221286746750064</v>
      </c>
      <c r="P1305" s="70">
        <v>2.199125725318158</v>
      </c>
      <c r="Q1305" s="70">
        <v>2.0059357279236494</v>
      </c>
      <c r="R1305" s="70">
        <v>2.3488471008615517</v>
      </c>
      <c r="S1305" s="70">
        <v>2</v>
      </c>
      <c r="T1305" s="70">
        <v>2.854209694653997</v>
      </c>
      <c r="U1305" s="71">
        <v>193</v>
      </c>
    </row>
    <row r="1306" spans="1:21" x14ac:dyDescent="0.2">
      <c r="A1306" s="41">
        <v>560019210001</v>
      </c>
      <c r="B1306" s="36" t="s">
        <v>30</v>
      </c>
      <c r="C1306" s="36" t="s">
        <v>250</v>
      </c>
      <c r="D1306" s="36" t="s">
        <v>697</v>
      </c>
      <c r="E1306" s="67">
        <v>3</v>
      </c>
      <c r="F1306" s="68">
        <v>2016</v>
      </c>
      <c r="G1306" s="80" t="s">
        <v>41</v>
      </c>
      <c r="H1306" s="70">
        <v>2</v>
      </c>
      <c r="I1306" s="70">
        <v>2</v>
      </c>
      <c r="J1306" s="70">
        <v>2.0864716866513677</v>
      </c>
      <c r="K1306" s="70">
        <v>2</v>
      </c>
      <c r="L1306" s="70">
        <v>2.0655929876872641</v>
      </c>
      <c r="M1306" s="70">
        <v>6.6860831045679712</v>
      </c>
      <c r="N1306" s="70">
        <v>5.8492670320764111</v>
      </c>
      <c r="O1306" s="70">
        <v>2.9860776281113726</v>
      </c>
      <c r="P1306" s="70">
        <v>2.3842639763554669</v>
      </c>
      <c r="Q1306" s="70">
        <v>2.1968834648845585</v>
      </c>
      <c r="R1306" s="70">
        <v>2.228064756664387</v>
      </c>
      <c r="S1306" s="70">
        <v>2</v>
      </c>
      <c r="T1306" s="70">
        <v>2.8735587197498997</v>
      </c>
      <c r="U1306" s="71">
        <v>184</v>
      </c>
    </row>
    <row r="1307" spans="1:21" x14ac:dyDescent="0.2">
      <c r="A1307" s="41">
        <v>560019480001</v>
      </c>
      <c r="B1307" s="36" t="s">
        <v>30</v>
      </c>
      <c r="C1307" s="36" t="s">
        <v>167</v>
      </c>
      <c r="D1307" s="36" t="s">
        <v>698</v>
      </c>
      <c r="E1307" s="67">
        <v>3</v>
      </c>
      <c r="F1307" s="68">
        <v>2016</v>
      </c>
      <c r="G1307" s="80" t="s">
        <v>41</v>
      </c>
      <c r="H1307" s="70">
        <v>2.0168564404071114</v>
      </c>
      <c r="I1307" s="70">
        <v>2.0139540506565039</v>
      </c>
      <c r="J1307" s="70">
        <v>2.0443563228951027</v>
      </c>
      <c r="K1307" s="70">
        <v>2</v>
      </c>
      <c r="L1307" s="70">
        <v>2.0942284129865003</v>
      </c>
      <c r="M1307" s="70">
        <v>6.8408728005223889</v>
      </c>
      <c r="N1307" s="70">
        <v>5.7954373516071271</v>
      </c>
      <c r="O1307" s="70">
        <v>3.0260156867836896</v>
      </c>
      <c r="P1307" s="70">
        <v>2.210658206199057</v>
      </c>
      <c r="Q1307" s="70">
        <v>2.0275121716617832</v>
      </c>
      <c r="R1307" s="70">
        <v>2.3866811971108697</v>
      </c>
      <c r="S1307" s="70">
        <v>2</v>
      </c>
      <c r="T1307" s="70">
        <v>2.8713810534025113</v>
      </c>
      <c r="U1307" s="71">
        <v>186</v>
      </c>
    </row>
    <row r="1308" spans="1:21" x14ac:dyDescent="0.2">
      <c r="A1308" s="41">
        <v>560017940001</v>
      </c>
      <c r="B1308" s="36" t="s">
        <v>30</v>
      </c>
      <c r="C1308" s="36" t="s">
        <v>103</v>
      </c>
      <c r="D1308" s="36" t="s">
        <v>699</v>
      </c>
      <c r="E1308" s="67">
        <v>3</v>
      </c>
      <c r="F1308" s="68">
        <v>2016</v>
      </c>
      <c r="G1308" s="80" t="s">
        <v>41</v>
      </c>
      <c r="H1308" s="70">
        <v>2.0186931133224886</v>
      </c>
      <c r="I1308" s="70">
        <v>2.016180734832131</v>
      </c>
      <c r="J1308" s="70">
        <v>2.0130451988538574</v>
      </c>
      <c r="K1308" s="70">
        <v>4.2663827818626494</v>
      </c>
      <c r="L1308" s="70">
        <v>2.0681962998925303</v>
      </c>
      <c r="M1308" s="70">
        <v>4.9154580511552508</v>
      </c>
      <c r="N1308" s="70">
        <v>5.8005295461245119</v>
      </c>
      <c r="O1308" s="70">
        <v>3.203443578228133</v>
      </c>
      <c r="P1308" s="70">
        <v>4.0250397854142523</v>
      </c>
      <c r="Q1308" s="70">
        <v>2.2029274685377964</v>
      </c>
      <c r="R1308" s="70">
        <v>2.3284300448422188</v>
      </c>
      <c r="S1308" s="70">
        <v>2</v>
      </c>
      <c r="T1308" s="70">
        <v>3.0715272169221515</v>
      </c>
      <c r="U1308" s="71">
        <v>58</v>
      </c>
    </row>
    <row r="1309" spans="1:21" x14ac:dyDescent="0.2">
      <c r="A1309" s="41">
        <v>760030920001</v>
      </c>
      <c r="B1309" s="36" t="s">
        <v>22</v>
      </c>
      <c r="C1309" s="36" t="s">
        <v>75</v>
      </c>
      <c r="D1309" s="36" t="s">
        <v>700</v>
      </c>
      <c r="E1309" s="67">
        <v>3</v>
      </c>
      <c r="F1309" s="68">
        <v>2016</v>
      </c>
      <c r="G1309" s="80" t="s">
        <v>41</v>
      </c>
      <c r="H1309" s="70">
        <v>2.0086738452959008</v>
      </c>
      <c r="I1309" s="70">
        <v>2.0101551345262219</v>
      </c>
      <c r="J1309" s="70">
        <v>2.0130451988538574</v>
      </c>
      <c r="K1309" s="70">
        <v>2</v>
      </c>
      <c r="L1309" s="70">
        <v>2.0543291242414159</v>
      </c>
      <c r="M1309" s="70">
        <v>6.8332789544718375</v>
      </c>
      <c r="N1309" s="70">
        <v>5.8968845673555101</v>
      </c>
      <c r="O1309" s="70">
        <v>2.8787780201853068</v>
      </c>
      <c r="P1309" s="70">
        <v>2.2337802636162638</v>
      </c>
      <c r="Q1309" s="70">
        <v>2.0039698717646233</v>
      </c>
      <c r="R1309" s="70">
        <v>2.0617753823492686</v>
      </c>
      <c r="S1309" s="70">
        <v>2</v>
      </c>
      <c r="T1309" s="70">
        <v>2.8328891968883507</v>
      </c>
      <c r="U1309" s="71">
        <v>204</v>
      </c>
    </row>
    <row r="1310" spans="1:21" x14ac:dyDescent="0.2">
      <c r="A1310" s="41">
        <v>760029160001</v>
      </c>
      <c r="B1310" s="36" t="s">
        <v>22</v>
      </c>
      <c r="C1310" s="36" t="s">
        <v>110</v>
      </c>
      <c r="D1310" s="36" t="s">
        <v>701</v>
      </c>
      <c r="E1310" s="67">
        <v>3</v>
      </c>
      <c r="F1310" s="68">
        <v>2016</v>
      </c>
      <c r="G1310" s="80" t="s">
        <v>41</v>
      </c>
      <c r="H1310" s="70">
        <v>2.0078223450792891</v>
      </c>
      <c r="I1310" s="70">
        <v>2.0082825956028989</v>
      </c>
      <c r="J1310" s="70">
        <v>2.0130451988538574</v>
      </c>
      <c r="K1310" s="70">
        <v>2.2480501533070947</v>
      </c>
      <c r="L1310" s="70">
        <v>2.0677861619940745</v>
      </c>
      <c r="M1310" s="70">
        <v>6.7282294020431443</v>
      </c>
      <c r="N1310" s="70">
        <v>5.7213239329357721</v>
      </c>
      <c r="O1310" s="70">
        <v>2.9254247614321764</v>
      </c>
      <c r="P1310" s="70">
        <v>2.2954447504463338</v>
      </c>
      <c r="Q1310" s="70">
        <v>2.1499317974252858</v>
      </c>
      <c r="R1310" s="70">
        <v>2.0523623498569998</v>
      </c>
      <c r="S1310" s="70">
        <v>2</v>
      </c>
      <c r="T1310" s="70">
        <v>2.8514752874147438</v>
      </c>
      <c r="U1310" s="71">
        <v>196</v>
      </c>
    </row>
    <row r="1311" spans="1:21" x14ac:dyDescent="0.2">
      <c r="A1311" s="41">
        <v>760023040001</v>
      </c>
      <c r="B1311" s="36" t="s">
        <v>22</v>
      </c>
      <c r="C1311" s="36" t="s">
        <v>106</v>
      </c>
      <c r="D1311" s="36" t="s">
        <v>702</v>
      </c>
      <c r="E1311" s="67">
        <v>3</v>
      </c>
      <c r="F1311" s="68">
        <v>2016</v>
      </c>
      <c r="G1311" s="80" t="s">
        <v>41</v>
      </c>
      <c r="H1311" s="70">
        <v>2.0106561265935801</v>
      </c>
      <c r="I1311" s="70">
        <v>2.0104470138441433</v>
      </c>
      <c r="J1311" s="70">
        <v>2.0130451988538574</v>
      </c>
      <c r="K1311" s="70">
        <v>2.6149964794999399</v>
      </c>
      <c r="L1311" s="70">
        <v>2.0720312503527492</v>
      </c>
      <c r="M1311" s="70">
        <v>6.8855944971016072</v>
      </c>
      <c r="N1311" s="70">
        <v>5.9795485327604467</v>
      </c>
      <c r="O1311" s="70">
        <v>3.0453717979170154</v>
      </c>
      <c r="P1311" s="70">
        <v>2.1690142688325915</v>
      </c>
      <c r="Q1311" s="70">
        <v>2.19739928634056</v>
      </c>
      <c r="R1311" s="70">
        <v>2.0594021379825938</v>
      </c>
      <c r="S1311" s="70">
        <v>2</v>
      </c>
      <c r="T1311" s="70">
        <v>2.9214588825065904</v>
      </c>
      <c r="U1311" s="71">
        <v>143</v>
      </c>
    </row>
    <row r="1312" spans="1:21" x14ac:dyDescent="0.2">
      <c r="A1312" s="41">
        <v>760027110001</v>
      </c>
      <c r="B1312" s="36" t="s">
        <v>22</v>
      </c>
      <c r="C1312" s="36" t="s">
        <v>84</v>
      </c>
      <c r="D1312" s="36" t="s">
        <v>703</v>
      </c>
      <c r="E1312" s="67">
        <v>3</v>
      </c>
      <c r="F1312" s="68">
        <v>2016</v>
      </c>
      <c r="G1312" s="80" t="s">
        <v>41</v>
      </c>
      <c r="H1312" s="70">
        <v>2.009947843442152</v>
      </c>
      <c r="I1312" s="70">
        <v>2.0089195743858674</v>
      </c>
      <c r="J1312" s="70">
        <v>2.4106991351420644</v>
      </c>
      <c r="K1312" s="70">
        <v>2</v>
      </c>
      <c r="L1312" s="70">
        <v>2.0908027949408301</v>
      </c>
      <c r="M1312" s="70">
        <v>6.9307213108574075</v>
      </c>
      <c r="N1312" s="70">
        <v>5.6217946206607721</v>
      </c>
      <c r="O1312" s="70">
        <v>3.3092835015218292</v>
      </c>
      <c r="P1312" s="70">
        <v>2.1325317114985931</v>
      </c>
      <c r="Q1312" s="70">
        <v>2.0050957295970115</v>
      </c>
      <c r="R1312" s="70">
        <v>2.2962989107885008</v>
      </c>
      <c r="S1312" s="70">
        <v>2</v>
      </c>
      <c r="T1312" s="70">
        <v>2.9013412610695859</v>
      </c>
      <c r="U1312" s="71">
        <v>164</v>
      </c>
    </row>
    <row r="1313" spans="1:21" x14ac:dyDescent="0.2">
      <c r="A1313" s="41">
        <v>760028510001</v>
      </c>
      <c r="B1313" s="36" t="s">
        <v>22</v>
      </c>
      <c r="C1313" s="36" t="s">
        <v>146</v>
      </c>
      <c r="D1313" s="36" t="s">
        <v>65</v>
      </c>
      <c r="E1313" s="67">
        <v>3</v>
      </c>
      <c r="F1313" s="68">
        <v>2016</v>
      </c>
      <c r="G1313" s="80" t="s">
        <v>41</v>
      </c>
      <c r="H1313" s="70">
        <v>2</v>
      </c>
      <c r="I1313" s="70">
        <v>2</v>
      </c>
      <c r="J1313" s="70">
        <v>2.0130451988538574</v>
      </c>
      <c r="K1313" s="70">
        <v>3.8187075435344378</v>
      </c>
      <c r="L1313" s="70">
        <v>2.123367866391038</v>
      </c>
      <c r="M1313" s="70">
        <v>6.7784328515371692</v>
      </c>
      <c r="N1313" s="70">
        <v>5.4832160931208573</v>
      </c>
      <c r="O1313" s="70">
        <v>3.1072728036784287</v>
      </c>
      <c r="P1313" s="70">
        <v>2.24145595621426</v>
      </c>
      <c r="Q1313" s="70">
        <v>2.0067591838517593</v>
      </c>
      <c r="R1313" s="70">
        <v>2.2226789479782454</v>
      </c>
      <c r="S1313" s="70">
        <v>2</v>
      </c>
      <c r="T1313" s="70">
        <v>2.9829113704300041</v>
      </c>
      <c r="U1313" s="71">
        <v>102</v>
      </c>
    </row>
    <row r="1314" spans="1:21" x14ac:dyDescent="0.2">
      <c r="A1314" s="41">
        <v>760026570001</v>
      </c>
      <c r="B1314" s="36" t="s">
        <v>22</v>
      </c>
      <c r="C1314" s="36" t="s">
        <v>139</v>
      </c>
      <c r="D1314" s="36" t="s">
        <v>704</v>
      </c>
      <c r="E1314" s="67">
        <v>3</v>
      </c>
      <c r="F1314" s="68">
        <v>2016</v>
      </c>
      <c r="G1314" s="80" t="s">
        <v>41</v>
      </c>
      <c r="H1314" s="70">
        <v>2</v>
      </c>
      <c r="I1314" s="70">
        <v>2</v>
      </c>
      <c r="J1314" s="70">
        <v>2.1011789678424013</v>
      </c>
      <c r="K1314" s="70">
        <v>2.259602009658507</v>
      </c>
      <c r="L1314" s="70">
        <v>2.084502264211106</v>
      </c>
      <c r="M1314" s="70">
        <v>6.9026376480016163</v>
      </c>
      <c r="N1314" s="70">
        <v>5.9913984208364814</v>
      </c>
      <c r="O1314" s="70">
        <v>3.4269450677907338</v>
      </c>
      <c r="P1314" s="70">
        <v>2.1631259515600929</v>
      </c>
      <c r="Q1314" s="70">
        <v>2.1348616244405449</v>
      </c>
      <c r="R1314" s="70">
        <v>2.0815971763434407</v>
      </c>
      <c r="S1314" s="70">
        <v>2</v>
      </c>
      <c r="T1314" s="70">
        <v>2.9288207608904107</v>
      </c>
      <c r="U1314" s="71">
        <v>137</v>
      </c>
    </row>
    <row r="1315" spans="1:21" x14ac:dyDescent="0.2">
      <c r="A1315" s="41">
        <v>760027970001</v>
      </c>
      <c r="B1315" s="36" t="s">
        <v>22</v>
      </c>
      <c r="C1315" s="36" t="s">
        <v>84</v>
      </c>
      <c r="D1315" s="36" t="s">
        <v>705</v>
      </c>
      <c r="E1315" s="67">
        <v>3</v>
      </c>
      <c r="F1315" s="68">
        <v>2016</v>
      </c>
      <c r="G1315" s="80" t="s">
        <v>41</v>
      </c>
      <c r="H1315" s="70">
        <v>2.0100558663244428</v>
      </c>
      <c r="I1315" s="70">
        <v>2.0179457134413639</v>
      </c>
      <c r="J1315" s="70">
        <v>2.7540264669760708</v>
      </c>
      <c r="K1315" s="70">
        <v>2</v>
      </c>
      <c r="L1315" s="70">
        <v>2.0691086870745172</v>
      </c>
      <c r="M1315" s="70">
        <v>4.8166239093360783</v>
      </c>
      <c r="N1315" s="70">
        <v>5.8082825603277808</v>
      </c>
      <c r="O1315" s="70">
        <v>2.884706575025394</v>
      </c>
      <c r="P1315" s="70">
        <v>3.844172890258752</v>
      </c>
      <c r="Q1315" s="70">
        <v>2.0017856955132762</v>
      </c>
      <c r="R1315" s="70">
        <v>2.5352895202438996</v>
      </c>
      <c r="S1315" s="70">
        <v>2</v>
      </c>
      <c r="T1315" s="70">
        <v>2.8951664903767975</v>
      </c>
      <c r="U1315" s="71">
        <v>170</v>
      </c>
    </row>
    <row r="1316" spans="1:21" x14ac:dyDescent="0.2">
      <c r="A1316" s="41">
        <v>760027540001</v>
      </c>
      <c r="B1316" s="36" t="s">
        <v>22</v>
      </c>
      <c r="C1316" s="36" t="s">
        <v>106</v>
      </c>
      <c r="D1316" s="36" t="s">
        <v>706</v>
      </c>
      <c r="E1316" s="67">
        <v>3</v>
      </c>
      <c r="F1316" s="68">
        <v>2016</v>
      </c>
      <c r="G1316" s="80" t="s">
        <v>41</v>
      </c>
      <c r="H1316" s="70">
        <v>2</v>
      </c>
      <c r="I1316" s="70">
        <v>2</v>
      </c>
      <c r="J1316" s="70">
        <v>2.0130451988538574</v>
      </c>
      <c r="K1316" s="70">
        <v>2</v>
      </c>
      <c r="L1316" s="70">
        <v>2.0818804471343233</v>
      </c>
      <c r="M1316" s="70">
        <v>6.8150059800648526</v>
      </c>
      <c r="N1316" s="70">
        <v>5.7035350562960438</v>
      </c>
      <c r="O1316" s="70">
        <v>3.2012125758489081</v>
      </c>
      <c r="P1316" s="70">
        <v>2.2212983647629385</v>
      </c>
      <c r="Q1316" s="70">
        <v>2.0029360767048328</v>
      </c>
      <c r="R1316" s="70">
        <v>2.0526659828765839</v>
      </c>
      <c r="S1316" s="70">
        <v>2</v>
      </c>
      <c r="T1316" s="70">
        <v>2.8409649735451952</v>
      </c>
      <c r="U1316" s="71">
        <v>201</v>
      </c>
    </row>
    <row r="1317" spans="1:21" x14ac:dyDescent="0.2">
      <c r="A1317" s="41">
        <v>760026810001</v>
      </c>
      <c r="B1317" s="36" t="s">
        <v>22</v>
      </c>
      <c r="C1317" s="36" t="s">
        <v>112</v>
      </c>
      <c r="D1317" s="36" t="s">
        <v>707</v>
      </c>
      <c r="E1317" s="67">
        <v>3</v>
      </c>
      <c r="F1317" s="68">
        <v>2016</v>
      </c>
      <c r="G1317" s="80" t="s">
        <v>41</v>
      </c>
      <c r="H1317" s="70">
        <v>2</v>
      </c>
      <c r="I1317" s="70">
        <v>2</v>
      </c>
      <c r="J1317" s="70">
        <v>2.3715276862317163</v>
      </c>
      <c r="K1317" s="70">
        <v>4.6282921691437151</v>
      </c>
      <c r="L1317" s="70">
        <v>2.0835726102567818</v>
      </c>
      <c r="M1317" s="70">
        <v>6.8923128680112509</v>
      </c>
      <c r="N1317" s="70">
        <v>5.2318507048704088</v>
      </c>
      <c r="O1317" s="70">
        <v>3.5671330412468256</v>
      </c>
      <c r="P1317" s="70">
        <v>2.1494092390581807</v>
      </c>
      <c r="Q1317" s="70">
        <v>2.3713559704950207</v>
      </c>
      <c r="R1317" s="70">
        <v>2.0565562278588629</v>
      </c>
      <c r="S1317" s="70">
        <v>2</v>
      </c>
      <c r="T1317" s="70">
        <v>3.11266754309773</v>
      </c>
      <c r="U1317" s="71">
        <v>43</v>
      </c>
    </row>
    <row r="1318" spans="1:21" x14ac:dyDescent="0.2">
      <c r="A1318" s="41">
        <v>760037690001</v>
      </c>
      <c r="B1318" s="36" t="s">
        <v>22</v>
      </c>
      <c r="C1318" s="36" t="s">
        <v>112</v>
      </c>
      <c r="D1318" s="36" t="s">
        <v>708</v>
      </c>
      <c r="E1318" s="67">
        <v>3</v>
      </c>
      <c r="F1318" s="68">
        <v>2016</v>
      </c>
      <c r="G1318" s="80" t="s">
        <v>41</v>
      </c>
      <c r="H1318" s="70">
        <v>2</v>
      </c>
      <c r="I1318" s="70">
        <v>2</v>
      </c>
      <c r="J1318" s="70">
        <v>2.0976894840452331</v>
      </c>
      <c r="K1318" s="70">
        <v>2</v>
      </c>
      <c r="L1318" s="70">
        <v>2.0606994023981713</v>
      </c>
      <c r="M1318" s="70">
        <v>6.9307213108574075</v>
      </c>
      <c r="N1318" s="70">
        <v>5.4013688484628322</v>
      </c>
      <c r="O1318" s="70">
        <v>3.4462483634998788</v>
      </c>
      <c r="P1318" s="70">
        <v>2.1325317114985931</v>
      </c>
      <c r="Q1318" s="70">
        <v>2.0164695931824541</v>
      </c>
      <c r="R1318" s="70">
        <v>2.2303060133596677</v>
      </c>
      <c r="S1318" s="70">
        <v>2</v>
      </c>
      <c r="T1318" s="70">
        <v>2.8596695606086864</v>
      </c>
      <c r="U1318" s="71">
        <v>191</v>
      </c>
    </row>
    <row r="1319" spans="1:21" x14ac:dyDescent="0.2">
      <c r="A1319" s="41">
        <v>860032440001</v>
      </c>
      <c r="B1319" s="36" t="s">
        <v>28</v>
      </c>
      <c r="C1319" s="36" t="s">
        <v>28</v>
      </c>
      <c r="D1319" s="36" t="s">
        <v>709</v>
      </c>
      <c r="E1319" s="67">
        <v>3</v>
      </c>
      <c r="F1319" s="68">
        <v>2016</v>
      </c>
      <c r="G1319" s="80" t="s">
        <v>41</v>
      </c>
      <c r="H1319" s="70">
        <v>2.6253099368517576</v>
      </c>
      <c r="I1319" s="70">
        <v>2.5263930247345665</v>
      </c>
      <c r="J1319" s="70">
        <v>2.1223563130358194</v>
      </c>
      <c r="K1319" s="70">
        <v>2.2041826567256293</v>
      </c>
      <c r="L1319" s="70">
        <v>2.0780185791143855</v>
      </c>
      <c r="M1319" s="70">
        <v>6.1106060647504368</v>
      </c>
      <c r="N1319" s="70">
        <v>6.0756393064282905</v>
      </c>
      <c r="O1319" s="70">
        <v>3.2172444543113574</v>
      </c>
      <c r="P1319" s="70">
        <v>2.9191137473586433</v>
      </c>
      <c r="Q1319" s="70">
        <v>2.0276463737969523</v>
      </c>
      <c r="R1319" s="70">
        <v>2.1128797457755333</v>
      </c>
      <c r="S1319" s="70">
        <v>2</v>
      </c>
      <c r="T1319" s="70">
        <v>3.001615850240281</v>
      </c>
      <c r="U1319" s="71">
        <v>93</v>
      </c>
    </row>
    <row r="1320" spans="1:21" x14ac:dyDescent="0.2">
      <c r="A1320" s="41">
        <v>860025150001</v>
      </c>
      <c r="B1320" s="36" t="s">
        <v>28</v>
      </c>
      <c r="C1320" s="36" t="s">
        <v>28</v>
      </c>
      <c r="D1320" s="36" t="s">
        <v>710</v>
      </c>
      <c r="E1320" s="67">
        <v>3</v>
      </c>
      <c r="F1320" s="68">
        <v>2016</v>
      </c>
      <c r="G1320" s="80" t="s">
        <v>41</v>
      </c>
      <c r="H1320" s="70">
        <v>2</v>
      </c>
      <c r="I1320" s="70">
        <v>2</v>
      </c>
      <c r="J1320" s="70">
        <v>2.0130451988538574</v>
      </c>
      <c r="K1320" s="70">
        <v>2.1435583641663798</v>
      </c>
      <c r="L1320" s="70">
        <v>2.085120577429608</v>
      </c>
      <c r="M1320" s="70">
        <v>6.9307213108574075</v>
      </c>
      <c r="N1320" s="70">
        <v>6.2172817793201878</v>
      </c>
      <c r="O1320" s="70">
        <v>2.8854496644754737</v>
      </c>
      <c r="P1320" s="70">
        <v>2.1325317114985931</v>
      </c>
      <c r="Q1320" s="70">
        <v>2.0828593318544848</v>
      </c>
      <c r="R1320" s="70">
        <v>2.0984887896651112</v>
      </c>
      <c r="S1320" s="70">
        <v>2</v>
      </c>
      <c r="T1320" s="70">
        <v>2.882421394010092</v>
      </c>
      <c r="U1320" s="71">
        <v>179</v>
      </c>
    </row>
    <row r="1321" spans="1:21" x14ac:dyDescent="0.2">
      <c r="A1321" s="41">
        <v>860030230001</v>
      </c>
      <c r="B1321" s="36" t="s">
        <v>28</v>
      </c>
      <c r="C1321" s="36" t="s">
        <v>538</v>
      </c>
      <c r="D1321" s="36" t="s">
        <v>711</v>
      </c>
      <c r="E1321" s="67">
        <v>3</v>
      </c>
      <c r="F1321" s="68">
        <v>2016</v>
      </c>
      <c r="G1321" s="80" t="s">
        <v>41</v>
      </c>
      <c r="H1321" s="70">
        <v>2.0170647939843112</v>
      </c>
      <c r="I1321" s="70">
        <v>2.0208677160352977</v>
      </c>
      <c r="J1321" s="70">
        <v>2.0130451988538574</v>
      </c>
      <c r="K1321" s="70">
        <v>3.5387197733537548</v>
      </c>
      <c r="L1321" s="70">
        <v>2.0776200208723465</v>
      </c>
      <c r="M1321" s="70">
        <v>6.8655320759728529</v>
      </c>
      <c r="N1321" s="70">
        <v>6.1317233816551111</v>
      </c>
      <c r="O1321" s="70">
        <v>3.093799229469667</v>
      </c>
      <c r="P1321" s="70">
        <v>2.2048158973546967</v>
      </c>
      <c r="Q1321" s="70">
        <v>2.0991668663107244</v>
      </c>
      <c r="R1321" s="70">
        <v>2.0508630468170432</v>
      </c>
      <c r="S1321" s="70">
        <v>2</v>
      </c>
      <c r="T1321" s="70">
        <v>3.0094348333899719</v>
      </c>
      <c r="U1321" s="71">
        <v>88</v>
      </c>
    </row>
    <row r="1322" spans="1:21" x14ac:dyDescent="0.2">
      <c r="A1322" s="41">
        <v>860019500001</v>
      </c>
      <c r="B1322" s="36" t="s">
        <v>28</v>
      </c>
      <c r="C1322" s="36" t="s">
        <v>538</v>
      </c>
      <c r="D1322" s="36" t="s">
        <v>712</v>
      </c>
      <c r="E1322" s="67">
        <v>3</v>
      </c>
      <c r="F1322" s="68">
        <v>2016</v>
      </c>
      <c r="G1322" s="80" t="s">
        <v>41</v>
      </c>
      <c r="H1322" s="70">
        <v>2.0681248078072261</v>
      </c>
      <c r="I1322" s="70">
        <v>2.0892030379432334</v>
      </c>
      <c r="J1322" s="70">
        <v>2.0130451988538574</v>
      </c>
      <c r="K1322" s="70">
        <v>2.1404529140998805</v>
      </c>
      <c r="L1322" s="70">
        <v>2.0835874792658662</v>
      </c>
      <c r="M1322" s="70">
        <v>6.8253874967189265</v>
      </c>
      <c r="N1322" s="70">
        <v>6.085543214175571</v>
      </c>
      <c r="O1322" s="70">
        <v>2.8898845978391599</v>
      </c>
      <c r="P1322" s="70">
        <v>2.2402159175022733</v>
      </c>
      <c r="Q1322" s="70">
        <v>2.0389567743971106</v>
      </c>
      <c r="R1322" s="70">
        <v>2.5170669604072158</v>
      </c>
      <c r="S1322" s="70">
        <v>2</v>
      </c>
      <c r="T1322" s="70">
        <v>2.9159556999175265</v>
      </c>
      <c r="U1322" s="71">
        <v>147</v>
      </c>
    </row>
    <row r="1323" spans="1:21" x14ac:dyDescent="0.2">
      <c r="A1323" s="41">
        <v>860024850001</v>
      </c>
      <c r="B1323" s="36" t="s">
        <v>28</v>
      </c>
      <c r="C1323" s="36" t="s">
        <v>92</v>
      </c>
      <c r="D1323" s="36" t="s">
        <v>713</v>
      </c>
      <c r="E1323" s="67">
        <v>3</v>
      </c>
      <c r="F1323" s="68">
        <v>2016</v>
      </c>
      <c r="G1323" s="80" t="s">
        <v>41</v>
      </c>
      <c r="H1323" s="70">
        <v>2.0286579482053639</v>
      </c>
      <c r="I1323" s="70">
        <v>2.0214857831965238</v>
      </c>
      <c r="J1323" s="70">
        <v>3.3829060806418987</v>
      </c>
      <c r="K1323" s="70">
        <v>3.4183304746517429</v>
      </c>
      <c r="L1323" s="70">
        <v>2.0797738287420757</v>
      </c>
      <c r="M1323" s="70">
        <v>6.9307213108574075</v>
      </c>
      <c r="N1323" s="70">
        <v>6.0900269654795585</v>
      </c>
      <c r="O1323" s="70">
        <v>3.0821101734910625</v>
      </c>
      <c r="P1323" s="70">
        <v>2.1325317114985931</v>
      </c>
      <c r="Q1323" s="70">
        <v>2.1481990109450493</v>
      </c>
      <c r="R1323" s="70">
        <v>2.0734548374003818</v>
      </c>
      <c r="S1323" s="70">
        <v>2</v>
      </c>
      <c r="T1323" s="70">
        <v>3.1156831770924711</v>
      </c>
      <c r="U1323" s="71">
        <v>39</v>
      </c>
    </row>
    <row r="1324" spans="1:21" x14ac:dyDescent="0.2">
      <c r="A1324" s="41">
        <v>860028920001</v>
      </c>
      <c r="B1324" s="36" t="s">
        <v>28</v>
      </c>
      <c r="C1324" s="36" t="s">
        <v>184</v>
      </c>
      <c r="D1324" s="36" t="s">
        <v>666</v>
      </c>
      <c r="E1324" s="67">
        <v>3</v>
      </c>
      <c r="F1324" s="68">
        <v>2016</v>
      </c>
      <c r="G1324" s="80" t="s">
        <v>41</v>
      </c>
      <c r="H1324" s="70">
        <v>2</v>
      </c>
      <c r="I1324" s="70">
        <v>2</v>
      </c>
      <c r="J1324" s="70">
        <v>2.0130451988538574</v>
      </c>
      <c r="K1324" s="70">
        <v>2.2968412764982982</v>
      </c>
      <c r="L1324" s="70">
        <v>2.0651491711611283</v>
      </c>
      <c r="M1324" s="70">
        <v>6.9307213108574075</v>
      </c>
      <c r="N1324" s="70">
        <v>6.0208002611986586</v>
      </c>
      <c r="O1324" s="70">
        <v>2.5596931494566593</v>
      </c>
      <c r="P1324" s="70">
        <v>2.1325317114985931</v>
      </c>
      <c r="Q1324" s="70">
        <v>2.1897251764360717</v>
      </c>
      <c r="R1324" s="70">
        <v>2.041776018735693</v>
      </c>
      <c r="S1324" s="70">
        <v>2</v>
      </c>
      <c r="T1324" s="70">
        <v>2.8541902728913642</v>
      </c>
      <c r="U1324" s="71">
        <v>194</v>
      </c>
    </row>
    <row r="1325" spans="1:21" x14ac:dyDescent="0.2">
      <c r="A1325" s="41">
        <v>860014970001</v>
      </c>
      <c r="B1325" s="36" t="s">
        <v>28</v>
      </c>
      <c r="C1325" s="36" t="s">
        <v>220</v>
      </c>
      <c r="D1325" s="36" t="s">
        <v>673</v>
      </c>
      <c r="E1325" s="67">
        <v>3</v>
      </c>
      <c r="F1325" s="68">
        <v>2016</v>
      </c>
      <c r="G1325" s="80" t="s">
        <v>41</v>
      </c>
      <c r="H1325" s="70">
        <v>2</v>
      </c>
      <c r="I1325" s="70">
        <v>2</v>
      </c>
      <c r="J1325" s="70">
        <v>2.0130451988538574</v>
      </c>
      <c r="K1325" s="70">
        <v>4.0716106034314361</v>
      </c>
      <c r="L1325" s="70">
        <v>2.0684146897061884</v>
      </c>
      <c r="M1325" s="70">
        <v>6.8959281431222399</v>
      </c>
      <c r="N1325" s="70">
        <v>6.076435578110047</v>
      </c>
      <c r="O1325" s="70">
        <v>2.7480232700420015</v>
      </c>
      <c r="P1325" s="70">
        <v>2.1662015500013703</v>
      </c>
      <c r="Q1325" s="70">
        <v>2.2726838227562127</v>
      </c>
      <c r="R1325" s="70">
        <v>2.0816256867296867</v>
      </c>
      <c r="S1325" s="70">
        <v>2</v>
      </c>
      <c r="T1325" s="70">
        <v>3.0328307118960862</v>
      </c>
      <c r="U1325" s="71">
        <v>77</v>
      </c>
    </row>
    <row r="1326" spans="1:21" x14ac:dyDescent="0.2">
      <c r="A1326" s="41">
        <v>860015940001</v>
      </c>
      <c r="B1326" s="36" t="s">
        <v>28</v>
      </c>
      <c r="C1326" s="36" t="s">
        <v>538</v>
      </c>
      <c r="D1326" s="36" t="s">
        <v>714</v>
      </c>
      <c r="E1326" s="67">
        <v>3</v>
      </c>
      <c r="F1326" s="68">
        <v>2016</v>
      </c>
      <c r="G1326" s="80" t="s">
        <v>41</v>
      </c>
      <c r="H1326" s="70">
        <v>2</v>
      </c>
      <c r="I1326" s="70">
        <v>2</v>
      </c>
      <c r="J1326" s="70">
        <v>2.0130451988538574</v>
      </c>
      <c r="K1326" s="70">
        <v>3.052760418883202</v>
      </c>
      <c r="L1326" s="70">
        <v>2.0795841924330998</v>
      </c>
      <c r="M1326" s="70">
        <v>6.9307213108574075</v>
      </c>
      <c r="N1326" s="70">
        <v>6.1650274241869258</v>
      </c>
      <c r="O1326" s="70">
        <v>2.9022301878316803</v>
      </c>
      <c r="P1326" s="70">
        <v>2.1325317114985931</v>
      </c>
      <c r="Q1326" s="70">
        <v>2.073150069111569</v>
      </c>
      <c r="R1326" s="70">
        <v>2.1413361353977782</v>
      </c>
      <c r="S1326" s="70">
        <v>2</v>
      </c>
      <c r="T1326" s="70">
        <v>2.9575322207545094</v>
      </c>
      <c r="U1326" s="71">
        <v>119</v>
      </c>
    </row>
    <row r="1327" spans="1:21" x14ac:dyDescent="0.2">
      <c r="A1327" s="41">
        <v>860019420001</v>
      </c>
      <c r="B1327" s="36" t="s">
        <v>28</v>
      </c>
      <c r="C1327" s="36" t="s">
        <v>253</v>
      </c>
      <c r="D1327" s="36" t="s">
        <v>715</v>
      </c>
      <c r="E1327" s="67">
        <v>3</v>
      </c>
      <c r="F1327" s="68">
        <v>2016</v>
      </c>
      <c r="G1327" s="80" t="s">
        <v>41</v>
      </c>
      <c r="H1327" s="70">
        <v>2</v>
      </c>
      <c r="I1327" s="70">
        <v>2</v>
      </c>
      <c r="J1327" s="70">
        <v>2.0130451988538574</v>
      </c>
      <c r="K1327" s="70">
        <v>4.0500167120817503</v>
      </c>
      <c r="L1327" s="70">
        <v>2.09217544364575</v>
      </c>
      <c r="M1327" s="70">
        <v>6.6411516258684884</v>
      </c>
      <c r="N1327" s="70">
        <v>6.0702703800787736</v>
      </c>
      <c r="O1327" s="70">
        <v>3.1520075624492629</v>
      </c>
      <c r="P1327" s="70">
        <v>2.3532723415016799</v>
      </c>
      <c r="Q1327" s="70">
        <v>2.1584194388385844</v>
      </c>
      <c r="R1327" s="70">
        <v>2.2057094803438737</v>
      </c>
      <c r="S1327" s="70">
        <v>2</v>
      </c>
      <c r="T1327" s="70">
        <v>3.0613390153051685</v>
      </c>
      <c r="U1327" s="71">
        <v>65</v>
      </c>
    </row>
    <row r="1328" spans="1:21" x14ac:dyDescent="0.2">
      <c r="A1328" s="41">
        <v>860025070001</v>
      </c>
      <c r="B1328" s="36" t="s">
        <v>28</v>
      </c>
      <c r="C1328" s="36" t="s">
        <v>253</v>
      </c>
      <c r="D1328" s="36" t="s">
        <v>716</v>
      </c>
      <c r="E1328" s="67">
        <v>3</v>
      </c>
      <c r="F1328" s="68">
        <v>2016</v>
      </c>
      <c r="G1328" s="80" t="s">
        <v>41</v>
      </c>
      <c r="H1328" s="70">
        <v>2</v>
      </c>
      <c r="I1328" s="70">
        <v>2</v>
      </c>
      <c r="J1328" s="70">
        <v>2.0130451988538574</v>
      </c>
      <c r="K1328" s="70">
        <v>2.3437143483600975</v>
      </c>
      <c r="L1328" s="70">
        <v>2.0732801480743639</v>
      </c>
      <c r="M1328" s="70">
        <v>6.9307213108574075</v>
      </c>
      <c r="N1328" s="70">
        <v>6.1894492618559145</v>
      </c>
      <c r="O1328" s="70">
        <v>2.7493073976788267</v>
      </c>
      <c r="P1328" s="70">
        <v>2.1325317114985931</v>
      </c>
      <c r="Q1328" s="70">
        <v>2.0867990164720429</v>
      </c>
      <c r="R1328" s="70">
        <v>2.3361291331973626</v>
      </c>
      <c r="S1328" s="70">
        <v>2</v>
      </c>
      <c r="T1328" s="70">
        <v>2.9045814605707054</v>
      </c>
      <c r="U1328" s="71">
        <v>157</v>
      </c>
    </row>
    <row r="1329" spans="1:21" x14ac:dyDescent="0.2">
      <c r="A1329" s="41">
        <v>860029300001</v>
      </c>
      <c r="B1329" s="36" t="s">
        <v>28</v>
      </c>
      <c r="C1329" s="36" t="s">
        <v>184</v>
      </c>
      <c r="D1329" s="36" t="s">
        <v>717</v>
      </c>
      <c r="E1329" s="67">
        <v>3</v>
      </c>
      <c r="F1329" s="68">
        <v>2016</v>
      </c>
      <c r="G1329" s="80" t="s">
        <v>41</v>
      </c>
      <c r="H1329" s="70">
        <v>2</v>
      </c>
      <c r="I1329" s="70">
        <v>2</v>
      </c>
      <c r="J1329" s="70">
        <v>3.3619890401392238</v>
      </c>
      <c r="K1329" s="70">
        <v>2.1584608434225268</v>
      </c>
      <c r="L1329" s="70">
        <v>2.0744155016245358</v>
      </c>
      <c r="M1329" s="70">
        <v>6.8800391329388102</v>
      </c>
      <c r="N1329" s="70">
        <v>6.1805179783282052</v>
      </c>
      <c r="O1329" s="70">
        <v>2.8670550852735559</v>
      </c>
      <c r="P1329" s="70">
        <v>2.182938250282124</v>
      </c>
      <c r="Q1329" s="70">
        <v>2.0703984746511068</v>
      </c>
      <c r="R1329" s="70">
        <v>2.1316998279411346</v>
      </c>
      <c r="S1329" s="70">
        <v>2</v>
      </c>
      <c r="T1329" s="70">
        <v>2.9922928445501022</v>
      </c>
      <c r="U1329" s="71">
        <v>96</v>
      </c>
    </row>
    <row r="1330" spans="1:21" x14ac:dyDescent="0.2">
      <c r="A1330" s="41">
        <v>860029570001</v>
      </c>
      <c r="B1330" s="36" t="s">
        <v>28</v>
      </c>
      <c r="C1330" s="36" t="s">
        <v>184</v>
      </c>
      <c r="D1330" s="36" t="s">
        <v>718</v>
      </c>
      <c r="E1330" s="67">
        <v>3</v>
      </c>
      <c r="F1330" s="68">
        <v>2016</v>
      </c>
      <c r="G1330" s="80" t="s">
        <v>41</v>
      </c>
      <c r="H1330" s="70">
        <v>2</v>
      </c>
      <c r="I1330" s="70">
        <v>2</v>
      </c>
      <c r="J1330" s="70">
        <v>2</v>
      </c>
      <c r="K1330" s="70">
        <v>3.1665440133691325</v>
      </c>
      <c r="L1330" s="70">
        <v>2.0603255943124643</v>
      </c>
      <c r="M1330" s="70">
        <v>6.9307213108574075</v>
      </c>
      <c r="N1330" s="70">
        <v>5.9562075870641751</v>
      </c>
      <c r="O1330" s="70">
        <v>2.7959292923262651</v>
      </c>
      <c r="P1330" s="70">
        <v>2.1325317114985931</v>
      </c>
      <c r="Q1330" s="70">
        <v>2.2358407133929292</v>
      </c>
      <c r="R1330" s="70">
        <v>2.314488256993918</v>
      </c>
      <c r="S1330" s="70">
        <v>2</v>
      </c>
      <c r="T1330" s="70">
        <v>2.9660490399845729</v>
      </c>
      <c r="U1330" s="71">
        <v>113</v>
      </c>
    </row>
    <row r="1331" spans="1:21" x14ac:dyDescent="0.2">
      <c r="A1331" s="41">
        <v>968547490001</v>
      </c>
      <c r="B1331" s="36" t="s">
        <v>78</v>
      </c>
      <c r="C1331" s="36" t="s">
        <v>79</v>
      </c>
      <c r="D1331" s="36" t="s">
        <v>719</v>
      </c>
      <c r="E1331" s="67">
        <v>3</v>
      </c>
      <c r="F1331" s="68">
        <v>2016</v>
      </c>
      <c r="G1331" s="80" t="s">
        <v>41</v>
      </c>
      <c r="H1331" s="70">
        <v>2.8478560168507867</v>
      </c>
      <c r="I1331" s="70">
        <v>2.4901991833299091</v>
      </c>
      <c r="J1331" s="70">
        <v>2.0955086123774307</v>
      </c>
      <c r="K1331" s="70">
        <v>2</v>
      </c>
      <c r="L1331" s="70">
        <v>2.0738758167803457</v>
      </c>
      <c r="M1331" s="70">
        <v>6.9154216888142361</v>
      </c>
      <c r="N1331" s="70">
        <v>6.211884992387315</v>
      </c>
      <c r="O1331" s="70">
        <v>4.1764497494379702</v>
      </c>
      <c r="P1331" s="70">
        <v>2.1394354616534716</v>
      </c>
      <c r="Q1331" s="70">
        <v>2.049080808764447</v>
      </c>
      <c r="R1331" s="70">
        <v>2.1624152334347833</v>
      </c>
      <c r="S1331" s="70">
        <v>2</v>
      </c>
      <c r="T1331" s="70">
        <v>3.0968439636525571</v>
      </c>
      <c r="U1331" s="71">
        <v>51</v>
      </c>
    </row>
    <row r="1332" spans="1:21" x14ac:dyDescent="0.2">
      <c r="A1332" s="41">
        <v>968540560001</v>
      </c>
      <c r="B1332" s="36" t="s">
        <v>19</v>
      </c>
      <c r="C1332" s="36" t="s">
        <v>63</v>
      </c>
      <c r="D1332" s="36" t="s">
        <v>720</v>
      </c>
      <c r="E1332" s="67">
        <v>3</v>
      </c>
      <c r="F1332" s="68">
        <v>2016</v>
      </c>
      <c r="G1332" s="80" t="s">
        <v>41</v>
      </c>
      <c r="H1332" s="70">
        <v>2.0042008023092812</v>
      </c>
      <c r="I1332" s="70">
        <v>2.0059550560810062</v>
      </c>
      <c r="J1332" s="70">
        <v>2.7893577616161522</v>
      </c>
      <c r="K1332" s="70">
        <v>2.2216198784761594</v>
      </c>
      <c r="L1332" s="70">
        <v>2.0806314706346209</v>
      </c>
      <c r="M1332" s="70">
        <v>6.9307213108574075</v>
      </c>
      <c r="N1332" s="70">
        <v>6.2262054560926394</v>
      </c>
      <c r="O1332" s="70">
        <v>3.4078888929564757</v>
      </c>
      <c r="P1332" s="70">
        <v>2.1325317114985931</v>
      </c>
      <c r="Q1332" s="70">
        <v>2.0966063861182804</v>
      </c>
      <c r="R1332" s="70">
        <v>2.1781724073229909</v>
      </c>
      <c r="S1332" s="70">
        <v>2</v>
      </c>
      <c r="T1332" s="70">
        <v>3.0061575944969672</v>
      </c>
      <c r="U1332" s="71">
        <v>90</v>
      </c>
    </row>
    <row r="1333" spans="1:21" x14ac:dyDescent="0.2">
      <c r="A1333" s="41">
        <v>1060021770001</v>
      </c>
      <c r="B1333" s="36" t="s">
        <v>26</v>
      </c>
      <c r="C1333" s="36" t="s">
        <v>131</v>
      </c>
      <c r="D1333" s="36" t="s">
        <v>721</v>
      </c>
      <c r="E1333" s="67">
        <v>3</v>
      </c>
      <c r="F1333" s="68">
        <v>2016</v>
      </c>
      <c r="G1333" s="80" t="s">
        <v>41</v>
      </c>
      <c r="H1333" s="70">
        <v>2</v>
      </c>
      <c r="I1333" s="70">
        <v>2</v>
      </c>
      <c r="J1333" s="70">
        <v>2.0289595665459967</v>
      </c>
      <c r="K1333" s="70">
        <v>4.3853858717632264</v>
      </c>
      <c r="L1333" s="70">
        <v>2.0894375416807187</v>
      </c>
      <c r="M1333" s="70">
        <v>6.9307213108574075</v>
      </c>
      <c r="N1333" s="70">
        <v>5.9838589936522801</v>
      </c>
      <c r="O1333" s="70">
        <v>3.708675334360775</v>
      </c>
      <c r="P1333" s="70">
        <v>2.1325317114985931</v>
      </c>
      <c r="Q1333" s="70">
        <v>2.0581867733937318</v>
      </c>
      <c r="R1333" s="70">
        <v>2.2756531736777976</v>
      </c>
      <c r="S1333" s="70">
        <v>2</v>
      </c>
      <c r="T1333" s="70">
        <v>3.1327841897858777</v>
      </c>
      <c r="U1333" s="71">
        <v>31</v>
      </c>
    </row>
    <row r="1334" spans="1:21" x14ac:dyDescent="0.2">
      <c r="A1334" s="41">
        <v>1060014560001</v>
      </c>
      <c r="B1334" s="36" t="s">
        <v>26</v>
      </c>
      <c r="C1334" s="36" t="s">
        <v>56</v>
      </c>
      <c r="D1334" s="36" t="s">
        <v>722</v>
      </c>
      <c r="E1334" s="67">
        <v>3</v>
      </c>
      <c r="F1334" s="68">
        <v>2016</v>
      </c>
      <c r="G1334" s="80" t="s">
        <v>41</v>
      </c>
      <c r="H1334" s="70">
        <v>2</v>
      </c>
      <c r="I1334" s="70">
        <v>2</v>
      </c>
      <c r="J1334" s="70">
        <v>2.0453791657134053</v>
      </c>
      <c r="K1334" s="70">
        <v>2</v>
      </c>
      <c r="L1334" s="70">
        <v>2.0917354737942198</v>
      </c>
      <c r="M1334" s="70">
        <v>6.9307213108574075</v>
      </c>
      <c r="N1334" s="70">
        <v>6.1089575280223096</v>
      </c>
      <c r="O1334" s="70">
        <v>3.8453458129504492</v>
      </c>
      <c r="P1334" s="70">
        <v>2.1325317114985931</v>
      </c>
      <c r="Q1334" s="70">
        <v>2.0103061998977911</v>
      </c>
      <c r="R1334" s="70">
        <v>2.3829837772952329</v>
      </c>
      <c r="S1334" s="70">
        <v>2</v>
      </c>
      <c r="T1334" s="70">
        <v>2.9623300816691174</v>
      </c>
      <c r="U1334" s="71">
        <v>115</v>
      </c>
    </row>
    <row r="1335" spans="1:21" x14ac:dyDescent="0.2">
      <c r="A1335" s="41">
        <v>1060025250001</v>
      </c>
      <c r="B1335" s="36" t="s">
        <v>26</v>
      </c>
      <c r="C1335" s="36" t="s">
        <v>131</v>
      </c>
      <c r="D1335" s="36" t="s">
        <v>723</v>
      </c>
      <c r="E1335" s="67">
        <v>3</v>
      </c>
      <c r="F1335" s="68">
        <v>2016</v>
      </c>
      <c r="G1335" s="80" t="s">
        <v>41</v>
      </c>
      <c r="H1335" s="70">
        <v>2</v>
      </c>
      <c r="I1335" s="70">
        <v>2</v>
      </c>
      <c r="J1335" s="70">
        <v>2.0273742852558483</v>
      </c>
      <c r="K1335" s="70">
        <v>5.4520497562017347</v>
      </c>
      <c r="L1335" s="70">
        <v>2.0637623389108919</v>
      </c>
      <c r="M1335" s="70">
        <v>6.9307213108574075</v>
      </c>
      <c r="N1335" s="70">
        <v>4.6579478478261418</v>
      </c>
      <c r="O1335" s="70">
        <v>4.5506852590537479</v>
      </c>
      <c r="P1335" s="70">
        <v>2.1325317114985931</v>
      </c>
      <c r="Q1335" s="70">
        <v>2.2571318341207349</v>
      </c>
      <c r="R1335" s="70">
        <v>2.2029731781166824</v>
      </c>
      <c r="S1335" s="70">
        <v>2</v>
      </c>
      <c r="T1335" s="70">
        <v>3.1895981268201488</v>
      </c>
      <c r="U1335" s="71">
        <v>20</v>
      </c>
    </row>
    <row r="1336" spans="1:21" x14ac:dyDescent="0.2">
      <c r="A1336" s="41">
        <v>1060022310001</v>
      </c>
      <c r="B1336" s="36" t="s">
        <v>26</v>
      </c>
      <c r="C1336" s="36" t="s">
        <v>56</v>
      </c>
      <c r="D1336" s="36" t="s">
        <v>724</v>
      </c>
      <c r="E1336" s="67">
        <v>3</v>
      </c>
      <c r="F1336" s="68">
        <v>2016</v>
      </c>
      <c r="G1336" s="80" t="s">
        <v>41</v>
      </c>
      <c r="H1336" s="70">
        <v>2.601674979449768</v>
      </c>
      <c r="I1336" s="70">
        <v>2.6051678543356203</v>
      </c>
      <c r="J1336" s="70">
        <v>2.0429292842818612</v>
      </c>
      <c r="K1336" s="70">
        <v>2</v>
      </c>
      <c r="L1336" s="70">
        <v>2.09852653669454</v>
      </c>
      <c r="M1336" s="70">
        <v>6.7119997944947727</v>
      </c>
      <c r="N1336" s="70">
        <v>5.9898862161003521</v>
      </c>
      <c r="O1336" s="70">
        <v>3.3113737360296716</v>
      </c>
      <c r="P1336" s="70">
        <v>2.343802708582218</v>
      </c>
      <c r="Q1336" s="70">
        <v>2.0028717298671523</v>
      </c>
      <c r="R1336" s="70">
        <v>3.4330430101296727</v>
      </c>
      <c r="S1336" s="70">
        <v>2</v>
      </c>
      <c r="T1336" s="70">
        <v>3.0951063208304688</v>
      </c>
      <c r="U1336" s="71">
        <v>52</v>
      </c>
    </row>
    <row r="1337" spans="1:21" x14ac:dyDescent="0.2">
      <c r="A1337" s="41">
        <v>1060014990001</v>
      </c>
      <c r="B1337" s="36" t="s">
        <v>26</v>
      </c>
      <c r="C1337" s="36" t="s">
        <v>150</v>
      </c>
      <c r="D1337" s="36" t="s">
        <v>725</v>
      </c>
      <c r="E1337" s="67">
        <v>3</v>
      </c>
      <c r="F1337" s="68">
        <v>2016</v>
      </c>
      <c r="G1337" s="80" t="s">
        <v>41</v>
      </c>
      <c r="H1337" s="70">
        <v>2</v>
      </c>
      <c r="I1337" s="70">
        <v>2</v>
      </c>
      <c r="J1337" s="70">
        <v>2.0441900415058991</v>
      </c>
      <c r="K1337" s="70">
        <v>3.5160153638441054</v>
      </c>
      <c r="L1337" s="70">
        <v>2.1083020303716982</v>
      </c>
      <c r="M1337" s="70">
        <v>6.9307213108574075</v>
      </c>
      <c r="N1337" s="70">
        <v>5.8537400802616677</v>
      </c>
      <c r="O1337" s="70">
        <v>3.339038215464925</v>
      </c>
      <c r="P1337" s="70">
        <v>2.1325317114985931</v>
      </c>
      <c r="Q1337" s="70">
        <v>2.1599444103138312</v>
      </c>
      <c r="R1337" s="70">
        <v>2.1889032482570698</v>
      </c>
      <c r="S1337" s="70">
        <v>2</v>
      </c>
      <c r="T1337" s="70">
        <v>3.0227822010312662</v>
      </c>
      <c r="U1337" s="71">
        <v>81</v>
      </c>
    </row>
    <row r="1338" spans="1:21" x14ac:dyDescent="0.2">
      <c r="A1338" s="41">
        <v>1060023040001</v>
      </c>
      <c r="B1338" s="36" t="s">
        <v>26</v>
      </c>
      <c r="C1338" s="36" t="s">
        <v>56</v>
      </c>
      <c r="D1338" s="36" t="s">
        <v>726</v>
      </c>
      <c r="E1338" s="67">
        <v>3</v>
      </c>
      <c r="F1338" s="68">
        <v>2016</v>
      </c>
      <c r="G1338" s="80" t="s">
        <v>41</v>
      </c>
      <c r="H1338" s="70">
        <v>2.0386400483360489</v>
      </c>
      <c r="I1338" s="70">
        <v>2.0323867575450607</v>
      </c>
      <c r="J1338" s="70">
        <v>2.0259776672303587</v>
      </c>
      <c r="K1338" s="70">
        <v>2.167212281250285</v>
      </c>
      <c r="L1338" s="70">
        <v>2.1556578224684433</v>
      </c>
      <c r="M1338" s="70">
        <v>5.4027393582054133</v>
      </c>
      <c r="N1338" s="70">
        <v>5.7725688106851836</v>
      </c>
      <c r="O1338" s="70">
        <v>5.0653362807780571</v>
      </c>
      <c r="P1338" s="70">
        <v>2.9540821508333233</v>
      </c>
      <c r="Q1338" s="70">
        <v>2.0451877508514524</v>
      </c>
      <c r="R1338" s="70">
        <v>2.0523607660932326</v>
      </c>
      <c r="S1338" s="70">
        <v>2</v>
      </c>
      <c r="T1338" s="70">
        <v>2.9760124745230714</v>
      </c>
      <c r="U1338" s="71">
        <v>109</v>
      </c>
    </row>
    <row r="1339" spans="1:21" x14ac:dyDescent="0.2">
      <c r="A1339" s="41">
        <v>1060021260001</v>
      </c>
      <c r="B1339" s="36" t="s">
        <v>26</v>
      </c>
      <c r="C1339" s="36" t="s">
        <v>156</v>
      </c>
      <c r="D1339" s="36" t="s">
        <v>727</v>
      </c>
      <c r="E1339" s="67">
        <v>3</v>
      </c>
      <c r="F1339" s="68">
        <v>2016</v>
      </c>
      <c r="G1339" s="80" t="s">
        <v>41</v>
      </c>
      <c r="H1339" s="70">
        <v>2</v>
      </c>
      <c r="I1339" s="70">
        <v>2</v>
      </c>
      <c r="J1339" s="70">
        <v>2.041267558779742</v>
      </c>
      <c r="K1339" s="70">
        <v>2</v>
      </c>
      <c r="L1339" s="70">
        <v>2.0996108066845514</v>
      </c>
      <c r="M1339" s="70">
        <v>6.4876449765830362</v>
      </c>
      <c r="N1339" s="70">
        <v>5.7125588643731913</v>
      </c>
      <c r="O1339" s="70">
        <v>2.9044167321644254</v>
      </c>
      <c r="P1339" s="70">
        <v>2.4955254020902724</v>
      </c>
      <c r="Q1339" s="70">
        <v>2</v>
      </c>
      <c r="R1339" s="70">
        <v>2.2486772110981921</v>
      </c>
      <c r="S1339" s="70">
        <v>2</v>
      </c>
      <c r="T1339" s="70">
        <v>2.8324751293144508</v>
      </c>
      <c r="U1339" s="71">
        <v>205</v>
      </c>
    </row>
    <row r="1340" spans="1:21" x14ac:dyDescent="0.2">
      <c r="A1340" s="41">
        <v>1060020610001</v>
      </c>
      <c r="B1340" s="36" t="s">
        <v>26</v>
      </c>
      <c r="C1340" s="36" t="s">
        <v>131</v>
      </c>
      <c r="D1340" s="36" t="s">
        <v>728</v>
      </c>
      <c r="E1340" s="67">
        <v>3</v>
      </c>
      <c r="F1340" s="68">
        <v>2016</v>
      </c>
      <c r="G1340" s="80" t="s">
        <v>41</v>
      </c>
      <c r="H1340" s="70">
        <v>2.023320914976201</v>
      </c>
      <c r="I1340" s="70">
        <v>2.0192005381025022</v>
      </c>
      <c r="J1340" s="70">
        <v>2.0413830123784522</v>
      </c>
      <c r="K1340" s="70">
        <v>2.9119259712662582</v>
      </c>
      <c r="L1340" s="70">
        <v>2.1342428694022031</v>
      </c>
      <c r="M1340" s="70">
        <v>3.5443778843503022</v>
      </c>
      <c r="N1340" s="70">
        <v>5.377244054434879</v>
      </c>
      <c r="O1340" s="70">
        <v>4.3982037102958955</v>
      </c>
      <c r="P1340" s="70">
        <v>3.6365701053116757</v>
      </c>
      <c r="Q1340" s="70">
        <v>2.4807443728585419</v>
      </c>
      <c r="R1340" s="70">
        <v>2.0366968416516746</v>
      </c>
      <c r="S1340" s="70">
        <v>2</v>
      </c>
      <c r="T1340" s="70">
        <v>2.8836591895857153</v>
      </c>
      <c r="U1340" s="71">
        <v>177</v>
      </c>
    </row>
    <row r="1341" spans="1:21" x14ac:dyDescent="0.2">
      <c r="A1341" s="41">
        <v>1060022230001</v>
      </c>
      <c r="B1341" s="36" t="s">
        <v>26</v>
      </c>
      <c r="C1341" s="36" t="s">
        <v>156</v>
      </c>
      <c r="D1341" s="36" t="s">
        <v>729</v>
      </c>
      <c r="E1341" s="67">
        <v>3</v>
      </c>
      <c r="F1341" s="68">
        <v>2016</v>
      </c>
      <c r="G1341" s="80" t="s">
        <v>41</v>
      </c>
      <c r="H1341" s="70">
        <v>2</v>
      </c>
      <c r="I1341" s="70">
        <v>2</v>
      </c>
      <c r="J1341" s="70">
        <v>2.0324201284666414</v>
      </c>
      <c r="K1341" s="70">
        <v>2</v>
      </c>
      <c r="L1341" s="70">
        <v>2.1174724907920055</v>
      </c>
      <c r="M1341" s="70">
        <v>6.9307213108574075</v>
      </c>
      <c r="N1341" s="70">
        <v>5.7644473089558161</v>
      </c>
      <c r="O1341" s="70">
        <v>3.8525997742988913</v>
      </c>
      <c r="P1341" s="70">
        <v>2.1325317114985931</v>
      </c>
      <c r="Q1341" s="70">
        <v>2.1350155978570609</v>
      </c>
      <c r="R1341" s="70">
        <v>2.1009414211330926</v>
      </c>
      <c r="S1341" s="70">
        <v>2</v>
      </c>
      <c r="T1341" s="70">
        <v>2.9221791453216261</v>
      </c>
      <c r="U1341" s="71">
        <v>142</v>
      </c>
    </row>
    <row r="1342" spans="1:21" x14ac:dyDescent="0.2">
      <c r="A1342" s="41">
        <v>1060019600001</v>
      </c>
      <c r="B1342" s="36" t="s">
        <v>26</v>
      </c>
      <c r="C1342" s="36" t="s">
        <v>71</v>
      </c>
      <c r="D1342" s="36" t="s">
        <v>675</v>
      </c>
      <c r="E1342" s="67">
        <v>3</v>
      </c>
      <c r="F1342" s="68">
        <v>2016</v>
      </c>
      <c r="G1342" s="80" t="s">
        <v>41</v>
      </c>
      <c r="H1342" s="70">
        <v>2</v>
      </c>
      <c r="I1342" s="70">
        <v>2</v>
      </c>
      <c r="J1342" s="70">
        <v>2.0312345478050116</v>
      </c>
      <c r="K1342" s="70">
        <v>2</v>
      </c>
      <c r="L1342" s="70">
        <v>2.0982532871683808</v>
      </c>
      <c r="M1342" s="70">
        <v>6.9307213108574075</v>
      </c>
      <c r="N1342" s="70">
        <v>6.239950524779907</v>
      </c>
      <c r="O1342" s="70">
        <v>5.1107620029471637</v>
      </c>
      <c r="P1342" s="70">
        <v>2.1325317114985931</v>
      </c>
      <c r="Q1342" s="70">
        <v>2.0221569657652134</v>
      </c>
      <c r="R1342" s="70">
        <v>2.1811282398583551</v>
      </c>
      <c r="S1342" s="70">
        <v>2</v>
      </c>
      <c r="T1342" s="70">
        <v>3.0622282158900029</v>
      </c>
      <c r="U1342" s="71">
        <v>64</v>
      </c>
    </row>
    <row r="1343" spans="1:21" x14ac:dyDescent="0.2">
      <c r="A1343" s="41">
        <v>1160024930001</v>
      </c>
      <c r="B1343" s="36" t="s">
        <v>27</v>
      </c>
      <c r="C1343" s="36" t="s">
        <v>229</v>
      </c>
      <c r="D1343" s="36" t="s">
        <v>730</v>
      </c>
      <c r="E1343" s="67">
        <v>3</v>
      </c>
      <c r="F1343" s="68">
        <v>2016</v>
      </c>
      <c r="G1343" s="80" t="s">
        <v>41</v>
      </c>
      <c r="H1343" s="70">
        <v>2.7812453841039328</v>
      </c>
      <c r="I1343" s="70">
        <v>3.1955266792089496</v>
      </c>
      <c r="J1343" s="70">
        <v>2.2445867917520181</v>
      </c>
      <c r="K1343" s="70">
        <v>2.1129538616250745</v>
      </c>
      <c r="L1343" s="70">
        <v>2.0802581194624246</v>
      </c>
      <c r="M1343" s="70">
        <v>6.9307213108574075</v>
      </c>
      <c r="N1343" s="70">
        <v>6.0157730671795271</v>
      </c>
      <c r="O1343" s="70">
        <v>4.0102867691239013</v>
      </c>
      <c r="P1343" s="70">
        <v>2.1325317114985931</v>
      </c>
      <c r="Q1343" s="70">
        <v>2.1340744366631359</v>
      </c>
      <c r="R1343" s="70">
        <v>2.24925455427107</v>
      </c>
      <c r="S1343" s="70">
        <v>2</v>
      </c>
      <c r="T1343" s="70">
        <v>3.1572677238121694</v>
      </c>
      <c r="U1343" s="71">
        <v>24</v>
      </c>
    </row>
    <row r="1344" spans="1:21" x14ac:dyDescent="0.2">
      <c r="A1344" s="41">
        <v>1160032600001</v>
      </c>
      <c r="B1344" s="36" t="s">
        <v>27</v>
      </c>
      <c r="C1344" s="36" t="s">
        <v>188</v>
      </c>
      <c r="D1344" s="36" t="s">
        <v>731</v>
      </c>
      <c r="E1344" s="67">
        <v>3</v>
      </c>
      <c r="F1344" s="68">
        <v>2016</v>
      </c>
      <c r="G1344" s="80" t="s">
        <v>41</v>
      </c>
      <c r="H1344" s="70">
        <v>2.0400456803694764</v>
      </c>
      <c r="I1344" s="70">
        <v>2.0487119606859969</v>
      </c>
      <c r="J1344" s="70">
        <v>2</v>
      </c>
      <c r="K1344" s="70">
        <v>2</v>
      </c>
      <c r="L1344" s="70">
        <v>2.0277332101356644</v>
      </c>
      <c r="M1344" s="70">
        <v>6.5391547190500949</v>
      </c>
      <c r="N1344" s="70">
        <v>5.7979250631375514</v>
      </c>
      <c r="O1344" s="70">
        <v>3.039993156738455</v>
      </c>
      <c r="P1344" s="70">
        <v>2.4829047546570298</v>
      </c>
      <c r="Q1344" s="70">
        <v>2.1047583710195834</v>
      </c>
      <c r="R1344" s="70">
        <v>2.0582513076937019</v>
      </c>
      <c r="S1344" s="70">
        <v>2</v>
      </c>
      <c r="T1344" s="70">
        <v>2.8449565186239627</v>
      </c>
      <c r="U1344" s="71">
        <v>198</v>
      </c>
    </row>
    <row r="1345" spans="1:21" x14ac:dyDescent="0.2">
      <c r="A1345" s="41">
        <v>1160024770001</v>
      </c>
      <c r="B1345" s="36" t="s">
        <v>27</v>
      </c>
      <c r="C1345" s="36" t="s">
        <v>217</v>
      </c>
      <c r="D1345" s="36" t="s">
        <v>732</v>
      </c>
      <c r="E1345" s="67">
        <v>3</v>
      </c>
      <c r="F1345" s="68">
        <v>2016</v>
      </c>
      <c r="G1345" s="80" t="s">
        <v>41</v>
      </c>
      <c r="H1345" s="70">
        <v>2.0161389982817366</v>
      </c>
      <c r="I1345" s="70">
        <v>2.0151681204414413</v>
      </c>
      <c r="J1345" s="70">
        <v>2</v>
      </c>
      <c r="K1345" s="70">
        <v>4.344401851860539</v>
      </c>
      <c r="L1345" s="70">
        <v>2.0242608135027189</v>
      </c>
      <c r="M1345" s="70">
        <v>6.9307213108574075</v>
      </c>
      <c r="N1345" s="70">
        <v>5.7271263006354163</v>
      </c>
      <c r="O1345" s="70">
        <v>3.0543710746371682</v>
      </c>
      <c r="P1345" s="70">
        <v>2.1325317114985931</v>
      </c>
      <c r="Q1345" s="70">
        <v>2.1190565209337202</v>
      </c>
      <c r="R1345" s="70">
        <v>2.0572732816395871</v>
      </c>
      <c r="S1345" s="70">
        <v>2</v>
      </c>
      <c r="T1345" s="70">
        <v>3.0350874986906939</v>
      </c>
      <c r="U1345" s="71">
        <v>74</v>
      </c>
    </row>
    <row r="1346" spans="1:21" x14ac:dyDescent="0.2">
      <c r="A1346" s="41">
        <v>1160029140001</v>
      </c>
      <c r="B1346" s="36" t="s">
        <v>27</v>
      </c>
      <c r="C1346" s="36" t="s">
        <v>27</v>
      </c>
      <c r="D1346" s="36" t="s">
        <v>733</v>
      </c>
      <c r="E1346" s="67">
        <v>3</v>
      </c>
      <c r="F1346" s="68">
        <v>2016</v>
      </c>
      <c r="G1346" s="80" t="s">
        <v>41</v>
      </c>
      <c r="H1346" s="70">
        <v>2.237851670141862</v>
      </c>
      <c r="I1346" s="70">
        <v>2.3224866950659449</v>
      </c>
      <c r="J1346" s="70">
        <v>2.0306183809501457</v>
      </c>
      <c r="K1346" s="70">
        <v>4.9146530384420988</v>
      </c>
      <c r="L1346" s="70">
        <v>2.027935879917055</v>
      </c>
      <c r="M1346" s="70">
        <v>6.9307213108574075</v>
      </c>
      <c r="N1346" s="70">
        <v>5.8478765051015991</v>
      </c>
      <c r="O1346" s="70">
        <v>3.3708323000615152</v>
      </c>
      <c r="P1346" s="70">
        <v>2.1325317114985931</v>
      </c>
      <c r="Q1346" s="70">
        <v>2.0983837768345008</v>
      </c>
      <c r="R1346" s="70">
        <v>2.3209667951943183</v>
      </c>
      <c r="S1346" s="70">
        <v>2</v>
      </c>
      <c r="T1346" s="70">
        <v>3.18623817200542</v>
      </c>
      <c r="U1346" s="71">
        <v>21</v>
      </c>
    </row>
    <row r="1347" spans="1:21" x14ac:dyDescent="0.2">
      <c r="A1347" s="41">
        <v>1160023610001</v>
      </c>
      <c r="B1347" s="36" t="s">
        <v>27</v>
      </c>
      <c r="C1347" s="36" t="s">
        <v>178</v>
      </c>
      <c r="D1347" s="36" t="s">
        <v>734</v>
      </c>
      <c r="E1347" s="67">
        <v>3</v>
      </c>
      <c r="F1347" s="68">
        <v>2016</v>
      </c>
      <c r="G1347" s="80" t="s">
        <v>41</v>
      </c>
      <c r="H1347" s="70">
        <v>2.0127417119555577</v>
      </c>
      <c r="I1347" s="70">
        <v>2.0130741764954245</v>
      </c>
      <c r="J1347" s="70">
        <v>2.3740586781970761</v>
      </c>
      <c r="K1347" s="70">
        <v>3.3367618367340688</v>
      </c>
      <c r="L1347" s="70">
        <v>2.026521133941233</v>
      </c>
      <c r="M1347" s="70">
        <v>6.9307213108574075</v>
      </c>
      <c r="N1347" s="70">
        <v>5.8386481619893846</v>
      </c>
      <c r="O1347" s="70">
        <v>2.9078048066152271</v>
      </c>
      <c r="P1347" s="70">
        <v>2.1325317114985931</v>
      </c>
      <c r="Q1347" s="70">
        <v>2.0587527252522353</v>
      </c>
      <c r="R1347" s="70">
        <v>2.0655227916932848</v>
      </c>
      <c r="S1347" s="70">
        <v>2</v>
      </c>
      <c r="T1347" s="70">
        <v>2.9747615871024577</v>
      </c>
      <c r="U1347" s="71">
        <v>111</v>
      </c>
    </row>
    <row r="1348" spans="1:21" x14ac:dyDescent="0.2">
      <c r="A1348" s="41">
        <v>1160023530001</v>
      </c>
      <c r="B1348" s="36" t="s">
        <v>27</v>
      </c>
      <c r="C1348" s="36" t="s">
        <v>166</v>
      </c>
      <c r="D1348" s="36" t="s">
        <v>735</v>
      </c>
      <c r="E1348" s="67">
        <v>3</v>
      </c>
      <c r="F1348" s="68">
        <v>2016</v>
      </c>
      <c r="G1348" s="80" t="s">
        <v>41</v>
      </c>
      <c r="H1348" s="70">
        <v>2</v>
      </c>
      <c r="I1348" s="70">
        <v>2</v>
      </c>
      <c r="J1348" s="70">
        <v>2</v>
      </c>
      <c r="K1348" s="70">
        <v>5.6517710026517545</v>
      </c>
      <c r="L1348" s="70">
        <v>2.0282209507206161</v>
      </c>
      <c r="M1348" s="70">
        <v>5.4952589634382569</v>
      </c>
      <c r="N1348" s="70">
        <v>5.7587097494244741</v>
      </c>
      <c r="O1348" s="70">
        <v>2.8257477116616894</v>
      </c>
      <c r="P1348" s="70">
        <v>3.3684062311337226</v>
      </c>
      <c r="Q1348" s="70">
        <v>2.0399378648034383</v>
      </c>
      <c r="R1348" s="70">
        <v>2.1925167011610798</v>
      </c>
      <c r="S1348" s="70">
        <v>2</v>
      </c>
      <c r="T1348" s="70">
        <v>3.1133807645829186</v>
      </c>
      <c r="U1348" s="71">
        <v>42</v>
      </c>
    </row>
    <row r="1349" spans="1:21" x14ac:dyDescent="0.2">
      <c r="A1349" s="41">
        <v>1160022990001</v>
      </c>
      <c r="B1349" s="36" t="s">
        <v>27</v>
      </c>
      <c r="C1349" s="36" t="s">
        <v>178</v>
      </c>
      <c r="D1349" s="36" t="s">
        <v>736</v>
      </c>
      <c r="E1349" s="67">
        <v>3</v>
      </c>
      <c r="F1349" s="68">
        <v>2016</v>
      </c>
      <c r="G1349" s="80" t="s">
        <v>41</v>
      </c>
      <c r="H1349" s="70">
        <v>2</v>
      </c>
      <c r="I1349" s="70">
        <v>2</v>
      </c>
      <c r="J1349" s="70">
        <v>2.6661472580620074</v>
      </c>
      <c r="K1349" s="70">
        <v>2</v>
      </c>
      <c r="L1349" s="70">
        <v>2.06678704944225</v>
      </c>
      <c r="M1349" s="70">
        <v>6.7094443658843685</v>
      </c>
      <c r="N1349" s="70">
        <v>5.8937717548570117</v>
      </c>
      <c r="O1349" s="70">
        <v>3.7135672850427408</v>
      </c>
      <c r="P1349" s="70">
        <v>2.3311802213164339</v>
      </c>
      <c r="Q1349" s="70">
        <v>2.0114859622265278</v>
      </c>
      <c r="R1349" s="70">
        <v>2.086797350132386</v>
      </c>
      <c r="S1349" s="70">
        <v>2</v>
      </c>
      <c r="T1349" s="70">
        <v>2.9565984372469774</v>
      </c>
      <c r="U1349" s="71">
        <v>121</v>
      </c>
    </row>
    <row r="1350" spans="1:21" x14ac:dyDescent="0.2">
      <c r="A1350" s="41">
        <v>1160026980001</v>
      </c>
      <c r="B1350" s="36" t="s">
        <v>27</v>
      </c>
      <c r="C1350" s="36" t="s">
        <v>178</v>
      </c>
      <c r="D1350" s="36" t="s">
        <v>737</v>
      </c>
      <c r="E1350" s="67">
        <v>3</v>
      </c>
      <c r="F1350" s="68">
        <v>2016</v>
      </c>
      <c r="G1350" s="80" t="s">
        <v>41</v>
      </c>
      <c r="H1350" s="70">
        <v>2</v>
      </c>
      <c r="I1350" s="70">
        <v>2</v>
      </c>
      <c r="J1350" s="70">
        <v>2.4403040106066607</v>
      </c>
      <c r="K1350" s="70">
        <v>4.6111564146557438</v>
      </c>
      <c r="L1350" s="70">
        <v>2.1108998215364965</v>
      </c>
      <c r="M1350" s="70">
        <v>6.9035651699729037</v>
      </c>
      <c r="N1350" s="70">
        <v>5.8341820412523262</v>
      </c>
      <c r="O1350" s="70">
        <v>2.9581274850895696</v>
      </c>
      <c r="P1350" s="70">
        <v>2.151963966287477</v>
      </c>
      <c r="Q1350" s="70">
        <v>2.2402994516175738</v>
      </c>
      <c r="R1350" s="70">
        <v>2.2668943130660462</v>
      </c>
      <c r="S1350" s="70">
        <v>2</v>
      </c>
      <c r="T1350" s="70">
        <v>3.1264493895070666</v>
      </c>
      <c r="U1350" s="71">
        <v>33</v>
      </c>
    </row>
    <row r="1351" spans="1:21" x14ac:dyDescent="0.2">
      <c r="A1351" s="41">
        <v>1160026390001</v>
      </c>
      <c r="B1351" s="36" t="s">
        <v>27</v>
      </c>
      <c r="C1351" s="36" t="s">
        <v>127</v>
      </c>
      <c r="D1351" s="36" t="s">
        <v>738</v>
      </c>
      <c r="E1351" s="67">
        <v>3</v>
      </c>
      <c r="F1351" s="68">
        <v>2016</v>
      </c>
      <c r="G1351" s="80" t="s">
        <v>41</v>
      </c>
      <c r="H1351" s="70">
        <v>2</v>
      </c>
      <c r="I1351" s="70">
        <v>2</v>
      </c>
      <c r="J1351" s="70">
        <v>2.3067212870152365</v>
      </c>
      <c r="K1351" s="70">
        <v>4.275507521603191</v>
      </c>
      <c r="L1351" s="70">
        <v>2.0957850553488564</v>
      </c>
      <c r="M1351" s="70">
        <v>6.8487330772943134</v>
      </c>
      <c r="N1351" s="70">
        <v>5.8887633582450878</v>
      </c>
      <c r="O1351" s="70">
        <v>3.4085975471699435</v>
      </c>
      <c r="P1351" s="70">
        <v>2.2038775696731929</v>
      </c>
      <c r="Q1351" s="70">
        <v>2.0345530482409466</v>
      </c>
      <c r="R1351" s="70">
        <v>2.0607634238306929</v>
      </c>
      <c r="S1351" s="70">
        <v>2</v>
      </c>
      <c r="T1351" s="70">
        <v>3.0936084907017882</v>
      </c>
      <c r="U1351" s="71">
        <v>53</v>
      </c>
    </row>
    <row r="1352" spans="1:21" x14ac:dyDescent="0.2">
      <c r="A1352" s="41">
        <v>1160031550001</v>
      </c>
      <c r="B1352" s="36" t="s">
        <v>27</v>
      </c>
      <c r="C1352" s="36" t="s">
        <v>190</v>
      </c>
      <c r="D1352" s="36" t="s">
        <v>739</v>
      </c>
      <c r="E1352" s="67">
        <v>3</v>
      </c>
      <c r="F1352" s="68">
        <v>2016</v>
      </c>
      <c r="G1352" s="80" t="s">
        <v>41</v>
      </c>
      <c r="H1352" s="70">
        <v>2.0819196542897727</v>
      </c>
      <c r="I1352" s="70">
        <v>2.1047505101811499</v>
      </c>
      <c r="J1352" s="70">
        <v>2.0412884919647518</v>
      </c>
      <c r="K1352" s="70">
        <v>3.836259143180484</v>
      </c>
      <c r="L1352" s="70">
        <v>2.022922467407922</v>
      </c>
      <c r="M1352" s="70">
        <v>6.7682318897952447</v>
      </c>
      <c r="N1352" s="70">
        <v>5.9396582286662341</v>
      </c>
      <c r="O1352" s="70">
        <v>3.1345407460136334</v>
      </c>
      <c r="P1352" s="70">
        <v>2.3183517515331133</v>
      </c>
      <c r="Q1352" s="70">
        <v>2.1830030040800819</v>
      </c>
      <c r="R1352" s="70">
        <v>2.4211500441245315</v>
      </c>
      <c r="S1352" s="70">
        <v>2</v>
      </c>
      <c r="T1352" s="70">
        <v>3.0710063276030763</v>
      </c>
      <c r="U1352" s="71">
        <v>59</v>
      </c>
    </row>
    <row r="1353" spans="1:21" x14ac:dyDescent="0.2">
      <c r="A1353" s="41">
        <v>1160029570001</v>
      </c>
      <c r="B1353" s="36" t="s">
        <v>27</v>
      </c>
      <c r="C1353" s="36" t="s">
        <v>218</v>
      </c>
      <c r="D1353" s="36" t="s">
        <v>740</v>
      </c>
      <c r="E1353" s="67">
        <v>3</v>
      </c>
      <c r="F1353" s="68">
        <v>2016</v>
      </c>
      <c r="G1353" s="80" t="s">
        <v>41</v>
      </c>
      <c r="H1353" s="70">
        <v>2.5974134497260022</v>
      </c>
      <c r="I1353" s="70">
        <v>2.322387163736964</v>
      </c>
      <c r="J1353" s="70">
        <v>7</v>
      </c>
      <c r="K1353" s="70">
        <v>3.3665968422668362</v>
      </c>
      <c r="L1353" s="70">
        <v>2.0255835646187457</v>
      </c>
      <c r="M1353" s="70">
        <v>6.9129301647643331</v>
      </c>
      <c r="N1353" s="70">
        <v>6.0842653564525948</v>
      </c>
      <c r="O1353" s="70">
        <v>3.0814643826472414</v>
      </c>
      <c r="P1353" s="70">
        <v>2.1468720233466203</v>
      </c>
      <c r="Q1353" s="70">
        <v>2.1671854965772432</v>
      </c>
      <c r="R1353" s="70">
        <v>2.0891031366358237</v>
      </c>
      <c r="S1353" s="70">
        <v>2</v>
      </c>
      <c r="T1353" s="70">
        <v>3.4828167983977005</v>
      </c>
      <c r="U1353" s="71">
        <v>5</v>
      </c>
    </row>
    <row r="1354" spans="1:21" x14ac:dyDescent="0.2">
      <c r="A1354" s="41">
        <v>1160023960001</v>
      </c>
      <c r="B1354" s="36" t="s">
        <v>27</v>
      </c>
      <c r="C1354" s="36" t="s">
        <v>229</v>
      </c>
      <c r="D1354" s="36" t="s">
        <v>741</v>
      </c>
      <c r="E1354" s="67">
        <v>3</v>
      </c>
      <c r="F1354" s="68">
        <v>2016</v>
      </c>
      <c r="G1354" s="80" t="s">
        <v>41</v>
      </c>
      <c r="H1354" s="70">
        <v>2.0176009224800451</v>
      </c>
      <c r="I1354" s="70">
        <v>2.0158024725716062</v>
      </c>
      <c r="J1354" s="70">
        <v>2.0804920665668574</v>
      </c>
      <c r="K1354" s="70">
        <v>4.9898892049106554</v>
      </c>
      <c r="L1354" s="70">
        <v>2.1190283072737977</v>
      </c>
      <c r="M1354" s="70">
        <v>6.9307213108574075</v>
      </c>
      <c r="N1354" s="70">
        <v>5.725452685421649</v>
      </c>
      <c r="O1354" s="70">
        <v>3.6973870413239442</v>
      </c>
      <c r="P1354" s="70">
        <v>2.1325317114985931</v>
      </c>
      <c r="Q1354" s="70">
        <v>2.1656959577754815</v>
      </c>
      <c r="R1354" s="70">
        <v>2.4041931231211673</v>
      </c>
      <c r="S1354" s="70">
        <v>2</v>
      </c>
      <c r="T1354" s="70">
        <v>3.1898995669834336</v>
      </c>
      <c r="U1354" s="71">
        <v>19</v>
      </c>
    </row>
    <row r="1355" spans="1:21" x14ac:dyDescent="0.2">
      <c r="A1355" s="41">
        <v>1160027520001</v>
      </c>
      <c r="B1355" s="36" t="s">
        <v>27</v>
      </c>
      <c r="C1355" s="36" t="s">
        <v>105</v>
      </c>
      <c r="D1355" s="36" t="s">
        <v>698</v>
      </c>
      <c r="E1355" s="67">
        <v>3</v>
      </c>
      <c r="F1355" s="68">
        <v>2016</v>
      </c>
      <c r="G1355" s="80" t="s">
        <v>41</v>
      </c>
      <c r="H1355" s="70">
        <v>2</v>
      </c>
      <c r="I1355" s="70">
        <v>2</v>
      </c>
      <c r="J1355" s="70">
        <v>2.049701568151399</v>
      </c>
      <c r="K1355" s="70">
        <v>2.5253968351454006</v>
      </c>
      <c r="L1355" s="70">
        <v>2.0287839502152445</v>
      </c>
      <c r="M1355" s="70">
        <v>6.7073714612656579</v>
      </c>
      <c r="N1355" s="70">
        <v>5.7292369259039351</v>
      </c>
      <c r="O1355" s="70">
        <v>2.9614502819348223</v>
      </c>
      <c r="P1355" s="70">
        <v>2.2924341433156838</v>
      </c>
      <c r="Q1355" s="70">
        <v>2.1431343113935393</v>
      </c>
      <c r="R1355" s="70">
        <v>2.0858250142318724</v>
      </c>
      <c r="S1355" s="70">
        <v>2</v>
      </c>
      <c r="T1355" s="70">
        <v>2.8769445409631293</v>
      </c>
      <c r="U1355" s="71">
        <v>181</v>
      </c>
    </row>
    <row r="1356" spans="1:21" x14ac:dyDescent="0.2">
      <c r="A1356" s="41">
        <v>1160033680001</v>
      </c>
      <c r="B1356" s="36" t="s">
        <v>27</v>
      </c>
      <c r="C1356" s="36" t="s">
        <v>190</v>
      </c>
      <c r="D1356" s="36" t="s">
        <v>742</v>
      </c>
      <c r="E1356" s="67">
        <v>3</v>
      </c>
      <c r="F1356" s="68">
        <v>2016</v>
      </c>
      <c r="G1356" s="80" t="s">
        <v>41</v>
      </c>
      <c r="H1356" s="70">
        <v>2.177031524685634</v>
      </c>
      <c r="I1356" s="70">
        <v>2.0645977007446397</v>
      </c>
      <c r="J1356" s="70">
        <v>2.0494981049857501</v>
      </c>
      <c r="K1356" s="70">
        <v>4.9064677122680322</v>
      </c>
      <c r="L1356" s="70">
        <v>7</v>
      </c>
      <c r="M1356" s="70">
        <v>6.6981003664504772</v>
      </c>
      <c r="N1356" s="70">
        <v>5.4856526630817726</v>
      </c>
      <c r="O1356" s="70">
        <v>3.8654598818930315</v>
      </c>
      <c r="P1356" s="70">
        <v>2.3013661460533239</v>
      </c>
      <c r="Q1356" s="70">
        <v>2.3106475872976997</v>
      </c>
      <c r="R1356" s="70">
        <v>2.6305524416179353</v>
      </c>
      <c r="S1356" s="70">
        <v>2</v>
      </c>
      <c r="T1356" s="70">
        <v>3.6241145107565247</v>
      </c>
      <c r="U1356" s="71">
        <v>4</v>
      </c>
    </row>
    <row r="1357" spans="1:21" x14ac:dyDescent="0.2">
      <c r="A1357" s="41">
        <v>1160031470001</v>
      </c>
      <c r="B1357" s="36" t="s">
        <v>27</v>
      </c>
      <c r="C1357" s="36" t="s">
        <v>178</v>
      </c>
      <c r="D1357" s="36" t="s">
        <v>743</v>
      </c>
      <c r="E1357" s="67">
        <v>3</v>
      </c>
      <c r="F1357" s="68">
        <v>2016</v>
      </c>
      <c r="G1357" s="80" t="s">
        <v>41</v>
      </c>
      <c r="H1357" s="70">
        <v>2</v>
      </c>
      <c r="I1357" s="70">
        <v>2</v>
      </c>
      <c r="J1357" s="70">
        <v>2.6943973920670556</v>
      </c>
      <c r="K1357" s="70">
        <v>2</v>
      </c>
      <c r="L1357" s="70">
        <v>2.1266193623547016</v>
      </c>
      <c r="M1357" s="70">
        <v>6.7687632132095414</v>
      </c>
      <c r="N1357" s="70">
        <v>5.5945266923192936</v>
      </c>
      <c r="O1357" s="70">
        <v>3.3239509579784894</v>
      </c>
      <c r="P1357" s="70">
        <v>2.2499073040224138</v>
      </c>
      <c r="Q1357" s="70">
        <v>2.0238398023467035</v>
      </c>
      <c r="R1357" s="70">
        <v>2.0481018857459112</v>
      </c>
      <c r="S1357" s="70">
        <v>2</v>
      </c>
      <c r="T1357" s="70">
        <v>2.9025088841703424</v>
      </c>
      <c r="U1357" s="71">
        <v>161</v>
      </c>
    </row>
    <row r="1358" spans="1:21" x14ac:dyDescent="0.2">
      <c r="A1358" s="41">
        <v>1160034140001</v>
      </c>
      <c r="B1358" s="36" t="s">
        <v>27</v>
      </c>
      <c r="C1358" s="36" t="s">
        <v>246</v>
      </c>
      <c r="D1358" s="36" t="s">
        <v>744</v>
      </c>
      <c r="E1358" s="67">
        <v>3</v>
      </c>
      <c r="F1358" s="68">
        <v>2016</v>
      </c>
      <c r="G1358" s="80" t="s">
        <v>41</v>
      </c>
      <c r="H1358" s="70">
        <v>2</v>
      </c>
      <c r="I1358" s="70">
        <v>2</v>
      </c>
      <c r="J1358" s="70">
        <v>2</v>
      </c>
      <c r="K1358" s="70">
        <v>4.021876513749568</v>
      </c>
      <c r="L1358" s="70">
        <v>2.1023315755848269</v>
      </c>
      <c r="M1358" s="70">
        <v>6.7278516443242253</v>
      </c>
      <c r="N1358" s="70">
        <v>5.7491666797935013</v>
      </c>
      <c r="O1358" s="70">
        <v>3.0346041205281571</v>
      </c>
      <c r="P1358" s="70">
        <v>2.2902337749995101</v>
      </c>
      <c r="Q1358" s="70">
        <v>2.2175462943046438</v>
      </c>
      <c r="R1358" s="70">
        <v>2.0568876915201297</v>
      </c>
      <c r="S1358" s="70">
        <v>2</v>
      </c>
      <c r="T1358" s="70">
        <v>3.0167081912337128</v>
      </c>
      <c r="U1358" s="71">
        <v>86</v>
      </c>
    </row>
    <row r="1359" spans="1:21" x14ac:dyDescent="0.2">
      <c r="A1359" s="41">
        <v>1160022050001</v>
      </c>
      <c r="B1359" s="36" t="s">
        <v>27</v>
      </c>
      <c r="C1359" s="36" t="s">
        <v>166</v>
      </c>
      <c r="D1359" s="36" t="s">
        <v>745</v>
      </c>
      <c r="E1359" s="67">
        <v>3</v>
      </c>
      <c r="F1359" s="68">
        <v>2016</v>
      </c>
      <c r="G1359" s="80" t="s">
        <v>41</v>
      </c>
      <c r="H1359" s="70">
        <v>2</v>
      </c>
      <c r="I1359" s="70">
        <v>2</v>
      </c>
      <c r="J1359" s="70">
        <v>2</v>
      </c>
      <c r="K1359" s="70">
        <v>5.0787897207416179</v>
      </c>
      <c r="L1359" s="70">
        <v>2.0905159358515628</v>
      </c>
      <c r="M1359" s="70">
        <v>6.7313024123445535</v>
      </c>
      <c r="N1359" s="70">
        <v>5.8007378816242561</v>
      </c>
      <c r="O1359" s="70">
        <v>2.7618292580022699</v>
      </c>
      <c r="P1359" s="70">
        <v>2.3276208359565889</v>
      </c>
      <c r="Q1359" s="70">
        <v>2.1196818189308715</v>
      </c>
      <c r="R1359" s="70">
        <v>2.0262250055056161</v>
      </c>
      <c r="S1359" s="70">
        <v>2</v>
      </c>
      <c r="T1359" s="70">
        <v>3.0780585724131115</v>
      </c>
      <c r="U1359" s="71">
        <v>57</v>
      </c>
    </row>
    <row r="1360" spans="1:21" x14ac:dyDescent="0.2">
      <c r="A1360" s="41">
        <v>1160032870001</v>
      </c>
      <c r="B1360" s="36" t="s">
        <v>27</v>
      </c>
      <c r="C1360" s="36" t="s">
        <v>27</v>
      </c>
      <c r="D1360" s="36" t="s">
        <v>746</v>
      </c>
      <c r="E1360" s="67">
        <v>3</v>
      </c>
      <c r="F1360" s="68">
        <v>2016</v>
      </c>
      <c r="G1360" s="80" t="s">
        <v>41</v>
      </c>
      <c r="H1360" s="70">
        <v>2.8359450440787488</v>
      </c>
      <c r="I1360" s="70">
        <v>2.9574013077301937</v>
      </c>
      <c r="J1360" s="70">
        <v>2.0460909815138613</v>
      </c>
      <c r="K1360" s="70">
        <v>2</v>
      </c>
      <c r="L1360" s="70">
        <v>2.023198855530616</v>
      </c>
      <c r="M1360" s="70">
        <v>6.8504506904563751</v>
      </c>
      <c r="N1360" s="70">
        <v>6.0471986626304313</v>
      </c>
      <c r="O1360" s="70">
        <v>3.1560976503731761</v>
      </c>
      <c r="P1360" s="70">
        <v>2.2106927510639309</v>
      </c>
      <c r="Q1360" s="70">
        <v>2.0211172703854996</v>
      </c>
      <c r="R1360" s="70">
        <v>2.2336197144595915</v>
      </c>
      <c r="S1360" s="70">
        <v>2</v>
      </c>
      <c r="T1360" s="70">
        <v>3.0318177440185354</v>
      </c>
      <c r="U1360" s="71">
        <v>78</v>
      </c>
    </row>
    <row r="1361" spans="1:21" x14ac:dyDescent="0.2">
      <c r="A1361" s="41">
        <v>1160024690001</v>
      </c>
      <c r="B1361" s="36" t="s">
        <v>27</v>
      </c>
      <c r="C1361" s="36" t="s">
        <v>217</v>
      </c>
      <c r="D1361" s="36" t="s">
        <v>747</v>
      </c>
      <c r="E1361" s="67">
        <v>3</v>
      </c>
      <c r="F1361" s="68">
        <v>2016</v>
      </c>
      <c r="G1361" s="80" t="s">
        <v>41</v>
      </c>
      <c r="H1361" s="70">
        <v>2.0167622093992312</v>
      </c>
      <c r="I1361" s="70">
        <v>2.023766812417346</v>
      </c>
      <c r="J1361" s="70">
        <v>2.212028538396082</v>
      </c>
      <c r="K1361" s="70">
        <v>4.77281388368697</v>
      </c>
      <c r="L1361" s="70">
        <v>2.0246114329505951</v>
      </c>
      <c r="M1361" s="70">
        <v>6.4721676030536566</v>
      </c>
      <c r="N1361" s="70">
        <v>6.0194184221202223</v>
      </c>
      <c r="O1361" s="70">
        <v>3.2704924707653849</v>
      </c>
      <c r="P1361" s="70">
        <v>2.6106930487337436</v>
      </c>
      <c r="Q1361" s="70">
        <v>2.0085893911243851</v>
      </c>
      <c r="R1361" s="70">
        <v>2.0483741700597475</v>
      </c>
      <c r="S1361" s="70">
        <v>2</v>
      </c>
      <c r="T1361" s="70">
        <v>3.1233098318922798</v>
      </c>
      <c r="U1361" s="71">
        <v>36</v>
      </c>
    </row>
    <row r="1362" spans="1:21" x14ac:dyDescent="0.2">
      <c r="A1362" s="41">
        <v>1160028090001</v>
      </c>
      <c r="B1362" s="36" t="s">
        <v>27</v>
      </c>
      <c r="C1362" s="36" t="s">
        <v>27</v>
      </c>
      <c r="D1362" s="36" t="s">
        <v>748</v>
      </c>
      <c r="E1362" s="67">
        <v>3</v>
      </c>
      <c r="F1362" s="68">
        <v>2016</v>
      </c>
      <c r="G1362" s="80" t="s">
        <v>41</v>
      </c>
      <c r="H1362" s="70">
        <v>2.0470406753509116</v>
      </c>
      <c r="I1362" s="70">
        <v>2.0463776087032297</v>
      </c>
      <c r="J1362" s="70">
        <v>2.0400120891219431</v>
      </c>
      <c r="K1362" s="70">
        <v>2</v>
      </c>
      <c r="L1362" s="70">
        <v>2.0270508542771957</v>
      </c>
      <c r="M1362" s="70">
        <v>6.9307213108574075</v>
      </c>
      <c r="N1362" s="70">
        <v>6.2333441192413934</v>
      </c>
      <c r="O1362" s="70">
        <v>4.3733702096630198</v>
      </c>
      <c r="P1362" s="70">
        <v>2.1325317114985931</v>
      </c>
      <c r="Q1362" s="70">
        <v>2.029259115708455</v>
      </c>
      <c r="R1362" s="70">
        <v>2.1724463494424908</v>
      </c>
      <c r="S1362" s="70">
        <v>2</v>
      </c>
      <c r="T1362" s="70">
        <v>3.0026795036553864</v>
      </c>
      <c r="U1362" s="71">
        <v>92</v>
      </c>
    </row>
    <row r="1363" spans="1:21" x14ac:dyDescent="0.2">
      <c r="A1363" s="41">
        <v>1160031390001</v>
      </c>
      <c r="B1363" s="36" t="s">
        <v>27</v>
      </c>
      <c r="C1363" s="36" t="s">
        <v>190</v>
      </c>
      <c r="D1363" s="36" t="s">
        <v>749</v>
      </c>
      <c r="E1363" s="67">
        <v>3</v>
      </c>
      <c r="F1363" s="68">
        <v>2016</v>
      </c>
      <c r="G1363" s="80" t="s">
        <v>41</v>
      </c>
      <c r="H1363" s="70">
        <v>2.0147428155933036</v>
      </c>
      <c r="I1363" s="70">
        <v>2.0148452482053187</v>
      </c>
      <c r="J1363" s="70">
        <v>2.0292368679894257</v>
      </c>
      <c r="K1363" s="70">
        <v>4.7795913786053674</v>
      </c>
      <c r="L1363" s="70">
        <v>2.0752363682966828</v>
      </c>
      <c r="M1363" s="70">
        <v>6.9307213108574075</v>
      </c>
      <c r="N1363" s="70">
        <v>5.8590022381732254</v>
      </c>
      <c r="O1363" s="70">
        <v>3.3781093971891236</v>
      </c>
      <c r="P1363" s="70">
        <v>2.1325317114985931</v>
      </c>
      <c r="Q1363" s="70">
        <v>2.1095321568908614</v>
      </c>
      <c r="R1363" s="70">
        <v>2.0703791900585697</v>
      </c>
      <c r="S1363" s="70">
        <v>2</v>
      </c>
      <c r="T1363" s="70">
        <v>3.1161607236131563</v>
      </c>
      <c r="U1363" s="71">
        <v>37</v>
      </c>
    </row>
    <row r="1364" spans="1:21" x14ac:dyDescent="0.2">
      <c r="A1364" s="41">
        <v>1160030150001</v>
      </c>
      <c r="B1364" s="36" t="s">
        <v>27</v>
      </c>
      <c r="C1364" s="36" t="s">
        <v>27</v>
      </c>
      <c r="D1364" s="36" t="s">
        <v>169</v>
      </c>
      <c r="E1364" s="67">
        <v>3</v>
      </c>
      <c r="F1364" s="68">
        <v>2016</v>
      </c>
      <c r="G1364" s="80" t="s">
        <v>41</v>
      </c>
      <c r="H1364" s="70">
        <v>2.0042149263396434</v>
      </c>
      <c r="I1364" s="70">
        <v>2.0036310131650512</v>
      </c>
      <c r="J1364" s="70">
        <v>2.0276413841588683</v>
      </c>
      <c r="K1364" s="70">
        <v>5.6849847552394266</v>
      </c>
      <c r="L1364" s="70">
        <v>2.0434688909398804</v>
      </c>
      <c r="M1364" s="70">
        <v>6.5189305464533636</v>
      </c>
      <c r="N1364" s="70">
        <v>5.3623449757726762</v>
      </c>
      <c r="O1364" s="70">
        <v>3.8190688305355116</v>
      </c>
      <c r="P1364" s="70">
        <v>2.3724215319971895</v>
      </c>
      <c r="Q1364" s="70">
        <v>2.1565915322314098</v>
      </c>
      <c r="R1364" s="70">
        <v>2.0916223873890956</v>
      </c>
      <c r="S1364" s="70">
        <v>2</v>
      </c>
      <c r="T1364" s="70">
        <v>3.1737433978518426</v>
      </c>
      <c r="U1364" s="71">
        <v>22</v>
      </c>
    </row>
    <row r="1365" spans="1:21" x14ac:dyDescent="0.2">
      <c r="A1365" s="41">
        <v>1160039450001</v>
      </c>
      <c r="B1365" s="36" t="s">
        <v>27</v>
      </c>
      <c r="C1365" s="36" t="s">
        <v>190</v>
      </c>
      <c r="D1365" s="36" t="s">
        <v>750</v>
      </c>
      <c r="E1365" s="67">
        <v>3</v>
      </c>
      <c r="F1365" s="68">
        <v>2016</v>
      </c>
      <c r="G1365" s="80" t="s">
        <v>41</v>
      </c>
      <c r="H1365" s="70">
        <v>2</v>
      </c>
      <c r="I1365" s="70">
        <v>2</v>
      </c>
      <c r="J1365" s="70">
        <v>2.0409857156520435</v>
      </c>
      <c r="K1365" s="70">
        <v>3.5859320137453787</v>
      </c>
      <c r="L1365" s="70">
        <v>2.1086381555751723</v>
      </c>
      <c r="M1365" s="70">
        <v>6.9307213108574075</v>
      </c>
      <c r="N1365" s="70">
        <v>5.1848310262507473</v>
      </c>
      <c r="O1365" s="70">
        <v>3.390756065679799</v>
      </c>
      <c r="P1365" s="70">
        <v>2.1325317114985931</v>
      </c>
      <c r="Q1365" s="70">
        <v>2.0629767930829717</v>
      </c>
      <c r="R1365" s="70">
        <v>2.0468483928558232</v>
      </c>
      <c r="S1365" s="70">
        <v>2</v>
      </c>
      <c r="T1365" s="70">
        <v>2.9570184320998281</v>
      </c>
      <c r="U1365" s="71">
        <v>120</v>
      </c>
    </row>
    <row r="1366" spans="1:21" x14ac:dyDescent="0.2">
      <c r="A1366" s="41">
        <v>1160029490001</v>
      </c>
      <c r="B1366" s="36" t="s">
        <v>27</v>
      </c>
      <c r="C1366" s="36" t="s">
        <v>251</v>
      </c>
      <c r="D1366" s="36" t="s">
        <v>751</v>
      </c>
      <c r="E1366" s="67">
        <v>3</v>
      </c>
      <c r="F1366" s="68">
        <v>2016</v>
      </c>
      <c r="G1366" s="80" t="s">
        <v>41</v>
      </c>
      <c r="H1366" s="70">
        <v>2.0462478162396844</v>
      </c>
      <c r="I1366" s="70">
        <v>2.0216435011847937</v>
      </c>
      <c r="J1366" s="70">
        <v>2.5058185726761981</v>
      </c>
      <c r="K1366" s="70">
        <v>2</v>
      </c>
      <c r="L1366" s="70">
        <v>2.0834353557559777</v>
      </c>
      <c r="M1366" s="70">
        <v>6.9031706804657311</v>
      </c>
      <c r="N1366" s="70">
        <v>5.9856710204463566</v>
      </c>
      <c r="O1366" s="70">
        <v>2.9555937661368841</v>
      </c>
      <c r="P1366" s="70">
        <v>2.1608861361002281</v>
      </c>
      <c r="Q1366" s="70">
        <v>2.0444095787601344</v>
      </c>
      <c r="R1366" s="70">
        <v>2.7917970468693754</v>
      </c>
      <c r="S1366" s="70">
        <v>2</v>
      </c>
      <c r="T1366" s="70">
        <v>2.9582227895529467</v>
      </c>
      <c r="U1366" s="71">
        <v>118</v>
      </c>
    </row>
    <row r="1367" spans="1:21" x14ac:dyDescent="0.2">
      <c r="A1367" s="41">
        <v>1160032280001</v>
      </c>
      <c r="B1367" s="36" t="s">
        <v>27</v>
      </c>
      <c r="C1367" s="36" t="s">
        <v>27</v>
      </c>
      <c r="D1367" s="36" t="s">
        <v>752</v>
      </c>
      <c r="E1367" s="67">
        <v>3</v>
      </c>
      <c r="F1367" s="68">
        <v>2016</v>
      </c>
      <c r="G1367" s="80" t="s">
        <v>41</v>
      </c>
      <c r="H1367" s="70">
        <v>2.2527259120357357</v>
      </c>
      <c r="I1367" s="70">
        <v>2.1286189141664837</v>
      </c>
      <c r="J1367" s="70">
        <v>2.0200847213524198</v>
      </c>
      <c r="K1367" s="70">
        <v>5.305281007173285</v>
      </c>
      <c r="L1367" s="70">
        <v>2.0532471200650617</v>
      </c>
      <c r="M1367" s="70">
        <v>6.9307213108574075</v>
      </c>
      <c r="N1367" s="70">
        <v>5.1660065635668966</v>
      </c>
      <c r="O1367" s="70">
        <v>2.9115290136701582</v>
      </c>
      <c r="P1367" s="70">
        <v>2.1325317114985931</v>
      </c>
      <c r="Q1367" s="70">
        <v>2.083218956524977</v>
      </c>
      <c r="R1367" s="70">
        <v>2.351032969805801</v>
      </c>
      <c r="S1367" s="70">
        <v>2</v>
      </c>
      <c r="T1367" s="70">
        <v>3.111249850059735</v>
      </c>
      <c r="U1367" s="71">
        <v>46</v>
      </c>
    </row>
    <row r="1368" spans="1:21" x14ac:dyDescent="0.2">
      <c r="A1368" s="41">
        <v>1160026630001</v>
      </c>
      <c r="B1368" s="36" t="s">
        <v>27</v>
      </c>
      <c r="C1368" s="36" t="s">
        <v>166</v>
      </c>
      <c r="D1368" s="36" t="s">
        <v>753</v>
      </c>
      <c r="E1368" s="67">
        <v>3</v>
      </c>
      <c r="F1368" s="68">
        <v>2016</v>
      </c>
      <c r="G1368" s="80" t="s">
        <v>41</v>
      </c>
      <c r="H1368" s="70">
        <v>2</v>
      </c>
      <c r="I1368" s="70">
        <v>2</v>
      </c>
      <c r="J1368" s="70">
        <v>2.2035012022937566</v>
      </c>
      <c r="K1368" s="70">
        <v>2.3815308597793017</v>
      </c>
      <c r="L1368" s="70">
        <v>2.1018652284101842</v>
      </c>
      <c r="M1368" s="70">
        <v>6.7243621773251032</v>
      </c>
      <c r="N1368" s="70">
        <v>5.8687474993562638</v>
      </c>
      <c r="O1368" s="70">
        <v>3.284297736559159</v>
      </c>
      <c r="P1368" s="70">
        <v>2.2909800095449775</v>
      </c>
      <c r="Q1368" s="70">
        <v>2.0125977776552131</v>
      </c>
      <c r="R1368" s="70">
        <v>2.1624270081748613</v>
      </c>
      <c r="S1368" s="70">
        <v>2</v>
      </c>
      <c r="T1368" s="70">
        <v>2.9191924582582347</v>
      </c>
      <c r="U1368" s="71">
        <v>144</v>
      </c>
    </row>
    <row r="1369" spans="1:21" x14ac:dyDescent="0.2">
      <c r="A1369" s="41">
        <v>1160031120001</v>
      </c>
      <c r="B1369" s="36" t="s">
        <v>27</v>
      </c>
      <c r="C1369" s="36" t="s">
        <v>188</v>
      </c>
      <c r="D1369" s="36" t="s">
        <v>754</v>
      </c>
      <c r="E1369" s="67">
        <v>3</v>
      </c>
      <c r="F1369" s="68">
        <v>2016</v>
      </c>
      <c r="G1369" s="80" t="s">
        <v>41</v>
      </c>
      <c r="H1369" s="70">
        <v>2</v>
      </c>
      <c r="I1369" s="70">
        <v>2</v>
      </c>
      <c r="J1369" s="70">
        <v>2</v>
      </c>
      <c r="K1369" s="70">
        <v>2</v>
      </c>
      <c r="L1369" s="70">
        <v>2</v>
      </c>
      <c r="M1369" s="70">
        <v>6.8136188836709941</v>
      </c>
      <c r="N1369" s="70">
        <v>5.5764603352787638</v>
      </c>
      <c r="O1369" s="70">
        <v>3.2672233556008843</v>
      </c>
      <c r="P1369" s="70">
        <v>2.2257669768717836</v>
      </c>
      <c r="Q1369" s="70">
        <v>2.1168363361272267</v>
      </c>
      <c r="R1369" s="70">
        <v>2.0978419808834738</v>
      </c>
      <c r="S1369" s="70">
        <v>2</v>
      </c>
      <c r="T1369" s="70">
        <v>2.8414789890360939</v>
      </c>
      <c r="U1369" s="71">
        <v>200</v>
      </c>
    </row>
    <row r="1370" spans="1:21" x14ac:dyDescent="0.2">
      <c r="A1370" s="41">
        <v>1260042650001</v>
      </c>
      <c r="B1370" s="36" t="s">
        <v>24</v>
      </c>
      <c r="C1370" s="36" t="s">
        <v>163</v>
      </c>
      <c r="D1370" s="36" t="s">
        <v>755</v>
      </c>
      <c r="E1370" s="67">
        <v>3</v>
      </c>
      <c r="F1370" s="68">
        <v>2016</v>
      </c>
      <c r="G1370" s="80" t="s">
        <v>41</v>
      </c>
      <c r="H1370" s="70">
        <v>2.0750352746903906</v>
      </c>
      <c r="I1370" s="70">
        <v>2.3535781645641447</v>
      </c>
      <c r="J1370" s="70">
        <v>2</v>
      </c>
      <c r="K1370" s="70">
        <v>4.8269712047803583</v>
      </c>
      <c r="L1370" s="70">
        <v>2.0161174897565286</v>
      </c>
      <c r="M1370" s="70">
        <v>6.9307213108574075</v>
      </c>
      <c r="N1370" s="70">
        <v>6.1259172672214177</v>
      </c>
      <c r="O1370" s="70">
        <v>2.2181663094631552</v>
      </c>
      <c r="P1370" s="70">
        <v>2.1325317114985931</v>
      </c>
      <c r="Q1370" s="70">
        <v>2.1362433501788032</v>
      </c>
      <c r="R1370" s="70">
        <v>2</v>
      </c>
      <c r="S1370" s="70">
        <v>2</v>
      </c>
      <c r="T1370" s="70">
        <v>3.0679401735842329</v>
      </c>
      <c r="U1370" s="71">
        <v>62</v>
      </c>
    </row>
    <row r="1371" spans="1:21" x14ac:dyDescent="0.2">
      <c r="A1371" s="41">
        <v>1260041840001</v>
      </c>
      <c r="B1371" s="36" t="s">
        <v>24</v>
      </c>
      <c r="C1371" s="36" t="s">
        <v>136</v>
      </c>
      <c r="D1371" s="36" t="s">
        <v>756</v>
      </c>
      <c r="E1371" s="67">
        <v>3</v>
      </c>
      <c r="F1371" s="68">
        <v>2016</v>
      </c>
      <c r="G1371" s="80" t="s">
        <v>41</v>
      </c>
      <c r="H1371" s="70">
        <v>2</v>
      </c>
      <c r="I1371" s="70">
        <v>2</v>
      </c>
      <c r="J1371" s="70">
        <v>2</v>
      </c>
      <c r="K1371" s="70">
        <v>4.651060249435047</v>
      </c>
      <c r="L1371" s="70">
        <v>2.0146914772512932</v>
      </c>
      <c r="M1371" s="70">
        <v>6.9307213108574075</v>
      </c>
      <c r="N1371" s="70">
        <v>6.1608494996205243</v>
      </c>
      <c r="O1371" s="70">
        <v>2.2605654346000854</v>
      </c>
      <c r="P1371" s="70">
        <v>2.1325317114985931</v>
      </c>
      <c r="Q1371" s="70">
        <v>2.1049080339964843</v>
      </c>
      <c r="R1371" s="70">
        <v>2.0003081910553386</v>
      </c>
      <c r="S1371" s="70">
        <v>2</v>
      </c>
      <c r="T1371" s="70">
        <v>3.0213029923595647</v>
      </c>
      <c r="U1371" s="71">
        <v>82</v>
      </c>
    </row>
    <row r="1372" spans="1:21" x14ac:dyDescent="0.2">
      <c r="A1372" s="41">
        <v>1260027500001</v>
      </c>
      <c r="B1372" s="36" t="s">
        <v>24</v>
      </c>
      <c r="C1372" s="36" t="s">
        <v>175</v>
      </c>
      <c r="D1372" s="36" t="s">
        <v>757</v>
      </c>
      <c r="E1372" s="67">
        <v>3</v>
      </c>
      <c r="F1372" s="68">
        <v>2016</v>
      </c>
      <c r="G1372" s="80" t="s">
        <v>41</v>
      </c>
      <c r="H1372" s="70">
        <v>2.0140653121158856</v>
      </c>
      <c r="I1372" s="70">
        <v>2.0191607115986216</v>
      </c>
      <c r="J1372" s="70">
        <v>2.1939694115482293</v>
      </c>
      <c r="K1372" s="70">
        <v>2</v>
      </c>
      <c r="L1372" s="70">
        <v>2.0702415795066615</v>
      </c>
      <c r="M1372" s="70">
        <v>6.7443069758555358</v>
      </c>
      <c r="N1372" s="70">
        <v>5.9944552295447071</v>
      </c>
      <c r="O1372" s="70">
        <v>2.8168005475951352</v>
      </c>
      <c r="P1372" s="70">
        <v>2.3474413782595294</v>
      </c>
      <c r="Q1372" s="70">
        <v>2.017484818363144</v>
      </c>
      <c r="R1372" s="70">
        <v>2.2566558195207995</v>
      </c>
      <c r="S1372" s="70">
        <v>2</v>
      </c>
      <c r="T1372" s="70">
        <v>2.872881815325687</v>
      </c>
      <c r="U1372" s="71">
        <v>185</v>
      </c>
    </row>
    <row r="1373" spans="1:21" x14ac:dyDescent="0.2">
      <c r="A1373" s="41">
        <v>1360025620001</v>
      </c>
      <c r="B1373" s="36" t="s">
        <v>20</v>
      </c>
      <c r="C1373" s="36" t="s">
        <v>54</v>
      </c>
      <c r="D1373" s="36" t="s">
        <v>758</v>
      </c>
      <c r="E1373" s="67">
        <v>3</v>
      </c>
      <c r="F1373" s="68">
        <v>2016</v>
      </c>
      <c r="G1373" s="80" t="s">
        <v>41</v>
      </c>
      <c r="H1373" s="70">
        <v>2</v>
      </c>
      <c r="I1373" s="70">
        <v>2</v>
      </c>
      <c r="J1373" s="70">
        <v>2</v>
      </c>
      <c r="K1373" s="70">
        <v>2</v>
      </c>
      <c r="L1373" s="70">
        <v>2.0738776712478026</v>
      </c>
      <c r="M1373" s="70">
        <v>6.8395059389529544</v>
      </c>
      <c r="N1373" s="70">
        <v>6.004097615113567</v>
      </c>
      <c r="O1373" s="70">
        <v>2.9357403050395638</v>
      </c>
      <c r="P1373" s="70">
        <v>2.2203875079406439</v>
      </c>
      <c r="Q1373" s="70">
        <v>2.0063132206510477</v>
      </c>
      <c r="R1373" s="70">
        <v>2.524102890416672</v>
      </c>
      <c r="S1373" s="70">
        <v>2</v>
      </c>
      <c r="T1373" s="70">
        <v>2.8836687624468538</v>
      </c>
      <c r="U1373" s="71">
        <v>176</v>
      </c>
    </row>
    <row r="1374" spans="1:21" x14ac:dyDescent="0.2">
      <c r="A1374" s="41">
        <v>1360030890001</v>
      </c>
      <c r="B1374" s="36" t="s">
        <v>20</v>
      </c>
      <c r="C1374" s="36" t="s">
        <v>159</v>
      </c>
      <c r="D1374" s="36" t="s">
        <v>759</v>
      </c>
      <c r="E1374" s="67">
        <v>3</v>
      </c>
      <c r="F1374" s="68">
        <v>2016</v>
      </c>
      <c r="G1374" s="80" t="s">
        <v>41</v>
      </c>
      <c r="H1374" s="70">
        <v>2</v>
      </c>
      <c r="I1374" s="70">
        <v>2</v>
      </c>
      <c r="J1374" s="70">
        <v>2</v>
      </c>
      <c r="K1374" s="70">
        <v>5.1496247480652952</v>
      </c>
      <c r="L1374" s="70">
        <v>2.078008968751488</v>
      </c>
      <c r="M1374" s="70">
        <v>6.9307213108574075</v>
      </c>
      <c r="N1374" s="70">
        <v>5.8563549253394944</v>
      </c>
      <c r="O1374" s="70">
        <v>2.9753372288653974</v>
      </c>
      <c r="P1374" s="70">
        <v>2.1325317114985931</v>
      </c>
      <c r="Q1374" s="70">
        <v>2.0288939150148866</v>
      </c>
      <c r="R1374" s="70">
        <v>2.0850204911692569</v>
      </c>
      <c r="S1374" s="70">
        <v>2</v>
      </c>
      <c r="T1374" s="70">
        <v>3.1030411082968188</v>
      </c>
      <c r="U1374" s="71">
        <v>47</v>
      </c>
    </row>
    <row r="1375" spans="1:21" x14ac:dyDescent="0.2">
      <c r="A1375" s="41">
        <v>1360026780001</v>
      </c>
      <c r="B1375" s="36" t="s">
        <v>20</v>
      </c>
      <c r="C1375" s="36" t="s">
        <v>254</v>
      </c>
      <c r="D1375" s="36" t="s">
        <v>760</v>
      </c>
      <c r="E1375" s="67">
        <v>3</v>
      </c>
      <c r="F1375" s="68">
        <v>2016</v>
      </c>
      <c r="G1375" s="80" t="s">
        <v>41</v>
      </c>
      <c r="H1375" s="70">
        <v>2</v>
      </c>
      <c r="I1375" s="70">
        <v>2</v>
      </c>
      <c r="J1375" s="70">
        <v>2.6132615057197164</v>
      </c>
      <c r="K1375" s="70">
        <v>4.9242276924972535</v>
      </c>
      <c r="L1375" s="70">
        <v>2.0928302047805234</v>
      </c>
      <c r="M1375" s="70">
        <v>6.7758311273948406</v>
      </c>
      <c r="N1375" s="70">
        <v>5.9707203041710635</v>
      </c>
      <c r="O1375" s="70">
        <v>2.9737998123341631</v>
      </c>
      <c r="P1375" s="70">
        <v>2.2946366358920822</v>
      </c>
      <c r="Q1375" s="70">
        <v>2.0676501795581737</v>
      </c>
      <c r="R1375" s="70">
        <v>2.0799654928594329</v>
      </c>
      <c r="S1375" s="70">
        <v>2</v>
      </c>
      <c r="T1375" s="70">
        <v>3.1494102462672702</v>
      </c>
      <c r="U1375" s="71">
        <v>25</v>
      </c>
    </row>
    <row r="1376" spans="1:21" x14ac:dyDescent="0.2">
      <c r="A1376" s="41">
        <v>1360034960001</v>
      </c>
      <c r="B1376" s="36" t="s">
        <v>20</v>
      </c>
      <c r="C1376" s="36" t="s">
        <v>87</v>
      </c>
      <c r="D1376" s="36" t="s">
        <v>761</v>
      </c>
      <c r="E1376" s="67">
        <v>3</v>
      </c>
      <c r="F1376" s="68">
        <v>2016</v>
      </c>
      <c r="G1376" s="80" t="s">
        <v>41</v>
      </c>
      <c r="H1376" s="70">
        <v>2.4732119344474408</v>
      </c>
      <c r="I1376" s="70">
        <v>2.3992861782014367</v>
      </c>
      <c r="J1376" s="70">
        <v>2</v>
      </c>
      <c r="K1376" s="70">
        <v>2</v>
      </c>
      <c r="L1376" s="70">
        <v>2</v>
      </c>
      <c r="M1376" s="70">
        <v>6.9307213108574075</v>
      </c>
      <c r="N1376" s="70">
        <v>6.6108078798387995</v>
      </c>
      <c r="O1376" s="70">
        <v>2</v>
      </c>
      <c r="P1376" s="70">
        <v>2.1325317114985931</v>
      </c>
      <c r="Q1376" s="70">
        <v>1.9975576245388829</v>
      </c>
      <c r="R1376" s="70">
        <v>1.9882239634924803</v>
      </c>
      <c r="S1376" s="70">
        <v>2</v>
      </c>
      <c r="T1376" s="70">
        <v>2.8776950502395868</v>
      </c>
      <c r="U1376" s="71">
        <v>180</v>
      </c>
    </row>
    <row r="1377" spans="1:21" x14ac:dyDescent="0.2">
      <c r="A1377" s="41">
        <v>1360043870001</v>
      </c>
      <c r="B1377" s="36" t="s">
        <v>20</v>
      </c>
      <c r="C1377" s="36" t="s">
        <v>249</v>
      </c>
      <c r="D1377" s="36" t="s">
        <v>762</v>
      </c>
      <c r="E1377" s="67">
        <v>3</v>
      </c>
      <c r="F1377" s="68">
        <v>2016</v>
      </c>
      <c r="G1377" s="80" t="s">
        <v>41</v>
      </c>
      <c r="H1377" s="70">
        <v>2</v>
      </c>
      <c r="I1377" s="70">
        <v>2</v>
      </c>
      <c r="J1377" s="70">
        <v>2.8511147653540996</v>
      </c>
      <c r="K1377" s="70">
        <v>3.9736717941026845</v>
      </c>
      <c r="L1377" s="70">
        <v>2.0700608897758692</v>
      </c>
      <c r="M1377" s="70">
        <v>6.9307213108574075</v>
      </c>
      <c r="N1377" s="70">
        <v>6.0634994733700616</v>
      </c>
      <c r="O1377" s="70">
        <v>2.9734985509957887</v>
      </c>
      <c r="P1377" s="70">
        <v>2.1325317114985931</v>
      </c>
      <c r="Q1377" s="70">
        <v>2.0428541465690646</v>
      </c>
      <c r="R1377" s="70">
        <v>2.1257682602244774</v>
      </c>
      <c r="S1377" s="70">
        <v>2</v>
      </c>
      <c r="T1377" s="70">
        <v>3.0969767418956708</v>
      </c>
      <c r="U1377" s="71">
        <v>50</v>
      </c>
    </row>
    <row r="1378" spans="1:21" x14ac:dyDescent="0.2">
      <c r="A1378" s="41">
        <v>1360042470001</v>
      </c>
      <c r="B1378" s="36" t="s">
        <v>20</v>
      </c>
      <c r="C1378" s="36" t="s">
        <v>243</v>
      </c>
      <c r="D1378" s="36" t="s">
        <v>763</v>
      </c>
      <c r="E1378" s="67">
        <v>3</v>
      </c>
      <c r="F1378" s="68">
        <v>2016</v>
      </c>
      <c r="G1378" s="80" t="s">
        <v>41</v>
      </c>
      <c r="H1378" s="70">
        <v>2</v>
      </c>
      <c r="I1378" s="70">
        <v>2</v>
      </c>
      <c r="J1378" s="70">
        <v>2.876936547882833</v>
      </c>
      <c r="K1378" s="70">
        <v>6.6320212362463336</v>
      </c>
      <c r="L1378" s="70">
        <v>2.0771073607166048</v>
      </c>
      <c r="M1378" s="70">
        <v>6.9307213108574075</v>
      </c>
      <c r="N1378" s="70">
        <v>5.9293536144665904</v>
      </c>
      <c r="O1378" s="70">
        <v>2.9421466234831599</v>
      </c>
      <c r="P1378" s="70">
        <v>2.1325317114985931</v>
      </c>
      <c r="Q1378" s="70">
        <v>2.0888668884167245</v>
      </c>
      <c r="R1378" s="70">
        <v>2.0731286496570513</v>
      </c>
      <c r="S1378" s="70">
        <v>2</v>
      </c>
      <c r="T1378" s="70">
        <v>3.3069011619354414</v>
      </c>
      <c r="U1378" s="71">
        <v>8</v>
      </c>
    </row>
    <row r="1379" spans="1:21" x14ac:dyDescent="0.2">
      <c r="A1379" s="41">
        <v>1360037040001</v>
      </c>
      <c r="B1379" s="36" t="s">
        <v>20</v>
      </c>
      <c r="C1379" s="36" t="s">
        <v>35</v>
      </c>
      <c r="D1379" s="36" t="s">
        <v>764</v>
      </c>
      <c r="E1379" s="67">
        <v>3</v>
      </c>
      <c r="F1379" s="68">
        <v>2016</v>
      </c>
      <c r="G1379" s="80" t="s">
        <v>41</v>
      </c>
      <c r="H1379" s="70">
        <v>2</v>
      </c>
      <c r="I1379" s="70">
        <v>2</v>
      </c>
      <c r="J1379" s="70">
        <v>2.0710760059314124</v>
      </c>
      <c r="K1379" s="70">
        <v>2.2486621067521297</v>
      </c>
      <c r="L1379" s="70">
        <v>2.0884649091392977</v>
      </c>
      <c r="M1379" s="70">
        <v>6.8500127269583198</v>
      </c>
      <c r="N1379" s="70">
        <v>5.9656850994480344</v>
      </c>
      <c r="O1379" s="70">
        <v>2.9972371535679549</v>
      </c>
      <c r="P1379" s="70">
        <v>2.2276789938964892</v>
      </c>
      <c r="Q1379" s="70">
        <v>2.0198504264858772</v>
      </c>
      <c r="R1379" s="70">
        <v>2.4404834579307861</v>
      </c>
      <c r="S1379" s="70">
        <v>2</v>
      </c>
      <c r="T1379" s="70">
        <v>2.9090959066758582</v>
      </c>
      <c r="U1379" s="71">
        <v>154</v>
      </c>
    </row>
    <row r="1380" spans="1:21" x14ac:dyDescent="0.2">
      <c r="A1380" s="41">
        <v>1360042980001</v>
      </c>
      <c r="B1380" s="36" t="s">
        <v>20</v>
      </c>
      <c r="C1380" s="36" t="s">
        <v>159</v>
      </c>
      <c r="D1380" s="36" t="s">
        <v>765</v>
      </c>
      <c r="E1380" s="67">
        <v>3</v>
      </c>
      <c r="F1380" s="68">
        <v>2016</v>
      </c>
      <c r="G1380" s="80" t="s">
        <v>41</v>
      </c>
      <c r="H1380" s="70">
        <v>2.0460460538860836</v>
      </c>
      <c r="I1380" s="70">
        <v>2.0644317929259568</v>
      </c>
      <c r="J1380" s="70">
        <v>2</v>
      </c>
      <c r="K1380" s="70">
        <v>4.7659430062633303</v>
      </c>
      <c r="L1380" s="70">
        <v>2.0641742952575064</v>
      </c>
      <c r="M1380" s="70">
        <v>6.8383324437188913</v>
      </c>
      <c r="N1380" s="70">
        <v>6.0254074587069253</v>
      </c>
      <c r="O1380" s="70">
        <v>3.1246251602200479</v>
      </c>
      <c r="P1380" s="70">
        <v>2.2002905493709752</v>
      </c>
      <c r="Q1380" s="70">
        <v>2.1946798448969616</v>
      </c>
      <c r="R1380" s="70">
        <v>2.1576652396041291</v>
      </c>
      <c r="S1380" s="70">
        <v>2</v>
      </c>
      <c r="T1380" s="70">
        <v>3.1234663204042339</v>
      </c>
      <c r="U1380" s="71">
        <v>35</v>
      </c>
    </row>
    <row r="1381" spans="1:21" x14ac:dyDescent="0.2">
      <c r="A1381" s="41">
        <v>1360025460001</v>
      </c>
      <c r="B1381" s="36" t="s">
        <v>20</v>
      </c>
      <c r="C1381" s="36" t="s">
        <v>54</v>
      </c>
      <c r="D1381" s="36" t="s">
        <v>766</v>
      </c>
      <c r="E1381" s="67">
        <v>3</v>
      </c>
      <c r="F1381" s="68">
        <v>2016</v>
      </c>
      <c r="G1381" s="80" t="s">
        <v>41</v>
      </c>
      <c r="H1381" s="70">
        <v>2</v>
      </c>
      <c r="I1381" s="70">
        <v>2</v>
      </c>
      <c r="J1381" s="70">
        <v>2</v>
      </c>
      <c r="K1381" s="70">
        <v>4.134278832189743</v>
      </c>
      <c r="L1381" s="70">
        <v>2.0626559361000716</v>
      </c>
      <c r="M1381" s="70">
        <v>6.9307213108574075</v>
      </c>
      <c r="N1381" s="70">
        <v>6.0159825966643057</v>
      </c>
      <c r="O1381" s="70">
        <v>3.059420606579073</v>
      </c>
      <c r="P1381" s="70">
        <v>2.1325317114985931</v>
      </c>
      <c r="Q1381" s="70">
        <v>2.0518195485036648</v>
      </c>
      <c r="R1381" s="70">
        <v>2.1207498146045998</v>
      </c>
      <c r="S1381" s="70">
        <v>2</v>
      </c>
      <c r="T1381" s="70">
        <v>3.0423466964164549</v>
      </c>
      <c r="U1381" s="71">
        <v>71</v>
      </c>
    </row>
    <row r="1382" spans="1:21" x14ac:dyDescent="0.2">
      <c r="A1382" s="41">
        <v>1360044250001</v>
      </c>
      <c r="B1382" s="36" t="s">
        <v>20</v>
      </c>
      <c r="C1382" s="36" t="s">
        <v>52</v>
      </c>
      <c r="D1382" s="36" t="s">
        <v>184</v>
      </c>
      <c r="E1382" s="67">
        <v>3</v>
      </c>
      <c r="F1382" s="68">
        <v>2016</v>
      </c>
      <c r="G1382" s="80" t="s">
        <v>41</v>
      </c>
      <c r="H1382" s="70">
        <v>2</v>
      </c>
      <c r="I1382" s="70">
        <v>2</v>
      </c>
      <c r="J1382" s="70">
        <v>2.0596900984872217</v>
      </c>
      <c r="K1382" s="70">
        <v>2</v>
      </c>
      <c r="L1382" s="70">
        <v>2.0870861600807942</v>
      </c>
      <c r="M1382" s="70">
        <v>6.8586107200338908</v>
      </c>
      <c r="N1382" s="70">
        <v>5.8925654330973813</v>
      </c>
      <c r="O1382" s="70">
        <v>2.8302050461409545</v>
      </c>
      <c r="P1382" s="70">
        <v>2.2115885310459138</v>
      </c>
      <c r="Q1382" s="70">
        <v>2.3180722666271323</v>
      </c>
      <c r="R1382" s="70">
        <v>2.2310490710923143</v>
      </c>
      <c r="S1382" s="70">
        <v>2</v>
      </c>
      <c r="T1382" s="70">
        <v>2.8740722772171337</v>
      </c>
      <c r="U1382" s="71">
        <v>183</v>
      </c>
    </row>
    <row r="1383" spans="1:21" x14ac:dyDescent="0.2">
      <c r="A1383" s="41">
        <v>1360042200001</v>
      </c>
      <c r="B1383" s="36" t="s">
        <v>20</v>
      </c>
      <c r="C1383" s="36" t="s">
        <v>17</v>
      </c>
      <c r="D1383" s="36" t="s">
        <v>657</v>
      </c>
      <c r="E1383" s="67">
        <v>3</v>
      </c>
      <c r="F1383" s="68">
        <v>2016</v>
      </c>
      <c r="G1383" s="80" t="s">
        <v>41</v>
      </c>
      <c r="H1383" s="70">
        <v>2</v>
      </c>
      <c r="I1383" s="70">
        <v>2</v>
      </c>
      <c r="J1383" s="70">
        <v>2.1355474997495567</v>
      </c>
      <c r="K1383" s="70">
        <v>2.581267456105671</v>
      </c>
      <c r="L1383" s="70">
        <v>2.0686339836241272</v>
      </c>
      <c r="M1383" s="70">
        <v>6.8938241860826572</v>
      </c>
      <c r="N1383" s="70">
        <v>6.2779058021363934</v>
      </c>
      <c r="O1383" s="70">
        <v>4.3159636119401483</v>
      </c>
      <c r="P1383" s="70">
        <v>2.1609266694073064</v>
      </c>
      <c r="Q1383" s="70">
        <v>2.0448053634542727</v>
      </c>
      <c r="R1383" s="70">
        <v>2.0945829284444977</v>
      </c>
      <c r="S1383" s="70">
        <v>2</v>
      </c>
      <c r="T1383" s="70">
        <v>3.0477881250787191</v>
      </c>
      <c r="U1383" s="71">
        <v>70</v>
      </c>
    </row>
    <row r="1384" spans="1:21" x14ac:dyDescent="0.2">
      <c r="A1384" s="41">
        <v>1360043950001</v>
      </c>
      <c r="B1384" s="36" t="s">
        <v>20</v>
      </c>
      <c r="C1384" s="36" t="s">
        <v>94</v>
      </c>
      <c r="D1384" s="36" t="s">
        <v>767</v>
      </c>
      <c r="E1384" s="67">
        <v>3</v>
      </c>
      <c r="F1384" s="68">
        <v>2016</v>
      </c>
      <c r="G1384" s="80" t="s">
        <v>41</v>
      </c>
      <c r="H1384" s="70">
        <v>2</v>
      </c>
      <c r="I1384" s="70">
        <v>2</v>
      </c>
      <c r="J1384" s="70">
        <v>3.0663770630376099</v>
      </c>
      <c r="K1384" s="70">
        <v>5.0252731189978981</v>
      </c>
      <c r="L1384" s="70">
        <v>2.0621131768807111</v>
      </c>
      <c r="M1384" s="70">
        <v>6.9307213108574075</v>
      </c>
      <c r="N1384" s="70">
        <v>5.9003762625677254</v>
      </c>
      <c r="O1384" s="70">
        <v>3.5236837743930334</v>
      </c>
      <c r="P1384" s="70">
        <v>2.1325317114985931</v>
      </c>
      <c r="Q1384" s="70">
        <v>2.2855964685444143</v>
      </c>
      <c r="R1384" s="70">
        <v>2.0264567670425246</v>
      </c>
      <c r="S1384" s="70">
        <v>2</v>
      </c>
      <c r="T1384" s="70">
        <v>3.2460941378183259</v>
      </c>
      <c r="U1384" s="71">
        <v>12</v>
      </c>
    </row>
    <row r="1385" spans="1:21" x14ac:dyDescent="0.2">
      <c r="A1385" s="41">
        <v>1360027080001</v>
      </c>
      <c r="B1385" s="36" t="s">
        <v>20</v>
      </c>
      <c r="C1385" s="36" t="s">
        <v>256</v>
      </c>
      <c r="D1385" s="36" t="s">
        <v>768</v>
      </c>
      <c r="E1385" s="67">
        <v>3</v>
      </c>
      <c r="F1385" s="68">
        <v>2016</v>
      </c>
      <c r="G1385" s="80" t="s">
        <v>41</v>
      </c>
      <c r="H1385" s="70">
        <v>2.0426734999616789</v>
      </c>
      <c r="I1385" s="70">
        <v>2.0327733137569903</v>
      </c>
      <c r="J1385" s="70">
        <v>2.0637082540306957</v>
      </c>
      <c r="K1385" s="70">
        <v>2</v>
      </c>
      <c r="L1385" s="70">
        <v>2.0756989056706052</v>
      </c>
      <c r="M1385" s="70">
        <v>6.8798757766072907</v>
      </c>
      <c r="N1385" s="70">
        <v>5.9870034550922515</v>
      </c>
      <c r="O1385" s="70">
        <v>3.5489043372219715</v>
      </c>
      <c r="P1385" s="70">
        <v>2.1863320299488551</v>
      </c>
      <c r="Q1385" s="70">
        <v>2.0419289346745111</v>
      </c>
      <c r="R1385" s="70">
        <v>2.0607809838800066</v>
      </c>
      <c r="S1385" s="70">
        <v>2</v>
      </c>
      <c r="T1385" s="70">
        <v>2.9099732909037379</v>
      </c>
      <c r="U1385" s="71">
        <v>152</v>
      </c>
    </row>
    <row r="1386" spans="1:21" x14ac:dyDescent="0.2">
      <c r="A1386" s="41">
        <v>1460016530001</v>
      </c>
      <c r="B1386" s="36" t="s">
        <v>39</v>
      </c>
      <c r="C1386" s="36" t="s">
        <v>83</v>
      </c>
      <c r="D1386" s="36" t="s">
        <v>769</v>
      </c>
      <c r="E1386" s="67">
        <v>3</v>
      </c>
      <c r="F1386" s="68">
        <v>2016</v>
      </c>
      <c r="G1386" s="80" t="s">
        <v>41</v>
      </c>
      <c r="H1386" s="70">
        <v>4.6933608747745996</v>
      </c>
      <c r="I1386" s="70">
        <v>5.8643563541982635</v>
      </c>
      <c r="J1386" s="70">
        <v>2.0889665767093759</v>
      </c>
      <c r="K1386" s="70">
        <v>2</v>
      </c>
      <c r="L1386" s="70">
        <v>2.0384946872102758</v>
      </c>
      <c r="M1386" s="70">
        <v>6.9211933301404134</v>
      </c>
      <c r="N1386" s="70">
        <v>6.5245719517666361</v>
      </c>
      <c r="O1386" s="70">
        <v>2.9325657621869352</v>
      </c>
      <c r="P1386" s="70">
        <v>2.1797202353204095</v>
      </c>
      <c r="Q1386" s="70">
        <v>2.001491433211573</v>
      </c>
      <c r="R1386" s="70">
        <v>2.498901687177244</v>
      </c>
      <c r="S1386" s="70">
        <v>2</v>
      </c>
      <c r="T1386" s="70">
        <v>3.4786352410579777</v>
      </c>
      <c r="U1386" s="71">
        <v>6</v>
      </c>
    </row>
    <row r="1387" spans="1:21" x14ac:dyDescent="0.2">
      <c r="A1387" s="41">
        <v>1460014750001</v>
      </c>
      <c r="B1387" s="36" t="s">
        <v>39</v>
      </c>
      <c r="C1387" s="36" t="s">
        <v>140</v>
      </c>
      <c r="D1387" s="36" t="s">
        <v>770</v>
      </c>
      <c r="E1387" s="67">
        <v>3</v>
      </c>
      <c r="F1387" s="68">
        <v>2016</v>
      </c>
      <c r="G1387" s="80" t="s">
        <v>41</v>
      </c>
      <c r="H1387" s="70">
        <v>2.143472998745791</v>
      </c>
      <c r="I1387" s="70">
        <v>2.1243992550898971</v>
      </c>
      <c r="J1387" s="70">
        <v>2.0827998065202391</v>
      </c>
      <c r="K1387" s="70">
        <v>2</v>
      </c>
      <c r="L1387" s="70">
        <v>2.1426346868012085</v>
      </c>
      <c r="M1387" s="70">
        <v>6.907797979213731</v>
      </c>
      <c r="N1387" s="70">
        <v>6.2097283534197327</v>
      </c>
      <c r="O1387" s="70">
        <v>2.8908374434766002</v>
      </c>
      <c r="P1387" s="70">
        <v>2.1578212755424167</v>
      </c>
      <c r="Q1387" s="70">
        <v>2.0607122578084747</v>
      </c>
      <c r="R1387" s="70">
        <v>2.1293964038916808</v>
      </c>
      <c r="S1387" s="70">
        <v>2</v>
      </c>
      <c r="T1387" s="70">
        <v>2.9041333717091473</v>
      </c>
      <c r="U1387" s="71">
        <v>159</v>
      </c>
    </row>
    <row r="1388" spans="1:21" x14ac:dyDescent="0.2">
      <c r="A1388" s="41">
        <v>1460018310001</v>
      </c>
      <c r="B1388" s="36" t="s">
        <v>39</v>
      </c>
      <c r="C1388" s="36" t="s">
        <v>140</v>
      </c>
      <c r="D1388" s="36" t="s">
        <v>771</v>
      </c>
      <c r="E1388" s="67">
        <v>3</v>
      </c>
      <c r="F1388" s="68">
        <v>2016</v>
      </c>
      <c r="G1388" s="80" t="s">
        <v>41</v>
      </c>
      <c r="H1388" s="70">
        <v>2.0025147668917045</v>
      </c>
      <c r="I1388" s="70">
        <v>2.0050254420377458</v>
      </c>
      <c r="J1388" s="70">
        <v>2.0540581255193304</v>
      </c>
      <c r="K1388" s="70">
        <v>2</v>
      </c>
      <c r="L1388" s="70">
        <v>2.066048017201974</v>
      </c>
      <c r="M1388" s="70">
        <v>6.6898117063527724</v>
      </c>
      <c r="N1388" s="70">
        <v>5.86770213092107</v>
      </c>
      <c r="O1388" s="70">
        <v>3.0849544223021987</v>
      </c>
      <c r="P1388" s="70">
        <v>2.2874176595986606</v>
      </c>
      <c r="Q1388" s="70">
        <v>2.1515095330787295</v>
      </c>
      <c r="R1388" s="70">
        <v>2.5687546355600022</v>
      </c>
      <c r="S1388" s="70">
        <v>2</v>
      </c>
      <c r="T1388" s="70">
        <v>2.898149703288682</v>
      </c>
      <c r="U1388" s="71">
        <v>166</v>
      </c>
    </row>
    <row r="1389" spans="1:21" x14ac:dyDescent="0.2">
      <c r="A1389" s="41">
        <v>1460015050001</v>
      </c>
      <c r="B1389" s="36" t="s">
        <v>39</v>
      </c>
      <c r="C1389" s="36" t="s">
        <v>169</v>
      </c>
      <c r="D1389" s="36" t="s">
        <v>772</v>
      </c>
      <c r="E1389" s="67">
        <v>3</v>
      </c>
      <c r="F1389" s="68">
        <v>2016</v>
      </c>
      <c r="G1389" s="80" t="s">
        <v>41</v>
      </c>
      <c r="H1389" s="70">
        <v>2.1556302673587515</v>
      </c>
      <c r="I1389" s="70">
        <v>2.4628953463327345</v>
      </c>
      <c r="J1389" s="70">
        <v>2.0495276488288301</v>
      </c>
      <c r="K1389" s="70">
        <v>2</v>
      </c>
      <c r="L1389" s="70">
        <v>2.0626479082222433</v>
      </c>
      <c r="M1389" s="70">
        <v>6.9307213108574075</v>
      </c>
      <c r="N1389" s="70">
        <v>5.8708638034906269</v>
      </c>
      <c r="O1389" s="70">
        <v>3.1730254768020338</v>
      </c>
      <c r="P1389" s="70">
        <v>2.1325317114985931</v>
      </c>
      <c r="Q1389" s="70">
        <v>2.0028660917258474</v>
      </c>
      <c r="R1389" s="70">
        <v>2.0960370461090365</v>
      </c>
      <c r="S1389" s="70">
        <v>2</v>
      </c>
      <c r="T1389" s="70">
        <v>2.9113955509355089</v>
      </c>
      <c r="U1389" s="71">
        <v>151</v>
      </c>
    </row>
    <row r="1390" spans="1:21" x14ac:dyDescent="0.2">
      <c r="A1390" s="41">
        <v>1460014670001</v>
      </c>
      <c r="B1390" s="36" t="s">
        <v>39</v>
      </c>
      <c r="C1390" s="36" t="s">
        <v>255</v>
      </c>
      <c r="D1390" s="36" t="s">
        <v>773</v>
      </c>
      <c r="E1390" s="67">
        <v>3</v>
      </c>
      <c r="F1390" s="68">
        <v>2016</v>
      </c>
      <c r="G1390" s="80" t="s">
        <v>41</v>
      </c>
      <c r="H1390" s="70">
        <v>2</v>
      </c>
      <c r="I1390" s="70">
        <v>2</v>
      </c>
      <c r="J1390" s="70">
        <v>2.0695764603150066</v>
      </c>
      <c r="K1390" s="70">
        <v>2</v>
      </c>
      <c r="L1390" s="70">
        <v>2.0834839845263162</v>
      </c>
      <c r="M1390" s="70">
        <v>6.5161428741023588</v>
      </c>
      <c r="N1390" s="70">
        <v>6.1439123260134147</v>
      </c>
      <c r="O1390" s="70">
        <v>3.8110044693180569</v>
      </c>
      <c r="P1390" s="70">
        <v>2.4581511884962288</v>
      </c>
      <c r="Q1390" s="70">
        <v>2.1246881431427322</v>
      </c>
      <c r="R1390" s="70">
        <v>2.1077508773473737</v>
      </c>
      <c r="S1390" s="70">
        <v>2</v>
      </c>
      <c r="T1390" s="70">
        <v>2.9428925269384569</v>
      </c>
      <c r="U1390" s="71">
        <v>130</v>
      </c>
    </row>
    <row r="1391" spans="1:21" x14ac:dyDescent="0.2">
      <c r="A1391" s="41">
        <v>1460018580001</v>
      </c>
      <c r="B1391" s="36" t="s">
        <v>39</v>
      </c>
      <c r="C1391" s="36" t="s">
        <v>140</v>
      </c>
      <c r="D1391" s="36" t="s">
        <v>774</v>
      </c>
      <c r="E1391" s="67">
        <v>3</v>
      </c>
      <c r="F1391" s="68">
        <v>2016</v>
      </c>
      <c r="G1391" s="80" t="s">
        <v>41</v>
      </c>
      <c r="H1391" s="70">
        <v>2.0135506830287264</v>
      </c>
      <c r="I1391" s="70">
        <v>2.0171120954065178</v>
      </c>
      <c r="J1391" s="70">
        <v>2.0506118344040796</v>
      </c>
      <c r="K1391" s="70">
        <v>2</v>
      </c>
      <c r="L1391" s="70">
        <v>2.0566797001979391</v>
      </c>
      <c r="M1391" s="70">
        <v>6.8175484065632874</v>
      </c>
      <c r="N1391" s="70">
        <v>5.98259506733962</v>
      </c>
      <c r="O1391" s="70">
        <v>3.0384512017810752</v>
      </c>
      <c r="P1391" s="70">
        <v>2.2223488542441268</v>
      </c>
      <c r="Q1391" s="70">
        <v>2.0642036478506016</v>
      </c>
      <c r="R1391" s="70">
        <v>2.1063347178599527</v>
      </c>
      <c r="S1391" s="70">
        <v>2</v>
      </c>
      <c r="T1391" s="70">
        <v>2.8641196840563263</v>
      </c>
      <c r="U1391" s="71">
        <v>189</v>
      </c>
    </row>
    <row r="1392" spans="1:21" x14ac:dyDescent="0.2">
      <c r="A1392" s="41">
        <v>1460015560001</v>
      </c>
      <c r="B1392" s="36" t="s">
        <v>39</v>
      </c>
      <c r="C1392" s="36" t="s">
        <v>169</v>
      </c>
      <c r="D1392" s="36" t="s">
        <v>775</v>
      </c>
      <c r="E1392" s="67">
        <v>3</v>
      </c>
      <c r="F1392" s="68">
        <v>2016</v>
      </c>
      <c r="G1392" s="80" t="s">
        <v>41</v>
      </c>
      <c r="H1392" s="70">
        <v>2</v>
      </c>
      <c r="I1392" s="70">
        <v>2</v>
      </c>
      <c r="J1392" s="70">
        <v>2.0672642717195826</v>
      </c>
      <c r="K1392" s="70">
        <v>2.4697452814294176</v>
      </c>
      <c r="L1392" s="70">
        <v>2.0835781448052919</v>
      </c>
      <c r="M1392" s="70">
        <v>6.8986837060902477</v>
      </c>
      <c r="N1392" s="70">
        <v>5.8641713712656722</v>
      </c>
      <c r="O1392" s="70">
        <v>3.4749264369658466</v>
      </c>
      <c r="P1392" s="70">
        <v>2.1540434494886394</v>
      </c>
      <c r="Q1392" s="70">
        <v>2.2680982721720797</v>
      </c>
      <c r="R1392" s="70">
        <v>2.0947080398798041</v>
      </c>
      <c r="S1392" s="70">
        <v>2</v>
      </c>
      <c r="T1392" s="70">
        <v>2.9479349144847151</v>
      </c>
      <c r="U1392" s="71">
        <v>129</v>
      </c>
    </row>
    <row r="1393" spans="1:21" x14ac:dyDescent="0.2">
      <c r="A1393" s="41">
        <v>1460019710001</v>
      </c>
      <c r="B1393" s="36" t="s">
        <v>39</v>
      </c>
      <c r="C1393" s="36" t="s">
        <v>169</v>
      </c>
      <c r="D1393" s="36" t="s">
        <v>776</v>
      </c>
      <c r="E1393" s="67">
        <v>3</v>
      </c>
      <c r="F1393" s="68">
        <v>2016</v>
      </c>
      <c r="G1393" s="80" t="s">
        <v>41</v>
      </c>
      <c r="H1393" s="70">
        <v>2.0363437009809795</v>
      </c>
      <c r="I1393" s="70">
        <v>2.0233122200736058</v>
      </c>
      <c r="J1393" s="70">
        <v>2.0488616066347847</v>
      </c>
      <c r="K1393" s="70">
        <v>2</v>
      </c>
      <c r="L1393" s="70">
        <v>2.0599280575917227</v>
      </c>
      <c r="M1393" s="70">
        <v>6.8820815136591094</v>
      </c>
      <c r="N1393" s="70">
        <v>6.0028096036837422</v>
      </c>
      <c r="O1393" s="70">
        <v>3.0618168354941142</v>
      </c>
      <c r="P1393" s="70">
        <v>2.1733778697138466</v>
      </c>
      <c r="Q1393" s="70">
        <v>2.2698958216943037</v>
      </c>
      <c r="R1393" s="70">
        <v>2.3594568728888272</v>
      </c>
      <c r="S1393" s="70">
        <v>2</v>
      </c>
      <c r="T1393" s="70">
        <v>2.909823675201253</v>
      </c>
      <c r="U1393" s="71">
        <v>153</v>
      </c>
    </row>
    <row r="1394" spans="1:21" x14ac:dyDescent="0.2">
      <c r="A1394" s="41">
        <v>1460018900001</v>
      </c>
      <c r="B1394" s="36" t="s">
        <v>39</v>
      </c>
      <c r="C1394" s="36" t="s">
        <v>137</v>
      </c>
      <c r="D1394" s="36" t="s">
        <v>777</v>
      </c>
      <c r="E1394" s="67">
        <v>3</v>
      </c>
      <c r="F1394" s="68">
        <v>2016</v>
      </c>
      <c r="G1394" s="80" t="s">
        <v>41</v>
      </c>
      <c r="H1394" s="70">
        <v>2.7098179016711614</v>
      </c>
      <c r="I1394" s="70">
        <v>2.3992861782014367</v>
      </c>
      <c r="J1394" s="70">
        <v>2</v>
      </c>
      <c r="K1394" s="70">
        <v>2</v>
      </c>
      <c r="L1394" s="70">
        <v>2</v>
      </c>
      <c r="M1394" s="70">
        <v>6.9307213108574075</v>
      </c>
      <c r="N1394" s="70">
        <v>6.6108078798387995</v>
      </c>
      <c r="O1394" s="70">
        <v>2</v>
      </c>
      <c r="P1394" s="70">
        <v>2.1325317114985931</v>
      </c>
      <c r="Q1394" s="70">
        <v>1.9975576245388829</v>
      </c>
      <c r="R1394" s="70">
        <v>1.9882239634924803</v>
      </c>
      <c r="S1394" s="70">
        <v>2</v>
      </c>
      <c r="T1394" s="70">
        <v>2.8974122141748966</v>
      </c>
      <c r="U1394" s="71">
        <v>168</v>
      </c>
    </row>
    <row r="1395" spans="1:21" x14ac:dyDescent="0.2">
      <c r="A1395" s="41">
        <v>1460016450001</v>
      </c>
      <c r="B1395" s="36" t="s">
        <v>39</v>
      </c>
      <c r="C1395" s="36" t="s">
        <v>83</v>
      </c>
      <c r="D1395" s="36" t="s">
        <v>778</v>
      </c>
      <c r="E1395" s="67">
        <v>3</v>
      </c>
      <c r="F1395" s="68">
        <v>2016</v>
      </c>
      <c r="G1395" s="80" t="s">
        <v>41</v>
      </c>
      <c r="H1395" s="70">
        <v>2.2481957904832282</v>
      </c>
      <c r="I1395" s="70">
        <v>2.4008224964130069</v>
      </c>
      <c r="J1395" s="70">
        <v>2.0626190578363106</v>
      </c>
      <c r="K1395" s="70">
        <v>2</v>
      </c>
      <c r="L1395" s="70">
        <v>2.058062541406557</v>
      </c>
      <c r="M1395" s="70">
        <v>6.9307213108574075</v>
      </c>
      <c r="N1395" s="70">
        <v>6.0881366870896318</v>
      </c>
      <c r="O1395" s="70">
        <v>3.3336251962503622</v>
      </c>
      <c r="P1395" s="70">
        <v>2.1325317114985931</v>
      </c>
      <c r="Q1395" s="70">
        <v>2.1019870417454816</v>
      </c>
      <c r="R1395" s="70">
        <v>2.0630617953507784</v>
      </c>
      <c r="S1395" s="70">
        <v>2</v>
      </c>
      <c r="T1395" s="70">
        <v>2.951646969077613</v>
      </c>
      <c r="U1395" s="71">
        <v>124</v>
      </c>
    </row>
    <row r="1396" spans="1:21" x14ac:dyDescent="0.2">
      <c r="A1396" s="41">
        <v>1460014830001</v>
      </c>
      <c r="B1396" s="36" t="s">
        <v>39</v>
      </c>
      <c r="C1396" s="36" t="s">
        <v>255</v>
      </c>
      <c r="D1396" s="36" t="s">
        <v>779</v>
      </c>
      <c r="E1396" s="67">
        <v>3</v>
      </c>
      <c r="F1396" s="68">
        <v>2016</v>
      </c>
      <c r="G1396" s="80" t="s">
        <v>41</v>
      </c>
      <c r="H1396" s="70">
        <v>2</v>
      </c>
      <c r="I1396" s="70">
        <v>2</v>
      </c>
      <c r="J1396" s="70">
        <v>2.0937989630919565</v>
      </c>
      <c r="K1396" s="70">
        <v>2</v>
      </c>
      <c r="L1396" s="70">
        <v>2.0925396071749489</v>
      </c>
      <c r="M1396" s="70">
        <v>6.6649178130463911</v>
      </c>
      <c r="N1396" s="70">
        <v>6.0882601906333855</v>
      </c>
      <c r="O1396" s="70">
        <v>3.4722204873298139</v>
      </c>
      <c r="P1396" s="70">
        <v>2.3375239910937915</v>
      </c>
      <c r="Q1396" s="70">
        <v>2.0832826753769136</v>
      </c>
      <c r="R1396" s="70">
        <v>2.0526021906034115</v>
      </c>
      <c r="S1396" s="70">
        <v>2</v>
      </c>
      <c r="T1396" s="70">
        <v>2.9070954931958841</v>
      </c>
      <c r="U1396" s="71">
        <v>155</v>
      </c>
    </row>
    <row r="1397" spans="1:21" x14ac:dyDescent="0.2">
      <c r="A1397" s="41">
        <v>1560506870001</v>
      </c>
      <c r="B1397" s="36" t="s">
        <v>40</v>
      </c>
      <c r="C1397" s="36" t="s">
        <v>145</v>
      </c>
      <c r="D1397" s="36" t="s">
        <v>780</v>
      </c>
      <c r="E1397" s="67">
        <v>3</v>
      </c>
      <c r="F1397" s="68">
        <v>2016</v>
      </c>
      <c r="G1397" s="80" t="s">
        <v>41</v>
      </c>
      <c r="H1397" s="70">
        <v>2.1684482543804799</v>
      </c>
      <c r="I1397" s="70">
        <v>2.229553317578596</v>
      </c>
      <c r="J1397" s="70">
        <v>2.0320568449527814</v>
      </c>
      <c r="K1397" s="70">
        <v>2</v>
      </c>
      <c r="L1397" s="70">
        <v>2.0874528972235944</v>
      </c>
      <c r="M1397" s="70">
        <v>6.6290845980770854</v>
      </c>
      <c r="N1397" s="70">
        <v>5.70661161995403</v>
      </c>
      <c r="O1397" s="70">
        <v>3.3112151463190047</v>
      </c>
      <c r="P1397" s="70">
        <v>2.3354486905089122</v>
      </c>
      <c r="Q1397" s="70">
        <v>2.032746669306468</v>
      </c>
      <c r="R1397" s="70">
        <v>2.2077269782180653</v>
      </c>
      <c r="S1397" s="70">
        <v>2</v>
      </c>
      <c r="T1397" s="70">
        <v>2.8950287513765844</v>
      </c>
      <c r="U1397" s="71">
        <v>171</v>
      </c>
    </row>
    <row r="1398" spans="1:21" x14ac:dyDescent="0.2">
      <c r="A1398" s="41">
        <v>1560506010001</v>
      </c>
      <c r="B1398" s="36" t="s">
        <v>40</v>
      </c>
      <c r="C1398" s="36" t="s">
        <v>122</v>
      </c>
      <c r="D1398" s="36" t="s">
        <v>781</v>
      </c>
      <c r="E1398" s="67">
        <v>3</v>
      </c>
      <c r="F1398" s="68">
        <v>2016</v>
      </c>
      <c r="G1398" s="80" t="s">
        <v>41</v>
      </c>
      <c r="H1398" s="70">
        <v>2.0184484951349679</v>
      </c>
      <c r="I1398" s="70">
        <v>2.0203349174162355</v>
      </c>
      <c r="J1398" s="70">
        <v>2.0389917356323637</v>
      </c>
      <c r="K1398" s="70">
        <v>2</v>
      </c>
      <c r="L1398" s="70">
        <v>2.1387987207344574</v>
      </c>
      <c r="M1398" s="70">
        <v>6.8154725243799099</v>
      </c>
      <c r="N1398" s="70">
        <v>5.887459497257133</v>
      </c>
      <c r="O1398" s="70">
        <v>3.496828483868085</v>
      </c>
      <c r="P1398" s="70">
        <v>2.2206437423263012</v>
      </c>
      <c r="Q1398" s="70">
        <v>2.0829593974516896</v>
      </c>
      <c r="R1398" s="70">
        <v>2.2690847889261074</v>
      </c>
      <c r="S1398" s="70">
        <v>2</v>
      </c>
      <c r="T1398" s="70">
        <v>2.915751858593937</v>
      </c>
      <c r="U1398" s="71">
        <v>148</v>
      </c>
    </row>
    <row r="1399" spans="1:21" x14ac:dyDescent="0.2">
      <c r="A1399" s="41">
        <v>1768098760001</v>
      </c>
      <c r="B1399" s="36" t="s">
        <v>40</v>
      </c>
      <c r="C1399" s="36" t="s">
        <v>122</v>
      </c>
      <c r="D1399" s="36" t="s">
        <v>782</v>
      </c>
      <c r="E1399" s="67">
        <v>3</v>
      </c>
      <c r="F1399" s="68">
        <v>2016</v>
      </c>
      <c r="G1399" s="80" t="s">
        <v>41</v>
      </c>
      <c r="H1399" s="70">
        <v>2.4253950211843396</v>
      </c>
      <c r="I1399" s="70">
        <v>2.1777775449868311</v>
      </c>
      <c r="J1399" s="70">
        <v>2.0996830048700481</v>
      </c>
      <c r="K1399" s="70">
        <v>3.4437622436436719</v>
      </c>
      <c r="L1399" s="70">
        <v>2.0957706928743227</v>
      </c>
      <c r="M1399" s="70">
        <v>6.0015951009558401</v>
      </c>
      <c r="N1399" s="70">
        <v>6.0698578597253396</v>
      </c>
      <c r="O1399" s="70">
        <v>3.345170860631292</v>
      </c>
      <c r="P1399" s="70">
        <v>2.8961495341182872</v>
      </c>
      <c r="Q1399" s="70">
        <v>2.16647807632439</v>
      </c>
      <c r="R1399" s="70">
        <v>2.6138048410793489</v>
      </c>
      <c r="S1399" s="70">
        <v>2</v>
      </c>
      <c r="T1399" s="70">
        <v>3.1112870650328088</v>
      </c>
      <c r="U1399" s="71">
        <v>45</v>
      </c>
    </row>
    <row r="1400" spans="1:21" x14ac:dyDescent="0.2">
      <c r="A1400" s="41">
        <v>1560507250001</v>
      </c>
      <c r="B1400" s="36" t="s">
        <v>40</v>
      </c>
      <c r="C1400" s="36" t="s">
        <v>111</v>
      </c>
      <c r="D1400" s="36" t="s">
        <v>783</v>
      </c>
      <c r="E1400" s="67">
        <v>3</v>
      </c>
      <c r="F1400" s="68">
        <v>2016</v>
      </c>
      <c r="G1400" s="80" t="s">
        <v>41</v>
      </c>
      <c r="H1400" s="70">
        <v>2.0063691456679416</v>
      </c>
      <c r="I1400" s="70">
        <v>2.0074336955006689</v>
      </c>
      <c r="J1400" s="70">
        <v>2.0691548342654391</v>
      </c>
      <c r="K1400" s="70">
        <v>2</v>
      </c>
      <c r="L1400" s="70">
        <v>2.0834208001172376</v>
      </c>
      <c r="M1400" s="70">
        <v>6.7465210695543698</v>
      </c>
      <c r="N1400" s="70">
        <v>6.1798411874808048</v>
      </c>
      <c r="O1400" s="70">
        <v>3.1743064878202345</v>
      </c>
      <c r="P1400" s="70">
        <v>2.3088176122110977</v>
      </c>
      <c r="Q1400" s="70">
        <v>2.0192332404686204</v>
      </c>
      <c r="R1400" s="70">
        <v>2.9558276462593969</v>
      </c>
      <c r="S1400" s="70">
        <v>2</v>
      </c>
      <c r="T1400" s="70">
        <v>2.9625771432788177</v>
      </c>
      <c r="U1400" s="71">
        <v>114</v>
      </c>
    </row>
    <row r="1401" spans="1:21" x14ac:dyDescent="0.2">
      <c r="A1401" s="41">
        <v>1560602240001</v>
      </c>
      <c r="B1401" s="36" t="s">
        <v>40</v>
      </c>
      <c r="C1401" s="36" t="s">
        <v>239</v>
      </c>
      <c r="D1401" s="36" t="s">
        <v>784</v>
      </c>
      <c r="E1401" s="67">
        <v>3</v>
      </c>
      <c r="F1401" s="68">
        <v>2016</v>
      </c>
      <c r="G1401" s="80" t="s">
        <v>41</v>
      </c>
      <c r="H1401" s="70">
        <v>2</v>
      </c>
      <c r="I1401" s="70">
        <v>2</v>
      </c>
      <c r="J1401" s="70">
        <v>2.0395537648955315</v>
      </c>
      <c r="K1401" s="70">
        <v>4.5793488458177851</v>
      </c>
      <c r="L1401" s="70">
        <v>2.0338376476434652</v>
      </c>
      <c r="M1401" s="70">
        <v>6.9116939221755898</v>
      </c>
      <c r="N1401" s="70">
        <v>5.8964275422058652</v>
      </c>
      <c r="O1401" s="70">
        <v>3.3030529645817297</v>
      </c>
      <c r="P1401" s="70">
        <v>2.148310223270764</v>
      </c>
      <c r="Q1401" s="70">
        <v>2.0693301168464688</v>
      </c>
      <c r="R1401" s="70">
        <v>2.1965178867114927</v>
      </c>
      <c r="S1401" s="70">
        <v>2</v>
      </c>
      <c r="T1401" s="70">
        <v>3.0981727428457244</v>
      </c>
      <c r="U1401" s="71">
        <v>49</v>
      </c>
    </row>
    <row r="1402" spans="1:21" x14ac:dyDescent="0.2">
      <c r="A1402" s="41">
        <v>1560504230001</v>
      </c>
      <c r="B1402" s="36" t="s">
        <v>40</v>
      </c>
      <c r="C1402" s="36" t="s">
        <v>122</v>
      </c>
      <c r="D1402" s="36" t="s">
        <v>70</v>
      </c>
      <c r="E1402" s="67">
        <v>3</v>
      </c>
      <c r="F1402" s="68">
        <v>2016</v>
      </c>
      <c r="G1402" s="80" t="s">
        <v>41</v>
      </c>
      <c r="H1402" s="70">
        <v>2.2418285668055984</v>
      </c>
      <c r="I1402" s="70">
        <v>2.2626298421787823</v>
      </c>
      <c r="J1402" s="70">
        <v>2.0706962262250448</v>
      </c>
      <c r="K1402" s="70">
        <v>2</v>
      </c>
      <c r="L1402" s="70">
        <v>2.0807470326330697</v>
      </c>
      <c r="M1402" s="70">
        <v>6.90200932244207</v>
      </c>
      <c r="N1402" s="70">
        <v>6.2453848180917406</v>
      </c>
      <c r="O1402" s="70">
        <v>3.6007249583162575</v>
      </c>
      <c r="P1402" s="70">
        <v>2.153268013860556</v>
      </c>
      <c r="Q1402" s="70">
        <v>2.0151194313091545</v>
      </c>
      <c r="R1402" s="70">
        <v>2.2870115449062962</v>
      </c>
      <c r="S1402" s="70">
        <v>2</v>
      </c>
      <c r="T1402" s="70">
        <v>2.9882849797307136</v>
      </c>
      <c r="U1402" s="71">
        <v>98</v>
      </c>
    </row>
    <row r="1403" spans="1:21" x14ac:dyDescent="0.2">
      <c r="A1403" s="41">
        <v>1560503340001</v>
      </c>
      <c r="B1403" s="36" t="s">
        <v>40</v>
      </c>
      <c r="C1403" s="36" t="s">
        <v>122</v>
      </c>
      <c r="D1403" s="36" t="s">
        <v>785</v>
      </c>
      <c r="E1403" s="67">
        <v>3</v>
      </c>
      <c r="F1403" s="68">
        <v>2016</v>
      </c>
      <c r="G1403" s="80" t="s">
        <v>41</v>
      </c>
      <c r="H1403" s="70">
        <v>2.2778185094717731</v>
      </c>
      <c r="I1403" s="70">
        <v>2.2702462146383371</v>
      </c>
      <c r="J1403" s="70">
        <v>2.0447455815771303</v>
      </c>
      <c r="K1403" s="70">
        <v>2.199452796218651</v>
      </c>
      <c r="L1403" s="70">
        <v>2.0497746307303668</v>
      </c>
      <c r="M1403" s="70">
        <v>6.8727880888045396</v>
      </c>
      <c r="N1403" s="70">
        <v>6.0088351515542522</v>
      </c>
      <c r="O1403" s="70">
        <v>3.4100154956143496</v>
      </c>
      <c r="P1403" s="70">
        <v>2.1724741744295657</v>
      </c>
      <c r="Q1403" s="70">
        <v>2.0643233045523459</v>
      </c>
      <c r="R1403" s="70">
        <v>2.0839818589261947</v>
      </c>
      <c r="S1403" s="70">
        <v>2</v>
      </c>
      <c r="T1403" s="70">
        <v>2.9545379838764587</v>
      </c>
      <c r="U1403" s="71">
        <v>122</v>
      </c>
    </row>
    <row r="1404" spans="1:21" x14ac:dyDescent="0.2">
      <c r="A1404" s="41">
        <v>1560600030001</v>
      </c>
      <c r="B1404" s="36" t="s">
        <v>40</v>
      </c>
      <c r="C1404" s="36" t="s">
        <v>111</v>
      </c>
      <c r="D1404" s="36" t="s">
        <v>786</v>
      </c>
      <c r="E1404" s="67">
        <v>3</v>
      </c>
      <c r="F1404" s="68">
        <v>2016</v>
      </c>
      <c r="G1404" s="80" t="s">
        <v>41</v>
      </c>
      <c r="H1404" s="70">
        <v>2</v>
      </c>
      <c r="I1404" s="70">
        <v>2</v>
      </c>
      <c r="J1404" s="70">
        <v>2.0523647215164549</v>
      </c>
      <c r="K1404" s="70">
        <v>2.2318483445594883</v>
      </c>
      <c r="L1404" s="70">
        <v>2.1244206227307241</v>
      </c>
      <c r="M1404" s="70">
        <v>6.8865196318057809</v>
      </c>
      <c r="N1404" s="70">
        <v>5.7974860676912732</v>
      </c>
      <c r="O1404" s="70">
        <v>3.4441858573161168</v>
      </c>
      <c r="P1404" s="70">
        <v>2.1624466406599563</v>
      </c>
      <c r="Q1404" s="70">
        <v>2.2159629665525626</v>
      </c>
      <c r="R1404" s="70">
        <v>2.0509095382643867</v>
      </c>
      <c r="S1404" s="70">
        <v>2</v>
      </c>
      <c r="T1404" s="70">
        <v>2.9138453659247281</v>
      </c>
      <c r="U1404" s="71">
        <v>150</v>
      </c>
    </row>
    <row r="1405" spans="1:21" x14ac:dyDescent="0.2">
      <c r="A1405" s="41">
        <v>2260006660001</v>
      </c>
      <c r="B1405" s="36" t="s">
        <v>25</v>
      </c>
      <c r="C1405" s="36" t="s">
        <v>597</v>
      </c>
      <c r="D1405" s="36" t="s">
        <v>787</v>
      </c>
      <c r="E1405" s="67">
        <v>3</v>
      </c>
      <c r="F1405" s="68">
        <v>2016</v>
      </c>
      <c r="G1405" s="80" t="s">
        <v>41</v>
      </c>
      <c r="H1405" s="70">
        <v>2.0087782834566426</v>
      </c>
      <c r="I1405" s="70">
        <v>2.0075163064800279</v>
      </c>
      <c r="J1405" s="70">
        <v>2.0291264279657555</v>
      </c>
      <c r="K1405" s="70">
        <v>2</v>
      </c>
      <c r="L1405" s="70">
        <v>2.0746025935115986</v>
      </c>
      <c r="M1405" s="70">
        <v>6.9307213108574075</v>
      </c>
      <c r="N1405" s="70">
        <v>5.5345322399889358</v>
      </c>
      <c r="O1405" s="70">
        <v>4.4123065664295709</v>
      </c>
      <c r="P1405" s="70">
        <v>2.1325317114985931</v>
      </c>
      <c r="Q1405" s="70">
        <v>2.0104092588397147</v>
      </c>
      <c r="R1405" s="70">
        <v>2.0708366952754416</v>
      </c>
      <c r="S1405" s="70">
        <v>2</v>
      </c>
      <c r="T1405" s="70">
        <v>2.9342801161919736</v>
      </c>
      <c r="U1405" s="71">
        <v>136</v>
      </c>
    </row>
    <row r="1406" spans="1:21" x14ac:dyDescent="0.2">
      <c r="A1406" s="41">
        <v>2260004020001</v>
      </c>
      <c r="B1406" s="36" t="s">
        <v>25</v>
      </c>
      <c r="C1406" s="36" t="s">
        <v>597</v>
      </c>
      <c r="D1406" s="36" t="s">
        <v>788</v>
      </c>
      <c r="E1406" s="67">
        <v>3</v>
      </c>
      <c r="F1406" s="68">
        <v>2016</v>
      </c>
      <c r="G1406" s="80" t="s">
        <v>41</v>
      </c>
      <c r="H1406" s="70">
        <v>2</v>
      </c>
      <c r="I1406" s="70">
        <v>2</v>
      </c>
      <c r="J1406" s="70">
        <v>2</v>
      </c>
      <c r="K1406" s="70">
        <v>2</v>
      </c>
      <c r="L1406" s="70">
        <v>2</v>
      </c>
      <c r="M1406" s="70">
        <v>6.941972618186159</v>
      </c>
      <c r="N1406" s="70">
        <v>7</v>
      </c>
      <c r="O1406" s="70">
        <v>2.1047757152298363</v>
      </c>
      <c r="P1406" s="70">
        <v>2</v>
      </c>
      <c r="Q1406" s="70">
        <v>7</v>
      </c>
      <c r="R1406" s="70">
        <v>7</v>
      </c>
      <c r="S1406" s="70">
        <v>2</v>
      </c>
      <c r="T1406" s="70">
        <v>3.6705623611179994</v>
      </c>
      <c r="U1406" s="71">
        <v>2</v>
      </c>
    </row>
    <row r="1407" spans="1:21" x14ac:dyDescent="0.2">
      <c r="A1407" s="41">
        <v>2260003990001</v>
      </c>
      <c r="B1407" s="36" t="s">
        <v>25</v>
      </c>
      <c r="C1407" s="36" t="s">
        <v>597</v>
      </c>
      <c r="D1407" s="36" t="s">
        <v>789</v>
      </c>
      <c r="E1407" s="67">
        <v>3</v>
      </c>
      <c r="F1407" s="68">
        <v>2016</v>
      </c>
      <c r="G1407" s="80" t="s">
        <v>41</v>
      </c>
      <c r="H1407" s="70">
        <v>2</v>
      </c>
      <c r="I1407" s="70">
        <v>2</v>
      </c>
      <c r="J1407" s="70">
        <v>2.0317892744840678</v>
      </c>
      <c r="K1407" s="70">
        <v>3.9074253071842078</v>
      </c>
      <c r="L1407" s="70">
        <v>2.0758923128543576</v>
      </c>
      <c r="M1407" s="70">
        <v>6.9307213108574075</v>
      </c>
      <c r="N1407" s="70">
        <v>5.8003253388233524</v>
      </c>
      <c r="O1407" s="70">
        <v>4.3418788117108278</v>
      </c>
      <c r="P1407" s="70">
        <v>2.1325317114985931</v>
      </c>
      <c r="Q1407" s="70">
        <v>2.043868938362571</v>
      </c>
      <c r="R1407" s="70">
        <v>2.1254807440795407</v>
      </c>
      <c r="S1407" s="70">
        <v>2</v>
      </c>
      <c r="T1407" s="70">
        <v>3.1158261458212442</v>
      </c>
      <c r="U1407" s="71">
        <v>38</v>
      </c>
    </row>
    <row r="1408" spans="1:21" x14ac:dyDescent="0.2">
      <c r="A1408" s="41">
        <v>2260004450001</v>
      </c>
      <c r="B1408" s="36" t="s">
        <v>25</v>
      </c>
      <c r="C1408" s="36" t="s">
        <v>58</v>
      </c>
      <c r="D1408" s="36" t="s">
        <v>790</v>
      </c>
      <c r="E1408" s="67">
        <v>3</v>
      </c>
      <c r="F1408" s="68">
        <v>2016</v>
      </c>
      <c r="G1408" s="80" t="s">
        <v>41</v>
      </c>
      <c r="H1408" s="70">
        <v>2.7979620445101459</v>
      </c>
      <c r="I1408" s="70">
        <v>2.8154640508784108</v>
      </c>
      <c r="J1408" s="70">
        <v>2.0378312630305468</v>
      </c>
      <c r="K1408" s="70">
        <v>2.1397062716784343</v>
      </c>
      <c r="L1408" s="70">
        <v>2.0640307859051372</v>
      </c>
      <c r="M1408" s="70">
        <v>6.9307213108574075</v>
      </c>
      <c r="N1408" s="70">
        <v>6.3114457449408956</v>
      </c>
      <c r="O1408" s="70">
        <v>5.5924912735275685</v>
      </c>
      <c r="P1408" s="70">
        <v>2.1325317114985931</v>
      </c>
      <c r="Q1408" s="70">
        <v>2.0222858756211743</v>
      </c>
      <c r="R1408" s="70">
        <v>2.0869686095793516</v>
      </c>
      <c r="S1408" s="70">
        <v>2</v>
      </c>
      <c r="T1408" s="70">
        <v>3.2442865785023054</v>
      </c>
      <c r="U1408" s="71">
        <v>13</v>
      </c>
    </row>
    <row r="1409" spans="1:21" x14ac:dyDescent="0.2">
      <c r="A1409" s="41">
        <v>2260004290001</v>
      </c>
      <c r="B1409" s="36" t="s">
        <v>25</v>
      </c>
      <c r="C1409" s="36" t="s">
        <v>58</v>
      </c>
      <c r="D1409" s="36" t="s">
        <v>791</v>
      </c>
      <c r="E1409" s="67">
        <v>3</v>
      </c>
      <c r="F1409" s="68">
        <v>2016</v>
      </c>
      <c r="G1409" s="80" t="s">
        <v>41</v>
      </c>
      <c r="H1409" s="70">
        <v>2</v>
      </c>
      <c r="I1409" s="70">
        <v>2</v>
      </c>
      <c r="J1409" s="70">
        <v>2.0251664921729651</v>
      </c>
      <c r="K1409" s="70">
        <v>2</v>
      </c>
      <c r="L1409" s="70">
        <v>2.0711251730873173</v>
      </c>
      <c r="M1409" s="70">
        <v>6.9307213108574075</v>
      </c>
      <c r="N1409" s="70">
        <v>5.8634449968491822</v>
      </c>
      <c r="O1409" s="70">
        <v>4.5201953170075573</v>
      </c>
      <c r="P1409" s="70">
        <v>2.1325317114985931</v>
      </c>
      <c r="Q1409" s="70">
        <v>2.009443376227007</v>
      </c>
      <c r="R1409" s="70">
        <v>2.2159447006725128</v>
      </c>
      <c r="S1409" s="70">
        <v>2</v>
      </c>
      <c r="T1409" s="70">
        <v>2.9807144231977114</v>
      </c>
      <c r="U1409" s="71">
        <v>103</v>
      </c>
    </row>
    <row r="1410" spans="1:21" x14ac:dyDescent="0.2">
      <c r="A1410" s="41">
        <v>2260004880001</v>
      </c>
      <c r="B1410" s="36" t="s">
        <v>25</v>
      </c>
      <c r="C1410" s="36" t="s">
        <v>121</v>
      </c>
      <c r="D1410" s="36" t="s">
        <v>792</v>
      </c>
      <c r="E1410" s="67">
        <v>3</v>
      </c>
      <c r="F1410" s="68">
        <v>2016</v>
      </c>
      <c r="G1410" s="80" t="s">
        <v>41</v>
      </c>
      <c r="H1410" s="70">
        <v>2</v>
      </c>
      <c r="I1410" s="70">
        <v>2</v>
      </c>
      <c r="J1410" s="70">
        <v>2.0681106518067467</v>
      </c>
      <c r="K1410" s="70">
        <v>3.0972677226009893</v>
      </c>
      <c r="L1410" s="70">
        <v>2.0933133969270514</v>
      </c>
      <c r="M1410" s="70">
        <v>6.9307213108574075</v>
      </c>
      <c r="N1410" s="70">
        <v>6.1457338163128963</v>
      </c>
      <c r="O1410" s="70">
        <v>3.8911107544999437</v>
      </c>
      <c r="P1410" s="70">
        <v>2.1325317114985931</v>
      </c>
      <c r="Q1410" s="70">
        <v>2.1437087834709674</v>
      </c>
      <c r="R1410" s="70">
        <v>2.7248890250817563</v>
      </c>
      <c r="S1410" s="70">
        <v>2</v>
      </c>
      <c r="T1410" s="70">
        <v>3.1022822644213623</v>
      </c>
      <c r="U1410" s="71">
        <v>48</v>
      </c>
    </row>
    <row r="1411" spans="1:21" x14ac:dyDescent="0.2">
      <c r="A1411" s="41">
        <v>2260004610001</v>
      </c>
      <c r="B1411" s="36" t="s">
        <v>25</v>
      </c>
      <c r="C1411" s="36" t="s">
        <v>58</v>
      </c>
      <c r="D1411" s="36" t="s">
        <v>793</v>
      </c>
      <c r="E1411" s="67">
        <v>3</v>
      </c>
      <c r="F1411" s="68">
        <v>2016</v>
      </c>
      <c r="G1411" s="80" t="s">
        <v>41</v>
      </c>
      <c r="H1411" s="70">
        <v>2</v>
      </c>
      <c r="I1411" s="70">
        <v>2</v>
      </c>
      <c r="J1411" s="70">
        <v>2.0542662374661127</v>
      </c>
      <c r="K1411" s="70">
        <v>4.4776586954779454</v>
      </c>
      <c r="L1411" s="70">
        <v>2.0935293162123898</v>
      </c>
      <c r="M1411" s="70">
        <v>6.544573613108712</v>
      </c>
      <c r="N1411" s="70">
        <v>5.9801728419421361</v>
      </c>
      <c r="O1411" s="70">
        <v>3.5995484319447275</v>
      </c>
      <c r="P1411" s="70">
        <v>2.4131478811403255</v>
      </c>
      <c r="Q1411" s="70">
        <v>2.2517346426641618</v>
      </c>
      <c r="R1411" s="70">
        <v>2.0809089094816886</v>
      </c>
      <c r="S1411" s="70">
        <v>2</v>
      </c>
      <c r="T1411" s="70">
        <v>3.1246283807865169</v>
      </c>
      <c r="U1411" s="71">
        <v>34</v>
      </c>
    </row>
    <row r="1412" spans="1:21" x14ac:dyDescent="0.2">
      <c r="A1412" s="41">
        <v>2260006230001</v>
      </c>
      <c r="B1412" s="36" t="s">
        <v>25</v>
      </c>
      <c r="C1412" s="36" t="s">
        <v>121</v>
      </c>
      <c r="D1412" s="36" t="s">
        <v>794</v>
      </c>
      <c r="E1412" s="67">
        <v>3</v>
      </c>
      <c r="F1412" s="68">
        <v>2016</v>
      </c>
      <c r="G1412" s="80" t="s">
        <v>41</v>
      </c>
      <c r="H1412" s="70">
        <v>2.0048374766841697</v>
      </c>
      <c r="I1412" s="70">
        <v>2.0051851217678087</v>
      </c>
      <c r="J1412" s="70">
        <v>2.0500702723692665</v>
      </c>
      <c r="K1412" s="70">
        <v>2.2098586391955708</v>
      </c>
      <c r="L1412" s="70">
        <v>2.0909138718582021</v>
      </c>
      <c r="M1412" s="70">
        <v>6.9307213108574075</v>
      </c>
      <c r="N1412" s="70">
        <v>5.9220614832938825</v>
      </c>
      <c r="O1412" s="70">
        <v>3.5638130078820636</v>
      </c>
      <c r="P1412" s="70">
        <v>2.1325317114985931</v>
      </c>
      <c r="Q1412" s="70">
        <v>2.0289525598875131</v>
      </c>
      <c r="R1412" s="70">
        <v>2.1909250139181746</v>
      </c>
      <c r="S1412" s="70">
        <v>2</v>
      </c>
      <c r="T1412" s="70">
        <v>2.9274892057677211</v>
      </c>
      <c r="U1412" s="71">
        <v>138</v>
      </c>
    </row>
    <row r="1413" spans="1:21" x14ac:dyDescent="0.2">
      <c r="A1413" s="41">
        <v>2260006150001</v>
      </c>
      <c r="B1413" s="36" t="s">
        <v>25</v>
      </c>
      <c r="C1413" s="36" t="s">
        <v>121</v>
      </c>
      <c r="D1413" s="36" t="s">
        <v>795</v>
      </c>
      <c r="E1413" s="67">
        <v>3</v>
      </c>
      <c r="F1413" s="68">
        <v>2016</v>
      </c>
      <c r="G1413" s="80" t="s">
        <v>41</v>
      </c>
      <c r="H1413" s="70">
        <v>2</v>
      </c>
      <c r="I1413" s="70">
        <v>2</v>
      </c>
      <c r="J1413" s="70">
        <v>2.0202323022676092</v>
      </c>
      <c r="K1413" s="70">
        <v>2</v>
      </c>
      <c r="L1413" s="70">
        <v>2.099948225793943</v>
      </c>
      <c r="M1413" s="70">
        <v>6.9307213108574075</v>
      </c>
      <c r="N1413" s="70">
        <v>5.9653367203755634</v>
      </c>
      <c r="O1413" s="70">
        <v>4.3355683243014012</v>
      </c>
      <c r="P1413" s="70">
        <v>2.1325317114985931</v>
      </c>
      <c r="Q1413" s="70">
        <v>2.0924867497961439</v>
      </c>
      <c r="R1413" s="70">
        <v>2.1399150747913933</v>
      </c>
      <c r="S1413" s="70">
        <v>2</v>
      </c>
      <c r="T1413" s="70">
        <v>2.9763950349735047</v>
      </c>
      <c r="U1413" s="71">
        <v>108</v>
      </c>
    </row>
    <row r="1414" spans="1:21" x14ac:dyDescent="0.2">
      <c r="A1414" s="41">
        <v>1560508300001</v>
      </c>
      <c r="B1414" s="36" t="s">
        <v>25</v>
      </c>
      <c r="C1414" s="36" t="s">
        <v>121</v>
      </c>
      <c r="D1414" s="36" t="s">
        <v>796</v>
      </c>
      <c r="E1414" s="67">
        <v>3</v>
      </c>
      <c r="F1414" s="68">
        <v>2016</v>
      </c>
      <c r="G1414" s="80" t="s">
        <v>41</v>
      </c>
      <c r="H1414" s="70">
        <v>2.0341889622687086</v>
      </c>
      <c r="I1414" s="70">
        <v>2.0580835934087163</v>
      </c>
      <c r="J1414" s="70">
        <v>2.0826713707678683</v>
      </c>
      <c r="K1414" s="70">
        <v>3.0607599909948684</v>
      </c>
      <c r="L1414" s="70">
        <v>2.0981205319242822</v>
      </c>
      <c r="M1414" s="70">
        <v>6.7992337830695915</v>
      </c>
      <c r="N1414" s="70">
        <v>6.2890281934759535</v>
      </c>
      <c r="O1414" s="70">
        <v>3.9439913315501238</v>
      </c>
      <c r="P1414" s="70">
        <v>2.2246333338257673</v>
      </c>
      <c r="Q1414" s="70">
        <v>2.0360305669706986</v>
      </c>
      <c r="R1414" s="70">
        <v>2.099461427667026</v>
      </c>
      <c r="S1414" s="70">
        <v>2</v>
      </c>
      <c r="T1414" s="70">
        <v>3.0605169238269672</v>
      </c>
      <c r="U1414" s="71">
        <v>67</v>
      </c>
    </row>
    <row r="1415" spans="1:21" x14ac:dyDescent="0.2">
      <c r="A1415" s="41">
        <v>2260002750001</v>
      </c>
      <c r="B1415" s="36" t="s">
        <v>25</v>
      </c>
      <c r="C1415" s="36" t="s">
        <v>58</v>
      </c>
      <c r="D1415" s="36" t="s">
        <v>797</v>
      </c>
      <c r="E1415" s="67">
        <v>3</v>
      </c>
      <c r="F1415" s="68">
        <v>2016</v>
      </c>
      <c r="G1415" s="80" t="s">
        <v>41</v>
      </c>
      <c r="H1415" s="70">
        <v>2.4618182849868799</v>
      </c>
      <c r="I1415" s="70">
        <v>2.7856314455067568</v>
      </c>
      <c r="J1415" s="70">
        <v>2.0432027511697801</v>
      </c>
      <c r="K1415" s="70">
        <v>2</v>
      </c>
      <c r="L1415" s="70">
        <v>2.0900942828094284</v>
      </c>
      <c r="M1415" s="70">
        <v>6.9307213108574075</v>
      </c>
      <c r="N1415" s="70">
        <v>5.9367323487666681</v>
      </c>
      <c r="O1415" s="70">
        <v>3.3990669007842294</v>
      </c>
      <c r="P1415" s="70">
        <v>2.1325317114985931</v>
      </c>
      <c r="Q1415" s="70">
        <v>2.0854326831875909</v>
      </c>
      <c r="R1415" s="70">
        <v>2.487423637543182</v>
      </c>
      <c r="S1415" s="70">
        <v>2</v>
      </c>
      <c r="T1415" s="70">
        <v>3.0293879464258757</v>
      </c>
      <c r="U1415" s="71">
        <v>79</v>
      </c>
    </row>
    <row r="1416" spans="1:21" x14ac:dyDescent="0.2">
      <c r="A1416" s="41">
        <v>1660011020001</v>
      </c>
      <c r="B1416" s="36" t="s">
        <v>37</v>
      </c>
      <c r="C1416" s="36" t="s">
        <v>37</v>
      </c>
      <c r="D1416" s="36" t="s">
        <v>798</v>
      </c>
      <c r="E1416" s="67">
        <v>3</v>
      </c>
      <c r="F1416" s="68">
        <v>2016</v>
      </c>
      <c r="G1416" s="80" t="s">
        <v>41</v>
      </c>
      <c r="H1416" s="70">
        <v>2.3202615343283579</v>
      </c>
      <c r="I1416" s="70">
        <v>2.3574664204052551</v>
      </c>
      <c r="J1416" s="70">
        <v>2.0574564441446941</v>
      </c>
      <c r="K1416" s="70">
        <v>2.929571142263085</v>
      </c>
      <c r="L1416" s="70">
        <v>2.0934284377406942</v>
      </c>
      <c r="M1416" s="70">
        <v>6.480337998030242</v>
      </c>
      <c r="N1416" s="70">
        <v>6.1318308708602975</v>
      </c>
      <c r="O1416" s="70">
        <v>3.8292363672173719</v>
      </c>
      <c r="P1416" s="70">
        <v>2.4517684529500503</v>
      </c>
      <c r="Q1416" s="70">
        <v>2.0513021944923095</v>
      </c>
      <c r="R1416" s="70">
        <v>2.1152668312564353</v>
      </c>
      <c r="S1416" s="70">
        <v>2</v>
      </c>
      <c r="T1416" s="70">
        <v>3.0681605578073996</v>
      </c>
      <c r="U1416" s="71">
        <v>61</v>
      </c>
    </row>
    <row r="1417" spans="1:21" x14ac:dyDescent="0.2">
      <c r="A1417" s="41">
        <v>1660011530001</v>
      </c>
      <c r="B1417" s="36" t="s">
        <v>37</v>
      </c>
      <c r="C1417" s="36" t="s">
        <v>37</v>
      </c>
      <c r="D1417" s="36" t="s">
        <v>799</v>
      </c>
      <c r="E1417" s="67">
        <v>3</v>
      </c>
      <c r="F1417" s="68">
        <v>2016</v>
      </c>
      <c r="G1417" s="80" t="s">
        <v>41</v>
      </c>
      <c r="H1417" s="70">
        <v>2</v>
      </c>
      <c r="I1417" s="70">
        <v>2</v>
      </c>
      <c r="J1417" s="70">
        <v>2.0954788354576332</v>
      </c>
      <c r="K1417" s="70">
        <v>2</v>
      </c>
      <c r="L1417" s="70">
        <v>2.0934913701558768</v>
      </c>
      <c r="M1417" s="70">
        <v>6.8982864015612781</v>
      </c>
      <c r="N1417" s="70">
        <v>6.3658364261986469</v>
      </c>
      <c r="O1417" s="70">
        <v>3.4916114246263792</v>
      </c>
      <c r="P1417" s="70">
        <v>2.1720392167039826</v>
      </c>
      <c r="Q1417" s="70">
        <v>2.0308685194744345</v>
      </c>
      <c r="R1417" s="70">
        <v>2.2286809949469188</v>
      </c>
      <c r="S1417" s="70">
        <v>2</v>
      </c>
      <c r="T1417" s="70">
        <v>2.9480244324270952</v>
      </c>
      <c r="U1417" s="71">
        <v>128</v>
      </c>
    </row>
    <row r="1418" spans="1:21" x14ac:dyDescent="0.2">
      <c r="A1418" s="41">
        <v>1660013310001</v>
      </c>
      <c r="B1418" s="36" t="s">
        <v>37</v>
      </c>
      <c r="C1418" s="36" t="s">
        <v>232</v>
      </c>
      <c r="D1418" s="36" t="s">
        <v>707</v>
      </c>
      <c r="E1418" s="67">
        <v>3</v>
      </c>
      <c r="F1418" s="68">
        <v>2016</v>
      </c>
      <c r="G1418" s="80" t="s">
        <v>41</v>
      </c>
      <c r="H1418" s="70">
        <v>2</v>
      </c>
      <c r="I1418" s="70">
        <v>2</v>
      </c>
      <c r="J1418" s="70">
        <v>2.0403483088252719</v>
      </c>
      <c r="K1418" s="70">
        <v>2.6826387985633207</v>
      </c>
      <c r="L1418" s="70">
        <v>2.0770441564738271</v>
      </c>
      <c r="M1418" s="70">
        <v>6.7240196871405544</v>
      </c>
      <c r="N1418" s="70">
        <v>5.6238106580857696</v>
      </c>
      <c r="O1418" s="70">
        <v>4.2505346430589199</v>
      </c>
      <c r="P1418" s="70">
        <v>2.2121653499343314</v>
      </c>
      <c r="Q1418" s="70">
        <v>2.1503142808472355</v>
      </c>
      <c r="R1418" s="70">
        <v>2.0400367038171927</v>
      </c>
      <c r="S1418" s="70">
        <v>2</v>
      </c>
      <c r="T1418" s="70">
        <v>2.9834093822288685</v>
      </c>
      <c r="U1418" s="71">
        <v>101</v>
      </c>
    </row>
    <row r="1419" spans="1:21" x14ac:dyDescent="0.2">
      <c r="A1419" s="41">
        <v>1768111960001</v>
      </c>
      <c r="B1419" s="36" t="s">
        <v>17</v>
      </c>
      <c r="C1419" s="36" t="s">
        <v>45</v>
      </c>
      <c r="D1419" s="36" t="s">
        <v>800</v>
      </c>
      <c r="E1419" s="67">
        <v>3</v>
      </c>
      <c r="F1419" s="68">
        <v>2016</v>
      </c>
      <c r="G1419" s="80" t="s">
        <v>41</v>
      </c>
      <c r="H1419" s="70">
        <v>7</v>
      </c>
      <c r="I1419" s="70">
        <v>7</v>
      </c>
      <c r="J1419" s="70">
        <v>2.2880493117617657</v>
      </c>
      <c r="K1419" s="70">
        <v>2</v>
      </c>
      <c r="L1419" s="70">
        <v>2.0468890779994613</v>
      </c>
      <c r="M1419" s="70">
        <v>7</v>
      </c>
      <c r="N1419" s="70">
        <v>6.7139198426975293</v>
      </c>
      <c r="O1419" s="70">
        <v>3.8251684703632662</v>
      </c>
      <c r="P1419" s="70">
        <v>2.5065230784732639</v>
      </c>
      <c r="Q1419" s="70">
        <v>2.0047541832144176</v>
      </c>
      <c r="R1419" s="70">
        <v>2.2081566521422187</v>
      </c>
      <c r="S1419" s="70">
        <v>2</v>
      </c>
      <c r="T1419" s="70">
        <v>3.8827883847209934</v>
      </c>
      <c r="U1419" s="71">
        <v>1</v>
      </c>
    </row>
    <row r="1420" spans="1:21" x14ac:dyDescent="0.2">
      <c r="A1420" s="41">
        <v>1768122810001</v>
      </c>
      <c r="B1420" s="36" t="s">
        <v>17</v>
      </c>
      <c r="C1420" s="36" t="s">
        <v>45</v>
      </c>
      <c r="D1420" s="36" t="s">
        <v>801</v>
      </c>
      <c r="E1420" s="67">
        <v>3</v>
      </c>
      <c r="F1420" s="68">
        <v>2016</v>
      </c>
      <c r="G1420" s="80" t="s">
        <v>41</v>
      </c>
      <c r="H1420" s="70">
        <v>3.1144906640403311</v>
      </c>
      <c r="I1420" s="70">
        <v>3.0874012876656658</v>
      </c>
      <c r="J1420" s="70">
        <v>2.0445435768416389</v>
      </c>
      <c r="K1420" s="70">
        <v>2.3871960921241149</v>
      </c>
      <c r="L1420" s="70">
        <v>2.0872248979566561</v>
      </c>
      <c r="M1420" s="70">
        <v>6.9307213108574075</v>
      </c>
      <c r="N1420" s="70">
        <v>6.0157370717164502</v>
      </c>
      <c r="O1420" s="70">
        <v>4.3617638472212459</v>
      </c>
      <c r="P1420" s="70">
        <v>2.1325317114985931</v>
      </c>
      <c r="Q1420" s="70">
        <v>2.0823207224441291</v>
      </c>
      <c r="R1420" s="70">
        <v>2.0602994883420038</v>
      </c>
      <c r="S1420" s="70">
        <v>2</v>
      </c>
      <c r="T1420" s="70">
        <v>3.1920192225590203</v>
      </c>
      <c r="U1420" s="71">
        <v>18</v>
      </c>
    </row>
    <row r="1421" spans="1:21" x14ac:dyDescent="0.2">
      <c r="A1421" s="41">
        <v>1768107850001</v>
      </c>
      <c r="B1421" s="36" t="s">
        <v>17</v>
      </c>
      <c r="C1421" s="36" t="s">
        <v>73</v>
      </c>
      <c r="D1421" s="36" t="s">
        <v>802</v>
      </c>
      <c r="E1421" s="67">
        <v>3</v>
      </c>
      <c r="F1421" s="68">
        <v>2016</v>
      </c>
      <c r="G1421" s="80" t="s">
        <v>41</v>
      </c>
      <c r="H1421" s="70">
        <v>2.0107512707274235</v>
      </c>
      <c r="I1421" s="70">
        <v>2.0056100705305879</v>
      </c>
      <c r="J1421" s="70">
        <v>2.0301802063404462</v>
      </c>
      <c r="K1421" s="70">
        <v>2</v>
      </c>
      <c r="L1421" s="70">
        <v>3.116367269994071</v>
      </c>
      <c r="M1421" s="70">
        <v>6.327139464454195</v>
      </c>
      <c r="N1421" s="70">
        <v>5.79139186468689</v>
      </c>
      <c r="O1421" s="70">
        <v>3.852303431334744</v>
      </c>
      <c r="P1421" s="70">
        <v>2.6954144935538187</v>
      </c>
      <c r="Q1421" s="70">
        <v>2.0358317981447271</v>
      </c>
      <c r="R1421" s="70">
        <v>2.3204126992113503</v>
      </c>
      <c r="S1421" s="70">
        <v>2</v>
      </c>
      <c r="T1421" s="70">
        <v>3.0154502140815209</v>
      </c>
      <c r="U1421" s="71">
        <v>87</v>
      </c>
    </row>
    <row r="1422" spans="1:21" x14ac:dyDescent="0.2">
      <c r="A1422" s="41">
        <v>1768107770001</v>
      </c>
      <c r="B1422" s="36" t="s">
        <v>17</v>
      </c>
      <c r="C1422" s="36" t="s">
        <v>95</v>
      </c>
      <c r="D1422" s="36" t="s">
        <v>803</v>
      </c>
      <c r="E1422" s="67">
        <v>3</v>
      </c>
      <c r="F1422" s="68">
        <v>2016</v>
      </c>
      <c r="G1422" s="80" t="s">
        <v>41</v>
      </c>
      <c r="H1422" s="70">
        <v>2</v>
      </c>
      <c r="I1422" s="70">
        <v>2</v>
      </c>
      <c r="J1422" s="70">
        <v>2.1231697789630992</v>
      </c>
      <c r="K1422" s="70">
        <v>2</v>
      </c>
      <c r="L1422" s="70">
        <v>2.0923284078650464</v>
      </c>
      <c r="M1422" s="70">
        <v>6.9307213108574075</v>
      </c>
      <c r="N1422" s="70">
        <v>6.2957653126984265</v>
      </c>
      <c r="O1422" s="70">
        <v>3.0212863665767946</v>
      </c>
      <c r="P1422" s="70">
        <v>2.1325317114985931</v>
      </c>
      <c r="Q1422" s="70">
        <v>2.0104537236380415</v>
      </c>
      <c r="R1422" s="70">
        <v>2.2229862316638802</v>
      </c>
      <c r="S1422" s="70">
        <v>2</v>
      </c>
      <c r="T1422" s="70">
        <v>2.9024369036467741</v>
      </c>
      <c r="U1422" s="71">
        <v>162</v>
      </c>
    </row>
    <row r="1423" spans="1:21" x14ac:dyDescent="0.2">
      <c r="A1423" s="41">
        <v>968537500001</v>
      </c>
      <c r="B1423" s="36" t="s">
        <v>32</v>
      </c>
      <c r="C1423" s="36" t="s">
        <v>32</v>
      </c>
      <c r="D1423" s="36" t="s">
        <v>804</v>
      </c>
      <c r="E1423" s="67">
        <v>3</v>
      </c>
      <c r="F1423" s="68">
        <v>2016</v>
      </c>
      <c r="G1423" s="80" t="s">
        <v>41</v>
      </c>
      <c r="H1423" s="70">
        <v>2</v>
      </c>
      <c r="I1423" s="70">
        <v>2</v>
      </c>
      <c r="J1423" s="70">
        <v>2</v>
      </c>
      <c r="K1423" s="70">
        <v>2.2676513265787088</v>
      </c>
      <c r="L1423" s="70">
        <v>2.0692094422865783</v>
      </c>
      <c r="M1423" s="70">
        <v>6.6876124391556431</v>
      </c>
      <c r="N1423" s="70">
        <v>5.8955569331067705</v>
      </c>
      <c r="O1423" s="70">
        <v>3.3378222075584354</v>
      </c>
      <c r="P1423" s="70">
        <v>2.4036067410355373</v>
      </c>
      <c r="Q1423" s="70">
        <v>2.1049609834202276</v>
      </c>
      <c r="R1423" s="70">
        <v>2.0538335475954805</v>
      </c>
      <c r="S1423" s="70">
        <v>2</v>
      </c>
      <c r="T1423" s="70">
        <v>2.9016878017281149</v>
      </c>
      <c r="U1423" s="71">
        <v>163</v>
      </c>
    </row>
    <row r="1424" spans="1:21" x14ac:dyDescent="0.2">
      <c r="A1424" s="41">
        <v>2360007020001</v>
      </c>
      <c r="B1424" s="36" t="s">
        <v>430</v>
      </c>
      <c r="C1424" s="36" t="s">
        <v>200</v>
      </c>
      <c r="D1424" s="36" t="s">
        <v>805</v>
      </c>
      <c r="E1424" s="67">
        <v>3</v>
      </c>
      <c r="F1424" s="68">
        <v>2016</v>
      </c>
      <c r="G1424" s="80" t="s">
        <v>41</v>
      </c>
      <c r="H1424" s="70">
        <v>2</v>
      </c>
      <c r="I1424" s="70">
        <v>2</v>
      </c>
      <c r="J1424" s="70">
        <v>2</v>
      </c>
      <c r="K1424" s="70">
        <v>4.0147179157741446</v>
      </c>
      <c r="L1424" s="70">
        <v>2.5018186778940796</v>
      </c>
      <c r="M1424" s="70">
        <v>6.9307213108574075</v>
      </c>
      <c r="N1424" s="70">
        <v>2</v>
      </c>
      <c r="O1424" s="70">
        <v>5.9969773127349519</v>
      </c>
      <c r="P1424" s="70">
        <v>2.1325317114985931</v>
      </c>
      <c r="Q1424" s="70">
        <v>2.0826295745274779</v>
      </c>
      <c r="R1424" s="70">
        <v>2.1066525006891323</v>
      </c>
      <c r="S1424" s="70">
        <v>2</v>
      </c>
      <c r="T1424" s="70">
        <v>2.9805040836646493</v>
      </c>
      <c r="U1424" s="71">
        <v>105</v>
      </c>
    </row>
    <row r="1425" spans="1:21" x14ac:dyDescent="0.2">
      <c r="A1425" s="41">
        <v>2160019310001</v>
      </c>
      <c r="B1425" s="36" t="s">
        <v>36</v>
      </c>
      <c r="C1425" s="36" t="s">
        <v>72</v>
      </c>
      <c r="D1425" s="36" t="s">
        <v>806</v>
      </c>
      <c r="E1425" s="67">
        <v>3</v>
      </c>
      <c r="F1425" s="68">
        <v>2016</v>
      </c>
      <c r="G1425" s="80" t="s">
        <v>41</v>
      </c>
      <c r="H1425" s="70">
        <v>2</v>
      </c>
      <c r="I1425" s="70">
        <v>2</v>
      </c>
      <c r="J1425" s="70">
        <v>2.0799409798572479</v>
      </c>
      <c r="K1425" s="70">
        <v>2</v>
      </c>
      <c r="L1425" s="70">
        <v>2.0656979917710427</v>
      </c>
      <c r="M1425" s="70">
        <v>6.9040749255104688</v>
      </c>
      <c r="N1425" s="70">
        <v>6.2364739160327529</v>
      </c>
      <c r="O1425" s="70">
        <v>2.8727700926648954</v>
      </c>
      <c r="P1425" s="70">
        <v>2.1601532627028206</v>
      </c>
      <c r="Q1425" s="70">
        <v>2.0419458437469045</v>
      </c>
      <c r="R1425" s="70">
        <v>2.8604799835966404</v>
      </c>
      <c r="S1425" s="70">
        <v>2</v>
      </c>
      <c r="T1425" s="70">
        <v>2.9351280829902304</v>
      </c>
      <c r="U1425" s="71">
        <v>134</v>
      </c>
    </row>
    <row r="1426" spans="1:21" x14ac:dyDescent="0.2">
      <c r="A1426" s="41">
        <v>1768088370001</v>
      </c>
      <c r="B1426" s="36" t="s">
        <v>36</v>
      </c>
      <c r="C1426" s="36" t="s">
        <v>211</v>
      </c>
      <c r="D1426" s="36" t="s">
        <v>807</v>
      </c>
      <c r="E1426" s="67">
        <v>3</v>
      </c>
      <c r="F1426" s="68">
        <v>2016</v>
      </c>
      <c r="G1426" s="80" t="s">
        <v>41</v>
      </c>
      <c r="H1426" s="70">
        <v>2.0100213020374764</v>
      </c>
      <c r="I1426" s="70">
        <v>2.0029620143668225</v>
      </c>
      <c r="J1426" s="70">
        <v>2.1022033466135244</v>
      </c>
      <c r="K1426" s="70">
        <v>3.4781551029699624</v>
      </c>
      <c r="L1426" s="70">
        <v>2.0770370250285253</v>
      </c>
      <c r="M1426" s="70">
        <v>6.9180697810931449</v>
      </c>
      <c r="N1426" s="70">
        <v>5.8689994545944852</v>
      </c>
      <c r="O1426" s="70">
        <v>3.0628410921166633</v>
      </c>
      <c r="P1426" s="70">
        <v>2.1417847573626374</v>
      </c>
      <c r="Q1426" s="70">
        <v>2.2304343185583373</v>
      </c>
      <c r="R1426" s="70">
        <v>2.8428502369089133</v>
      </c>
      <c r="S1426" s="70">
        <v>2</v>
      </c>
      <c r="T1426" s="70">
        <v>3.061279869304208</v>
      </c>
      <c r="U1426" s="71">
        <v>66</v>
      </c>
    </row>
    <row r="1427" spans="1:21" x14ac:dyDescent="0.2">
      <c r="A1427" s="41">
        <v>1768085860001</v>
      </c>
      <c r="B1427" s="36" t="s">
        <v>36</v>
      </c>
      <c r="C1427" s="36" t="s">
        <v>211</v>
      </c>
      <c r="D1427" s="36" t="s">
        <v>211</v>
      </c>
      <c r="E1427" s="67">
        <v>3</v>
      </c>
      <c r="F1427" s="68">
        <v>2016</v>
      </c>
      <c r="G1427" s="80" t="s">
        <v>41</v>
      </c>
      <c r="H1427" s="70">
        <v>2.0314875954928104</v>
      </c>
      <c r="I1427" s="70">
        <v>2.0123356698606476</v>
      </c>
      <c r="J1427" s="70">
        <v>2.0695634890231367</v>
      </c>
      <c r="K1427" s="70">
        <v>2</v>
      </c>
      <c r="L1427" s="70">
        <v>2.0665089840569628</v>
      </c>
      <c r="M1427" s="70">
        <v>6.7986791260692483</v>
      </c>
      <c r="N1427" s="70">
        <v>6.1191481272029238</v>
      </c>
      <c r="O1427" s="70">
        <v>2.8791826563406957</v>
      </c>
      <c r="P1427" s="70">
        <v>2.2805764382539087</v>
      </c>
      <c r="Q1427" s="70">
        <v>2.0195863319671132</v>
      </c>
      <c r="R1427" s="70">
        <v>3.5462150137010369</v>
      </c>
      <c r="S1427" s="70">
        <v>2</v>
      </c>
      <c r="T1427" s="70">
        <v>2.9852736193307066</v>
      </c>
      <c r="U1427" s="71">
        <v>99</v>
      </c>
    </row>
    <row r="1428" spans="1:21" x14ac:dyDescent="0.2">
      <c r="A1428" s="41">
        <v>1768088100001</v>
      </c>
      <c r="B1428" s="36" t="s">
        <v>36</v>
      </c>
      <c r="C1428" s="36" t="s">
        <v>219</v>
      </c>
      <c r="D1428" s="36" t="s">
        <v>808</v>
      </c>
      <c r="E1428" s="67">
        <v>3</v>
      </c>
      <c r="F1428" s="68">
        <v>2016</v>
      </c>
      <c r="G1428" s="80" t="s">
        <v>41</v>
      </c>
      <c r="H1428" s="70">
        <v>2</v>
      </c>
      <c r="I1428" s="70">
        <v>2</v>
      </c>
      <c r="J1428" s="70">
        <v>2.0663951357555157</v>
      </c>
      <c r="K1428" s="70">
        <v>2</v>
      </c>
      <c r="L1428" s="70">
        <v>2.0819742977730846</v>
      </c>
      <c r="M1428" s="70">
        <v>6.8953438574670134</v>
      </c>
      <c r="N1428" s="70">
        <v>6.0542691792680312</v>
      </c>
      <c r="O1428" s="70">
        <v>2.8753435433815859</v>
      </c>
      <c r="P1428" s="70">
        <v>2.1696843388109741</v>
      </c>
      <c r="Q1428" s="70">
        <v>2.0087568046480229</v>
      </c>
      <c r="R1428" s="70">
        <v>2.6175371429895153</v>
      </c>
      <c r="S1428" s="70">
        <v>2</v>
      </c>
      <c r="T1428" s="70">
        <v>2.8974420250078121</v>
      </c>
      <c r="U1428" s="71">
        <v>167</v>
      </c>
    </row>
    <row r="1429" spans="1:21" x14ac:dyDescent="0.2">
      <c r="A1429" s="41">
        <v>1768088530001</v>
      </c>
      <c r="B1429" s="36" t="s">
        <v>36</v>
      </c>
      <c r="C1429" s="36" t="s">
        <v>147</v>
      </c>
      <c r="D1429" s="36" t="s">
        <v>809</v>
      </c>
      <c r="E1429" s="67">
        <v>3</v>
      </c>
      <c r="F1429" s="68">
        <v>2016</v>
      </c>
      <c r="G1429" s="80" t="s">
        <v>41</v>
      </c>
      <c r="H1429" s="70">
        <v>2</v>
      </c>
      <c r="I1429" s="70">
        <v>2</v>
      </c>
      <c r="J1429" s="70">
        <v>2.0577627275467649</v>
      </c>
      <c r="K1429" s="70">
        <v>4.5358612019070392</v>
      </c>
      <c r="L1429" s="70">
        <v>2.0743125721668578</v>
      </c>
      <c r="M1429" s="70">
        <v>6.7984730413627492</v>
      </c>
      <c r="N1429" s="70">
        <v>6.0797266695957761</v>
      </c>
      <c r="O1429" s="70">
        <v>3.060843244096338</v>
      </c>
      <c r="P1429" s="70">
        <v>2.2750214383061498</v>
      </c>
      <c r="Q1429" s="70">
        <v>2.0175082560631301</v>
      </c>
      <c r="R1429" s="70">
        <v>2.0596496963504691</v>
      </c>
      <c r="S1429" s="70">
        <v>2</v>
      </c>
      <c r="T1429" s="70">
        <v>3.0799299039496062</v>
      </c>
      <c r="U1429" s="71">
        <v>56</v>
      </c>
    </row>
    <row r="1430" spans="1:21" x14ac:dyDescent="0.2">
      <c r="A1430" s="41">
        <v>460022610001</v>
      </c>
      <c r="B1430" s="36" t="s">
        <v>36</v>
      </c>
      <c r="C1430" s="36" t="s">
        <v>36</v>
      </c>
      <c r="D1430" s="36" t="s">
        <v>810</v>
      </c>
      <c r="E1430" s="67">
        <v>3</v>
      </c>
      <c r="F1430" s="68">
        <v>2016</v>
      </c>
      <c r="G1430" s="80" t="s">
        <v>41</v>
      </c>
      <c r="H1430" s="70">
        <v>2</v>
      </c>
      <c r="I1430" s="70">
        <v>2</v>
      </c>
      <c r="J1430" s="70">
        <v>2.0378092170403264</v>
      </c>
      <c r="K1430" s="70">
        <v>4.1657461806962974</v>
      </c>
      <c r="L1430" s="70">
        <v>2.0703524779122433</v>
      </c>
      <c r="M1430" s="70">
        <v>6.9307213108574075</v>
      </c>
      <c r="N1430" s="70">
        <v>5.8059057437459476</v>
      </c>
      <c r="O1430" s="70">
        <v>3.0334903401792706</v>
      </c>
      <c r="P1430" s="70">
        <v>2.1325317114985931</v>
      </c>
      <c r="Q1430" s="70">
        <v>2.010298449251275</v>
      </c>
      <c r="R1430" s="70">
        <v>2.1106112017586649</v>
      </c>
      <c r="S1430" s="70">
        <v>2</v>
      </c>
      <c r="T1430" s="70">
        <v>3.0247888860783352</v>
      </c>
      <c r="U1430" s="71">
        <v>80</v>
      </c>
    </row>
    <row r="1431" spans="1:21" x14ac:dyDescent="0.2">
      <c r="A1431" s="41">
        <v>1768087640001</v>
      </c>
      <c r="B1431" s="36" t="s">
        <v>36</v>
      </c>
      <c r="C1431" s="36" t="s">
        <v>242</v>
      </c>
      <c r="D1431" s="36" t="s">
        <v>692</v>
      </c>
      <c r="E1431" s="67">
        <v>3</v>
      </c>
      <c r="F1431" s="68">
        <v>2016</v>
      </c>
      <c r="G1431" s="80" t="s">
        <v>41</v>
      </c>
      <c r="H1431" s="70">
        <v>2</v>
      </c>
      <c r="I1431" s="70">
        <v>2</v>
      </c>
      <c r="J1431" s="70">
        <v>2.0600906577267892</v>
      </c>
      <c r="K1431" s="70">
        <v>4.4112149870525768</v>
      </c>
      <c r="L1431" s="70">
        <v>2.0858042169764102</v>
      </c>
      <c r="M1431" s="70">
        <v>6.8846930266486144</v>
      </c>
      <c r="N1431" s="70">
        <v>6.0281329653166891</v>
      </c>
      <c r="O1431" s="70">
        <v>3.1275842198438033</v>
      </c>
      <c r="P1431" s="70">
        <v>2.1793158737027243</v>
      </c>
      <c r="Q1431" s="70">
        <v>2.0763238587315498</v>
      </c>
      <c r="R1431" s="70">
        <v>2.2633018039128041</v>
      </c>
      <c r="S1431" s="70">
        <v>2</v>
      </c>
      <c r="T1431" s="70">
        <v>3.0930384674926636</v>
      </c>
      <c r="U1431" s="71">
        <v>54</v>
      </c>
    </row>
    <row r="1432" spans="1:21" x14ac:dyDescent="0.2">
      <c r="A1432" s="41">
        <v>1865017050001</v>
      </c>
      <c r="B1432" s="36" t="s">
        <v>23</v>
      </c>
      <c r="C1432" s="36" t="s">
        <v>447</v>
      </c>
      <c r="D1432" s="36" t="s">
        <v>811</v>
      </c>
      <c r="E1432" s="67">
        <v>3</v>
      </c>
      <c r="F1432" s="68">
        <v>2016</v>
      </c>
      <c r="G1432" s="80" t="s">
        <v>41</v>
      </c>
      <c r="H1432" s="70">
        <v>2</v>
      </c>
      <c r="I1432" s="70">
        <v>2</v>
      </c>
      <c r="J1432" s="70">
        <v>2.034379510539567</v>
      </c>
      <c r="K1432" s="70">
        <v>2</v>
      </c>
      <c r="L1432" s="70">
        <v>2.0627194498894661</v>
      </c>
      <c r="M1432" s="70">
        <v>5.6387214784942739</v>
      </c>
      <c r="N1432" s="70">
        <v>5.7007133001626418</v>
      </c>
      <c r="O1432" s="70">
        <v>3.3771340394871774</v>
      </c>
      <c r="P1432" s="70">
        <v>2.8075222706398208</v>
      </c>
      <c r="Q1432" s="70">
        <v>2.002300369168529</v>
      </c>
      <c r="R1432" s="70">
        <v>2.3959205226429496</v>
      </c>
      <c r="S1432" s="70">
        <v>2</v>
      </c>
      <c r="T1432" s="70">
        <v>2.8349509117520353</v>
      </c>
      <c r="U1432" s="71">
        <v>203</v>
      </c>
    </row>
    <row r="1433" spans="1:21" x14ac:dyDescent="0.2">
      <c r="A1433" s="41">
        <v>1865015270001</v>
      </c>
      <c r="B1433" s="36" t="s">
        <v>23</v>
      </c>
      <c r="C1433" s="36" t="s">
        <v>439</v>
      </c>
      <c r="D1433" s="36" t="s">
        <v>812</v>
      </c>
      <c r="E1433" s="67">
        <v>3</v>
      </c>
      <c r="F1433" s="68">
        <v>2016</v>
      </c>
      <c r="G1433" s="80" t="s">
        <v>41</v>
      </c>
      <c r="H1433" s="70">
        <v>2.261370720735508</v>
      </c>
      <c r="I1433" s="70">
        <v>2.2876563623864419</v>
      </c>
      <c r="J1433" s="70">
        <v>2.0440607730580402</v>
      </c>
      <c r="K1433" s="70">
        <v>5.2738308891033192</v>
      </c>
      <c r="L1433" s="70">
        <v>2.1017275163513323</v>
      </c>
      <c r="M1433" s="70">
        <v>6.6653775453184299</v>
      </c>
      <c r="N1433" s="70">
        <v>5.8084578525016903</v>
      </c>
      <c r="O1433" s="70">
        <v>3.4643566209457255</v>
      </c>
      <c r="P1433" s="70">
        <v>2.3433685108603326</v>
      </c>
      <c r="Q1433" s="70">
        <v>2.080705970767001</v>
      </c>
      <c r="R1433" s="70">
        <v>2.0829614448494915</v>
      </c>
      <c r="S1433" s="70">
        <v>2</v>
      </c>
      <c r="T1433" s="70">
        <v>3.2011561839064426</v>
      </c>
      <c r="U1433" s="71">
        <v>15</v>
      </c>
    </row>
    <row r="1434" spans="1:21" x14ac:dyDescent="0.2">
      <c r="A1434" s="41">
        <v>1865015780001</v>
      </c>
      <c r="B1434" s="36" t="s">
        <v>23</v>
      </c>
      <c r="C1434" s="36" t="s">
        <v>48</v>
      </c>
      <c r="D1434" s="36" t="s">
        <v>813</v>
      </c>
      <c r="E1434" s="67">
        <v>3</v>
      </c>
      <c r="F1434" s="68">
        <v>2016</v>
      </c>
      <c r="G1434" s="80" t="s">
        <v>41</v>
      </c>
      <c r="H1434" s="70">
        <v>2.1630292736850358</v>
      </c>
      <c r="I1434" s="70">
        <v>2.1799185782429764</v>
      </c>
      <c r="J1434" s="70">
        <v>2.0537159760184758</v>
      </c>
      <c r="K1434" s="70">
        <v>2</v>
      </c>
      <c r="L1434" s="70">
        <v>2.052062567239914</v>
      </c>
      <c r="M1434" s="70">
        <v>6.8617725438863983</v>
      </c>
      <c r="N1434" s="70">
        <v>6.0712601737010123</v>
      </c>
      <c r="O1434" s="70">
        <v>2.9499389858994181</v>
      </c>
      <c r="P1434" s="70">
        <v>2.2100547832832222</v>
      </c>
      <c r="Q1434" s="70">
        <v>2.0546320614592002</v>
      </c>
      <c r="R1434" s="70">
        <v>3.6393803732161381</v>
      </c>
      <c r="S1434" s="70">
        <v>2</v>
      </c>
      <c r="T1434" s="70">
        <v>3.0196471097193158</v>
      </c>
      <c r="U1434" s="71">
        <v>84</v>
      </c>
    </row>
    <row r="1435" spans="1:21" x14ac:dyDescent="0.2">
      <c r="A1435" s="41">
        <v>1865014620001</v>
      </c>
      <c r="B1435" s="36" t="s">
        <v>23</v>
      </c>
      <c r="C1435" s="36" t="s">
        <v>439</v>
      </c>
      <c r="D1435" s="36" t="s">
        <v>814</v>
      </c>
      <c r="E1435" s="67">
        <v>3</v>
      </c>
      <c r="F1435" s="68">
        <v>2016</v>
      </c>
      <c r="G1435" s="80" t="s">
        <v>41</v>
      </c>
      <c r="H1435" s="70">
        <v>2.2390412334178111</v>
      </c>
      <c r="I1435" s="70">
        <v>2.4463440962750567</v>
      </c>
      <c r="J1435" s="70">
        <v>2.0437353226162727</v>
      </c>
      <c r="K1435" s="70">
        <v>2</v>
      </c>
      <c r="L1435" s="70">
        <v>2.0536939842890245</v>
      </c>
      <c r="M1435" s="70">
        <v>6.5722222375151302</v>
      </c>
      <c r="N1435" s="70">
        <v>6.198675553526936</v>
      </c>
      <c r="O1435" s="70">
        <v>3.5422238134674497</v>
      </c>
      <c r="P1435" s="70">
        <v>2.5028798562777546</v>
      </c>
      <c r="Q1435" s="70">
        <v>2.0142552789203956</v>
      </c>
      <c r="R1435" s="70">
        <v>2.8352958920003379</v>
      </c>
      <c r="S1435" s="70">
        <v>2</v>
      </c>
      <c r="T1435" s="70">
        <v>3.0373639390255138</v>
      </c>
      <c r="U1435" s="71">
        <v>73</v>
      </c>
    </row>
    <row r="1436" spans="1:21" x14ac:dyDescent="0.2">
      <c r="A1436" s="41">
        <v>1865016910001</v>
      </c>
      <c r="B1436" s="36" t="s">
        <v>23</v>
      </c>
      <c r="C1436" s="36" t="s">
        <v>447</v>
      </c>
      <c r="D1436" s="36" t="s">
        <v>815</v>
      </c>
      <c r="E1436" s="67">
        <v>3</v>
      </c>
      <c r="F1436" s="68">
        <v>2016</v>
      </c>
      <c r="G1436" s="80" t="s">
        <v>41</v>
      </c>
      <c r="H1436" s="70">
        <v>2.0422050631720166</v>
      </c>
      <c r="I1436" s="70">
        <v>2.0704216225253171</v>
      </c>
      <c r="J1436" s="70">
        <v>2.0487208666358656</v>
      </c>
      <c r="K1436" s="70">
        <v>2</v>
      </c>
      <c r="L1436" s="70">
        <v>2.0588435703107204</v>
      </c>
      <c r="M1436" s="70">
        <v>6.9307213108574075</v>
      </c>
      <c r="N1436" s="70">
        <v>5.9150593756073704</v>
      </c>
      <c r="O1436" s="70">
        <v>3.3785190009585166</v>
      </c>
      <c r="P1436" s="70">
        <v>2.1325317114985931</v>
      </c>
      <c r="Q1436" s="70">
        <v>2.0143342318089323</v>
      </c>
      <c r="R1436" s="70">
        <v>2.1600929653219403</v>
      </c>
      <c r="S1436" s="70">
        <v>2</v>
      </c>
      <c r="T1436" s="70">
        <v>2.8959541432247229</v>
      </c>
      <c r="U1436" s="71">
        <v>169</v>
      </c>
    </row>
    <row r="1437" spans="1:21" x14ac:dyDescent="0.2">
      <c r="A1437" s="41">
        <v>1865013810001</v>
      </c>
      <c r="B1437" s="36" t="s">
        <v>23</v>
      </c>
      <c r="C1437" s="36" t="s">
        <v>164</v>
      </c>
      <c r="D1437" s="36" t="s">
        <v>816</v>
      </c>
      <c r="E1437" s="67">
        <v>3</v>
      </c>
      <c r="F1437" s="68">
        <v>2016</v>
      </c>
      <c r="G1437" s="80" t="s">
        <v>41</v>
      </c>
      <c r="H1437" s="70">
        <v>2</v>
      </c>
      <c r="I1437" s="70">
        <v>2</v>
      </c>
      <c r="J1437" s="70">
        <v>2.0521863149917743</v>
      </c>
      <c r="K1437" s="70">
        <v>2.2711065864418933</v>
      </c>
      <c r="L1437" s="70">
        <v>2.0587887478941416</v>
      </c>
      <c r="M1437" s="70">
        <v>6.7023275364591557</v>
      </c>
      <c r="N1437" s="70">
        <v>5.8948012471767317</v>
      </c>
      <c r="O1437" s="70">
        <v>3.784785466411019</v>
      </c>
      <c r="P1437" s="70">
        <v>2.3018967858809178</v>
      </c>
      <c r="Q1437" s="70">
        <v>2.0135341731754961</v>
      </c>
      <c r="R1437" s="70">
        <v>2.1631047631660327</v>
      </c>
      <c r="S1437" s="70">
        <v>2</v>
      </c>
      <c r="T1437" s="70">
        <v>2.9368776351330963</v>
      </c>
      <c r="U1437" s="71">
        <v>133</v>
      </c>
    </row>
    <row r="1438" spans="1:21" x14ac:dyDescent="0.2">
      <c r="A1438" s="41">
        <v>1865018610001</v>
      </c>
      <c r="B1438" s="36" t="s">
        <v>23</v>
      </c>
      <c r="C1438" s="36" t="s">
        <v>138</v>
      </c>
      <c r="D1438" s="36" t="s">
        <v>817</v>
      </c>
      <c r="E1438" s="67">
        <v>3</v>
      </c>
      <c r="F1438" s="68">
        <v>2016</v>
      </c>
      <c r="G1438" s="80" t="s">
        <v>41</v>
      </c>
      <c r="H1438" s="70">
        <v>2.1910027005857939</v>
      </c>
      <c r="I1438" s="70">
        <v>2.2985851924437308</v>
      </c>
      <c r="J1438" s="70">
        <v>2.0445553344994383</v>
      </c>
      <c r="K1438" s="70">
        <v>5.6703814747727534</v>
      </c>
      <c r="L1438" s="70">
        <v>2.0532348802981493</v>
      </c>
      <c r="M1438" s="70">
        <v>6.7074059544854476</v>
      </c>
      <c r="N1438" s="70">
        <v>5.9430254391396691</v>
      </c>
      <c r="O1438" s="70">
        <v>3.0838802274582475</v>
      </c>
      <c r="P1438" s="70">
        <v>2.3198504205873935</v>
      </c>
      <c r="Q1438" s="70">
        <v>2.0135110139618249</v>
      </c>
      <c r="R1438" s="70">
        <v>2.0557917068691265</v>
      </c>
      <c r="S1438" s="70">
        <v>2</v>
      </c>
      <c r="T1438" s="70">
        <v>3.1984353620917978</v>
      </c>
      <c r="U1438" s="71">
        <v>16</v>
      </c>
    </row>
    <row r="1439" spans="1:21" x14ac:dyDescent="0.2">
      <c r="A1439" s="41">
        <v>1865017560001</v>
      </c>
      <c r="B1439" s="36" t="s">
        <v>23</v>
      </c>
      <c r="C1439" s="36" t="s">
        <v>48</v>
      </c>
      <c r="D1439" s="36" t="s">
        <v>818</v>
      </c>
      <c r="E1439" s="67">
        <v>3</v>
      </c>
      <c r="F1439" s="68">
        <v>2016</v>
      </c>
      <c r="G1439" s="80" t="s">
        <v>41</v>
      </c>
      <c r="H1439" s="70">
        <v>2.0294628277740943</v>
      </c>
      <c r="I1439" s="70">
        <v>2.0579411220914432</v>
      </c>
      <c r="J1439" s="70">
        <v>2.0466136942547832</v>
      </c>
      <c r="K1439" s="70">
        <v>2</v>
      </c>
      <c r="L1439" s="70">
        <v>2.0597061354510324</v>
      </c>
      <c r="M1439" s="70">
        <v>5.7396768693878712</v>
      </c>
      <c r="N1439" s="70">
        <v>6.0216356472345813</v>
      </c>
      <c r="O1439" s="70">
        <v>3.2069603759386105</v>
      </c>
      <c r="P1439" s="70">
        <v>3.1711333458978848</v>
      </c>
      <c r="Q1439" s="70">
        <v>2.0723753841334558</v>
      </c>
      <c r="R1439" s="70">
        <v>2.9022292694637866</v>
      </c>
      <c r="S1439" s="70">
        <v>2</v>
      </c>
      <c r="T1439" s="70">
        <v>2.9423112226356287</v>
      </c>
      <c r="U1439" s="71">
        <v>132</v>
      </c>
    </row>
    <row r="1440" spans="1:21" x14ac:dyDescent="0.2">
      <c r="A1440" s="41">
        <v>1865016670001</v>
      </c>
      <c r="B1440" s="36" t="s">
        <v>23</v>
      </c>
      <c r="C1440" s="36" t="s">
        <v>447</v>
      </c>
      <c r="D1440" s="36" t="s">
        <v>819</v>
      </c>
      <c r="E1440" s="67">
        <v>3</v>
      </c>
      <c r="F1440" s="68">
        <v>2016</v>
      </c>
      <c r="G1440" s="80" t="s">
        <v>41</v>
      </c>
      <c r="H1440" s="70">
        <v>2</v>
      </c>
      <c r="I1440" s="70">
        <v>2</v>
      </c>
      <c r="J1440" s="70">
        <v>2.0482846532462489</v>
      </c>
      <c r="K1440" s="70">
        <v>2.2727750519343326</v>
      </c>
      <c r="L1440" s="70">
        <v>2.0593529507273147</v>
      </c>
      <c r="M1440" s="70">
        <v>6.535430254595453</v>
      </c>
      <c r="N1440" s="70">
        <v>5.950395540410705</v>
      </c>
      <c r="O1440" s="70">
        <v>3.1045602921663122</v>
      </c>
      <c r="P1440" s="70">
        <v>2.4767814973748923</v>
      </c>
      <c r="Q1440" s="70">
        <v>2.0528872096192141</v>
      </c>
      <c r="R1440" s="70">
        <v>2.5160967961377643</v>
      </c>
      <c r="S1440" s="70">
        <v>2</v>
      </c>
      <c r="T1440" s="70">
        <v>2.9180470205176863</v>
      </c>
      <c r="U1440" s="71">
        <v>145</v>
      </c>
    </row>
    <row r="1441" spans="1:21" x14ac:dyDescent="0.2">
      <c r="A1441" s="41">
        <v>1865014540001</v>
      </c>
      <c r="B1441" s="36" t="s">
        <v>23</v>
      </c>
      <c r="C1441" s="36" t="s">
        <v>48</v>
      </c>
      <c r="D1441" s="36" t="s">
        <v>70</v>
      </c>
      <c r="E1441" s="67">
        <v>3</v>
      </c>
      <c r="F1441" s="68">
        <v>2016</v>
      </c>
      <c r="G1441" s="80" t="s">
        <v>41</v>
      </c>
      <c r="H1441" s="70">
        <v>2.7967106291179364</v>
      </c>
      <c r="I1441" s="70">
        <v>3.3233691010013664</v>
      </c>
      <c r="J1441" s="70">
        <v>2.0880034190134622</v>
      </c>
      <c r="K1441" s="70">
        <v>2.0573956131058018</v>
      </c>
      <c r="L1441" s="70">
        <v>2.0575969168078827</v>
      </c>
      <c r="M1441" s="70">
        <v>6.7625197982042327</v>
      </c>
      <c r="N1441" s="70">
        <v>6.4193244113721475</v>
      </c>
      <c r="O1441" s="70">
        <v>4.1722010880317635</v>
      </c>
      <c r="P1441" s="70">
        <v>2.3905137940462122</v>
      </c>
      <c r="Q1441" s="70">
        <v>2.0175674727313475</v>
      </c>
      <c r="R1441" s="70">
        <v>2.2925085576433792</v>
      </c>
      <c r="S1441" s="70">
        <v>2</v>
      </c>
      <c r="T1441" s="70">
        <v>3.1981425667562937</v>
      </c>
      <c r="U1441" s="71">
        <v>17</v>
      </c>
    </row>
    <row r="1442" spans="1:21" x14ac:dyDescent="0.2">
      <c r="A1442" s="41">
        <v>1865016080001</v>
      </c>
      <c r="B1442" s="36" t="s">
        <v>23</v>
      </c>
      <c r="C1442" s="36" t="s">
        <v>164</v>
      </c>
      <c r="D1442" s="36" t="s">
        <v>820</v>
      </c>
      <c r="E1442" s="67">
        <v>3</v>
      </c>
      <c r="F1442" s="68">
        <v>2016</v>
      </c>
      <c r="G1442" s="80" t="s">
        <v>41</v>
      </c>
      <c r="H1442" s="70">
        <v>2</v>
      </c>
      <c r="I1442" s="70">
        <v>2</v>
      </c>
      <c r="J1442" s="70">
        <v>2.0488583705116064</v>
      </c>
      <c r="K1442" s="70">
        <v>2</v>
      </c>
      <c r="L1442" s="70">
        <v>2.0803014492098955</v>
      </c>
      <c r="M1442" s="70">
        <v>6.7315747441881024</v>
      </c>
      <c r="N1442" s="70">
        <v>5.8560455244827496</v>
      </c>
      <c r="O1442" s="70">
        <v>3.0430158000840919</v>
      </c>
      <c r="P1442" s="70">
        <v>2.2995161143831648</v>
      </c>
      <c r="Q1442" s="70">
        <v>2.0080593999861027</v>
      </c>
      <c r="R1442" s="70">
        <v>2.1653150970506361</v>
      </c>
      <c r="S1442" s="70">
        <v>2</v>
      </c>
      <c r="T1442" s="70">
        <v>2.8527238749913617</v>
      </c>
      <c r="U1442" s="71">
        <v>195</v>
      </c>
    </row>
    <row r="1443" spans="1:21" x14ac:dyDescent="0.2">
      <c r="A1443" s="41">
        <v>1960139110001</v>
      </c>
      <c r="B1443" s="36" t="s">
        <v>38</v>
      </c>
      <c r="C1443" s="36" t="s">
        <v>631</v>
      </c>
      <c r="D1443" s="36" t="s">
        <v>821</v>
      </c>
      <c r="E1443" s="67">
        <v>3</v>
      </c>
      <c r="F1443" s="68">
        <v>2016</v>
      </c>
      <c r="G1443" s="80" t="s">
        <v>41</v>
      </c>
      <c r="H1443" s="70">
        <v>2.2101849936853872</v>
      </c>
      <c r="I1443" s="70">
        <v>2.2017725391904999</v>
      </c>
      <c r="J1443" s="70">
        <v>2.0282867189138347</v>
      </c>
      <c r="K1443" s="70">
        <v>2.8491160426747664</v>
      </c>
      <c r="L1443" s="70">
        <v>2.0913501534888503</v>
      </c>
      <c r="M1443" s="70">
        <v>6.4002646009264028</v>
      </c>
      <c r="N1443" s="70">
        <v>6.0180561379002988</v>
      </c>
      <c r="O1443" s="70">
        <v>3.6654084794811399</v>
      </c>
      <c r="P1443" s="70">
        <v>2.6142983490989273</v>
      </c>
      <c r="Q1443" s="70">
        <v>2.048499361906329</v>
      </c>
      <c r="R1443" s="70">
        <v>2.0877885209661087</v>
      </c>
      <c r="S1443" s="70">
        <v>2</v>
      </c>
      <c r="T1443" s="70">
        <v>3.0179188248527118</v>
      </c>
      <c r="U1443" s="71">
        <v>85</v>
      </c>
    </row>
    <row r="1444" spans="1:21" x14ac:dyDescent="0.2">
      <c r="A1444" s="41">
        <v>1960136870001</v>
      </c>
      <c r="B1444" s="36" t="s">
        <v>38</v>
      </c>
      <c r="C1444" s="36" t="s">
        <v>154</v>
      </c>
      <c r="D1444" s="36" t="s">
        <v>822</v>
      </c>
      <c r="E1444" s="67">
        <v>3</v>
      </c>
      <c r="F1444" s="68">
        <v>2016</v>
      </c>
      <c r="G1444" s="80" t="s">
        <v>41</v>
      </c>
      <c r="H1444" s="70">
        <v>2</v>
      </c>
      <c r="I1444" s="70">
        <v>2</v>
      </c>
      <c r="J1444" s="70">
        <v>2.0293736738168313</v>
      </c>
      <c r="K1444" s="70">
        <v>2</v>
      </c>
      <c r="L1444" s="70">
        <v>2.0974566251333764</v>
      </c>
      <c r="M1444" s="70">
        <v>6.8061111967243315</v>
      </c>
      <c r="N1444" s="70">
        <v>5.7677388968590764</v>
      </c>
      <c r="O1444" s="70">
        <v>4.6319989932527363</v>
      </c>
      <c r="P1444" s="70">
        <v>2.2109755252443586</v>
      </c>
      <c r="Q1444" s="70">
        <v>2.0128798780794219</v>
      </c>
      <c r="R1444" s="70">
        <v>2.4525276746151214</v>
      </c>
      <c r="S1444" s="70">
        <v>2</v>
      </c>
      <c r="T1444" s="70">
        <v>3.0007552053104374</v>
      </c>
      <c r="U1444" s="71">
        <v>94</v>
      </c>
    </row>
    <row r="1445" spans="1:21" x14ac:dyDescent="0.2">
      <c r="A1445" s="41">
        <v>1960139380001</v>
      </c>
      <c r="B1445" s="36" t="s">
        <v>38</v>
      </c>
      <c r="C1445" s="36" t="s">
        <v>81</v>
      </c>
      <c r="D1445" s="36" t="s">
        <v>823</v>
      </c>
      <c r="E1445" s="67">
        <v>3</v>
      </c>
      <c r="F1445" s="68">
        <v>2016</v>
      </c>
      <c r="G1445" s="80" t="s">
        <v>41</v>
      </c>
      <c r="H1445" s="70">
        <v>2</v>
      </c>
      <c r="I1445" s="70">
        <v>2</v>
      </c>
      <c r="J1445" s="70">
        <v>2.0219473254676266</v>
      </c>
      <c r="K1445" s="70">
        <v>2.7824543143379978</v>
      </c>
      <c r="L1445" s="70">
        <v>2.1132387261151013</v>
      </c>
      <c r="M1445" s="70">
        <v>6.9307213108574075</v>
      </c>
      <c r="N1445" s="70">
        <v>5.9375558642453186</v>
      </c>
      <c r="O1445" s="70">
        <v>4.2339102904918153</v>
      </c>
      <c r="P1445" s="70">
        <v>2.1325317114985931</v>
      </c>
      <c r="Q1445" s="70">
        <v>2.0813211362198456</v>
      </c>
      <c r="R1445" s="70">
        <v>2.2687172158158866</v>
      </c>
      <c r="S1445" s="70">
        <v>2</v>
      </c>
      <c r="T1445" s="70">
        <v>3.0418664912541327</v>
      </c>
      <c r="U1445" s="71">
        <v>72</v>
      </c>
    </row>
    <row r="1446" spans="1:21" x14ac:dyDescent="0.2">
      <c r="A1446" s="41">
        <v>1960138490001</v>
      </c>
      <c r="B1446" s="36" t="s">
        <v>38</v>
      </c>
      <c r="C1446" s="36" t="s">
        <v>170</v>
      </c>
      <c r="D1446" s="36" t="s">
        <v>824</v>
      </c>
      <c r="E1446" s="67">
        <v>3</v>
      </c>
      <c r="F1446" s="68">
        <v>2016</v>
      </c>
      <c r="G1446" s="80" t="s">
        <v>41</v>
      </c>
      <c r="H1446" s="70">
        <v>2</v>
      </c>
      <c r="I1446" s="70">
        <v>2</v>
      </c>
      <c r="J1446" s="70">
        <v>2.0130451988538574</v>
      </c>
      <c r="K1446" s="70">
        <v>3.8205852963661124</v>
      </c>
      <c r="L1446" s="70">
        <v>2.0750807085168335</v>
      </c>
      <c r="M1446" s="70">
        <v>5.9627830132537616</v>
      </c>
      <c r="N1446" s="70">
        <v>5.9610782449482667</v>
      </c>
      <c r="O1446" s="70">
        <v>3.717459153837281</v>
      </c>
      <c r="P1446" s="70">
        <v>2.994756722568189</v>
      </c>
      <c r="Q1446" s="70">
        <v>2.0175726458392909</v>
      </c>
      <c r="R1446" s="70">
        <v>2.120649164183146</v>
      </c>
      <c r="S1446" s="70">
        <v>2</v>
      </c>
      <c r="T1446" s="70">
        <v>3.0569175123638943</v>
      </c>
      <c r="U1446" s="71">
        <v>69</v>
      </c>
    </row>
    <row r="1447" spans="1:21" x14ac:dyDescent="0.2">
      <c r="A1447" s="81">
        <v>160031230001</v>
      </c>
      <c r="B1447" s="82" t="s">
        <v>21</v>
      </c>
      <c r="C1447" s="82" t="s">
        <v>213</v>
      </c>
      <c r="D1447" s="82" t="s">
        <v>825</v>
      </c>
      <c r="E1447" s="83">
        <v>4</v>
      </c>
      <c r="F1447" s="84">
        <v>2016</v>
      </c>
      <c r="G1447" s="85" t="s">
        <v>41</v>
      </c>
      <c r="H1447" s="86">
        <v>2.277772838982743</v>
      </c>
      <c r="I1447" s="86">
        <v>2.1189331308923256</v>
      </c>
      <c r="J1447" s="86">
        <v>2.0908667659200488</v>
      </c>
      <c r="K1447" s="86">
        <v>6.0593140301537378</v>
      </c>
      <c r="L1447" s="86">
        <v>6.3490950338846384</v>
      </c>
      <c r="M1447" s="86">
        <v>6.7780038106961227</v>
      </c>
      <c r="N1447" s="86">
        <v>6.2280749938587627</v>
      </c>
      <c r="O1447" s="86">
        <v>6.6062362134893542</v>
      </c>
      <c r="P1447" s="86">
        <v>2.2263614014142319</v>
      </c>
      <c r="Q1447" s="86">
        <v>6.8504540605402786</v>
      </c>
      <c r="R1447" s="86">
        <v>2.4435171625943943</v>
      </c>
      <c r="S1447" s="86">
        <v>2</v>
      </c>
      <c r="T1447" s="70">
        <v>4.3357191202022198</v>
      </c>
      <c r="U1447" s="87">
        <v>167</v>
      </c>
    </row>
    <row r="1448" spans="1:21" x14ac:dyDescent="0.2">
      <c r="A1448" s="41">
        <v>160033950001</v>
      </c>
      <c r="B1448" s="36" t="s">
        <v>21</v>
      </c>
      <c r="C1448" s="36" t="s">
        <v>130</v>
      </c>
      <c r="D1448" s="36" t="s">
        <v>826</v>
      </c>
      <c r="E1448" s="67">
        <v>4</v>
      </c>
      <c r="F1448" s="68">
        <v>2016</v>
      </c>
      <c r="G1448" s="80" t="s">
        <v>41</v>
      </c>
      <c r="H1448" s="70">
        <v>2</v>
      </c>
      <c r="I1448" s="70">
        <v>2</v>
      </c>
      <c r="J1448" s="70">
        <v>2.0399094847526902</v>
      </c>
      <c r="K1448" s="70">
        <v>6.5180847714137888</v>
      </c>
      <c r="L1448" s="70">
        <v>6.833690426162577</v>
      </c>
      <c r="M1448" s="70">
        <v>6.990808713564304</v>
      </c>
      <c r="N1448" s="70">
        <v>6.3414862976666928</v>
      </c>
      <c r="O1448" s="70">
        <v>6.5339440519746033</v>
      </c>
      <c r="P1448" s="70">
        <v>2.0071047697151392</v>
      </c>
      <c r="Q1448" s="70">
        <v>6.7859235411227683</v>
      </c>
      <c r="R1448" s="70">
        <v>2.1463468061554156</v>
      </c>
      <c r="S1448" s="70">
        <v>2</v>
      </c>
      <c r="T1448" s="70">
        <v>4.3497749052106647</v>
      </c>
      <c r="U1448" s="71">
        <v>154</v>
      </c>
    </row>
    <row r="1449" spans="1:21" x14ac:dyDescent="0.2">
      <c r="A1449" s="41">
        <v>160032200001</v>
      </c>
      <c r="B1449" s="36" t="s">
        <v>21</v>
      </c>
      <c r="C1449" s="36" t="s">
        <v>130</v>
      </c>
      <c r="D1449" s="36" t="s">
        <v>827</v>
      </c>
      <c r="E1449" s="67">
        <v>4</v>
      </c>
      <c r="F1449" s="68">
        <v>2016</v>
      </c>
      <c r="G1449" s="80" t="s">
        <v>41</v>
      </c>
      <c r="H1449" s="70">
        <v>3.0767137692278057</v>
      </c>
      <c r="I1449" s="70">
        <v>2.649974475615009</v>
      </c>
      <c r="J1449" s="70">
        <v>2.0350709952547565</v>
      </c>
      <c r="K1449" s="70">
        <v>6.7705802936373178</v>
      </c>
      <c r="L1449" s="70">
        <v>6.8717095125467065</v>
      </c>
      <c r="M1449" s="70">
        <v>7</v>
      </c>
      <c r="N1449" s="70">
        <v>6.3304182044225987</v>
      </c>
      <c r="O1449" s="70">
        <v>6.3937245960774227</v>
      </c>
      <c r="P1449" s="70">
        <v>2.000653006797843</v>
      </c>
      <c r="Q1449" s="70">
        <v>6.7101757856283868</v>
      </c>
      <c r="R1449" s="70">
        <v>2.1805288288922413</v>
      </c>
      <c r="S1449" s="70">
        <v>2</v>
      </c>
      <c r="T1449" s="70">
        <v>4.501629122341674</v>
      </c>
      <c r="U1449" s="71">
        <v>37</v>
      </c>
    </row>
    <row r="1450" spans="1:21" x14ac:dyDescent="0.2">
      <c r="A1450" s="41">
        <v>160034330001</v>
      </c>
      <c r="B1450" s="36" t="s">
        <v>21</v>
      </c>
      <c r="C1450" s="36" t="s">
        <v>241</v>
      </c>
      <c r="D1450" s="36" t="s">
        <v>828</v>
      </c>
      <c r="E1450" s="67">
        <v>4</v>
      </c>
      <c r="F1450" s="68">
        <v>2016</v>
      </c>
      <c r="G1450" s="80" t="s">
        <v>41</v>
      </c>
      <c r="H1450" s="70">
        <v>2</v>
      </c>
      <c r="I1450" s="70">
        <v>2</v>
      </c>
      <c r="J1450" s="70">
        <v>2.0102000838081877</v>
      </c>
      <c r="K1450" s="70">
        <v>7</v>
      </c>
      <c r="L1450" s="70">
        <v>6.8442555773594425</v>
      </c>
      <c r="M1450" s="70">
        <v>6.9117971590463902</v>
      </c>
      <c r="N1450" s="70">
        <v>6.2274304245868528</v>
      </c>
      <c r="O1450" s="70">
        <v>6.635357339255882</v>
      </c>
      <c r="P1450" s="70">
        <v>2.0984815755039969</v>
      </c>
      <c r="Q1450" s="70">
        <v>6.9927046561436637</v>
      </c>
      <c r="R1450" s="70">
        <v>2.3550558147487157</v>
      </c>
      <c r="S1450" s="70">
        <v>2</v>
      </c>
      <c r="T1450" s="70">
        <v>4.4229402192044285</v>
      </c>
      <c r="U1450" s="71">
        <v>86</v>
      </c>
    </row>
    <row r="1451" spans="1:21" x14ac:dyDescent="0.2">
      <c r="A1451" s="41">
        <v>160034410001</v>
      </c>
      <c r="B1451" s="36" t="s">
        <v>21</v>
      </c>
      <c r="C1451" s="36" t="s">
        <v>129</v>
      </c>
      <c r="D1451" s="36" t="s">
        <v>829</v>
      </c>
      <c r="E1451" s="67">
        <v>4</v>
      </c>
      <c r="F1451" s="68">
        <v>2016</v>
      </c>
      <c r="G1451" s="80" t="s">
        <v>41</v>
      </c>
      <c r="H1451" s="70">
        <v>2.5016317512801085</v>
      </c>
      <c r="I1451" s="70">
        <v>2.1575334479891901</v>
      </c>
      <c r="J1451" s="70">
        <v>2.034894621489638</v>
      </c>
      <c r="K1451" s="70">
        <v>6.9340634646994115</v>
      </c>
      <c r="L1451" s="70">
        <v>6.8872140447131063</v>
      </c>
      <c r="M1451" s="70">
        <v>6.9971515688052008</v>
      </c>
      <c r="N1451" s="70">
        <v>6.18920243565245</v>
      </c>
      <c r="O1451" s="70">
        <v>6.561640940542893</v>
      </c>
      <c r="P1451" s="70">
        <v>2.0033841436268327</v>
      </c>
      <c r="Q1451" s="70">
        <v>6.5034527896887049</v>
      </c>
      <c r="R1451" s="70">
        <v>2.9096562983296348</v>
      </c>
      <c r="S1451" s="70">
        <v>2</v>
      </c>
      <c r="T1451" s="70">
        <v>4.4733187922347648</v>
      </c>
      <c r="U1451" s="71">
        <v>44</v>
      </c>
    </row>
    <row r="1452" spans="1:21" x14ac:dyDescent="0.2">
      <c r="A1452" s="41">
        <v>260014120001</v>
      </c>
      <c r="B1452" s="36" t="s">
        <v>35</v>
      </c>
      <c r="C1452" s="36" t="s">
        <v>475</v>
      </c>
      <c r="D1452" s="36" t="s">
        <v>830</v>
      </c>
      <c r="E1452" s="67">
        <v>4</v>
      </c>
      <c r="F1452" s="68">
        <v>2016</v>
      </c>
      <c r="G1452" s="80" t="s">
        <v>41</v>
      </c>
      <c r="H1452" s="70">
        <v>2</v>
      </c>
      <c r="I1452" s="70">
        <v>2</v>
      </c>
      <c r="J1452" s="70">
        <v>2.0258314405429818</v>
      </c>
      <c r="K1452" s="70">
        <v>7</v>
      </c>
      <c r="L1452" s="70">
        <v>6.9029537021073279</v>
      </c>
      <c r="M1452" s="70">
        <v>6.9810730123832077</v>
      </c>
      <c r="N1452" s="70">
        <v>6.197632526689004</v>
      </c>
      <c r="O1452" s="70">
        <v>6.5975339221634126</v>
      </c>
      <c r="P1452" s="70">
        <v>2.0173186499662665</v>
      </c>
      <c r="Q1452" s="70">
        <v>6.8865428278746936</v>
      </c>
      <c r="R1452" s="70">
        <v>2.1324906644849109</v>
      </c>
      <c r="S1452" s="70">
        <v>2</v>
      </c>
      <c r="T1452" s="70">
        <v>4.3951147288509844</v>
      </c>
      <c r="U1452" s="71">
        <v>110</v>
      </c>
    </row>
    <row r="1453" spans="1:21" x14ac:dyDescent="0.2">
      <c r="A1453" s="41">
        <v>360016740001</v>
      </c>
      <c r="B1453" s="36" t="s">
        <v>33</v>
      </c>
      <c r="C1453" s="36" t="s">
        <v>67</v>
      </c>
      <c r="D1453" s="36" t="s">
        <v>831</v>
      </c>
      <c r="E1453" s="67">
        <v>4</v>
      </c>
      <c r="F1453" s="68">
        <v>2016</v>
      </c>
      <c r="G1453" s="80" t="s">
        <v>41</v>
      </c>
      <c r="H1453" s="70">
        <v>3.019885612504142</v>
      </c>
      <c r="I1453" s="70">
        <v>2.7876109065679606</v>
      </c>
      <c r="J1453" s="70">
        <v>2.0405399182028106</v>
      </c>
      <c r="K1453" s="70">
        <v>6.262579279646741</v>
      </c>
      <c r="L1453" s="70">
        <v>6.910925177920757</v>
      </c>
      <c r="M1453" s="70">
        <v>7</v>
      </c>
      <c r="N1453" s="70">
        <v>6.4093019151072355</v>
      </c>
      <c r="O1453" s="70">
        <v>6.5666046485794629</v>
      </c>
      <c r="P1453" s="70">
        <v>2.000653006797843</v>
      </c>
      <c r="Q1453" s="70">
        <v>6.2473411466801672</v>
      </c>
      <c r="R1453" s="70">
        <v>2.0625030479790594</v>
      </c>
      <c r="S1453" s="70">
        <v>2</v>
      </c>
      <c r="T1453" s="70">
        <v>4.4423287216655156</v>
      </c>
      <c r="U1453" s="71">
        <v>66</v>
      </c>
    </row>
    <row r="1454" spans="1:21" x14ac:dyDescent="0.2">
      <c r="A1454" s="41">
        <v>360017200001</v>
      </c>
      <c r="B1454" s="36" t="s">
        <v>33</v>
      </c>
      <c r="C1454" s="36" t="s">
        <v>128</v>
      </c>
      <c r="D1454" s="36" t="s">
        <v>832</v>
      </c>
      <c r="E1454" s="67">
        <v>4</v>
      </c>
      <c r="F1454" s="68">
        <v>2016</v>
      </c>
      <c r="G1454" s="80" t="s">
        <v>41</v>
      </c>
      <c r="H1454" s="70">
        <v>2.1144170783081493</v>
      </c>
      <c r="I1454" s="70">
        <v>2.0646587799730645</v>
      </c>
      <c r="J1454" s="70">
        <v>2.0322624189577767</v>
      </c>
      <c r="K1454" s="70">
        <v>7</v>
      </c>
      <c r="L1454" s="70">
        <v>6.8719250738784128</v>
      </c>
      <c r="M1454" s="70">
        <v>6.9911597969971417</v>
      </c>
      <c r="N1454" s="70">
        <v>6.4561393208463507</v>
      </c>
      <c r="O1454" s="70">
        <v>6.4494078097986698</v>
      </c>
      <c r="P1454" s="70">
        <v>2.0091065562807722</v>
      </c>
      <c r="Q1454" s="70">
        <v>6.9367896207015942</v>
      </c>
      <c r="R1454" s="70">
        <v>2.8729810218000749</v>
      </c>
      <c r="S1454" s="70">
        <v>2</v>
      </c>
      <c r="T1454" s="70">
        <v>4.4832372897951682</v>
      </c>
      <c r="U1454" s="71">
        <v>41</v>
      </c>
    </row>
    <row r="1455" spans="1:21" x14ac:dyDescent="0.2">
      <c r="A1455" s="41">
        <v>360019680001</v>
      </c>
      <c r="B1455" s="36" t="s">
        <v>33</v>
      </c>
      <c r="C1455" s="36" t="s">
        <v>33</v>
      </c>
      <c r="D1455" s="36" t="s">
        <v>833</v>
      </c>
      <c r="E1455" s="67">
        <v>4</v>
      </c>
      <c r="F1455" s="68">
        <v>2016</v>
      </c>
      <c r="G1455" s="80" t="s">
        <v>41</v>
      </c>
      <c r="H1455" s="70">
        <v>3.0349118946754112</v>
      </c>
      <c r="I1455" s="70">
        <v>2.6294287663453897</v>
      </c>
      <c r="J1455" s="70">
        <v>2.0102000838081877</v>
      </c>
      <c r="K1455" s="70">
        <v>7</v>
      </c>
      <c r="L1455" s="70">
        <v>6.1909819998521245</v>
      </c>
      <c r="M1455" s="70">
        <v>7</v>
      </c>
      <c r="N1455" s="70">
        <v>6.0002943225929775</v>
      </c>
      <c r="O1455" s="70">
        <v>6.6495268583880627</v>
      </c>
      <c r="P1455" s="70">
        <v>2.000653006797843</v>
      </c>
      <c r="Q1455" s="70">
        <v>6.9109180429393824</v>
      </c>
      <c r="R1455" s="70">
        <v>2.2234905448229201</v>
      </c>
      <c r="S1455" s="70">
        <v>2</v>
      </c>
      <c r="T1455" s="70">
        <v>4.4708671266851923</v>
      </c>
      <c r="U1455" s="71">
        <v>49</v>
      </c>
    </row>
    <row r="1456" spans="1:21" x14ac:dyDescent="0.2">
      <c r="A1456" s="41">
        <v>460025630001</v>
      </c>
      <c r="B1456" s="36" t="s">
        <v>34</v>
      </c>
      <c r="C1456" s="36" t="s">
        <v>115</v>
      </c>
      <c r="D1456" s="36" t="s">
        <v>834</v>
      </c>
      <c r="E1456" s="67">
        <v>4</v>
      </c>
      <c r="F1456" s="68">
        <v>2016</v>
      </c>
      <c r="G1456" s="80" t="s">
        <v>41</v>
      </c>
      <c r="H1456" s="70">
        <v>2.162548670908131</v>
      </c>
      <c r="I1456" s="70">
        <v>2.1428031906733427</v>
      </c>
      <c r="J1456" s="70">
        <v>2.0256648945742395</v>
      </c>
      <c r="K1456" s="70">
        <v>6.4483775334257842</v>
      </c>
      <c r="L1456" s="70">
        <v>6.8904506339072178</v>
      </c>
      <c r="M1456" s="70">
        <v>7</v>
      </c>
      <c r="N1456" s="70">
        <v>6.3864583710546912</v>
      </c>
      <c r="O1456" s="70">
        <v>6.4639207609453635</v>
      </c>
      <c r="P1456" s="70">
        <v>2.000653006797843</v>
      </c>
      <c r="Q1456" s="70">
        <v>6.9632022830582132</v>
      </c>
      <c r="R1456" s="70">
        <v>2.2704907214493808</v>
      </c>
      <c r="S1456" s="70">
        <v>2</v>
      </c>
      <c r="T1456" s="70">
        <v>4.3962141722328507</v>
      </c>
      <c r="U1456" s="71">
        <v>105</v>
      </c>
    </row>
    <row r="1457" spans="1:21" x14ac:dyDescent="0.2">
      <c r="A1457" s="41">
        <v>460026520001</v>
      </c>
      <c r="B1457" s="36" t="s">
        <v>34</v>
      </c>
      <c r="C1457" s="36" t="s">
        <v>64</v>
      </c>
      <c r="D1457" s="36" t="s">
        <v>835</v>
      </c>
      <c r="E1457" s="67">
        <v>4</v>
      </c>
      <c r="F1457" s="68">
        <v>2016</v>
      </c>
      <c r="G1457" s="80" t="s">
        <v>41</v>
      </c>
      <c r="H1457" s="70">
        <v>4.4651440009828125</v>
      </c>
      <c r="I1457" s="70">
        <v>2.7787956190580219</v>
      </c>
      <c r="J1457" s="70">
        <v>2.0523120941358903</v>
      </c>
      <c r="K1457" s="70">
        <v>7</v>
      </c>
      <c r="L1457" s="70">
        <v>6.9028232547763695</v>
      </c>
      <c r="M1457" s="70">
        <v>6.9976984826523632</v>
      </c>
      <c r="N1457" s="70">
        <v>6.3698929413340633</v>
      </c>
      <c r="O1457" s="70">
        <v>6.706694463442707</v>
      </c>
      <c r="P1457" s="70">
        <v>2.0035191330823197</v>
      </c>
      <c r="Q1457" s="70">
        <v>6.9509400968935457</v>
      </c>
      <c r="R1457" s="70">
        <v>2.6391594789092649</v>
      </c>
      <c r="S1457" s="70">
        <v>2</v>
      </c>
      <c r="T1457" s="70">
        <v>4.7389149637722801</v>
      </c>
      <c r="U1457" s="71">
        <v>12</v>
      </c>
    </row>
    <row r="1458" spans="1:21" x14ac:dyDescent="0.2">
      <c r="A1458" s="41">
        <v>660826010001</v>
      </c>
      <c r="B1458" s="36" t="s">
        <v>29</v>
      </c>
      <c r="C1458" s="36" t="s">
        <v>172</v>
      </c>
      <c r="D1458" s="36" t="s">
        <v>836</v>
      </c>
      <c r="E1458" s="67">
        <v>4</v>
      </c>
      <c r="F1458" s="68">
        <v>2016</v>
      </c>
      <c r="G1458" s="80" t="s">
        <v>41</v>
      </c>
      <c r="H1458" s="70">
        <v>2.2940327912723597</v>
      </c>
      <c r="I1458" s="70">
        <v>2.2921315677696481</v>
      </c>
      <c r="J1458" s="70">
        <v>2.0259187797824931</v>
      </c>
      <c r="K1458" s="70">
        <v>6.7097762761515964</v>
      </c>
      <c r="L1458" s="70">
        <v>6.9121382934182236</v>
      </c>
      <c r="M1458" s="70">
        <v>7</v>
      </c>
      <c r="N1458" s="70">
        <v>6.2522562614958916</v>
      </c>
      <c r="O1458" s="70">
        <v>6.6414882653520726</v>
      </c>
      <c r="P1458" s="70">
        <v>2.000653006797843</v>
      </c>
      <c r="Q1458" s="70">
        <v>6.6802935524771909</v>
      </c>
      <c r="R1458" s="70">
        <v>2.5528771054664183</v>
      </c>
      <c r="S1458" s="70">
        <v>2</v>
      </c>
      <c r="T1458" s="70">
        <v>4.4467971583319787</v>
      </c>
      <c r="U1458" s="71">
        <v>64</v>
      </c>
    </row>
    <row r="1459" spans="1:21" x14ac:dyDescent="0.2">
      <c r="A1459" s="41">
        <v>660819900001</v>
      </c>
      <c r="B1459" s="36" t="s">
        <v>29</v>
      </c>
      <c r="C1459" s="36" t="s">
        <v>235</v>
      </c>
      <c r="D1459" s="36" t="s">
        <v>837</v>
      </c>
      <c r="E1459" s="67">
        <v>4</v>
      </c>
      <c r="F1459" s="68">
        <v>2016</v>
      </c>
      <c r="G1459" s="80" t="s">
        <v>41</v>
      </c>
      <c r="H1459" s="70">
        <v>2</v>
      </c>
      <c r="I1459" s="70">
        <v>2</v>
      </c>
      <c r="J1459" s="70">
        <v>2.0256831947262373</v>
      </c>
      <c r="K1459" s="70">
        <v>6.169978332190114</v>
      </c>
      <c r="L1459" s="70">
        <v>6.8982862308326034</v>
      </c>
      <c r="M1459" s="70">
        <v>7</v>
      </c>
      <c r="N1459" s="70">
        <v>6.1685925702994755</v>
      </c>
      <c r="O1459" s="70">
        <v>6.5921441955830327</v>
      </c>
      <c r="P1459" s="70">
        <v>2.000653006797843</v>
      </c>
      <c r="Q1459" s="70">
        <v>6.1279911117114256</v>
      </c>
      <c r="R1459" s="70">
        <v>2.5074900767411243</v>
      </c>
      <c r="S1459" s="70">
        <v>2</v>
      </c>
      <c r="T1459" s="70">
        <v>4.2909015599068221</v>
      </c>
      <c r="U1459" s="71">
        <v>185</v>
      </c>
    </row>
    <row r="1460" spans="1:21" x14ac:dyDescent="0.2">
      <c r="A1460" s="41">
        <v>660824070001</v>
      </c>
      <c r="B1460" s="36" t="s">
        <v>29</v>
      </c>
      <c r="C1460" s="36" t="s">
        <v>179</v>
      </c>
      <c r="D1460" s="36" t="s">
        <v>838</v>
      </c>
      <c r="E1460" s="67">
        <v>4</v>
      </c>
      <c r="F1460" s="68">
        <v>2016</v>
      </c>
      <c r="G1460" s="80" t="s">
        <v>41</v>
      </c>
      <c r="H1460" s="70">
        <v>3.5230438419387919</v>
      </c>
      <c r="I1460" s="70">
        <v>3.0123508246826747</v>
      </c>
      <c r="J1460" s="70">
        <v>2.0198487753649044</v>
      </c>
      <c r="K1460" s="70">
        <v>6.8443619875726425</v>
      </c>
      <c r="L1460" s="70">
        <v>6.9527874767203848</v>
      </c>
      <c r="M1460" s="70">
        <v>6.8466950915561</v>
      </c>
      <c r="N1460" s="70">
        <v>6.2366316264622856</v>
      </c>
      <c r="O1460" s="70">
        <v>6.5730954179926</v>
      </c>
      <c r="P1460" s="70">
        <v>2.1813261028393987</v>
      </c>
      <c r="Q1460" s="70">
        <v>6.3822706017201973</v>
      </c>
      <c r="R1460" s="70">
        <v>2.2483182641344293</v>
      </c>
      <c r="S1460" s="70">
        <v>2</v>
      </c>
      <c r="T1460" s="70">
        <v>4.5683941675820341</v>
      </c>
      <c r="U1460" s="71">
        <v>23</v>
      </c>
    </row>
    <row r="1461" spans="1:21" x14ac:dyDescent="0.2">
      <c r="A1461" s="41">
        <v>660826600001</v>
      </c>
      <c r="B1461" s="36" t="s">
        <v>29</v>
      </c>
      <c r="C1461" s="36" t="s">
        <v>179</v>
      </c>
      <c r="D1461" s="36" t="s">
        <v>839</v>
      </c>
      <c r="E1461" s="67">
        <v>4</v>
      </c>
      <c r="F1461" s="68">
        <v>2016</v>
      </c>
      <c r="G1461" s="80" t="s">
        <v>41</v>
      </c>
      <c r="H1461" s="70">
        <v>2</v>
      </c>
      <c r="I1461" s="70">
        <v>2</v>
      </c>
      <c r="J1461" s="70">
        <v>2.0396983248978069</v>
      </c>
      <c r="K1461" s="70">
        <v>7</v>
      </c>
      <c r="L1461" s="70">
        <v>6.7976922062111012</v>
      </c>
      <c r="M1461" s="70">
        <v>7</v>
      </c>
      <c r="N1461" s="70">
        <v>6.4237081616587464</v>
      </c>
      <c r="O1461" s="70">
        <v>6.5150872447884796</v>
      </c>
      <c r="P1461" s="70">
        <v>2.000653006797843</v>
      </c>
      <c r="Q1461" s="70">
        <v>6.9569562918329542</v>
      </c>
      <c r="R1461" s="70">
        <v>2.9252790867237062</v>
      </c>
      <c r="S1461" s="70">
        <v>2</v>
      </c>
      <c r="T1461" s="70">
        <v>4.4715895269092201</v>
      </c>
      <c r="U1461" s="71">
        <v>47</v>
      </c>
    </row>
    <row r="1462" spans="1:21" x14ac:dyDescent="0.2">
      <c r="A1462" s="41">
        <v>660820830001</v>
      </c>
      <c r="B1462" s="36" t="s">
        <v>29</v>
      </c>
      <c r="C1462" s="36" t="s">
        <v>174</v>
      </c>
      <c r="D1462" s="36" t="s">
        <v>840</v>
      </c>
      <c r="E1462" s="67">
        <v>4</v>
      </c>
      <c r="F1462" s="68">
        <v>2016</v>
      </c>
      <c r="G1462" s="80" t="s">
        <v>41</v>
      </c>
      <c r="H1462" s="70">
        <v>2.6678063307444142</v>
      </c>
      <c r="I1462" s="70">
        <v>2.5447489452295162</v>
      </c>
      <c r="J1462" s="70">
        <v>2.0173888281110459</v>
      </c>
      <c r="K1462" s="70">
        <v>6.3379317331154761</v>
      </c>
      <c r="L1462" s="70">
        <v>6.8886330671218019</v>
      </c>
      <c r="M1462" s="70">
        <v>7</v>
      </c>
      <c r="N1462" s="70">
        <v>5.9387983266397733</v>
      </c>
      <c r="O1462" s="70">
        <v>6.4244547252410635</v>
      </c>
      <c r="P1462" s="70">
        <v>2.000653006797843</v>
      </c>
      <c r="Q1462" s="70">
        <v>6.8921507652706664</v>
      </c>
      <c r="R1462" s="70">
        <v>2.0418647139109773</v>
      </c>
      <c r="S1462" s="70">
        <v>2</v>
      </c>
      <c r="T1462" s="70">
        <v>4.3962025368485493</v>
      </c>
      <c r="U1462" s="71">
        <v>106</v>
      </c>
    </row>
    <row r="1463" spans="1:21" x14ac:dyDescent="0.2">
      <c r="A1463" s="41">
        <v>660822880001</v>
      </c>
      <c r="B1463" s="36" t="s">
        <v>29</v>
      </c>
      <c r="C1463" s="36" t="s">
        <v>174</v>
      </c>
      <c r="D1463" s="36" t="s">
        <v>841</v>
      </c>
      <c r="E1463" s="67">
        <v>4</v>
      </c>
      <c r="F1463" s="68">
        <v>2016</v>
      </c>
      <c r="G1463" s="80" t="s">
        <v>41</v>
      </c>
      <c r="H1463" s="70">
        <v>3.009320718364604</v>
      </c>
      <c r="I1463" s="70">
        <v>2.8565564803273724</v>
      </c>
      <c r="J1463" s="70">
        <v>2.0295958661549536</v>
      </c>
      <c r="K1463" s="70">
        <v>7</v>
      </c>
      <c r="L1463" s="70">
        <v>6.8845143665756483</v>
      </c>
      <c r="M1463" s="70">
        <v>6.9418378031267416</v>
      </c>
      <c r="N1463" s="70">
        <v>6.2182023796265522</v>
      </c>
      <c r="O1463" s="70">
        <v>6.551029113150511</v>
      </c>
      <c r="P1463" s="70">
        <v>2.068624474847264</v>
      </c>
      <c r="Q1463" s="70">
        <v>6.924492564403752</v>
      </c>
      <c r="R1463" s="70">
        <v>2.3840792740262517</v>
      </c>
      <c r="S1463" s="70">
        <v>2</v>
      </c>
      <c r="T1463" s="70">
        <v>4.5723544200503046</v>
      </c>
      <c r="U1463" s="71">
        <v>22</v>
      </c>
    </row>
    <row r="1464" spans="1:21" x14ac:dyDescent="0.2">
      <c r="A1464" s="41">
        <v>660821560001</v>
      </c>
      <c r="B1464" s="36" t="s">
        <v>29</v>
      </c>
      <c r="C1464" s="36" t="s">
        <v>174</v>
      </c>
      <c r="D1464" s="36" t="s">
        <v>842</v>
      </c>
      <c r="E1464" s="67">
        <v>4</v>
      </c>
      <c r="F1464" s="68">
        <v>2016</v>
      </c>
      <c r="G1464" s="80" t="s">
        <v>41</v>
      </c>
      <c r="H1464" s="70">
        <v>2.0679914694573855</v>
      </c>
      <c r="I1464" s="70">
        <v>2.0339702216501685</v>
      </c>
      <c r="J1464" s="70">
        <v>2.0310808528090263</v>
      </c>
      <c r="K1464" s="70">
        <v>7</v>
      </c>
      <c r="L1464" s="70">
        <v>6.8877703135027533</v>
      </c>
      <c r="M1464" s="70">
        <v>6.9842009554411328</v>
      </c>
      <c r="N1464" s="70">
        <v>6.138518577613195</v>
      </c>
      <c r="O1464" s="70">
        <v>6.6397557192206751</v>
      </c>
      <c r="P1464" s="70">
        <v>2.0146450016126551</v>
      </c>
      <c r="Q1464" s="70">
        <v>6.75564010004822</v>
      </c>
      <c r="R1464" s="70">
        <v>2.6794629176633649</v>
      </c>
      <c r="S1464" s="70">
        <v>2</v>
      </c>
      <c r="T1464" s="70">
        <v>4.436086344084881</v>
      </c>
      <c r="U1464" s="71">
        <v>70</v>
      </c>
    </row>
    <row r="1465" spans="1:21" x14ac:dyDescent="0.2">
      <c r="A1465" s="41">
        <v>660820910001</v>
      </c>
      <c r="B1465" s="36" t="s">
        <v>29</v>
      </c>
      <c r="C1465" s="36" t="s">
        <v>198</v>
      </c>
      <c r="D1465" s="36" t="s">
        <v>843</v>
      </c>
      <c r="E1465" s="67">
        <v>4</v>
      </c>
      <c r="F1465" s="68">
        <v>2016</v>
      </c>
      <c r="G1465" s="80" t="s">
        <v>41</v>
      </c>
      <c r="H1465" s="70">
        <v>2</v>
      </c>
      <c r="I1465" s="70">
        <v>2</v>
      </c>
      <c r="J1465" s="70">
        <v>2.0174150355877747</v>
      </c>
      <c r="K1465" s="70">
        <v>7</v>
      </c>
      <c r="L1465" s="70">
        <v>6.7657103218244741</v>
      </c>
      <c r="M1465" s="70">
        <v>7</v>
      </c>
      <c r="N1465" s="70">
        <v>5.774011224104461</v>
      </c>
      <c r="O1465" s="70">
        <v>6.47317496550491</v>
      </c>
      <c r="P1465" s="70">
        <v>2.000653006797843</v>
      </c>
      <c r="Q1465" s="70">
        <v>6.8192431702236247</v>
      </c>
      <c r="R1465" s="70">
        <v>2.3474258895413298</v>
      </c>
      <c r="S1465" s="70">
        <v>2</v>
      </c>
      <c r="T1465" s="70">
        <v>4.3498028011320349</v>
      </c>
      <c r="U1465" s="71">
        <v>153</v>
      </c>
    </row>
    <row r="1466" spans="1:21" x14ac:dyDescent="0.2">
      <c r="A1466" s="41">
        <v>660827250001</v>
      </c>
      <c r="B1466" s="36" t="s">
        <v>29</v>
      </c>
      <c r="C1466" s="36" t="s">
        <v>198</v>
      </c>
      <c r="D1466" s="36" t="s">
        <v>844</v>
      </c>
      <c r="E1466" s="67">
        <v>4</v>
      </c>
      <c r="F1466" s="68">
        <v>2016</v>
      </c>
      <c r="G1466" s="80" t="s">
        <v>41</v>
      </c>
      <c r="H1466" s="70">
        <v>2</v>
      </c>
      <c r="I1466" s="70">
        <v>2</v>
      </c>
      <c r="J1466" s="70">
        <v>2.0320014989759976</v>
      </c>
      <c r="K1466" s="70">
        <v>7</v>
      </c>
      <c r="L1466" s="70">
        <v>6.8420423461158215</v>
      </c>
      <c r="M1466" s="70">
        <v>7</v>
      </c>
      <c r="N1466" s="70">
        <v>6.0295442411501172</v>
      </c>
      <c r="O1466" s="70">
        <v>6.4544262004835335</v>
      </c>
      <c r="P1466" s="70">
        <v>2.000653006797843</v>
      </c>
      <c r="Q1466" s="70">
        <v>6.8652890006353022</v>
      </c>
      <c r="R1466" s="70">
        <v>2.4292917123019127</v>
      </c>
      <c r="S1466" s="70">
        <v>2</v>
      </c>
      <c r="T1466" s="70">
        <v>4.3877706672050447</v>
      </c>
      <c r="U1466" s="71">
        <v>117</v>
      </c>
    </row>
    <row r="1467" spans="1:21" x14ac:dyDescent="0.2">
      <c r="A1467" s="41">
        <v>660820240001</v>
      </c>
      <c r="B1467" s="36" t="s">
        <v>29</v>
      </c>
      <c r="C1467" s="36" t="s">
        <v>174</v>
      </c>
      <c r="D1467" s="36" t="s">
        <v>845</v>
      </c>
      <c r="E1467" s="67">
        <v>4</v>
      </c>
      <c r="F1467" s="68">
        <v>2016</v>
      </c>
      <c r="G1467" s="80" t="s">
        <v>41</v>
      </c>
      <c r="H1467" s="70">
        <v>2.0443649818170604</v>
      </c>
      <c r="I1467" s="70">
        <v>2.0301148242238938</v>
      </c>
      <c r="J1467" s="70">
        <v>2.0226159098942129</v>
      </c>
      <c r="K1467" s="70">
        <v>6.9246565711302592</v>
      </c>
      <c r="L1467" s="70">
        <v>6.8670464417465382</v>
      </c>
      <c r="M1467" s="70">
        <v>6.8045754020039864</v>
      </c>
      <c r="N1467" s="70">
        <v>6.0481678848959506</v>
      </c>
      <c r="O1467" s="70">
        <v>6.5409768435684521</v>
      </c>
      <c r="P1467" s="70">
        <v>2.1775699406830298</v>
      </c>
      <c r="Q1467" s="70">
        <v>6.8616162278952393</v>
      </c>
      <c r="R1467" s="70">
        <v>2.3124203736630782</v>
      </c>
      <c r="S1467" s="70">
        <v>2</v>
      </c>
      <c r="T1467" s="70">
        <v>4.3861771167934753</v>
      </c>
      <c r="U1467" s="71">
        <v>118</v>
      </c>
    </row>
    <row r="1468" spans="1:21" x14ac:dyDescent="0.2">
      <c r="A1468" s="41">
        <v>660821130001</v>
      </c>
      <c r="B1468" s="36" t="s">
        <v>29</v>
      </c>
      <c r="C1468" s="36" t="s">
        <v>174</v>
      </c>
      <c r="D1468" s="36" t="s">
        <v>846</v>
      </c>
      <c r="E1468" s="67">
        <v>4</v>
      </c>
      <c r="F1468" s="68">
        <v>2016</v>
      </c>
      <c r="G1468" s="80" t="s">
        <v>41</v>
      </c>
      <c r="H1468" s="70">
        <v>2.1651514071899389</v>
      </c>
      <c r="I1468" s="70">
        <v>2.1461189003454884</v>
      </c>
      <c r="J1468" s="70">
        <v>2.0263037651269329</v>
      </c>
      <c r="K1468" s="70">
        <v>6.036192940950043</v>
      </c>
      <c r="L1468" s="70">
        <v>6.8943059691525992</v>
      </c>
      <c r="M1468" s="70">
        <v>7</v>
      </c>
      <c r="N1468" s="70">
        <v>6.2239590124303188</v>
      </c>
      <c r="O1468" s="70">
        <v>6.5605517912360511</v>
      </c>
      <c r="P1468" s="70">
        <v>2.000653006797843</v>
      </c>
      <c r="Q1468" s="70">
        <v>6.6816514041111681</v>
      </c>
      <c r="R1468" s="70">
        <v>2.0789673670586062</v>
      </c>
      <c r="S1468" s="70">
        <v>2</v>
      </c>
      <c r="T1468" s="70">
        <v>4.3178212970332499</v>
      </c>
      <c r="U1468" s="71">
        <v>174</v>
      </c>
    </row>
    <row r="1469" spans="1:21" x14ac:dyDescent="0.2">
      <c r="A1469" s="41">
        <v>560020490001</v>
      </c>
      <c r="B1469" s="36" t="s">
        <v>30</v>
      </c>
      <c r="C1469" s="36" t="s">
        <v>250</v>
      </c>
      <c r="D1469" s="36" t="s">
        <v>847</v>
      </c>
      <c r="E1469" s="67">
        <v>4</v>
      </c>
      <c r="F1469" s="68">
        <v>2016</v>
      </c>
      <c r="G1469" s="80" t="s">
        <v>41</v>
      </c>
      <c r="H1469" s="70">
        <v>2.1338694211264113</v>
      </c>
      <c r="I1469" s="70">
        <v>2.1759704433627296</v>
      </c>
      <c r="J1469" s="70">
        <v>2.055325876144007</v>
      </c>
      <c r="K1469" s="70">
        <v>7</v>
      </c>
      <c r="L1469" s="70">
        <v>6.9139031759417851</v>
      </c>
      <c r="M1469" s="70">
        <v>6.9410227703058833</v>
      </c>
      <c r="N1469" s="70">
        <v>6.3675354550830647</v>
      </c>
      <c r="O1469" s="70">
        <v>6.6759477012585986</v>
      </c>
      <c r="P1469" s="70">
        <v>2.0590572269400078</v>
      </c>
      <c r="Q1469" s="70">
        <v>6.9870961811514434</v>
      </c>
      <c r="R1469" s="70">
        <v>3.1106035868211128</v>
      </c>
      <c r="S1469" s="70">
        <v>2</v>
      </c>
      <c r="T1469" s="70">
        <v>4.535027653177921</v>
      </c>
      <c r="U1469" s="71">
        <v>29</v>
      </c>
    </row>
    <row r="1470" spans="1:21" x14ac:dyDescent="0.2">
      <c r="A1470" s="41">
        <v>560018160001</v>
      </c>
      <c r="B1470" s="36" t="s">
        <v>30</v>
      </c>
      <c r="C1470" s="36" t="s">
        <v>167</v>
      </c>
      <c r="D1470" s="36" t="s">
        <v>848</v>
      </c>
      <c r="E1470" s="67">
        <v>4</v>
      </c>
      <c r="F1470" s="68">
        <v>2016</v>
      </c>
      <c r="G1470" s="80" t="s">
        <v>41</v>
      </c>
      <c r="H1470" s="70">
        <v>2.0402698425555399</v>
      </c>
      <c r="I1470" s="70">
        <v>2.0333648698082762</v>
      </c>
      <c r="J1470" s="70">
        <v>2.0253619110130678</v>
      </c>
      <c r="K1470" s="70">
        <v>6.475355132598823</v>
      </c>
      <c r="L1470" s="70">
        <v>6.8828943027979026</v>
      </c>
      <c r="M1470" s="70">
        <v>7</v>
      </c>
      <c r="N1470" s="70">
        <v>6.2226982885545592</v>
      </c>
      <c r="O1470" s="70">
        <v>6.5751576919893573</v>
      </c>
      <c r="P1470" s="70">
        <v>2.000653006797843</v>
      </c>
      <c r="Q1470" s="70">
        <v>6.2274121203389257</v>
      </c>
      <c r="R1470" s="70">
        <v>2.8364300587535234</v>
      </c>
      <c r="S1470" s="70">
        <v>2</v>
      </c>
      <c r="T1470" s="70">
        <v>4.3599664354339858</v>
      </c>
      <c r="U1470" s="71">
        <v>142</v>
      </c>
    </row>
    <row r="1471" spans="1:21" x14ac:dyDescent="0.2">
      <c r="A1471" s="41">
        <v>560017780001</v>
      </c>
      <c r="B1471" s="36" t="s">
        <v>30</v>
      </c>
      <c r="C1471" s="36" t="s">
        <v>238</v>
      </c>
      <c r="D1471" s="36" t="s">
        <v>849</v>
      </c>
      <c r="E1471" s="67">
        <v>4</v>
      </c>
      <c r="F1471" s="68">
        <v>2016</v>
      </c>
      <c r="G1471" s="80" t="s">
        <v>41</v>
      </c>
      <c r="H1471" s="70">
        <v>3.5019632405371559</v>
      </c>
      <c r="I1471" s="70">
        <v>2.9854100708925655</v>
      </c>
      <c r="J1471" s="70">
        <v>2.0102000838081877</v>
      </c>
      <c r="K1471" s="70">
        <v>7</v>
      </c>
      <c r="L1471" s="70">
        <v>6.9097841554753883</v>
      </c>
      <c r="M1471" s="70">
        <v>7</v>
      </c>
      <c r="N1471" s="70">
        <v>6.3103815759509816</v>
      </c>
      <c r="O1471" s="70">
        <v>6.6462517885374446</v>
      </c>
      <c r="P1471" s="70">
        <v>2.000653006797843</v>
      </c>
      <c r="Q1471" s="70">
        <v>6.9694978935093133</v>
      </c>
      <c r="R1471" s="70">
        <v>2.8718739453395421</v>
      </c>
      <c r="S1471" s="70">
        <v>2</v>
      </c>
      <c r="T1471" s="70">
        <v>4.6838346467373695</v>
      </c>
      <c r="U1471" s="71">
        <v>14</v>
      </c>
    </row>
    <row r="1472" spans="1:21" x14ac:dyDescent="0.2">
      <c r="A1472" s="41">
        <v>560020810001</v>
      </c>
      <c r="B1472" s="36" t="s">
        <v>30</v>
      </c>
      <c r="C1472" s="36" t="s">
        <v>238</v>
      </c>
      <c r="D1472" s="36" t="s">
        <v>850</v>
      </c>
      <c r="E1472" s="67">
        <v>4</v>
      </c>
      <c r="F1472" s="68">
        <v>2016</v>
      </c>
      <c r="G1472" s="80" t="s">
        <v>41</v>
      </c>
      <c r="H1472" s="70">
        <v>2</v>
      </c>
      <c r="I1472" s="70">
        <v>2</v>
      </c>
      <c r="J1472" s="70">
        <v>2.0102000838081877</v>
      </c>
      <c r="K1472" s="70">
        <v>6.5455845953985925</v>
      </c>
      <c r="L1472" s="70">
        <v>6.8407969596611427</v>
      </c>
      <c r="M1472" s="70">
        <v>7</v>
      </c>
      <c r="N1472" s="70">
        <v>6.1459080851226888</v>
      </c>
      <c r="O1472" s="70">
        <v>6.6110677637688617</v>
      </c>
      <c r="P1472" s="70">
        <v>2.000653006797843</v>
      </c>
      <c r="Q1472" s="70">
        <v>6.1681339167206293</v>
      </c>
      <c r="R1472" s="70">
        <v>2.390457668720968</v>
      </c>
      <c r="S1472" s="70">
        <v>2</v>
      </c>
      <c r="T1472" s="70">
        <v>4.309400173333243</v>
      </c>
      <c r="U1472" s="71">
        <v>177</v>
      </c>
    </row>
    <row r="1473" spans="1:21" x14ac:dyDescent="0.2">
      <c r="A1473" s="41">
        <v>760029590001</v>
      </c>
      <c r="B1473" s="36" t="s">
        <v>22</v>
      </c>
      <c r="C1473" s="36" t="s">
        <v>106</v>
      </c>
      <c r="D1473" s="36" t="s">
        <v>851</v>
      </c>
      <c r="E1473" s="67">
        <v>4</v>
      </c>
      <c r="F1473" s="68">
        <v>2016</v>
      </c>
      <c r="G1473" s="80" t="s">
        <v>41</v>
      </c>
      <c r="H1473" s="70">
        <v>2</v>
      </c>
      <c r="I1473" s="70">
        <v>2</v>
      </c>
      <c r="J1473" s="70">
        <v>2.1055714177516931</v>
      </c>
      <c r="K1473" s="70">
        <v>6.9395547729801068</v>
      </c>
      <c r="L1473" s="70">
        <v>6.9033809167459852</v>
      </c>
      <c r="M1473" s="70">
        <v>6.9937161988634289</v>
      </c>
      <c r="N1473" s="70">
        <v>6.4595711683527144</v>
      </c>
      <c r="O1473" s="70">
        <v>6.4823121024290407</v>
      </c>
      <c r="P1473" s="70">
        <v>2.0071532050125214</v>
      </c>
      <c r="Q1473" s="70">
        <v>6.6296812643293785</v>
      </c>
      <c r="R1473" s="70">
        <v>2.8894315100897288</v>
      </c>
      <c r="S1473" s="70">
        <v>2</v>
      </c>
      <c r="T1473" s="70">
        <v>4.4508643797128835</v>
      </c>
      <c r="U1473" s="71">
        <v>62</v>
      </c>
    </row>
    <row r="1474" spans="1:21" x14ac:dyDescent="0.2">
      <c r="A1474" s="41">
        <v>760027620001</v>
      </c>
      <c r="B1474" s="36" t="s">
        <v>22</v>
      </c>
      <c r="C1474" s="36" t="s">
        <v>139</v>
      </c>
      <c r="D1474" s="36" t="s">
        <v>852</v>
      </c>
      <c r="E1474" s="67">
        <v>4</v>
      </c>
      <c r="F1474" s="68">
        <v>2016</v>
      </c>
      <c r="G1474" s="80" t="s">
        <v>41</v>
      </c>
      <c r="H1474" s="70">
        <v>2</v>
      </c>
      <c r="I1474" s="70">
        <v>2</v>
      </c>
      <c r="J1474" s="70">
        <v>2.0102000838081877</v>
      </c>
      <c r="K1474" s="70">
        <v>6.2604867110781353</v>
      </c>
      <c r="L1474" s="70">
        <v>6.8907368183434468</v>
      </c>
      <c r="M1474" s="70">
        <v>6.9857109225891447</v>
      </c>
      <c r="N1474" s="70">
        <v>6.179624957168266</v>
      </c>
      <c r="O1474" s="70">
        <v>6.5845761873045978</v>
      </c>
      <c r="P1474" s="70">
        <v>2.0143119436572814</v>
      </c>
      <c r="Q1474" s="70">
        <v>6.1659453994551585</v>
      </c>
      <c r="R1474" s="70">
        <v>2.0724274306573247</v>
      </c>
      <c r="S1474" s="70">
        <v>2</v>
      </c>
      <c r="T1474" s="70">
        <v>4.2636683711717955</v>
      </c>
      <c r="U1474" s="71">
        <v>193</v>
      </c>
    </row>
    <row r="1475" spans="1:21" x14ac:dyDescent="0.2">
      <c r="A1475" s="41">
        <v>760029240001</v>
      </c>
      <c r="B1475" s="36" t="s">
        <v>22</v>
      </c>
      <c r="C1475" s="36" t="s">
        <v>139</v>
      </c>
      <c r="D1475" s="36" t="s">
        <v>853</v>
      </c>
      <c r="E1475" s="67">
        <v>4</v>
      </c>
      <c r="F1475" s="68">
        <v>2016</v>
      </c>
      <c r="G1475" s="80" t="s">
        <v>41</v>
      </c>
      <c r="H1475" s="70">
        <v>2.3557803599901188</v>
      </c>
      <c r="I1475" s="70">
        <v>2.3720840050930412</v>
      </c>
      <c r="J1475" s="70">
        <v>2.0663218966075951</v>
      </c>
      <c r="K1475" s="70">
        <v>6.9317508806969537</v>
      </c>
      <c r="L1475" s="70">
        <v>6.909101639981607</v>
      </c>
      <c r="M1475" s="70">
        <v>7</v>
      </c>
      <c r="N1475" s="70">
        <v>6.4257436272343975</v>
      </c>
      <c r="O1475" s="70">
        <v>6.6158211734342824</v>
      </c>
      <c r="P1475" s="70">
        <v>2.000653006797843</v>
      </c>
      <c r="Q1475" s="70">
        <v>6.8081884335209892</v>
      </c>
      <c r="R1475" s="70">
        <v>2.7128717085999843</v>
      </c>
      <c r="S1475" s="70">
        <v>2</v>
      </c>
      <c r="T1475" s="70">
        <v>4.516526394329734</v>
      </c>
      <c r="U1475" s="71">
        <v>35</v>
      </c>
    </row>
    <row r="1476" spans="1:21" x14ac:dyDescent="0.2">
      <c r="A1476" s="41">
        <v>760030410001</v>
      </c>
      <c r="B1476" s="36" t="s">
        <v>22</v>
      </c>
      <c r="C1476" s="36" t="s">
        <v>106</v>
      </c>
      <c r="D1476" s="36" t="s">
        <v>854</v>
      </c>
      <c r="E1476" s="67">
        <v>4</v>
      </c>
      <c r="F1476" s="68">
        <v>2016</v>
      </c>
      <c r="G1476" s="80" t="s">
        <v>41</v>
      </c>
      <c r="H1476" s="70">
        <v>2.0094693597296942</v>
      </c>
      <c r="I1476" s="70">
        <v>2.0090646021907146</v>
      </c>
      <c r="J1476" s="70">
        <v>2.3921728145900305</v>
      </c>
      <c r="K1476" s="70">
        <v>6.5870848705553682</v>
      </c>
      <c r="L1476" s="70">
        <v>6.915255869353981</v>
      </c>
      <c r="M1476" s="70">
        <v>6.9819615591891493</v>
      </c>
      <c r="N1476" s="70">
        <v>6.3761222805226234</v>
      </c>
      <c r="O1476" s="70">
        <v>6.6470447650900732</v>
      </c>
      <c r="P1476" s="70">
        <v>2.0153978117904607</v>
      </c>
      <c r="Q1476" s="70">
        <v>6.2384454223354284</v>
      </c>
      <c r="R1476" s="70">
        <v>2.3047400270750811</v>
      </c>
      <c r="S1476" s="70">
        <v>2</v>
      </c>
      <c r="T1476" s="70">
        <v>4.37306328186855</v>
      </c>
      <c r="U1476" s="71">
        <v>132</v>
      </c>
    </row>
    <row r="1477" spans="1:21" x14ac:dyDescent="0.2">
      <c r="A1477" s="41">
        <v>760030760001</v>
      </c>
      <c r="B1477" s="36" t="s">
        <v>22</v>
      </c>
      <c r="C1477" s="36" t="s">
        <v>70</v>
      </c>
      <c r="D1477" s="36" t="s">
        <v>855</v>
      </c>
      <c r="E1477" s="67">
        <v>4</v>
      </c>
      <c r="F1477" s="68">
        <v>2016</v>
      </c>
      <c r="G1477" s="80" t="s">
        <v>41</v>
      </c>
      <c r="H1477" s="70">
        <v>3.0854745701248962</v>
      </c>
      <c r="I1477" s="70">
        <v>2.6326506103924068</v>
      </c>
      <c r="J1477" s="70">
        <v>2.1011854257085525</v>
      </c>
      <c r="K1477" s="70">
        <v>6.7928593785448408</v>
      </c>
      <c r="L1477" s="70">
        <v>6.9061835801038738</v>
      </c>
      <c r="M1477" s="70">
        <v>6.9972337477984992</v>
      </c>
      <c r="N1477" s="70">
        <v>6.5740152594230148</v>
      </c>
      <c r="O1477" s="70">
        <v>6.6094793433630175</v>
      </c>
      <c r="P1477" s="70">
        <v>2.0046083064992271</v>
      </c>
      <c r="Q1477" s="70">
        <v>6.8514335144383169</v>
      </c>
      <c r="R1477" s="70">
        <v>2.3424481256077123</v>
      </c>
      <c r="S1477" s="70">
        <v>2</v>
      </c>
      <c r="T1477" s="70">
        <v>4.5747976551670302</v>
      </c>
      <c r="U1477" s="71">
        <v>21</v>
      </c>
    </row>
    <row r="1478" spans="1:21" x14ac:dyDescent="0.2">
      <c r="A1478" s="41">
        <v>760028430001</v>
      </c>
      <c r="B1478" s="36" t="s">
        <v>22</v>
      </c>
      <c r="C1478" s="36" t="s">
        <v>110</v>
      </c>
      <c r="D1478" s="36" t="s">
        <v>856</v>
      </c>
      <c r="E1478" s="67">
        <v>4</v>
      </c>
      <c r="F1478" s="68">
        <v>2016</v>
      </c>
      <c r="G1478" s="80" t="s">
        <v>41</v>
      </c>
      <c r="H1478" s="70">
        <v>2.019434451524865</v>
      </c>
      <c r="I1478" s="70">
        <v>2.0150307758152333</v>
      </c>
      <c r="J1478" s="70">
        <v>2.0102000838081877</v>
      </c>
      <c r="K1478" s="70">
        <v>7</v>
      </c>
      <c r="L1478" s="70">
        <v>6.8985911758441585</v>
      </c>
      <c r="M1478" s="70">
        <v>6.9913944441842011</v>
      </c>
      <c r="N1478" s="70">
        <v>6.2327518524712753</v>
      </c>
      <c r="O1478" s="70">
        <v>6.7121254167088997</v>
      </c>
      <c r="P1478" s="70">
        <v>2.0093895707110789</v>
      </c>
      <c r="Q1478" s="70">
        <v>6.9425716407676736</v>
      </c>
      <c r="R1478" s="70">
        <v>2.1796278838164604</v>
      </c>
      <c r="S1478" s="70">
        <v>2</v>
      </c>
      <c r="T1478" s="70">
        <v>4.4175931079710038</v>
      </c>
      <c r="U1478" s="71">
        <v>91</v>
      </c>
    </row>
    <row r="1479" spans="1:21" x14ac:dyDescent="0.2">
      <c r="A1479" s="41">
        <v>760028000001</v>
      </c>
      <c r="B1479" s="36" t="s">
        <v>22</v>
      </c>
      <c r="C1479" s="36" t="s">
        <v>110</v>
      </c>
      <c r="D1479" s="36" t="s">
        <v>857</v>
      </c>
      <c r="E1479" s="67">
        <v>4</v>
      </c>
      <c r="F1479" s="68">
        <v>2016</v>
      </c>
      <c r="G1479" s="80" t="s">
        <v>41</v>
      </c>
      <c r="H1479" s="70">
        <v>2.0168511875037995</v>
      </c>
      <c r="I1479" s="70">
        <v>2.0104267590245688</v>
      </c>
      <c r="J1479" s="70">
        <v>2.3662338276368207</v>
      </c>
      <c r="K1479" s="70">
        <v>7</v>
      </c>
      <c r="L1479" s="70">
        <v>6.8938082142548378</v>
      </c>
      <c r="M1479" s="70">
        <v>7</v>
      </c>
      <c r="N1479" s="70">
        <v>6.2271849722795984</v>
      </c>
      <c r="O1479" s="70">
        <v>6.500392495905599</v>
      </c>
      <c r="P1479" s="70">
        <v>2.000653006797843</v>
      </c>
      <c r="Q1479" s="70">
        <v>6.9558762685340207</v>
      </c>
      <c r="R1479" s="70">
        <v>2.1370390306343734</v>
      </c>
      <c r="S1479" s="70">
        <v>2</v>
      </c>
      <c r="T1479" s="70">
        <v>4.4257054802142886</v>
      </c>
      <c r="U1479" s="71">
        <v>82</v>
      </c>
    </row>
    <row r="1480" spans="1:21" x14ac:dyDescent="0.2">
      <c r="A1480" s="41">
        <v>760026650001</v>
      </c>
      <c r="B1480" s="36" t="s">
        <v>22</v>
      </c>
      <c r="C1480" s="36" t="s">
        <v>106</v>
      </c>
      <c r="D1480" s="36" t="s">
        <v>858</v>
      </c>
      <c r="E1480" s="67">
        <v>4</v>
      </c>
      <c r="F1480" s="68">
        <v>2016</v>
      </c>
      <c r="G1480" s="80" t="s">
        <v>41</v>
      </c>
      <c r="H1480" s="70">
        <v>2</v>
      </c>
      <c r="I1480" s="70">
        <v>2</v>
      </c>
      <c r="J1480" s="70">
        <v>2.0102000838081877</v>
      </c>
      <c r="K1480" s="70">
        <v>6.1889876998698279</v>
      </c>
      <c r="L1480" s="70">
        <v>6.8751034433797704</v>
      </c>
      <c r="M1480" s="70">
        <v>6.9811346141437456</v>
      </c>
      <c r="N1480" s="70">
        <v>6.1336566105060246</v>
      </c>
      <c r="O1480" s="70">
        <v>6.7110116735747374</v>
      </c>
      <c r="P1480" s="70">
        <v>2.0197652379619879</v>
      </c>
      <c r="Q1480" s="70">
        <v>6.5590306433340464</v>
      </c>
      <c r="R1480" s="70">
        <v>2.0456087396911444</v>
      </c>
      <c r="S1480" s="70">
        <v>2</v>
      </c>
      <c r="T1480" s="70">
        <v>4.2937082288557891</v>
      </c>
      <c r="U1480" s="71">
        <v>183</v>
      </c>
    </row>
    <row r="1481" spans="1:21" x14ac:dyDescent="0.2">
      <c r="A1481" s="41">
        <v>760031060001</v>
      </c>
      <c r="B1481" s="36" t="s">
        <v>22</v>
      </c>
      <c r="C1481" s="36" t="s">
        <v>75</v>
      </c>
      <c r="D1481" s="36" t="s">
        <v>859</v>
      </c>
      <c r="E1481" s="67">
        <v>4</v>
      </c>
      <c r="F1481" s="68">
        <v>2016</v>
      </c>
      <c r="G1481" s="80" t="s">
        <v>41</v>
      </c>
      <c r="H1481" s="70">
        <v>2.3369850218913881</v>
      </c>
      <c r="I1481" s="70">
        <v>2.3585787325596268</v>
      </c>
      <c r="J1481" s="70">
        <v>2.0102000838081877</v>
      </c>
      <c r="K1481" s="70">
        <v>7</v>
      </c>
      <c r="L1481" s="70">
        <v>6.9090104993727524</v>
      </c>
      <c r="M1481" s="70">
        <v>7</v>
      </c>
      <c r="N1481" s="70">
        <v>6.374299015517594</v>
      </c>
      <c r="O1481" s="70">
        <v>6.6453959564420302</v>
      </c>
      <c r="P1481" s="70">
        <v>2.000653006797843</v>
      </c>
      <c r="Q1481" s="70">
        <v>6.9342931391593323</v>
      </c>
      <c r="R1481" s="70">
        <v>3.1622046403000548</v>
      </c>
      <c r="S1481" s="70">
        <v>2</v>
      </c>
      <c r="T1481" s="70">
        <v>4.5609683413207343</v>
      </c>
      <c r="U1481" s="71">
        <v>25</v>
      </c>
    </row>
    <row r="1482" spans="1:21" x14ac:dyDescent="0.2">
      <c r="A1482" s="41">
        <v>860031390001</v>
      </c>
      <c r="B1482" s="36" t="s">
        <v>28</v>
      </c>
      <c r="C1482" s="36" t="s">
        <v>184</v>
      </c>
      <c r="D1482" s="36" t="s">
        <v>860</v>
      </c>
      <c r="E1482" s="67">
        <v>4</v>
      </c>
      <c r="F1482" s="68">
        <v>2016</v>
      </c>
      <c r="G1482" s="80" t="s">
        <v>41</v>
      </c>
      <c r="H1482" s="70">
        <v>2.0536981427297563</v>
      </c>
      <c r="I1482" s="70">
        <v>2.0121504220660364</v>
      </c>
      <c r="J1482" s="70">
        <v>2.0102000838081877</v>
      </c>
      <c r="K1482" s="70">
        <v>6.352073190157725</v>
      </c>
      <c r="L1482" s="70">
        <v>6.8876267202994912</v>
      </c>
      <c r="M1482" s="70">
        <v>6.9981832779324158</v>
      </c>
      <c r="N1482" s="70">
        <v>6.0570832596037203</v>
      </c>
      <c r="O1482" s="70">
        <v>6.663258476069867</v>
      </c>
      <c r="P1482" s="70">
        <v>2.0022609176025425</v>
      </c>
      <c r="Q1482" s="70">
        <v>5.7283288852880414</v>
      </c>
      <c r="R1482" s="70">
        <v>2.4656637954413636</v>
      </c>
      <c r="S1482" s="70">
        <v>2</v>
      </c>
      <c r="T1482" s="70">
        <v>4.2692105975832622</v>
      </c>
      <c r="U1482" s="71">
        <v>191</v>
      </c>
    </row>
    <row r="1483" spans="1:21" x14ac:dyDescent="0.2">
      <c r="A1483" s="41">
        <v>860031630001</v>
      </c>
      <c r="B1483" s="36" t="s">
        <v>28</v>
      </c>
      <c r="C1483" s="36" t="s">
        <v>184</v>
      </c>
      <c r="D1483" s="36" t="s">
        <v>861</v>
      </c>
      <c r="E1483" s="67">
        <v>4</v>
      </c>
      <c r="F1483" s="68">
        <v>2016</v>
      </c>
      <c r="G1483" s="80" t="s">
        <v>41</v>
      </c>
      <c r="H1483" s="70">
        <v>2.8997477230437765</v>
      </c>
      <c r="I1483" s="70">
        <v>2.5</v>
      </c>
      <c r="J1483" s="70">
        <v>2.0102000838081877</v>
      </c>
      <c r="K1483" s="70">
        <v>7</v>
      </c>
      <c r="L1483" s="70">
        <v>7</v>
      </c>
      <c r="M1483" s="70">
        <v>7</v>
      </c>
      <c r="N1483" s="70">
        <v>7</v>
      </c>
      <c r="O1483" s="70">
        <v>7</v>
      </c>
      <c r="P1483" s="70">
        <v>2.000653006797843</v>
      </c>
      <c r="Q1483" s="70">
        <v>7.0081151076757804</v>
      </c>
      <c r="R1483" s="70">
        <v>1.9686532264407375</v>
      </c>
      <c r="S1483" s="70">
        <v>2</v>
      </c>
      <c r="T1483" s="70">
        <v>4.615614095647194</v>
      </c>
      <c r="U1483" s="71">
        <v>16</v>
      </c>
    </row>
    <row r="1484" spans="1:21" x14ac:dyDescent="0.2">
      <c r="A1484" s="41">
        <v>860027520001</v>
      </c>
      <c r="B1484" s="36" t="s">
        <v>28</v>
      </c>
      <c r="C1484" s="36" t="s">
        <v>220</v>
      </c>
      <c r="D1484" s="36" t="s">
        <v>862</v>
      </c>
      <c r="E1484" s="67">
        <v>4</v>
      </c>
      <c r="F1484" s="68">
        <v>2016</v>
      </c>
      <c r="G1484" s="80" t="s">
        <v>41</v>
      </c>
      <c r="H1484" s="70">
        <v>2</v>
      </c>
      <c r="I1484" s="70">
        <v>2</v>
      </c>
      <c r="J1484" s="70">
        <v>2.0102000838081877</v>
      </c>
      <c r="K1484" s="70">
        <v>6.9391227735446011</v>
      </c>
      <c r="L1484" s="70">
        <v>6.8608245685442073</v>
      </c>
      <c r="M1484" s="70">
        <v>6.9071618723432531</v>
      </c>
      <c r="N1484" s="70">
        <v>6.2654559271859451</v>
      </c>
      <c r="O1484" s="70">
        <v>6.4898298662168896</v>
      </c>
      <c r="P1484" s="70">
        <v>2.0997045349805568</v>
      </c>
      <c r="Q1484" s="70">
        <v>6.9508617889899718</v>
      </c>
      <c r="R1484" s="70">
        <v>2.0736730649884541</v>
      </c>
      <c r="S1484" s="70">
        <v>2</v>
      </c>
      <c r="T1484" s="70">
        <v>4.3830695400501716</v>
      </c>
      <c r="U1484" s="71">
        <v>123</v>
      </c>
    </row>
    <row r="1485" spans="1:21" x14ac:dyDescent="0.2">
      <c r="A1485" s="41">
        <v>860031550001</v>
      </c>
      <c r="B1485" s="36" t="s">
        <v>28</v>
      </c>
      <c r="C1485" s="36" t="s">
        <v>184</v>
      </c>
      <c r="D1485" s="36" t="s">
        <v>863</v>
      </c>
      <c r="E1485" s="67">
        <v>4</v>
      </c>
      <c r="F1485" s="68">
        <v>2016</v>
      </c>
      <c r="G1485" s="80" t="s">
        <v>41</v>
      </c>
      <c r="H1485" s="70">
        <v>2</v>
      </c>
      <c r="I1485" s="70">
        <v>2</v>
      </c>
      <c r="J1485" s="70">
        <v>2.0102000838081877</v>
      </c>
      <c r="K1485" s="70">
        <v>6.726110201946855</v>
      </c>
      <c r="L1485" s="70">
        <v>6.8445622453311614</v>
      </c>
      <c r="M1485" s="70">
        <v>6.9492030227491126</v>
      </c>
      <c r="N1485" s="70">
        <v>6.4494768179411457</v>
      </c>
      <c r="O1485" s="70">
        <v>6.6388309166266115</v>
      </c>
      <c r="P1485" s="70">
        <v>2.0424720890815995</v>
      </c>
      <c r="Q1485" s="70">
        <v>6.8781268789903303</v>
      </c>
      <c r="R1485" s="70">
        <v>2.1305983061906639</v>
      </c>
      <c r="S1485" s="70">
        <v>2</v>
      </c>
      <c r="T1485" s="70">
        <v>4.3891317135554724</v>
      </c>
      <c r="U1485" s="71">
        <v>116</v>
      </c>
    </row>
    <row r="1486" spans="1:21" x14ac:dyDescent="0.2">
      <c r="A1486" s="41">
        <v>860028090001</v>
      </c>
      <c r="B1486" s="36" t="s">
        <v>28</v>
      </c>
      <c r="C1486" s="36" t="s">
        <v>220</v>
      </c>
      <c r="D1486" s="36" t="s">
        <v>864</v>
      </c>
      <c r="E1486" s="67">
        <v>4</v>
      </c>
      <c r="F1486" s="68">
        <v>2016</v>
      </c>
      <c r="G1486" s="80" t="s">
        <v>41</v>
      </c>
      <c r="H1486" s="70">
        <v>2</v>
      </c>
      <c r="I1486" s="70">
        <v>2</v>
      </c>
      <c r="J1486" s="70">
        <v>2.0102000838081877</v>
      </c>
      <c r="K1486" s="70">
        <v>6.9510189573137167</v>
      </c>
      <c r="L1486" s="70">
        <v>6.8893107162641067</v>
      </c>
      <c r="M1486" s="70">
        <v>6.9906033851252491</v>
      </c>
      <c r="N1486" s="70">
        <v>6.5780323523264519</v>
      </c>
      <c r="O1486" s="70">
        <v>6.6897928526383241</v>
      </c>
      <c r="P1486" s="70">
        <v>2.0144749742491643</v>
      </c>
      <c r="Q1486" s="70">
        <v>6.6904658758507374</v>
      </c>
      <c r="R1486" s="70">
        <v>2.2866096523926642</v>
      </c>
      <c r="S1486" s="70">
        <v>2</v>
      </c>
      <c r="T1486" s="70">
        <v>4.4250424041640501</v>
      </c>
      <c r="U1486" s="71">
        <v>83</v>
      </c>
    </row>
    <row r="1487" spans="1:21" x14ac:dyDescent="0.2">
      <c r="A1487" s="41">
        <v>860032010001</v>
      </c>
      <c r="B1487" s="36" t="s">
        <v>28</v>
      </c>
      <c r="C1487" s="36" t="s">
        <v>253</v>
      </c>
      <c r="D1487" s="36" t="s">
        <v>35</v>
      </c>
      <c r="E1487" s="67">
        <v>4</v>
      </c>
      <c r="F1487" s="68">
        <v>2016</v>
      </c>
      <c r="G1487" s="80" t="s">
        <v>41</v>
      </c>
      <c r="H1487" s="70">
        <v>2</v>
      </c>
      <c r="I1487" s="70">
        <v>2</v>
      </c>
      <c r="J1487" s="70">
        <v>2.9042138710357466</v>
      </c>
      <c r="K1487" s="70">
        <v>6.9549544453183261</v>
      </c>
      <c r="L1487" s="70">
        <v>6.9035939658434273</v>
      </c>
      <c r="M1487" s="70">
        <v>7</v>
      </c>
      <c r="N1487" s="70">
        <v>6.5333541660742673</v>
      </c>
      <c r="O1487" s="70">
        <v>6.7525775244780863</v>
      </c>
      <c r="P1487" s="70">
        <v>2.000653006797843</v>
      </c>
      <c r="Q1487" s="70">
        <v>6.4969304686422484</v>
      </c>
      <c r="R1487" s="70">
        <v>2.4156351174255404</v>
      </c>
      <c r="S1487" s="70">
        <v>2</v>
      </c>
      <c r="T1487" s="70">
        <v>4.4968260471346246</v>
      </c>
      <c r="U1487" s="71">
        <v>38</v>
      </c>
    </row>
    <row r="1488" spans="1:21" x14ac:dyDescent="0.2">
      <c r="A1488" s="41">
        <v>860032790001</v>
      </c>
      <c r="B1488" s="36" t="s">
        <v>28</v>
      </c>
      <c r="C1488" s="36" t="s">
        <v>184</v>
      </c>
      <c r="D1488" s="36" t="s">
        <v>865</v>
      </c>
      <c r="E1488" s="67">
        <v>4</v>
      </c>
      <c r="F1488" s="68">
        <v>2016</v>
      </c>
      <c r="G1488" s="80" t="s">
        <v>41</v>
      </c>
      <c r="H1488" s="70">
        <v>2</v>
      </c>
      <c r="I1488" s="70">
        <v>2</v>
      </c>
      <c r="J1488" s="70">
        <v>2.0621211881036388</v>
      </c>
      <c r="K1488" s="70">
        <v>6.5254044428655442</v>
      </c>
      <c r="L1488" s="70">
        <v>6.9130481329547226</v>
      </c>
      <c r="M1488" s="70">
        <v>6.9772367136205409</v>
      </c>
      <c r="N1488" s="70">
        <v>6.3258443522387431</v>
      </c>
      <c r="O1488" s="70">
        <v>6.6505759737362959</v>
      </c>
      <c r="P1488" s="70">
        <v>2.0265479098282082</v>
      </c>
      <c r="Q1488" s="70">
        <v>6.6794779727947979</v>
      </c>
      <c r="R1488" s="70">
        <v>2.4151541915335972</v>
      </c>
      <c r="S1488" s="70">
        <v>2</v>
      </c>
      <c r="T1488" s="70">
        <v>4.381284239806341</v>
      </c>
      <c r="U1488" s="71">
        <v>124</v>
      </c>
    </row>
    <row r="1489" spans="1:21" x14ac:dyDescent="0.2">
      <c r="A1489" s="41">
        <v>860025740001</v>
      </c>
      <c r="B1489" s="36" t="s">
        <v>28</v>
      </c>
      <c r="C1489" s="36" t="s">
        <v>184</v>
      </c>
      <c r="D1489" s="36" t="s">
        <v>866</v>
      </c>
      <c r="E1489" s="67">
        <v>4</v>
      </c>
      <c r="F1489" s="68">
        <v>2016</v>
      </c>
      <c r="G1489" s="80" t="s">
        <v>41</v>
      </c>
      <c r="H1489" s="70">
        <v>2</v>
      </c>
      <c r="I1489" s="70">
        <v>2</v>
      </c>
      <c r="J1489" s="70">
        <v>2.0102000838081877</v>
      </c>
      <c r="K1489" s="70">
        <v>6.6820628714059689</v>
      </c>
      <c r="L1489" s="70">
        <v>6.8487500881822339</v>
      </c>
      <c r="M1489" s="70">
        <v>6.9587358181812835</v>
      </c>
      <c r="N1489" s="70">
        <v>6.5710148898751104</v>
      </c>
      <c r="O1489" s="70">
        <v>6.7383127499927964</v>
      </c>
      <c r="P1489" s="70">
        <v>2.0559395396078592</v>
      </c>
      <c r="Q1489" s="70">
        <v>6.2765724597149593</v>
      </c>
      <c r="R1489" s="70">
        <v>2.3653357078861941</v>
      </c>
      <c r="S1489" s="70">
        <v>2</v>
      </c>
      <c r="T1489" s="70">
        <v>4.375577017387883</v>
      </c>
      <c r="U1489" s="71">
        <v>128</v>
      </c>
    </row>
    <row r="1490" spans="1:21" x14ac:dyDescent="0.2">
      <c r="A1490" s="41">
        <v>860023020001</v>
      </c>
      <c r="B1490" s="36" t="s">
        <v>28</v>
      </c>
      <c r="C1490" s="36" t="s">
        <v>220</v>
      </c>
      <c r="D1490" s="36" t="s">
        <v>867</v>
      </c>
      <c r="E1490" s="67">
        <v>4</v>
      </c>
      <c r="F1490" s="68">
        <v>2016</v>
      </c>
      <c r="G1490" s="80" t="s">
        <v>41</v>
      </c>
      <c r="H1490" s="70">
        <v>2</v>
      </c>
      <c r="I1490" s="70">
        <v>2</v>
      </c>
      <c r="J1490" s="70">
        <v>2.0102000838081877</v>
      </c>
      <c r="K1490" s="70">
        <v>6.998331691465137</v>
      </c>
      <c r="L1490" s="70">
        <v>6.8984485640308124</v>
      </c>
      <c r="M1490" s="70">
        <v>6.9919774609452912</v>
      </c>
      <c r="N1490" s="70">
        <v>6.5915578327226809</v>
      </c>
      <c r="O1490" s="70">
        <v>6.6899901676484088</v>
      </c>
      <c r="P1490" s="70">
        <v>2.0102510905580986</v>
      </c>
      <c r="Q1490" s="70">
        <v>6.8169924253866645</v>
      </c>
      <c r="R1490" s="70">
        <v>2.2230689547204747</v>
      </c>
      <c r="S1490" s="70">
        <v>2</v>
      </c>
      <c r="T1490" s="70">
        <v>4.4359015226071463</v>
      </c>
      <c r="U1490" s="71">
        <v>71</v>
      </c>
    </row>
    <row r="1491" spans="1:21" x14ac:dyDescent="0.2">
      <c r="A1491" s="41">
        <v>860028760001</v>
      </c>
      <c r="B1491" s="36" t="s">
        <v>28</v>
      </c>
      <c r="C1491" s="36" t="s">
        <v>28</v>
      </c>
      <c r="D1491" s="36" t="s">
        <v>868</v>
      </c>
      <c r="E1491" s="67">
        <v>4</v>
      </c>
      <c r="F1491" s="68">
        <v>2016</v>
      </c>
      <c r="G1491" s="80" t="s">
        <v>41</v>
      </c>
      <c r="H1491" s="70">
        <v>2</v>
      </c>
      <c r="I1491" s="70">
        <v>2</v>
      </c>
      <c r="J1491" s="70">
        <v>2.0102000838081877</v>
      </c>
      <c r="K1491" s="70">
        <v>6.8382313463255437</v>
      </c>
      <c r="L1491" s="70">
        <v>6.911784972343944</v>
      </c>
      <c r="M1491" s="70">
        <v>6.9912392677880382</v>
      </c>
      <c r="N1491" s="70">
        <v>6.6287816684983607</v>
      </c>
      <c r="O1491" s="70">
        <v>6.6694746884380454</v>
      </c>
      <c r="P1491" s="70">
        <v>2.010230334227026</v>
      </c>
      <c r="Q1491" s="70">
        <v>6.1165140407622882</v>
      </c>
      <c r="R1491" s="70">
        <v>2.5750802631613086</v>
      </c>
      <c r="S1491" s="70">
        <v>2</v>
      </c>
      <c r="T1491" s="70">
        <v>4.3959613887793951</v>
      </c>
      <c r="U1491" s="71">
        <v>107</v>
      </c>
    </row>
    <row r="1492" spans="1:21" x14ac:dyDescent="0.2">
      <c r="A1492" s="41">
        <v>860024420001</v>
      </c>
      <c r="B1492" s="36" t="s">
        <v>28</v>
      </c>
      <c r="C1492" s="36" t="s">
        <v>253</v>
      </c>
      <c r="D1492" s="36" t="s">
        <v>66</v>
      </c>
      <c r="E1492" s="67">
        <v>4</v>
      </c>
      <c r="F1492" s="68">
        <v>2016</v>
      </c>
      <c r="G1492" s="80" t="s">
        <v>41</v>
      </c>
      <c r="H1492" s="70">
        <v>2</v>
      </c>
      <c r="I1492" s="70">
        <v>2</v>
      </c>
      <c r="J1492" s="70">
        <v>2.0102000838081877</v>
      </c>
      <c r="K1492" s="70">
        <v>6.8006539428085064</v>
      </c>
      <c r="L1492" s="70">
        <v>6.9479263573394796</v>
      </c>
      <c r="M1492" s="70">
        <v>6.9986736253216772</v>
      </c>
      <c r="N1492" s="70">
        <v>6.4524621274687721</v>
      </c>
      <c r="O1492" s="70">
        <v>6.6536262857634112</v>
      </c>
      <c r="P1492" s="70">
        <v>2.0023305037251298</v>
      </c>
      <c r="Q1492" s="70">
        <v>4.8220194091230839</v>
      </c>
      <c r="R1492" s="70">
        <v>2.2121771752009085</v>
      </c>
      <c r="S1492" s="70">
        <v>2</v>
      </c>
      <c r="T1492" s="70">
        <v>4.2416724592132633</v>
      </c>
      <c r="U1492" s="71">
        <v>196</v>
      </c>
    </row>
    <row r="1493" spans="1:21" x14ac:dyDescent="0.2">
      <c r="A1493" s="41">
        <v>860019930001</v>
      </c>
      <c r="B1493" s="36" t="s">
        <v>28</v>
      </c>
      <c r="C1493" s="36" t="s">
        <v>253</v>
      </c>
      <c r="D1493" s="36" t="s">
        <v>869</v>
      </c>
      <c r="E1493" s="67">
        <v>4</v>
      </c>
      <c r="F1493" s="68">
        <v>2016</v>
      </c>
      <c r="G1493" s="80" t="s">
        <v>41</v>
      </c>
      <c r="H1493" s="70">
        <v>2</v>
      </c>
      <c r="I1493" s="70">
        <v>2</v>
      </c>
      <c r="J1493" s="70">
        <v>2.3265668706420124</v>
      </c>
      <c r="K1493" s="70">
        <v>6.8776277104729191</v>
      </c>
      <c r="L1493" s="70">
        <v>6.8712764227288528</v>
      </c>
      <c r="M1493" s="70">
        <v>6.9953263224630664</v>
      </c>
      <c r="N1493" s="70">
        <v>6.6862408440985508</v>
      </c>
      <c r="O1493" s="70">
        <v>6.6808009348415887</v>
      </c>
      <c r="P1493" s="70">
        <v>2.0053952120708813</v>
      </c>
      <c r="Q1493" s="70">
        <v>6.5095370533432266</v>
      </c>
      <c r="R1493" s="70">
        <v>2.6466660534731643</v>
      </c>
      <c r="S1493" s="70">
        <v>2</v>
      </c>
      <c r="T1493" s="70">
        <v>4.4666197853445233</v>
      </c>
      <c r="U1493" s="71">
        <v>54</v>
      </c>
    </row>
    <row r="1494" spans="1:21" x14ac:dyDescent="0.2">
      <c r="A1494" s="41">
        <v>860028330001</v>
      </c>
      <c r="B1494" s="36" t="s">
        <v>28</v>
      </c>
      <c r="C1494" s="36" t="s">
        <v>220</v>
      </c>
      <c r="D1494" s="36" t="s">
        <v>870</v>
      </c>
      <c r="E1494" s="67">
        <v>4</v>
      </c>
      <c r="F1494" s="68">
        <v>2016</v>
      </c>
      <c r="G1494" s="80" t="s">
        <v>41</v>
      </c>
      <c r="H1494" s="70">
        <v>2</v>
      </c>
      <c r="I1494" s="70">
        <v>2</v>
      </c>
      <c r="J1494" s="70">
        <v>2.0102000838081877</v>
      </c>
      <c r="K1494" s="70">
        <v>6.9548631658654028</v>
      </c>
      <c r="L1494" s="70">
        <v>6.870995739934969</v>
      </c>
      <c r="M1494" s="70">
        <v>6.9785142804572349</v>
      </c>
      <c r="N1494" s="70">
        <v>6.5036667958747527</v>
      </c>
      <c r="O1494" s="70">
        <v>6.5925268935075527</v>
      </c>
      <c r="P1494" s="70">
        <v>2.0264021178867533</v>
      </c>
      <c r="Q1494" s="70">
        <v>6.9425444767254625</v>
      </c>
      <c r="R1494" s="70">
        <v>2.1879987170754811</v>
      </c>
      <c r="S1494" s="70">
        <v>2</v>
      </c>
      <c r="T1494" s="70">
        <v>4.4223093559279834</v>
      </c>
      <c r="U1494" s="71">
        <v>87</v>
      </c>
    </row>
    <row r="1495" spans="1:21" x14ac:dyDescent="0.2">
      <c r="A1495" s="41">
        <v>860028250001</v>
      </c>
      <c r="B1495" s="36" t="s">
        <v>28</v>
      </c>
      <c r="C1495" s="36" t="s">
        <v>220</v>
      </c>
      <c r="D1495" s="36" t="s">
        <v>871</v>
      </c>
      <c r="E1495" s="67">
        <v>4</v>
      </c>
      <c r="F1495" s="68">
        <v>2016</v>
      </c>
      <c r="G1495" s="80" t="s">
        <v>41</v>
      </c>
      <c r="H1495" s="70">
        <v>2</v>
      </c>
      <c r="I1495" s="70">
        <v>2</v>
      </c>
      <c r="J1495" s="70">
        <v>2.0102000838081877</v>
      </c>
      <c r="K1495" s="70">
        <v>6.9068998511905457</v>
      </c>
      <c r="L1495" s="70">
        <v>6.8728271648738142</v>
      </c>
      <c r="M1495" s="70">
        <v>6.9480744557531553</v>
      </c>
      <c r="N1495" s="70">
        <v>6.1286580982035499</v>
      </c>
      <c r="O1495" s="70">
        <v>6.5547200121857685</v>
      </c>
      <c r="P1495" s="70">
        <v>2.0481925029594992</v>
      </c>
      <c r="Q1495" s="70">
        <v>6.9549874978020991</v>
      </c>
      <c r="R1495" s="70">
        <v>2.054631825717661</v>
      </c>
      <c r="S1495" s="70">
        <v>2</v>
      </c>
      <c r="T1495" s="70">
        <v>4.3732659577078561</v>
      </c>
      <c r="U1495" s="71">
        <v>130</v>
      </c>
    </row>
    <row r="1496" spans="1:21" x14ac:dyDescent="0.2">
      <c r="A1496" s="41">
        <v>860023960001</v>
      </c>
      <c r="B1496" s="36" t="s">
        <v>28</v>
      </c>
      <c r="C1496" s="36" t="s">
        <v>28</v>
      </c>
      <c r="D1496" s="36" t="s">
        <v>872</v>
      </c>
      <c r="E1496" s="67">
        <v>4</v>
      </c>
      <c r="F1496" s="68">
        <v>2016</v>
      </c>
      <c r="G1496" s="80" t="s">
        <v>41</v>
      </c>
      <c r="H1496" s="70">
        <v>7</v>
      </c>
      <c r="I1496" s="70">
        <v>4.2222184177299962</v>
      </c>
      <c r="J1496" s="70">
        <v>2.0102000838081877</v>
      </c>
      <c r="K1496" s="70">
        <v>6.6136035716766068</v>
      </c>
      <c r="L1496" s="70">
        <v>6.9318799674977596</v>
      </c>
      <c r="M1496" s="70">
        <v>6.9983845933766435</v>
      </c>
      <c r="N1496" s="70">
        <v>6.762853394011783</v>
      </c>
      <c r="O1496" s="70">
        <v>6.644567559048232</v>
      </c>
      <c r="P1496" s="70">
        <v>2.0053513389511664</v>
      </c>
      <c r="Q1496" s="70">
        <v>6.8270704700928135</v>
      </c>
      <c r="R1496" s="70">
        <v>2.7115346747780356</v>
      </c>
      <c r="S1496" s="70">
        <v>2</v>
      </c>
      <c r="T1496" s="70">
        <v>5.0606386725809358</v>
      </c>
      <c r="U1496" s="71">
        <v>2</v>
      </c>
    </row>
    <row r="1497" spans="1:21" x14ac:dyDescent="0.2">
      <c r="A1497" s="41">
        <v>860029220001</v>
      </c>
      <c r="B1497" s="36" t="s">
        <v>28</v>
      </c>
      <c r="C1497" s="36" t="s">
        <v>184</v>
      </c>
      <c r="D1497" s="36" t="s">
        <v>873</v>
      </c>
      <c r="E1497" s="67">
        <v>4</v>
      </c>
      <c r="F1497" s="68">
        <v>2016</v>
      </c>
      <c r="G1497" s="80" t="s">
        <v>41</v>
      </c>
      <c r="H1497" s="70">
        <v>2</v>
      </c>
      <c r="I1497" s="70">
        <v>2</v>
      </c>
      <c r="J1497" s="70">
        <v>2.0102000838081877</v>
      </c>
      <c r="K1497" s="70">
        <v>6.953152392325876</v>
      </c>
      <c r="L1497" s="70">
        <v>6.8878995057878605</v>
      </c>
      <c r="M1497" s="70">
        <v>7</v>
      </c>
      <c r="N1497" s="70">
        <v>6.7308939331814122</v>
      </c>
      <c r="O1497" s="70">
        <v>6.7335903824563959</v>
      </c>
      <c r="P1497" s="70">
        <v>2.000653006797843</v>
      </c>
      <c r="Q1497" s="70">
        <v>6.8261856107688414</v>
      </c>
      <c r="R1497" s="70">
        <v>2.4155041642350605</v>
      </c>
      <c r="S1497" s="70">
        <v>2</v>
      </c>
      <c r="T1497" s="70">
        <v>4.463173256613457</v>
      </c>
      <c r="U1497" s="71">
        <v>57</v>
      </c>
    </row>
    <row r="1498" spans="1:21" x14ac:dyDescent="0.2">
      <c r="A1498" s="41">
        <v>860027600001</v>
      </c>
      <c r="B1498" s="36" t="s">
        <v>28</v>
      </c>
      <c r="C1498" s="36" t="s">
        <v>220</v>
      </c>
      <c r="D1498" s="36" t="s">
        <v>874</v>
      </c>
      <c r="E1498" s="67">
        <v>4</v>
      </c>
      <c r="F1498" s="68">
        <v>2016</v>
      </c>
      <c r="G1498" s="80" t="s">
        <v>41</v>
      </c>
      <c r="H1498" s="70">
        <v>2</v>
      </c>
      <c r="I1498" s="70">
        <v>2</v>
      </c>
      <c r="J1498" s="70">
        <v>2.0102000838081877</v>
      </c>
      <c r="K1498" s="70">
        <v>6.9392517352167458</v>
      </c>
      <c r="L1498" s="70">
        <v>6.8795912063822682</v>
      </c>
      <c r="M1498" s="70">
        <v>6.9551352217460725</v>
      </c>
      <c r="N1498" s="70">
        <v>6.2056704815701096</v>
      </c>
      <c r="O1498" s="70">
        <v>6.5576156161585972</v>
      </c>
      <c r="P1498" s="70">
        <v>2.0447787145822041</v>
      </c>
      <c r="Q1498" s="70">
        <v>6.9654845698842855</v>
      </c>
      <c r="R1498" s="70">
        <v>2.055531744044333</v>
      </c>
      <c r="S1498" s="70">
        <v>2</v>
      </c>
      <c r="T1498" s="70">
        <v>4.3844382811160676</v>
      </c>
      <c r="U1498" s="71">
        <v>121</v>
      </c>
    </row>
    <row r="1499" spans="1:21" x14ac:dyDescent="0.2">
      <c r="A1499" s="41">
        <v>860038640001</v>
      </c>
      <c r="B1499" s="36" t="s">
        <v>28</v>
      </c>
      <c r="C1499" s="36" t="s">
        <v>253</v>
      </c>
      <c r="D1499" s="36" t="s">
        <v>875</v>
      </c>
      <c r="E1499" s="67">
        <v>4</v>
      </c>
      <c r="F1499" s="68">
        <v>2016</v>
      </c>
      <c r="G1499" s="80" t="s">
        <v>41</v>
      </c>
      <c r="H1499" s="70">
        <v>2</v>
      </c>
      <c r="I1499" s="70">
        <v>2</v>
      </c>
      <c r="J1499" s="70">
        <v>2.0102000838081877</v>
      </c>
      <c r="K1499" s="70">
        <v>6.9664300318194394</v>
      </c>
      <c r="L1499" s="70">
        <v>6.8627477872783009</v>
      </c>
      <c r="M1499" s="70">
        <v>7</v>
      </c>
      <c r="N1499" s="70">
        <v>6.5240448781743163</v>
      </c>
      <c r="O1499" s="70">
        <v>6.6718912262924075</v>
      </c>
      <c r="P1499" s="70">
        <v>2.000653006797843</v>
      </c>
      <c r="Q1499" s="70">
        <v>6.622636336058104</v>
      </c>
      <c r="R1499" s="70">
        <v>2.6794767876519758</v>
      </c>
      <c r="S1499" s="70">
        <v>2</v>
      </c>
      <c r="T1499" s="70">
        <v>4.4448400114900481</v>
      </c>
      <c r="U1499" s="71">
        <v>65</v>
      </c>
    </row>
    <row r="1500" spans="1:21" x14ac:dyDescent="0.2">
      <c r="A1500" s="41">
        <v>860032600001</v>
      </c>
      <c r="B1500" s="36" t="s">
        <v>28</v>
      </c>
      <c r="C1500" s="36" t="s">
        <v>253</v>
      </c>
      <c r="D1500" s="36" t="s">
        <v>876</v>
      </c>
      <c r="E1500" s="67">
        <v>4</v>
      </c>
      <c r="F1500" s="68">
        <v>2016</v>
      </c>
      <c r="G1500" s="80" t="s">
        <v>41</v>
      </c>
      <c r="H1500" s="70">
        <v>2</v>
      </c>
      <c r="I1500" s="70">
        <v>2</v>
      </c>
      <c r="J1500" s="70">
        <v>2.0102000838081877</v>
      </c>
      <c r="K1500" s="70">
        <v>6.8022838235072687</v>
      </c>
      <c r="L1500" s="70">
        <v>6.8368378596998189</v>
      </c>
      <c r="M1500" s="70">
        <v>6.9910033683190633</v>
      </c>
      <c r="N1500" s="70">
        <v>6.4435030188040017</v>
      </c>
      <c r="O1500" s="70">
        <v>6.6691649188950892</v>
      </c>
      <c r="P1500" s="70">
        <v>2.0093348285764412</v>
      </c>
      <c r="Q1500" s="70">
        <v>6.2798246859694054</v>
      </c>
      <c r="R1500" s="70">
        <v>2.3163435406581683</v>
      </c>
      <c r="S1500" s="70">
        <v>2</v>
      </c>
      <c r="T1500" s="70">
        <v>4.3632080106864537</v>
      </c>
      <c r="U1500" s="71">
        <v>138</v>
      </c>
    </row>
    <row r="1501" spans="1:21" x14ac:dyDescent="0.2">
      <c r="A1501" s="41">
        <v>860017640001</v>
      </c>
      <c r="B1501" s="36" t="s">
        <v>28</v>
      </c>
      <c r="C1501" s="36" t="s">
        <v>220</v>
      </c>
      <c r="D1501" s="36" t="s">
        <v>877</v>
      </c>
      <c r="E1501" s="67">
        <v>4</v>
      </c>
      <c r="F1501" s="68">
        <v>2016</v>
      </c>
      <c r="G1501" s="80" t="s">
        <v>41</v>
      </c>
      <c r="H1501" s="70">
        <v>2</v>
      </c>
      <c r="I1501" s="70">
        <v>2</v>
      </c>
      <c r="J1501" s="70">
        <v>2.0102000838081877</v>
      </c>
      <c r="K1501" s="70">
        <v>6.1273875332068855</v>
      </c>
      <c r="L1501" s="70">
        <v>6.894707882981673</v>
      </c>
      <c r="M1501" s="70">
        <v>7</v>
      </c>
      <c r="N1501" s="70">
        <v>6.4457192052756076</v>
      </c>
      <c r="O1501" s="70">
        <v>6.680910523151419</v>
      </c>
      <c r="P1501" s="70">
        <v>2.000653006797843</v>
      </c>
      <c r="Q1501" s="70">
        <v>6.6806872359263618</v>
      </c>
      <c r="R1501" s="70">
        <v>2.8590077524564541</v>
      </c>
      <c r="S1501" s="70">
        <v>2</v>
      </c>
      <c r="T1501" s="70">
        <v>4.3916061019670369</v>
      </c>
      <c r="U1501" s="71">
        <v>112</v>
      </c>
    </row>
    <row r="1502" spans="1:21" x14ac:dyDescent="0.2">
      <c r="A1502" s="41">
        <v>860029490001</v>
      </c>
      <c r="B1502" s="36" t="s">
        <v>28</v>
      </c>
      <c r="C1502" s="36" t="s">
        <v>184</v>
      </c>
      <c r="D1502" s="36" t="s">
        <v>878</v>
      </c>
      <c r="E1502" s="67">
        <v>4</v>
      </c>
      <c r="F1502" s="68">
        <v>2016</v>
      </c>
      <c r="G1502" s="80" t="s">
        <v>41</v>
      </c>
      <c r="H1502" s="70">
        <v>2</v>
      </c>
      <c r="I1502" s="70">
        <v>2</v>
      </c>
      <c r="J1502" s="70">
        <v>2.0102000838081877</v>
      </c>
      <c r="K1502" s="70">
        <v>6.821818179905013</v>
      </c>
      <c r="L1502" s="70">
        <v>6.9031411350105074</v>
      </c>
      <c r="M1502" s="70">
        <v>6.996094385194163</v>
      </c>
      <c r="N1502" s="70">
        <v>6.288372328741076</v>
      </c>
      <c r="O1502" s="70">
        <v>6.67458137308987</v>
      </c>
      <c r="P1502" s="70">
        <v>2.0047571386524963</v>
      </c>
      <c r="Q1502" s="70">
        <v>6.412224946504268</v>
      </c>
      <c r="R1502" s="70">
        <v>2.6604794063207571</v>
      </c>
      <c r="S1502" s="70">
        <v>2</v>
      </c>
      <c r="T1502" s="70">
        <v>4.3976390814355284</v>
      </c>
      <c r="U1502" s="71">
        <v>104</v>
      </c>
    </row>
    <row r="1503" spans="1:21" x14ac:dyDescent="0.2">
      <c r="A1503" s="41">
        <v>860027870001</v>
      </c>
      <c r="B1503" s="36" t="s">
        <v>28</v>
      </c>
      <c r="C1503" s="36" t="s">
        <v>220</v>
      </c>
      <c r="D1503" s="36" t="s">
        <v>879</v>
      </c>
      <c r="E1503" s="67">
        <v>4</v>
      </c>
      <c r="F1503" s="68">
        <v>2016</v>
      </c>
      <c r="G1503" s="80" t="s">
        <v>41</v>
      </c>
      <c r="H1503" s="70">
        <v>2</v>
      </c>
      <c r="I1503" s="70">
        <v>2</v>
      </c>
      <c r="J1503" s="70">
        <v>2.0102000838081877</v>
      </c>
      <c r="K1503" s="70">
        <v>6.4347048953975046</v>
      </c>
      <c r="L1503" s="70">
        <v>6.8754141835508751</v>
      </c>
      <c r="M1503" s="70">
        <v>6.9351467655742205</v>
      </c>
      <c r="N1503" s="70">
        <v>6.5140574157093196</v>
      </c>
      <c r="O1503" s="70">
        <v>6.6828786940863418</v>
      </c>
      <c r="P1503" s="70">
        <v>2.0725717118645828</v>
      </c>
      <c r="Q1503" s="70">
        <v>5.4488409599407834</v>
      </c>
      <c r="R1503" s="70">
        <v>2.1300346747170273</v>
      </c>
      <c r="S1503" s="70">
        <v>2</v>
      </c>
      <c r="T1503" s="70">
        <v>4.2586541153874036</v>
      </c>
      <c r="U1503" s="71">
        <v>194</v>
      </c>
    </row>
    <row r="1504" spans="1:21" x14ac:dyDescent="0.2">
      <c r="A1504" s="41">
        <v>860045180001</v>
      </c>
      <c r="B1504" s="36" t="s">
        <v>28</v>
      </c>
      <c r="C1504" s="36" t="s">
        <v>220</v>
      </c>
      <c r="D1504" s="36" t="s">
        <v>880</v>
      </c>
      <c r="E1504" s="67">
        <v>4</v>
      </c>
      <c r="F1504" s="68">
        <v>2016</v>
      </c>
      <c r="G1504" s="80" t="s">
        <v>41</v>
      </c>
      <c r="H1504" s="70">
        <v>2</v>
      </c>
      <c r="I1504" s="70">
        <v>2</v>
      </c>
      <c r="J1504" s="70">
        <v>2.0190042273046545</v>
      </c>
      <c r="K1504" s="70">
        <v>6.9465691889324868</v>
      </c>
      <c r="L1504" s="70">
        <v>6.860807018156728</v>
      </c>
      <c r="M1504" s="70">
        <v>7</v>
      </c>
      <c r="N1504" s="70">
        <v>6.4104569106519564</v>
      </c>
      <c r="O1504" s="70">
        <v>2</v>
      </c>
      <c r="P1504" s="70">
        <v>2.000653006797843</v>
      </c>
      <c r="Q1504" s="70">
        <v>6.9068242234294557</v>
      </c>
      <c r="R1504" s="70">
        <v>2.2851511398468562</v>
      </c>
      <c r="S1504" s="70">
        <v>2</v>
      </c>
      <c r="T1504" s="70">
        <v>4.0357888095933321</v>
      </c>
      <c r="U1504" s="71">
        <v>204</v>
      </c>
    </row>
    <row r="1505" spans="1:21" x14ac:dyDescent="0.2">
      <c r="A1505" s="41">
        <v>860027790001</v>
      </c>
      <c r="B1505" s="36" t="s">
        <v>28</v>
      </c>
      <c r="C1505" s="36" t="s">
        <v>220</v>
      </c>
      <c r="D1505" s="36" t="s">
        <v>881</v>
      </c>
      <c r="E1505" s="67">
        <v>4</v>
      </c>
      <c r="F1505" s="68">
        <v>2016</v>
      </c>
      <c r="G1505" s="80" t="s">
        <v>41</v>
      </c>
      <c r="H1505" s="70">
        <v>2</v>
      </c>
      <c r="I1505" s="70">
        <v>2</v>
      </c>
      <c r="J1505" s="70">
        <v>2.0102000838081877</v>
      </c>
      <c r="K1505" s="70">
        <v>6.4895306968587274</v>
      </c>
      <c r="L1505" s="70">
        <v>6.93730142830813</v>
      </c>
      <c r="M1505" s="70">
        <v>7</v>
      </c>
      <c r="N1505" s="70">
        <v>6.6712084659222288</v>
      </c>
      <c r="O1505" s="70">
        <v>6.7361859387420688</v>
      </c>
      <c r="P1505" s="70">
        <v>2.000653006797843</v>
      </c>
      <c r="Q1505" s="70">
        <v>6.5000486527334784</v>
      </c>
      <c r="R1505" s="70">
        <v>2.4271551633740498</v>
      </c>
      <c r="S1505" s="70">
        <v>2</v>
      </c>
      <c r="T1505" s="70">
        <v>4.3976902863787268</v>
      </c>
      <c r="U1505" s="71">
        <v>103</v>
      </c>
    </row>
    <row r="1506" spans="1:21" x14ac:dyDescent="0.2">
      <c r="A1506" s="41">
        <v>860028170001</v>
      </c>
      <c r="B1506" s="36" t="s">
        <v>28</v>
      </c>
      <c r="C1506" s="36" t="s">
        <v>220</v>
      </c>
      <c r="D1506" s="36" t="s">
        <v>882</v>
      </c>
      <c r="E1506" s="67">
        <v>4</v>
      </c>
      <c r="F1506" s="68">
        <v>2016</v>
      </c>
      <c r="G1506" s="80" t="s">
        <v>41</v>
      </c>
      <c r="H1506" s="70">
        <v>2</v>
      </c>
      <c r="I1506" s="70">
        <v>2</v>
      </c>
      <c r="J1506" s="70">
        <v>2.0102000838081877</v>
      </c>
      <c r="K1506" s="70">
        <v>6.9469581555249409</v>
      </c>
      <c r="L1506" s="70">
        <v>6.9035174882687329</v>
      </c>
      <c r="M1506" s="70">
        <v>7</v>
      </c>
      <c r="N1506" s="70">
        <v>6.3668111457910515</v>
      </c>
      <c r="O1506" s="70">
        <v>6.7236485096296654</v>
      </c>
      <c r="P1506" s="70">
        <v>2.000653006797843</v>
      </c>
      <c r="Q1506" s="70">
        <v>2</v>
      </c>
      <c r="R1506" s="70">
        <v>2.0722159481773552</v>
      </c>
      <c r="S1506" s="70">
        <v>2</v>
      </c>
      <c r="T1506" s="70">
        <v>4.0020003614998148</v>
      </c>
      <c r="U1506" s="71">
        <v>205</v>
      </c>
    </row>
    <row r="1507" spans="1:21" x14ac:dyDescent="0.2">
      <c r="A1507" s="41">
        <v>860024500001</v>
      </c>
      <c r="B1507" s="36" t="s">
        <v>28</v>
      </c>
      <c r="C1507" s="36" t="s">
        <v>28</v>
      </c>
      <c r="D1507" s="36" t="s">
        <v>883</v>
      </c>
      <c r="E1507" s="67">
        <v>4</v>
      </c>
      <c r="F1507" s="68">
        <v>2016</v>
      </c>
      <c r="G1507" s="80" t="s">
        <v>41</v>
      </c>
      <c r="H1507" s="70">
        <v>2</v>
      </c>
      <c r="I1507" s="70">
        <v>2</v>
      </c>
      <c r="J1507" s="70">
        <v>2.337176607987741</v>
      </c>
      <c r="K1507" s="70">
        <v>6.4426180731807596</v>
      </c>
      <c r="L1507" s="70">
        <v>6.9053395087091429</v>
      </c>
      <c r="M1507" s="70">
        <v>6.9760533331504853</v>
      </c>
      <c r="N1507" s="70">
        <v>6.4064544375539478</v>
      </c>
      <c r="O1507" s="70">
        <v>6.5391391511594952</v>
      </c>
      <c r="P1507" s="70">
        <v>2.0278915736192658</v>
      </c>
      <c r="Q1507" s="70">
        <v>6.828037409344005</v>
      </c>
      <c r="R1507" s="70">
        <v>2.1010843191460675</v>
      </c>
      <c r="S1507" s="70">
        <v>2</v>
      </c>
      <c r="T1507" s="70">
        <v>4.3803162011542423</v>
      </c>
      <c r="U1507" s="71">
        <v>125</v>
      </c>
    </row>
    <row r="1508" spans="1:21" x14ac:dyDescent="0.2">
      <c r="A1508" s="41">
        <v>860031470001</v>
      </c>
      <c r="B1508" s="36" t="s">
        <v>28</v>
      </c>
      <c r="C1508" s="36" t="s">
        <v>184</v>
      </c>
      <c r="D1508" s="36" t="s">
        <v>884</v>
      </c>
      <c r="E1508" s="67">
        <v>4</v>
      </c>
      <c r="F1508" s="68">
        <v>2016</v>
      </c>
      <c r="G1508" s="80" t="s">
        <v>41</v>
      </c>
      <c r="H1508" s="70">
        <v>2</v>
      </c>
      <c r="I1508" s="70">
        <v>2</v>
      </c>
      <c r="J1508" s="70">
        <v>2</v>
      </c>
      <c r="K1508" s="70">
        <v>6.9265133881892904</v>
      </c>
      <c r="L1508" s="70">
        <v>6.8738370303871896</v>
      </c>
      <c r="M1508" s="70">
        <v>7</v>
      </c>
      <c r="N1508" s="70">
        <v>6.2475341858771571</v>
      </c>
      <c r="O1508" s="70">
        <v>6.5146289693343897</v>
      </c>
      <c r="P1508" s="70">
        <v>2.000653006797843</v>
      </c>
      <c r="Q1508" s="70">
        <v>6.9645725925695032</v>
      </c>
      <c r="R1508" s="70">
        <v>2.0770123068404249</v>
      </c>
      <c r="S1508" s="70">
        <v>2</v>
      </c>
      <c r="T1508" s="70">
        <v>4.3837292899996507</v>
      </c>
      <c r="U1508" s="71">
        <v>122</v>
      </c>
    </row>
    <row r="1509" spans="1:21" x14ac:dyDescent="0.2">
      <c r="A1509" s="41">
        <v>860015270001</v>
      </c>
      <c r="B1509" s="36" t="s">
        <v>28</v>
      </c>
      <c r="C1509" s="36" t="s">
        <v>220</v>
      </c>
      <c r="D1509" s="36" t="s">
        <v>885</v>
      </c>
      <c r="E1509" s="67">
        <v>4</v>
      </c>
      <c r="F1509" s="68">
        <v>2016</v>
      </c>
      <c r="G1509" s="80" t="s">
        <v>41</v>
      </c>
      <c r="H1509" s="70">
        <v>2</v>
      </c>
      <c r="I1509" s="70">
        <v>2</v>
      </c>
      <c r="J1509" s="70">
        <v>2</v>
      </c>
      <c r="K1509" s="70">
        <v>5.9093460540088234</v>
      </c>
      <c r="L1509" s="70">
        <v>6.8822368064092974</v>
      </c>
      <c r="M1509" s="70">
        <v>7</v>
      </c>
      <c r="N1509" s="70">
        <v>6.2092560642399466</v>
      </c>
      <c r="O1509" s="70">
        <v>6.6377196823934304</v>
      </c>
      <c r="P1509" s="70">
        <v>2.000653006797843</v>
      </c>
      <c r="Q1509" s="70">
        <v>6.92102273641129</v>
      </c>
      <c r="R1509" s="70">
        <v>2.0304052341141836</v>
      </c>
      <c r="S1509" s="70">
        <v>2</v>
      </c>
      <c r="T1509" s="70">
        <v>4.2992199653645677</v>
      </c>
      <c r="U1509" s="71">
        <v>180</v>
      </c>
    </row>
    <row r="1510" spans="1:21" x14ac:dyDescent="0.2">
      <c r="A1510" s="41">
        <v>860030310001</v>
      </c>
      <c r="B1510" s="36" t="s">
        <v>28</v>
      </c>
      <c r="C1510" s="36" t="s">
        <v>184</v>
      </c>
      <c r="D1510" s="36" t="s">
        <v>886</v>
      </c>
      <c r="E1510" s="67">
        <v>4</v>
      </c>
      <c r="F1510" s="68">
        <v>2016</v>
      </c>
      <c r="G1510" s="80" t="s">
        <v>41</v>
      </c>
      <c r="H1510" s="70">
        <v>2</v>
      </c>
      <c r="I1510" s="70">
        <v>2</v>
      </c>
      <c r="J1510" s="70">
        <v>2</v>
      </c>
      <c r="K1510" s="70">
        <v>6.6252975116929118</v>
      </c>
      <c r="L1510" s="70">
        <v>6.856414250093736</v>
      </c>
      <c r="M1510" s="70">
        <v>6.9694974370877061</v>
      </c>
      <c r="N1510" s="70">
        <v>6.5925802600418235</v>
      </c>
      <c r="O1510" s="70">
        <v>6.722083239330459</v>
      </c>
      <c r="P1510" s="70">
        <v>2.0301118918498</v>
      </c>
      <c r="Q1510" s="70">
        <v>6.7397102417937571</v>
      </c>
      <c r="R1510" s="70">
        <v>2.1780214780101779</v>
      </c>
      <c r="S1510" s="70">
        <v>2</v>
      </c>
      <c r="T1510" s="70">
        <v>4.3928096924916975</v>
      </c>
      <c r="U1510" s="71">
        <v>111</v>
      </c>
    </row>
    <row r="1511" spans="1:21" x14ac:dyDescent="0.2">
      <c r="A1511" s="41">
        <v>968547300001</v>
      </c>
      <c r="B1511" s="36" t="s">
        <v>78</v>
      </c>
      <c r="C1511" s="36" t="s">
        <v>82</v>
      </c>
      <c r="D1511" s="36" t="s">
        <v>887</v>
      </c>
      <c r="E1511" s="67">
        <v>4</v>
      </c>
      <c r="F1511" s="68">
        <v>2016</v>
      </c>
      <c r="G1511" s="80" t="s">
        <v>41</v>
      </c>
      <c r="H1511" s="70">
        <v>2.7557540087764201</v>
      </c>
      <c r="I1511" s="70">
        <v>2.2893798203018982</v>
      </c>
      <c r="J1511" s="70">
        <v>3.2797851461739471</v>
      </c>
      <c r="K1511" s="70">
        <v>7</v>
      </c>
      <c r="L1511" s="70">
        <v>6.8935368212659034</v>
      </c>
      <c r="M1511" s="70">
        <v>6.9988955067921594</v>
      </c>
      <c r="N1511" s="70">
        <v>6.6557235578485443</v>
      </c>
      <c r="O1511" s="70">
        <v>6.1836755864784916</v>
      </c>
      <c r="P1511" s="70">
        <v>2.0014980291355089</v>
      </c>
      <c r="Q1511" s="70">
        <v>6.7911496129149382</v>
      </c>
      <c r="R1511" s="70">
        <v>3.2454986711436025</v>
      </c>
      <c r="S1511" s="70">
        <v>2</v>
      </c>
      <c r="T1511" s="70">
        <v>4.6745747300692848</v>
      </c>
      <c r="U1511" s="71">
        <v>15</v>
      </c>
    </row>
    <row r="1512" spans="1:21" x14ac:dyDescent="0.2">
      <c r="A1512" s="41">
        <v>968547650001</v>
      </c>
      <c r="B1512" s="36" t="s">
        <v>78</v>
      </c>
      <c r="C1512" s="36" t="s">
        <v>114</v>
      </c>
      <c r="D1512" s="36" t="s">
        <v>888</v>
      </c>
      <c r="E1512" s="67">
        <v>4</v>
      </c>
      <c r="F1512" s="68">
        <v>2016</v>
      </c>
      <c r="G1512" s="80" t="s">
        <v>41</v>
      </c>
      <c r="H1512" s="70">
        <v>4.0712967374203117</v>
      </c>
      <c r="I1512" s="70">
        <v>2.7042108375962872</v>
      </c>
      <c r="J1512" s="70">
        <v>2.0857973841697866</v>
      </c>
      <c r="K1512" s="70">
        <v>7</v>
      </c>
      <c r="L1512" s="70">
        <v>6.9081242707873631</v>
      </c>
      <c r="M1512" s="70">
        <v>6.9982378576141775</v>
      </c>
      <c r="N1512" s="70">
        <v>6.6548800146485085</v>
      </c>
      <c r="O1512" s="70">
        <v>6.648533927310436</v>
      </c>
      <c r="P1512" s="70">
        <v>2.0036517763482062</v>
      </c>
      <c r="Q1512" s="70">
        <v>6.7853813847845155</v>
      </c>
      <c r="R1512" s="70">
        <v>3.6309463873669747</v>
      </c>
      <c r="S1512" s="70">
        <v>2</v>
      </c>
      <c r="T1512" s="70">
        <v>4.7909217148372134</v>
      </c>
      <c r="U1512" s="71">
        <v>8</v>
      </c>
    </row>
    <row r="1513" spans="1:21" x14ac:dyDescent="0.2">
      <c r="A1513" s="41">
        <v>1060021850001</v>
      </c>
      <c r="B1513" s="36" t="s">
        <v>26</v>
      </c>
      <c r="C1513" s="36" t="s">
        <v>156</v>
      </c>
      <c r="D1513" s="36" t="s">
        <v>889</v>
      </c>
      <c r="E1513" s="67">
        <v>4</v>
      </c>
      <c r="F1513" s="68">
        <v>2016</v>
      </c>
      <c r="G1513" s="80" t="s">
        <v>41</v>
      </c>
      <c r="H1513" s="70">
        <v>2.0287674653770233</v>
      </c>
      <c r="I1513" s="70">
        <v>2.0226232959345114</v>
      </c>
      <c r="J1513" s="70">
        <v>2.0292851060865909</v>
      </c>
      <c r="K1513" s="70">
        <v>7</v>
      </c>
      <c r="L1513" s="70">
        <v>6.8440367911379809</v>
      </c>
      <c r="M1513" s="70">
        <v>7</v>
      </c>
      <c r="N1513" s="70">
        <v>6.2400959591451981</v>
      </c>
      <c r="O1513" s="70">
        <v>6.6685951758645183</v>
      </c>
      <c r="P1513" s="70">
        <v>2.000653006797843</v>
      </c>
      <c r="Q1513" s="70">
        <v>6.9461882332296288</v>
      </c>
      <c r="R1513" s="70">
        <v>3.6103601225846171</v>
      </c>
      <c r="S1513" s="70">
        <v>2</v>
      </c>
      <c r="T1513" s="70">
        <v>4.5325504296798265</v>
      </c>
      <c r="U1513" s="71">
        <v>30</v>
      </c>
    </row>
    <row r="1514" spans="1:21" x14ac:dyDescent="0.2">
      <c r="A1514" s="41">
        <v>1060021690001</v>
      </c>
      <c r="B1514" s="36" t="s">
        <v>26</v>
      </c>
      <c r="C1514" s="36" t="s">
        <v>77</v>
      </c>
      <c r="D1514" s="36" t="s">
        <v>890</v>
      </c>
      <c r="E1514" s="67">
        <v>4</v>
      </c>
      <c r="F1514" s="68">
        <v>2016</v>
      </c>
      <c r="G1514" s="80" t="s">
        <v>41</v>
      </c>
      <c r="H1514" s="70">
        <v>2.0442048606499168</v>
      </c>
      <c r="I1514" s="70">
        <v>2.0240179043178439</v>
      </c>
      <c r="J1514" s="70">
        <v>2.0195780586549192</v>
      </c>
      <c r="K1514" s="70">
        <v>6.933829435225431</v>
      </c>
      <c r="L1514" s="70">
        <v>6.7573762742998893</v>
      </c>
      <c r="M1514" s="70">
        <v>7</v>
      </c>
      <c r="N1514" s="70">
        <v>6.1108664435565343</v>
      </c>
      <c r="O1514" s="70">
        <v>6.2939384858032277</v>
      </c>
      <c r="P1514" s="70">
        <v>2.000653006797843</v>
      </c>
      <c r="Q1514" s="70">
        <v>6.7010432160227165</v>
      </c>
      <c r="R1514" s="70">
        <v>2.1866278043154215</v>
      </c>
      <c r="S1514" s="70">
        <v>2</v>
      </c>
      <c r="T1514" s="70">
        <v>4.3393446241369791</v>
      </c>
      <c r="U1514" s="71">
        <v>160</v>
      </c>
    </row>
    <row r="1515" spans="1:21" x14ac:dyDescent="0.2">
      <c r="A1515" s="41">
        <v>1060017070001</v>
      </c>
      <c r="B1515" s="36" t="s">
        <v>26</v>
      </c>
      <c r="C1515" s="36" t="s">
        <v>71</v>
      </c>
      <c r="D1515" s="36" t="s">
        <v>891</v>
      </c>
      <c r="E1515" s="67">
        <v>4</v>
      </c>
      <c r="F1515" s="68">
        <v>2016</v>
      </c>
      <c r="G1515" s="80" t="s">
        <v>41</v>
      </c>
      <c r="H1515" s="70">
        <v>2</v>
      </c>
      <c r="I1515" s="70">
        <v>2</v>
      </c>
      <c r="J1515" s="70">
        <v>2.0209038078893347</v>
      </c>
      <c r="K1515" s="70">
        <v>7</v>
      </c>
      <c r="L1515" s="70">
        <v>6.8923109503207209</v>
      </c>
      <c r="M1515" s="70">
        <v>6.9766272910201259</v>
      </c>
      <c r="N1515" s="70">
        <v>6.1759648968297851</v>
      </c>
      <c r="O1515" s="70">
        <v>6.6069463900796306</v>
      </c>
      <c r="P1515" s="70">
        <v>2.0249398512979275</v>
      </c>
      <c r="Q1515" s="70">
        <v>6.8240695170525401</v>
      </c>
      <c r="R1515" s="70">
        <v>2.6287961136855742</v>
      </c>
      <c r="S1515" s="70">
        <v>2</v>
      </c>
      <c r="T1515" s="70">
        <v>4.4292132348479702</v>
      </c>
      <c r="U1515" s="71">
        <v>80</v>
      </c>
    </row>
    <row r="1516" spans="1:21" x14ac:dyDescent="0.2">
      <c r="A1516" s="41">
        <v>1060021500001</v>
      </c>
      <c r="B1516" s="36" t="s">
        <v>26</v>
      </c>
      <c r="C1516" s="36" t="s">
        <v>131</v>
      </c>
      <c r="D1516" s="36" t="s">
        <v>892</v>
      </c>
      <c r="E1516" s="67">
        <v>4</v>
      </c>
      <c r="F1516" s="68">
        <v>2016</v>
      </c>
      <c r="G1516" s="80" t="s">
        <v>41</v>
      </c>
      <c r="H1516" s="70">
        <v>2</v>
      </c>
      <c r="I1516" s="70">
        <v>2</v>
      </c>
      <c r="J1516" s="70">
        <v>2.0269404316397499</v>
      </c>
      <c r="K1516" s="70">
        <v>7</v>
      </c>
      <c r="L1516" s="70">
        <v>6.8275873646200047</v>
      </c>
      <c r="M1516" s="70">
        <v>6.9549429974943644</v>
      </c>
      <c r="N1516" s="70">
        <v>6.131996634451796</v>
      </c>
      <c r="O1516" s="70">
        <v>6.4359141808784264</v>
      </c>
      <c r="P1516" s="70">
        <v>2.0309757640139874</v>
      </c>
      <c r="Q1516" s="70">
        <v>6.705248622608396</v>
      </c>
      <c r="R1516" s="70">
        <v>2.1521779973013975</v>
      </c>
      <c r="S1516" s="70">
        <v>2</v>
      </c>
      <c r="T1516" s="70">
        <v>4.3554819994173437</v>
      </c>
      <c r="U1516" s="71">
        <v>145</v>
      </c>
    </row>
    <row r="1517" spans="1:21" x14ac:dyDescent="0.2">
      <c r="A1517" s="41">
        <v>1060019520001</v>
      </c>
      <c r="B1517" s="36" t="s">
        <v>26</v>
      </c>
      <c r="C1517" s="36" t="s">
        <v>71</v>
      </c>
      <c r="D1517" s="36" t="s">
        <v>893</v>
      </c>
      <c r="E1517" s="67">
        <v>4</v>
      </c>
      <c r="F1517" s="68">
        <v>2016</v>
      </c>
      <c r="G1517" s="80" t="s">
        <v>41</v>
      </c>
      <c r="H1517" s="70">
        <v>2.9351847731720628</v>
      </c>
      <c r="I1517" s="70">
        <v>2.5589106339902172</v>
      </c>
      <c r="J1517" s="70">
        <v>2.0259334704884489</v>
      </c>
      <c r="K1517" s="70">
        <v>5.9511076717196287</v>
      </c>
      <c r="L1517" s="70">
        <v>6.8450240055084199</v>
      </c>
      <c r="M1517" s="70">
        <v>6.9708566593657615</v>
      </c>
      <c r="N1517" s="70">
        <v>6.2125003668630976</v>
      </c>
      <c r="O1517" s="70">
        <v>6.6097878662736633</v>
      </c>
      <c r="P1517" s="70">
        <v>2.0326564887511709</v>
      </c>
      <c r="Q1517" s="70">
        <v>5.8844417542237482</v>
      </c>
      <c r="R1517" s="70">
        <v>2.2129910208710752</v>
      </c>
      <c r="S1517" s="70">
        <v>2</v>
      </c>
      <c r="T1517" s="70">
        <v>4.3532828926022757</v>
      </c>
      <c r="U1517" s="71">
        <v>147</v>
      </c>
    </row>
    <row r="1518" spans="1:21" x14ac:dyDescent="0.2">
      <c r="A1518" s="41">
        <v>1060015450001</v>
      </c>
      <c r="B1518" s="36" t="s">
        <v>26</v>
      </c>
      <c r="C1518" s="36" t="s">
        <v>131</v>
      </c>
      <c r="D1518" s="36" t="s">
        <v>894</v>
      </c>
      <c r="E1518" s="67">
        <v>4</v>
      </c>
      <c r="F1518" s="68">
        <v>2016</v>
      </c>
      <c r="G1518" s="80" t="s">
        <v>41</v>
      </c>
      <c r="H1518" s="70">
        <v>2</v>
      </c>
      <c r="I1518" s="70">
        <v>2</v>
      </c>
      <c r="J1518" s="70">
        <v>2.0206340448296993</v>
      </c>
      <c r="K1518" s="70">
        <v>7</v>
      </c>
      <c r="L1518" s="70">
        <v>6.9009102582556157</v>
      </c>
      <c r="M1518" s="70">
        <v>7</v>
      </c>
      <c r="N1518" s="70">
        <v>6.2394624575771447</v>
      </c>
      <c r="O1518" s="70">
        <v>6.4975056052954354</v>
      </c>
      <c r="P1518" s="70">
        <v>2.000653006797843</v>
      </c>
      <c r="Q1518" s="70">
        <v>6.9517102155687578</v>
      </c>
      <c r="R1518" s="70">
        <v>2.366186341256582</v>
      </c>
      <c r="S1518" s="70">
        <v>2</v>
      </c>
      <c r="T1518" s="70">
        <v>4.4147551607984239</v>
      </c>
      <c r="U1518" s="71">
        <v>93</v>
      </c>
    </row>
    <row r="1519" spans="1:21" x14ac:dyDescent="0.2">
      <c r="A1519" s="41">
        <v>1160026200001</v>
      </c>
      <c r="B1519" s="36" t="s">
        <v>27</v>
      </c>
      <c r="C1519" s="36" t="s">
        <v>228</v>
      </c>
      <c r="D1519" s="36" t="s">
        <v>895</v>
      </c>
      <c r="E1519" s="67">
        <v>4</v>
      </c>
      <c r="F1519" s="68">
        <v>2016</v>
      </c>
      <c r="G1519" s="80" t="s">
        <v>41</v>
      </c>
      <c r="H1519" s="70">
        <v>2</v>
      </c>
      <c r="I1519" s="70">
        <v>2</v>
      </c>
      <c r="J1519" s="70">
        <v>2.1172105475794867</v>
      </c>
      <c r="K1519" s="70">
        <v>6.5087661986487211</v>
      </c>
      <c r="L1519" s="70">
        <v>6.8082013076314016</v>
      </c>
      <c r="M1519" s="70">
        <v>6.9589937323920417</v>
      </c>
      <c r="N1519" s="70">
        <v>6.0720663022368413</v>
      </c>
      <c r="O1519" s="70">
        <v>6.5207780328645182</v>
      </c>
      <c r="P1519" s="70">
        <v>2.0228176713845545</v>
      </c>
      <c r="Q1519" s="70">
        <v>6.390255130202064</v>
      </c>
      <c r="R1519" s="70">
        <v>2.0437679108257645</v>
      </c>
      <c r="S1519" s="70">
        <v>2</v>
      </c>
      <c r="T1519" s="70">
        <v>4.2869047361471164</v>
      </c>
      <c r="U1519" s="71">
        <v>187</v>
      </c>
    </row>
    <row r="1520" spans="1:21" x14ac:dyDescent="0.2">
      <c r="A1520" s="41">
        <v>1160035460001</v>
      </c>
      <c r="B1520" s="36" t="s">
        <v>27</v>
      </c>
      <c r="C1520" s="36" t="s">
        <v>206</v>
      </c>
      <c r="D1520" s="36" t="s">
        <v>896</v>
      </c>
      <c r="E1520" s="67">
        <v>4</v>
      </c>
      <c r="F1520" s="68">
        <v>2016</v>
      </c>
      <c r="G1520" s="80" t="s">
        <v>41</v>
      </c>
      <c r="H1520" s="70">
        <v>2</v>
      </c>
      <c r="I1520" s="70">
        <v>2</v>
      </c>
      <c r="J1520" s="70">
        <v>2.0372054047303547</v>
      </c>
      <c r="K1520" s="70">
        <v>7</v>
      </c>
      <c r="L1520" s="70">
        <v>6.930515935566941</v>
      </c>
      <c r="M1520" s="70">
        <v>7</v>
      </c>
      <c r="N1520" s="70">
        <v>5.7576366603822633</v>
      </c>
      <c r="O1520" s="70">
        <v>6.4902566847622376</v>
      </c>
      <c r="P1520" s="70">
        <v>2.000653006797843</v>
      </c>
      <c r="Q1520" s="70">
        <v>6.862860443575161</v>
      </c>
      <c r="R1520" s="70">
        <v>2.2569289096374474</v>
      </c>
      <c r="S1520" s="70">
        <v>2</v>
      </c>
      <c r="T1520" s="70">
        <v>4.3613380871210214</v>
      </c>
      <c r="U1520" s="71">
        <v>140</v>
      </c>
    </row>
    <row r="1521" spans="1:21" x14ac:dyDescent="0.2">
      <c r="A1521" s="41">
        <v>1160046310001</v>
      </c>
      <c r="B1521" s="36" t="s">
        <v>27</v>
      </c>
      <c r="C1521" s="36" t="s">
        <v>246</v>
      </c>
      <c r="D1521" s="36" t="s">
        <v>897</v>
      </c>
      <c r="E1521" s="67">
        <v>4</v>
      </c>
      <c r="F1521" s="68">
        <v>2016</v>
      </c>
      <c r="G1521" s="80" t="s">
        <v>41</v>
      </c>
      <c r="H1521" s="70">
        <v>2</v>
      </c>
      <c r="I1521" s="70">
        <v>2</v>
      </c>
      <c r="J1521" s="70">
        <v>2.0383589793350425</v>
      </c>
      <c r="K1521" s="70">
        <v>5.8114928361857459</v>
      </c>
      <c r="L1521" s="70">
        <v>6.6968630099496718</v>
      </c>
      <c r="M1521" s="70">
        <v>6.946999116739585</v>
      </c>
      <c r="N1521" s="70">
        <v>5.6459875680535152</v>
      </c>
      <c r="O1521" s="70">
        <v>5.7304819907400715</v>
      </c>
      <c r="P1521" s="70">
        <v>2.0083233927703636</v>
      </c>
      <c r="Q1521" s="70">
        <v>5.8978784029108908</v>
      </c>
      <c r="R1521" s="70">
        <v>2.1279246242462522</v>
      </c>
      <c r="S1521" s="70">
        <v>2</v>
      </c>
      <c r="T1521" s="70">
        <v>4.0753591600775954</v>
      </c>
      <c r="U1521" s="71">
        <v>202</v>
      </c>
    </row>
    <row r="1522" spans="1:21" x14ac:dyDescent="0.2">
      <c r="A1522" s="41">
        <v>1160025230001</v>
      </c>
      <c r="B1522" s="36" t="s">
        <v>27</v>
      </c>
      <c r="C1522" s="36" t="s">
        <v>188</v>
      </c>
      <c r="D1522" s="36" t="s">
        <v>898</v>
      </c>
      <c r="E1522" s="67">
        <v>4</v>
      </c>
      <c r="F1522" s="68">
        <v>2016</v>
      </c>
      <c r="G1522" s="80" t="s">
        <v>41</v>
      </c>
      <c r="H1522" s="70">
        <v>2.0194516021334525</v>
      </c>
      <c r="I1522" s="70">
        <v>2.0146772803778097</v>
      </c>
      <c r="J1522" s="70">
        <v>2.1253466613093352</v>
      </c>
      <c r="K1522" s="70">
        <v>7</v>
      </c>
      <c r="L1522" s="70">
        <v>6.8817773680100833</v>
      </c>
      <c r="M1522" s="70">
        <v>6.9877462640472201</v>
      </c>
      <c r="N1522" s="70">
        <v>6.3966515823048438</v>
      </c>
      <c r="O1522" s="70">
        <v>6.5399373276327655</v>
      </c>
      <c r="P1522" s="70">
        <v>2.0129051225239665</v>
      </c>
      <c r="Q1522" s="70">
        <v>6.9703486317281742</v>
      </c>
      <c r="R1522" s="70">
        <v>2.3397443143916625</v>
      </c>
      <c r="S1522" s="70">
        <v>2</v>
      </c>
      <c r="T1522" s="70">
        <v>4.4407155128716091</v>
      </c>
      <c r="U1522" s="71">
        <v>68</v>
      </c>
    </row>
    <row r="1523" spans="1:21" x14ac:dyDescent="0.2">
      <c r="A1523" s="41">
        <v>1160055730001</v>
      </c>
      <c r="B1523" s="36" t="s">
        <v>27</v>
      </c>
      <c r="C1523" s="36" t="s">
        <v>246</v>
      </c>
      <c r="D1523" s="36" t="s">
        <v>899</v>
      </c>
      <c r="E1523" s="67">
        <v>4</v>
      </c>
      <c r="F1523" s="68">
        <v>2016</v>
      </c>
      <c r="G1523" s="80" t="s">
        <v>41</v>
      </c>
      <c r="H1523" s="70">
        <v>2</v>
      </c>
      <c r="I1523" s="70">
        <v>2</v>
      </c>
      <c r="J1523" s="70">
        <v>2</v>
      </c>
      <c r="K1523" s="70">
        <v>7</v>
      </c>
      <c r="L1523" s="70">
        <v>6.8568258256692589</v>
      </c>
      <c r="M1523" s="70">
        <v>7</v>
      </c>
      <c r="N1523" s="70">
        <v>4.4549676455348735</v>
      </c>
      <c r="O1523" s="70">
        <v>6.2512653552835573</v>
      </c>
      <c r="P1523" s="70">
        <v>2.000653006797843</v>
      </c>
      <c r="Q1523" s="70">
        <v>6.6956983931142888</v>
      </c>
      <c r="R1523" s="70">
        <v>2.0136785528525789</v>
      </c>
      <c r="S1523" s="70">
        <v>2</v>
      </c>
      <c r="T1523" s="70">
        <v>4.1894240649377013</v>
      </c>
      <c r="U1523" s="71">
        <v>200</v>
      </c>
    </row>
    <row r="1524" spans="1:21" x14ac:dyDescent="0.2">
      <c r="A1524" s="41">
        <v>1160027870001</v>
      </c>
      <c r="B1524" s="36" t="s">
        <v>27</v>
      </c>
      <c r="C1524" s="36" t="s">
        <v>27</v>
      </c>
      <c r="D1524" s="36" t="s">
        <v>900</v>
      </c>
      <c r="E1524" s="67">
        <v>4</v>
      </c>
      <c r="F1524" s="68">
        <v>2016</v>
      </c>
      <c r="G1524" s="80" t="s">
        <v>41</v>
      </c>
      <c r="H1524" s="70">
        <v>2.2633244045588135</v>
      </c>
      <c r="I1524" s="70">
        <v>2.0792835897950037</v>
      </c>
      <c r="J1524" s="70">
        <v>2.064589978587847</v>
      </c>
      <c r="K1524" s="70">
        <v>6.7044479961967074</v>
      </c>
      <c r="L1524" s="70">
        <v>6.9542175387496856</v>
      </c>
      <c r="M1524" s="70">
        <v>6.9800554492955715</v>
      </c>
      <c r="N1524" s="70">
        <v>6.2786315454843642</v>
      </c>
      <c r="O1524" s="70">
        <v>6.5622491817387081</v>
      </c>
      <c r="P1524" s="70">
        <v>2.0202814594787366</v>
      </c>
      <c r="Q1524" s="70">
        <v>5.8384016189476728</v>
      </c>
      <c r="R1524" s="70">
        <v>2.1825911080973599</v>
      </c>
      <c r="S1524" s="70">
        <v>2</v>
      </c>
      <c r="T1524" s="70">
        <v>4.3273394892442063</v>
      </c>
      <c r="U1524" s="71">
        <v>171</v>
      </c>
    </row>
    <row r="1525" spans="1:21" x14ac:dyDescent="0.2">
      <c r="A1525" s="41">
        <v>1160026040001</v>
      </c>
      <c r="B1525" s="36" t="s">
        <v>27</v>
      </c>
      <c r="C1525" s="36" t="s">
        <v>228</v>
      </c>
      <c r="D1525" s="36" t="s">
        <v>901</v>
      </c>
      <c r="E1525" s="67">
        <v>4</v>
      </c>
      <c r="F1525" s="68">
        <v>2016</v>
      </c>
      <c r="G1525" s="80" t="s">
        <v>41</v>
      </c>
      <c r="H1525" s="70">
        <v>2</v>
      </c>
      <c r="I1525" s="70">
        <v>2</v>
      </c>
      <c r="J1525" s="70">
        <v>2</v>
      </c>
      <c r="K1525" s="70">
        <v>6.3783867191238031</v>
      </c>
      <c r="L1525" s="70">
        <v>6.8600913766868112</v>
      </c>
      <c r="M1525" s="70">
        <v>6.9861980135168844</v>
      </c>
      <c r="N1525" s="70">
        <v>6.4452654999374897</v>
      </c>
      <c r="O1525" s="70">
        <v>6.4738958283834345</v>
      </c>
      <c r="P1525" s="70">
        <v>2.013347209161255</v>
      </c>
      <c r="Q1525" s="70">
        <v>6.6909195713291503</v>
      </c>
      <c r="R1525" s="70">
        <v>2.1220323359294619</v>
      </c>
      <c r="S1525" s="70">
        <v>2</v>
      </c>
      <c r="T1525" s="70">
        <v>4.3308447128390242</v>
      </c>
      <c r="U1525" s="71">
        <v>170</v>
      </c>
    </row>
    <row r="1526" spans="1:21" x14ac:dyDescent="0.2">
      <c r="A1526" s="41">
        <v>1160024340001</v>
      </c>
      <c r="B1526" s="36" t="s">
        <v>27</v>
      </c>
      <c r="C1526" s="36" t="s">
        <v>127</v>
      </c>
      <c r="D1526" s="36" t="s">
        <v>902</v>
      </c>
      <c r="E1526" s="67">
        <v>4</v>
      </c>
      <c r="F1526" s="68">
        <v>2016</v>
      </c>
      <c r="G1526" s="80" t="s">
        <v>41</v>
      </c>
      <c r="H1526" s="70">
        <v>2.0462557315265708</v>
      </c>
      <c r="I1526" s="70">
        <v>2.0156436347815569</v>
      </c>
      <c r="J1526" s="70">
        <v>2</v>
      </c>
      <c r="K1526" s="70">
        <v>7</v>
      </c>
      <c r="L1526" s="70">
        <v>2</v>
      </c>
      <c r="M1526" s="70">
        <v>6.9984478450072194</v>
      </c>
      <c r="N1526" s="70">
        <v>6.4238901442564371</v>
      </c>
      <c r="O1526" s="70">
        <v>6.7380917346294344</v>
      </c>
      <c r="P1526" s="70">
        <v>2.0025191179462811</v>
      </c>
      <c r="Q1526" s="70">
        <v>7</v>
      </c>
      <c r="R1526" s="70">
        <v>4.168318059344247</v>
      </c>
      <c r="S1526" s="70">
        <v>2</v>
      </c>
      <c r="T1526" s="70">
        <v>4.1994305222909798</v>
      </c>
      <c r="U1526" s="71">
        <v>199</v>
      </c>
    </row>
    <row r="1527" spans="1:21" x14ac:dyDescent="0.2">
      <c r="A1527" s="41">
        <v>1160024180001</v>
      </c>
      <c r="B1527" s="36" t="s">
        <v>27</v>
      </c>
      <c r="C1527" s="36" t="s">
        <v>229</v>
      </c>
      <c r="D1527" s="36" t="s">
        <v>903</v>
      </c>
      <c r="E1527" s="67">
        <v>4</v>
      </c>
      <c r="F1527" s="68">
        <v>2016</v>
      </c>
      <c r="G1527" s="80" t="s">
        <v>41</v>
      </c>
      <c r="H1527" s="70">
        <v>2</v>
      </c>
      <c r="I1527" s="70">
        <v>2</v>
      </c>
      <c r="J1527" s="70">
        <v>2.128215671960759</v>
      </c>
      <c r="K1527" s="70">
        <v>6.9600164076060365</v>
      </c>
      <c r="L1527" s="70">
        <v>6.8641714108553122</v>
      </c>
      <c r="M1527" s="70">
        <v>7</v>
      </c>
      <c r="N1527" s="70">
        <v>6.3911814508797145</v>
      </c>
      <c r="O1527" s="70">
        <v>6.3796993319933604</v>
      </c>
      <c r="P1527" s="70">
        <v>2.000653006797843</v>
      </c>
      <c r="Q1527" s="70">
        <v>6.9221573843094468</v>
      </c>
      <c r="R1527" s="70">
        <v>2.1428652126660692</v>
      </c>
      <c r="S1527" s="70">
        <v>2</v>
      </c>
      <c r="T1527" s="70">
        <v>4.3990799897557125</v>
      </c>
      <c r="U1527" s="71">
        <v>102</v>
      </c>
    </row>
    <row r="1528" spans="1:21" x14ac:dyDescent="0.2">
      <c r="A1528" s="41">
        <v>1160033090001</v>
      </c>
      <c r="B1528" s="36" t="s">
        <v>27</v>
      </c>
      <c r="C1528" s="36" t="s">
        <v>190</v>
      </c>
      <c r="D1528" s="36" t="s">
        <v>904</v>
      </c>
      <c r="E1528" s="67">
        <v>4</v>
      </c>
      <c r="F1528" s="68">
        <v>2016</v>
      </c>
      <c r="G1528" s="80" t="s">
        <v>41</v>
      </c>
      <c r="H1528" s="70">
        <v>2</v>
      </c>
      <c r="I1528" s="70">
        <v>2</v>
      </c>
      <c r="J1528" s="70">
        <v>2.0220165574131084</v>
      </c>
      <c r="K1528" s="70">
        <v>6.1284238153178503</v>
      </c>
      <c r="L1528" s="70">
        <v>6.6043759948458796</v>
      </c>
      <c r="M1528" s="70">
        <v>6.9822223969996093</v>
      </c>
      <c r="N1528" s="70">
        <v>6.2165514873287835</v>
      </c>
      <c r="O1528" s="70">
        <v>6.5550104083445122</v>
      </c>
      <c r="P1528" s="70">
        <v>2.0191429806562411</v>
      </c>
      <c r="Q1528" s="70">
        <v>6.6461165060320271</v>
      </c>
      <c r="R1528" s="70">
        <v>2.2883082774450529</v>
      </c>
      <c r="S1528" s="70">
        <v>2</v>
      </c>
      <c r="T1528" s="70">
        <v>4.2885140353652558</v>
      </c>
      <c r="U1528" s="71">
        <v>186</v>
      </c>
    </row>
    <row r="1529" spans="1:21" x14ac:dyDescent="0.2">
      <c r="A1529" s="41">
        <v>1160031630001</v>
      </c>
      <c r="B1529" s="36" t="s">
        <v>27</v>
      </c>
      <c r="C1529" s="36" t="s">
        <v>246</v>
      </c>
      <c r="D1529" s="36" t="s">
        <v>905</v>
      </c>
      <c r="E1529" s="67">
        <v>4</v>
      </c>
      <c r="F1529" s="68">
        <v>2016</v>
      </c>
      <c r="G1529" s="80" t="s">
        <v>41</v>
      </c>
      <c r="H1529" s="70">
        <v>2.0307003856821653</v>
      </c>
      <c r="I1529" s="70">
        <v>2.0379541981828901</v>
      </c>
      <c r="J1529" s="70">
        <v>2.1223800691123005</v>
      </c>
      <c r="K1529" s="70">
        <v>6.9710095956384599</v>
      </c>
      <c r="L1529" s="70">
        <v>6.8740964611794864</v>
      </c>
      <c r="M1529" s="70">
        <v>6.9468099930200662</v>
      </c>
      <c r="N1529" s="70">
        <v>6.4585304601893032</v>
      </c>
      <c r="O1529" s="70">
        <v>6.5526950007779297</v>
      </c>
      <c r="P1529" s="70">
        <v>2.0672201562893284</v>
      </c>
      <c r="Q1529" s="70">
        <v>6.7009323842219581</v>
      </c>
      <c r="R1529" s="70">
        <v>2.1786702373361497</v>
      </c>
      <c r="S1529" s="70">
        <v>2</v>
      </c>
      <c r="T1529" s="70">
        <v>4.4117499118025032</v>
      </c>
      <c r="U1529" s="71">
        <v>95</v>
      </c>
    </row>
    <row r="1530" spans="1:21" x14ac:dyDescent="0.2">
      <c r="A1530" s="41">
        <v>1160027280001</v>
      </c>
      <c r="B1530" s="36" t="s">
        <v>27</v>
      </c>
      <c r="C1530" s="36" t="s">
        <v>188</v>
      </c>
      <c r="D1530" s="36" t="s">
        <v>906</v>
      </c>
      <c r="E1530" s="67">
        <v>4</v>
      </c>
      <c r="F1530" s="68">
        <v>2016</v>
      </c>
      <c r="G1530" s="80" t="s">
        <v>41</v>
      </c>
      <c r="H1530" s="70">
        <v>2.021952565117731</v>
      </c>
      <c r="I1530" s="70">
        <v>2.0127676087571351</v>
      </c>
      <c r="J1530" s="70">
        <v>2.205877574738194</v>
      </c>
      <c r="K1530" s="70">
        <v>7</v>
      </c>
      <c r="L1530" s="70">
        <v>6.8905021932740835</v>
      </c>
      <c r="M1530" s="70">
        <v>6.9786298888592011</v>
      </c>
      <c r="N1530" s="70">
        <v>6.5050905366596226</v>
      </c>
      <c r="O1530" s="70">
        <v>6.3674251346555026</v>
      </c>
      <c r="P1530" s="70">
        <v>2.0276329241364937</v>
      </c>
      <c r="Q1530" s="70">
        <v>6.7964052809123485</v>
      </c>
      <c r="R1530" s="70">
        <v>2.3743151789199626</v>
      </c>
      <c r="S1530" s="70">
        <v>2</v>
      </c>
      <c r="T1530" s="70">
        <v>4.4317165738358577</v>
      </c>
      <c r="U1530" s="71">
        <v>77</v>
      </c>
    </row>
    <row r="1531" spans="1:21" x14ac:dyDescent="0.2">
      <c r="A1531" s="41">
        <v>1160030310001</v>
      </c>
      <c r="B1531" s="36" t="s">
        <v>27</v>
      </c>
      <c r="C1531" s="36" t="s">
        <v>27</v>
      </c>
      <c r="D1531" s="36" t="s">
        <v>907</v>
      </c>
      <c r="E1531" s="67">
        <v>4</v>
      </c>
      <c r="F1531" s="68">
        <v>2016</v>
      </c>
      <c r="G1531" s="80" t="s">
        <v>41</v>
      </c>
      <c r="H1531" s="70">
        <v>2.0600087854245923</v>
      </c>
      <c r="I1531" s="70">
        <v>2.0416291128810204</v>
      </c>
      <c r="J1531" s="70">
        <v>2.069614424911232</v>
      </c>
      <c r="K1531" s="70">
        <v>6.9592742417471971</v>
      </c>
      <c r="L1531" s="70">
        <v>6.9667402290369029</v>
      </c>
      <c r="M1531" s="70">
        <v>6.9928551732206508</v>
      </c>
      <c r="N1531" s="70">
        <v>6.4962832314700947</v>
      </c>
      <c r="O1531" s="70">
        <v>6.5476029888763296</v>
      </c>
      <c r="P1531" s="70">
        <v>2.0085535052696324</v>
      </c>
      <c r="Q1531" s="70">
        <v>6.4842460522132583</v>
      </c>
      <c r="R1531" s="70">
        <v>2.8244741166201131</v>
      </c>
      <c r="S1531" s="70">
        <v>2</v>
      </c>
      <c r="T1531" s="70">
        <v>4.4542734884725856</v>
      </c>
      <c r="U1531" s="71">
        <v>61</v>
      </c>
    </row>
    <row r="1532" spans="1:21" x14ac:dyDescent="0.2">
      <c r="A1532" s="41">
        <v>1160028840001</v>
      </c>
      <c r="B1532" s="36" t="s">
        <v>27</v>
      </c>
      <c r="C1532" s="36" t="s">
        <v>93</v>
      </c>
      <c r="D1532" s="36" t="s">
        <v>908</v>
      </c>
      <c r="E1532" s="67">
        <v>4</v>
      </c>
      <c r="F1532" s="68">
        <v>2016</v>
      </c>
      <c r="G1532" s="80" t="s">
        <v>41</v>
      </c>
      <c r="H1532" s="70">
        <v>2</v>
      </c>
      <c r="I1532" s="70">
        <v>2</v>
      </c>
      <c r="J1532" s="70">
        <v>2</v>
      </c>
      <c r="K1532" s="70">
        <v>5.8914608815497704</v>
      </c>
      <c r="L1532" s="70">
        <v>6.8331997921632501</v>
      </c>
      <c r="M1532" s="70">
        <v>7</v>
      </c>
      <c r="N1532" s="70">
        <v>6.1051518489883749</v>
      </c>
      <c r="O1532" s="70">
        <v>6.6447731597844442</v>
      </c>
      <c r="P1532" s="70">
        <v>2.000653006797843</v>
      </c>
      <c r="Q1532" s="70">
        <v>6.5266656951819249</v>
      </c>
      <c r="R1532" s="70">
        <v>2.168797043975192</v>
      </c>
      <c r="S1532" s="70">
        <v>2</v>
      </c>
      <c r="T1532" s="70">
        <v>4.264225119036734</v>
      </c>
      <c r="U1532" s="71">
        <v>192</v>
      </c>
    </row>
    <row r="1533" spans="1:21" x14ac:dyDescent="0.2">
      <c r="A1533" s="41">
        <v>1160023450001</v>
      </c>
      <c r="B1533" s="36" t="s">
        <v>27</v>
      </c>
      <c r="C1533" s="36" t="s">
        <v>27</v>
      </c>
      <c r="D1533" s="36" t="s">
        <v>909</v>
      </c>
      <c r="E1533" s="67">
        <v>4</v>
      </c>
      <c r="F1533" s="68">
        <v>2016</v>
      </c>
      <c r="G1533" s="80" t="s">
        <v>41</v>
      </c>
      <c r="H1533" s="70">
        <v>2.1150494348848432</v>
      </c>
      <c r="I1533" s="70">
        <v>2.1290579821330509</v>
      </c>
      <c r="J1533" s="70">
        <v>2.1159383050520848</v>
      </c>
      <c r="K1533" s="70">
        <v>7</v>
      </c>
      <c r="L1533" s="70">
        <v>6.9656547879222881</v>
      </c>
      <c r="M1533" s="70">
        <v>7</v>
      </c>
      <c r="N1533" s="70">
        <v>6.3990554133772255</v>
      </c>
      <c r="O1533" s="70">
        <v>6.6643058055595343</v>
      </c>
      <c r="P1533" s="70">
        <v>2.000653006797843</v>
      </c>
      <c r="Q1533" s="70">
        <v>6.7082799576578944</v>
      </c>
      <c r="R1533" s="70">
        <v>2.4666801477651097</v>
      </c>
      <c r="S1533" s="70">
        <v>2</v>
      </c>
      <c r="T1533" s="70">
        <v>4.463722903429157</v>
      </c>
      <c r="U1533" s="71">
        <v>56</v>
      </c>
    </row>
    <row r="1534" spans="1:21" x14ac:dyDescent="0.2">
      <c r="A1534" s="41">
        <v>1160028680001</v>
      </c>
      <c r="B1534" s="36" t="s">
        <v>27</v>
      </c>
      <c r="C1534" s="36" t="s">
        <v>910</v>
      </c>
      <c r="D1534" s="36" t="s">
        <v>911</v>
      </c>
      <c r="E1534" s="67">
        <v>4</v>
      </c>
      <c r="F1534" s="68">
        <v>2016</v>
      </c>
      <c r="G1534" s="80" t="s">
        <v>41</v>
      </c>
      <c r="H1534" s="70">
        <v>2.2114188488131266</v>
      </c>
      <c r="I1534" s="70">
        <v>2.0637477722132958</v>
      </c>
      <c r="J1534" s="70">
        <v>2</v>
      </c>
      <c r="K1534" s="70">
        <v>7</v>
      </c>
      <c r="L1534" s="70">
        <v>6.8413776476813322</v>
      </c>
      <c r="M1534" s="70">
        <v>6.9727418905011787</v>
      </c>
      <c r="N1534" s="70">
        <v>6.1509251282727853</v>
      </c>
      <c r="O1534" s="70">
        <v>6.0690032237910891</v>
      </c>
      <c r="P1534" s="70">
        <v>2.0211227023768963</v>
      </c>
      <c r="Q1534" s="70">
        <v>4.9779872072290487</v>
      </c>
      <c r="R1534" s="70">
        <v>2.6574460009328926</v>
      </c>
      <c r="S1534" s="70">
        <v>2</v>
      </c>
      <c r="T1534" s="70">
        <v>4.2471475351509715</v>
      </c>
      <c r="U1534" s="71">
        <v>195</v>
      </c>
    </row>
    <row r="1535" spans="1:21" x14ac:dyDescent="0.2">
      <c r="A1535" s="41">
        <v>1160027600001</v>
      </c>
      <c r="B1535" s="36" t="s">
        <v>27</v>
      </c>
      <c r="C1535" s="36" t="s">
        <v>105</v>
      </c>
      <c r="D1535" s="36" t="s">
        <v>912</v>
      </c>
      <c r="E1535" s="67">
        <v>4</v>
      </c>
      <c r="F1535" s="68">
        <v>2016</v>
      </c>
      <c r="G1535" s="80" t="s">
        <v>41</v>
      </c>
      <c r="H1535" s="70">
        <v>2</v>
      </c>
      <c r="I1535" s="70">
        <v>2</v>
      </c>
      <c r="J1535" s="70">
        <v>2</v>
      </c>
      <c r="K1535" s="70">
        <v>7</v>
      </c>
      <c r="L1535" s="70">
        <v>6.839306838018504</v>
      </c>
      <c r="M1535" s="70">
        <v>6.9856883439876576</v>
      </c>
      <c r="N1535" s="70">
        <v>6.1550156876872615</v>
      </c>
      <c r="O1535" s="70">
        <v>6.3315629214101712</v>
      </c>
      <c r="P1535" s="70">
        <v>2.0097328405542831</v>
      </c>
      <c r="Q1535" s="70">
        <v>6.9786397057922249</v>
      </c>
      <c r="R1535" s="70">
        <v>2.1961232710901442</v>
      </c>
      <c r="S1535" s="70">
        <v>2</v>
      </c>
      <c r="T1535" s="70">
        <v>4.374672467378355</v>
      </c>
      <c r="U1535" s="71">
        <v>129</v>
      </c>
    </row>
    <row r="1536" spans="1:21" x14ac:dyDescent="0.2">
      <c r="A1536" s="41">
        <v>1160025820001</v>
      </c>
      <c r="B1536" s="36" t="s">
        <v>27</v>
      </c>
      <c r="C1536" s="36" t="s">
        <v>188</v>
      </c>
      <c r="D1536" s="36" t="s">
        <v>913</v>
      </c>
      <c r="E1536" s="67">
        <v>4</v>
      </c>
      <c r="F1536" s="68">
        <v>2016</v>
      </c>
      <c r="G1536" s="80" t="s">
        <v>41</v>
      </c>
      <c r="H1536" s="70">
        <v>2</v>
      </c>
      <c r="I1536" s="70">
        <v>2</v>
      </c>
      <c r="J1536" s="70">
        <v>2.2412575429750365</v>
      </c>
      <c r="K1536" s="70">
        <v>7</v>
      </c>
      <c r="L1536" s="70">
        <v>6.8980799288379684</v>
      </c>
      <c r="M1536" s="70">
        <v>6.9914874750004126</v>
      </c>
      <c r="N1536" s="70">
        <v>6.3396238799137725</v>
      </c>
      <c r="O1536" s="70">
        <v>6.5940933101190682</v>
      </c>
      <c r="P1536" s="70">
        <v>2.0108340188012295</v>
      </c>
      <c r="Q1536" s="70">
        <v>6.8940922316078304</v>
      </c>
      <c r="R1536" s="70">
        <v>2.5631937904277518</v>
      </c>
      <c r="S1536" s="70">
        <v>2</v>
      </c>
      <c r="T1536" s="70">
        <v>4.461055181473589</v>
      </c>
      <c r="U1536" s="71">
        <v>58</v>
      </c>
    </row>
    <row r="1537" spans="1:21" x14ac:dyDescent="0.2">
      <c r="A1537" s="41">
        <v>1160028920001</v>
      </c>
      <c r="B1537" s="36" t="s">
        <v>27</v>
      </c>
      <c r="C1537" s="36" t="s">
        <v>246</v>
      </c>
      <c r="D1537" s="36" t="s">
        <v>914</v>
      </c>
      <c r="E1537" s="67">
        <v>4</v>
      </c>
      <c r="F1537" s="68">
        <v>2016</v>
      </c>
      <c r="G1537" s="80" t="s">
        <v>41</v>
      </c>
      <c r="H1537" s="70">
        <v>2.0471697572785135</v>
      </c>
      <c r="I1537" s="70">
        <v>2.0416954776842688</v>
      </c>
      <c r="J1537" s="70">
        <v>2.3232907568370855</v>
      </c>
      <c r="K1537" s="70">
        <v>6.5658233860600381</v>
      </c>
      <c r="L1537" s="70">
        <v>6.9275826705495014</v>
      </c>
      <c r="M1537" s="70">
        <v>6.9869336218962523</v>
      </c>
      <c r="N1537" s="70">
        <v>6.4058020922902896</v>
      </c>
      <c r="O1537" s="70">
        <v>6.561541836833908</v>
      </c>
      <c r="P1537" s="70">
        <v>2.0144639045116772</v>
      </c>
      <c r="Q1537" s="70">
        <v>6.1279353652880699</v>
      </c>
      <c r="R1537" s="70">
        <v>2.3295645200381325</v>
      </c>
      <c r="S1537" s="70">
        <v>2</v>
      </c>
      <c r="T1537" s="70">
        <v>4.3609836157723114</v>
      </c>
      <c r="U1537" s="71">
        <v>141</v>
      </c>
    </row>
    <row r="1538" spans="1:21" x14ac:dyDescent="0.2">
      <c r="A1538" s="41">
        <v>1160033760001</v>
      </c>
      <c r="B1538" s="36" t="s">
        <v>27</v>
      </c>
      <c r="C1538" s="36" t="s">
        <v>190</v>
      </c>
      <c r="D1538" s="36" t="s">
        <v>915</v>
      </c>
      <c r="E1538" s="67">
        <v>4</v>
      </c>
      <c r="F1538" s="68">
        <v>2016</v>
      </c>
      <c r="G1538" s="80" t="s">
        <v>41</v>
      </c>
      <c r="H1538" s="70">
        <v>5.2440184903392772</v>
      </c>
      <c r="I1538" s="70">
        <v>3.3061742459501771</v>
      </c>
      <c r="J1538" s="70">
        <v>2</v>
      </c>
      <c r="K1538" s="70">
        <v>5.787745749581557</v>
      </c>
      <c r="L1538" s="70">
        <v>6.7215084911014271</v>
      </c>
      <c r="M1538" s="70">
        <v>6.9976587930736462</v>
      </c>
      <c r="N1538" s="70">
        <v>6.4681500461947303</v>
      </c>
      <c r="O1538" s="70">
        <v>6.7114807353715342</v>
      </c>
      <c r="P1538" s="70">
        <v>2.0045861013292336</v>
      </c>
      <c r="Q1538" s="70">
        <v>6.6078312590570363</v>
      </c>
      <c r="R1538" s="70">
        <v>2.6462911032958294</v>
      </c>
      <c r="S1538" s="70">
        <v>2</v>
      </c>
      <c r="T1538" s="70">
        <v>4.7079537512745375</v>
      </c>
      <c r="U1538" s="71">
        <v>13</v>
      </c>
    </row>
    <row r="1539" spans="1:21" x14ac:dyDescent="0.2">
      <c r="A1539" s="41">
        <v>1160034220001</v>
      </c>
      <c r="B1539" s="36" t="s">
        <v>27</v>
      </c>
      <c r="C1539" s="36" t="s">
        <v>246</v>
      </c>
      <c r="D1539" s="36" t="s">
        <v>916</v>
      </c>
      <c r="E1539" s="67">
        <v>4</v>
      </c>
      <c r="F1539" s="68">
        <v>2016</v>
      </c>
      <c r="G1539" s="80" t="s">
        <v>41</v>
      </c>
      <c r="H1539" s="70">
        <v>2.0017944504483438</v>
      </c>
      <c r="I1539" s="70">
        <v>2.0008711877308891</v>
      </c>
      <c r="J1539" s="70">
        <v>2.0432517785100375</v>
      </c>
      <c r="K1539" s="70">
        <v>7</v>
      </c>
      <c r="L1539" s="70">
        <v>6.7956719294898154</v>
      </c>
      <c r="M1539" s="70">
        <v>6.9851938240826659</v>
      </c>
      <c r="N1539" s="70">
        <v>5.9343634252075788</v>
      </c>
      <c r="O1539" s="70">
        <v>6.3033590942330697</v>
      </c>
      <c r="P1539" s="70">
        <v>2.0120882384150423</v>
      </c>
      <c r="Q1539" s="70">
        <v>6.9394271600715651</v>
      </c>
      <c r="R1539" s="70">
        <v>2.182752738193753</v>
      </c>
      <c r="S1539" s="70">
        <v>2</v>
      </c>
      <c r="T1539" s="70">
        <v>4.3498978188652302</v>
      </c>
      <c r="U1539" s="71">
        <v>152</v>
      </c>
    </row>
    <row r="1540" spans="1:21" x14ac:dyDescent="0.2">
      <c r="A1540" s="41">
        <v>1160029300001</v>
      </c>
      <c r="B1540" s="36" t="s">
        <v>27</v>
      </c>
      <c r="C1540" s="36" t="s">
        <v>251</v>
      </c>
      <c r="D1540" s="36" t="s">
        <v>917</v>
      </c>
      <c r="E1540" s="67">
        <v>4</v>
      </c>
      <c r="F1540" s="68">
        <v>2016</v>
      </c>
      <c r="G1540" s="80" t="s">
        <v>41</v>
      </c>
      <c r="H1540" s="70">
        <v>2.0335692651769137</v>
      </c>
      <c r="I1540" s="70">
        <v>2.0236656508397344</v>
      </c>
      <c r="J1540" s="70">
        <v>2</v>
      </c>
      <c r="K1540" s="70">
        <v>6.9308895828566346</v>
      </c>
      <c r="L1540" s="70">
        <v>6.8388418497517343</v>
      </c>
      <c r="M1540" s="70">
        <v>6.9899049341220429</v>
      </c>
      <c r="N1540" s="70">
        <v>6.1814757067861086</v>
      </c>
      <c r="O1540" s="70">
        <v>6.6342141300624062</v>
      </c>
      <c r="P1540" s="70">
        <v>2.009719941805884</v>
      </c>
      <c r="Q1540" s="70">
        <v>6.8480476480797092</v>
      </c>
      <c r="R1540" s="70">
        <v>2.3151095401238648</v>
      </c>
      <c r="S1540" s="70">
        <v>2</v>
      </c>
      <c r="T1540" s="70">
        <v>4.400453187467086</v>
      </c>
      <c r="U1540" s="71">
        <v>101</v>
      </c>
    </row>
    <row r="1541" spans="1:21" x14ac:dyDescent="0.2">
      <c r="A1541" s="41">
        <v>1160025900001</v>
      </c>
      <c r="B1541" s="36" t="s">
        <v>27</v>
      </c>
      <c r="C1541" s="36" t="s">
        <v>188</v>
      </c>
      <c r="D1541" s="36" t="s">
        <v>918</v>
      </c>
      <c r="E1541" s="67">
        <v>4</v>
      </c>
      <c r="F1541" s="68">
        <v>2016</v>
      </c>
      <c r="G1541" s="80" t="s">
        <v>41</v>
      </c>
      <c r="H1541" s="70">
        <v>2.0230407258561156</v>
      </c>
      <c r="I1541" s="70">
        <v>2.0271225824532899</v>
      </c>
      <c r="J1541" s="70">
        <v>2.4368041442680286</v>
      </c>
      <c r="K1541" s="70">
        <v>6.4346521435724968</v>
      </c>
      <c r="L1541" s="70">
        <v>6.9647411038086871</v>
      </c>
      <c r="M1541" s="70">
        <v>6.9646880873702175</v>
      </c>
      <c r="N1541" s="70">
        <v>6.5188548571364588</v>
      </c>
      <c r="O1541" s="70">
        <v>6.5695804303484335</v>
      </c>
      <c r="P1541" s="70">
        <v>2.0365636946338137</v>
      </c>
      <c r="Q1541" s="70">
        <v>6.2350145950527729</v>
      </c>
      <c r="R1541" s="70">
        <v>2.4848278205608709</v>
      </c>
      <c r="S1541" s="70">
        <v>2</v>
      </c>
      <c r="T1541" s="70">
        <v>4.3913241820884314</v>
      </c>
      <c r="U1541" s="71">
        <v>113</v>
      </c>
    </row>
    <row r="1542" spans="1:21" x14ac:dyDescent="0.2">
      <c r="A1542" s="41">
        <v>1160025310001</v>
      </c>
      <c r="B1542" s="36" t="s">
        <v>27</v>
      </c>
      <c r="C1542" s="36" t="s">
        <v>217</v>
      </c>
      <c r="D1542" s="36" t="s">
        <v>919</v>
      </c>
      <c r="E1542" s="67">
        <v>4</v>
      </c>
      <c r="F1542" s="68">
        <v>2016</v>
      </c>
      <c r="G1542" s="80" t="s">
        <v>41</v>
      </c>
      <c r="H1542" s="70">
        <v>2.8997477230437765</v>
      </c>
      <c r="I1542" s="70">
        <v>2.5</v>
      </c>
      <c r="J1542" s="70">
        <v>2</v>
      </c>
      <c r="K1542" s="70">
        <v>7</v>
      </c>
      <c r="L1542" s="70">
        <v>7</v>
      </c>
      <c r="M1542" s="70">
        <v>7</v>
      </c>
      <c r="N1542" s="70">
        <v>7</v>
      </c>
      <c r="O1542" s="70">
        <v>7</v>
      </c>
      <c r="P1542" s="70">
        <v>2.000653006797843</v>
      </c>
      <c r="Q1542" s="70">
        <v>7.0081151076757804</v>
      </c>
      <c r="R1542" s="70">
        <v>1.9686532264407375</v>
      </c>
      <c r="S1542" s="70">
        <v>2</v>
      </c>
      <c r="T1542" s="70">
        <v>4.6147640886631782</v>
      </c>
      <c r="U1542" s="71">
        <v>18</v>
      </c>
    </row>
    <row r="1543" spans="1:21" x14ac:dyDescent="0.2">
      <c r="A1543" s="41">
        <v>1160029650001</v>
      </c>
      <c r="B1543" s="36" t="s">
        <v>27</v>
      </c>
      <c r="C1543" s="36" t="s">
        <v>218</v>
      </c>
      <c r="D1543" s="36" t="s">
        <v>920</v>
      </c>
      <c r="E1543" s="67">
        <v>4</v>
      </c>
      <c r="F1543" s="68">
        <v>2016</v>
      </c>
      <c r="G1543" s="80" t="s">
        <v>41</v>
      </c>
      <c r="H1543" s="70">
        <v>2</v>
      </c>
      <c r="I1543" s="70">
        <v>2</v>
      </c>
      <c r="J1543" s="70">
        <v>2.2020513802302091</v>
      </c>
      <c r="K1543" s="70">
        <v>6.9223967597041618</v>
      </c>
      <c r="L1543" s="70">
        <v>6.9564742386135432</v>
      </c>
      <c r="M1543" s="70">
        <v>3.6797002525897597</v>
      </c>
      <c r="N1543" s="70">
        <v>6.2399524103301536</v>
      </c>
      <c r="O1543" s="70">
        <v>6.7053390384238263</v>
      </c>
      <c r="P1543" s="70">
        <v>5.428857854070916</v>
      </c>
      <c r="Q1543" s="70">
        <v>5.6045181302097546</v>
      </c>
      <c r="R1543" s="70">
        <v>3.6306935865345205</v>
      </c>
      <c r="S1543" s="70">
        <v>2</v>
      </c>
      <c r="T1543" s="70">
        <v>4.4474986375589038</v>
      </c>
      <c r="U1543" s="71">
        <v>63</v>
      </c>
    </row>
    <row r="1544" spans="1:21" x14ac:dyDescent="0.2">
      <c r="A1544" s="41">
        <v>1160031200001</v>
      </c>
      <c r="B1544" s="36" t="s">
        <v>27</v>
      </c>
      <c r="C1544" s="36" t="s">
        <v>190</v>
      </c>
      <c r="D1544" s="36" t="s">
        <v>921</v>
      </c>
      <c r="E1544" s="67">
        <v>4</v>
      </c>
      <c r="F1544" s="68">
        <v>2016</v>
      </c>
      <c r="G1544" s="80" t="s">
        <v>41</v>
      </c>
      <c r="H1544" s="70">
        <v>2.0451545625763976</v>
      </c>
      <c r="I1544" s="70">
        <v>2.0267432240136589</v>
      </c>
      <c r="J1544" s="70">
        <v>2.0433153929357477</v>
      </c>
      <c r="K1544" s="70">
        <v>7</v>
      </c>
      <c r="L1544" s="70">
        <v>6.9151401731575053</v>
      </c>
      <c r="M1544" s="70">
        <v>6.9945894944248632</v>
      </c>
      <c r="N1544" s="70">
        <v>6.3244278028318064</v>
      </c>
      <c r="O1544" s="70">
        <v>6.5934489647519952</v>
      </c>
      <c r="P1544" s="70">
        <v>2.0070998889751994</v>
      </c>
      <c r="Q1544" s="70">
        <v>6.8152625476441964</v>
      </c>
      <c r="R1544" s="70">
        <v>2.3432877208746481</v>
      </c>
      <c r="S1544" s="70">
        <v>2</v>
      </c>
      <c r="T1544" s="70">
        <v>4.4257058143488361</v>
      </c>
      <c r="U1544" s="71">
        <v>81</v>
      </c>
    </row>
    <row r="1545" spans="1:21" x14ac:dyDescent="0.2">
      <c r="A1545" s="41">
        <v>1160031710001</v>
      </c>
      <c r="B1545" s="36" t="s">
        <v>27</v>
      </c>
      <c r="C1545" s="36" t="s">
        <v>190</v>
      </c>
      <c r="D1545" s="36" t="s">
        <v>922</v>
      </c>
      <c r="E1545" s="67">
        <v>4</v>
      </c>
      <c r="F1545" s="68">
        <v>2016</v>
      </c>
      <c r="G1545" s="80" t="s">
        <v>41</v>
      </c>
      <c r="H1545" s="70">
        <v>2</v>
      </c>
      <c r="I1545" s="70">
        <v>2</v>
      </c>
      <c r="J1545" s="70">
        <v>3.058097660912436</v>
      </c>
      <c r="K1545" s="70">
        <v>6.8583688377635506</v>
      </c>
      <c r="L1545" s="70">
        <v>6.9265698900329031</v>
      </c>
      <c r="M1545" s="70">
        <v>6.9883747483858958</v>
      </c>
      <c r="N1545" s="70">
        <v>6.5007201670421706</v>
      </c>
      <c r="O1545" s="70">
        <v>6.5836667494158707</v>
      </c>
      <c r="P1545" s="70">
        <v>2.0131881318113138</v>
      </c>
      <c r="Q1545" s="70">
        <v>6.0729399238462483</v>
      </c>
      <c r="R1545" s="70">
        <v>3.2430704144487006</v>
      </c>
      <c r="S1545" s="70">
        <v>2</v>
      </c>
      <c r="T1545" s="70">
        <v>4.5204163769715908</v>
      </c>
      <c r="U1545" s="71">
        <v>33</v>
      </c>
    </row>
    <row r="1546" spans="1:21" x14ac:dyDescent="0.2">
      <c r="A1546" s="41">
        <v>1160035030001</v>
      </c>
      <c r="B1546" s="36" t="s">
        <v>27</v>
      </c>
      <c r="C1546" s="36" t="s">
        <v>127</v>
      </c>
      <c r="D1546" s="36" t="s">
        <v>923</v>
      </c>
      <c r="E1546" s="67">
        <v>4</v>
      </c>
      <c r="F1546" s="68">
        <v>2016</v>
      </c>
      <c r="G1546" s="80" t="s">
        <v>41</v>
      </c>
      <c r="H1546" s="70">
        <v>2</v>
      </c>
      <c r="I1546" s="70">
        <v>2</v>
      </c>
      <c r="J1546" s="70">
        <v>2</v>
      </c>
      <c r="K1546" s="70">
        <v>7</v>
      </c>
      <c r="L1546" s="70">
        <v>6.8572255728214841</v>
      </c>
      <c r="M1546" s="70">
        <v>7</v>
      </c>
      <c r="N1546" s="70">
        <v>6.2549923396898865</v>
      </c>
      <c r="O1546" s="70">
        <v>6.6829788068006923</v>
      </c>
      <c r="P1546" s="70">
        <v>2.000653006797843</v>
      </c>
      <c r="Q1546" s="70">
        <v>6.6180650759915682</v>
      </c>
      <c r="R1546" s="70">
        <v>2.3318155090236132</v>
      </c>
      <c r="S1546" s="70">
        <v>2</v>
      </c>
      <c r="T1546" s="70">
        <v>4.3954775259270908</v>
      </c>
      <c r="U1546" s="71">
        <v>109</v>
      </c>
    </row>
    <row r="1547" spans="1:21" x14ac:dyDescent="0.2">
      <c r="A1547" s="41">
        <v>1160034730001</v>
      </c>
      <c r="B1547" s="36" t="s">
        <v>27</v>
      </c>
      <c r="C1547" s="36" t="s">
        <v>206</v>
      </c>
      <c r="D1547" s="36" t="s">
        <v>924</v>
      </c>
      <c r="E1547" s="67">
        <v>4</v>
      </c>
      <c r="F1547" s="68">
        <v>2016</v>
      </c>
      <c r="G1547" s="80" t="s">
        <v>41</v>
      </c>
      <c r="H1547" s="70">
        <v>2</v>
      </c>
      <c r="I1547" s="70">
        <v>2</v>
      </c>
      <c r="J1547" s="70">
        <v>2</v>
      </c>
      <c r="K1547" s="70">
        <v>6.2931848448758929</v>
      </c>
      <c r="L1547" s="70">
        <v>6.9540143606917582</v>
      </c>
      <c r="M1547" s="70">
        <v>7</v>
      </c>
      <c r="N1547" s="70">
        <v>6.1776553183357565</v>
      </c>
      <c r="O1547" s="70">
        <v>6.5357052811868686</v>
      </c>
      <c r="P1547" s="70">
        <v>2.000653006797843</v>
      </c>
      <c r="Q1547" s="70">
        <v>6.5041121878990271</v>
      </c>
      <c r="R1547" s="70">
        <v>2.1443550217596856</v>
      </c>
      <c r="S1547" s="70">
        <v>2</v>
      </c>
      <c r="T1547" s="70">
        <v>4.3008066684622372</v>
      </c>
      <c r="U1547" s="71">
        <v>179</v>
      </c>
    </row>
    <row r="1548" spans="1:21" x14ac:dyDescent="0.2">
      <c r="A1548" s="41">
        <v>1160025660001</v>
      </c>
      <c r="B1548" s="36" t="s">
        <v>27</v>
      </c>
      <c r="C1548" s="36" t="s">
        <v>229</v>
      </c>
      <c r="D1548" s="36" t="s">
        <v>925</v>
      </c>
      <c r="E1548" s="67">
        <v>4</v>
      </c>
      <c r="F1548" s="68">
        <v>2016</v>
      </c>
      <c r="G1548" s="80" t="s">
        <v>41</v>
      </c>
      <c r="H1548" s="70">
        <v>2</v>
      </c>
      <c r="I1548" s="70">
        <v>2</v>
      </c>
      <c r="J1548" s="70">
        <v>2.2683330415648175</v>
      </c>
      <c r="K1548" s="70">
        <v>7</v>
      </c>
      <c r="L1548" s="70">
        <v>6.8832077221218864</v>
      </c>
      <c r="M1548" s="70">
        <v>7</v>
      </c>
      <c r="N1548" s="70">
        <v>6.1119650473099245</v>
      </c>
      <c r="O1548" s="70">
        <v>6.6558551325319639</v>
      </c>
      <c r="P1548" s="70">
        <v>2.000653006797843</v>
      </c>
      <c r="Q1548" s="70">
        <v>6.8038108710514011</v>
      </c>
      <c r="R1548" s="70">
        <v>3.0323578977427208</v>
      </c>
      <c r="S1548" s="70">
        <v>2</v>
      </c>
      <c r="T1548" s="70">
        <v>4.4796818932600466</v>
      </c>
      <c r="U1548" s="71">
        <v>43</v>
      </c>
    </row>
    <row r="1549" spans="1:21" x14ac:dyDescent="0.2">
      <c r="A1549" s="41">
        <v>1160035620001</v>
      </c>
      <c r="B1549" s="36" t="s">
        <v>27</v>
      </c>
      <c r="C1549" s="36" t="s">
        <v>190</v>
      </c>
      <c r="D1549" s="36" t="s">
        <v>882</v>
      </c>
      <c r="E1549" s="67">
        <v>4</v>
      </c>
      <c r="F1549" s="68">
        <v>2016</v>
      </c>
      <c r="G1549" s="80" t="s">
        <v>41</v>
      </c>
      <c r="H1549" s="70">
        <v>2</v>
      </c>
      <c r="I1549" s="70">
        <v>2</v>
      </c>
      <c r="J1549" s="70">
        <v>2.2051464435665671</v>
      </c>
      <c r="K1549" s="70">
        <v>6.5023660987262728</v>
      </c>
      <c r="L1549" s="70">
        <v>6.9708234802293179</v>
      </c>
      <c r="M1549" s="70">
        <v>7</v>
      </c>
      <c r="N1549" s="70">
        <v>6.5622544295885676</v>
      </c>
      <c r="O1549" s="70">
        <v>6.5590917202292554</v>
      </c>
      <c r="P1549" s="70">
        <v>2.000653006797843</v>
      </c>
      <c r="Q1549" s="70">
        <v>6.8674947441678524</v>
      </c>
      <c r="R1549" s="70">
        <v>2.2769347184100579</v>
      </c>
      <c r="S1549" s="70">
        <v>2</v>
      </c>
      <c r="T1549" s="70">
        <v>4.412063720142978</v>
      </c>
      <c r="U1549" s="71">
        <v>94</v>
      </c>
    </row>
    <row r="1550" spans="1:21" x14ac:dyDescent="0.2">
      <c r="A1550" s="41">
        <v>1160024420001</v>
      </c>
      <c r="B1550" s="36" t="s">
        <v>27</v>
      </c>
      <c r="C1550" s="36" t="s">
        <v>127</v>
      </c>
      <c r="D1550" s="36" t="s">
        <v>926</v>
      </c>
      <c r="E1550" s="67">
        <v>4</v>
      </c>
      <c r="F1550" s="68">
        <v>2016</v>
      </c>
      <c r="G1550" s="80" t="s">
        <v>41</v>
      </c>
      <c r="H1550" s="70">
        <v>2</v>
      </c>
      <c r="I1550" s="70">
        <v>2</v>
      </c>
      <c r="J1550" s="70">
        <v>2.3988438991759131</v>
      </c>
      <c r="K1550" s="70">
        <v>7</v>
      </c>
      <c r="L1550" s="70">
        <v>6.1670579696404477</v>
      </c>
      <c r="M1550" s="70">
        <v>6.9969052157876481</v>
      </c>
      <c r="N1550" s="70">
        <v>6.384636875631581</v>
      </c>
      <c r="O1550" s="70">
        <v>6.6711931716947426</v>
      </c>
      <c r="P1550" s="70">
        <v>2.0040290276783832</v>
      </c>
      <c r="Q1550" s="70">
        <v>6.9566971478472537</v>
      </c>
      <c r="R1550" s="70">
        <v>4.1512198670418972</v>
      </c>
      <c r="S1550" s="70">
        <v>2</v>
      </c>
      <c r="T1550" s="70">
        <v>4.5608819312081552</v>
      </c>
      <c r="U1550" s="71">
        <v>26</v>
      </c>
    </row>
    <row r="1551" spans="1:21" x14ac:dyDescent="0.2">
      <c r="A1551" s="41">
        <v>1160024260001</v>
      </c>
      <c r="B1551" s="36" t="s">
        <v>27</v>
      </c>
      <c r="C1551" s="36" t="s">
        <v>178</v>
      </c>
      <c r="D1551" s="36" t="s">
        <v>927</v>
      </c>
      <c r="E1551" s="67">
        <v>4</v>
      </c>
      <c r="F1551" s="68">
        <v>2016</v>
      </c>
      <c r="G1551" s="80" t="s">
        <v>41</v>
      </c>
      <c r="H1551" s="70">
        <v>2</v>
      </c>
      <c r="I1551" s="70">
        <v>2</v>
      </c>
      <c r="J1551" s="70">
        <v>2</v>
      </c>
      <c r="K1551" s="70">
        <v>7</v>
      </c>
      <c r="L1551" s="70">
        <v>6.8763324692204861</v>
      </c>
      <c r="M1551" s="70">
        <v>7</v>
      </c>
      <c r="N1551" s="70">
        <v>6.3921012277559655</v>
      </c>
      <c r="O1551" s="70">
        <v>6.6888547509406173</v>
      </c>
      <c r="P1551" s="70">
        <v>2.000653006797843</v>
      </c>
      <c r="Q1551" s="70">
        <v>6.8726720323496666</v>
      </c>
      <c r="R1551" s="70">
        <v>2.3841072115880957</v>
      </c>
      <c r="S1551" s="70">
        <v>2</v>
      </c>
      <c r="T1551" s="70">
        <v>4.4345600582210558</v>
      </c>
      <c r="U1551" s="71">
        <v>72</v>
      </c>
    </row>
    <row r="1552" spans="1:21" x14ac:dyDescent="0.2">
      <c r="A1552" s="41">
        <v>1160016910001</v>
      </c>
      <c r="B1552" s="36" t="s">
        <v>27</v>
      </c>
      <c r="C1552" s="36" t="s">
        <v>93</v>
      </c>
      <c r="D1552" s="36" t="s">
        <v>928</v>
      </c>
      <c r="E1552" s="67">
        <v>4</v>
      </c>
      <c r="F1552" s="68">
        <v>2016</v>
      </c>
      <c r="G1552" s="80" t="s">
        <v>41</v>
      </c>
      <c r="H1552" s="70">
        <v>2.0403164975011956</v>
      </c>
      <c r="I1552" s="70">
        <v>2.0405803172884136</v>
      </c>
      <c r="J1552" s="70">
        <v>2</v>
      </c>
      <c r="K1552" s="70">
        <v>7</v>
      </c>
      <c r="L1552" s="70">
        <v>6.9586527706969701</v>
      </c>
      <c r="M1552" s="70">
        <v>6.9801668923179951</v>
      </c>
      <c r="N1552" s="70">
        <v>6.2800642455966216</v>
      </c>
      <c r="O1552" s="70">
        <v>6.6750029954642196</v>
      </c>
      <c r="P1552" s="70">
        <v>2.0221309375284484</v>
      </c>
      <c r="Q1552" s="70">
        <v>6.8562245648458111</v>
      </c>
      <c r="R1552" s="70">
        <v>2.942812186617473</v>
      </c>
      <c r="S1552" s="70">
        <v>2</v>
      </c>
      <c r="T1552" s="70">
        <v>4.4829959506547628</v>
      </c>
      <c r="U1552" s="71">
        <v>42</v>
      </c>
    </row>
    <row r="1553" spans="1:21" x14ac:dyDescent="0.2">
      <c r="A1553" s="41">
        <v>1260041920001</v>
      </c>
      <c r="B1553" s="36" t="s">
        <v>24</v>
      </c>
      <c r="C1553" s="36" t="s">
        <v>136</v>
      </c>
      <c r="D1553" s="36" t="s">
        <v>929</v>
      </c>
      <c r="E1553" s="67">
        <v>4</v>
      </c>
      <c r="F1553" s="68">
        <v>2016</v>
      </c>
      <c r="G1553" s="80" t="s">
        <v>41</v>
      </c>
      <c r="H1553" s="70">
        <v>2</v>
      </c>
      <c r="I1553" s="70">
        <v>2</v>
      </c>
      <c r="J1553" s="70">
        <v>2</v>
      </c>
      <c r="K1553" s="70">
        <v>6.4322899311560029</v>
      </c>
      <c r="L1553" s="70">
        <v>6.9130372531429414</v>
      </c>
      <c r="M1553" s="70">
        <v>7</v>
      </c>
      <c r="N1553" s="70">
        <v>5.4448764123629712</v>
      </c>
      <c r="O1553" s="70">
        <v>6.4645918068206774</v>
      </c>
      <c r="P1553" s="70">
        <v>2.000653006797843</v>
      </c>
      <c r="Q1553" s="70">
        <v>6.6203076415723761</v>
      </c>
      <c r="R1553" s="70">
        <v>2</v>
      </c>
      <c r="S1553" s="70">
        <v>2</v>
      </c>
      <c r="T1553" s="70">
        <v>4.2396463376544018</v>
      </c>
      <c r="U1553" s="71">
        <v>197</v>
      </c>
    </row>
    <row r="1554" spans="1:21" x14ac:dyDescent="0.2">
      <c r="A1554" s="41">
        <v>1360047510001</v>
      </c>
      <c r="B1554" s="36" t="s">
        <v>20</v>
      </c>
      <c r="C1554" s="36" t="s">
        <v>203</v>
      </c>
      <c r="D1554" s="36" t="s">
        <v>112</v>
      </c>
      <c r="E1554" s="67">
        <v>4</v>
      </c>
      <c r="F1554" s="68">
        <v>2016</v>
      </c>
      <c r="G1554" s="80" t="s">
        <v>41</v>
      </c>
      <c r="H1554" s="70">
        <v>2</v>
      </c>
      <c r="I1554" s="70">
        <v>2</v>
      </c>
      <c r="J1554" s="70">
        <v>7</v>
      </c>
      <c r="K1554" s="70">
        <v>7</v>
      </c>
      <c r="L1554" s="70">
        <v>6.8912281962170541</v>
      </c>
      <c r="M1554" s="70">
        <v>6.9954951188644294</v>
      </c>
      <c r="N1554" s="70">
        <v>6.639256268900124</v>
      </c>
      <c r="O1554" s="70">
        <v>6.3690247867511847</v>
      </c>
      <c r="P1554" s="70">
        <v>2.0060297248883669</v>
      </c>
      <c r="Q1554" s="70">
        <v>6.5001354991852187</v>
      </c>
      <c r="R1554" s="70">
        <v>2.7076669896670134</v>
      </c>
      <c r="S1554" s="70">
        <v>2</v>
      </c>
      <c r="T1554" s="70">
        <v>4.8424030487061165</v>
      </c>
      <c r="U1554" s="71">
        <v>7</v>
      </c>
    </row>
    <row r="1555" spans="1:21" x14ac:dyDescent="0.2">
      <c r="A1555" s="41">
        <v>1360026860001</v>
      </c>
      <c r="B1555" s="36" t="s">
        <v>20</v>
      </c>
      <c r="C1555" s="36" t="s">
        <v>54</v>
      </c>
      <c r="D1555" s="36" t="s">
        <v>930</v>
      </c>
      <c r="E1555" s="67">
        <v>4</v>
      </c>
      <c r="F1555" s="68">
        <v>2016</v>
      </c>
      <c r="G1555" s="80" t="s">
        <v>41</v>
      </c>
      <c r="H1555" s="70">
        <v>2</v>
      </c>
      <c r="I1555" s="70">
        <v>2</v>
      </c>
      <c r="J1555" s="70">
        <v>2.806988717871358</v>
      </c>
      <c r="K1555" s="70">
        <v>6.9664976830931247</v>
      </c>
      <c r="L1555" s="70">
        <v>6.892018457323636</v>
      </c>
      <c r="M1555" s="70">
        <v>6.9970984495982895</v>
      </c>
      <c r="N1555" s="70">
        <v>6.6497741504015799</v>
      </c>
      <c r="O1555" s="70">
        <v>6.6419341587758742</v>
      </c>
      <c r="P1555" s="70">
        <v>2.0039649356724278</v>
      </c>
      <c r="Q1555" s="70">
        <v>6.9397247379313756</v>
      </c>
      <c r="R1555" s="70">
        <v>2.6178170674752117</v>
      </c>
      <c r="S1555" s="70">
        <v>2</v>
      </c>
      <c r="T1555" s="70">
        <v>4.5429848631785736</v>
      </c>
      <c r="U1555" s="71">
        <v>27</v>
      </c>
    </row>
    <row r="1556" spans="1:21" x14ac:dyDescent="0.2">
      <c r="A1556" s="41">
        <v>1360043790001</v>
      </c>
      <c r="B1556" s="36" t="s">
        <v>20</v>
      </c>
      <c r="C1556" s="36" t="s">
        <v>159</v>
      </c>
      <c r="D1556" s="36" t="s">
        <v>931</v>
      </c>
      <c r="E1556" s="67">
        <v>4</v>
      </c>
      <c r="F1556" s="68">
        <v>2016</v>
      </c>
      <c r="G1556" s="80" t="s">
        <v>41</v>
      </c>
      <c r="H1556" s="70">
        <v>2.0256591543627058</v>
      </c>
      <c r="I1556" s="70">
        <v>2.0127500270255374</v>
      </c>
      <c r="J1556" s="70">
        <v>2</v>
      </c>
      <c r="K1556" s="70">
        <v>6.299156332311501</v>
      </c>
      <c r="L1556" s="70">
        <v>6.9135228966744915</v>
      </c>
      <c r="M1556" s="70">
        <v>6.9676596291554302</v>
      </c>
      <c r="N1556" s="70">
        <v>6.406229239179555</v>
      </c>
      <c r="O1556" s="70">
        <v>6.6879088742850268</v>
      </c>
      <c r="P1556" s="70">
        <v>2.0332704319543433</v>
      </c>
      <c r="Q1556" s="70">
        <v>6.7012680066031418</v>
      </c>
      <c r="R1556" s="70">
        <v>2.5136539719695503</v>
      </c>
      <c r="S1556" s="70">
        <v>2</v>
      </c>
      <c r="T1556" s="70">
        <v>4.3800898802934398</v>
      </c>
      <c r="U1556" s="71">
        <v>126</v>
      </c>
    </row>
    <row r="1557" spans="1:21" x14ac:dyDescent="0.2">
      <c r="A1557" s="41">
        <v>1360025700001</v>
      </c>
      <c r="B1557" s="36" t="s">
        <v>20</v>
      </c>
      <c r="C1557" s="36" t="s">
        <v>91</v>
      </c>
      <c r="D1557" s="36" t="s">
        <v>932</v>
      </c>
      <c r="E1557" s="67">
        <v>4</v>
      </c>
      <c r="F1557" s="68">
        <v>2016</v>
      </c>
      <c r="G1557" s="80" t="s">
        <v>41</v>
      </c>
      <c r="H1557" s="70">
        <v>2</v>
      </c>
      <c r="I1557" s="70">
        <v>2</v>
      </c>
      <c r="J1557" s="70">
        <v>2</v>
      </c>
      <c r="K1557" s="70">
        <v>7</v>
      </c>
      <c r="L1557" s="70">
        <v>6.8813359497946385</v>
      </c>
      <c r="M1557" s="70">
        <v>6.9965048984379576</v>
      </c>
      <c r="N1557" s="70">
        <v>6.4612913083409325</v>
      </c>
      <c r="O1557" s="70">
        <v>6.7244229928606316</v>
      </c>
      <c r="P1557" s="70">
        <v>2.0047175777195245</v>
      </c>
      <c r="Q1557" s="70">
        <v>6.9799235831646147</v>
      </c>
      <c r="R1557" s="70">
        <v>2.5209501334099471</v>
      </c>
      <c r="S1557" s="70">
        <v>2</v>
      </c>
      <c r="T1557" s="70">
        <v>4.4640955369773536</v>
      </c>
      <c r="U1557" s="71">
        <v>55</v>
      </c>
    </row>
    <row r="1558" spans="1:21" x14ac:dyDescent="0.2">
      <c r="A1558" s="41">
        <v>1360042710001</v>
      </c>
      <c r="B1558" s="36" t="s">
        <v>20</v>
      </c>
      <c r="C1558" s="36" t="s">
        <v>159</v>
      </c>
      <c r="D1558" s="36" t="s">
        <v>933</v>
      </c>
      <c r="E1558" s="67">
        <v>4</v>
      </c>
      <c r="F1558" s="68">
        <v>2016</v>
      </c>
      <c r="G1558" s="80" t="s">
        <v>41</v>
      </c>
      <c r="H1558" s="70">
        <v>2</v>
      </c>
      <c r="I1558" s="70">
        <v>2</v>
      </c>
      <c r="J1558" s="70">
        <v>2.0335549974781482</v>
      </c>
      <c r="K1558" s="70">
        <v>7</v>
      </c>
      <c r="L1558" s="70">
        <v>6.8905339754668766</v>
      </c>
      <c r="M1558" s="70">
        <v>6.9615450998092951</v>
      </c>
      <c r="N1558" s="70">
        <v>6.0634979956366752</v>
      </c>
      <c r="O1558" s="70">
        <v>6.6654599245433346</v>
      </c>
      <c r="P1558" s="70">
        <v>2.0348762055472891</v>
      </c>
      <c r="Q1558" s="70">
        <v>6.8806599504506467</v>
      </c>
      <c r="R1558" s="70">
        <v>2.9369354114351673</v>
      </c>
      <c r="S1558" s="70">
        <v>2</v>
      </c>
      <c r="T1558" s="70">
        <v>4.4555886300306193</v>
      </c>
      <c r="U1558" s="71">
        <v>60</v>
      </c>
    </row>
    <row r="1559" spans="1:21" x14ac:dyDescent="0.2">
      <c r="A1559" s="41">
        <v>1360043520001</v>
      </c>
      <c r="B1559" s="36" t="s">
        <v>20</v>
      </c>
      <c r="C1559" s="36" t="s">
        <v>256</v>
      </c>
      <c r="D1559" s="36" t="s">
        <v>934</v>
      </c>
      <c r="E1559" s="67">
        <v>4</v>
      </c>
      <c r="F1559" s="68">
        <v>2016</v>
      </c>
      <c r="G1559" s="80" t="s">
        <v>41</v>
      </c>
      <c r="H1559" s="70">
        <v>2.8058270573874893</v>
      </c>
      <c r="I1559" s="70">
        <v>3.1003736379819635</v>
      </c>
      <c r="J1559" s="70">
        <v>2</v>
      </c>
      <c r="K1559" s="70">
        <v>6.56059147854742</v>
      </c>
      <c r="L1559" s="70">
        <v>6.8688556419422921</v>
      </c>
      <c r="M1559" s="70">
        <v>6.9192506338297255</v>
      </c>
      <c r="N1559" s="70">
        <v>6.4851323207666853</v>
      </c>
      <c r="O1559" s="70">
        <v>6.6311770926526838</v>
      </c>
      <c r="P1559" s="70">
        <v>2.0682129616431411</v>
      </c>
      <c r="Q1559" s="70">
        <v>6.642802611679258</v>
      </c>
      <c r="R1559" s="70">
        <v>2.14956963240921</v>
      </c>
      <c r="S1559" s="70">
        <v>2</v>
      </c>
      <c r="T1559" s="70">
        <v>4.5193160890699904</v>
      </c>
      <c r="U1559" s="71">
        <v>34</v>
      </c>
    </row>
    <row r="1560" spans="1:21" x14ac:dyDescent="0.2">
      <c r="A1560" s="41">
        <v>1360088380001</v>
      </c>
      <c r="B1560" s="36" t="s">
        <v>20</v>
      </c>
      <c r="C1560" s="36" t="s">
        <v>94</v>
      </c>
      <c r="D1560" s="36" t="s">
        <v>935</v>
      </c>
      <c r="E1560" s="67">
        <v>4</v>
      </c>
      <c r="F1560" s="68">
        <v>2016</v>
      </c>
      <c r="G1560" s="80" t="s">
        <v>41</v>
      </c>
      <c r="H1560" s="70">
        <v>2.4498738615218882</v>
      </c>
      <c r="I1560" s="70">
        <v>4.5</v>
      </c>
      <c r="J1560" s="70">
        <v>2</v>
      </c>
      <c r="K1560" s="70">
        <v>7</v>
      </c>
      <c r="L1560" s="70">
        <v>7</v>
      </c>
      <c r="M1560" s="70">
        <v>7</v>
      </c>
      <c r="N1560" s="70">
        <v>7</v>
      </c>
      <c r="O1560" s="70">
        <v>7</v>
      </c>
      <c r="P1560" s="70">
        <v>2.000653006797843</v>
      </c>
      <c r="Q1560" s="70">
        <v>7.0081151076757804</v>
      </c>
      <c r="R1560" s="70">
        <v>1.9686532264407375</v>
      </c>
      <c r="S1560" s="70">
        <v>2</v>
      </c>
      <c r="T1560" s="70">
        <v>4.7439412668696876</v>
      </c>
      <c r="U1560" s="71">
        <v>11</v>
      </c>
    </row>
    <row r="1561" spans="1:21" x14ac:dyDescent="0.2">
      <c r="A1561" s="41">
        <v>1360044090001</v>
      </c>
      <c r="B1561" s="36" t="s">
        <v>20</v>
      </c>
      <c r="C1561" s="36" t="s">
        <v>52</v>
      </c>
      <c r="D1561" s="36" t="s">
        <v>936</v>
      </c>
      <c r="E1561" s="67">
        <v>4</v>
      </c>
      <c r="F1561" s="68">
        <v>2016</v>
      </c>
      <c r="G1561" s="80" t="s">
        <v>41</v>
      </c>
      <c r="H1561" s="70">
        <v>3.7848141717263442</v>
      </c>
      <c r="I1561" s="70">
        <v>3.6542383948836097</v>
      </c>
      <c r="J1561" s="70">
        <v>2.5275665955462472</v>
      </c>
      <c r="K1561" s="70">
        <v>7</v>
      </c>
      <c r="L1561" s="70">
        <v>6.887601762918484</v>
      </c>
      <c r="M1561" s="70">
        <v>6.9965991283633713</v>
      </c>
      <c r="N1561" s="70">
        <v>6.7802139922073552</v>
      </c>
      <c r="O1561" s="70">
        <v>6.6174490087475757</v>
      </c>
      <c r="P1561" s="70">
        <v>2.0064758623696064</v>
      </c>
      <c r="Q1561" s="70">
        <v>6.7605563189009388</v>
      </c>
      <c r="R1561" s="70">
        <v>3.0987636020675602</v>
      </c>
      <c r="S1561" s="70">
        <v>2</v>
      </c>
      <c r="T1561" s="70">
        <v>4.8428565698109249</v>
      </c>
      <c r="U1561" s="71">
        <v>6</v>
      </c>
    </row>
    <row r="1562" spans="1:21" x14ac:dyDescent="0.2">
      <c r="A1562" s="41">
        <v>1460019390001</v>
      </c>
      <c r="B1562" s="36" t="s">
        <v>39</v>
      </c>
      <c r="C1562" s="36" t="s">
        <v>137</v>
      </c>
      <c r="D1562" s="36" t="s">
        <v>937</v>
      </c>
      <c r="E1562" s="67">
        <v>4</v>
      </c>
      <c r="F1562" s="68">
        <v>2016</v>
      </c>
      <c r="G1562" s="80" t="s">
        <v>41</v>
      </c>
      <c r="H1562" s="70">
        <v>2</v>
      </c>
      <c r="I1562" s="70">
        <v>2</v>
      </c>
      <c r="J1562" s="70">
        <v>2.0636126028031088</v>
      </c>
      <c r="K1562" s="70">
        <v>6.6586138565981585</v>
      </c>
      <c r="L1562" s="70">
        <v>6.8322318252946408</v>
      </c>
      <c r="M1562" s="70">
        <v>6.9969485023812528</v>
      </c>
      <c r="N1562" s="70">
        <v>6.3448460177808768</v>
      </c>
      <c r="O1562" s="70">
        <v>6.5800030085989176</v>
      </c>
      <c r="P1562" s="70">
        <v>2.0036987735568532</v>
      </c>
      <c r="Q1562" s="70">
        <v>5.638534459877528</v>
      </c>
      <c r="R1562" s="70">
        <v>2.2285477631710404</v>
      </c>
      <c r="S1562" s="70">
        <v>2</v>
      </c>
      <c r="T1562" s="70">
        <v>4.2789197341718648</v>
      </c>
      <c r="U1562" s="71">
        <v>188</v>
      </c>
    </row>
    <row r="1563" spans="1:21" x14ac:dyDescent="0.2">
      <c r="A1563" s="41">
        <v>1460014590001</v>
      </c>
      <c r="B1563" s="36" t="s">
        <v>39</v>
      </c>
      <c r="C1563" s="36" t="s">
        <v>140</v>
      </c>
      <c r="D1563" s="36" t="s">
        <v>938</v>
      </c>
      <c r="E1563" s="67">
        <v>4</v>
      </c>
      <c r="F1563" s="68">
        <v>2016</v>
      </c>
      <c r="G1563" s="80" t="s">
        <v>41</v>
      </c>
      <c r="H1563" s="70">
        <v>2.8997477230437765</v>
      </c>
      <c r="I1563" s="70">
        <v>7</v>
      </c>
      <c r="J1563" s="70">
        <v>2</v>
      </c>
      <c r="K1563" s="70">
        <v>7</v>
      </c>
      <c r="L1563" s="70">
        <v>7</v>
      </c>
      <c r="M1563" s="70">
        <v>7</v>
      </c>
      <c r="N1563" s="70">
        <v>7</v>
      </c>
      <c r="O1563" s="70">
        <v>7</v>
      </c>
      <c r="P1563" s="70">
        <v>2.000653006797843</v>
      </c>
      <c r="Q1563" s="70">
        <v>7.0081151076757804</v>
      </c>
      <c r="R1563" s="70">
        <v>1.9686532264407375</v>
      </c>
      <c r="S1563" s="70">
        <v>2</v>
      </c>
      <c r="T1563" s="70">
        <v>4.9897640886631782</v>
      </c>
      <c r="U1563" s="71">
        <v>4</v>
      </c>
    </row>
    <row r="1564" spans="1:21" x14ac:dyDescent="0.2">
      <c r="A1564" s="41">
        <v>1460021530001</v>
      </c>
      <c r="B1564" s="36" t="s">
        <v>39</v>
      </c>
      <c r="C1564" s="36" t="s">
        <v>137</v>
      </c>
      <c r="D1564" s="36" t="s">
        <v>939</v>
      </c>
      <c r="E1564" s="67">
        <v>4</v>
      </c>
      <c r="F1564" s="68">
        <v>2016</v>
      </c>
      <c r="G1564" s="80" t="s">
        <v>41</v>
      </c>
      <c r="H1564" s="70">
        <v>2</v>
      </c>
      <c r="I1564" s="70">
        <v>2</v>
      </c>
      <c r="J1564" s="70">
        <v>2.0371913773748096</v>
      </c>
      <c r="K1564" s="70">
        <v>7</v>
      </c>
      <c r="L1564" s="70">
        <v>6.8793308723109181</v>
      </c>
      <c r="M1564" s="70">
        <v>6.9051579524753999</v>
      </c>
      <c r="N1564" s="70">
        <v>6.1788272365200356</v>
      </c>
      <c r="O1564" s="70">
        <v>6.4774681940850334</v>
      </c>
      <c r="P1564" s="70">
        <v>2.0560587705263247</v>
      </c>
      <c r="Q1564" s="70">
        <v>6.1363177175596189</v>
      </c>
      <c r="R1564" s="70">
        <v>2.1956858436172237</v>
      </c>
      <c r="S1564" s="70">
        <v>2</v>
      </c>
      <c r="T1564" s="70">
        <v>4.3221698303724478</v>
      </c>
      <c r="U1564" s="71">
        <v>172</v>
      </c>
    </row>
    <row r="1565" spans="1:21" x14ac:dyDescent="0.2">
      <c r="A1565" s="41">
        <v>1460019040001</v>
      </c>
      <c r="B1565" s="36" t="s">
        <v>39</v>
      </c>
      <c r="C1565" s="36" t="s">
        <v>140</v>
      </c>
      <c r="D1565" s="36" t="s">
        <v>940</v>
      </c>
      <c r="E1565" s="67">
        <v>4</v>
      </c>
      <c r="F1565" s="68">
        <v>2016</v>
      </c>
      <c r="G1565" s="80" t="s">
        <v>41</v>
      </c>
      <c r="H1565" s="70">
        <v>2</v>
      </c>
      <c r="I1565" s="70">
        <v>2</v>
      </c>
      <c r="J1565" s="70">
        <v>2.0288308023480712</v>
      </c>
      <c r="K1565" s="70">
        <v>7</v>
      </c>
      <c r="L1565" s="70">
        <v>6.8921892193160401</v>
      </c>
      <c r="M1565" s="70">
        <v>6.9914861391397976</v>
      </c>
      <c r="N1565" s="70">
        <v>6.1916826211433635</v>
      </c>
      <c r="O1565" s="70">
        <v>6.6005103800605376</v>
      </c>
      <c r="P1565" s="70">
        <v>2.0072980802501217</v>
      </c>
      <c r="Q1565" s="70">
        <v>6.771764209210839</v>
      </c>
      <c r="R1565" s="70">
        <v>2.7160648188687984</v>
      </c>
      <c r="S1565" s="70">
        <v>2</v>
      </c>
      <c r="T1565" s="70">
        <v>4.4333188558614642</v>
      </c>
      <c r="U1565" s="71">
        <v>74</v>
      </c>
    </row>
    <row r="1566" spans="1:21" x14ac:dyDescent="0.2">
      <c r="A1566" s="41">
        <v>1460014910001</v>
      </c>
      <c r="B1566" s="36" t="s">
        <v>39</v>
      </c>
      <c r="C1566" s="36" t="s">
        <v>169</v>
      </c>
      <c r="D1566" s="36" t="s">
        <v>941</v>
      </c>
      <c r="E1566" s="67">
        <v>4</v>
      </c>
      <c r="F1566" s="68">
        <v>2016</v>
      </c>
      <c r="G1566" s="80" t="s">
        <v>41</v>
      </c>
      <c r="H1566" s="70">
        <v>2</v>
      </c>
      <c r="I1566" s="70">
        <v>2</v>
      </c>
      <c r="J1566" s="70">
        <v>2.0381865570181836</v>
      </c>
      <c r="K1566" s="70">
        <v>7</v>
      </c>
      <c r="L1566" s="70">
        <v>6.8922990368913899</v>
      </c>
      <c r="M1566" s="70">
        <v>6.9863706024160717</v>
      </c>
      <c r="N1566" s="70">
        <v>6.2951011309397726</v>
      </c>
      <c r="O1566" s="70">
        <v>6.6780077273110345</v>
      </c>
      <c r="P1566" s="70">
        <v>2.0117492989748662</v>
      </c>
      <c r="Q1566" s="70">
        <v>6.5923113498812507</v>
      </c>
      <c r="R1566" s="70">
        <v>2.3598047588374365</v>
      </c>
      <c r="S1566" s="70">
        <v>2</v>
      </c>
      <c r="T1566" s="70">
        <v>4.4044858718558348</v>
      </c>
      <c r="U1566" s="71">
        <v>98</v>
      </c>
    </row>
    <row r="1567" spans="1:21" x14ac:dyDescent="0.2">
      <c r="A1567" s="41">
        <v>1460016610001</v>
      </c>
      <c r="B1567" s="36" t="s">
        <v>39</v>
      </c>
      <c r="C1567" s="36" t="s">
        <v>83</v>
      </c>
      <c r="D1567" s="36" t="s">
        <v>942</v>
      </c>
      <c r="E1567" s="67">
        <v>4</v>
      </c>
      <c r="F1567" s="68">
        <v>2016</v>
      </c>
      <c r="G1567" s="80" t="s">
        <v>41</v>
      </c>
      <c r="H1567" s="70">
        <v>2</v>
      </c>
      <c r="I1567" s="70">
        <v>2</v>
      </c>
      <c r="J1567" s="70">
        <v>2.0518844521644692</v>
      </c>
      <c r="K1567" s="70">
        <v>7</v>
      </c>
      <c r="L1567" s="70">
        <v>6.8969592129982598</v>
      </c>
      <c r="M1567" s="70">
        <v>6.9952943586114937</v>
      </c>
      <c r="N1567" s="70">
        <v>6.4523013858267078</v>
      </c>
      <c r="O1567" s="70">
        <v>6.6284455574874883</v>
      </c>
      <c r="P1567" s="70">
        <v>2.0065315829144477</v>
      </c>
      <c r="Q1567" s="70">
        <v>6.2051931430699376</v>
      </c>
      <c r="R1567" s="70">
        <v>2.652733648060035</v>
      </c>
      <c r="S1567" s="70">
        <v>2</v>
      </c>
      <c r="T1567" s="70">
        <v>4.4074452784277369</v>
      </c>
      <c r="U1567" s="71">
        <v>97</v>
      </c>
    </row>
    <row r="1568" spans="1:21" x14ac:dyDescent="0.2">
      <c r="A1568" s="41">
        <v>1460016290001</v>
      </c>
      <c r="B1568" s="36" t="s">
        <v>39</v>
      </c>
      <c r="C1568" s="36" t="s">
        <v>137</v>
      </c>
      <c r="D1568" s="36" t="s">
        <v>943</v>
      </c>
      <c r="E1568" s="67">
        <v>4</v>
      </c>
      <c r="F1568" s="68">
        <v>2016</v>
      </c>
      <c r="G1568" s="80" t="s">
        <v>41</v>
      </c>
      <c r="H1568" s="70">
        <v>2</v>
      </c>
      <c r="I1568" s="70">
        <v>2</v>
      </c>
      <c r="J1568" s="70">
        <v>2.062165355180841</v>
      </c>
      <c r="K1568" s="70">
        <v>6.6699965273633266</v>
      </c>
      <c r="L1568" s="70">
        <v>6.8642439746367376</v>
      </c>
      <c r="M1568" s="70">
        <v>6.9575647586692275</v>
      </c>
      <c r="N1568" s="70">
        <v>6.5582676421709438</v>
      </c>
      <c r="O1568" s="70">
        <v>6.4809946209565865</v>
      </c>
      <c r="P1568" s="70">
        <v>2.040144436836631</v>
      </c>
      <c r="Q1568" s="70">
        <v>6.2643438042360762</v>
      </c>
      <c r="R1568" s="70">
        <v>2.2383255849982353</v>
      </c>
      <c r="S1568" s="70">
        <v>2</v>
      </c>
      <c r="T1568" s="70">
        <v>4.3446705587540508</v>
      </c>
      <c r="U1568" s="71">
        <v>158</v>
      </c>
    </row>
    <row r="1569" spans="1:21" x14ac:dyDescent="0.2">
      <c r="A1569" s="41">
        <v>1460018150001</v>
      </c>
      <c r="B1569" s="36" t="s">
        <v>39</v>
      </c>
      <c r="C1569" s="36" t="s">
        <v>140</v>
      </c>
      <c r="D1569" s="36" t="s">
        <v>944</v>
      </c>
      <c r="E1569" s="67">
        <v>4</v>
      </c>
      <c r="F1569" s="68">
        <v>2016</v>
      </c>
      <c r="G1569" s="80" t="s">
        <v>41</v>
      </c>
      <c r="H1569" s="70">
        <v>2</v>
      </c>
      <c r="I1569" s="70">
        <v>2</v>
      </c>
      <c r="J1569" s="70">
        <v>2.0450380139295712</v>
      </c>
      <c r="K1569" s="70">
        <v>6.1875854520335949</v>
      </c>
      <c r="L1569" s="70">
        <v>6.8860122057734916</v>
      </c>
      <c r="M1569" s="70">
        <v>6.8731126734008727</v>
      </c>
      <c r="N1569" s="70">
        <v>6.3036657648579197</v>
      </c>
      <c r="O1569" s="70">
        <v>6.6350495057998087</v>
      </c>
      <c r="P1569" s="70">
        <v>2.1195490839913793</v>
      </c>
      <c r="Q1569" s="70">
        <v>6.1796222824713158</v>
      </c>
      <c r="R1569" s="70">
        <v>2.0444354801997697</v>
      </c>
      <c r="S1569" s="70">
        <v>2</v>
      </c>
      <c r="T1569" s="70">
        <v>4.2728392052048108</v>
      </c>
      <c r="U1569" s="71">
        <v>190</v>
      </c>
    </row>
    <row r="1570" spans="1:21" x14ac:dyDescent="0.2">
      <c r="A1570" s="41">
        <v>1460015990001</v>
      </c>
      <c r="B1570" s="36" t="s">
        <v>39</v>
      </c>
      <c r="C1570" s="36" t="s">
        <v>255</v>
      </c>
      <c r="D1570" s="36" t="s">
        <v>945</v>
      </c>
      <c r="E1570" s="67">
        <v>4</v>
      </c>
      <c r="F1570" s="68">
        <v>2016</v>
      </c>
      <c r="G1570" s="80" t="s">
        <v>41</v>
      </c>
      <c r="H1570" s="70">
        <v>2</v>
      </c>
      <c r="I1570" s="70">
        <v>2</v>
      </c>
      <c r="J1570" s="70">
        <v>2.0720841889329051</v>
      </c>
      <c r="K1570" s="70">
        <v>7</v>
      </c>
      <c r="L1570" s="70">
        <v>6.9008167353689149</v>
      </c>
      <c r="M1570" s="70">
        <v>6.992271858417066</v>
      </c>
      <c r="N1570" s="70">
        <v>6.59047069544234</v>
      </c>
      <c r="O1570" s="70">
        <v>6.6819706890447401</v>
      </c>
      <c r="P1570" s="70">
        <v>2.0090030522667761</v>
      </c>
      <c r="Q1570" s="70">
        <v>6.6831239307502646</v>
      </c>
      <c r="R1570" s="70">
        <v>2.2684722002341813</v>
      </c>
      <c r="S1570" s="70">
        <v>2</v>
      </c>
      <c r="T1570" s="70">
        <v>4.4331844458714329</v>
      </c>
      <c r="U1570" s="71">
        <v>75</v>
      </c>
    </row>
    <row r="1571" spans="1:21" x14ac:dyDescent="0.2">
      <c r="A1571" s="41">
        <v>1460020560001</v>
      </c>
      <c r="B1571" s="36" t="s">
        <v>39</v>
      </c>
      <c r="C1571" s="36" t="s">
        <v>165</v>
      </c>
      <c r="D1571" s="36" t="s">
        <v>946</v>
      </c>
      <c r="E1571" s="67">
        <v>4</v>
      </c>
      <c r="F1571" s="68">
        <v>2016</v>
      </c>
      <c r="G1571" s="80" t="s">
        <v>41</v>
      </c>
      <c r="H1571" s="70">
        <v>2.0287485748586249</v>
      </c>
      <c r="I1571" s="70">
        <v>2.0234779951614303</v>
      </c>
      <c r="J1571" s="70">
        <v>2.0191015749605343</v>
      </c>
      <c r="K1571" s="70">
        <v>7</v>
      </c>
      <c r="L1571" s="70">
        <v>6.890472846897298</v>
      </c>
      <c r="M1571" s="70">
        <v>7</v>
      </c>
      <c r="N1571" s="70">
        <v>6.1392810619458373</v>
      </c>
      <c r="O1571" s="70">
        <v>6.4156234780608585</v>
      </c>
      <c r="P1571" s="70">
        <v>2.000653006797843</v>
      </c>
      <c r="Q1571" s="70">
        <v>6.8334305092970347</v>
      </c>
      <c r="R1571" s="70">
        <v>2.1226538633012249</v>
      </c>
      <c r="S1571" s="70">
        <v>2</v>
      </c>
      <c r="T1571" s="70">
        <v>4.3727869092733913</v>
      </c>
      <c r="U1571" s="71">
        <v>133</v>
      </c>
    </row>
    <row r="1572" spans="1:21" x14ac:dyDescent="0.2">
      <c r="A1572" s="41">
        <v>1460027140001</v>
      </c>
      <c r="B1572" s="36" t="s">
        <v>39</v>
      </c>
      <c r="C1572" s="36" t="s">
        <v>255</v>
      </c>
      <c r="D1572" s="36" t="s">
        <v>947</v>
      </c>
      <c r="E1572" s="67">
        <v>4</v>
      </c>
      <c r="F1572" s="68">
        <v>2016</v>
      </c>
      <c r="G1572" s="80" t="s">
        <v>41</v>
      </c>
      <c r="H1572" s="70">
        <v>2</v>
      </c>
      <c r="I1572" s="70">
        <v>2</v>
      </c>
      <c r="J1572" s="70">
        <v>2.042592513905757</v>
      </c>
      <c r="K1572" s="70">
        <v>7</v>
      </c>
      <c r="L1572" s="70">
        <v>6.8599825081882004</v>
      </c>
      <c r="M1572" s="70">
        <v>6.9926914799699018</v>
      </c>
      <c r="N1572" s="70">
        <v>6.4618919714369971</v>
      </c>
      <c r="O1572" s="70">
        <v>6.1082390202757448</v>
      </c>
      <c r="P1572" s="70">
        <v>2.0023214660214639</v>
      </c>
      <c r="Q1572" s="70">
        <v>6.9082899804784272</v>
      </c>
      <c r="R1572" s="70">
        <v>2.2427927919280948</v>
      </c>
      <c r="S1572" s="70">
        <v>2</v>
      </c>
      <c r="T1572" s="70">
        <v>4.3849001443503832</v>
      </c>
      <c r="U1572" s="71">
        <v>120</v>
      </c>
    </row>
    <row r="1573" spans="1:21" x14ac:dyDescent="0.2">
      <c r="A1573" s="41">
        <v>1460017260001</v>
      </c>
      <c r="B1573" s="36" t="s">
        <v>39</v>
      </c>
      <c r="C1573" s="36" t="s">
        <v>194</v>
      </c>
      <c r="D1573" s="36" t="s">
        <v>948</v>
      </c>
      <c r="E1573" s="67">
        <v>4</v>
      </c>
      <c r="F1573" s="68">
        <v>2016</v>
      </c>
      <c r="G1573" s="80" t="s">
        <v>41</v>
      </c>
      <c r="H1573" s="70">
        <v>2</v>
      </c>
      <c r="I1573" s="70">
        <v>2</v>
      </c>
      <c r="J1573" s="70">
        <v>2.0675370224619609</v>
      </c>
      <c r="K1573" s="70">
        <v>7</v>
      </c>
      <c r="L1573" s="70">
        <v>6.6004733381471983</v>
      </c>
      <c r="M1573" s="70">
        <v>7</v>
      </c>
      <c r="N1573" s="70">
        <v>6.3032028356482943</v>
      </c>
      <c r="O1573" s="70">
        <v>6.6520627165807413</v>
      </c>
      <c r="P1573" s="70">
        <v>2.000653006797843</v>
      </c>
      <c r="Q1573" s="70">
        <v>6.5435476901281397</v>
      </c>
      <c r="R1573" s="70">
        <v>2.0547176587742788</v>
      </c>
      <c r="S1573" s="70">
        <v>2</v>
      </c>
      <c r="T1573" s="70">
        <v>4.3518495223782052</v>
      </c>
      <c r="U1573" s="71">
        <v>150</v>
      </c>
    </row>
    <row r="1574" spans="1:21" x14ac:dyDescent="0.2">
      <c r="A1574" s="41">
        <v>1460020210001</v>
      </c>
      <c r="B1574" s="36" t="s">
        <v>39</v>
      </c>
      <c r="C1574" s="36" t="s">
        <v>165</v>
      </c>
      <c r="D1574" s="36" t="s">
        <v>949</v>
      </c>
      <c r="E1574" s="67">
        <v>4</v>
      </c>
      <c r="F1574" s="68">
        <v>2016</v>
      </c>
      <c r="G1574" s="80" t="s">
        <v>41</v>
      </c>
      <c r="H1574" s="70">
        <v>2</v>
      </c>
      <c r="I1574" s="70">
        <v>2</v>
      </c>
      <c r="J1574" s="70">
        <v>2.0487495168567844</v>
      </c>
      <c r="K1574" s="70">
        <v>7</v>
      </c>
      <c r="L1574" s="70">
        <v>6.906466963814335</v>
      </c>
      <c r="M1574" s="70">
        <v>6.9912721852525861</v>
      </c>
      <c r="N1574" s="70">
        <v>6.4358513922463887</v>
      </c>
      <c r="O1574" s="70">
        <v>6.5772326575726021</v>
      </c>
      <c r="P1574" s="70">
        <v>2.0085559913694255</v>
      </c>
      <c r="Q1574" s="70">
        <v>6.5899788144014018</v>
      </c>
      <c r="R1574" s="70">
        <v>2.112835236163793</v>
      </c>
      <c r="S1574" s="70">
        <v>2</v>
      </c>
      <c r="T1574" s="70">
        <v>4.389245229806443</v>
      </c>
      <c r="U1574" s="71">
        <v>115</v>
      </c>
    </row>
    <row r="1575" spans="1:21" x14ac:dyDescent="0.2">
      <c r="A1575" s="41">
        <v>1460017420001</v>
      </c>
      <c r="B1575" s="36" t="s">
        <v>39</v>
      </c>
      <c r="C1575" s="36" t="s">
        <v>165</v>
      </c>
      <c r="D1575" s="36" t="s">
        <v>950</v>
      </c>
      <c r="E1575" s="67">
        <v>4</v>
      </c>
      <c r="F1575" s="68">
        <v>2016</v>
      </c>
      <c r="G1575" s="80" t="s">
        <v>41</v>
      </c>
      <c r="H1575" s="70">
        <v>2</v>
      </c>
      <c r="I1575" s="70">
        <v>2</v>
      </c>
      <c r="J1575" s="70">
        <v>2.0412792394882664</v>
      </c>
      <c r="K1575" s="70">
        <v>7</v>
      </c>
      <c r="L1575" s="70">
        <v>6.9089751309842899</v>
      </c>
      <c r="M1575" s="70">
        <v>6.7937455275534013</v>
      </c>
      <c r="N1575" s="70">
        <v>6.0202312610807507</v>
      </c>
      <c r="O1575" s="70">
        <v>6.4671280879005524</v>
      </c>
      <c r="P1575" s="70">
        <v>2.1136835520527137</v>
      </c>
      <c r="Q1575" s="70">
        <v>6.4123527012324351</v>
      </c>
      <c r="R1575" s="70">
        <v>2.0714095996191162</v>
      </c>
      <c r="S1575" s="70">
        <v>2</v>
      </c>
      <c r="T1575" s="70">
        <v>4.3190670916592948</v>
      </c>
      <c r="U1575" s="71">
        <v>173</v>
      </c>
    </row>
    <row r="1576" spans="1:21" x14ac:dyDescent="0.2">
      <c r="A1576" s="41">
        <v>1460017500001</v>
      </c>
      <c r="B1576" s="36" t="s">
        <v>39</v>
      </c>
      <c r="C1576" s="36" t="s">
        <v>227</v>
      </c>
      <c r="D1576" s="36" t="s">
        <v>951</v>
      </c>
      <c r="E1576" s="67">
        <v>4</v>
      </c>
      <c r="F1576" s="68">
        <v>2016</v>
      </c>
      <c r="G1576" s="80" t="s">
        <v>41</v>
      </c>
      <c r="H1576" s="70">
        <v>2.7718772636520606</v>
      </c>
      <c r="I1576" s="70">
        <v>2.7409466500431723</v>
      </c>
      <c r="J1576" s="70">
        <v>2.0432813497657114</v>
      </c>
      <c r="K1576" s="70">
        <v>6.4786653386946993</v>
      </c>
      <c r="L1576" s="70">
        <v>6.8798684632997134</v>
      </c>
      <c r="M1576" s="70">
        <v>7</v>
      </c>
      <c r="N1576" s="70">
        <v>6.483802127275526</v>
      </c>
      <c r="O1576" s="70">
        <v>6.479069168544088</v>
      </c>
      <c r="P1576" s="70">
        <v>2.000653006797843</v>
      </c>
      <c r="Q1576" s="70">
        <v>6.7174328264405849</v>
      </c>
      <c r="R1576" s="70">
        <v>2.066138001030374</v>
      </c>
      <c r="S1576" s="70">
        <v>2</v>
      </c>
      <c r="T1576" s="70">
        <v>4.4718111829619822</v>
      </c>
      <c r="U1576" s="71">
        <v>45</v>
      </c>
    </row>
    <row r="1577" spans="1:21" x14ac:dyDescent="0.2">
      <c r="A1577" s="41">
        <v>1460017180001</v>
      </c>
      <c r="B1577" s="36" t="s">
        <v>39</v>
      </c>
      <c r="C1577" s="36" t="s">
        <v>169</v>
      </c>
      <c r="D1577" s="36" t="s">
        <v>952</v>
      </c>
      <c r="E1577" s="67">
        <v>4</v>
      </c>
      <c r="F1577" s="68">
        <v>2016</v>
      </c>
      <c r="G1577" s="80" t="s">
        <v>41</v>
      </c>
      <c r="H1577" s="70">
        <v>2</v>
      </c>
      <c r="I1577" s="70">
        <v>2</v>
      </c>
      <c r="J1577" s="70">
        <v>2.045231413804415</v>
      </c>
      <c r="K1577" s="70">
        <v>7</v>
      </c>
      <c r="L1577" s="70">
        <v>6.9130663068529898</v>
      </c>
      <c r="M1577" s="70">
        <v>6.9900403820354819</v>
      </c>
      <c r="N1577" s="70">
        <v>6.4259648892967505</v>
      </c>
      <c r="O1577" s="70">
        <v>6.6029240199699366</v>
      </c>
      <c r="P1577" s="70">
        <v>2.0089116344683053</v>
      </c>
      <c r="Q1577" s="70">
        <v>6.7120649363508935</v>
      </c>
      <c r="R1577" s="70">
        <v>2.1078173779846452</v>
      </c>
      <c r="S1577" s="70">
        <v>2</v>
      </c>
      <c r="T1577" s="70">
        <v>4.4005017467302849</v>
      </c>
      <c r="U1577" s="71">
        <v>100</v>
      </c>
    </row>
    <row r="1578" spans="1:21" x14ac:dyDescent="0.2">
      <c r="A1578" s="41">
        <v>1460013510001</v>
      </c>
      <c r="B1578" s="36" t="s">
        <v>39</v>
      </c>
      <c r="C1578" s="36" t="s">
        <v>194</v>
      </c>
      <c r="D1578" s="36" t="s">
        <v>953</v>
      </c>
      <c r="E1578" s="67">
        <v>4</v>
      </c>
      <c r="F1578" s="68">
        <v>2016</v>
      </c>
      <c r="G1578" s="80" t="s">
        <v>41</v>
      </c>
      <c r="H1578" s="70">
        <v>2.1455965854118952</v>
      </c>
      <c r="I1578" s="70">
        <v>2.1282009364128589</v>
      </c>
      <c r="J1578" s="70">
        <v>2.0602894903035973</v>
      </c>
      <c r="K1578" s="70">
        <v>6.3830180836463448</v>
      </c>
      <c r="L1578" s="70">
        <v>6.9094684461864482</v>
      </c>
      <c r="M1578" s="70">
        <v>6.9814454701303141</v>
      </c>
      <c r="N1578" s="70">
        <v>6.4251143963767969</v>
      </c>
      <c r="O1578" s="70">
        <v>6.6076848840290348</v>
      </c>
      <c r="P1578" s="70">
        <v>2.017155664646586</v>
      </c>
      <c r="Q1578" s="70">
        <v>5.8843905576298861</v>
      </c>
      <c r="R1578" s="70">
        <v>2.1122948597462705</v>
      </c>
      <c r="S1578" s="70">
        <v>2</v>
      </c>
      <c r="T1578" s="70">
        <v>4.3045549478766691</v>
      </c>
      <c r="U1578" s="71">
        <v>178</v>
      </c>
    </row>
    <row r="1579" spans="1:21" x14ac:dyDescent="0.2">
      <c r="A1579" s="41">
        <v>1460018820001</v>
      </c>
      <c r="B1579" s="36" t="s">
        <v>39</v>
      </c>
      <c r="C1579" s="36" t="s">
        <v>140</v>
      </c>
      <c r="D1579" s="36" t="s">
        <v>954</v>
      </c>
      <c r="E1579" s="67">
        <v>4</v>
      </c>
      <c r="F1579" s="68">
        <v>2016</v>
      </c>
      <c r="G1579" s="80" t="s">
        <v>41</v>
      </c>
      <c r="H1579" s="70">
        <v>2</v>
      </c>
      <c r="I1579" s="70">
        <v>2</v>
      </c>
      <c r="J1579" s="70">
        <v>2.0253810569964137</v>
      </c>
      <c r="K1579" s="70">
        <v>7</v>
      </c>
      <c r="L1579" s="70">
        <v>6.8632359695079002</v>
      </c>
      <c r="M1579" s="70">
        <v>6.9807501328873869</v>
      </c>
      <c r="N1579" s="70">
        <v>5.8456204143292343</v>
      </c>
      <c r="O1579" s="70">
        <v>6.4559818867986145</v>
      </c>
      <c r="P1579" s="70">
        <v>2.0097607291750137</v>
      </c>
      <c r="Q1579" s="70">
        <v>6.9459235496333651</v>
      </c>
      <c r="R1579" s="70">
        <v>2.3913783614216886</v>
      </c>
      <c r="S1579" s="70">
        <v>2</v>
      </c>
      <c r="T1579" s="70">
        <v>4.3765026750624694</v>
      </c>
      <c r="U1579" s="71">
        <v>127</v>
      </c>
    </row>
    <row r="1580" spans="1:21" x14ac:dyDescent="0.2">
      <c r="A1580" s="41">
        <v>1460016880001</v>
      </c>
      <c r="B1580" s="36" t="s">
        <v>39</v>
      </c>
      <c r="C1580" s="36" t="s">
        <v>194</v>
      </c>
      <c r="D1580" s="36" t="s">
        <v>955</v>
      </c>
      <c r="E1580" s="67">
        <v>4</v>
      </c>
      <c r="F1580" s="68">
        <v>2016</v>
      </c>
      <c r="G1580" s="80" t="s">
        <v>41</v>
      </c>
      <c r="H1580" s="70">
        <v>6.7089758552105261</v>
      </c>
      <c r="I1580" s="70">
        <v>4.7609320264099928</v>
      </c>
      <c r="J1580" s="70">
        <v>2.0508157300274958</v>
      </c>
      <c r="K1580" s="70">
        <v>7</v>
      </c>
      <c r="L1580" s="70">
        <v>6.9039162571582464</v>
      </c>
      <c r="M1580" s="70">
        <v>6.9959018086760105</v>
      </c>
      <c r="N1580" s="70">
        <v>6.6178504202064463</v>
      </c>
      <c r="O1580" s="70">
        <v>6.451524652009696</v>
      </c>
      <c r="P1580" s="70">
        <v>2.0069224293212566</v>
      </c>
      <c r="Q1580" s="70">
        <v>6.2482221044001705</v>
      </c>
      <c r="R1580" s="70">
        <v>2.3506058627793749</v>
      </c>
      <c r="S1580" s="70">
        <v>2</v>
      </c>
      <c r="T1580" s="70">
        <v>5.0079722621832676</v>
      </c>
      <c r="U1580" s="71">
        <v>3</v>
      </c>
    </row>
    <row r="1581" spans="1:21" x14ac:dyDescent="0.2">
      <c r="A1581" s="41">
        <v>1460014320001</v>
      </c>
      <c r="B1581" s="36" t="s">
        <v>39</v>
      </c>
      <c r="C1581" s="36" t="s">
        <v>165</v>
      </c>
      <c r="D1581" s="36" t="s">
        <v>956</v>
      </c>
      <c r="E1581" s="67">
        <v>4</v>
      </c>
      <c r="F1581" s="68">
        <v>2016</v>
      </c>
      <c r="G1581" s="80" t="s">
        <v>41</v>
      </c>
      <c r="H1581" s="70">
        <v>2</v>
      </c>
      <c r="I1581" s="70">
        <v>2</v>
      </c>
      <c r="J1581" s="70">
        <v>2.0432017559041218</v>
      </c>
      <c r="K1581" s="70">
        <v>7</v>
      </c>
      <c r="L1581" s="70">
        <v>6.86602473266493</v>
      </c>
      <c r="M1581" s="70">
        <v>6.9049052127747768</v>
      </c>
      <c r="N1581" s="70">
        <v>6.1840864896639109</v>
      </c>
      <c r="O1581" s="70">
        <v>6.581518108631494</v>
      </c>
      <c r="P1581" s="70">
        <v>2.0819549610134707</v>
      </c>
      <c r="Q1581" s="70">
        <v>6.7154402360159731</v>
      </c>
      <c r="R1581" s="70">
        <v>2.7214442146748876</v>
      </c>
      <c r="S1581" s="70">
        <v>2</v>
      </c>
      <c r="T1581" s="70">
        <v>4.4248813092786312</v>
      </c>
      <c r="U1581" s="71">
        <v>84</v>
      </c>
    </row>
    <row r="1582" spans="1:21" x14ac:dyDescent="0.2">
      <c r="A1582" s="41">
        <v>1460015480001</v>
      </c>
      <c r="B1582" s="36" t="s">
        <v>39</v>
      </c>
      <c r="C1582" s="36" t="s">
        <v>233</v>
      </c>
      <c r="D1582" s="36" t="s">
        <v>957</v>
      </c>
      <c r="E1582" s="67">
        <v>4</v>
      </c>
      <c r="F1582" s="68">
        <v>2016</v>
      </c>
      <c r="G1582" s="80" t="s">
        <v>41</v>
      </c>
      <c r="H1582" s="70">
        <v>2</v>
      </c>
      <c r="I1582" s="70">
        <v>2</v>
      </c>
      <c r="J1582" s="70">
        <v>2.0344738555409956</v>
      </c>
      <c r="K1582" s="70">
        <v>7</v>
      </c>
      <c r="L1582" s="70">
        <v>6.892334389902075</v>
      </c>
      <c r="M1582" s="70">
        <v>6.9931502422630185</v>
      </c>
      <c r="N1582" s="70">
        <v>6.4087587218239186</v>
      </c>
      <c r="O1582" s="70">
        <v>6.5760146094253633</v>
      </c>
      <c r="P1582" s="70">
        <v>2.0084088123971839</v>
      </c>
      <c r="Q1582" s="70">
        <v>6.6884080916576814</v>
      </c>
      <c r="R1582" s="70">
        <v>2.0820633592585467</v>
      </c>
      <c r="S1582" s="70">
        <v>2</v>
      </c>
      <c r="T1582" s="70">
        <v>4.3903010068557329</v>
      </c>
      <c r="U1582" s="71">
        <v>114</v>
      </c>
    </row>
    <row r="1583" spans="1:21" x14ac:dyDescent="0.2">
      <c r="A1583" s="41">
        <v>1460015720001</v>
      </c>
      <c r="B1583" s="36" t="s">
        <v>39</v>
      </c>
      <c r="C1583" s="36" t="s">
        <v>233</v>
      </c>
      <c r="D1583" s="36" t="s">
        <v>958</v>
      </c>
      <c r="E1583" s="67">
        <v>4</v>
      </c>
      <c r="F1583" s="68">
        <v>2016</v>
      </c>
      <c r="G1583" s="80" t="s">
        <v>41</v>
      </c>
      <c r="H1583" s="70">
        <v>2</v>
      </c>
      <c r="I1583" s="70">
        <v>2</v>
      </c>
      <c r="J1583" s="70">
        <v>2.0265373876673181</v>
      </c>
      <c r="K1583" s="70">
        <v>7</v>
      </c>
      <c r="L1583" s="70">
        <v>6.8324879492727018</v>
      </c>
      <c r="M1583" s="70">
        <v>6.9941636700969152</v>
      </c>
      <c r="N1583" s="70">
        <v>6.2989678009445775</v>
      </c>
      <c r="O1583" s="70">
        <v>6.4851340577701899</v>
      </c>
      <c r="P1583" s="70">
        <v>2.0048844685419902</v>
      </c>
      <c r="Q1583" s="70">
        <v>6.4538359805323147</v>
      </c>
      <c r="R1583" s="70">
        <v>2.1799545140819663</v>
      </c>
      <c r="S1583" s="70">
        <v>2</v>
      </c>
      <c r="T1583" s="70">
        <v>4.3563304857423315</v>
      </c>
      <c r="U1583" s="71">
        <v>143</v>
      </c>
    </row>
    <row r="1584" spans="1:21" x14ac:dyDescent="0.2">
      <c r="A1584" s="41">
        <v>1460020130001</v>
      </c>
      <c r="B1584" s="36" t="s">
        <v>39</v>
      </c>
      <c r="C1584" s="36" t="s">
        <v>194</v>
      </c>
      <c r="D1584" s="36" t="s">
        <v>959</v>
      </c>
      <c r="E1584" s="67">
        <v>4</v>
      </c>
      <c r="F1584" s="68">
        <v>2016</v>
      </c>
      <c r="G1584" s="80" t="s">
        <v>41</v>
      </c>
      <c r="H1584" s="70">
        <v>2</v>
      </c>
      <c r="I1584" s="70">
        <v>2</v>
      </c>
      <c r="J1584" s="70">
        <v>2.0440271725234589</v>
      </c>
      <c r="K1584" s="70">
        <v>7</v>
      </c>
      <c r="L1584" s="70">
        <v>7</v>
      </c>
      <c r="M1584" s="70">
        <v>7</v>
      </c>
      <c r="N1584" s="70">
        <v>6.3342768960705547</v>
      </c>
      <c r="O1584" s="70">
        <v>6.6079781365616297</v>
      </c>
      <c r="P1584" s="70">
        <v>2.000653006797843</v>
      </c>
      <c r="Q1584" s="70">
        <v>6.9381786039054596</v>
      </c>
      <c r="R1584" s="70">
        <v>2.0905982694865939</v>
      </c>
      <c r="S1584" s="70">
        <v>2</v>
      </c>
      <c r="T1584" s="70">
        <v>4.4179760071121299</v>
      </c>
      <c r="U1584" s="71">
        <v>90</v>
      </c>
    </row>
    <row r="1585" spans="1:21" x14ac:dyDescent="0.2">
      <c r="A1585" s="41">
        <v>1460016960001</v>
      </c>
      <c r="B1585" s="36" t="s">
        <v>39</v>
      </c>
      <c r="C1585" s="36" t="s">
        <v>83</v>
      </c>
      <c r="D1585" s="36" t="s">
        <v>960</v>
      </c>
      <c r="E1585" s="67">
        <v>4</v>
      </c>
      <c r="F1585" s="68">
        <v>2016</v>
      </c>
      <c r="G1585" s="80" t="s">
        <v>41</v>
      </c>
      <c r="H1585" s="70">
        <v>2.1395534888765799</v>
      </c>
      <c r="I1585" s="70">
        <v>2.1339875633179615</v>
      </c>
      <c r="J1585" s="70">
        <v>2.0322841867199033</v>
      </c>
      <c r="K1585" s="70">
        <v>6.4800269239776087</v>
      </c>
      <c r="L1585" s="70">
        <v>6.9083169111091669</v>
      </c>
      <c r="M1585" s="70">
        <v>7</v>
      </c>
      <c r="N1585" s="70">
        <v>6.3955969013840104</v>
      </c>
      <c r="O1585" s="70">
        <v>6.5868375013891427</v>
      </c>
      <c r="P1585" s="70">
        <v>2.000653006797843</v>
      </c>
      <c r="Q1585" s="70">
        <v>6.8317924308063098</v>
      </c>
      <c r="R1585" s="70">
        <v>2.1246786411616236</v>
      </c>
      <c r="S1585" s="70">
        <v>2</v>
      </c>
      <c r="T1585" s="70">
        <v>4.386143962961679</v>
      </c>
      <c r="U1585" s="71">
        <v>119</v>
      </c>
    </row>
    <row r="1586" spans="1:21" x14ac:dyDescent="0.2">
      <c r="A1586" s="41">
        <v>1560505630001</v>
      </c>
      <c r="B1586" s="36" t="s">
        <v>40</v>
      </c>
      <c r="C1586" s="36" t="s">
        <v>145</v>
      </c>
      <c r="D1586" s="36" t="s">
        <v>961</v>
      </c>
      <c r="E1586" s="67">
        <v>4</v>
      </c>
      <c r="F1586" s="68">
        <v>2016</v>
      </c>
      <c r="G1586" s="80" t="s">
        <v>41</v>
      </c>
      <c r="H1586" s="70">
        <v>4.0240821189347589</v>
      </c>
      <c r="I1586" s="70">
        <v>2.9677956758553043</v>
      </c>
      <c r="J1586" s="70">
        <v>2.0326182613074852</v>
      </c>
      <c r="K1586" s="70">
        <v>6.7190754430813877</v>
      </c>
      <c r="L1586" s="70">
        <v>6.8396813879049398</v>
      </c>
      <c r="M1586" s="70">
        <v>2</v>
      </c>
      <c r="N1586" s="70">
        <v>6.4074214709219701</v>
      </c>
      <c r="O1586" s="70">
        <v>6.4470659334788083</v>
      </c>
      <c r="P1586" s="70">
        <v>7</v>
      </c>
      <c r="Q1586" s="70">
        <v>6.5881843329639942</v>
      </c>
      <c r="R1586" s="70">
        <v>2.2429677618693371</v>
      </c>
      <c r="S1586" s="70">
        <v>2</v>
      </c>
      <c r="T1586" s="70">
        <v>4.6057410321931664</v>
      </c>
      <c r="U1586" s="71">
        <v>20</v>
      </c>
    </row>
    <row r="1587" spans="1:21" x14ac:dyDescent="0.2">
      <c r="A1587" s="41">
        <v>1560514540001</v>
      </c>
      <c r="B1587" s="36" t="s">
        <v>40</v>
      </c>
      <c r="C1587" s="36" t="s">
        <v>239</v>
      </c>
      <c r="D1587" s="36" t="s">
        <v>962</v>
      </c>
      <c r="E1587" s="67">
        <v>4</v>
      </c>
      <c r="F1587" s="68">
        <v>2016</v>
      </c>
      <c r="G1587" s="80" t="s">
        <v>41</v>
      </c>
      <c r="H1587" s="70">
        <v>2</v>
      </c>
      <c r="I1587" s="70">
        <v>2</v>
      </c>
      <c r="J1587" s="70">
        <v>2.021629616070113</v>
      </c>
      <c r="K1587" s="70">
        <v>6.8895396659240786</v>
      </c>
      <c r="L1587" s="70">
        <v>6.8631661551990328</v>
      </c>
      <c r="M1587" s="70">
        <v>6.8205694342473935</v>
      </c>
      <c r="N1587" s="70">
        <v>5.8456701230988077</v>
      </c>
      <c r="O1587" s="70">
        <v>5.5920466112574667</v>
      </c>
      <c r="P1587" s="70">
        <v>2</v>
      </c>
      <c r="Q1587" s="70">
        <v>6.5201556048665479</v>
      </c>
      <c r="R1587" s="70">
        <v>2.7376840157363893</v>
      </c>
      <c r="S1587" s="70">
        <v>2</v>
      </c>
      <c r="T1587" s="70">
        <v>4.2742051021999865</v>
      </c>
      <c r="U1587" s="71">
        <v>189</v>
      </c>
    </row>
    <row r="1588" spans="1:21" x14ac:dyDescent="0.2">
      <c r="A1588" s="41">
        <v>1560505200001</v>
      </c>
      <c r="B1588" s="36" t="s">
        <v>40</v>
      </c>
      <c r="C1588" s="36" t="s">
        <v>122</v>
      </c>
      <c r="D1588" s="36" t="s">
        <v>963</v>
      </c>
      <c r="E1588" s="67">
        <v>4</v>
      </c>
      <c r="F1588" s="68">
        <v>2016</v>
      </c>
      <c r="G1588" s="80" t="s">
        <v>41</v>
      </c>
      <c r="H1588" s="70">
        <v>3.5404703849136991</v>
      </c>
      <c r="I1588" s="70">
        <v>2.5269298670770235</v>
      </c>
      <c r="J1588" s="70">
        <v>2.0222708650892769</v>
      </c>
      <c r="K1588" s="70">
        <v>6.9188571222075934</v>
      </c>
      <c r="L1588" s="70">
        <v>6.8766564432422479</v>
      </c>
      <c r="M1588" s="70">
        <v>6.9162266281357585</v>
      </c>
      <c r="N1588" s="70">
        <v>6.2653021474786623</v>
      </c>
      <c r="O1588" s="70">
        <v>6.2406260596015368</v>
      </c>
      <c r="P1588" s="70">
        <v>2.0480490992845626</v>
      </c>
      <c r="Q1588" s="70">
        <v>6.4612885239435336</v>
      </c>
      <c r="R1588" s="70">
        <v>2.304424162741483</v>
      </c>
      <c r="S1588" s="70">
        <v>2</v>
      </c>
      <c r="T1588" s="70">
        <v>4.5100917753096148</v>
      </c>
      <c r="U1588" s="71">
        <v>36</v>
      </c>
    </row>
    <row r="1589" spans="1:21" x14ac:dyDescent="0.2">
      <c r="A1589" s="41">
        <v>1560603050001</v>
      </c>
      <c r="B1589" s="36" t="s">
        <v>40</v>
      </c>
      <c r="C1589" s="36" t="s">
        <v>111</v>
      </c>
      <c r="D1589" s="36" t="s">
        <v>964</v>
      </c>
      <c r="E1589" s="67">
        <v>4</v>
      </c>
      <c r="F1589" s="68">
        <v>2016</v>
      </c>
      <c r="G1589" s="80" t="s">
        <v>41</v>
      </c>
      <c r="H1589" s="70">
        <v>2</v>
      </c>
      <c r="I1589" s="70">
        <v>2</v>
      </c>
      <c r="J1589" s="70">
        <v>2.095281059293749</v>
      </c>
      <c r="K1589" s="70">
        <v>6.5175303372799771</v>
      </c>
      <c r="L1589" s="70">
        <v>6.862933889512238</v>
      </c>
      <c r="M1589" s="70">
        <v>6.9921968438889834</v>
      </c>
      <c r="N1589" s="70">
        <v>6.4311991422296373</v>
      </c>
      <c r="O1589" s="70">
        <v>6.4878767208518822</v>
      </c>
      <c r="P1589" s="70">
        <v>2.0048295412486996</v>
      </c>
      <c r="Q1589" s="70">
        <v>6.7518482915818208</v>
      </c>
      <c r="R1589" s="70">
        <v>2.130270058184875</v>
      </c>
      <c r="S1589" s="70">
        <v>2</v>
      </c>
      <c r="T1589" s="70">
        <v>4.3561638236726559</v>
      </c>
      <c r="U1589" s="71">
        <v>144</v>
      </c>
    </row>
    <row r="1590" spans="1:21" x14ac:dyDescent="0.2">
      <c r="A1590" s="41">
        <v>1560506440001</v>
      </c>
      <c r="B1590" s="36" t="s">
        <v>40</v>
      </c>
      <c r="C1590" s="36" t="s">
        <v>145</v>
      </c>
      <c r="D1590" s="36" t="s">
        <v>965</v>
      </c>
      <c r="E1590" s="67">
        <v>4</v>
      </c>
      <c r="F1590" s="68">
        <v>2016</v>
      </c>
      <c r="G1590" s="80" t="s">
        <v>41</v>
      </c>
      <c r="H1590" s="70">
        <v>2</v>
      </c>
      <c r="I1590" s="70">
        <v>2</v>
      </c>
      <c r="J1590" s="70">
        <v>2.018907837959325</v>
      </c>
      <c r="K1590" s="70">
        <v>6.9281126730126612</v>
      </c>
      <c r="L1590" s="70">
        <v>6.6856996614474991</v>
      </c>
      <c r="M1590" s="70">
        <v>6.9964991952973685</v>
      </c>
      <c r="N1590" s="70">
        <v>6.0095485671223665</v>
      </c>
      <c r="O1590" s="70">
        <v>6.2884464561392797</v>
      </c>
      <c r="P1590" s="70">
        <v>2.0020526361771847</v>
      </c>
      <c r="Q1590" s="70">
        <v>6.7206391370449445</v>
      </c>
      <c r="R1590" s="70">
        <v>2.3600319261577347</v>
      </c>
      <c r="S1590" s="70">
        <v>2</v>
      </c>
      <c r="T1590" s="70">
        <v>4.3341615075298643</v>
      </c>
      <c r="U1590" s="71">
        <v>168</v>
      </c>
    </row>
    <row r="1591" spans="1:21" x14ac:dyDescent="0.2">
      <c r="A1591" s="41">
        <v>2260004370001</v>
      </c>
      <c r="B1591" s="36" t="s">
        <v>25</v>
      </c>
      <c r="C1591" s="36" t="s">
        <v>58</v>
      </c>
      <c r="D1591" s="36" t="s">
        <v>966</v>
      </c>
      <c r="E1591" s="67">
        <v>4</v>
      </c>
      <c r="F1591" s="68">
        <v>2016</v>
      </c>
      <c r="G1591" s="80" t="s">
        <v>41</v>
      </c>
      <c r="H1591" s="70">
        <v>2.0062365597623457</v>
      </c>
      <c r="I1591" s="70">
        <v>2.0080407309855048</v>
      </c>
      <c r="J1591" s="70">
        <v>2.0594594644182211</v>
      </c>
      <c r="K1591" s="70">
        <v>7</v>
      </c>
      <c r="L1591" s="70">
        <v>6.8815829645516073</v>
      </c>
      <c r="M1591" s="70">
        <v>7</v>
      </c>
      <c r="N1591" s="70">
        <v>6.707322362041146</v>
      </c>
      <c r="O1591" s="70">
        <v>6.2282607631178788</v>
      </c>
      <c r="P1591" s="70">
        <v>2.000653006797843</v>
      </c>
      <c r="Q1591" s="70">
        <v>6.9587726114564896</v>
      </c>
      <c r="R1591" s="70">
        <v>3.9110073670347276</v>
      </c>
      <c r="S1591" s="70">
        <v>2</v>
      </c>
      <c r="T1591" s="70">
        <v>4.5634446525138141</v>
      </c>
      <c r="U1591" s="71">
        <v>24</v>
      </c>
    </row>
    <row r="1592" spans="1:21" x14ac:dyDescent="0.2">
      <c r="A1592" s="41">
        <v>2260006740001</v>
      </c>
      <c r="B1592" s="36" t="s">
        <v>25</v>
      </c>
      <c r="C1592" s="36" t="s">
        <v>597</v>
      </c>
      <c r="D1592" s="36" t="s">
        <v>967</v>
      </c>
      <c r="E1592" s="67">
        <v>4</v>
      </c>
      <c r="F1592" s="68">
        <v>2016</v>
      </c>
      <c r="G1592" s="80" t="s">
        <v>41</v>
      </c>
      <c r="H1592" s="70">
        <v>2</v>
      </c>
      <c r="I1592" s="70">
        <v>2</v>
      </c>
      <c r="J1592" s="70">
        <v>2.0532654559473329</v>
      </c>
      <c r="K1592" s="70">
        <v>6.9723788794672608</v>
      </c>
      <c r="L1592" s="70">
        <v>6.8833756853525783</v>
      </c>
      <c r="M1592" s="70">
        <v>7</v>
      </c>
      <c r="N1592" s="70">
        <v>6.5464428479766408</v>
      </c>
      <c r="O1592" s="70">
        <v>5.9310600473999715</v>
      </c>
      <c r="P1592" s="70">
        <v>2.000653006797843</v>
      </c>
      <c r="Q1592" s="70">
        <v>6.9061972041326642</v>
      </c>
      <c r="R1592" s="70">
        <v>2.7459970635606443</v>
      </c>
      <c r="S1592" s="70">
        <v>2</v>
      </c>
      <c r="T1592" s="70">
        <v>4.4199475158862445</v>
      </c>
      <c r="U1592" s="71">
        <v>88</v>
      </c>
    </row>
    <row r="1593" spans="1:21" x14ac:dyDescent="0.2">
      <c r="A1593" s="41">
        <v>2260002240001</v>
      </c>
      <c r="B1593" s="36" t="s">
        <v>25</v>
      </c>
      <c r="C1593" s="36" t="s">
        <v>58</v>
      </c>
      <c r="D1593" s="36" t="s">
        <v>968</v>
      </c>
      <c r="E1593" s="67">
        <v>4</v>
      </c>
      <c r="F1593" s="68">
        <v>2016</v>
      </c>
      <c r="G1593" s="80" t="s">
        <v>41</v>
      </c>
      <c r="H1593" s="70">
        <v>2</v>
      </c>
      <c r="I1593" s="70">
        <v>2</v>
      </c>
      <c r="J1593" s="70">
        <v>2.0361901734592109</v>
      </c>
      <c r="K1593" s="70">
        <v>6.5364647449310089</v>
      </c>
      <c r="L1593" s="70">
        <v>6.8509733449183781</v>
      </c>
      <c r="M1593" s="70">
        <v>7</v>
      </c>
      <c r="N1593" s="70">
        <v>6.4112241208115632</v>
      </c>
      <c r="O1593" s="70">
        <v>6.2298440593492028</v>
      </c>
      <c r="P1593" s="70">
        <v>2.000653006797843</v>
      </c>
      <c r="Q1593" s="70">
        <v>6.6862166798814231</v>
      </c>
      <c r="R1593" s="70">
        <v>2.4362457887038076</v>
      </c>
      <c r="S1593" s="70">
        <v>2</v>
      </c>
      <c r="T1593" s="70">
        <v>4.3489843265710366</v>
      </c>
      <c r="U1593" s="71">
        <v>155</v>
      </c>
    </row>
    <row r="1594" spans="1:21" x14ac:dyDescent="0.2">
      <c r="A1594" s="41">
        <v>2260003720001</v>
      </c>
      <c r="B1594" s="36" t="s">
        <v>25</v>
      </c>
      <c r="C1594" s="36" t="s">
        <v>597</v>
      </c>
      <c r="D1594" s="36" t="s">
        <v>969</v>
      </c>
      <c r="E1594" s="67">
        <v>4</v>
      </c>
      <c r="F1594" s="68">
        <v>2016</v>
      </c>
      <c r="G1594" s="80" t="s">
        <v>41</v>
      </c>
      <c r="H1594" s="70">
        <v>2.351413014422052</v>
      </c>
      <c r="I1594" s="70">
        <v>2.2967666015025832</v>
      </c>
      <c r="J1594" s="70">
        <v>2.0341394118411871</v>
      </c>
      <c r="K1594" s="70">
        <v>6.6169438393187479</v>
      </c>
      <c r="L1594" s="70">
        <v>6.8691353553109833</v>
      </c>
      <c r="M1594" s="70">
        <v>7</v>
      </c>
      <c r="N1594" s="70">
        <v>6.2618025616837985</v>
      </c>
      <c r="O1594" s="70">
        <v>6.4180985812109173</v>
      </c>
      <c r="P1594" s="70">
        <v>2.000653006797843</v>
      </c>
      <c r="Q1594" s="70">
        <v>6.8219362827021639</v>
      </c>
      <c r="R1594" s="70">
        <v>2.5054322324354947</v>
      </c>
      <c r="S1594" s="70">
        <v>2</v>
      </c>
      <c r="T1594" s="70">
        <v>4.4313600739354815</v>
      </c>
      <c r="U1594" s="71">
        <v>78</v>
      </c>
    </row>
    <row r="1595" spans="1:21" x14ac:dyDescent="0.2">
      <c r="A1595" s="41">
        <v>2260003480001</v>
      </c>
      <c r="B1595" s="36" t="s">
        <v>25</v>
      </c>
      <c r="C1595" s="36" t="s">
        <v>597</v>
      </c>
      <c r="D1595" s="36" t="s">
        <v>970</v>
      </c>
      <c r="E1595" s="67">
        <v>4</v>
      </c>
      <c r="F1595" s="68">
        <v>2016</v>
      </c>
      <c r="G1595" s="80" t="s">
        <v>41</v>
      </c>
      <c r="H1595" s="70">
        <v>2</v>
      </c>
      <c r="I1595" s="70">
        <v>2.5</v>
      </c>
      <c r="J1595" s="70">
        <v>2</v>
      </c>
      <c r="K1595" s="70">
        <v>7</v>
      </c>
      <c r="L1595" s="70">
        <v>7</v>
      </c>
      <c r="M1595" s="70">
        <v>7</v>
      </c>
      <c r="N1595" s="70">
        <v>7</v>
      </c>
      <c r="O1595" s="70">
        <v>7</v>
      </c>
      <c r="P1595" s="70">
        <v>2.000653006797843</v>
      </c>
      <c r="Q1595" s="70">
        <v>6.7238499327438568</v>
      </c>
      <c r="R1595" s="70">
        <v>7</v>
      </c>
      <c r="S1595" s="70">
        <v>2</v>
      </c>
      <c r="T1595" s="70">
        <v>4.9353752449618087</v>
      </c>
      <c r="U1595" s="71">
        <v>5</v>
      </c>
    </row>
    <row r="1596" spans="1:21" x14ac:dyDescent="0.2">
      <c r="A1596" s="41">
        <v>2260006310001</v>
      </c>
      <c r="B1596" s="36" t="s">
        <v>25</v>
      </c>
      <c r="C1596" s="36" t="s">
        <v>597</v>
      </c>
      <c r="D1596" s="36" t="s">
        <v>971</v>
      </c>
      <c r="E1596" s="67">
        <v>4</v>
      </c>
      <c r="F1596" s="68">
        <v>2016</v>
      </c>
      <c r="G1596" s="80" t="s">
        <v>41</v>
      </c>
      <c r="H1596" s="70">
        <v>2</v>
      </c>
      <c r="I1596" s="70">
        <v>2</v>
      </c>
      <c r="J1596" s="70">
        <v>2.0164320509030538</v>
      </c>
      <c r="K1596" s="70">
        <v>6.7981384549037074</v>
      </c>
      <c r="L1596" s="70">
        <v>6.8788286465566211</v>
      </c>
      <c r="M1596" s="70">
        <v>7</v>
      </c>
      <c r="N1596" s="70">
        <v>5.9230762166205384</v>
      </c>
      <c r="O1596" s="70">
        <v>6.1832862498964269</v>
      </c>
      <c r="P1596" s="70">
        <v>2.000653006797843</v>
      </c>
      <c r="Q1596" s="70">
        <v>6.8887627318391456</v>
      </c>
      <c r="R1596" s="70">
        <v>2.0723498037803791</v>
      </c>
      <c r="S1596" s="70">
        <v>2</v>
      </c>
      <c r="T1596" s="70">
        <v>4.3134605967748101</v>
      </c>
      <c r="U1596" s="71">
        <v>176</v>
      </c>
    </row>
    <row r="1597" spans="1:21" x14ac:dyDescent="0.2">
      <c r="A1597" s="41">
        <v>2260006580001</v>
      </c>
      <c r="B1597" s="36" t="s">
        <v>25</v>
      </c>
      <c r="C1597" s="36" t="s">
        <v>234</v>
      </c>
      <c r="D1597" s="36" t="s">
        <v>972</v>
      </c>
      <c r="E1597" s="67">
        <v>4</v>
      </c>
      <c r="F1597" s="68">
        <v>2016</v>
      </c>
      <c r="G1597" s="80" t="s">
        <v>41</v>
      </c>
      <c r="H1597" s="70">
        <v>2</v>
      </c>
      <c r="I1597" s="70">
        <v>2</v>
      </c>
      <c r="J1597" s="70">
        <v>2.032014433950315</v>
      </c>
      <c r="K1597" s="70">
        <v>6.9429549061615781</v>
      </c>
      <c r="L1597" s="70">
        <v>6.9125229777150894</v>
      </c>
      <c r="M1597" s="70">
        <v>6.997506475988545</v>
      </c>
      <c r="N1597" s="70">
        <v>6.4425193404859957</v>
      </c>
      <c r="O1597" s="70">
        <v>6.4013336793783342</v>
      </c>
      <c r="P1597" s="70">
        <v>2.0030761307374085</v>
      </c>
      <c r="Q1597" s="70">
        <v>6.3263191129028593</v>
      </c>
      <c r="R1597" s="70">
        <v>2.1736014746321275</v>
      </c>
      <c r="S1597" s="70">
        <v>2</v>
      </c>
      <c r="T1597" s="70">
        <v>4.3526540443293547</v>
      </c>
      <c r="U1597" s="71">
        <v>148</v>
      </c>
    </row>
    <row r="1598" spans="1:21" x14ac:dyDescent="0.2">
      <c r="A1598" s="41">
        <v>1768101730001</v>
      </c>
      <c r="B1598" s="36" t="s">
        <v>25</v>
      </c>
      <c r="C1598" s="36" t="s">
        <v>234</v>
      </c>
      <c r="D1598" s="36" t="s">
        <v>973</v>
      </c>
      <c r="E1598" s="67">
        <v>4</v>
      </c>
      <c r="F1598" s="68">
        <v>2016</v>
      </c>
      <c r="G1598" s="80" t="s">
        <v>41</v>
      </c>
      <c r="H1598" s="70">
        <v>2</v>
      </c>
      <c r="I1598" s="70">
        <v>2</v>
      </c>
      <c r="J1598" s="70">
        <v>2.0308190171838398</v>
      </c>
      <c r="K1598" s="70">
        <v>7</v>
      </c>
      <c r="L1598" s="70">
        <v>6.8624004762464459</v>
      </c>
      <c r="M1598" s="70">
        <v>6.9866559255314167</v>
      </c>
      <c r="N1598" s="70">
        <v>6.1320965666687925</v>
      </c>
      <c r="O1598" s="70">
        <v>6.5453146729285816</v>
      </c>
      <c r="P1598" s="70">
        <v>2.0118571303800175</v>
      </c>
      <c r="Q1598" s="70">
        <v>6.9871539181948679</v>
      </c>
      <c r="R1598" s="70">
        <v>2.6542543689704043</v>
      </c>
      <c r="S1598" s="70">
        <v>2</v>
      </c>
      <c r="T1598" s="70">
        <v>4.4342126730086973</v>
      </c>
      <c r="U1598" s="71">
        <v>73</v>
      </c>
    </row>
    <row r="1599" spans="1:21" x14ac:dyDescent="0.2">
      <c r="A1599" s="41">
        <v>2160019900001</v>
      </c>
      <c r="B1599" s="36" t="s">
        <v>25</v>
      </c>
      <c r="C1599" s="36" t="s">
        <v>597</v>
      </c>
      <c r="D1599" s="36" t="s">
        <v>974</v>
      </c>
      <c r="E1599" s="67">
        <v>4</v>
      </c>
      <c r="F1599" s="68">
        <v>2016</v>
      </c>
      <c r="G1599" s="80" t="s">
        <v>41</v>
      </c>
      <c r="H1599" s="70">
        <v>2.0185226752039553</v>
      </c>
      <c r="I1599" s="70">
        <v>2.010846356286708</v>
      </c>
      <c r="J1599" s="70">
        <v>2.0180190002734362</v>
      </c>
      <c r="K1599" s="70">
        <v>7</v>
      </c>
      <c r="L1599" s="70">
        <v>6.8904745528120497</v>
      </c>
      <c r="M1599" s="70">
        <v>6.7730948951658521</v>
      </c>
      <c r="N1599" s="70">
        <v>6.0455493757605501</v>
      </c>
      <c r="O1599" s="70">
        <v>6.2032121583583537</v>
      </c>
      <c r="P1599" s="70">
        <v>2.1104670144756321</v>
      </c>
      <c r="Q1599" s="70">
        <v>6.6936803591700835</v>
      </c>
      <c r="R1599" s="70">
        <v>2.4047665574070458</v>
      </c>
      <c r="S1599" s="70">
        <v>2</v>
      </c>
      <c r="T1599" s="70">
        <v>4.3473860787428062</v>
      </c>
      <c r="U1599" s="71">
        <v>156</v>
      </c>
    </row>
    <row r="1600" spans="1:21" x14ac:dyDescent="0.2">
      <c r="A1600" s="41">
        <v>2260005930001</v>
      </c>
      <c r="B1600" s="36" t="s">
        <v>25</v>
      </c>
      <c r="C1600" s="36" t="s">
        <v>597</v>
      </c>
      <c r="D1600" s="36" t="s">
        <v>975</v>
      </c>
      <c r="E1600" s="67">
        <v>4</v>
      </c>
      <c r="F1600" s="68">
        <v>2016</v>
      </c>
      <c r="G1600" s="80" t="s">
        <v>41</v>
      </c>
      <c r="H1600" s="70">
        <v>2</v>
      </c>
      <c r="I1600" s="70">
        <v>2</v>
      </c>
      <c r="J1600" s="70">
        <v>2.0181185957637271</v>
      </c>
      <c r="K1600" s="70">
        <v>7</v>
      </c>
      <c r="L1600" s="70">
        <v>6.8872411616013638</v>
      </c>
      <c r="M1600" s="70">
        <v>7</v>
      </c>
      <c r="N1600" s="70">
        <v>5.9822550138028632</v>
      </c>
      <c r="O1600" s="70">
        <v>6.1163216400922114</v>
      </c>
      <c r="P1600" s="70">
        <v>2.000653006797843</v>
      </c>
      <c r="Q1600" s="70">
        <v>6.9562437900122562</v>
      </c>
      <c r="R1600" s="70">
        <v>2.2038379426663917</v>
      </c>
      <c r="S1600" s="70">
        <v>2</v>
      </c>
      <c r="T1600" s="70">
        <v>4.3470559292280555</v>
      </c>
      <c r="U1600" s="71">
        <v>157</v>
      </c>
    </row>
    <row r="1601" spans="1:21" x14ac:dyDescent="0.2">
      <c r="A1601" s="41">
        <v>2260003050001</v>
      </c>
      <c r="B1601" s="36" t="s">
        <v>25</v>
      </c>
      <c r="C1601" s="36" t="s">
        <v>58</v>
      </c>
      <c r="D1601" s="36" t="s">
        <v>976</v>
      </c>
      <c r="E1601" s="67">
        <v>4</v>
      </c>
      <c r="F1601" s="68">
        <v>2016</v>
      </c>
      <c r="G1601" s="80" t="s">
        <v>41</v>
      </c>
      <c r="H1601" s="70">
        <v>2</v>
      </c>
      <c r="I1601" s="70">
        <v>2</v>
      </c>
      <c r="J1601" s="70">
        <v>2.0317433058634138</v>
      </c>
      <c r="K1601" s="70">
        <v>7</v>
      </c>
      <c r="L1601" s="70">
        <v>6.8957723721294961</v>
      </c>
      <c r="M1601" s="70">
        <v>6.9896915650617624</v>
      </c>
      <c r="N1601" s="70">
        <v>6.4285043980225502</v>
      </c>
      <c r="O1601" s="70">
        <v>6.5913250214899008</v>
      </c>
      <c r="P1601" s="70">
        <v>2.0122351132718608</v>
      </c>
      <c r="Q1601" s="70">
        <v>6.9910192867575764</v>
      </c>
      <c r="R1601" s="70">
        <v>2.9124644164876035</v>
      </c>
      <c r="S1601" s="70">
        <v>2</v>
      </c>
      <c r="T1601" s="70">
        <v>4.4877296232570139</v>
      </c>
      <c r="U1601" s="71">
        <v>39</v>
      </c>
    </row>
    <row r="1602" spans="1:21" x14ac:dyDescent="0.2">
      <c r="A1602" s="41">
        <v>2260006820001</v>
      </c>
      <c r="B1602" s="36" t="s">
        <v>25</v>
      </c>
      <c r="C1602" s="36" t="s">
        <v>121</v>
      </c>
      <c r="D1602" s="36" t="s">
        <v>977</v>
      </c>
      <c r="E1602" s="67">
        <v>4</v>
      </c>
      <c r="F1602" s="68">
        <v>2016</v>
      </c>
      <c r="G1602" s="80" t="s">
        <v>41</v>
      </c>
      <c r="H1602" s="70">
        <v>2</v>
      </c>
      <c r="I1602" s="70">
        <v>2</v>
      </c>
      <c r="J1602" s="70">
        <v>2.0297827023572048</v>
      </c>
      <c r="K1602" s="70">
        <v>6.3183474575141885</v>
      </c>
      <c r="L1602" s="70">
        <v>6.7997792646112325</v>
      </c>
      <c r="M1602" s="70">
        <v>7</v>
      </c>
      <c r="N1602" s="70">
        <v>6.1440973135494161</v>
      </c>
      <c r="O1602" s="70">
        <v>6.2566812066014847</v>
      </c>
      <c r="P1602" s="70">
        <v>2.000653006797843</v>
      </c>
      <c r="Q1602" s="70">
        <v>6.8731577534434773</v>
      </c>
      <c r="R1602" s="70">
        <v>2.1382454700010003</v>
      </c>
      <c r="S1602" s="70">
        <v>2</v>
      </c>
      <c r="T1602" s="70">
        <v>4.2967286812396539</v>
      </c>
      <c r="U1602" s="71">
        <v>181</v>
      </c>
    </row>
    <row r="1603" spans="1:21" x14ac:dyDescent="0.2">
      <c r="A1603" s="41">
        <v>1560504070001</v>
      </c>
      <c r="B1603" s="36" t="s">
        <v>25</v>
      </c>
      <c r="C1603" s="36" t="s">
        <v>234</v>
      </c>
      <c r="D1603" s="36" t="s">
        <v>978</v>
      </c>
      <c r="E1603" s="67">
        <v>4</v>
      </c>
      <c r="F1603" s="68">
        <v>2016</v>
      </c>
      <c r="G1603" s="80" t="s">
        <v>41</v>
      </c>
      <c r="H1603" s="70">
        <v>2</v>
      </c>
      <c r="I1603" s="70">
        <v>2</v>
      </c>
      <c r="J1603" s="70">
        <v>2.2743393063406332</v>
      </c>
      <c r="K1603" s="70">
        <v>6.2610094669820944</v>
      </c>
      <c r="L1603" s="70">
        <v>6.9093042462039707</v>
      </c>
      <c r="M1603" s="70">
        <v>6.9823225568673282</v>
      </c>
      <c r="N1603" s="70">
        <v>6.4491601016544049</v>
      </c>
      <c r="O1603" s="70">
        <v>6.5498833836300694</v>
      </c>
      <c r="P1603" s="70">
        <v>2.0171479392547904</v>
      </c>
      <c r="Q1603" s="70">
        <v>6.3076565624123742</v>
      </c>
      <c r="R1603" s="70">
        <v>2.0550389550792434</v>
      </c>
      <c r="S1603" s="70">
        <v>2</v>
      </c>
      <c r="T1603" s="70">
        <v>4.3171552098687425</v>
      </c>
      <c r="U1603" s="71">
        <v>175</v>
      </c>
    </row>
    <row r="1604" spans="1:21" x14ac:dyDescent="0.2">
      <c r="A1604" s="41">
        <v>2260003800001</v>
      </c>
      <c r="B1604" s="36" t="s">
        <v>25</v>
      </c>
      <c r="C1604" s="36" t="s">
        <v>597</v>
      </c>
      <c r="D1604" s="36" t="s">
        <v>979</v>
      </c>
      <c r="E1604" s="67">
        <v>4</v>
      </c>
      <c r="F1604" s="68">
        <v>2016</v>
      </c>
      <c r="G1604" s="80" t="s">
        <v>41</v>
      </c>
      <c r="H1604" s="70">
        <v>3.376975899293071</v>
      </c>
      <c r="I1604" s="70">
        <v>2.0334162643329878</v>
      </c>
      <c r="J1604" s="70">
        <v>2.0402888076610939</v>
      </c>
      <c r="K1604" s="70">
        <v>2</v>
      </c>
      <c r="L1604" s="70">
        <v>6.8377700479660568</v>
      </c>
      <c r="M1604" s="70">
        <v>6.9855942723968587</v>
      </c>
      <c r="N1604" s="70">
        <v>2</v>
      </c>
      <c r="O1604" s="70">
        <v>6.5658468131592187</v>
      </c>
      <c r="P1604" s="70">
        <v>2.0131573173335231</v>
      </c>
      <c r="Q1604" s="70">
        <v>6.1081957712155583</v>
      </c>
      <c r="R1604" s="70">
        <v>3.3322053104146567</v>
      </c>
      <c r="S1604" s="70">
        <v>2</v>
      </c>
      <c r="T1604" s="70">
        <v>3.7744542086477515</v>
      </c>
      <c r="U1604" s="71">
        <v>206</v>
      </c>
    </row>
    <row r="1605" spans="1:21" x14ac:dyDescent="0.2">
      <c r="A1605" s="41">
        <v>2160057400001</v>
      </c>
      <c r="B1605" s="36" t="s">
        <v>25</v>
      </c>
      <c r="C1605" s="36" t="s">
        <v>234</v>
      </c>
      <c r="D1605" s="36" t="s">
        <v>980</v>
      </c>
      <c r="E1605" s="67">
        <v>4</v>
      </c>
      <c r="F1605" s="68">
        <v>2016</v>
      </c>
      <c r="G1605" s="80" t="s">
        <v>41</v>
      </c>
      <c r="H1605" s="70">
        <v>2</v>
      </c>
      <c r="I1605" s="70">
        <v>2</v>
      </c>
      <c r="J1605" s="70">
        <v>2.0552491097586314</v>
      </c>
      <c r="K1605" s="70">
        <v>7</v>
      </c>
      <c r="L1605" s="70">
        <v>6.8900370539002367</v>
      </c>
      <c r="M1605" s="70">
        <v>6.9977464376350822</v>
      </c>
      <c r="N1605" s="70">
        <v>6.2913754297219597</v>
      </c>
      <c r="O1605" s="70">
        <v>6.5968960120502134</v>
      </c>
      <c r="P1605" s="70">
        <v>2.0027993346289215</v>
      </c>
      <c r="Q1605" s="70">
        <v>6.9310211552450518</v>
      </c>
      <c r="R1605" s="70">
        <v>2.2564202994261193</v>
      </c>
      <c r="S1605" s="70">
        <v>2</v>
      </c>
      <c r="T1605" s="70">
        <v>4.4184620693638514</v>
      </c>
      <c r="U1605" s="71">
        <v>89</v>
      </c>
    </row>
    <row r="1606" spans="1:21" x14ac:dyDescent="0.2">
      <c r="A1606" s="41">
        <v>1660011610001</v>
      </c>
      <c r="B1606" s="36" t="s">
        <v>37</v>
      </c>
      <c r="C1606" s="36" t="s">
        <v>37</v>
      </c>
      <c r="D1606" s="36" t="s">
        <v>981</v>
      </c>
      <c r="E1606" s="67">
        <v>4</v>
      </c>
      <c r="F1606" s="68">
        <v>2016</v>
      </c>
      <c r="G1606" s="80" t="s">
        <v>41</v>
      </c>
      <c r="H1606" s="70">
        <v>2</v>
      </c>
      <c r="I1606" s="70">
        <v>2</v>
      </c>
      <c r="J1606" s="70">
        <v>2.0711195474602757</v>
      </c>
      <c r="K1606" s="70">
        <v>6.5719846837198794</v>
      </c>
      <c r="L1606" s="70">
        <v>6.8671455938419239</v>
      </c>
      <c r="M1606" s="70">
        <v>6.9982768943256888</v>
      </c>
      <c r="N1606" s="70">
        <v>6.5192473242616646</v>
      </c>
      <c r="O1606" s="70">
        <v>6.4515154565857742</v>
      </c>
      <c r="P1606" s="70">
        <v>2.0019165459936326</v>
      </c>
      <c r="Q1606" s="70">
        <v>5.9371773244775863</v>
      </c>
      <c r="R1606" s="70">
        <v>2.1414727669927474</v>
      </c>
      <c r="S1606" s="70">
        <v>2</v>
      </c>
      <c r="T1606" s="70">
        <v>4.2966546781382648</v>
      </c>
      <c r="U1606" s="71">
        <v>182</v>
      </c>
    </row>
    <row r="1607" spans="1:21" x14ac:dyDescent="0.2">
      <c r="A1607" s="41">
        <v>1660012850001</v>
      </c>
      <c r="B1607" s="36" t="s">
        <v>37</v>
      </c>
      <c r="C1607" s="36" t="s">
        <v>258</v>
      </c>
      <c r="D1607" s="36" t="s">
        <v>982</v>
      </c>
      <c r="E1607" s="67">
        <v>4</v>
      </c>
      <c r="F1607" s="68">
        <v>2016</v>
      </c>
      <c r="G1607" s="80" t="s">
        <v>41</v>
      </c>
      <c r="H1607" s="70">
        <v>2</v>
      </c>
      <c r="I1607" s="70">
        <v>2</v>
      </c>
      <c r="J1607" s="70">
        <v>2.0539128931948136</v>
      </c>
      <c r="K1607" s="70">
        <v>7</v>
      </c>
      <c r="L1607" s="70">
        <v>6.6868161802272601</v>
      </c>
      <c r="M1607" s="70">
        <v>6.9958872508718564</v>
      </c>
      <c r="N1607" s="70">
        <v>6.5171886587000181</v>
      </c>
      <c r="O1607" s="70">
        <v>6.6455935958905465</v>
      </c>
      <c r="P1607" s="70">
        <v>2.0058284420716048</v>
      </c>
      <c r="Q1607" s="70">
        <v>6.8908006222993521</v>
      </c>
      <c r="R1607" s="70">
        <v>2.387548434924581</v>
      </c>
      <c r="S1607" s="70">
        <v>2</v>
      </c>
      <c r="T1607" s="70">
        <v>4.4319646731816702</v>
      </c>
      <c r="U1607" s="71">
        <v>76</v>
      </c>
    </row>
    <row r="1608" spans="1:21" x14ac:dyDescent="0.2">
      <c r="A1608" s="41">
        <v>1660010210001</v>
      </c>
      <c r="B1608" s="36" t="s">
        <v>37</v>
      </c>
      <c r="C1608" s="36" t="s">
        <v>37</v>
      </c>
      <c r="D1608" s="36" t="s">
        <v>983</v>
      </c>
      <c r="E1608" s="67">
        <v>4</v>
      </c>
      <c r="F1608" s="68">
        <v>2016</v>
      </c>
      <c r="G1608" s="80" t="s">
        <v>41</v>
      </c>
      <c r="H1608" s="70">
        <v>2</v>
      </c>
      <c r="I1608" s="70">
        <v>2</v>
      </c>
      <c r="J1608" s="70">
        <v>2.0339891539858677</v>
      </c>
      <c r="K1608" s="70">
        <v>7</v>
      </c>
      <c r="L1608" s="70">
        <v>6.8960213362760232</v>
      </c>
      <c r="M1608" s="70">
        <v>6.9918940129166094</v>
      </c>
      <c r="N1608" s="70">
        <v>6.5287991658137985</v>
      </c>
      <c r="O1608" s="70">
        <v>6.4587242293643916</v>
      </c>
      <c r="P1608" s="70">
        <v>2.0088290497956356</v>
      </c>
      <c r="Q1608" s="70">
        <v>6.9391456571030208</v>
      </c>
      <c r="R1608" s="70">
        <v>2.7976732265538153</v>
      </c>
      <c r="S1608" s="70">
        <v>2</v>
      </c>
      <c r="T1608" s="70">
        <v>4.4712563193174306</v>
      </c>
      <c r="U1608" s="71">
        <v>48</v>
      </c>
    </row>
    <row r="1609" spans="1:21" x14ac:dyDescent="0.2">
      <c r="A1609" s="41">
        <v>1660011290001</v>
      </c>
      <c r="B1609" s="36" t="s">
        <v>37</v>
      </c>
      <c r="C1609" s="36" t="s">
        <v>37</v>
      </c>
      <c r="D1609" s="36" t="s">
        <v>135</v>
      </c>
      <c r="E1609" s="67">
        <v>4</v>
      </c>
      <c r="F1609" s="68">
        <v>2016</v>
      </c>
      <c r="G1609" s="80" t="s">
        <v>41</v>
      </c>
      <c r="H1609" s="70">
        <v>2.2851601307893663</v>
      </c>
      <c r="I1609" s="70">
        <v>2.3787922021391172</v>
      </c>
      <c r="J1609" s="70">
        <v>2.0872324216515885</v>
      </c>
      <c r="K1609" s="70">
        <v>6.932602117139874</v>
      </c>
      <c r="L1609" s="70">
        <v>6.8947642616818854</v>
      </c>
      <c r="M1609" s="70">
        <v>6.9672436409915717</v>
      </c>
      <c r="N1609" s="70">
        <v>6.770264615826818</v>
      </c>
      <c r="O1609" s="70">
        <v>6.6424989558776604</v>
      </c>
      <c r="P1609" s="70">
        <v>2.0384718056231095</v>
      </c>
      <c r="Q1609" s="70">
        <v>6.9343398784182284</v>
      </c>
      <c r="R1609" s="70">
        <v>3.4517552657483601</v>
      </c>
      <c r="S1609" s="70">
        <v>2</v>
      </c>
      <c r="T1609" s="70">
        <v>4.615260441323966</v>
      </c>
      <c r="U1609" s="71">
        <v>17</v>
      </c>
    </row>
    <row r="1610" spans="1:21" x14ac:dyDescent="0.2">
      <c r="A1610" s="41">
        <v>1660012420001</v>
      </c>
      <c r="B1610" s="36" t="s">
        <v>37</v>
      </c>
      <c r="C1610" s="36" t="s">
        <v>142</v>
      </c>
      <c r="D1610" s="36" t="s">
        <v>984</v>
      </c>
      <c r="E1610" s="67">
        <v>4</v>
      </c>
      <c r="F1610" s="68">
        <v>2016</v>
      </c>
      <c r="G1610" s="80" t="s">
        <v>41</v>
      </c>
      <c r="H1610" s="70">
        <v>2.1208653796267929</v>
      </c>
      <c r="I1610" s="70">
        <v>2.0406391849803485</v>
      </c>
      <c r="J1610" s="70">
        <v>2.0423417573584111</v>
      </c>
      <c r="K1610" s="70">
        <v>6.5772172726584985</v>
      </c>
      <c r="L1610" s="70">
        <v>6.8690891342037341</v>
      </c>
      <c r="M1610" s="70">
        <v>7</v>
      </c>
      <c r="N1610" s="70">
        <v>6.5860405682741101</v>
      </c>
      <c r="O1610" s="70">
        <v>6.0244459795838559</v>
      </c>
      <c r="P1610" s="70">
        <v>2.000653006797843</v>
      </c>
      <c r="Q1610" s="70">
        <v>6.5723666175118778</v>
      </c>
      <c r="R1610" s="70">
        <v>2.5029982979178302</v>
      </c>
      <c r="S1610" s="70">
        <v>2</v>
      </c>
      <c r="T1610" s="70">
        <v>4.3613880999094432</v>
      </c>
      <c r="U1610" s="71">
        <v>139</v>
      </c>
    </row>
    <row r="1611" spans="1:21" x14ac:dyDescent="0.2">
      <c r="A1611" s="41">
        <v>1660008740001</v>
      </c>
      <c r="B1611" s="36" t="s">
        <v>37</v>
      </c>
      <c r="C1611" s="36" t="s">
        <v>37</v>
      </c>
      <c r="D1611" s="36" t="s">
        <v>985</v>
      </c>
      <c r="E1611" s="67">
        <v>4</v>
      </c>
      <c r="F1611" s="68">
        <v>2016</v>
      </c>
      <c r="G1611" s="80" t="s">
        <v>41</v>
      </c>
      <c r="H1611" s="70">
        <v>2</v>
      </c>
      <c r="I1611" s="70">
        <v>2</v>
      </c>
      <c r="J1611" s="70">
        <v>2.0161715857812008</v>
      </c>
      <c r="K1611" s="70">
        <v>6.8313300816115028</v>
      </c>
      <c r="L1611" s="70">
        <v>6.8788292931012034</v>
      </c>
      <c r="M1611" s="70">
        <v>6.9920053695345228</v>
      </c>
      <c r="N1611" s="70">
        <v>5.667556452587883</v>
      </c>
      <c r="O1611" s="70">
        <v>6.502493039674019</v>
      </c>
      <c r="P1611" s="70">
        <v>2.0069272832739151</v>
      </c>
      <c r="Q1611" s="70">
        <v>6.925034939339386</v>
      </c>
      <c r="R1611" s="70">
        <v>2.2645185235429346</v>
      </c>
      <c r="S1611" s="70">
        <v>2</v>
      </c>
      <c r="T1611" s="70">
        <v>4.3404055473705476</v>
      </c>
      <c r="U1611" s="71">
        <v>159</v>
      </c>
    </row>
    <row r="1612" spans="1:21" x14ac:dyDescent="0.2">
      <c r="A1612" s="41">
        <v>1660012340001</v>
      </c>
      <c r="B1612" s="36" t="s">
        <v>37</v>
      </c>
      <c r="C1612" s="36" t="s">
        <v>37</v>
      </c>
      <c r="D1612" s="36" t="s">
        <v>986</v>
      </c>
      <c r="E1612" s="67">
        <v>4</v>
      </c>
      <c r="F1612" s="68">
        <v>2016</v>
      </c>
      <c r="G1612" s="80" t="s">
        <v>41</v>
      </c>
      <c r="H1612" s="70">
        <v>2</v>
      </c>
      <c r="I1612" s="70">
        <v>2</v>
      </c>
      <c r="J1612" s="70">
        <v>2.0589187058024057</v>
      </c>
      <c r="K1612" s="70">
        <v>6.9496101585338623</v>
      </c>
      <c r="L1612" s="70">
        <v>6.9040961433318762</v>
      </c>
      <c r="M1612" s="70">
        <v>6.99365112407187</v>
      </c>
      <c r="N1612" s="70">
        <v>6.6968131430482192</v>
      </c>
      <c r="O1612" s="70">
        <v>6.5662296008463503</v>
      </c>
      <c r="P1612" s="70">
        <v>2.0074458058643483</v>
      </c>
      <c r="Q1612" s="70">
        <v>6.8993279948185187</v>
      </c>
      <c r="R1612" s="70">
        <v>2.21968855098187</v>
      </c>
      <c r="S1612" s="70">
        <v>2</v>
      </c>
      <c r="T1612" s="70">
        <v>4.4413151022749435</v>
      </c>
      <c r="U1612" s="71">
        <v>67</v>
      </c>
    </row>
    <row r="1613" spans="1:21" x14ac:dyDescent="0.2">
      <c r="A1613" s="41">
        <v>1660013900001</v>
      </c>
      <c r="B1613" s="36" t="s">
        <v>37</v>
      </c>
      <c r="C1613" s="36" t="s">
        <v>37</v>
      </c>
      <c r="D1613" s="36" t="s">
        <v>987</v>
      </c>
      <c r="E1613" s="67">
        <v>4</v>
      </c>
      <c r="F1613" s="68">
        <v>2016</v>
      </c>
      <c r="G1613" s="80" t="s">
        <v>41</v>
      </c>
      <c r="H1613" s="70">
        <v>2</v>
      </c>
      <c r="I1613" s="70">
        <v>2</v>
      </c>
      <c r="J1613" s="70">
        <v>2.07074027241207</v>
      </c>
      <c r="K1613" s="70">
        <v>6.9399944255390942</v>
      </c>
      <c r="L1613" s="70">
        <v>6.8657529686701286</v>
      </c>
      <c r="M1613" s="70">
        <v>6.9948598384915597</v>
      </c>
      <c r="N1613" s="70">
        <v>6.65947490938599</v>
      </c>
      <c r="O1613" s="70">
        <v>6.5854099713373149</v>
      </c>
      <c r="P1613" s="70">
        <v>2.0052765454383583</v>
      </c>
      <c r="Q1613" s="70">
        <v>6.9368182440358233</v>
      </c>
      <c r="R1613" s="70">
        <v>2.5446815711385211</v>
      </c>
      <c r="S1613" s="70">
        <v>2</v>
      </c>
      <c r="T1613" s="70">
        <v>4.4669173955374051</v>
      </c>
      <c r="U1613" s="71">
        <v>53</v>
      </c>
    </row>
    <row r="1614" spans="1:21" x14ac:dyDescent="0.2">
      <c r="A1614" s="41">
        <v>1660011450001</v>
      </c>
      <c r="B1614" s="36" t="s">
        <v>37</v>
      </c>
      <c r="C1614" s="36" t="s">
        <v>37</v>
      </c>
      <c r="D1614" s="36" t="s">
        <v>988</v>
      </c>
      <c r="E1614" s="67">
        <v>4</v>
      </c>
      <c r="F1614" s="68">
        <v>2016</v>
      </c>
      <c r="G1614" s="80" t="s">
        <v>41</v>
      </c>
      <c r="H1614" s="70">
        <v>2</v>
      </c>
      <c r="I1614" s="70">
        <v>2</v>
      </c>
      <c r="J1614" s="70">
        <v>2.0429334777953145</v>
      </c>
      <c r="K1614" s="70">
        <v>6.9535086220771873</v>
      </c>
      <c r="L1614" s="70">
        <v>6.6854267799112472</v>
      </c>
      <c r="M1614" s="70">
        <v>6.9942493594432689</v>
      </c>
      <c r="N1614" s="70">
        <v>6.6451504982718648</v>
      </c>
      <c r="O1614" s="70">
        <v>6.0846023838501955</v>
      </c>
      <c r="P1614" s="70">
        <v>2.0043859307935064</v>
      </c>
      <c r="Q1614" s="70">
        <v>6.7118873177847815</v>
      </c>
      <c r="R1614" s="70">
        <v>2.2607215010984287</v>
      </c>
      <c r="S1614" s="70">
        <v>2</v>
      </c>
      <c r="T1614" s="70">
        <v>4.3652388225854839</v>
      </c>
      <c r="U1614" s="71">
        <v>135</v>
      </c>
    </row>
    <row r="1615" spans="1:21" x14ac:dyDescent="0.2">
      <c r="A1615" s="41">
        <v>1660010990001</v>
      </c>
      <c r="B1615" s="36" t="s">
        <v>37</v>
      </c>
      <c r="C1615" s="36" t="s">
        <v>37</v>
      </c>
      <c r="D1615" s="36" t="s">
        <v>989</v>
      </c>
      <c r="E1615" s="67">
        <v>4</v>
      </c>
      <c r="F1615" s="68">
        <v>2016</v>
      </c>
      <c r="G1615" s="80" t="s">
        <v>41</v>
      </c>
      <c r="H1615" s="70">
        <v>2</v>
      </c>
      <c r="I1615" s="70">
        <v>2</v>
      </c>
      <c r="J1615" s="70">
        <v>2.0773476160549653</v>
      </c>
      <c r="K1615" s="70">
        <v>6.6434916626622886</v>
      </c>
      <c r="L1615" s="70">
        <v>6.8676327777992503</v>
      </c>
      <c r="M1615" s="70">
        <v>6.9944895105003351</v>
      </c>
      <c r="N1615" s="70">
        <v>6.5059910523929547</v>
      </c>
      <c r="O1615" s="70">
        <v>6.4854396209590544</v>
      </c>
      <c r="P1615" s="70">
        <v>2.0052021136092084</v>
      </c>
      <c r="Q1615" s="70">
        <v>6.7520294646785644</v>
      </c>
      <c r="R1615" s="70">
        <v>2.1459747166630234</v>
      </c>
      <c r="S1615" s="70">
        <v>2</v>
      </c>
      <c r="T1615" s="70">
        <v>4.3731332112766372</v>
      </c>
      <c r="U1615" s="71">
        <v>131</v>
      </c>
    </row>
    <row r="1616" spans="1:21" x14ac:dyDescent="0.2">
      <c r="A1616" s="41">
        <v>1768099060001</v>
      </c>
      <c r="B1616" s="36" t="s">
        <v>17</v>
      </c>
      <c r="C1616" s="36" t="s">
        <v>59</v>
      </c>
      <c r="D1616" s="36" t="s">
        <v>990</v>
      </c>
      <c r="E1616" s="67">
        <v>4</v>
      </c>
      <c r="F1616" s="68">
        <v>2016</v>
      </c>
      <c r="G1616" s="80" t="s">
        <v>41</v>
      </c>
      <c r="H1616" s="70">
        <v>4.7796042266315935</v>
      </c>
      <c r="I1616" s="70">
        <v>3.7802990596037995</v>
      </c>
      <c r="J1616" s="70">
        <v>2.0348719910083708</v>
      </c>
      <c r="K1616" s="70">
        <v>7</v>
      </c>
      <c r="L1616" s="70">
        <v>6.7448202013004552</v>
      </c>
      <c r="M1616" s="70">
        <v>7</v>
      </c>
      <c r="N1616" s="70">
        <v>6.1611214689635956</v>
      </c>
      <c r="O1616" s="70">
        <v>6.3843476731930995</v>
      </c>
      <c r="P1616" s="70">
        <v>2.000653006797843</v>
      </c>
      <c r="Q1616" s="70">
        <v>6.9197379116489088</v>
      </c>
      <c r="R1616" s="70">
        <v>2.2636863120917425</v>
      </c>
      <c r="S1616" s="70">
        <v>2</v>
      </c>
      <c r="T1616" s="70">
        <v>4.7557618209366179</v>
      </c>
      <c r="U1616" s="71">
        <v>10</v>
      </c>
    </row>
    <row r="1617" spans="1:21" x14ac:dyDescent="0.2">
      <c r="A1617" s="41">
        <v>1768086080001</v>
      </c>
      <c r="B1617" s="36" t="s">
        <v>17</v>
      </c>
      <c r="C1617" s="36" t="s">
        <v>68</v>
      </c>
      <c r="D1617" s="36" t="s">
        <v>884</v>
      </c>
      <c r="E1617" s="67">
        <v>4</v>
      </c>
      <c r="F1617" s="68">
        <v>2016</v>
      </c>
      <c r="G1617" s="80" t="s">
        <v>41</v>
      </c>
      <c r="H1617" s="70">
        <v>2</v>
      </c>
      <c r="I1617" s="70">
        <v>2</v>
      </c>
      <c r="J1617" s="70">
        <v>2.0342831005788566</v>
      </c>
      <c r="K1617" s="70">
        <v>7</v>
      </c>
      <c r="L1617" s="70">
        <v>7</v>
      </c>
      <c r="M1617" s="70">
        <v>6.9968601179921048</v>
      </c>
      <c r="N1617" s="70">
        <v>6.3436576337515547</v>
      </c>
      <c r="O1617" s="70">
        <v>6.5710618503573732</v>
      </c>
      <c r="P1617" s="70">
        <v>2.0046939908817816</v>
      </c>
      <c r="Q1617" s="70">
        <v>6.9704099572711851</v>
      </c>
      <c r="R1617" s="70">
        <v>2.8833574919002993</v>
      </c>
      <c r="S1617" s="70">
        <v>2</v>
      </c>
      <c r="T1617" s="70">
        <v>4.4836936785610977</v>
      </c>
      <c r="U1617" s="71">
        <v>40</v>
      </c>
    </row>
    <row r="1618" spans="1:21" x14ac:dyDescent="0.2">
      <c r="A1618" s="41">
        <v>968563690001</v>
      </c>
      <c r="B1618" s="36" t="s">
        <v>32</v>
      </c>
      <c r="C1618" s="36" t="s">
        <v>32</v>
      </c>
      <c r="D1618" s="36" t="s">
        <v>112</v>
      </c>
      <c r="E1618" s="67">
        <v>4</v>
      </c>
      <c r="F1618" s="68">
        <v>2016</v>
      </c>
      <c r="G1618" s="80" t="s">
        <v>41</v>
      </c>
      <c r="H1618" s="70">
        <v>2</v>
      </c>
      <c r="I1618" s="70">
        <v>2</v>
      </c>
      <c r="J1618" s="70">
        <v>2.0627760525701926</v>
      </c>
      <c r="K1618" s="70">
        <v>6.5770326039853853</v>
      </c>
      <c r="L1618" s="70">
        <v>6.8634824651795423</v>
      </c>
      <c r="M1618" s="70">
        <v>6.9980709904617537</v>
      </c>
      <c r="N1618" s="70">
        <v>6.6804794280220881</v>
      </c>
      <c r="O1618" s="70">
        <v>6.2760546091081526</v>
      </c>
      <c r="P1618" s="70">
        <v>2.0031992403001317</v>
      </c>
      <c r="Q1618" s="70">
        <v>6.7646662332758547</v>
      </c>
      <c r="R1618" s="70">
        <v>2.1427002525704033</v>
      </c>
      <c r="S1618" s="70">
        <v>2</v>
      </c>
      <c r="T1618" s="70">
        <v>4.3640384896227919</v>
      </c>
      <c r="U1618" s="71">
        <v>136</v>
      </c>
    </row>
    <row r="1619" spans="1:21" x14ac:dyDescent="0.2">
      <c r="A1619" s="41">
        <v>2160058210001</v>
      </c>
      <c r="B1619" s="36" t="s">
        <v>36</v>
      </c>
      <c r="C1619" s="36" t="s">
        <v>199</v>
      </c>
      <c r="D1619" s="36" t="s">
        <v>991</v>
      </c>
      <c r="E1619" s="67">
        <v>4</v>
      </c>
      <c r="F1619" s="68">
        <v>2016</v>
      </c>
      <c r="G1619" s="80" t="s">
        <v>41</v>
      </c>
      <c r="H1619" s="70">
        <v>2.158527273543386</v>
      </c>
      <c r="I1619" s="70">
        <v>2.0883922596013438</v>
      </c>
      <c r="J1619" s="70">
        <v>2.0322196796222101</v>
      </c>
      <c r="K1619" s="70">
        <v>7</v>
      </c>
      <c r="L1619" s="70">
        <v>6.8980771224004158</v>
      </c>
      <c r="M1619" s="70">
        <v>6.9837510363001396</v>
      </c>
      <c r="N1619" s="70">
        <v>6.4240545246494598</v>
      </c>
      <c r="O1619" s="70">
        <v>6.5215943862170791</v>
      </c>
      <c r="P1619" s="70">
        <v>2.018650409832996</v>
      </c>
      <c r="Q1619" s="70">
        <v>6.963170984440759</v>
      </c>
      <c r="R1619" s="70">
        <v>2.5464145971402106</v>
      </c>
      <c r="S1619" s="70">
        <v>2</v>
      </c>
      <c r="T1619" s="70">
        <v>4.4695710228123335</v>
      </c>
      <c r="U1619" s="71">
        <v>51</v>
      </c>
    </row>
    <row r="1620" spans="1:21" x14ac:dyDescent="0.2">
      <c r="A1620" s="41">
        <v>1768100840001</v>
      </c>
      <c r="B1620" s="36" t="s">
        <v>36</v>
      </c>
      <c r="C1620" s="36" t="s">
        <v>199</v>
      </c>
      <c r="D1620" s="36" t="s">
        <v>199</v>
      </c>
      <c r="E1620" s="67">
        <v>4</v>
      </c>
      <c r="F1620" s="68">
        <v>2016</v>
      </c>
      <c r="G1620" s="80" t="s">
        <v>41</v>
      </c>
      <c r="H1620" s="70">
        <v>2.8997477230437765</v>
      </c>
      <c r="I1620" s="70">
        <v>2.5</v>
      </c>
      <c r="J1620" s="70">
        <v>2</v>
      </c>
      <c r="K1620" s="70">
        <v>7</v>
      </c>
      <c r="L1620" s="70">
        <v>7</v>
      </c>
      <c r="M1620" s="70">
        <v>7</v>
      </c>
      <c r="N1620" s="70">
        <v>7</v>
      </c>
      <c r="O1620" s="70">
        <v>7</v>
      </c>
      <c r="P1620" s="70">
        <v>2.000653006797843</v>
      </c>
      <c r="Q1620" s="70">
        <v>7.0081151076757804</v>
      </c>
      <c r="R1620" s="70">
        <v>1.9686532264407375</v>
      </c>
      <c r="S1620" s="70">
        <v>2</v>
      </c>
      <c r="T1620" s="70">
        <v>4.6147640886631782</v>
      </c>
      <c r="U1620" s="71">
        <v>18</v>
      </c>
    </row>
    <row r="1621" spans="1:21" x14ac:dyDescent="0.2">
      <c r="A1621" s="41">
        <v>1768086910001</v>
      </c>
      <c r="B1621" s="36" t="s">
        <v>36</v>
      </c>
      <c r="C1621" s="36" t="s">
        <v>72</v>
      </c>
      <c r="D1621" s="36" t="s">
        <v>855</v>
      </c>
      <c r="E1621" s="67">
        <v>4</v>
      </c>
      <c r="F1621" s="68">
        <v>2016</v>
      </c>
      <c r="G1621" s="80" t="s">
        <v>41</v>
      </c>
      <c r="H1621" s="70">
        <v>2.2604682062233041</v>
      </c>
      <c r="I1621" s="70">
        <v>2.1562282696241222</v>
      </c>
      <c r="J1621" s="70">
        <v>2.0976262098515228</v>
      </c>
      <c r="K1621" s="70">
        <v>6.6714144178925796</v>
      </c>
      <c r="L1621" s="70">
        <v>6.903890387834859</v>
      </c>
      <c r="M1621" s="70">
        <v>7</v>
      </c>
      <c r="N1621" s="70">
        <v>6.8041154781343067</v>
      </c>
      <c r="O1621" s="70">
        <v>6.639178125088228</v>
      </c>
      <c r="P1621" s="70">
        <v>2.000653006797843</v>
      </c>
      <c r="Q1621" s="70">
        <v>6.1742812880517235</v>
      </c>
      <c r="R1621" s="70">
        <v>2.8033587346913369</v>
      </c>
      <c r="S1621" s="70">
        <v>2</v>
      </c>
      <c r="T1621" s="70">
        <v>4.4592678436824853</v>
      </c>
      <c r="U1621" s="71">
        <v>59</v>
      </c>
    </row>
    <row r="1622" spans="1:21" x14ac:dyDescent="0.2">
      <c r="A1622" s="41">
        <v>460022960001</v>
      </c>
      <c r="B1622" s="36" t="s">
        <v>36</v>
      </c>
      <c r="C1622" s="36" t="s">
        <v>36</v>
      </c>
      <c r="D1622" s="36" t="s">
        <v>992</v>
      </c>
      <c r="E1622" s="67">
        <v>4</v>
      </c>
      <c r="F1622" s="68">
        <v>2016</v>
      </c>
      <c r="G1622" s="80" t="s">
        <v>41</v>
      </c>
      <c r="H1622" s="70">
        <v>2.0848000388107306</v>
      </c>
      <c r="I1622" s="70">
        <v>2.0549181172658186</v>
      </c>
      <c r="J1622" s="70">
        <v>2.0347459547228626</v>
      </c>
      <c r="K1622" s="70">
        <v>7</v>
      </c>
      <c r="L1622" s="70">
        <v>6.9099558173123921</v>
      </c>
      <c r="M1622" s="70">
        <v>6.9852359135041899</v>
      </c>
      <c r="N1622" s="70">
        <v>6.3816056878835781</v>
      </c>
      <c r="O1622" s="70">
        <v>6.5880981199291826</v>
      </c>
      <c r="P1622" s="70">
        <v>2.013077655301287</v>
      </c>
      <c r="Q1622" s="70">
        <v>6.9731707483755301</v>
      </c>
      <c r="R1622" s="70">
        <v>2.6353889851365793</v>
      </c>
      <c r="S1622" s="70">
        <v>2</v>
      </c>
      <c r="T1622" s="70">
        <v>4.4717497531868462</v>
      </c>
      <c r="U1622" s="71">
        <v>46</v>
      </c>
    </row>
    <row r="1623" spans="1:21" x14ac:dyDescent="0.2">
      <c r="A1623" s="41">
        <v>2160071740001</v>
      </c>
      <c r="B1623" s="36" t="s">
        <v>36</v>
      </c>
      <c r="C1623" s="36" t="s">
        <v>242</v>
      </c>
      <c r="D1623" s="36" t="s">
        <v>993</v>
      </c>
      <c r="E1623" s="67">
        <v>4</v>
      </c>
      <c r="F1623" s="68">
        <v>2016</v>
      </c>
      <c r="G1623" s="80" t="s">
        <v>41</v>
      </c>
      <c r="H1623" s="70">
        <v>2</v>
      </c>
      <c r="I1623" s="70">
        <v>2</v>
      </c>
      <c r="J1623" s="70">
        <v>2.0166475520954648</v>
      </c>
      <c r="K1623" s="70">
        <v>7</v>
      </c>
      <c r="L1623" s="70">
        <v>6.8856411737319414</v>
      </c>
      <c r="M1623" s="70">
        <v>6.9628991420672657</v>
      </c>
      <c r="N1623" s="70">
        <v>6.064963528012929</v>
      </c>
      <c r="O1623" s="70">
        <v>6.1345121406760814</v>
      </c>
      <c r="P1623" s="70">
        <v>2.0183688165897462</v>
      </c>
      <c r="Q1623" s="70">
        <v>7.0081151076757804</v>
      </c>
      <c r="R1623" s="70">
        <v>1.9686532264407375</v>
      </c>
      <c r="S1623" s="70">
        <v>2</v>
      </c>
      <c r="T1623" s="70">
        <v>4.3383167239408289</v>
      </c>
      <c r="U1623" s="71">
        <v>161</v>
      </c>
    </row>
    <row r="1624" spans="1:21" x14ac:dyDescent="0.2">
      <c r="A1624" s="41">
        <v>1768088020001</v>
      </c>
      <c r="B1624" s="36" t="s">
        <v>36</v>
      </c>
      <c r="C1624" s="36" t="s">
        <v>147</v>
      </c>
      <c r="D1624" s="36" t="s">
        <v>994</v>
      </c>
      <c r="E1624" s="67">
        <v>4</v>
      </c>
      <c r="F1624" s="68">
        <v>2016</v>
      </c>
      <c r="G1624" s="80" t="s">
        <v>41</v>
      </c>
      <c r="H1624" s="70">
        <v>2</v>
      </c>
      <c r="I1624" s="70">
        <v>2</v>
      </c>
      <c r="J1624" s="70">
        <v>2.051582827428565</v>
      </c>
      <c r="K1624" s="70">
        <v>6.2010423862052484</v>
      </c>
      <c r="L1624" s="70">
        <v>6.8622872458516602</v>
      </c>
      <c r="M1624" s="70">
        <v>7</v>
      </c>
      <c r="N1624" s="70">
        <v>6.3749209737883392</v>
      </c>
      <c r="O1624" s="70">
        <v>6.6573742013866557</v>
      </c>
      <c r="P1624" s="70">
        <v>2.000653006797843</v>
      </c>
      <c r="Q1624" s="70">
        <v>6.3134476106937987</v>
      </c>
      <c r="R1624" s="70">
        <v>2.0465576566408941</v>
      </c>
      <c r="S1624" s="70">
        <v>2</v>
      </c>
      <c r="T1624" s="70">
        <v>4.2923221590660843</v>
      </c>
      <c r="U1624" s="71">
        <v>184</v>
      </c>
    </row>
    <row r="1625" spans="1:21" x14ac:dyDescent="0.2">
      <c r="A1625" s="41">
        <v>1768088290001</v>
      </c>
      <c r="B1625" s="36" t="s">
        <v>36</v>
      </c>
      <c r="C1625" s="36" t="s">
        <v>219</v>
      </c>
      <c r="D1625" s="36" t="s">
        <v>995</v>
      </c>
      <c r="E1625" s="67">
        <v>4</v>
      </c>
      <c r="F1625" s="68">
        <v>2016</v>
      </c>
      <c r="G1625" s="80" t="s">
        <v>41</v>
      </c>
      <c r="H1625" s="70">
        <v>2.3429946588218677</v>
      </c>
      <c r="I1625" s="70">
        <v>2.0684528415096795</v>
      </c>
      <c r="J1625" s="70">
        <v>2.0913723527916801</v>
      </c>
      <c r="K1625" s="70">
        <v>6.0930004423522579</v>
      </c>
      <c r="L1625" s="70">
        <v>6.8129811298324991</v>
      </c>
      <c r="M1625" s="70">
        <v>7</v>
      </c>
      <c r="N1625" s="70">
        <v>5.4988322581784113</v>
      </c>
      <c r="O1625" s="70">
        <v>6.6095966598848293</v>
      </c>
      <c r="P1625" s="70">
        <v>2.000653006797843</v>
      </c>
      <c r="Q1625" s="70">
        <v>5.2382711592875442</v>
      </c>
      <c r="R1625" s="70">
        <v>2.0280672683483143</v>
      </c>
      <c r="S1625" s="70">
        <v>2</v>
      </c>
      <c r="T1625" s="70">
        <v>4.1486851481504106</v>
      </c>
      <c r="U1625" s="71">
        <v>201</v>
      </c>
    </row>
    <row r="1626" spans="1:21" x14ac:dyDescent="0.2">
      <c r="A1626" s="41">
        <v>1768088450001</v>
      </c>
      <c r="B1626" s="36" t="s">
        <v>36</v>
      </c>
      <c r="C1626" s="36" t="s">
        <v>211</v>
      </c>
      <c r="D1626" s="36" t="s">
        <v>996</v>
      </c>
      <c r="E1626" s="67">
        <v>4</v>
      </c>
      <c r="F1626" s="68">
        <v>2016</v>
      </c>
      <c r="G1626" s="80" t="s">
        <v>41</v>
      </c>
      <c r="H1626" s="70">
        <v>4.9686938085859449</v>
      </c>
      <c r="I1626" s="70">
        <v>3.3209134315012232</v>
      </c>
      <c r="J1626" s="70">
        <v>2.0307394594946682</v>
      </c>
      <c r="K1626" s="70">
        <v>6.9488402907671567</v>
      </c>
      <c r="L1626" s="70">
        <v>6.9098550661328764</v>
      </c>
      <c r="M1626" s="70">
        <v>6.9965530065583508</v>
      </c>
      <c r="N1626" s="70">
        <v>6.6082960251754432</v>
      </c>
      <c r="O1626" s="70">
        <v>6.4876578976943469</v>
      </c>
      <c r="P1626" s="70">
        <v>2.0059365397934266</v>
      </c>
      <c r="Q1626" s="70">
        <v>6.9227038601627422</v>
      </c>
      <c r="R1626" s="70">
        <v>2.1380990252707224</v>
      </c>
      <c r="S1626" s="70">
        <v>2</v>
      </c>
      <c r="T1626" s="70">
        <v>4.778190700928076</v>
      </c>
      <c r="U1626" s="71">
        <v>9</v>
      </c>
    </row>
    <row r="1627" spans="1:21" x14ac:dyDescent="0.2">
      <c r="A1627" s="41">
        <v>1768095740001</v>
      </c>
      <c r="B1627" s="36" t="s">
        <v>36</v>
      </c>
      <c r="C1627" s="36" t="s">
        <v>219</v>
      </c>
      <c r="D1627" s="36" t="s">
        <v>997</v>
      </c>
      <c r="E1627" s="67">
        <v>4</v>
      </c>
      <c r="F1627" s="68">
        <v>2016</v>
      </c>
      <c r="G1627" s="80" t="s">
        <v>41</v>
      </c>
      <c r="H1627" s="70">
        <v>2.0228995813892023</v>
      </c>
      <c r="I1627" s="70">
        <v>2.0118988841265848</v>
      </c>
      <c r="J1627" s="70">
        <v>2.0225824447335765</v>
      </c>
      <c r="K1627" s="70">
        <v>6.8890352556753855</v>
      </c>
      <c r="L1627" s="70">
        <v>6.8759828041771724</v>
      </c>
      <c r="M1627" s="70">
        <v>6.8402942897192531</v>
      </c>
      <c r="N1627" s="70">
        <v>6.0132592858088856</v>
      </c>
      <c r="O1627" s="70">
        <v>6.4266409709037386</v>
      </c>
      <c r="P1627" s="70">
        <v>2.0959129049370873</v>
      </c>
      <c r="Q1627" s="70">
        <v>6.9124175771481804</v>
      </c>
      <c r="R1627" s="70">
        <v>2.1184424917108253</v>
      </c>
      <c r="S1627" s="70">
        <v>2</v>
      </c>
      <c r="T1627" s="70">
        <v>4.3524472075274918</v>
      </c>
      <c r="U1627" s="71">
        <v>149</v>
      </c>
    </row>
    <row r="1628" spans="1:21" x14ac:dyDescent="0.2">
      <c r="A1628" s="41">
        <v>460022530001</v>
      </c>
      <c r="B1628" s="36" t="s">
        <v>36</v>
      </c>
      <c r="C1628" s="36" t="s">
        <v>36</v>
      </c>
      <c r="D1628" s="36" t="s">
        <v>998</v>
      </c>
      <c r="E1628" s="67">
        <v>4</v>
      </c>
      <c r="F1628" s="68">
        <v>2016</v>
      </c>
      <c r="G1628" s="80" t="s">
        <v>41</v>
      </c>
      <c r="H1628" s="70">
        <v>2</v>
      </c>
      <c r="I1628" s="70">
        <v>2</v>
      </c>
      <c r="J1628" s="70">
        <v>2.0202087834466731</v>
      </c>
      <c r="K1628" s="70">
        <v>6.4872847709516117</v>
      </c>
      <c r="L1628" s="70">
        <v>6.793316338021449</v>
      </c>
      <c r="M1628" s="70">
        <v>6.9939110597899896</v>
      </c>
      <c r="N1628" s="70">
        <v>6.0008861417096373</v>
      </c>
      <c r="O1628" s="70">
        <v>6.5604475810620917</v>
      </c>
      <c r="P1628" s="70">
        <v>2.0060202778025102</v>
      </c>
      <c r="Q1628" s="70">
        <v>6.923437031953573</v>
      </c>
      <c r="R1628" s="70">
        <v>2.4591597598458157</v>
      </c>
      <c r="S1628" s="70">
        <v>2</v>
      </c>
      <c r="T1628" s="70">
        <v>4.3537226453819464</v>
      </c>
      <c r="U1628" s="71">
        <v>146</v>
      </c>
    </row>
    <row r="1629" spans="1:21" x14ac:dyDescent="0.2">
      <c r="A1629" s="41">
        <v>2160071820001</v>
      </c>
      <c r="B1629" s="36" t="s">
        <v>36</v>
      </c>
      <c r="C1629" s="36" t="s">
        <v>219</v>
      </c>
      <c r="D1629" s="36" t="s">
        <v>999</v>
      </c>
      <c r="E1629" s="67">
        <v>4</v>
      </c>
      <c r="F1629" s="68">
        <v>2016</v>
      </c>
      <c r="G1629" s="80" t="s">
        <v>41</v>
      </c>
      <c r="H1629" s="70">
        <v>2</v>
      </c>
      <c r="I1629" s="70">
        <v>2</v>
      </c>
      <c r="J1629" s="70">
        <v>2.0166475520954648</v>
      </c>
      <c r="K1629" s="70">
        <v>7</v>
      </c>
      <c r="L1629" s="70">
        <v>6.8856411737319414</v>
      </c>
      <c r="M1629" s="70">
        <v>6.9628991420672657</v>
      </c>
      <c r="N1629" s="70">
        <v>6.064963528012929</v>
      </c>
      <c r="O1629" s="70">
        <v>6.1345121406760814</v>
      </c>
      <c r="P1629" s="70">
        <v>2.0183688165897462</v>
      </c>
      <c r="Q1629" s="70">
        <v>7.0081151076757804</v>
      </c>
      <c r="R1629" s="70">
        <v>1.9686532264407375</v>
      </c>
      <c r="S1629" s="70">
        <v>2</v>
      </c>
      <c r="T1629" s="70">
        <v>4.3383167239408289</v>
      </c>
      <c r="U1629" s="71">
        <v>161</v>
      </c>
    </row>
    <row r="1630" spans="1:21" x14ac:dyDescent="0.2">
      <c r="A1630" s="41">
        <v>1768086830001</v>
      </c>
      <c r="B1630" s="36" t="s">
        <v>36</v>
      </c>
      <c r="C1630" s="36" t="s">
        <v>219</v>
      </c>
      <c r="D1630" s="36" t="s">
        <v>32</v>
      </c>
      <c r="E1630" s="67">
        <v>4</v>
      </c>
      <c r="F1630" s="68">
        <v>2016</v>
      </c>
      <c r="G1630" s="80" t="s">
        <v>41</v>
      </c>
      <c r="H1630" s="70">
        <v>2.5559395216459349</v>
      </c>
      <c r="I1630" s="70">
        <v>2.1580745817582501</v>
      </c>
      <c r="J1630" s="70">
        <v>2.0349771996514741</v>
      </c>
      <c r="K1630" s="70">
        <v>6.6008266611897408</v>
      </c>
      <c r="L1630" s="70">
        <v>6.8832156190561511</v>
      </c>
      <c r="M1630" s="70">
        <v>6.9514367729578925</v>
      </c>
      <c r="N1630" s="70">
        <v>6.444504782523123</v>
      </c>
      <c r="O1630" s="70">
        <v>6.6821932108727324</v>
      </c>
      <c r="P1630" s="70">
        <v>2.0656284366998832</v>
      </c>
      <c r="Q1630" s="70">
        <v>6.4356643045627333</v>
      </c>
      <c r="R1630" s="70">
        <v>3.445962378320214</v>
      </c>
      <c r="S1630" s="70">
        <v>2</v>
      </c>
      <c r="T1630" s="70">
        <v>4.5215352891031779</v>
      </c>
      <c r="U1630" s="71">
        <v>32</v>
      </c>
    </row>
    <row r="1631" spans="1:21" x14ac:dyDescent="0.2">
      <c r="A1631" s="41">
        <v>1768087560001</v>
      </c>
      <c r="B1631" s="36" t="s">
        <v>36</v>
      </c>
      <c r="C1631" s="36" t="s">
        <v>242</v>
      </c>
      <c r="D1631" s="36" t="s">
        <v>1000</v>
      </c>
      <c r="E1631" s="67">
        <v>4</v>
      </c>
      <c r="F1631" s="68">
        <v>2016</v>
      </c>
      <c r="G1631" s="80" t="s">
        <v>41</v>
      </c>
      <c r="H1631" s="70">
        <v>2</v>
      </c>
      <c r="I1631" s="70">
        <v>2</v>
      </c>
      <c r="J1631" s="70">
        <v>2.0388900638026848</v>
      </c>
      <c r="K1631" s="70">
        <v>6.3988828074185324</v>
      </c>
      <c r="L1631" s="70">
        <v>6.8894676223659381</v>
      </c>
      <c r="M1631" s="70">
        <v>7</v>
      </c>
      <c r="N1631" s="70">
        <v>6.4116502309525432</v>
      </c>
      <c r="O1631" s="70">
        <v>6.5855374944743925</v>
      </c>
      <c r="P1631" s="70">
        <v>2.000653006797843</v>
      </c>
      <c r="Q1631" s="70">
        <v>6.851357458264717</v>
      </c>
      <c r="R1631" s="70">
        <v>2.9011587249732376</v>
      </c>
      <c r="S1631" s="70">
        <v>2</v>
      </c>
      <c r="T1631" s="70">
        <v>4.4231331174208242</v>
      </c>
      <c r="U1631" s="71">
        <v>85</v>
      </c>
    </row>
    <row r="1632" spans="1:21" x14ac:dyDescent="0.2">
      <c r="A1632" s="41">
        <v>1865017800001</v>
      </c>
      <c r="B1632" s="36" t="s">
        <v>23</v>
      </c>
      <c r="C1632" s="36" t="s">
        <v>439</v>
      </c>
      <c r="D1632" s="36" t="s">
        <v>35</v>
      </c>
      <c r="E1632" s="67">
        <v>4</v>
      </c>
      <c r="F1632" s="68">
        <v>2016</v>
      </c>
      <c r="G1632" s="80" t="s">
        <v>41</v>
      </c>
      <c r="H1632" s="70">
        <v>2.0286104896080448</v>
      </c>
      <c r="I1632" s="70">
        <v>2.0214551507380376</v>
      </c>
      <c r="J1632" s="70">
        <v>2.0254437208498905</v>
      </c>
      <c r="K1632" s="70">
        <v>7</v>
      </c>
      <c r="L1632" s="70">
        <v>6.9194340441241406</v>
      </c>
      <c r="M1632" s="70">
        <v>6.9953088268560846</v>
      </c>
      <c r="N1632" s="70">
        <v>6.5562201559882185</v>
      </c>
      <c r="O1632" s="70">
        <v>6.4694975711046503</v>
      </c>
      <c r="P1632" s="70">
        <v>2.0060704474650461</v>
      </c>
      <c r="Q1632" s="70">
        <v>6.951995143255731</v>
      </c>
      <c r="R1632" s="70">
        <v>3.3018304044452846</v>
      </c>
      <c r="S1632" s="70">
        <v>2</v>
      </c>
      <c r="T1632" s="70">
        <v>4.5229888295362617</v>
      </c>
      <c r="U1632" s="71">
        <v>31</v>
      </c>
    </row>
    <row r="1633" spans="1:21" x14ac:dyDescent="0.2">
      <c r="A1633" s="41">
        <v>1865016830001</v>
      </c>
      <c r="B1633" s="36" t="s">
        <v>23</v>
      </c>
      <c r="C1633" s="36" t="s">
        <v>439</v>
      </c>
      <c r="D1633" s="36" t="s">
        <v>1001</v>
      </c>
      <c r="E1633" s="67">
        <v>4</v>
      </c>
      <c r="F1633" s="68">
        <v>2016</v>
      </c>
      <c r="G1633" s="80" t="s">
        <v>41</v>
      </c>
      <c r="H1633" s="70">
        <v>2.2598408302581268</v>
      </c>
      <c r="I1633" s="70">
        <v>2.2446812047924443</v>
      </c>
      <c r="J1633" s="70">
        <v>2.0413867964928589</v>
      </c>
      <c r="K1633" s="70">
        <v>7</v>
      </c>
      <c r="L1633" s="70">
        <v>6.9114349240469855</v>
      </c>
      <c r="M1633" s="70">
        <v>6.9631755414859242</v>
      </c>
      <c r="N1633" s="70">
        <v>6.4503273057058728</v>
      </c>
      <c r="O1633" s="70">
        <v>6.6453161218100805</v>
      </c>
      <c r="P1633" s="70">
        <v>2.0397489789718168</v>
      </c>
      <c r="Q1633" s="70">
        <v>6.889925606110106</v>
      </c>
      <c r="R1633" s="70">
        <v>3.0134289917955854</v>
      </c>
      <c r="S1633" s="70">
        <v>2</v>
      </c>
      <c r="T1633" s="70">
        <v>4.5382721917891509</v>
      </c>
      <c r="U1633" s="71">
        <v>28</v>
      </c>
    </row>
    <row r="1634" spans="1:21" x14ac:dyDescent="0.2">
      <c r="A1634" s="41">
        <v>1865016400001</v>
      </c>
      <c r="B1634" s="36" t="s">
        <v>23</v>
      </c>
      <c r="C1634" s="36" t="s">
        <v>164</v>
      </c>
      <c r="D1634" s="36" t="s">
        <v>135</v>
      </c>
      <c r="E1634" s="67">
        <v>4</v>
      </c>
      <c r="F1634" s="68">
        <v>2016</v>
      </c>
      <c r="G1634" s="80" t="s">
        <v>41</v>
      </c>
      <c r="H1634" s="70">
        <v>2</v>
      </c>
      <c r="I1634" s="70">
        <v>2</v>
      </c>
      <c r="J1634" s="70">
        <v>2.0385254116904528</v>
      </c>
      <c r="K1634" s="70">
        <v>7</v>
      </c>
      <c r="L1634" s="70">
        <v>6.9130347799939482</v>
      </c>
      <c r="M1634" s="70">
        <v>6.8760162315644937</v>
      </c>
      <c r="N1634" s="70">
        <v>6.4716703350018463</v>
      </c>
      <c r="O1634" s="70">
        <v>6.5188014305718012</v>
      </c>
      <c r="P1634" s="70">
        <v>2.1209012004818542</v>
      </c>
      <c r="Q1634" s="70">
        <v>6.9032875472216642</v>
      </c>
      <c r="R1634" s="70">
        <v>2.7775207835607292</v>
      </c>
      <c r="S1634" s="70">
        <v>2</v>
      </c>
      <c r="T1634" s="70">
        <v>4.4683131433405663</v>
      </c>
      <c r="U1634" s="71">
        <v>52</v>
      </c>
    </row>
    <row r="1635" spans="1:21" x14ac:dyDescent="0.2">
      <c r="A1635" s="41">
        <v>1865016240001</v>
      </c>
      <c r="B1635" s="36" t="s">
        <v>23</v>
      </c>
      <c r="C1635" s="36" t="s">
        <v>268</v>
      </c>
      <c r="D1635" s="36" t="s">
        <v>1002</v>
      </c>
      <c r="E1635" s="67">
        <v>4</v>
      </c>
      <c r="F1635" s="68">
        <v>2016</v>
      </c>
      <c r="G1635" s="80" t="s">
        <v>41</v>
      </c>
      <c r="H1635" s="70">
        <v>2</v>
      </c>
      <c r="I1635" s="70">
        <v>2</v>
      </c>
      <c r="J1635" s="70">
        <v>2.0284792026492258</v>
      </c>
      <c r="K1635" s="70">
        <v>7</v>
      </c>
      <c r="L1635" s="70">
        <v>6.9105817664164526</v>
      </c>
      <c r="M1635" s="70">
        <v>6.9864835368974152</v>
      </c>
      <c r="N1635" s="70">
        <v>6.1319033607289741</v>
      </c>
      <c r="O1635" s="70">
        <v>6.5207850065450623</v>
      </c>
      <c r="P1635" s="70">
        <v>2.0093452405587495</v>
      </c>
      <c r="Q1635" s="70">
        <v>6.9563998514767791</v>
      </c>
      <c r="R1635" s="70">
        <v>2.4423655719314072</v>
      </c>
      <c r="S1635" s="70">
        <v>2</v>
      </c>
      <c r="T1635" s="70">
        <v>4.4155286281003381</v>
      </c>
      <c r="U1635" s="71">
        <v>92</v>
      </c>
    </row>
    <row r="1636" spans="1:21" x14ac:dyDescent="0.2">
      <c r="A1636" s="41">
        <v>1865014030001</v>
      </c>
      <c r="B1636" s="36" t="s">
        <v>23</v>
      </c>
      <c r="C1636" s="36" t="s">
        <v>202</v>
      </c>
      <c r="D1636" s="36" t="s">
        <v>990</v>
      </c>
      <c r="E1636" s="67">
        <v>4</v>
      </c>
      <c r="F1636" s="68">
        <v>2016</v>
      </c>
      <c r="G1636" s="80" t="s">
        <v>41</v>
      </c>
      <c r="H1636" s="70">
        <v>2.1665756238807758</v>
      </c>
      <c r="I1636" s="70">
        <v>2.1501208124487339</v>
      </c>
      <c r="J1636" s="70">
        <v>2.0333295110590632</v>
      </c>
      <c r="K1636" s="70">
        <v>6.1888985560846663</v>
      </c>
      <c r="L1636" s="70">
        <v>6.9097851904451923</v>
      </c>
      <c r="M1636" s="70">
        <v>6.9877986843626685</v>
      </c>
      <c r="N1636" s="70">
        <v>6.4729152392614973</v>
      </c>
      <c r="O1636" s="70">
        <v>6.631118088200977</v>
      </c>
      <c r="P1636" s="70">
        <v>2.0159319778700291</v>
      </c>
      <c r="Q1636" s="70">
        <v>6.8692870231701271</v>
      </c>
      <c r="R1636" s="70">
        <v>2.0451802879284262</v>
      </c>
      <c r="S1636" s="70">
        <v>2</v>
      </c>
      <c r="T1636" s="70">
        <v>4.3725784162260135</v>
      </c>
      <c r="U1636" s="71">
        <v>134</v>
      </c>
    </row>
    <row r="1637" spans="1:21" x14ac:dyDescent="0.2">
      <c r="A1637" s="41">
        <v>1960138730001</v>
      </c>
      <c r="B1637" s="36" t="s">
        <v>38</v>
      </c>
      <c r="C1637" s="36" t="s">
        <v>180</v>
      </c>
      <c r="D1637" s="36" t="s">
        <v>1003</v>
      </c>
      <c r="E1637" s="67">
        <v>4</v>
      </c>
      <c r="F1637" s="68">
        <v>2016</v>
      </c>
      <c r="G1637" s="80" t="s">
        <v>41</v>
      </c>
      <c r="H1637" s="70">
        <v>5.9441044028794376</v>
      </c>
      <c r="I1637" s="70">
        <v>5.808508657426497</v>
      </c>
      <c r="J1637" s="70">
        <v>2.0401975681323821</v>
      </c>
      <c r="K1637" s="70">
        <v>6.9609363809345073</v>
      </c>
      <c r="L1637" s="70">
        <v>6.8841086472494553</v>
      </c>
      <c r="M1637" s="70">
        <v>6.9815917724268424</v>
      </c>
      <c r="N1637" s="70">
        <v>6.5734995935598874</v>
      </c>
      <c r="O1637" s="70">
        <v>6.591348780653604</v>
      </c>
      <c r="P1637" s="70">
        <v>2.0277488697430415</v>
      </c>
      <c r="Q1637" s="70">
        <v>6.9665975108942524</v>
      </c>
      <c r="R1637" s="70">
        <v>2.1623266808086976</v>
      </c>
      <c r="S1637" s="70">
        <v>2</v>
      </c>
      <c r="T1637" s="70">
        <v>5.0784140720590507</v>
      </c>
      <c r="U1637" s="71">
        <v>1</v>
      </c>
    </row>
    <row r="1638" spans="1:21" x14ac:dyDescent="0.2">
      <c r="A1638" s="41">
        <v>1160033410001</v>
      </c>
      <c r="B1638" s="36" t="s">
        <v>38</v>
      </c>
      <c r="C1638" s="36" t="s">
        <v>180</v>
      </c>
      <c r="D1638" s="36" t="s">
        <v>1004</v>
      </c>
      <c r="E1638" s="67">
        <v>4</v>
      </c>
      <c r="F1638" s="68">
        <v>2016</v>
      </c>
      <c r="G1638" s="80" t="s">
        <v>41</v>
      </c>
      <c r="H1638" s="70">
        <v>2</v>
      </c>
      <c r="I1638" s="70">
        <v>2</v>
      </c>
      <c r="J1638" s="70">
        <v>2.0199535109300268</v>
      </c>
      <c r="K1638" s="70">
        <v>6.437971348238003</v>
      </c>
      <c r="L1638" s="70">
        <v>6.7004542548503583</v>
      </c>
      <c r="M1638" s="70">
        <v>6.9491818409889952</v>
      </c>
      <c r="N1638" s="70">
        <v>5.7810044593722312</v>
      </c>
      <c r="O1638" s="70">
        <v>6.3059110871424719</v>
      </c>
      <c r="P1638" s="70">
        <v>2.0183543513980542</v>
      </c>
      <c r="Q1638" s="70">
        <v>6.305665795507891</v>
      </c>
      <c r="R1638" s="70">
        <v>2.1521820275657171</v>
      </c>
      <c r="S1638" s="70">
        <v>2</v>
      </c>
      <c r="T1638" s="70">
        <v>4.2225565563328127</v>
      </c>
      <c r="U1638" s="71">
        <v>198</v>
      </c>
    </row>
    <row r="1639" spans="1:21" x14ac:dyDescent="0.2">
      <c r="A1639" s="41">
        <v>1960138140001</v>
      </c>
      <c r="B1639" s="36" t="s">
        <v>38</v>
      </c>
      <c r="C1639" s="36" t="s">
        <v>154</v>
      </c>
      <c r="D1639" s="36" t="s">
        <v>1005</v>
      </c>
      <c r="E1639" s="67">
        <v>4</v>
      </c>
      <c r="F1639" s="68">
        <v>2016</v>
      </c>
      <c r="G1639" s="80" t="s">
        <v>41</v>
      </c>
      <c r="H1639" s="70">
        <v>2</v>
      </c>
      <c r="I1639" s="70">
        <v>2</v>
      </c>
      <c r="J1639" s="70">
        <v>2.030273621080199</v>
      </c>
      <c r="K1639" s="70">
        <v>6.5391289509821222</v>
      </c>
      <c r="L1639" s="70">
        <v>6.8911487869946564</v>
      </c>
      <c r="M1639" s="70">
        <v>6.9616592234774997</v>
      </c>
      <c r="N1639" s="70">
        <v>6.3958058871317593</v>
      </c>
      <c r="O1639" s="70">
        <v>6.3771487046621962</v>
      </c>
      <c r="P1639" s="70">
        <v>2.035936000424436</v>
      </c>
      <c r="Q1639" s="70">
        <v>6.6999577869062943</v>
      </c>
      <c r="R1639" s="70">
        <v>2.0538694554328689</v>
      </c>
      <c r="S1639" s="70">
        <v>2</v>
      </c>
      <c r="T1639" s="70">
        <v>4.332077368091003</v>
      </c>
      <c r="U1639" s="71">
        <v>169</v>
      </c>
    </row>
    <row r="1640" spans="1:21" x14ac:dyDescent="0.2">
      <c r="A1640" s="41">
        <v>1160034060001</v>
      </c>
      <c r="B1640" s="36" t="s">
        <v>38</v>
      </c>
      <c r="C1640" s="36" t="s">
        <v>197</v>
      </c>
      <c r="D1640" s="36" t="s">
        <v>1006</v>
      </c>
      <c r="E1640" s="67">
        <v>4</v>
      </c>
      <c r="F1640" s="68">
        <v>2016</v>
      </c>
      <c r="G1640" s="80" t="s">
        <v>41</v>
      </c>
      <c r="H1640" s="70">
        <v>2</v>
      </c>
      <c r="I1640" s="70">
        <v>2</v>
      </c>
      <c r="J1640" s="70">
        <v>2.0462734516232022</v>
      </c>
      <c r="K1640" s="70">
        <v>6.7883663214830037</v>
      </c>
      <c r="L1640" s="70">
        <v>6.8915417813290913</v>
      </c>
      <c r="M1640" s="70">
        <v>6.9860268090786874</v>
      </c>
      <c r="N1640" s="70">
        <v>6.5334357544323094</v>
      </c>
      <c r="O1640" s="70">
        <v>6.6329163270020253</v>
      </c>
      <c r="P1640" s="70">
        <v>2.016316663698666</v>
      </c>
      <c r="Q1640" s="70">
        <v>6.7370334225069834</v>
      </c>
      <c r="R1640" s="70">
        <v>2.6096530385349119</v>
      </c>
      <c r="S1640" s="70">
        <v>2</v>
      </c>
      <c r="T1640" s="70">
        <v>4.4367969641407399</v>
      </c>
      <c r="U1640" s="71">
        <v>69</v>
      </c>
    </row>
    <row r="1641" spans="1:21" x14ac:dyDescent="0.2">
      <c r="A1641" s="41">
        <v>1960138220001</v>
      </c>
      <c r="B1641" s="36" t="s">
        <v>38</v>
      </c>
      <c r="C1641" s="36" t="s">
        <v>81</v>
      </c>
      <c r="D1641" s="36" t="s">
        <v>1007</v>
      </c>
      <c r="E1641" s="67">
        <v>4</v>
      </c>
      <c r="F1641" s="68">
        <v>2016</v>
      </c>
      <c r="G1641" s="80" t="s">
        <v>41</v>
      </c>
      <c r="H1641" s="70">
        <v>2.0550342745209829</v>
      </c>
      <c r="I1641" s="70">
        <v>2.0320537605306459</v>
      </c>
      <c r="J1641" s="70">
        <v>2.0376062494269904</v>
      </c>
      <c r="K1641" s="70">
        <v>7</v>
      </c>
      <c r="L1641" s="70">
        <v>6.8579595272294886</v>
      </c>
      <c r="M1641" s="70">
        <v>6.9916105852064652</v>
      </c>
      <c r="N1641" s="70">
        <v>6.4012325305847133</v>
      </c>
      <c r="O1641" s="70">
        <v>6.3773545878178535</v>
      </c>
      <c r="P1641" s="70">
        <v>2.0085507325573539</v>
      </c>
      <c r="Q1641" s="70">
        <v>6.7880245556965289</v>
      </c>
      <c r="R1641" s="70">
        <v>2.3855221559539603</v>
      </c>
      <c r="S1641" s="70">
        <v>2</v>
      </c>
      <c r="T1641" s="70">
        <v>4.411245746627082</v>
      </c>
      <c r="U1641" s="71">
        <v>96</v>
      </c>
    </row>
    <row r="1642" spans="1:21" x14ac:dyDescent="0.2">
      <c r="A1642" s="41">
        <v>1960145190001</v>
      </c>
      <c r="B1642" s="36" t="s">
        <v>38</v>
      </c>
      <c r="C1642" s="36" t="s">
        <v>197</v>
      </c>
      <c r="D1642" s="36" t="s">
        <v>1008</v>
      </c>
      <c r="E1642" s="67">
        <v>4</v>
      </c>
      <c r="F1642" s="68">
        <v>2016</v>
      </c>
      <c r="G1642" s="80" t="s">
        <v>41</v>
      </c>
      <c r="H1642" s="70">
        <v>2.0738176128665797</v>
      </c>
      <c r="I1642" s="70">
        <v>2.0463063486225521</v>
      </c>
      <c r="J1642" s="70">
        <v>2.0201117136760183</v>
      </c>
      <c r="K1642" s="70">
        <v>7</v>
      </c>
      <c r="L1642" s="70">
        <v>6.9037676432169981</v>
      </c>
      <c r="M1642" s="70">
        <v>6.9681781844306627</v>
      </c>
      <c r="N1642" s="70">
        <v>5.7099428804218615</v>
      </c>
      <c r="O1642" s="70">
        <v>6.329187904144697</v>
      </c>
      <c r="P1642" s="70">
        <v>2.0116602326330666</v>
      </c>
      <c r="Q1642" s="70">
        <v>6.9610179531450864</v>
      </c>
      <c r="R1642" s="70">
        <v>2.7230087270876955</v>
      </c>
      <c r="S1642" s="70">
        <v>2</v>
      </c>
      <c r="T1642" s="70">
        <v>4.395583266687102</v>
      </c>
      <c r="U1642" s="71">
        <v>108</v>
      </c>
    </row>
    <row r="1643" spans="1:21" x14ac:dyDescent="0.2">
      <c r="A1643" s="41">
        <v>1160034490001</v>
      </c>
      <c r="B1643" s="36" t="s">
        <v>38</v>
      </c>
      <c r="C1643" s="36" t="s">
        <v>180</v>
      </c>
      <c r="D1643" s="36" t="s">
        <v>1009</v>
      </c>
      <c r="E1643" s="67">
        <v>4</v>
      </c>
      <c r="F1643" s="68">
        <v>2016</v>
      </c>
      <c r="G1643" s="80" t="s">
        <v>41</v>
      </c>
      <c r="H1643" s="70">
        <v>2</v>
      </c>
      <c r="I1643" s="70">
        <v>2</v>
      </c>
      <c r="J1643" s="70">
        <v>2.0282482743538788</v>
      </c>
      <c r="K1643" s="70">
        <v>7</v>
      </c>
      <c r="L1643" s="70">
        <v>6.7909454314260049</v>
      </c>
      <c r="M1643" s="70">
        <v>6.9708224264536609</v>
      </c>
      <c r="N1643" s="70">
        <v>6.2527856649963294</v>
      </c>
      <c r="O1643" s="70">
        <v>6.3456281096448546</v>
      </c>
      <c r="P1643" s="70">
        <v>2.0186804210552252</v>
      </c>
      <c r="Q1643" s="70">
        <v>6.7937260345566175</v>
      </c>
      <c r="R1643" s="70">
        <v>2.1635107484064942</v>
      </c>
      <c r="S1643" s="70">
        <v>2</v>
      </c>
      <c r="T1643" s="70">
        <v>4.3636955925744223</v>
      </c>
      <c r="U1643" s="71">
        <v>137</v>
      </c>
    </row>
    <row r="1644" spans="1:21" x14ac:dyDescent="0.2">
      <c r="A1644" s="41">
        <v>1960148960001</v>
      </c>
      <c r="B1644" s="36" t="s">
        <v>38</v>
      </c>
      <c r="C1644" s="36" t="s">
        <v>170</v>
      </c>
      <c r="D1644" s="36" t="s">
        <v>1010</v>
      </c>
      <c r="E1644" s="67">
        <v>4</v>
      </c>
      <c r="F1644" s="68">
        <v>2016</v>
      </c>
      <c r="G1644" s="80" t="s">
        <v>41</v>
      </c>
      <c r="H1644" s="70">
        <v>2</v>
      </c>
      <c r="I1644" s="70">
        <v>2</v>
      </c>
      <c r="J1644" s="70">
        <v>2.0166475520954648</v>
      </c>
      <c r="K1644" s="70">
        <v>7</v>
      </c>
      <c r="L1644" s="70">
        <v>6.8856411737319414</v>
      </c>
      <c r="M1644" s="70">
        <v>6.9628991420672657</v>
      </c>
      <c r="N1644" s="70">
        <v>6.064963528012929</v>
      </c>
      <c r="O1644" s="70">
        <v>6.1345121406760814</v>
      </c>
      <c r="P1644" s="70">
        <v>2.0183688165897462</v>
      </c>
      <c r="Q1644" s="70">
        <v>7.0081151076757804</v>
      </c>
      <c r="R1644" s="70">
        <v>1.9686532264407375</v>
      </c>
      <c r="S1644" s="70">
        <v>2</v>
      </c>
      <c r="T1644" s="70">
        <v>4.3383167239408289</v>
      </c>
      <c r="U1644" s="71">
        <v>161</v>
      </c>
    </row>
    <row r="1645" spans="1:21" x14ac:dyDescent="0.2">
      <c r="A1645" s="41">
        <v>1160053520001</v>
      </c>
      <c r="B1645" s="36" t="s">
        <v>38</v>
      </c>
      <c r="C1645" s="36" t="s">
        <v>170</v>
      </c>
      <c r="D1645" s="36" t="s">
        <v>1011</v>
      </c>
      <c r="E1645" s="67">
        <v>4</v>
      </c>
      <c r="F1645" s="68">
        <v>2016</v>
      </c>
      <c r="G1645" s="80" t="s">
        <v>41</v>
      </c>
      <c r="H1645" s="70">
        <v>2</v>
      </c>
      <c r="I1645" s="70">
        <v>2</v>
      </c>
      <c r="J1645" s="70">
        <v>2.0166475520954648</v>
      </c>
      <c r="K1645" s="70">
        <v>7</v>
      </c>
      <c r="L1645" s="70">
        <v>6.8856411737319414</v>
      </c>
      <c r="M1645" s="70">
        <v>6.9628991420672657</v>
      </c>
      <c r="N1645" s="70">
        <v>6.064963528012929</v>
      </c>
      <c r="O1645" s="70">
        <v>6.1345121406760814</v>
      </c>
      <c r="P1645" s="70">
        <v>2.0183688165897462</v>
      </c>
      <c r="Q1645" s="70">
        <v>6.7695557906508244</v>
      </c>
      <c r="R1645" s="70">
        <v>2.3656982882381206</v>
      </c>
      <c r="S1645" s="70">
        <v>2</v>
      </c>
      <c r="T1645" s="70">
        <v>4.3515238693385321</v>
      </c>
      <c r="U1645" s="71">
        <v>151</v>
      </c>
    </row>
    <row r="1646" spans="1:21" x14ac:dyDescent="0.2">
      <c r="A1646" s="41">
        <v>1960142330001</v>
      </c>
      <c r="B1646" s="36" t="s">
        <v>38</v>
      </c>
      <c r="C1646" s="36" t="s">
        <v>224</v>
      </c>
      <c r="D1646" s="36" t="s">
        <v>1012</v>
      </c>
      <c r="E1646" s="67">
        <v>4</v>
      </c>
      <c r="F1646" s="68">
        <v>2016</v>
      </c>
      <c r="G1646" s="80" t="s">
        <v>41</v>
      </c>
      <c r="H1646" s="70">
        <v>2</v>
      </c>
      <c r="I1646" s="70">
        <v>2</v>
      </c>
      <c r="J1646" s="70">
        <v>2.0349861746298132</v>
      </c>
      <c r="K1646" s="70">
        <v>7</v>
      </c>
      <c r="L1646" s="70">
        <v>6.6272430156220068</v>
      </c>
      <c r="M1646" s="70">
        <v>6.9747593981657392</v>
      </c>
      <c r="N1646" s="70">
        <v>5.9076798953364662</v>
      </c>
      <c r="O1646" s="70">
        <v>6.2576258300097685</v>
      </c>
      <c r="P1646" s="70">
        <v>2.0109645289143994</v>
      </c>
      <c r="Q1646" s="70">
        <v>6.9800801431426063</v>
      </c>
      <c r="R1646" s="70">
        <v>2.2653490961334257</v>
      </c>
      <c r="S1646" s="70">
        <v>2</v>
      </c>
      <c r="T1646" s="70">
        <v>4.3382240068295195</v>
      </c>
      <c r="U1646" s="71">
        <v>164</v>
      </c>
    </row>
    <row r="1647" spans="1:21" x14ac:dyDescent="0.2">
      <c r="A1647" s="41">
        <v>1160032360001</v>
      </c>
      <c r="B1647" s="36" t="s">
        <v>38</v>
      </c>
      <c r="C1647" s="36" t="s">
        <v>180</v>
      </c>
      <c r="D1647" s="36" t="s">
        <v>1013</v>
      </c>
      <c r="E1647" s="67">
        <v>4</v>
      </c>
      <c r="F1647" s="68">
        <v>2016</v>
      </c>
      <c r="G1647" s="80" t="s">
        <v>41</v>
      </c>
      <c r="H1647" s="70">
        <v>2.0505969821462466</v>
      </c>
      <c r="I1647" s="70">
        <v>2.0349575394265598</v>
      </c>
      <c r="J1647" s="70">
        <v>2.0149144372273704</v>
      </c>
      <c r="K1647" s="70">
        <v>7</v>
      </c>
      <c r="L1647" s="70">
        <v>6.7289438918556552</v>
      </c>
      <c r="M1647" s="70">
        <v>6.9636467012931211</v>
      </c>
      <c r="N1647" s="70">
        <v>5.8654780325805609</v>
      </c>
      <c r="O1647" s="70">
        <v>6.2501212695419088</v>
      </c>
      <c r="P1647" s="70">
        <v>2.0155447970639839</v>
      </c>
      <c r="Q1647" s="70">
        <v>6.9822017557296592</v>
      </c>
      <c r="R1647" s="70">
        <v>2.1340052535463965</v>
      </c>
      <c r="S1647" s="70">
        <v>2</v>
      </c>
      <c r="T1647" s="70">
        <v>4.3367008883676226</v>
      </c>
      <c r="U1647" s="71">
        <v>165</v>
      </c>
    </row>
    <row r="1648" spans="1:21" x14ac:dyDescent="0.2">
      <c r="A1648" s="41">
        <v>1160033330001</v>
      </c>
      <c r="B1648" s="36" t="s">
        <v>38</v>
      </c>
      <c r="C1648" s="36" t="s">
        <v>197</v>
      </c>
      <c r="D1648" s="36" t="s">
        <v>1014</v>
      </c>
      <c r="E1648" s="67">
        <v>4</v>
      </c>
      <c r="F1648" s="68">
        <v>2016</v>
      </c>
      <c r="G1648" s="80" t="s">
        <v>41</v>
      </c>
      <c r="H1648" s="70">
        <v>2</v>
      </c>
      <c r="I1648" s="70">
        <v>2</v>
      </c>
      <c r="J1648" s="70">
        <v>2.039273001922175</v>
      </c>
      <c r="K1648" s="70">
        <v>6.3783582628699831</v>
      </c>
      <c r="L1648" s="70">
        <v>6.8602397130543968</v>
      </c>
      <c r="M1648" s="70">
        <v>6.9799051818823541</v>
      </c>
      <c r="N1648" s="70">
        <v>6.3462583772743839</v>
      </c>
      <c r="O1648" s="70">
        <v>6.5752568138314782</v>
      </c>
      <c r="P1648" s="70">
        <v>2.0198934400739796</v>
      </c>
      <c r="Q1648" s="70">
        <v>6.7802679004206681</v>
      </c>
      <c r="R1648" s="70">
        <v>2.0591216177990694</v>
      </c>
      <c r="S1648" s="70">
        <v>2</v>
      </c>
      <c r="T1648" s="70">
        <v>4.3365478590940407</v>
      </c>
      <c r="U1648" s="71">
        <v>166</v>
      </c>
    </row>
    <row r="1649" spans="1:21" x14ac:dyDescent="0.2">
      <c r="A1649" s="41">
        <v>1960138650001</v>
      </c>
      <c r="B1649" s="36" t="s">
        <v>38</v>
      </c>
      <c r="C1649" s="36" t="s">
        <v>81</v>
      </c>
      <c r="D1649" s="36" t="s">
        <v>1015</v>
      </c>
      <c r="E1649" s="67">
        <v>4</v>
      </c>
      <c r="F1649" s="68">
        <v>2016</v>
      </c>
      <c r="G1649" s="80" t="s">
        <v>41</v>
      </c>
      <c r="H1649" s="70">
        <v>2.0136502592678895</v>
      </c>
      <c r="I1649" s="70">
        <v>2.0077144573386532</v>
      </c>
      <c r="J1649" s="70">
        <v>2.0273222622099429</v>
      </c>
      <c r="K1649" s="70">
        <v>6.7441243413246639</v>
      </c>
      <c r="L1649" s="70">
        <v>6.8822889022456337</v>
      </c>
      <c r="M1649" s="70">
        <v>6.9798332447403402</v>
      </c>
      <c r="N1649" s="70">
        <v>6.4023108783455251</v>
      </c>
      <c r="O1649" s="70">
        <v>6.467429013185483</v>
      </c>
      <c r="P1649" s="70">
        <v>2.0243165087590604</v>
      </c>
      <c r="Q1649" s="70">
        <v>6.951989718515847</v>
      </c>
      <c r="R1649" s="70">
        <v>2.3204613870615791</v>
      </c>
      <c r="S1649" s="70">
        <v>2</v>
      </c>
      <c r="T1649" s="70">
        <v>4.4017867477495525</v>
      </c>
      <c r="U1649" s="71">
        <v>99</v>
      </c>
    </row>
    <row r="1650" spans="1:21" x14ac:dyDescent="0.2">
      <c r="A1650" s="41">
        <v>1960145430001</v>
      </c>
      <c r="B1650" s="36" t="s">
        <v>38</v>
      </c>
      <c r="C1650" s="36" t="s">
        <v>153</v>
      </c>
      <c r="D1650" s="36" t="s">
        <v>1016</v>
      </c>
      <c r="E1650" s="67">
        <v>4</v>
      </c>
      <c r="F1650" s="68">
        <v>2016</v>
      </c>
      <c r="G1650" s="80" t="s">
        <v>41</v>
      </c>
      <c r="H1650" s="70">
        <v>2</v>
      </c>
      <c r="I1650" s="70">
        <v>2</v>
      </c>
      <c r="J1650" s="70">
        <v>2.0105824069523344</v>
      </c>
      <c r="K1650" s="70">
        <v>7</v>
      </c>
      <c r="L1650" s="70">
        <v>6.4884722366569569</v>
      </c>
      <c r="M1650" s="70">
        <v>7</v>
      </c>
      <c r="N1650" s="70">
        <v>5.2722505837541958</v>
      </c>
      <c r="O1650" s="70">
        <v>3.8114134679975837</v>
      </c>
      <c r="P1650" s="70">
        <v>2.000653006797843</v>
      </c>
      <c r="Q1650" s="70">
        <v>6.9910922024196251</v>
      </c>
      <c r="R1650" s="70">
        <v>2.1550324166326109</v>
      </c>
      <c r="S1650" s="70">
        <v>2</v>
      </c>
      <c r="T1650" s="70">
        <v>4.0607913601009296</v>
      </c>
      <c r="U1650" s="71">
        <v>203</v>
      </c>
    </row>
    <row r="1651" spans="1:21" x14ac:dyDescent="0.2">
      <c r="A1651" s="41">
        <v>1960137410001</v>
      </c>
      <c r="B1651" s="36" t="s">
        <v>38</v>
      </c>
      <c r="C1651" s="36" t="s">
        <v>154</v>
      </c>
      <c r="D1651" s="36" t="s">
        <v>1017</v>
      </c>
      <c r="E1651" s="67">
        <v>4</v>
      </c>
      <c r="F1651" s="68">
        <v>2016</v>
      </c>
      <c r="G1651" s="80" t="s">
        <v>41</v>
      </c>
      <c r="H1651" s="70">
        <v>2</v>
      </c>
      <c r="I1651" s="70">
        <v>2</v>
      </c>
      <c r="J1651" s="70">
        <v>2.0330816898953947</v>
      </c>
      <c r="K1651" s="70">
        <v>7</v>
      </c>
      <c r="L1651" s="70">
        <v>6.8699893234309171</v>
      </c>
      <c r="M1651" s="70">
        <v>6.9865419312655108</v>
      </c>
      <c r="N1651" s="70">
        <v>6.3427620174802213</v>
      </c>
      <c r="O1651" s="70">
        <v>6.5166069038436927</v>
      </c>
      <c r="P1651" s="70">
        <v>2.0117983688541932</v>
      </c>
      <c r="Q1651" s="70">
        <v>6.957907269440148</v>
      </c>
      <c r="R1651" s="70">
        <v>2.4490222479001824</v>
      </c>
      <c r="S1651" s="70">
        <v>2</v>
      </c>
      <c r="T1651" s="70">
        <v>4.4306424793425228</v>
      </c>
      <c r="U1651" s="71">
        <v>79</v>
      </c>
    </row>
    <row r="1652" spans="1:21" x14ac:dyDescent="0.2">
      <c r="A1652" s="41">
        <v>1960137760001</v>
      </c>
      <c r="B1652" s="36" t="s">
        <v>38</v>
      </c>
      <c r="C1652" s="36" t="s">
        <v>236</v>
      </c>
      <c r="D1652" s="36" t="s">
        <v>1018</v>
      </c>
      <c r="E1652" s="67">
        <v>4</v>
      </c>
      <c r="F1652" s="68">
        <v>2016</v>
      </c>
      <c r="G1652" s="80" t="s">
        <v>41</v>
      </c>
      <c r="H1652" s="70">
        <v>2</v>
      </c>
      <c r="I1652" s="70">
        <v>2</v>
      </c>
      <c r="J1652" s="70">
        <v>2.0393250790752488</v>
      </c>
      <c r="K1652" s="70">
        <v>7</v>
      </c>
      <c r="L1652" s="70">
        <v>6.8444649660700456</v>
      </c>
      <c r="M1652" s="70">
        <v>6.9876666092694073</v>
      </c>
      <c r="N1652" s="70">
        <v>6.3434391778869941</v>
      </c>
      <c r="O1652" s="70">
        <v>6.56795903109054</v>
      </c>
      <c r="P1652" s="70">
        <v>2.0143030759264255</v>
      </c>
      <c r="Q1652" s="70">
        <v>6.983929290810714</v>
      </c>
      <c r="R1652" s="70">
        <v>2.855868692905736</v>
      </c>
      <c r="S1652" s="70">
        <v>2</v>
      </c>
      <c r="T1652" s="70">
        <v>4.4697463269195934</v>
      </c>
      <c r="U1652" s="71">
        <v>50</v>
      </c>
    </row>
    <row r="1653" spans="1:21" x14ac:dyDescent="0.2">
      <c r="A1653" s="81">
        <v>160035140001</v>
      </c>
      <c r="B1653" s="82" t="s">
        <v>21</v>
      </c>
      <c r="C1653" s="82" t="s">
        <v>124</v>
      </c>
      <c r="D1653" s="82" t="s">
        <v>266</v>
      </c>
      <c r="E1653" s="83">
        <v>1</v>
      </c>
      <c r="F1653" s="84">
        <v>2017</v>
      </c>
      <c r="G1653" s="85" t="s">
        <v>260</v>
      </c>
      <c r="H1653" s="70">
        <v>2.0368216057300188</v>
      </c>
      <c r="I1653" s="70">
        <v>2.0249024600228118</v>
      </c>
      <c r="J1653" s="70">
        <v>2.0414557202033241</v>
      </c>
      <c r="K1653" s="70">
        <v>7</v>
      </c>
      <c r="L1653" s="70">
        <v>6.5737022345497351</v>
      </c>
      <c r="M1653" s="70">
        <v>6.4514098889836822</v>
      </c>
      <c r="N1653" s="70">
        <v>3.9965392335735581</v>
      </c>
      <c r="O1653" s="70">
        <v>5.2054926479266257</v>
      </c>
      <c r="P1653" s="70">
        <v>6.4514074132136061</v>
      </c>
      <c r="Q1653" s="70">
        <v>6.8389574627308836</v>
      </c>
      <c r="R1653" s="70">
        <v>2.5663329970322577</v>
      </c>
      <c r="S1653" s="86">
        <v>2</v>
      </c>
      <c r="T1653" s="70">
        <v>4.4322518053305426</v>
      </c>
      <c r="U1653" s="87">
        <v>126</v>
      </c>
    </row>
    <row r="1654" spans="1:21" x14ac:dyDescent="0.2">
      <c r="A1654" s="41">
        <v>160025420001</v>
      </c>
      <c r="B1654" s="36" t="s">
        <v>21</v>
      </c>
      <c r="C1654" s="36" t="s">
        <v>46</v>
      </c>
      <c r="D1654" s="36" t="s">
        <v>268</v>
      </c>
      <c r="E1654" s="67">
        <v>1</v>
      </c>
      <c r="F1654" s="68">
        <v>2017</v>
      </c>
      <c r="G1654" s="80" t="s">
        <v>260</v>
      </c>
      <c r="H1654" s="70">
        <v>3.3402412171527138</v>
      </c>
      <c r="I1654" s="70">
        <v>2.5537201038922737</v>
      </c>
      <c r="J1654" s="70">
        <v>2.0635114748230134</v>
      </c>
      <c r="K1654" s="70">
        <v>5.8071928371016988</v>
      </c>
      <c r="L1654" s="70">
        <v>6.3433138736842194</v>
      </c>
      <c r="M1654" s="70">
        <v>6.7445917837098932</v>
      </c>
      <c r="N1654" s="70">
        <v>4.2515390276719538</v>
      </c>
      <c r="O1654" s="70">
        <v>5.0310040269580201</v>
      </c>
      <c r="P1654" s="70">
        <v>6.7445896086222676</v>
      </c>
      <c r="Q1654" s="70">
        <v>4.6547429067812054</v>
      </c>
      <c r="R1654" s="70">
        <v>4.371444914768932</v>
      </c>
      <c r="S1654" s="70">
        <v>2</v>
      </c>
      <c r="T1654" s="70">
        <v>4.4921576479305161</v>
      </c>
      <c r="U1654" s="71">
        <v>99</v>
      </c>
    </row>
    <row r="1655" spans="1:21" x14ac:dyDescent="0.2">
      <c r="A1655" s="41">
        <v>160026820001</v>
      </c>
      <c r="B1655" s="36" t="s">
        <v>21</v>
      </c>
      <c r="C1655" s="36" t="s">
        <v>46</v>
      </c>
      <c r="D1655" s="36" t="s">
        <v>269</v>
      </c>
      <c r="E1655" s="67">
        <v>1</v>
      </c>
      <c r="F1655" s="68">
        <v>2017</v>
      </c>
      <c r="G1655" s="80" t="s">
        <v>260</v>
      </c>
      <c r="H1655" s="70">
        <v>2.049774317750432</v>
      </c>
      <c r="I1655" s="70">
        <v>2.0172724410087999</v>
      </c>
      <c r="J1655" s="70">
        <v>2.1671406069347512</v>
      </c>
      <c r="K1655" s="70">
        <v>7</v>
      </c>
      <c r="L1655" s="70">
        <v>5.5442002274001458</v>
      </c>
      <c r="M1655" s="70">
        <v>6.6776611098252081</v>
      </c>
      <c r="N1655" s="70">
        <v>2.7872737891186032</v>
      </c>
      <c r="O1655" s="70">
        <v>4.5043074091488382</v>
      </c>
      <c r="P1655" s="70">
        <v>6.677658706380396</v>
      </c>
      <c r="Q1655" s="70">
        <v>6.429562080321535</v>
      </c>
      <c r="R1655" s="70">
        <v>2.135108356720635</v>
      </c>
      <c r="S1655" s="70">
        <v>2</v>
      </c>
      <c r="T1655" s="70">
        <v>4.1658299203841125</v>
      </c>
      <c r="U1655" s="71">
        <v>189</v>
      </c>
    </row>
    <row r="1656" spans="1:21" x14ac:dyDescent="0.2">
      <c r="A1656" s="41">
        <v>160033520001</v>
      </c>
      <c r="B1656" s="36" t="s">
        <v>21</v>
      </c>
      <c r="C1656" s="36" t="s">
        <v>129</v>
      </c>
      <c r="D1656" s="36" t="s">
        <v>270</v>
      </c>
      <c r="E1656" s="67">
        <v>1</v>
      </c>
      <c r="F1656" s="68">
        <v>2017</v>
      </c>
      <c r="G1656" s="80" t="s">
        <v>260</v>
      </c>
      <c r="H1656" s="70">
        <v>2.0227099154108816</v>
      </c>
      <c r="I1656" s="70">
        <v>2.0174994761083829</v>
      </c>
      <c r="J1656" s="70">
        <v>2</v>
      </c>
      <c r="K1656" s="70">
        <v>5.5282180912645407</v>
      </c>
      <c r="L1656" s="70">
        <v>6.0909475444484116</v>
      </c>
      <c r="M1656" s="70">
        <v>6.7591763107788285</v>
      </c>
      <c r="N1656" s="70">
        <v>3.0196628176296763</v>
      </c>
      <c r="O1656" s="70">
        <v>6.3753520434217172</v>
      </c>
      <c r="P1656" s="70">
        <v>6.7571988322957317</v>
      </c>
      <c r="Q1656" s="70">
        <v>2.0398256903041259</v>
      </c>
      <c r="R1656" s="70">
        <v>2.6914433863079146</v>
      </c>
      <c r="S1656" s="70">
        <v>2</v>
      </c>
      <c r="T1656" s="70">
        <v>3.941836175664184</v>
      </c>
      <c r="U1656" s="71">
        <v>195</v>
      </c>
    </row>
    <row r="1657" spans="1:21" x14ac:dyDescent="0.2">
      <c r="A1657" s="41">
        <v>160025850001</v>
      </c>
      <c r="B1657" s="36" t="s">
        <v>21</v>
      </c>
      <c r="C1657" s="36" t="s">
        <v>46</v>
      </c>
      <c r="D1657" s="36" t="s">
        <v>271</v>
      </c>
      <c r="E1657" s="67">
        <v>1</v>
      </c>
      <c r="F1657" s="68">
        <v>2017</v>
      </c>
      <c r="G1657" s="80" t="s">
        <v>260</v>
      </c>
      <c r="H1657" s="70">
        <v>2.1866837115660189</v>
      </c>
      <c r="I1657" s="70">
        <v>2.0425897304205254</v>
      </c>
      <c r="J1657" s="70">
        <v>2</v>
      </c>
      <c r="K1657" s="70">
        <v>4.2061885742943623</v>
      </c>
      <c r="L1657" s="70">
        <v>5.6658680744508807</v>
      </c>
      <c r="M1657" s="70">
        <v>6.7140449256999304</v>
      </c>
      <c r="N1657" s="70">
        <v>2.9226692910001435</v>
      </c>
      <c r="O1657" s="70">
        <v>5.3973747062291171</v>
      </c>
      <c r="P1657" s="70">
        <v>6.7140426249473988</v>
      </c>
      <c r="Q1657" s="70">
        <v>5.3945237775077741</v>
      </c>
      <c r="R1657" s="70">
        <v>3.2643154281269426</v>
      </c>
      <c r="S1657" s="70">
        <v>2</v>
      </c>
      <c r="T1657" s="70">
        <v>4.042358403686924</v>
      </c>
      <c r="U1657" s="71">
        <v>194</v>
      </c>
    </row>
    <row r="1658" spans="1:21" x14ac:dyDescent="0.2">
      <c r="A1658" s="41">
        <v>160032710001</v>
      </c>
      <c r="B1658" s="36" t="s">
        <v>21</v>
      </c>
      <c r="C1658" s="36" t="s">
        <v>100</v>
      </c>
      <c r="D1658" s="36" t="s">
        <v>272</v>
      </c>
      <c r="E1658" s="67">
        <v>1</v>
      </c>
      <c r="F1658" s="68">
        <v>2017</v>
      </c>
      <c r="G1658" s="80" t="s">
        <v>260</v>
      </c>
      <c r="H1658" s="70">
        <v>2.407750081270212</v>
      </c>
      <c r="I1658" s="70">
        <v>2.3773419860706726</v>
      </c>
      <c r="J1658" s="70">
        <v>2.1237015329544424</v>
      </c>
      <c r="K1658" s="70">
        <v>7</v>
      </c>
      <c r="L1658" s="70">
        <v>6.4498658814603891</v>
      </c>
      <c r="M1658" s="70">
        <v>6.6871646805033347</v>
      </c>
      <c r="N1658" s="70">
        <v>3.5758960436866465</v>
      </c>
      <c r="O1658" s="70">
        <v>6.1594971988696194</v>
      </c>
      <c r="P1658" s="70">
        <v>6.6871623519220522</v>
      </c>
      <c r="Q1658" s="70">
        <v>6.9899439990351047</v>
      </c>
      <c r="R1658" s="70">
        <v>3.1061636356494615</v>
      </c>
      <c r="S1658" s="70">
        <v>2</v>
      </c>
      <c r="T1658" s="70">
        <v>4.6303739492851612</v>
      </c>
      <c r="U1658" s="71">
        <v>47</v>
      </c>
    </row>
    <row r="1659" spans="1:21" x14ac:dyDescent="0.2">
      <c r="A1659" s="41">
        <v>160025500001</v>
      </c>
      <c r="B1659" s="36" t="s">
        <v>21</v>
      </c>
      <c r="C1659" s="36" t="s">
        <v>46</v>
      </c>
      <c r="D1659" s="36" t="s">
        <v>273</v>
      </c>
      <c r="E1659" s="67">
        <v>1</v>
      </c>
      <c r="F1659" s="68">
        <v>2017</v>
      </c>
      <c r="G1659" s="80" t="s">
        <v>260</v>
      </c>
      <c r="H1659" s="70">
        <v>5.089303186132101</v>
      </c>
      <c r="I1659" s="70">
        <v>7</v>
      </c>
      <c r="J1659" s="70">
        <v>2</v>
      </c>
      <c r="K1659" s="70">
        <v>7</v>
      </c>
      <c r="L1659" s="70">
        <v>6.6996177334201086</v>
      </c>
      <c r="M1659" s="70">
        <v>6.8772461183757496</v>
      </c>
      <c r="N1659" s="70">
        <v>5.6336092261304938</v>
      </c>
      <c r="O1659" s="70">
        <v>6.0778260239241941</v>
      </c>
      <c r="P1659" s="70">
        <v>6.8772459089659996</v>
      </c>
      <c r="Q1659" s="70">
        <v>6.974971271148676</v>
      </c>
      <c r="R1659" s="70">
        <v>3.2186064562343799</v>
      </c>
      <c r="S1659" s="70">
        <v>2</v>
      </c>
      <c r="T1659" s="70">
        <v>5.4540354936943087</v>
      </c>
      <c r="U1659" s="71">
        <v>1</v>
      </c>
    </row>
    <row r="1660" spans="1:21" x14ac:dyDescent="0.2">
      <c r="A1660" s="41">
        <v>160027390001</v>
      </c>
      <c r="B1660" s="36" t="s">
        <v>21</v>
      </c>
      <c r="C1660" s="36" t="s">
        <v>46</v>
      </c>
      <c r="D1660" s="36" t="s">
        <v>274</v>
      </c>
      <c r="E1660" s="67">
        <v>1</v>
      </c>
      <c r="F1660" s="68">
        <v>2017</v>
      </c>
      <c r="G1660" s="80" t="s">
        <v>260</v>
      </c>
      <c r="H1660" s="70">
        <v>2.2180850537187928</v>
      </c>
      <c r="I1660" s="70">
        <v>2.0372453970328466</v>
      </c>
      <c r="J1660" s="70">
        <v>2.2824869858823735</v>
      </c>
      <c r="K1660" s="70">
        <v>2.6306675094711984</v>
      </c>
      <c r="L1660" s="70">
        <v>5.7900511614271828</v>
      </c>
      <c r="M1660" s="70">
        <v>6.7468600544487805</v>
      </c>
      <c r="N1660" s="70">
        <v>2.466088616296779</v>
      </c>
      <c r="O1660" s="70">
        <v>5.2537304368796214</v>
      </c>
      <c r="P1660" s="70">
        <v>6.746857828554079</v>
      </c>
      <c r="Q1660" s="70">
        <v>2.2960276160556106</v>
      </c>
      <c r="R1660" s="70">
        <v>2.6389160781272438</v>
      </c>
      <c r="S1660" s="70">
        <v>2</v>
      </c>
      <c r="T1660" s="70">
        <v>3.592251394824542</v>
      </c>
      <c r="U1660" s="71">
        <v>204</v>
      </c>
    </row>
    <row r="1661" spans="1:21" x14ac:dyDescent="0.2">
      <c r="A1661" s="41">
        <v>160029250001</v>
      </c>
      <c r="B1661" s="36" t="s">
        <v>21</v>
      </c>
      <c r="C1661" s="36" t="s">
        <v>46</v>
      </c>
      <c r="D1661" s="36" t="s">
        <v>275</v>
      </c>
      <c r="E1661" s="67">
        <v>1</v>
      </c>
      <c r="F1661" s="68">
        <v>2017</v>
      </c>
      <c r="G1661" s="80" t="s">
        <v>260</v>
      </c>
      <c r="H1661" s="70">
        <v>2.5506519321079084</v>
      </c>
      <c r="I1661" s="70">
        <v>2.0623818821441291</v>
      </c>
      <c r="J1661" s="70">
        <v>2.7713280144196788</v>
      </c>
      <c r="K1661" s="70">
        <v>7</v>
      </c>
      <c r="L1661" s="70">
        <v>5.1187182086579384</v>
      </c>
      <c r="M1661" s="70">
        <v>6.7447962724034864</v>
      </c>
      <c r="N1661" s="70">
        <v>2.6518929350592448</v>
      </c>
      <c r="O1661" s="70">
        <v>5.4500521827541206</v>
      </c>
      <c r="P1661" s="70">
        <v>6.7447940707744927</v>
      </c>
      <c r="Q1661" s="70">
        <v>5.2382465961563049</v>
      </c>
      <c r="R1661" s="70">
        <v>4.1902089625497236</v>
      </c>
      <c r="S1661" s="70">
        <v>2</v>
      </c>
      <c r="T1661" s="70">
        <v>4.376922588085586</v>
      </c>
      <c r="U1661" s="71">
        <v>146</v>
      </c>
    </row>
    <row r="1662" spans="1:21" x14ac:dyDescent="0.2">
      <c r="A1662" s="41">
        <v>160028600001</v>
      </c>
      <c r="B1662" s="36" t="s">
        <v>21</v>
      </c>
      <c r="C1662" s="36" t="s">
        <v>46</v>
      </c>
      <c r="D1662" s="36" t="s">
        <v>276</v>
      </c>
      <c r="E1662" s="67">
        <v>1</v>
      </c>
      <c r="F1662" s="68">
        <v>2017</v>
      </c>
      <c r="G1662" s="80" t="s">
        <v>260</v>
      </c>
      <c r="H1662" s="70">
        <v>5.6871418351642209</v>
      </c>
      <c r="I1662" s="70">
        <v>3.313580757010862</v>
      </c>
      <c r="J1662" s="70">
        <v>2</v>
      </c>
      <c r="K1662" s="70">
        <v>7</v>
      </c>
      <c r="L1662" s="70">
        <v>6.6331598900213962</v>
      </c>
      <c r="M1662" s="70">
        <v>6.7604024118235957</v>
      </c>
      <c r="N1662" s="70">
        <v>5.2851529338698704</v>
      </c>
      <c r="O1662" s="70">
        <v>6.2938551269150986</v>
      </c>
      <c r="P1662" s="70">
        <v>6.7604002752489007</v>
      </c>
      <c r="Q1662" s="70">
        <v>6.8999643269071553</v>
      </c>
      <c r="R1662" s="70">
        <v>4.3615978709964782</v>
      </c>
      <c r="S1662" s="70">
        <v>2</v>
      </c>
      <c r="T1662" s="70">
        <v>5.2496046189964654</v>
      </c>
      <c r="U1662" s="71">
        <v>3</v>
      </c>
    </row>
    <row r="1663" spans="1:21" x14ac:dyDescent="0.2">
      <c r="A1663" s="41">
        <v>160026070001</v>
      </c>
      <c r="B1663" s="36" t="s">
        <v>21</v>
      </c>
      <c r="C1663" s="36" t="s">
        <v>46</v>
      </c>
      <c r="D1663" s="36" t="s">
        <v>277</v>
      </c>
      <c r="E1663" s="67">
        <v>1</v>
      </c>
      <c r="F1663" s="68">
        <v>2017</v>
      </c>
      <c r="G1663" s="80" t="s">
        <v>260</v>
      </c>
      <c r="H1663" s="70">
        <v>3.1339741117581572</v>
      </c>
      <c r="I1663" s="70">
        <v>2.7263239110978454</v>
      </c>
      <c r="J1663" s="70">
        <v>2</v>
      </c>
      <c r="K1663" s="70">
        <v>7</v>
      </c>
      <c r="L1663" s="70">
        <v>6.241026099204702</v>
      </c>
      <c r="M1663" s="70">
        <v>6.7029900110075529</v>
      </c>
      <c r="N1663" s="70">
        <v>4.113177778584701</v>
      </c>
      <c r="O1663" s="70">
        <v>5.4260888145019255</v>
      </c>
      <c r="P1663" s="70">
        <v>6.7029878254226833</v>
      </c>
      <c r="Q1663" s="70">
        <v>6.7338017761043387</v>
      </c>
      <c r="R1663" s="70">
        <v>4.3063041316609345</v>
      </c>
      <c r="S1663" s="70">
        <v>2</v>
      </c>
      <c r="T1663" s="70">
        <v>4.7572228716119032</v>
      </c>
      <c r="U1663" s="71">
        <v>22</v>
      </c>
    </row>
    <row r="1664" spans="1:21" x14ac:dyDescent="0.2">
      <c r="A1664" s="41">
        <v>160025770001</v>
      </c>
      <c r="B1664" s="36" t="s">
        <v>21</v>
      </c>
      <c r="C1664" s="36" t="s">
        <v>46</v>
      </c>
      <c r="D1664" s="36" t="s">
        <v>186</v>
      </c>
      <c r="E1664" s="67">
        <v>1</v>
      </c>
      <c r="F1664" s="68">
        <v>2017</v>
      </c>
      <c r="G1664" s="80" t="s">
        <v>260</v>
      </c>
      <c r="H1664" s="70">
        <v>2.0862241973971809</v>
      </c>
      <c r="I1664" s="70">
        <v>2.0308997900724646</v>
      </c>
      <c r="J1664" s="70">
        <v>3.5462179511957741</v>
      </c>
      <c r="K1664" s="70">
        <v>5.0843500051444366</v>
      </c>
      <c r="L1664" s="70">
        <v>5.4481652132462894</v>
      </c>
      <c r="M1664" s="70">
        <v>6.7517381194530426</v>
      </c>
      <c r="N1664" s="70">
        <v>4.0278161326722124</v>
      </c>
      <c r="O1664" s="70">
        <v>5.9053418271741318</v>
      </c>
      <c r="P1664" s="70">
        <v>6.7517358908268088</v>
      </c>
      <c r="Q1664" s="70">
        <v>6.4925952986970463</v>
      </c>
      <c r="R1664" s="70">
        <v>3.1489272984229943</v>
      </c>
      <c r="S1664" s="70">
        <v>2</v>
      </c>
      <c r="T1664" s="70">
        <v>4.4395009770251992</v>
      </c>
      <c r="U1664" s="71">
        <v>123</v>
      </c>
    </row>
    <row r="1665" spans="1:21" x14ac:dyDescent="0.2">
      <c r="A1665" s="41">
        <v>160027120001</v>
      </c>
      <c r="B1665" s="36" t="s">
        <v>21</v>
      </c>
      <c r="C1665" s="36" t="s">
        <v>46</v>
      </c>
      <c r="D1665" s="36" t="s">
        <v>278</v>
      </c>
      <c r="E1665" s="67">
        <v>1</v>
      </c>
      <c r="F1665" s="68">
        <v>2017</v>
      </c>
      <c r="G1665" s="80" t="s">
        <v>260</v>
      </c>
      <c r="H1665" s="70">
        <v>2.0052291005041085</v>
      </c>
      <c r="I1665" s="70">
        <v>2.002069239518586</v>
      </c>
      <c r="J1665" s="70">
        <v>2</v>
      </c>
      <c r="K1665" s="70">
        <v>7</v>
      </c>
      <c r="L1665" s="70">
        <v>5.7462634498619529</v>
      </c>
      <c r="M1665" s="70">
        <v>6.7452887423247541</v>
      </c>
      <c r="N1665" s="70">
        <v>3.6897316620627665</v>
      </c>
      <c r="O1665" s="70">
        <v>5.5561398065580327</v>
      </c>
      <c r="P1665" s="70">
        <v>6.745286526128524</v>
      </c>
      <c r="Q1665" s="70">
        <v>6.6047353426745694</v>
      </c>
      <c r="R1665" s="70">
        <v>2.9311788393146885</v>
      </c>
      <c r="S1665" s="70">
        <v>2</v>
      </c>
      <c r="T1665" s="70">
        <v>4.4188268924123317</v>
      </c>
      <c r="U1665" s="71">
        <v>134</v>
      </c>
    </row>
    <row r="1666" spans="1:21" x14ac:dyDescent="0.2">
      <c r="A1666" s="41">
        <v>160026900001</v>
      </c>
      <c r="B1666" s="36" t="s">
        <v>21</v>
      </c>
      <c r="C1666" s="36" t="s">
        <v>46</v>
      </c>
      <c r="D1666" s="36" t="s">
        <v>279</v>
      </c>
      <c r="E1666" s="67">
        <v>1</v>
      </c>
      <c r="F1666" s="68">
        <v>2017</v>
      </c>
      <c r="G1666" s="80" t="s">
        <v>260</v>
      </c>
      <c r="H1666" s="70">
        <v>2.1605206581346499</v>
      </c>
      <c r="I1666" s="70">
        <v>2.0342136956503039</v>
      </c>
      <c r="J1666" s="70">
        <v>2</v>
      </c>
      <c r="K1666" s="70">
        <v>2.9092014606620653</v>
      </c>
      <c r="L1666" s="70">
        <v>5.7988313248493997</v>
      </c>
      <c r="M1666" s="70">
        <v>6.7464228287526691</v>
      </c>
      <c r="N1666" s="70">
        <v>2.2420947438096692</v>
      </c>
      <c r="O1666" s="70">
        <v>6.2621378034380628</v>
      </c>
      <c r="P1666" s="70">
        <v>6.7464206007981948</v>
      </c>
      <c r="Q1666" s="70">
        <v>5.0387911834051877</v>
      </c>
      <c r="R1666" s="70">
        <v>3.1174233467726689</v>
      </c>
      <c r="S1666" s="70">
        <v>2</v>
      </c>
      <c r="T1666" s="70">
        <v>3.9213381371894056</v>
      </c>
      <c r="U1666" s="71">
        <v>197</v>
      </c>
    </row>
    <row r="1667" spans="1:21" x14ac:dyDescent="0.2">
      <c r="A1667" s="41">
        <v>160027200001</v>
      </c>
      <c r="B1667" s="36" t="s">
        <v>21</v>
      </c>
      <c r="C1667" s="36" t="s">
        <v>46</v>
      </c>
      <c r="D1667" s="36" t="s">
        <v>280</v>
      </c>
      <c r="E1667" s="67">
        <v>1</v>
      </c>
      <c r="F1667" s="68">
        <v>2017</v>
      </c>
      <c r="G1667" s="80" t="s">
        <v>260</v>
      </c>
      <c r="H1667" s="70">
        <v>2.1828348649070031</v>
      </c>
      <c r="I1667" s="70">
        <v>2.1168018114415816</v>
      </c>
      <c r="J1667" s="70">
        <v>3.7184280027647696</v>
      </c>
      <c r="K1667" s="70">
        <v>6.7376625672203208</v>
      </c>
      <c r="L1667" s="70">
        <v>6.5320673017834849</v>
      </c>
      <c r="M1667" s="70">
        <v>6.7524725938578189</v>
      </c>
      <c r="N1667" s="70">
        <v>4.6344233903716621</v>
      </c>
      <c r="O1667" s="70">
        <v>6.2672720947182627</v>
      </c>
      <c r="P1667" s="70">
        <v>6.7524703833637973</v>
      </c>
      <c r="Q1667" s="70">
        <v>6.7912415343184893</v>
      </c>
      <c r="R1667" s="70">
        <v>3.8130193844671592</v>
      </c>
      <c r="S1667" s="70">
        <v>2</v>
      </c>
      <c r="T1667" s="70">
        <v>4.8582244941011963</v>
      </c>
      <c r="U1667" s="71">
        <v>18</v>
      </c>
    </row>
    <row r="1668" spans="1:21" x14ac:dyDescent="0.2">
      <c r="A1668" s="41">
        <v>160026230001</v>
      </c>
      <c r="B1668" s="36" t="s">
        <v>21</v>
      </c>
      <c r="C1668" s="36" t="s">
        <v>46</v>
      </c>
      <c r="D1668" s="36" t="s">
        <v>281</v>
      </c>
      <c r="E1668" s="67">
        <v>1</v>
      </c>
      <c r="F1668" s="68">
        <v>2017</v>
      </c>
      <c r="G1668" s="80" t="s">
        <v>260</v>
      </c>
      <c r="H1668" s="70">
        <v>2.1951894096921647</v>
      </c>
      <c r="I1668" s="70">
        <v>2.0803345890624634</v>
      </c>
      <c r="J1668" s="70">
        <v>4.1534398296566017</v>
      </c>
      <c r="K1668" s="70">
        <v>7</v>
      </c>
      <c r="L1668" s="70">
        <v>6.3088624113629006</v>
      </c>
      <c r="M1668" s="70">
        <v>6.7126145813702163</v>
      </c>
      <c r="N1668" s="70">
        <v>4.1059614043033443</v>
      </c>
      <c r="O1668" s="70">
        <v>5.7510774253153567</v>
      </c>
      <c r="P1668" s="70">
        <v>6.7126123166800653</v>
      </c>
      <c r="Q1668" s="70">
        <v>6.8381868996051898</v>
      </c>
      <c r="R1668" s="70">
        <v>4.5249291457233554</v>
      </c>
      <c r="S1668" s="70">
        <v>2</v>
      </c>
      <c r="T1668" s="70">
        <v>4.8652673343976387</v>
      </c>
      <c r="U1668" s="71">
        <v>16</v>
      </c>
    </row>
    <row r="1669" spans="1:21" x14ac:dyDescent="0.2">
      <c r="A1669" s="41">
        <v>160026580001</v>
      </c>
      <c r="B1669" s="36" t="s">
        <v>21</v>
      </c>
      <c r="C1669" s="36" t="s">
        <v>46</v>
      </c>
      <c r="D1669" s="36" t="s">
        <v>282</v>
      </c>
      <c r="E1669" s="67">
        <v>1</v>
      </c>
      <c r="F1669" s="68">
        <v>2017</v>
      </c>
      <c r="G1669" s="80" t="s">
        <v>260</v>
      </c>
      <c r="H1669" s="70">
        <v>2.0835712480304496</v>
      </c>
      <c r="I1669" s="70">
        <v>2.0515244625198523</v>
      </c>
      <c r="J1669" s="70">
        <v>2</v>
      </c>
      <c r="K1669" s="70">
        <v>7</v>
      </c>
      <c r="L1669" s="70">
        <v>6.1575819949563764</v>
      </c>
      <c r="M1669" s="70">
        <v>6.669670245446798</v>
      </c>
      <c r="N1669" s="70">
        <v>3.8380369987803169</v>
      </c>
      <c r="O1669" s="70">
        <v>5.7140394309547222</v>
      </c>
      <c r="P1669" s="70">
        <v>6.6696679724756995</v>
      </c>
      <c r="Q1669" s="70">
        <v>6.7050812175513093</v>
      </c>
      <c r="R1669" s="70">
        <v>3.7416142439780531</v>
      </c>
      <c r="S1669" s="70">
        <v>2</v>
      </c>
      <c r="T1669" s="70">
        <v>4.552565651224465</v>
      </c>
      <c r="U1669" s="71">
        <v>71</v>
      </c>
    </row>
    <row r="1670" spans="1:21" x14ac:dyDescent="0.2">
      <c r="A1670" s="41">
        <v>160026660001</v>
      </c>
      <c r="B1670" s="36" t="s">
        <v>21</v>
      </c>
      <c r="C1670" s="36" t="s">
        <v>46</v>
      </c>
      <c r="D1670" s="36" t="s">
        <v>283</v>
      </c>
      <c r="E1670" s="67">
        <v>1</v>
      </c>
      <c r="F1670" s="68">
        <v>2017</v>
      </c>
      <c r="G1670" s="80" t="s">
        <v>260</v>
      </c>
      <c r="H1670" s="70">
        <v>2.2020806274736446</v>
      </c>
      <c r="I1670" s="70">
        <v>2.1087245137436326</v>
      </c>
      <c r="J1670" s="70">
        <v>2</v>
      </c>
      <c r="K1670" s="70">
        <v>6.0547479508247388</v>
      </c>
      <c r="L1670" s="70">
        <v>6.517157195810074</v>
      </c>
      <c r="M1670" s="70">
        <v>6.7532076364760965</v>
      </c>
      <c r="N1670" s="70">
        <v>4.5893029434457597</v>
      </c>
      <c r="O1670" s="70">
        <v>5.4588175626408777</v>
      </c>
      <c r="P1670" s="70">
        <v>6.7532054322189294</v>
      </c>
      <c r="Q1670" s="70">
        <v>6.8615944389282557</v>
      </c>
      <c r="R1670" s="70">
        <v>2.7905056017312804</v>
      </c>
      <c r="S1670" s="70">
        <v>2</v>
      </c>
      <c r="T1670" s="70">
        <v>4.5074453252744409</v>
      </c>
      <c r="U1670" s="71">
        <v>91</v>
      </c>
    </row>
    <row r="1671" spans="1:21" x14ac:dyDescent="0.2">
      <c r="A1671" s="41">
        <v>260015520001</v>
      </c>
      <c r="B1671" s="36" t="s">
        <v>35</v>
      </c>
      <c r="C1671" s="36" t="s">
        <v>80</v>
      </c>
      <c r="D1671" s="36" t="s">
        <v>284</v>
      </c>
      <c r="E1671" s="67">
        <v>1</v>
      </c>
      <c r="F1671" s="68">
        <v>2017</v>
      </c>
      <c r="G1671" s="80" t="s">
        <v>260</v>
      </c>
      <c r="H1671" s="70">
        <v>2</v>
      </c>
      <c r="I1671" s="70">
        <v>2</v>
      </c>
      <c r="J1671" s="70">
        <v>2</v>
      </c>
      <c r="K1671" s="70">
        <v>2</v>
      </c>
      <c r="L1671" s="70">
        <v>5.9892282176648468</v>
      </c>
      <c r="M1671" s="70">
        <v>6.7591763107788285</v>
      </c>
      <c r="N1671" s="70">
        <v>2.4712904751489595</v>
      </c>
      <c r="O1671" s="70">
        <v>6.3340346476669636</v>
      </c>
      <c r="P1671" s="70">
        <v>6.7590497516673116</v>
      </c>
      <c r="Q1671" s="70">
        <v>5.7554906145601414</v>
      </c>
      <c r="R1671" s="70">
        <v>2.7927973543040308</v>
      </c>
      <c r="S1671" s="70">
        <v>2</v>
      </c>
      <c r="T1671" s="70">
        <v>3.9050889476492565</v>
      </c>
      <c r="U1671" s="71">
        <v>199</v>
      </c>
    </row>
    <row r="1672" spans="1:21" x14ac:dyDescent="0.2">
      <c r="A1672" s="41">
        <v>260015950001</v>
      </c>
      <c r="B1672" s="36" t="s">
        <v>35</v>
      </c>
      <c r="C1672" s="36" t="s">
        <v>80</v>
      </c>
      <c r="D1672" s="36" t="s">
        <v>285</v>
      </c>
      <c r="E1672" s="67">
        <v>1</v>
      </c>
      <c r="F1672" s="68">
        <v>2017</v>
      </c>
      <c r="G1672" s="80" t="s">
        <v>260</v>
      </c>
      <c r="H1672" s="70">
        <v>2.0447507470477131</v>
      </c>
      <c r="I1672" s="70">
        <v>2.0169053466685258</v>
      </c>
      <c r="J1672" s="70">
        <v>2</v>
      </c>
      <c r="K1672" s="70">
        <v>7</v>
      </c>
      <c r="L1672" s="70">
        <v>6.7448824291575837</v>
      </c>
      <c r="M1672" s="70">
        <v>6.6567588871348207</v>
      </c>
      <c r="N1672" s="70">
        <v>3.4461034992923931</v>
      </c>
      <c r="O1672" s="70">
        <v>6.1322383932493283</v>
      </c>
      <c r="P1672" s="70">
        <v>6.6567566642648286</v>
      </c>
      <c r="Q1672" s="70">
        <v>6.7328237831147622</v>
      </c>
      <c r="R1672" s="70">
        <v>5.1130882682293954</v>
      </c>
      <c r="S1672" s="70">
        <v>2</v>
      </c>
      <c r="T1672" s="70">
        <v>4.7120256681799448</v>
      </c>
      <c r="U1672" s="71">
        <v>27</v>
      </c>
    </row>
    <row r="1673" spans="1:21" x14ac:dyDescent="0.2">
      <c r="A1673" s="41">
        <v>360016820001</v>
      </c>
      <c r="B1673" s="36" t="s">
        <v>33</v>
      </c>
      <c r="C1673" s="36" t="s">
        <v>33</v>
      </c>
      <c r="D1673" s="36" t="s">
        <v>286</v>
      </c>
      <c r="E1673" s="67">
        <v>1</v>
      </c>
      <c r="F1673" s="68">
        <v>2017</v>
      </c>
      <c r="G1673" s="80" t="s">
        <v>260</v>
      </c>
      <c r="H1673" s="70">
        <v>2.9422004141834415</v>
      </c>
      <c r="I1673" s="70">
        <v>2.6192955128445279</v>
      </c>
      <c r="J1673" s="70">
        <v>2</v>
      </c>
      <c r="K1673" s="70">
        <v>7</v>
      </c>
      <c r="L1673" s="70">
        <v>6.5616260707159206</v>
      </c>
      <c r="M1673" s="70">
        <v>6.7591763107788285</v>
      </c>
      <c r="N1673" s="70">
        <v>3.4430129859769454</v>
      </c>
      <c r="O1673" s="70">
        <v>5.8298467053801861</v>
      </c>
      <c r="P1673" s="70">
        <v>6.7591742171223155</v>
      </c>
      <c r="Q1673" s="70">
        <v>6.9397836727097753</v>
      </c>
      <c r="R1673" s="70">
        <v>2.4156734305919523</v>
      </c>
      <c r="S1673" s="70">
        <v>2</v>
      </c>
      <c r="T1673" s="70">
        <v>4.6058157766919914</v>
      </c>
      <c r="U1673" s="71">
        <v>52</v>
      </c>
    </row>
    <row r="1674" spans="1:21" x14ac:dyDescent="0.2">
      <c r="A1674" s="41">
        <v>360017550001</v>
      </c>
      <c r="B1674" s="36" t="s">
        <v>33</v>
      </c>
      <c r="C1674" s="36" t="s">
        <v>67</v>
      </c>
      <c r="D1674" s="36" t="s">
        <v>287</v>
      </c>
      <c r="E1674" s="67">
        <v>1</v>
      </c>
      <c r="F1674" s="68">
        <v>2017</v>
      </c>
      <c r="G1674" s="80" t="s">
        <v>260</v>
      </c>
      <c r="H1674" s="70">
        <v>2.0744821094669681</v>
      </c>
      <c r="I1674" s="70">
        <v>2.0344799900621711</v>
      </c>
      <c r="J1674" s="70">
        <v>2.2114565342672843</v>
      </c>
      <c r="K1674" s="70">
        <v>6.4965046872107761</v>
      </c>
      <c r="L1674" s="70">
        <v>6.2563820382659117</v>
      </c>
      <c r="M1674" s="70">
        <v>6.742013498419241</v>
      </c>
      <c r="N1674" s="70">
        <v>3.719513267586545</v>
      </c>
      <c r="O1674" s="70">
        <v>5.3766096965447545</v>
      </c>
      <c r="P1674" s="70">
        <v>6.7420112894393078</v>
      </c>
      <c r="Q1674" s="70">
        <v>5.7146963283659789</v>
      </c>
      <c r="R1674" s="70">
        <v>2.1318817671437391</v>
      </c>
      <c r="S1674" s="70">
        <v>2</v>
      </c>
      <c r="T1674" s="70">
        <v>4.2916692672310566</v>
      </c>
      <c r="U1674" s="71">
        <v>169</v>
      </c>
    </row>
    <row r="1675" spans="1:21" x14ac:dyDescent="0.2">
      <c r="A1675" s="41">
        <v>360017630001</v>
      </c>
      <c r="B1675" s="36" t="s">
        <v>33</v>
      </c>
      <c r="C1675" s="36" t="s">
        <v>67</v>
      </c>
      <c r="D1675" s="36" t="s">
        <v>288</v>
      </c>
      <c r="E1675" s="67">
        <v>1</v>
      </c>
      <c r="F1675" s="68">
        <v>2017</v>
      </c>
      <c r="G1675" s="80" t="s">
        <v>260</v>
      </c>
      <c r="H1675" s="70">
        <v>2.3269881788436297</v>
      </c>
      <c r="I1675" s="70">
        <v>2.2748746142994847</v>
      </c>
      <c r="J1675" s="70">
        <v>2</v>
      </c>
      <c r="K1675" s="70">
        <v>7</v>
      </c>
      <c r="L1675" s="70">
        <v>2</v>
      </c>
      <c r="M1675" s="70">
        <v>6.7137782763212481</v>
      </c>
      <c r="N1675" s="70">
        <v>4.2033296482659672</v>
      </c>
      <c r="O1675" s="70">
        <v>6.2955002788443579</v>
      </c>
      <c r="P1675" s="70">
        <v>6.7137761897193799</v>
      </c>
      <c r="Q1675" s="70">
        <v>6.8905491911129229</v>
      </c>
      <c r="R1675" s="70">
        <v>3.57224931027717</v>
      </c>
      <c r="S1675" s="70">
        <v>2</v>
      </c>
      <c r="T1675" s="70">
        <v>4.3325871406403467</v>
      </c>
      <c r="U1675" s="71">
        <v>162</v>
      </c>
    </row>
    <row r="1676" spans="1:21" x14ac:dyDescent="0.2">
      <c r="A1676" s="41">
        <v>360018010001</v>
      </c>
      <c r="B1676" s="36" t="s">
        <v>33</v>
      </c>
      <c r="C1676" s="36" t="s">
        <v>33</v>
      </c>
      <c r="D1676" s="36" t="s">
        <v>289</v>
      </c>
      <c r="E1676" s="67">
        <v>1</v>
      </c>
      <c r="F1676" s="68">
        <v>2017</v>
      </c>
      <c r="G1676" s="80" t="s">
        <v>260</v>
      </c>
      <c r="H1676" s="70">
        <v>2.1496570351298119</v>
      </c>
      <c r="I1676" s="70">
        <v>2.0791748551879143</v>
      </c>
      <c r="J1676" s="70">
        <v>2.3498982963599269</v>
      </c>
      <c r="K1676" s="70">
        <v>7</v>
      </c>
      <c r="L1676" s="70">
        <v>6.3426751014788154</v>
      </c>
      <c r="M1676" s="70">
        <v>6.7326193402891414</v>
      </c>
      <c r="N1676" s="70">
        <v>3.5354233420017538</v>
      </c>
      <c r="O1676" s="70">
        <v>6.1499482202493194</v>
      </c>
      <c r="P1676" s="70">
        <v>6.7326171534391168</v>
      </c>
      <c r="Q1676" s="70">
        <v>6.7438588201292999</v>
      </c>
      <c r="R1676" s="70">
        <v>4.4446203311531747</v>
      </c>
      <c r="S1676" s="70">
        <v>2</v>
      </c>
      <c r="T1676" s="70">
        <v>4.6883743746181894</v>
      </c>
      <c r="U1676" s="71">
        <v>35</v>
      </c>
    </row>
    <row r="1677" spans="1:21" x14ac:dyDescent="0.2">
      <c r="A1677" s="41">
        <v>360017390001</v>
      </c>
      <c r="B1677" s="36" t="s">
        <v>33</v>
      </c>
      <c r="C1677" s="36" t="s">
        <v>33</v>
      </c>
      <c r="D1677" s="36" t="s">
        <v>290</v>
      </c>
      <c r="E1677" s="67">
        <v>1</v>
      </c>
      <c r="F1677" s="68">
        <v>2017</v>
      </c>
      <c r="G1677" s="80" t="s">
        <v>260</v>
      </c>
      <c r="H1677" s="70">
        <v>2</v>
      </c>
      <c r="I1677" s="70">
        <v>2</v>
      </c>
      <c r="J1677" s="70">
        <v>2.0694496146596157</v>
      </c>
      <c r="K1677" s="70">
        <v>4.887804580649501</v>
      </c>
      <c r="L1677" s="70">
        <v>6.5400730928420545</v>
      </c>
      <c r="M1677" s="70">
        <v>6.7591763107788285</v>
      </c>
      <c r="N1677" s="70">
        <v>3.4504250348046748</v>
      </c>
      <c r="O1677" s="70">
        <v>5.7733196229366772</v>
      </c>
      <c r="P1677" s="70">
        <v>6.7592984652969195</v>
      </c>
      <c r="Q1677" s="70">
        <v>6.807851775948742</v>
      </c>
      <c r="R1677" s="70">
        <v>2.8089669764264373</v>
      </c>
      <c r="S1677" s="70">
        <v>2</v>
      </c>
      <c r="T1677" s="70">
        <v>4.3213637895286219</v>
      </c>
      <c r="U1677" s="71">
        <v>168</v>
      </c>
    </row>
    <row r="1678" spans="1:21" x14ac:dyDescent="0.2">
      <c r="A1678" s="41">
        <v>360018870001</v>
      </c>
      <c r="B1678" s="36" t="s">
        <v>33</v>
      </c>
      <c r="C1678" s="36" t="s">
        <v>67</v>
      </c>
      <c r="D1678" s="36" t="s">
        <v>291</v>
      </c>
      <c r="E1678" s="67">
        <v>1</v>
      </c>
      <c r="F1678" s="68">
        <v>2017</v>
      </c>
      <c r="G1678" s="80" t="s">
        <v>260</v>
      </c>
      <c r="H1678" s="70">
        <v>2.0599825894272694</v>
      </c>
      <c r="I1678" s="70">
        <v>2.0279255545755461</v>
      </c>
      <c r="J1678" s="70">
        <v>2</v>
      </c>
      <c r="K1678" s="70">
        <v>7</v>
      </c>
      <c r="L1678" s="70">
        <v>6.5956378506411228</v>
      </c>
      <c r="M1678" s="70">
        <v>6.7126811810954221</v>
      </c>
      <c r="N1678" s="70">
        <v>3.2917361357783403</v>
      </c>
      <c r="O1678" s="70">
        <v>6.0963941046002823</v>
      </c>
      <c r="P1678" s="70">
        <v>6.7126790025600407</v>
      </c>
      <c r="Q1678" s="70">
        <v>6.6896839603959153</v>
      </c>
      <c r="R1678" s="70">
        <v>2.767830300552454</v>
      </c>
      <c r="S1678" s="70">
        <v>2</v>
      </c>
      <c r="T1678" s="70">
        <v>4.4962125566355331</v>
      </c>
      <c r="U1678" s="71">
        <v>96</v>
      </c>
    </row>
    <row r="1679" spans="1:21" x14ac:dyDescent="0.2">
      <c r="A1679" s="41">
        <v>360017710001</v>
      </c>
      <c r="B1679" s="36" t="s">
        <v>33</v>
      </c>
      <c r="C1679" s="36" t="s">
        <v>67</v>
      </c>
      <c r="D1679" s="36" t="s">
        <v>292</v>
      </c>
      <c r="E1679" s="67">
        <v>1</v>
      </c>
      <c r="F1679" s="68">
        <v>2017</v>
      </c>
      <c r="G1679" s="80" t="s">
        <v>260</v>
      </c>
      <c r="H1679" s="70">
        <v>2.0046162596117232</v>
      </c>
      <c r="I1679" s="70">
        <v>2.0018938716746852</v>
      </c>
      <c r="J1679" s="70">
        <v>2.137452290916952</v>
      </c>
      <c r="K1679" s="70">
        <v>7</v>
      </c>
      <c r="L1679" s="70">
        <v>6.5082566091486092</v>
      </c>
      <c r="M1679" s="70">
        <v>6.7360513075967781</v>
      </c>
      <c r="N1679" s="70">
        <v>3.7733444693398099</v>
      </c>
      <c r="O1679" s="70">
        <v>3.881534596956099</v>
      </c>
      <c r="P1679" s="70">
        <v>6.7360490930144836</v>
      </c>
      <c r="Q1679" s="70">
        <v>6.7948875059395126</v>
      </c>
      <c r="R1679" s="70">
        <v>2.708422967918374</v>
      </c>
      <c r="S1679" s="70">
        <v>2</v>
      </c>
      <c r="T1679" s="70">
        <v>4.3568757476764199</v>
      </c>
      <c r="U1679" s="71">
        <v>154</v>
      </c>
    </row>
    <row r="1680" spans="1:21" x14ac:dyDescent="0.2">
      <c r="A1680" s="41">
        <v>360016660001</v>
      </c>
      <c r="B1680" s="36" t="s">
        <v>33</v>
      </c>
      <c r="C1680" s="36" t="s">
        <v>74</v>
      </c>
      <c r="D1680" s="36" t="s">
        <v>293</v>
      </c>
      <c r="E1680" s="67">
        <v>1</v>
      </c>
      <c r="F1680" s="68">
        <v>2017</v>
      </c>
      <c r="G1680" s="80" t="s">
        <v>260</v>
      </c>
      <c r="H1680" s="70">
        <v>2</v>
      </c>
      <c r="I1680" s="70">
        <v>2</v>
      </c>
      <c r="J1680" s="70">
        <v>2.0276490712479838</v>
      </c>
      <c r="K1680" s="70">
        <v>7</v>
      </c>
      <c r="L1680" s="70">
        <v>6.407621633667401</v>
      </c>
      <c r="M1680" s="70">
        <v>6.4588700489824147</v>
      </c>
      <c r="N1680" s="70">
        <v>3.2066013193677083</v>
      </c>
      <c r="O1680" s="70">
        <v>6.2539809410636105</v>
      </c>
      <c r="P1680" s="70">
        <v>6.458867908145919</v>
      </c>
      <c r="Q1680" s="70">
        <v>6.9435181480193231</v>
      </c>
      <c r="R1680" s="70">
        <v>4.8340764211677403</v>
      </c>
      <c r="S1680" s="70">
        <v>2</v>
      </c>
      <c r="T1680" s="70">
        <v>4.6325987909718416</v>
      </c>
      <c r="U1680" s="71">
        <v>45</v>
      </c>
    </row>
    <row r="1681" spans="1:21" x14ac:dyDescent="0.2">
      <c r="A1681" s="41">
        <v>460022020001</v>
      </c>
      <c r="B1681" s="36" t="s">
        <v>34</v>
      </c>
      <c r="C1681" s="36" t="s">
        <v>64</v>
      </c>
      <c r="D1681" s="36" t="s">
        <v>294</v>
      </c>
      <c r="E1681" s="67">
        <v>1</v>
      </c>
      <c r="F1681" s="68">
        <v>2017</v>
      </c>
      <c r="G1681" s="80" t="s">
        <v>260</v>
      </c>
      <c r="H1681" s="70">
        <v>4.7611064451574752</v>
      </c>
      <c r="I1681" s="70">
        <v>3.1700961676989841</v>
      </c>
      <c r="J1681" s="70">
        <v>2</v>
      </c>
      <c r="K1681" s="70">
        <v>7</v>
      </c>
      <c r="L1681" s="70">
        <v>6.5743889527747523</v>
      </c>
      <c r="M1681" s="70">
        <v>6.7618933991559613</v>
      </c>
      <c r="N1681" s="70">
        <v>5.3877471874349201</v>
      </c>
      <c r="O1681" s="70">
        <v>5.8130097198893775</v>
      </c>
      <c r="P1681" s="70">
        <v>6.7618913156732878</v>
      </c>
      <c r="Q1681" s="70">
        <v>6.5569170412522695</v>
      </c>
      <c r="R1681" s="70">
        <v>2.7116809243734679</v>
      </c>
      <c r="S1681" s="70">
        <v>2</v>
      </c>
      <c r="T1681" s="70">
        <v>4.9582275961175419</v>
      </c>
      <c r="U1681" s="71">
        <v>9</v>
      </c>
    </row>
    <row r="1682" spans="1:21" x14ac:dyDescent="0.2">
      <c r="A1682" s="41">
        <v>460024150001</v>
      </c>
      <c r="B1682" s="36" t="s">
        <v>34</v>
      </c>
      <c r="C1682" s="36" t="s">
        <v>115</v>
      </c>
      <c r="D1682" s="36" t="s">
        <v>295</v>
      </c>
      <c r="E1682" s="67">
        <v>1</v>
      </c>
      <c r="F1682" s="68">
        <v>2017</v>
      </c>
      <c r="G1682" s="80" t="s">
        <v>260</v>
      </c>
      <c r="H1682" s="70">
        <v>2.1949584357947316</v>
      </c>
      <c r="I1682" s="70">
        <v>2.1790700977593538</v>
      </c>
      <c r="J1682" s="70">
        <v>2.3456179426833064</v>
      </c>
      <c r="K1682" s="70">
        <v>7</v>
      </c>
      <c r="L1682" s="70">
        <v>6.1115037351420689</v>
      </c>
      <c r="M1682" s="70">
        <v>6.5952125071955061</v>
      </c>
      <c r="N1682" s="70">
        <v>3.1429441059238634</v>
      </c>
      <c r="O1682" s="70">
        <v>6.3065199592777574</v>
      </c>
      <c r="P1682" s="70">
        <v>6.595210296789225</v>
      </c>
      <c r="Q1682" s="70">
        <v>6.9967348823891049</v>
      </c>
      <c r="R1682" s="70">
        <v>3.301966998077924</v>
      </c>
      <c r="S1682" s="70">
        <v>2</v>
      </c>
      <c r="T1682" s="70">
        <v>4.5641449134194048</v>
      </c>
      <c r="U1682" s="71">
        <v>65</v>
      </c>
    </row>
    <row r="1683" spans="1:21" x14ac:dyDescent="0.2">
      <c r="A1683" s="41">
        <v>460024310001</v>
      </c>
      <c r="B1683" s="36" t="s">
        <v>34</v>
      </c>
      <c r="C1683" s="36" t="s">
        <v>115</v>
      </c>
      <c r="D1683" s="36" t="s">
        <v>296</v>
      </c>
      <c r="E1683" s="67">
        <v>1</v>
      </c>
      <c r="F1683" s="68">
        <v>2017</v>
      </c>
      <c r="G1683" s="80" t="s">
        <v>260</v>
      </c>
      <c r="H1683" s="70">
        <v>2</v>
      </c>
      <c r="I1683" s="70">
        <v>2</v>
      </c>
      <c r="J1683" s="70">
        <v>2.1005802903795097</v>
      </c>
      <c r="K1683" s="70">
        <v>7</v>
      </c>
      <c r="L1683" s="70">
        <v>6.2483621774679348</v>
      </c>
      <c r="M1683" s="70">
        <v>6.7591763107788285</v>
      </c>
      <c r="N1683" s="70">
        <v>3.7715819512278999</v>
      </c>
      <c r="O1683" s="70">
        <v>5.2265131823790689</v>
      </c>
      <c r="P1683" s="70">
        <v>6.6955181787832574</v>
      </c>
      <c r="Q1683" s="70">
        <v>6.8682123327474676</v>
      </c>
      <c r="R1683" s="70">
        <v>2.3700712416792227</v>
      </c>
      <c r="S1683" s="70">
        <v>2</v>
      </c>
      <c r="T1683" s="70">
        <v>4.4200013054535994</v>
      </c>
      <c r="U1683" s="71">
        <v>133</v>
      </c>
    </row>
    <row r="1684" spans="1:21" x14ac:dyDescent="0.2">
      <c r="A1684" s="41">
        <v>660827410001</v>
      </c>
      <c r="B1684" s="36" t="s">
        <v>29</v>
      </c>
      <c r="C1684" s="36" t="s">
        <v>198</v>
      </c>
      <c r="D1684" s="36" t="s">
        <v>297</v>
      </c>
      <c r="E1684" s="67">
        <v>1</v>
      </c>
      <c r="F1684" s="68">
        <v>2017</v>
      </c>
      <c r="G1684" s="80" t="s">
        <v>260</v>
      </c>
      <c r="H1684" s="70">
        <v>2.0833956839910694</v>
      </c>
      <c r="I1684" s="70">
        <v>2.068706715457326</v>
      </c>
      <c r="J1684" s="70">
        <v>2.1846812157537516</v>
      </c>
      <c r="K1684" s="70">
        <v>6.338327774703143</v>
      </c>
      <c r="L1684" s="70">
        <v>6.3693380135272131</v>
      </c>
      <c r="M1684" s="70">
        <v>6.7591763107788285</v>
      </c>
      <c r="N1684" s="70">
        <v>3.6823535834642298</v>
      </c>
      <c r="O1684" s="70">
        <v>6.1988146624907055</v>
      </c>
      <c r="P1684" s="70">
        <v>6.7320630742273693</v>
      </c>
      <c r="Q1684" s="70">
        <v>6.9640060347501525</v>
      </c>
      <c r="R1684" s="70">
        <v>3.0494356490922727</v>
      </c>
      <c r="S1684" s="70">
        <v>2</v>
      </c>
      <c r="T1684" s="70">
        <v>4.5358582265196725</v>
      </c>
      <c r="U1684" s="71">
        <v>75</v>
      </c>
    </row>
    <row r="1685" spans="1:21" x14ac:dyDescent="0.2">
      <c r="A1685" s="41">
        <v>660821800001</v>
      </c>
      <c r="B1685" s="36" t="s">
        <v>29</v>
      </c>
      <c r="C1685" s="36" t="s">
        <v>53</v>
      </c>
      <c r="D1685" s="36" t="s">
        <v>298</v>
      </c>
      <c r="E1685" s="67">
        <v>1</v>
      </c>
      <c r="F1685" s="68">
        <v>2017</v>
      </c>
      <c r="G1685" s="80" t="s">
        <v>260</v>
      </c>
      <c r="H1685" s="70">
        <v>2.0313442903323584</v>
      </c>
      <c r="I1685" s="70">
        <v>2.0138483412794574</v>
      </c>
      <c r="J1685" s="70">
        <v>2.1201469357290867</v>
      </c>
      <c r="K1685" s="70">
        <v>5.3143978837759818</v>
      </c>
      <c r="L1685" s="70">
        <v>6.286010050342437</v>
      </c>
      <c r="M1685" s="70">
        <v>6.7426248137063922</v>
      </c>
      <c r="N1685" s="70">
        <v>4.2960819434162705</v>
      </c>
      <c r="O1685" s="70">
        <v>5.4336720246750039</v>
      </c>
      <c r="P1685" s="70">
        <v>6.74262263878094</v>
      </c>
      <c r="Q1685" s="70">
        <v>6.8175024538289897</v>
      </c>
      <c r="R1685" s="70">
        <v>2.4564917546635385</v>
      </c>
      <c r="S1685" s="70">
        <v>2</v>
      </c>
      <c r="T1685" s="70">
        <v>4.3545619275442053</v>
      </c>
      <c r="U1685" s="71">
        <v>155</v>
      </c>
    </row>
    <row r="1686" spans="1:21" x14ac:dyDescent="0.2">
      <c r="A1686" s="41">
        <v>660818930001</v>
      </c>
      <c r="B1686" s="36" t="s">
        <v>29</v>
      </c>
      <c r="C1686" s="36" t="s">
        <v>230</v>
      </c>
      <c r="D1686" s="36" t="s">
        <v>299</v>
      </c>
      <c r="E1686" s="67">
        <v>1</v>
      </c>
      <c r="F1686" s="68">
        <v>2017</v>
      </c>
      <c r="G1686" s="80" t="s">
        <v>260</v>
      </c>
      <c r="H1686" s="70">
        <v>2.1335782602188802</v>
      </c>
      <c r="I1686" s="70">
        <v>2.1192292405019635</v>
      </c>
      <c r="J1686" s="70">
        <v>3.2724918838150008</v>
      </c>
      <c r="K1686" s="70">
        <v>7</v>
      </c>
      <c r="L1686" s="70">
        <v>6.4183818404237778</v>
      </c>
      <c r="M1686" s="70">
        <v>6.7591763107788285</v>
      </c>
      <c r="N1686" s="70">
        <v>3.7155697001578947</v>
      </c>
      <c r="O1686" s="70">
        <v>6.2884936026340803</v>
      </c>
      <c r="P1686" s="70">
        <v>6.7592582322097776</v>
      </c>
      <c r="Q1686" s="70">
        <v>6.9593648536770782</v>
      </c>
      <c r="R1686" s="70">
        <v>2.735710610488284</v>
      </c>
      <c r="S1686" s="70">
        <v>2</v>
      </c>
      <c r="T1686" s="70">
        <v>4.6801045445754639</v>
      </c>
      <c r="U1686" s="71">
        <v>38</v>
      </c>
    </row>
    <row r="1687" spans="1:21" x14ac:dyDescent="0.2">
      <c r="A1687" s="41">
        <v>660821210001</v>
      </c>
      <c r="B1687" s="36" t="s">
        <v>29</v>
      </c>
      <c r="C1687" s="36" t="s">
        <v>235</v>
      </c>
      <c r="D1687" s="36" t="s">
        <v>300</v>
      </c>
      <c r="E1687" s="67">
        <v>1</v>
      </c>
      <c r="F1687" s="68">
        <v>2017</v>
      </c>
      <c r="G1687" s="80" t="s">
        <v>260</v>
      </c>
      <c r="H1687" s="70">
        <v>2.0387357865101023</v>
      </c>
      <c r="I1687" s="70">
        <v>2.0158202438542325</v>
      </c>
      <c r="J1687" s="70">
        <v>2</v>
      </c>
      <c r="K1687" s="70">
        <v>7</v>
      </c>
      <c r="L1687" s="70">
        <v>6.3855089343008853</v>
      </c>
      <c r="M1687" s="70">
        <v>6.7591763107788285</v>
      </c>
      <c r="N1687" s="70">
        <v>3.7871674759253797</v>
      </c>
      <c r="O1687" s="70">
        <v>6.0645950049327135</v>
      </c>
      <c r="P1687" s="70">
        <v>6.7591657069733699</v>
      </c>
      <c r="Q1687" s="70">
        <v>6.9338727637248159</v>
      </c>
      <c r="R1687" s="70">
        <v>2.642538082475574</v>
      </c>
      <c r="S1687" s="70">
        <v>2</v>
      </c>
      <c r="T1687" s="70">
        <v>4.5322150257896592</v>
      </c>
      <c r="U1687" s="71">
        <v>78</v>
      </c>
    </row>
    <row r="1688" spans="1:21" x14ac:dyDescent="0.2">
      <c r="A1688" s="41">
        <v>660826520001</v>
      </c>
      <c r="B1688" s="36" t="s">
        <v>29</v>
      </c>
      <c r="C1688" s="36" t="s">
        <v>53</v>
      </c>
      <c r="D1688" s="36" t="s">
        <v>301</v>
      </c>
      <c r="E1688" s="67">
        <v>1</v>
      </c>
      <c r="F1688" s="68">
        <v>2017</v>
      </c>
      <c r="G1688" s="80" t="s">
        <v>260</v>
      </c>
      <c r="H1688" s="70">
        <v>3.3689545579352691</v>
      </c>
      <c r="I1688" s="70">
        <v>2.7716138931979994</v>
      </c>
      <c r="J1688" s="70">
        <v>2.5826385041538047</v>
      </c>
      <c r="K1688" s="70">
        <v>5.4975471798707209</v>
      </c>
      <c r="L1688" s="70">
        <v>6.5264874497131142</v>
      </c>
      <c r="M1688" s="70">
        <v>6.6936952369386837</v>
      </c>
      <c r="N1688" s="70">
        <v>4.9297920591001541</v>
      </c>
      <c r="O1688" s="70">
        <v>6.4970078483545501</v>
      </c>
      <c r="P1688" s="70">
        <v>6.693692601450886</v>
      </c>
      <c r="Q1688" s="70">
        <v>6.649529628064764</v>
      </c>
      <c r="R1688" s="70">
        <v>2.8040740923400183</v>
      </c>
      <c r="S1688" s="70">
        <v>2</v>
      </c>
      <c r="T1688" s="70">
        <v>4.7512527542599985</v>
      </c>
      <c r="U1688" s="71">
        <v>23</v>
      </c>
    </row>
    <row r="1689" spans="1:21" x14ac:dyDescent="0.2">
      <c r="A1689" s="41">
        <v>660823340001</v>
      </c>
      <c r="B1689" s="36" t="s">
        <v>29</v>
      </c>
      <c r="C1689" s="36" t="s">
        <v>53</v>
      </c>
      <c r="D1689" s="36" t="s">
        <v>302</v>
      </c>
      <c r="E1689" s="67">
        <v>1</v>
      </c>
      <c r="F1689" s="68">
        <v>2017</v>
      </c>
      <c r="G1689" s="80" t="s">
        <v>260</v>
      </c>
      <c r="H1689" s="70">
        <v>2.0197585514194172</v>
      </c>
      <c r="I1689" s="70">
        <v>2.010891983774135</v>
      </c>
      <c r="J1689" s="70">
        <v>2.1543345371374949</v>
      </c>
      <c r="K1689" s="70">
        <v>5.3144336889409853</v>
      </c>
      <c r="L1689" s="70">
        <v>6.2751373190323871</v>
      </c>
      <c r="M1689" s="70">
        <v>6.447329431571684</v>
      </c>
      <c r="N1689" s="70">
        <v>3.9700234123509937</v>
      </c>
      <c r="O1689" s="70">
        <v>5.1946386712885371</v>
      </c>
      <c r="P1689" s="70">
        <v>6.4473272687997714</v>
      </c>
      <c r="Q1689" s="70">
        <v>6.3289363273751444</v>
      </c>
      <c r="R1689" s="70">
        <v>2.2424519431083239</v>
      </c>
      <c r="S1689" s="70">
        <v>2</v>
      </c>
      <c r="T1689" s="70">
        <v>4.200438594566573</v>
      </c>
      <c r="U1689" s="71">
        <v>182</v>
      </c>
    </row>
    <row r="1690" spans="1:21" x14ac:dyDescent="0.2">
      <c r="A1690" s="41">
        <v>660826870001</v>
      </c>
      <c r="B1690" s="36" t="s">
        <v>29</v>
      </c>
      <c r="C1690" s="36" t="s">
        <v>230</v>
      </c>
      <c r="D1690" s="36" t="s">
        <v>303</v>
      </c>
      <c r="E1690" s="67">
        <v>1</v>
      </c>
      <c r="F1690" s="68">
        <v>2017</v>
      </c>
      <c r="G1690" s="80" t="s">
        <v>260</v>
      </c>
      <c r="H1690" s="70">
        <v>2.0222451656249802</v>
      </c>
      <c r="I1690" s="70">
        <v>2.0110583879769028</v>
      </c>
      <c r="J1690" s="70">
        <v>2.5565176124230868</v>
      </c>
      <c r="K1690" s="70">
        <v>7</v>
      </c>
      <c r="L1690" s="70">
        <v>6.3253113892792534</v>
      </c>
      <c r="M1690" s="70">
        <v>6.7355826848861202</v>
      </c>
      <c r="N1690" s="70">
        <v>4.2519330081323137</v>
      </c>
      <c r="O1690" s="70">
        <v>5.422079992467804</v>
      </c>
      <c r="P1690" s="70">
        <v>6.7355805133868012</v>
      </c>
      <c r="Q1690" s="70">
        <v>6.9301220260245291</v>
      </c>
      <c r="R1690" s="70">
        <v>3.8309443975501383</v>
      </c>
      <c r="S1690" s="70">
        <v>2</v>
      </c>
      <c r="T1690" s="70">
        <v>4.6517812648126622</v>
      </c>
      <c r="U1690" s="71">
        <v>41</v>
      </c>
    </row>
    <row r="1691" spans="1:21" x14ac:dyDescent="0.2">
      <c r="A1691" s="41">
        <v>660824230001</v>
      </c>
      <c r="B1691" s="36" t="s">
        <v>29</v>
      </c>
      <c r="C1691" s="36" t="s">
        <v>174</v>
      </c>
      <c r="D1691" s="36" t="s">
        <v>304</v>
      </c>
      <c r="E1691" s="67">
        <v>1</v>
      </c>
      <c r="F1691" s="68">
        <v>2017</v>
      </c>
      <c r="G1691" s="80" t="s">
        <v>260</v>
      </c>
      <c r="H1691" s="70">
        <v>2.5670026207458632</v>
      </c>
      <c r="I1691" s="70">
        <v>2.3358851825339819</v>
      </c>
      <c r="J1691" s="70">
        <v>2.6646581628174584</v>
      </c>
      <c r="K1691" s="70">
        <v>7</v>
      </c>
      <c r="L1691" s="70">
        <v>6.2157266334719186</v>
      </c>
      <c r="M1691" s="70">
        <v>6.6242585025562795</v>
      </c>
      <c r="N1691" s="70">
        <v>3.4875539783978624</v>
      </c>
      <c r="O1691" s="70">
        <v>5.7590689997255478</v>
      </c>
      <c r="P1691" s="70">
        <v>6.6242563844782678</v>
      </c>
      <c r="Q1691" s="70">
        <v>6.7048501989540608</v>
      </c>
      <c r="R1691" s="70">
        <v>2.9483476854458521</v>
      </c>
      <c r="S1691" s="70">
        <v>2</v>
      </c>
      <c r="T1691" s="70">
        <v>4.5776340290939244</v>
      </c>
      <c r="U1691" s="71">
        <v>59</v>
      </c>
    </row>
    <row r="1692" spans="1:21" x14ac:dyDescent="0.2">
      <c r="A1692" s="41">
        <v>660819820001</v>
      </c>
      <c r="B1692" s="36" t="s">
        <v>29</v>
      </c>
      <c r="C1692" s="36" t="s">
        <v>53</v>
      </c>
      <c r="D1692" s="36" t="s">
        <v>305</v>
      </c>
      <c r="E1692" s="67">
        <v>1</v>
      </c>
      <c r="F1692" s="68">
        <v>2017</v>
      </c>
      <c r="G1692" s="80" t="s">
        <v>260</v>
      </c>
      <c r="H1692" s="70">
        <v>2.0762059701404119</v>
      </c>
      <c r="I1692" s="70">
        <v>2.045356733703473</v>
      </c>
      <c r="J1692" s="70">
        <v>3.0886620550868997</v>
      </c>
      <c r="K1692" s="70">
        <v>7</v>
      </c>
      <c r="L1692" s="70">
        <v>6.5004156390611714</v>
      </c>
      <c r="M1692" s="70">
        <v>6.7591763107788285</v>
      </c>
      <c r="N1692" s="70">
        <v>4.4758805819418761</v>
      </c>
      <c r="O1692" s="70">
        <v>3.8881111729429145</v>
      </c>
      <c r="P1692" s="70">
        <v>6.7571985226711639</v>
      </c>
      <c r="Q1692" s="70">
        <v>6.7262930724025276</v>
      </c>
      <c r="R1692" s="70">
        <v>2.6635031201594677</v>
      </c>
      <c r="S1692" s="70">
        <v>2</v>
      </c>
      <c r="T1692" s="70">
        <v>4.4984002649073949</v>
      </c>
      <c r="U1692" s="71">
        <v>94</v>
      </c>
    </row>
    <row r="1693" spans="1:21" x14ac:dyDescent="0.2">
      <c r="A1693" s="41">
        <v>660825550001</v>
      </c>
      <c r="B1693" s="36" t="s">
        <v>29</v>
      </c>
      <c r="C1693" s="36" t="s">
        <v>198</v>
      </c>
      <c r="D1693" s="36" t="s">
        <v>306</v>
      </c>
      <c r="E1693" s="67">
        <v>1</v>
      </c>
      <c r="F1693" s="68">
        <v>2017</v>
      </c>
      <c r="G1693" s="80" t="s">
        <v>260</v>
      </c>
      <c r="H1693" s="70">
        <v>2</v>
      </c>
      <c r="I1693" s="70">
        <v>2</v>
      </c>
      <c r="J1693" s="70">
        <v>2.0547155069551972</v>
      </c>
      <c r="K1693" s="70">
        <v>6.3429937396039433</v>
      </c>
      <c r="L1693" s="70">
        <v>6.2609944892829921</v>
      </c>
      <c r="M1693" s="70">
        <v>6.7173415141711788</v>
      </c>
      <c r="N1693" s="70">
        <v>3.5374108493980643</v>
      </c>
      <c r="O1693" s="70">
        <v>5.5401744167187967</v>
      </c>
      <c r="P1693" s="70">
        <v>6.7173393533114991</v>
      </c>
      <c r="Q1693" s="70">
        <v>6.5363088113482464</v>
      </c>
      <c r="R1693" s="70">
        <v>2.2236845774440188</v>
      </c>
      <c r="S1693" s="70">
        <v>2</v>
      </c>
      <c r="T1693" s="70">
        <v>4.3275802715194951</v>
      </c>
      <c r="U1693" s="71">
        <v>167</v>
      </c>
    </row>
    <row r="1694" spans="1:21" x14ac:dyDescent="0.2">
      <c r="A1694" s="41">
        <v>560017190001</v>
      </c>
      <c r="B1694" s="36" t="s">
        <v>30</v>
      </c>
      <c r="C1694" s="36" t="s">
        <v>57</v>
      </c>
      <c r="D1694" s="36" t="s">
        <v>307</v>
      </c>
      <c r="E1694" s="67">
        <v>1</v>
      </c>
      <c r="F1694" s="68">
        <v>2017</v>
      </c>
      <c r="G1694" s="80" t="s">
        <v>260</v>
      </c>
      <c r="H1694" s="70">
        <v>2</v>
      </c>
      <c r="I1694" s="70">
        <v>2</v>
      </c>
      <c r="J1694" s="70">
        <v>5.9871245510699129</v>
      </c>
      <c r="K1694" s="70">
        <v>7</v>
      </c>
      <c r="L1694" s="70">
        <v>6.2231929925704339</v>
      </c>
      <c r="M1694" s="70">
        <v>6.7457652132023576</v>
      </c>
      <c r="N1694" s="70">
        <v>4.04964036816044</v>
      </c>
      <c r="O1694" s="70">
        <v>5.9458721253720661</v>
      </c>
      <c r="P1694" s="70">
        <v>6.745763021326769</v>
      </c>
      <c r="Q1694" s="70">
        <v>6.9996768375253922</v>
      </c>
      <c r="R1694" s="70">
        <v>2.620276084188558</v>
      </c>
      <c r="S1694" s="70">
        <v>2</v>
      </c>
      <c r="T1694" s="70">
        <v>4.859775932784661</v>
      </c>
      <c r="U1694" s="71">
        <v>17</v>
      </c>
    </row>
    <row r="1695" spans="1:21" x14ac:dyDescent="0.2">
      <c r="A1695" s="41">
        <v>560021110001</v>
      </c>
      <c r="B1695" s="36" t="s">
        <v>30</v>
      </c>
      <c r="C1695" s="36" t="s">
        <v>57</v>
      </c>
      <c r="D1695" s="36" t="s">
        <v>308</v>
      </c>
      <c r="E1695" s="67">
        <v>1</v>
      </c>
      <c r="F1695" s="68">
        <v>2017</v>
      </c>
      <c r="G1695" s="80" t="s">
        <v>260</v>
      </c>
      <c r="H1695" s="70">
        <v>2.0990819590191219</v>
      </c>
      <c r="I1695" s="70">
        <v>2.0379165028121649</v>
      </c>
      <c r="J1695" s="70">
        <v>2.0592520150456082</v>
      </c>
      <c r="K1695" s="70">
        <v>5.9698357467560532</v>
      </c>
      <c r="L1695" s="70">
        <v>5.98454811532382</v>
      </c>
      <c r="M1695" s="70">
        <v>6.745694327010054</v>
      </c>
      <c r="N1695" s="70">
        <v>4.277494734834141</v>
      </c>
      <c r="O1695" s="70">
        <v>4.8026790139469195</v>
      </c>
      <c r="P1695" s="70">
        <v>6.7456921441584861</v>
      </c>
      <c r="Q1695" s="70">
        <v>6.7750861226705075</v>
      </c>
      <c r="R1695" s="70">
        <v>2.7402592144900568</v>
      </c>
      <c r="S1695" s="70">
        <v>2</v>
      </c>
      <c r="T1695" s="70">
        <v>4.3531283246722454</v>
      </c>
      <c r="U1695" s="71">
        <v>156</v>
      </c>
    </row>
    <row r="1696" spans="1:21" x14ac:dyDescent="0.2">
      <c r="A1696" s="41">
        <v>560016620001</v>
      </c>
      <c r="B1696" s="36" t="s">
        <v>30</v>
      </c>
      <c r="C1696" s="36" t="s">
        <v>238</v>
      </c>
      <c r="D1696" s="36" t="s">
        <v>309</v>
      </c>
      <c r="E1696" s="67">
        <v>1</v>
      </c>
      <c r="F1696" s="68">
        <v>2017</v>
      </c>
      <c r="G1696" s="80" t="s">
        <v>260</v>
      </c>
      <c r="H1696" s="70">
        <v>2.0534912477647307</v>
      </c>
      <c r="I1696" s="70">
        <v>2.0341429087580001</v>
      </c>
      <c r="J1696" s="70">
        <v>2.0525559971152774</v>
      </c>
      <c r="K1696" s="70">
        <v>6.8016907006988419</v>
      </c>
      <c r="L1696" s="70">
        <v>6.4089938364285297</v>
      </c>
      <c r="M1696" s="70">
        <v>6.6907759375242826</v>
      </c>
      <c r="N1696" s="70">
        <v>3.8342117026061087</v>
      </c>
      <c r="O1696" s="70">
        <v>6.4274897835208922</v>
      </c>
      <c r="P1696" s="70">
        <v>6.6907738405725041</v>
      </c>
      <c r="Q1696" s="70">
        <v>6.9660714321590325</v>
      </c>
      <c r="R1696" s="70">
        <v>3.1392280645124728</v>
      </c>
      <c r="S1696" s="70">
        <v>2</v>
      </c>
      <c r="T1696" s="70">
        <v>4.5916187876383896</v>
      </c>
      <c r="U1696" s="71">
        <v>56</v>
      </c>
    </row>
    <row r="1697" spans="1:21" x14ac:dyDescent="0.2">
      <c r="A1697" s="41">
        <v>560017000001</v>
      </c>
      <c r="B1697" s="36" t="s">
        <v>30</v>
      </c>
      <c r="C1697" s="36" t="s">
        <v>96</v>
      </c>
      <c r="D1697" s="36" t="s">
        <v>310</v>
      </c>
      <c r="E1697" s="67">
        <v>1</v>
      </c>
      <c r="F1697" s="68">
        <v>2017</v>
      </c>
      <c r="G1697" s="80" t="s">
        <v>260</v>
      </c>
      <c r="H1697" s="70">
        <v>2.1619481999565604</v>
      </c>
      <c r="I1697" s="70">
        <v>2.0870493833945503</v>
      </c>
      <c r="J1697" s="70">
        <v>2.9208100711575473</v>
      </c>
      <c r="K1697" s="70">
        <v>5.2353957525690316</v>
      </c>
      <c r="L1697" s="70">
        <v>6.3058793020037731</v>
      </c>
      <c r="M1697" s="70">
        <v>6.7591763107788285</v>
      </c>
      <c r="N1697" s="70">
        <v>4.2608280958164162</v>
      </c>
      <c r="O1697" s="70">
        <v>5.3016470116140795</v>
      </c>
      <c r="P1697" s="70">
        <v>6.758969285493027</v>
      </c>
      <c r="Q1697" s="70">
        <v>6.5496570131224621</v>
      </c>
      <c r="R1697" s="70">
        <v>2.4179824238695051</v>
      </c>
      <c r="S1697" s="70">
        <v>2</v>
      </c>
      <c r="T1697" s="70">
        <v>4.3966119041479823</v>
      </c>
      <c r="U1697" s="71">
        <v>142</v>
      </c>
    </row>
    <row r="1698" spans="1:21" x14ac:dyDescent="0.2">
      <c r="A1698" s="41">
        <v>560019720001</v>
      </c>
      <c r="B1698" s="36" t="s">
        <v>30</v>
      </c>
      <c r="C1698" s="36" t="s">
        <v>57</v>
      </c>
      <c r="D1698" s="36" t="s">
        <v>311</v>
      </c>
      <c r="E1698" s="67">
        <v>1</v>
      </c>
      <c r="F1698" s="68">
        <v>2017</v>
      </c>
      <c r="G1698" s="80" t="s">
        <v>260</v>
      </c>
      <c r="H1698" s="70">
        <v>2</v>
      </c>
      <c r="I1698" s="70">
        <v>2</v>
      </c>
      <c r="J1698" s="70">
        <v>2</v>
      </c>
      <c r="K1698" s="70">
        <v>5.7579383480324093</v>
      </c>
      <c r="L1698" s="70">
        <v>6.302372668973458</v>
      </c>
      <c r="M1698" s="70">
        <v>6.6209044807602702</v>
      </c>
      <c r="N1698" s="70">
        <v>4.2672330712531084</v>
      </c>
      <c r="O1698" s="70">
        <v>5.3145383044359438</v>
      </c>
      <c r="P1698" s="70">
        <v>6.620902476634611</v>
      </c>
      <c r="Q1698" s="70">
        <v>6.613899051436813</v>
      </c>
      <c r="R1698" s="70">
        <v>2.8665857788861264</v>
      </c>
      <c r="S1698" s="70">
        <v>2</v>
      </c>
      <c r="T1698" s="70">
        <v>4.3636978483677282</v>
      </c>
      <c r="U1698" s="71">
        <v>151</v>
      </c>
    </row>
    <row r="1699" spans="1:21" x14ac:dyDescent="0.2">
      <c r="A1699" s="41">
        <v>560020650001</v>
      </c>
      <c r="B1699" s="36" t="s">
        <v>30</v>
      </c>
      <c r="C1699" s="36" t="s">
        <v>96</v>
      </c>
      <c r="D1699" s="36" t="s">
        <v>312</v>
      </c>
      <c r="E1699" s="67">
        <v>1</v>
      </c>
      <c r="F1699" s="68">
        <v>2017</v>
      </c>
      <c r="G1699" s="80" t="s">
        <v>260</v>
      </c>
      <c r="H1699" s="70">
        <v>2.0082533065800758</v>
      </c>
      <c r="I1699" s="70">
        <v>2.0055303091684689</v>
      </c>
      <c r="J1699" s="70">
        <v>2</v>
      </c>
      <c r="K1699" s="70">
        <v>7</v>
      </c>
      <c r="L1699" s="70">
        <v>6.2810156589941579</v>
      </c>
      <c r="M1699" s="70">
        <v>6.7260032304903472</v>
      </c>
      <c r="N1699" s="70">
        <v>3.4849468907659387</v>
      </c>
      <c r="O1699" s="70">
        <v>6.4618674094025064</v>
      </c>
      <c r="P1699" s="70">
        <v>6.7260010704547941</v>
      </c>
      <c r="Q1699" s="70">
        <v>6.5413424047837276</v>
      </c>
      <c r="R1699" s="70">
        <v>3.0401221771412468</v>
      </c>
      <c r="S1699" s="70">
        <v>2</v>
      </c>
      <c r="T1699" s="70">
        <v>4.5229235381484392</v>
      </c>
      <c r="U1699" s="71">
        <v>82</v>
      </c>
    </row>
    <row r="1700" spans="1:21" x14ac:dyDescent="0.2">
      <c r="A1700" s="41">
        <v>560018830001</v>
      </c>
      <c r="B1700" s="36" t="s">
        <v>30</v>
      </c>
      <c r="C1700" s="36" t="s">
        <v>57</v>
      </c>
      <c r="D1700" s="36" t="s">
        <v>313</v>
      </c>
      <c r="E1700" s="67">
        <v>1</v>
      </c>
      <c r="F1700" s="68">
        <v>2017</v>
      </c>
      <c r="G1700" s="80" t="s">
        <v>260</v>
      </c>
      <c r="H1700" s="70">
        <v>2.1913024338102423</v>
      </c>
      <c r="I1700" s="70">
        <v>2.098782992002632</v>
      </c>
      <c r="J1700" s="70">
        <v>2.9995325056489093</v>
      </c>
      <c r="K1700" s="70">
        <v>7</v>
      </c>
      <c r="L1700" s="70">
        <v>6.3605159965587346</v>
      </c>
      <c r="M1700" s="70">
        <v>6.726874876025728</v>
      </c>
      <c r="N1700" s="70">
        <v>3.687526292428839</v>
      </c>
      <c r="O1700" s="70">
        <v>6.5197079304118883</v>
      </c>
      <c r="P1700" s="70">
        <v>6.726872749626275</v>
      </c>
      <c r="Q1700" s="70">
        <v>6.8288810251858827</v>
      </c>
      <c r="R1700" s="70">
        <v>3.3927453164562618</v>
      </c>
      <c r="S1700" s="70">
        <v>2</v>
      </c>
      <c r="T1700" s="70">
        <v>4.7110618431796167</v>
      </c>
      <c r="U1700" s="71">
        <v>28</v>
      </c>
    </row>
    <row r="1701" spans="1:21" x14ac:dyDescent="0.2">
      <c r="A1701" s="41">
        <v>560019130001</v>
      </c>
      <c r="B1701" s="36" t="s">
        <v>30</v>
      </c>
      <c r="C1701" s="36" t="s">
        <v>57</v>
      </c>
      <c r="D1701" s="36" t="s">
        <v>314</v>
      </c>
      <c r="E1701" s="67">
        <v>1</v>
      </c>
      <c r="F1701" s="68">
        <v>2017</v>
      </c>
      <c r="G1701" s="80" t="s">
        <v>260</v>
      </c>
      <c r="H1701" s="70">
        <v>2.1227872718518057</v>
      </c>
      <c r="I1701" s="70">
        <v>2.0900882213209551</v>
      </c>
      <c r="J1701" s="70">
        <v>2.3574175643718109</v>
      </c>
      <c r="K1701" s="70">
        <v>7</v>
      </c>
      <c r="L1701" s="70">
        <v>6.2760637938425772</v>
      </c>
      <c r="M1701" s="70">
        <v>6.737767715318375</v>
      </c>
      <c r="N1701" s="70">
        <v>4.4052797274610018</v>
      </c>
      <c r="O1701" s="70">
        <v>5.3461779472775746</v>
      </c>
      <c r="P1701" s="70">
        <v>6.7377655353598263</v>
      </c>
      <c r="Q1701" s="70">
        <v>6.8397976036994939</v>
      </c>
      <c r="R1701" s="70">
        <v>4.2627243437945399</v>
      </c>
      <c r="S1701" s="70">
        <v>2</v>
      </c>
      <c r="T1701" s="70">
        <v>4.681322477024831</v>
      </c>
      <c r="U1701" s="71">
        <v>37</v>
      </c>
    </row>
    <row r="1702" spans="1:21" x14ac:dyDescent="0.2">
      <c r="A1702" s="41">
        <v>560018320001</v>
      </c>
      <c r="B1702" s="36" t="s">
        <v>30</v>
      </c>
      <c r="C1702" s="36" t="s">
        <v>57</v>
      </c>
      <c r="D1702" s="36" t="s">
        <v>315</v>
      </c>
      <c r="E1702" s="67">
        <v>1</v>
      </c>
      <c r="F1702" s="68">
        <v>2017</v>
      </c>
      <c r="G1702" s="80" t="s">
        <v>260</v>
      </c>
      <c r="H1702" s="70">
        <v>2.1310720300556301</v>
      </c>
      <c r="I1702" s="70">
        <v>2.0719525959129319</v>
      </c>
      <c r="J1702" s="70">
        <v>2</v>
      </c>
      <c r="K1702" s="70">
        <v>7</v>
      </c>
      <c r="L1702" s="70">
        <v>6.3846767621147364</v>
      </c>
      <c r="M1702" s="70">
        <v>6.7591763107788285</v>
      </c>
      <c r="N1702" s="70">
        <v>4.4553379919271636</v>
      </c>
      <c r="O1702" s="70">
        <v>5.0433330193206212</v>
      </c>
      <c r="P1702" s="70">
        <v>6.7589766005997802</v>
      </c>
      <c r="Q1702" s="70">
        <v>6.7956393777923694</v>
      </c>
      <c r="R1702" s="70">
        <v>3.2780542936791903</v>
      </c>
      <c r="S1702" s="70">
        <v>2</v>
      </c>
      <c r="T1702" s="70">
        <v>4.556518248515105</v>
      </c>
      <c r="U1702" s="71">
        <v>68</v>
      </c>
    </row>
    <row r="1703" spans="1:21" x14ac:dyDescent="0.2">
      <c r="A1703" s="41">
        <v>560018240001</v>
      </c>
      <c r="B1703" s="36" t="s">
        <v>30</v>
      </c>
      <c r="C1703" s="36" t="s">
        <v>167</v>
      </c>
      <c r="D1703" s="36" t="s">
        <v>316</v>
      </c>
      <c r="E1703" s="67">
        <v>1</v>
      </c>
      <c r="F1703" s="68">
        <v>2017</v>
      </c>
      <c r="G1703" s="80" t="s">
        <v>260</v>
      </c>
      <c r="H1703" s="70">
        <v>2.1339064778694179</v>
      </c>
      <c r="I1703" s="70">
        <v>2.0912568987985454</v>
      </c>
      <c r="J1703" s="70">
        <v>7</v>
      </c>
      <c r="K1703" s="70">
        <v>6.9433636542862232</v>
      </c>
      <c r="L1703" s="70">
        <v>6.4576646989674291</v>
      </c>
      <c r="M1703" s="70">
        <v>6.7591763107788285</v>
      </c>
      <c r="N1703" s="70">
        <v>4.8092623577135392</v>
      </c>
      <c r="O1703" s="70">
        <v>3.1735011522889303</v>
      </c>
      <c r="P1703" s="70">
        <v>6.7590164715529246</v>
      </c>
      <c r="Q1703" s="70">
        <v>6.8717280755552066</v>
      </c>
      <c r="R1703" s="70">
        <v>3.6763509554781235</v>
      </c>
      <c r="S1703" s="70">
        <v>2</v>
      </c>
      <c r="T1703" s="70">
        <v>4.8896022544407645</v>
      </c>
      <c r="U1703" s="71">
        <v>13</v>
      </c>
    </row>
    <row r="1704" spans="1:21" x14ac:dyDescent="0.2">
      <c r="A1704" s="41">
        <v>760029400001</v>
      </c>
      <c r="B1704" s="36" t="s">
        <v>22</v>
      </c>
      <c r="C1704" s="36" t="s">
        <v>112</v>
      </c>
      <c r="D1704" s="36" t="s">
        <v>317</v>
      </c>
      <c r="E1704" s="67">
        <v>1</v>
      </c>
      <c r="F1704" s="68">
        <v>2017</v>
      </c>
      <c r="G1704" s="80" t="s">
        <v>260</v>
      </c>
      <c r="H1704" s="70">
        <v>2</v>
      </c>
      <c r="I1704" s="70">
        <v>2</v>
      </c>
      <c r="J1704" s="70">
        <v>2.0431615476878839</v>
      </c>
      <c r="K1704" s="70">
        <v>6.5896981113191675</v>
      </c>
      <c r="L1704" s="70">
        <v>6.1167771010914613</v>
      </c>
      <c r="M1704" s="70">
        <v>6.6719959801611566</v>
      </c>
      <c r="N1704" s="70">
        <v>2.4560381884214322</v>
      </c>
      <c r="O1704" s="70">
        <v>6.0347268679407735</v>
      </c>
      <c r="P1704" s="70">
        <v>6.6719936675893043</v>
      </c>
      <c r="Q1704" s="70">
        <v>6.7858629542097493</v>
      </c>
      <c r="R1704" s="70">
        <v>2.5743514743582554</v>
      </c>
      <c r="S1704" s="70">
        <v>2</v>
      </c>
      <c r="T1704" s="70">
        <v>4.3287171577315995</v>
      </c>
      <c r="U1704" s="71">
        <v>165</v>
      </c>
    </row>
    <row r="1705" spans="1:21" x14ac:dyDescent="0.2">
      <c r="A1705" s="41">
        <v>760028190001</v>
      </c>
      <c r="B1705" s="36" t="s">
        <v>22</v>
      </c>
      <c r="C1705" s="36" t="s">
        <v>90</v>
      </c>
      <c r="D1705" s="36" t="s">
        <v>318</v>
      </c>
      <c r="E1705" s="67">
        <v>1</v>
      </c>
      <c r="F1705" s="68">
        <v>2017</v>
      </c>
      <c r="G1705" s="80" t="s">
        <v>260</v>
      </c>
      <c r="H1705" s="70">
        <v>2</v>
      </c>
      <c r="I1705" s="70">
        <v>2</v>
      </c>
      <c r="J1705" s="70">
        <v>2.0322051350659667</v>
      </c>
      <c r="K1705" s="70">
        <v>7</v>
      </c>
      <c r="L1705" s="70">
        <v>6.0671621137296929</v>
      </c>
      <c r="M1705" s="70">
        <v>6.7591763107788285</v>
      </c>
      <c r="N1705" s="70">
        <v>2.9859707223316412</v>
      </c>
      <c r="O1705" s="70">
        <v>5.846171184145577</v>
      </c>
      <c r="P1705" s="70">
        <v>6.7591760277923036</v>
      </c>
      <c r="Q1705" s="70">
        <v>6.9059295726119725</v>
      </c>
      <c r="R1705" s="70">
        <v>2.3033602673963731</v>
      </c>
      <c r="S1705" s="70">
        <v>2</v>
      </c>
      <c r="T1705" s="70">
        <v>4.3882626111543637</v>
      </c>
      <c r="U1705" s="71">
        <v>143</v>
      </c>
    </row>
    <row r="1706" spans="1:21" x14ac:dyDescent="0.2">
      <c r="A1706" s="41">
        <v>760030840001</v>
      </c>
      <c r="B1706" s="36" t="s">
        <v>22</v>
      </c>
      <c r="C1706" s="36" t="s">
        <v>70</v>
      </c>
      <c r="D1706" s="36" t="s">
        <v>319</v>
      </c>
      <c r="E1706" s="67">
        <v>1</v>
      </c>
      <c r="F1706" s="68">
        <v>2017</v>
      </c>
      <c r="G1706" s="80" t="s">
        <v>260</v>
      </c>
      <c r="H1706" s="70">
        <v>2.0044079296207</v>
      </c>
      <c r="I1706" s="70">
        <v>2.0029830871289165</v>
      </c>
      <c r="J1706" s="70">
        <v>2.0393586689677501</v>
      </c>
      <c r="K1706" s="70">
        <v>6.6802061265356469</v>
      </c>
      <c r="L1706" s="70">
        <v>6.0617072007770263</v>
      </c>
      <c r="M1706" s="70">
        <v>6.7273353523863904</v>
      </c>
      <c r="N1706" s="70">
        <v>3.4045630252052037</v>
      </c>
      <c r="O1706" s="70">
        <v>6.0784802819848718</v>
      </c>
      <c r="P1706" s="70">
        <v>6.7273331438081163</v>
      </c>
      <c r="Q1706" s="70">
        <v>6.8941593400365226</v>
      </c>
      <c r="R1706" s="70">
        <v>3.2086164253202569</v>
      </c>
      <c r="S1706" s="70">
        <v>2</v>
      </c>
      <c r="T1706" s="70">
        <v>4.4857625484809507</v>
      </c>
      <c r="U1706" s="71">
        <v>103</v>
      </c>
    </row>
    <row r="1707" spans="1:21" x14ac:dyDescent="0.2">
      <c r="A1707" s="41">
        <v>760029080001</v>
      </c>
      <c r="B1707" s="36" t="s">
        <v>22</v>
      </c>
      <c r="C1707" s="36" t="s">
        <v>75</v>
      </c>
      <c r="D1707" s="36" t="s">
        <v>320</v>
      </c>
      <c r="E1707" s="67">
        <v>1</v>
      </c>
      <c r="F1707" s="68">
        <v>2017</v>
      </c>
      <c r="G1707" s="80" t="s">
        <v>260</v>
      </c>
      <c r="H1707" s="70">
        <v>2.0239213122900748</v>
      </c>
      <c r="I1707" s="70">
        <v>2.0138239065004688</v>
      </c>
      <c r="J1707" s="70">
        <v>2.047073257715835</v>
      </c>
      <c r="K1707" s="70">
        <v>7</v>
      </c>
      <c r="L1707" s="70">
        <v>6.3168017285848643</v>
      </c>
      <c r="M1707" s="70">
        <v>6.7346693448861545</v>
      </c>
      <c r="N1707" s="70">
        <v>3.8564537278890652</v>
      </c>
      <c r="O1707" s="70">
        <v>6.0020313691446407</v>
      </c>
      <c r="P1707" s="70">
        <v>6.7346671525945832</v>
      </c>
      <c r="Q1707" s="70">
        <v>6.9750379542130618</v>
      </c>
      <c r="R1707" s="70">
        <v>2.2760634927949996</v>
      </c>
      <c r="S1707" s="70">
        <v>2</v>
      </c>
      <c r="T1707" s="70">
        <v>4.4983786038844791</v>
      </c>
      <c r="U1707" s="71">
        <v>95</v>
      </c>
    </row>
    <row r="1708" spans="1:21" x14ac:dyDescent="0.2">
      <c r="A1708" s="41">
        <v>760027700001</v>
      </c>
      <c r="B1708" s="36" t="s">
        <v>22</v>
      </c>
      <c r="C1708" s="36" t="s">
        <v>106</v>
      </c>
      <c r="D1708" s="36" t="s">
        <v>321</v>
      </c>
      <c r="E1708" s="67">
        <v>1</v>
      </c>
      <c r="F1708" s="68">
        <v>2017</v>
      </c>
      <c r="G1708" s="80" t="s">
        <v>260</v>
      </c>
      <c r="H1708" s="70">
        <v>2</v>
      </c>
      <c r="I1708" s="70">
        <v>2</v>
      </c>
      <c r="J1708" s="70">
        <v>2.0361813300289566</v>
      </c>
      <c r="K1708" s="70">
        <v>6.5592802641295007</v>
      </c>
      <c r="L1708" s="70">
        <v>6.1149130758484809</v>
      </c>
      <c r="M1708" s="70">
        <v>6.7167325771347164</v>
      </c>
      <c r="N1708" s="70">
        <v>3.2156169600409497</v>
      </c>
      <c r="O1708" s="70">
        <v>5.8430893111689919</v>
      </c>
      <c r="P1708" s="70">
        <v>6.7167303231868845</v>
      </c>
      <c r="Q1708" s="70">
        <v>6.6696849269461342</v>
      </c>
      <c r="R1708" s="70">
        <v>2.558629429923247</v>
      </c>
      <c r="S1708" s="70">
        <v>2</v>
      </c>
      <c r="T1708" s="70">
        <v>4.3692381832006557</v>
      </c>
      <c r="U1708" s="71">
        <v>149</v>
      </c>
    </row>
    <row r="1709" spans="1:21" x14ac:dyDescent="0.2">
      <c r="A1709" s="41">
        <v>760031650001</v>
      </c>
      <c r="B1709" s="36" t="s">
        <v>22</v>
      </c>
      <c r="C1709" s="36" t="s">
        <v>70</v>
      </c>
      <c r="D1709" s="36" t="s">
        <v>322</v>
      </c>
      <c r="E1709" s="67">
        <v>1</v>
      </c>
      <c r="F1709" s="68">
        <v>2017</v>
      </c>
      <c r="G1709" s="80" t="s">
        <v>260</v>
      </c>
      <c r="H1709" s="70">
        <v>3.1152132217817718</v>
      </c>
      <c r="I1709" s="70">
        <v>2.5628381927080559</v>
      </c>
      <c r="J1709" s="70">
        <v>2.036512122300004</v>
      </c>
      <c r="K1709" s="70">
        <v>6.6454298115084915</v>
      </c>
      <c r="L1709" s="70">
        <v>6.3302937199907099</v>
      </c>
      <c r="M1709" s="70">
        <v>6.7283710457263908</v>
      </c>
      <c r="N1709" s="70">
        <v>3.9000374135332305</v>
      </c>
      <c r="O1709" s="70">
        <v>5.4883205465033935</v>
      </c>
      <c r="P1709" s="70">
        <v>6.7283688740727179</v>
      </c>
      <c r="Q1709" s="70">
        <v>6.2774245766730683</v>
      </c>
      <c r="R1709" s="70">
        <v>2.5526838562646166</v>
      </c>
      <c r="S1709" s="70">
        <v>2</v>
      </c>
      <c r="T1709" s="70">
        <v>4.5304577817552039</v>
      </c>
      <c r="U1709" s="71">
        <v>79</v>
      </c>
    </row>
    <row r="1710" spans="1:21" x14ac:dyDescent="0.2">
      <c r="A1710" s="41">
        <v>760038070001</v>
      </c>
      <c r="B1710" s="36" t="s">
        <v>22</v>
      </c>
      <c r="C1710" s="36" t="s">
        <v>90</v>
      </c>
      <c r="D1710" s="36" t="s">
        <v>323</v>
      </c>
      <c r="E1710" s="67">
        <v>1</v>
      </c>
      <c r="F1710" s="68">
        <v>2017</v>
      </c>
      <c r="G1710" s="80" t="s">
        <v>260</v>
      </c>
      <c r="H1710" s="70">
        <v>2</v>
      </c>
      <c r="I1710" s="70">
        <v>2</v>
      </c>
      <c r="J1710" s="70">
        <v>2.053475961182309</v>
      </c>
      <c r="K1710" s="70">
        <v>7</v>
      </c>
      <c r="L1710" s="70">
        <v>6.1600916385863336</v>
      </c>
      <c r="M1710" s="70">
        <v>6.7500750882993774</v>
      </c>
      <c r="N1710" s="70">
        <v>2.5247675717853553</v>
      </c>
      <c r="O1710" s="70">
        <v>6.1718157146175487</v>
      </c>
      <c r="P1710" s="70">
        <v>6.7500728707102873</v>
      </c>
      <c r="Q1710" s="70">
        <v>6.5682421557926931</v>
      </c>
      <c r="R1710" s="70">
        <v>2.8675636135093994</v>
      </c>
      <c r="S1710" s="70">
        <v>2</v>
      </c>
      <c r="T1710" s="70">
        <v>4.4038420512069427</v>
      </c>
      <c r="U1710" s="71">
        <v>140</v>
      </c>
    </row>
    <row r="1711" spans="1:21" x14ac:dyDescent="0.2">
      <c r="A1711" s="41">
        <v>760028940001</v>
      </c>
      <c r="B1711" s="36" t="s">
        <v>22</v>
      </c>
      <c r="C1711" s="36" t="s">
        <v>146</v>
      </c>
      <c r="D1711" s="36" t="s">
        <v>296</v>
      </c>
      <c r="E1711" s="67">
        <v>1</v>
      </c>
      <c r="F1711" s="68">
        <v>2017</v>
      </c>
      <c r="G1711" s="80" t="s">
        <v>260</v>
      </c>
      <c r="H1711" s="70">
        <v>2</v>
      </c>
      <c r="I1711" s="70">
        <v>2</v>
      </c>
      <c r="J1711" s="70">
        <v>2.0209944858745126</v>
      </c>
      <c r="K1711" s="70">
        <v>7</v>
      </c>
      <c r="L1711" s="70">
        <v>6.1324494943149501</v>
      </c>
      <c r="M1711" s="70">
        <v>6.7591763107788285</v>
      </c>
      <c r="N1711" s="70">
        <v>2.4385252792760763</v>
      </c>
      <c r="O1711" s="70">
        <v>6.1763295306964503</v>
      </c>
      <c r="P1711" s="70">
        <v>6.7591741084821155</v>
      </c>
      <c r="Q1711" s="70">
        <v>6.7985377644770031</v>
      </c>
      <c r="R1711" s="70">
        <v>2.284201119004003</v>
      </c>
      <c r="S1711" s="70">
        <v>2</v>
      </c>
      <c r="T1711" s="70">
        <v>4.3641156744086622</v>
      </c>
      <c r="U1711" s="71">
        <v>150</v>
      </c>
    </row>
    <row r="1712" spans="1:21" x14ac:dyDescent="0.2">
      <c r="A1712" s="41">
        <v>760031300001</v>
      </c>
      <c r="B1712" s="36" t="s">
        <v>22</v>
      </c>
      <c r="C1712" s="36" t="s">
        <v>70</v>
      </c>
      <c r="D1712" s="36" t="s">
        <v>324</v>
      </c>
      <c r="E1712" s="67">
        <v>1</v>
      </c>
      <c r="F1712" s="68">
        <v>2017</v>
      </c>
      <c r="G1712" s="80" t="s">
        <v>260</v>
      </c>
      <c r="H1712" s="70">
        <v>2</v>
      </c>
      <c r="I1712" s="70">
        <v>2</v>
      </c>
      <c r="J1712" s="70">
        <v>2.0367317577624595</v>
      </c>
      <c r="K1712" s="70">
        <v>6.1590906229117595</v>
      </c>
      <c r="L1712" s="70">
        <v>5.8567788463981341</v>
      </c>
      <c r="M1712" s="70">
        <v>6.529400189403507</v>
      </c>
      <c r="N1712" s="70">
        <v>2.5408093163341343</v>
      </c>
      <c r="O1712" s="70">
        <v>5.8231454014825701</v>
      </c>
      <c r="P1712" s="70">
        <v>6.5293977817999149</v>
      </c>
      <c r="Q1712" s="70">
        <v>6.5534204667969123</v>
      </c>
      <c r="R1712" s="70">
        <v>2.6446523687569785</v>
      </c>
      <c r="S1712" s="70">
        <v>2</v>
      </c>
      <c r="T1712" s="70">
        <v>4.2227855626371982</v>
      </c>
      <c r="U1712" s="71">
        <v>180</v>
      </c>
    </row>
    <row r="1713" spans="1:21" x14ac:dyDescent="0.2">
      <c r="A1713" s="41">
        <v>860019260001</v>
      </c>
      <c r="B1713" s="36" t="s">
        <v>28</v>
      </c>
      <c r="C1713" s="36" t="s">
        <v>220</v>
      </c>
      <c r="D1713" s="36" t="s">
        <v>325</v>
      </c>
      <c r="E1713" s="67">
        <v>1</v>
      </c>
      <c r="F1713" s="68">
        <v>2017</v>
      </c>
      <c r="G1713" s="80" t="s">
        <v>260</v>
      </c>
      <c r="H1713" s="70">
        <v>2</v>
      </c>
      <c r="I1713" s="70">
        <v>2</v>
      </c>
      <c r="J1713" s="70">
        <v>2.0523699521842769</v>
      </c>
      <c r="K1713" s="70">
        <v>6.8084398400921566</v>
      </c>
      <c r="L1713" s="70">
        <v>5.9443697049688993</v>
      </c>
      <c r="M1713" s="70">
        <v>6.4203788091614555</v>
      </c>
      <c r="N1713" s="70">
        <v>3.2814131265842192</v>
      </c>
      <c r="O1713" s="70">
        <v>5.6953997912189323</v>
      </c>
      <c r="P1713" s="70">
        <v>6.4203759116025214</v>
      </c>
      <c r="Q1713" s="70">
        <v>5.4504426363061036</v>
      </c>
      <c r="R1713" s="70">
        <v>2.3578321831225795</v>
      </c>
      <c r="S1713" s="70">
        <v>2</v>
      </c>
      <c r="T1713" s="70">
        <v>4.2025851629367619</v>
      </c>
      <c r="U1713" s="71">
        <v>181</v>
      </c>
    </row>
    <row r="1714" spans="1:21" x14ac:dyDescent="0.2">
      <c r="A1714" s="41">
        <v>860017480001</v>
      </c>
      <c r="B1714" s="36" t="s">
        <v>28</v>
      </c>
      <c r="C1714" s="36" t="s">
        <v>92</v>
      </c>
      <c r="D1714" s="36" t="s">
        <v>326</v>
      </c>
      <c r="E1714" s="67">
        <v>1</v>
      </c>
      <c r="F1714" s="68">
        <v>2017</v>
      </c>
      <c r="G1714" s="80" t="s">
        <v>260</v>
      </c>
      <c r="H1714" s="70">
        <v>2</v>
      </c>
      <c r="I1714" s="70">
        <v>2</v>
      </c>
      <c r="J1714" s="70">
        <v>2.1073295310230722</v>
      </c>
      <c r="K1714" s="70">
        <v>4.3332200174000466</v>
      </c>
      <c r="L1714" s="70">
        <v>6.3378804274273861</v>
      </c>
      <c r="M1714" s="70">
        <v>2</v>
      </c>
      <c r="N1714" s="70">
        <v>3.6486275472171585</v>
      </c>
      <c r="O1714" s="70">
        <v>6.4700324656397195</v>
      </c>
      <c r="P1714" s="70">
        <v>2</v>
      </c>
      <c r="Q1714" s="70">
        <v>6.657242170394956</v>
      </c>
      <c r="R1714" s="70">
        <v>2.9230232291462848</v>
      </c>
      <c r="S1714" s="70">
        <v>2</v>
      </c>
      <c r="T1714" s="70">
        <v>3.5397796156873849</v>
      </c>
      <c r="U1714" s="71">
        <v>205</v>
      </c>
    </row>
    <row r="1715" spans="1:21" x14ac:dyDescent="0.2">
      <c r="A1715" s="41">
        <v>860014460001</v>
      </c>
      <c r="B1715" s="36" t="s">
        <v>28</v>
      </c>
      <c r="C1715" s="36" t="s">
        <v>157</v>
      </c>
      <c r="D1715" s="36" t="s">
        <v>327</v>
      </c>
      <c r="E1715" s="67">
        <v>1</v>
      </c>
      <c r="F1715" s="68">
        <v>2017</v>
      </c>
      <c r="G1715" s="80" t="s">
        <v>260</v>
      </c>
      <c r="H1715" s="70">
        <v>2</v>
      </c>
      <c r="I1715" s="70">
        <v>2</v>
      </c>
      <c r="J1715" s="70">
        <v>2.0270575966087505</v>
      </c>
      <c r="K1715" s="70">
        <v>6.7152233714979443</v>
      </c>
      <c r="L1715" s="70">
        <v>6.2187878192803261</v>
      </c>
      <c r="M1715" s="70">
        <v>6.7123919648774084</v>
      </c>
      <c r="N1715" s="70">
        <v>3.3132076397047783</v>
      </c>
      <c r="O1715" s="70">
        <v>5.4877860413491426</v>
      </c>
      <c r="P1715" s="70">
        <v>6.7123897518123767</v>
      </c>
      <c r="Q1715" s="70">
        <v>6.4791274460927806</v>
      </c>
      <c r="R1715" s="70">
        <v>2.3220042164809782</v>
      </c>
      <c r="S1715" s="70">
        <v>2</v>
      </c>
      <c r="T1715" s="70">
        <v>4.3323313206420409</v>
      </c>
      <c r="U1715" s="71">
        <v>163</v>
      </c>
    </row>
    <row r="1716" spans="1:21" x14ac:dyDescent="0.2">
      <c r="A1716" s="41">
        <v>860013300001</v>
      </c>
      <c r="B1716" s="36" t="s">
        <v>28</v>
      </c>
      <c r="C1716" s="36" t="s">
        <v>157</v>
      </c>
      <c r="D1716" s="36" t="s">
        <v>328</v>
      </c>
      <c r="E1716" s="67">
        <v>1</v>
      </c>
      <c r="F1716" s="68">
        <v>2017</v>
      </c>
      <c r="G1716" s="80" t="s">
        <v>260</v>
      </c>
      <c r="H1716" s="70">
        <v>3.6202150790531897</v>
      </c>
      <c r="I1716" s="70">
        <v>2.9929730070416047</v>
      </c>
      <c r="J1716" s="70">
        <v>2.0412200925672188</v>
      </c>
      <c r="K1716" s="70">
        <v>6.8241013186558392</v>
      </c>
      <c r="L1716" s="70">
        <v>6.5428373566791453</v>
      </c>
      <c r="M1716" s="70">
        <v>6.7591763107788285</v>
      </c>
      <c r="N1716" s="70">
        <v>4.8307428356540942</v>
      </c>
      <c r="O1716" s="70">
        <v>5.4519892080331394</v>
      </c>
      <c r="P1716" s="70">
        <v>6.7591576675986209</v>
      </c>
      <c r="Q1716" s="70">
        <v>6.6289306654014259</v>
      </c>
      <c r="R1716" s="70">
        <v>2.3927227333174064</v>
      </c>
      <c r="S1716" s="70">
        <v>2</v>
      </c>
      <c r="T1716" s="70">
        <v>4.737005522898377</v>
      </c>
      <c r="U1716" s="71">
        <v>25</v>
      </c>
    </row>
    <row r="1717" spans="1:21" x14ac:dyDescent="0.2">
      <c r="A1717" s="41">
        <v>860032520001</v>
      </c>
      <c r="B1717" s="36" t="s">
        <v>28</v>
      </c>
      <c r="C1717" s="36" t="s">
        <v>28</v>
      </c>
      <c r="D1717" s="36" t="s">
        <v>329</v>
      </c>
      <c r="E1717" s="67">
        <v>1</v>
      </c>
      <c r="F1717" s="68">
        <v>2017</v>
      </c>
      <c r="G1717" s="80" t="s">
        <v>260</v>
      </c>
      <c r="H1717" s="70">
        <v>2</v>
      </c>
      <c r="I1717" s="70">
        <v>2</v>
      </c>
      <c r="J1717" s="70">
        <v>2.0993905766218512</v>
      </c>
      <c r="K1717" s="70">
        <v>6.7303783013348895</v>
      </c>
      <c r="L1717" s="70">
        <v>6.0637518911318269</v>
      </c>
      <c r="M1717" s="70">
        <v>6.7490107727314541</v>
      </c>
      <c r="N1717" s="70">
        <v>3.7627713366475724</v>
      </c>
      <c r="O1717" s="70">
        <v>5.9966406521890043</v>
      </c>
      <c r="P1717" s="70">
        <v>6.7490085599187513</v>
      </c>
      <c r="Q1717" s="70">
        <v>6.422530128494591</v>
      </c>
      <c r="R1717" s="70">
        <v>2.3837579679666199</v>
      </c>
      <c r="S1717" s="70">
        <v>2</v>
      </c>
      <c r="T1717" s="70">
        <v>4.413103348919714</v>
      </c>
      <c r="U1717" s="71">
        <v>135</v>
      </c>
    </row>
    <row r="1718" spans="1:21" x14ac:dyDescent="0.2">
      <c r="A1718" s="41">
        <v>2060003840001</v>
      </c>
      <c r="B1718" s="36" t="s">
        <v>78</v>
      </c>
      <c r="C1718" s="36" t="s">
        <v>82</v>
      </c>
      <c r="D1718" s="36" t="s">
        <v>319</v>
      </c>
      <c r="E1718" s="67">
        <v>1</v>
      </c>
      <c r="F1718" s="68">
        <v>2017</v>
      </c>
      <c r="G1718" s="80" t="s">
        <v>260</v>
      </c>
      <c r="H1718" s="70">
        <v>2.4901333370449721</v>
      </c>
      <c r="I1718" s="70">
        <v>2.2840810006325363</v>
      </c>
      <c r="J1718" s="70">
        <v>2.0251523924534935</v>
      </c>
      <c r="K1718" s="70">
        <v>7</v>
      </c>
      <c r="L1718" s="70">
        <v>5.9071912599496841</v>
      </c>
      <c r="M1718" s="70">
        <v>6.7282751751630929</v>
      </c>
      <c r="N1718" s="70">
        <v>3.7097001858457279</v>
      </c>
      <c r="O1718" s="70">
        <v>2.4202096464534453</v>
      </c>
      <c r="P1718" s="70">
        <v>6.7282728401896303</v>
      </c>
      <c r="Q1718" s="70">
        <v>6.9207782918440488</v>
      </c>
      <c r="R1718" s="70">
        <v>2.6202355146302896</v>
      </c>
      <c r="S1718" s="70">
        <v>2</v>
      </c>
      <c r="T1718" s="70">
        <v>4.2361691370172441</v>
      </c>
      <c r="U1718" s="71">
        <v>176</v>
      </c>
    </row>
    <row r="1719" spans="1:21" x14ac:dyDescent="0.2">
      <c r="A1719" s="41">
        <v>968538900001</v>
      </c>
      <c r="B1719" s="36" t="s">
        <v>19</v>
      </c>
      <c r="C1719" s="36" t="s">
        <v>209</v>
      </c>
      <c r="D1719" s="36" t="s">
        <v>330</v>
      </c>
      <c r="E1719" s="67">
        <v>1</v>
      </c>
      <c r="F1719" s="68">
        <v>2017</v>
      </c>
      <c r="G1719" s="80" t="s">
        <v>260</v>
      </c>
      <c r="H1719" s="70">
        <v>2</v>
      </c>
      <c r="I1719" s="70">
        <v>2</v>
      </c>
      <c r="J1719" s="70">
        <v>2.0584242436430014</v>
      </c>
      <c r="K1719" s="70">
        <v>7</v>
      </c>
      <c r="L1719" s="70">
        <v>6.2874622165984899</v>
      </c>
      <c r="M1719" s="70">
        <v>6.739050947013169</v>
      </c>
      <c r="N1719" s="70">
        <v>4.1429233186139598</v>
      </c>
      <c r="O1719" s="70">
        <v>6.4464898200091296</v>
      </c>
      <c r="P1719" s="70">
        <v>6.7390487502946907</v>
      </c>
      <c r="Q1719" s="70">
        <v>6.9347321127441743</v>
      </c>
      <c r="R1719" s="70">
        <v>2.5661846266622979</v>
      </c>
      <c r="S1719" s="70">
        <v>2</v>
      </c>
      <c r="T1719" s="70">
        <v>4.5761930029649101</v>
      </c>
      <c r="U1719" s="71">
        <v>61</v>
      </c>
    </row>
    <row r="1720" spans="1:21" x14ac:dyDescent="0.2">
      <c r="A1720" s="41">
        <v>968571790001</v>
      </c>
      <c r="B1720" s="36" t="s">
        <v>19</v>
      </c>
      <c r="C1720" s="36" t="s">
        <v>331</v>
      </c>
      <c r="D1720" s="36" t="s">
        <v>332</v>
      </c>
      <c r="E1720" s="67">
        <v>1</v>
      </c>
      <c r="F1720" s="68">
        <v>2017</v>
      </c>
      <c r="G1720" s="80" t="s">
        <v>260</v>
      </c>
      <c r="H1720" s="70">
        <v>2</v>
      </c>
      <c r="I1720" s="70">
        <v>2</v>
      </c>
      <c r="J1720" s="70">
        <v>2.0322991271452415</v>
      </c>
      <c r="K1720" s="70">
        <v>5.2990640177757538</v>
      </c>
      <c r="L1720" s="70">
        <v>6.3674876303227324</v>
      </c>
      <c r="M1720" s="70">
        <v>6.1657231893917901</v>
      </c>
      <c r="N1720" s="70">
        <v>4.231841046910743</v>
      </c>
      <c r="O1720" s="70">
        <v>5.6781743380114156</v>
      </c>
      <c r="P1720" s="70">
        <v>6.1657216812315578</v>
      </c>
      <c r="Q1720" s="70">
        <v>5.997795338251823</v>
      </c>
      <c r="R1720" s="70">
        <v>2.3195005007671616</v>
      </c>
      <c r="S1720" s="70">
        <v>2</v>
      </c>
      <c r="T1720" s="70">
        <v>4.1881339058173523</v>
      </c>
      <c r="U1720" s="71">
        <v>185</v>
      </c>
    </row>
    <row r="1721" spans="1:21" x14ac:dyDescent="0.2">
      <c r="A1721" s="41">
        <v>968554000001</v>
      </c>
      <c r="B1721" s="36" t="s">
        <v>19</v>
      </c>
      <c r="C1721" s="36" t="s">
        <v>333</v>
      </c>
      <c r="D1721" s="36" t="s">
        <v>334</v>
      </c>
      <c r="E1721" s="67">
        <v>1</v>
      </c>
      <c r="F1721" s="68">
        <v>2017</v>
      </c>
      <c r="G1721" s="80" t="s">
        <v>260</v>
      </c>
      <c r="H1721" s="70">
        <v>2</v>
      </c>
      <c r="I1721" s="70">
        <v>2</v>
      </c>
      <c r="J1721" s="70">
        <v>2.0531966205030998</v>
      </c>
      <c r="K1721" s="70">
        <v>4.8334134912823643</v>
      </c>
      <c r="L1721" s="70">
        <v>6.32284383668377</v>
      </c>
      <c r="M1721" s="70">
        <v>6.7431425995997865</v>
      </c>
      <c r="N1721" s="70">
        <v>3.7329521691919565</v>
      </c>
      <c r="O1721" s="70">
        <v>5.8120788308126716</v>
      </c>
      <c r="P1721" s="70">
        <v>6.7431403958549581</v>
      </c>
      <c r="Q1721" s="70">
        <v>5.8114078606695987</v>
      </c>
      <c r="R1721" s="70">
        <v>2.0943130008468662</v>
      </c>
      <c r="S1721" s="70">
        <v>2</v>
      </c>
      <c r="T1721" s="70">
        <v>4.1788740671204234</v>
      </c>
      <c r="U1721" s="71">
        <v>187</v>
      </c>
    </row>
    <row r="1722" spans="1:21" x14ac:dyDescent="0.2">
      <c r="A1722" s="41">
        <v>968551170001</v>
      </c>
      <c r="B1722" s="36" t="s">
        <v>19</v>
      </c>
      <c r="C1722" s="36" t="s">
        <v>104</v>
      </c>
      <c r="D1722" s="36" t="s">
        <v>335</v>
      </c>
      <c r="E1722" s="67">
        <v>1</v>
      </c>
      <c r="F1722" s="68">
        <v>2017</v>
      </c>
      <c r="G1722" s="80" t="s">
        <v>260</v>
      </c>
      <c r="H1722" s="70">
        <v>2.1994736112487319</v>
      </c>
      <c r="I1722" s="70">
        <v>2.2152674930059648</v>
      </c>
      <c r="J1722" s="70">
        <v>2.0324385728301717</v>
      </c>
      <c r="K1722" s="70">
        <v>6.8337921711181968</v>
      </c>
      <c r="L1722" s="70">
        <v>6.5167008741385279</v>
      </c>
      <c r="M1722" s="70">
        <v>6.6951749821969999</v>
      </c>
      <c r="N1722" s="70">
        <v>4.4792441557821157</v>
      </c>
      <c r="O1722" s="70">
        <v>6.0701945694541593</v>
      </c>
      <c r="P1722" s="70">
        <v>6.6951730535530656</v>
      </c>
      <c r="Q1722" s="70">
        <v>6.9331449716016449</v>
      </c>
      <c r="R1722" s="70">
        <v>2.433697647225129</v>
      </c>
      <c r="S1722" s="70">
        <v>2</v>
      </c>
      <c r="T1722" s="70">
        <v>4.5920251751795593</v>
      </c>
      <c r="U1722" s="71">
        <v>55</v>
      </c>
    </row>
    <row r="1723" spans="1:21" x14ac:dyDescent="0.2">
      <c r="A1723" s="41">
        <v>968548380001</v>
      </c>
      <c r="B1723" s="36" t="s">
        <v>19</v>
      </c>
      <c r="C1723" s="36" t="s">
        <v>331</v>
      </c>
      <c r="D1723" s="36" t="s">
        <v>336</v>
      </c>
      <c r="E1723" s="67">
        <v>1</v>
      </c>
      <c r="F1723" s="68">
        <v>2017</v>
      </c>
      <c r="G1723" s="80" t="s">
        <v>260</v>
      </c>
      <c r="H1723" s="70">
        <v>2</v>
      </c>
      <c r="I1723" s="70">
        <v>2</v>
      </c>
      <c r="J1723" s="70">
        <v>2.031366519704338</v>
      </c>
      <c r="K1723" s="70">
        <v>5.9915123133278545</v>
      </c>
      <c r="L1723" s="70">
        <v>6.4643579882889188</v>
      </c>
      <c r="M1723" s="70">
        <v>6.7299934515424962</v>
      </c>
      <c r="N1723" s="70">
        <v>4.1940619365361691</v>
      </c>
      <c r="O1723" s="70">
        <v>5.9522842280595452</v>
      </c>
      <c r="P1723" s="70">
        <v>6.7299913136801806</v>
      </c>
      <c r="Q1723" s="70">
        <v>4.1921761783684879</v>
      </c>
      <c r="R1723" s="70">
        <v>2.4296769977499251</v>
      </c>
      <c r="S1723" s="70">
        <v>2</v>
      </c>
      <c r="T1723" s="70">
        <v>4.2262850772714939</v>
      </c>
      <c r="U1723" s="71">
        <v>178</v>
      </c>
    </row>
    <row r="1724" spans="1:21" x14ac:dyDescent="0.2">
      <c r="A1724" s="41">
        <v>968538580001</v>
      </c>
      <c r="B1724" s="36" t="s">
        <v>19</v>
      </c>
      <c r="C1724" s="36" t="s">
        <v>337</v>
      </c>
      <c r="D1724" s="36" t="s">
        <v>338</v>
      </c>
      <c r="E1724" s="67">
        <v>1</v>
      </c>
      <c r="F1724" s="68">
        <v>2017</v>
      </c>
      <c r="G1724" s="80" t="s">
        <v>260</v>
      </c>
      <c r="H1724" s="70">
        <v>2</v>
      </c>
      <c r="I1724" s="70">
        <v>2</v>
      </c>
      <c r="J1724" s="70">
        <v>2.0230850852661355</v>
      </c>
      <c r="K1724" s="70">
        <v>2.6683066377803519</v>
      </c>
      <c r="L1724" s="70">
        <v>6.2430168233718719</v>
      </c>
      <c r="M1724" s="70">
        <v>6.7591763107788285</v>
      </c>
      <c r="N1724" s="70">
        <v>3.6461211686803709</v>
      </c>
      <c r="O1724" s="70">
        <v>5.6949154238364059</v>
      </c>
      <c r="P1724" s="70">
        <v>6.7591543721792418</v>
      </c>
      <c r="Q1724" s="70">
        <v>4.8921850731662095</v>
      </c>
      <c r="R1724" s="70">
        <v>2</v>
      </c>
      <c r="S1724" s="70">
        <v>2</v>
      </c>
      <c r="T1724" s="70">
        <v>3.8904967412549514</v>
      </c>
      <c r="U1724" s="71">
        <v>201</v>
      </c>
    </row>
    <row r="1725" spans="1:21" x14ac:dyDescent="0.2">
      <c r="A1725" s="41">
        <v>968538660001</v>
      </c>
      <c r="B1725" s="36" t="s">
        <v>19</v>
      </c>
      <c r="C1725" s="36" t="s">
        <v>66</v>
      </c>
      <c r="D1725" s="36" t="s">
        <v>339</v>
      </c>
      <c r="E1725" s="67">
        <v>1</v>
      </c>
      <c r="F1725" s="68">
        <v>2017</v>
      </c>
      <c r="G1725" s="80" t="s">
        <v>260</v>
      </c>
      <c r="H1725" s="70">
        <v>2</v>
      </c>
      <c r="I1725" s="70">
        <v>2</v>
      </c>
      <c r="J1725" s="70">
        <v>2.0338099688263149</v>
      </c>
      <c r="K1725" s="70">
        <v>6.8393574867676925</v>
      </c>
      <c r="L1725" s="70">
        <v>6.3419895525474272</v>
      </c>
      <c r="M1725" s="70">
        <v>6.3735299387220934</v>
      </c>
      <c r="N1725" s="70">
        <v>4.1654347416162913</v>
      </c>
      <c r="O1725" s="70">
        <v>5.4064599003745304</v>
      </c>
      <c r="P1725" s="70">
        <v>6.3735280896861903</v>
      </c>
      <c r="Q1725" s="70">
        <v>6.8301977471093922</v>
      </c>
      <c r="R1725" s="70">
        <v>2.8059342982322408</v>
      </c>
      <c r="S1725" s="70">
        <v>2</v>
      </c>
      <c r="T1725" s="70">
        <v>4.4308534769901806</v>
      </c>
      <c r="U1725" s="71">
        <v>128</v>
      </c>
    </row>
    <row r="1726" spans="1:21" x14ac:dyDescent="0.2">
      <c r="A1726" s="41">
        <v>968564660001</v>
      </c>
      <c r="B1726" s="36" t="s">
        <v>19</v>
      </c>
      <c r="C1726" s="36" t="s">
        <v>47</v>
      </c>
      <c r="D1726" s="36" t="s">
        <v>340</v>
      </c>
      <c r="E1726" s="67">
        <v>1</v>
      </c>
      <c r="F1726" s="68">
        <v>2017</v>
      </c>
      <c r="G1726" s="80" t="s">
        <v>260</v>
      </c>
      <c r="H1726" s="70">
        <v>2</v>
      </c>
      <c r="I1726" s="70">
        <v>2</v>
      </c>
      <c r="J1726" s="70">
        <v>2.0370972517746031</v>
      </c>
      <c r="K1726" s="70">
        <v>7</v>
      </c>
      <c r="L1726" s="70">
        <v>6.2471068224786297</v>
      </c>
      <c r="M1726" s="70">
        <v>6.7499441996217424</v>
      </c>
      <c r="N1726" s="70">
        <v>3.3788075716724517</v>
      </c>
      <c r="O1726" s="70">
        <v>6.5030085254038781</v>
      </c>
      <c r="P1726" s="70">
        <v>6.7499420042193732</v>
      </c>
      <c r="Q1726" s="70">
        <v>5.3763089569484794</v>
      </c>
      <c r="R1726" s="70">
        <v>3.3957159459180697</v>
      </c>
      <c r="S1726" s="70">
        <v>2</v>
      </c>
      <c r="T1726" s="70">
        <v>4.4531609398364358</v>
      </c>
      <c r="U1726" s="71">
        <v>117</v>
      </c>
    </row>
    <row r="1727" spans="1:21" x14ac:dyDescent="0.2">
      <c r="A1727" s="41">
        <v>968538150001</v>
      </c>
      <c r="B1727" s="36" t="s">
        <v>19</v>
      </c>
      <c r="C1727" s="36" t="s">
        <v>333</v>
      </c>
      <c r="D1727" s="36" t="s">
        <v>341</v>
      </c>
      <c r="E1727" s="67">
        <v>1</v>
      </c>
      <c r="F1727" s="68">
        <v>2017</v>
      </c>
      <c r="G1727" s="80" t="s">
        <v>260</v>
      </c>
      <c r="H1727" s="70">
        <v>2.003297847007762</v>
      </c>
      <c r="I1727" s="70">
        <v>2.0016322636443706</v>
      </c>
      <c r="J1727" s="70">
        <v>2.0446180217064285</v>
      </c>
      <c r="K1727" s="70">
        <v>6.2970700098986825</v>
      </c>
      <c r="L1727" s="70">
        <v>6.3267413589480528</v>
      </c>
      <c r="M1727" s="70">
        <v>6.7359984184155328</v>
      </c>
      <c r="N1727" s="70">
        <v>3.76076646299905</v>
      </c>
      <c r="O1727" s="70">
        <v>6.0450084630993652</v>
      </c>
      <c r="P1727" s="70">
        <v>6.7359962338059827</v>
      </c>
      <c r="Q1727" s="70">
        <v>5.2579377020468918</v>
      </c>
      <c r="R1727" s="70">
        <v>2.0480544219677266</v>
      </c>
      <c r="S1727" s="70">
        <v>2</v>
      </c>
      <c r="T1727" s="70">
        <v>4.2714267669616541</v>
      </c>
      <c r="U1727" s="71">
        <v>172</v>
      </c>
    </row>
    <row r="1728" spans="1:21" x14ac:dyDescent="0.2">
      <c r="A1728" s="41">
        <v>968538310001</v>
      </c>
      <c r="B1728" s="36" t="s">
        <v>19</v>
      </c>
      <c r="C1728" s="36" t="s">
        <v>66</v>
      </c>
      <c r="D1728" s="36" t="s">
        <v>342</v>
      </c>
      <c r="E1728" s="67">
        <v>1</v>
      </c>
      <c r="F1728" s="68">
        <v>2017</v>
      </c>
      <c r="G1728" s="80" t="s">
        <v>260</v>
      </c>
      <c r="H1728" s="70">
        <v>2</v>
      </c>
      <c r="I1728" s="70">
        <v>2</v>
      </c>
      <c r="J1728" s="70">
        <v>2.0564677386536934</v>
      </c>
      <c r="K1728" s="70">
        <v>7</v>
      </c>
      <c r="L1728" s="70">
        <v>7</v>
      </c>
      <c r="M1728" s="70">
        <v>6.2903796407967336</v>
      </c>
      <c r="N1728" s="70">
        <v>4.108248493628988</v>
      </c>
      <c r="O1728" s="70">
        <v>6.2053086046122674</v>
      </c>
      <c r="P1728" s="70">
        <v>6.2903775562076083</v>
      </c>
      <c r="Q1728" s="70">
        <v>6.9797394130808232</v>
      </c>
      <c r="R1728" s="70">
        <v>4.0083274735481282</v>
      </c>
      <c r="S1728" s="70">
        <v>2</v>
      </c>
      <c r="T1728" s="70">
        <v>4.6615707433773528</v>
      </c>
      <c r="U1728" s="71">
        <v>39</v>
      </c>
    </row>
    <row r="1729" spans="1:21" x14ac:dyDescent="0.2">
      <c r="A1729" s="41">
        <v>968539120001</v>
      </c>
      <c r="B1729" s="36" t="s">
        <v>19</v>
      </c>
      <c r="C1729" s="36" t="s">
        <v>66</v>
      </c>
      <c r="D1729" s="36" t="s">
        <v>343</v>
      </c>
      <c r="E1729" s="67">
        <v>1</v>
      </c>
      <c r="F1729" s="68">
        <v>2017</v>
      </c>
      <c r="G1729" s="80" t="s">
        <v>260</v>
      </c>
      <c r="H1729" s="70">
        <v>2</v>
      </c>
      <c r="I1729" s="70">
        <v>2</v>
      </c>
      <c r="J1729" s="70">
        <v>2.0232295805620275</v>
      </c>
      <c r="K1729" s="70">
        <v>6.62688530127354</v>
      </c>
      <c r="L1729" s="70">
        <v>5.8859326218242281</v>
      </c>
      <c r="M1729" s="70">
        <v>6.7591763107788285</v>
      </c>
      <c r="N1729" s="70">
        <v>3.0572357081508321</v>
      </c>
      <c r="O1729" s="70">
        <v>6.3685976293900621</v>
      </c>
      <c r="P1729" s="70">
        <v>6.7591576675986209</v>
      </c>
      <c r="Q1729" s="70">
        <v>6.5534745446673943</v>
      </c>
      <c r="R1729" s="70">
        <v>4.6059428716779891</v>
      </c>
      <c r="S1729" s="70">
        <v>2</v>
      </c>
      <c r="T1729" s="70">
        <v>4.5533026863269601</v>
      </c>
      <c r="U1729" s="71">
        <v>70</v>
      </c>
    </row>
    <row r="1730" spans="1:21" x14ac:dyDescent="0.2">
      <c r="A1730" s="41">
        <v>968563420001</v>
      </c>
      <c r="B1730" s="36" t="s">
        <v>19</v>
      </c>
      <c r="C1730" s="36" t="s">
        <v>66</v>
      </c>
      <c r="D1730" s="36" t="s">
        <v>344</v>
      </c>
      <c r="E1730" s="67">
        <v>1</v>
      </c>
      <c r="F1730" s="68">
        <v>2017</v>
      </c>
      <c r="G1730" s="80" t="s">
        <v>260</v>
      </c>
      <c r="H1730" s="70">
        <v>2</v>
      </c>
      <c r="I1730" s="70">
        <v>2</v>
      </c>
      <c r="J1730" s="70">
        <v>2.0342429305456164</v>
      </c>
      <c r="K1730" s="70">
        <v>6.8346479193282379</v>
      </c>
      <c r="L1730" s="70">
        <v>6.3231784589506859</v>
      </c>
      <c r="M1730" s="70">
        <v>6.7591763107788285</v>
      </c>
      <c r="N1730" s="70">
        <v>4.094313416630726</v>
      </c>
      <c r="O1730" s="70">
        <v>5.3665472928539586</v>
      </c>
      <c r="P1730" s="70">
        <v>6.7591741084821155</v>
      </c>
      <c r="Q1730" s="70">
        <v>6.9235601460448963</v>
      </c>
      <c r="R1730" s="70">
        <v>3.1796987302869204</v>
      </c>
      <c r="S1730" s="70">
        <v>2</v>
      </c>
      <c r="T1730" s="70">
        <v>4.5228782761584991</v>
      </c>
      <c r="U1730" s="71">
        <v>83</v>
      </c>
    </row>
    <row r="1731" spans="1:21" x14ac:dyDescent="0.2">
      <c r="A1731" s="41">
        <v>968538070001</v>
      </c>
      <c r="B1731" s="36" t="s">
        <v>19</v>
      </c>
      <c r="C1731" s="36" t="s">
        <v>47</v>
      </c>
      <c r="D1731" s="36" t="s">
        <v>345</v>
      </c>
      <c r="E1731" s="67">
        <v>1</v>
      </c>
      <c r="F1731" s="68">
        <v>2017</v>
      </c>
      <c r="G1731" s="80" t="s">
        <v>260</v>
      </c>
      <c r="H1731" s="70">
        <v>2</v>
      </c>
      <c r="I1731" s="70">
        <v>2</v>
      </c>
      <c r="J1731" s="70">
        <v>2.0411871797239094</v>
      </c>
      <c r="K1731" s="70">
        <v>6.11397555662223</v>
      </c>
      <c r="L1731" s="70">
        <v>6.4213908564549946</v>
      </c>
      <c r="M1731" s="70">
        <v>6.7520755663230529</v>
      </c>
      <c r="N1731" s="70">
        <v>4.015000118645931</v>
      </c>
      <c r="O1731" s="70">
        <v>6.0855079049189946</v>
      </c>
      <c r="P1731" s="70">
        <v>6.752073375040399</v>
      </c>
      <c r="Q1731" s="70">
        <v>5.1652211608169036</v>
      </c>
      <c r="R1731" s="70">
        <v>2.674461652341773</v>
      </c>
      <c r="S1731" s="70">
        <v>2</v>
      </c>
      <c r="T1731" s="70">
        <v>4.3350744475740157</v>
      </c>
      <c r="U1731" s="71">
        <v>161</v>
      </c>
    </row>
    <row r="1732" spans="1:21" x14ac:dyDescent="0.2">
      <c r="A1732" s="41">
        <v>968537690001</v>
      </c>
      <c r="B1732" s="36" t="s">
        <v>19</v>
      </c>
      <c r="C1732" s="36" t="s">
        <v>47</v>
      </c>
      <c r="D1732" s="36" t="s">
        <v>346</v>
      </c>
      <c r="E1732" s="67">
        <v>1</v>
      </c>
      <c r="F1732" s="68">
        <v>2017</v>
      </c>
      <c r="G1732" s="80" t="s">
        <v>260</v>
      </c>
      <c r="H1732" s="70">
        <v>2</v>
      </c>
      <c r="I1732" s="70">
        <v>2</v>
      </c>
      <c r="J1732" s="70">
        <v>2.0540660862030977</v>
      </c>
      <c r="K1732" s="70">
        <v>7</v>
      </c>
      <c r="L1732" s="70">
        <v>6.4996138532695751</v>
      </c>
      <c r="M1732" s="70">
        <v>6.7591763107788285</v>
      </c>
      <c r="N1732" s="70">
        <v>4.4710711455679224</v>
      </c>
      <c r="O1732" s="70">
        <v>5.204266791186539</v>
      </c>
      <c r="P1732" s="70">
        <v>6.7591741084821155</v>
      </c>
      <c r="Q1732" s="70">
        <v>6.7532667406595115</v>
      </c>
      <c r="R1732" s="70">
        <v>4.1673196457271526</v>
      </c>
      <c r="S1732" s="70">
        <v>2</v>
      </c>
      <c r="T1732" s="70">
        <v>4.6389962234895625</v>
      </c>
      <c r="U1732" s="71">
        <v>42</v>
      </c>
    </row>
    <row r="1733" spans="1:21" x14ac:dyDescent="0.2">
      <c r="A1733" s="41">
        <v>968554860001</v>
      </c>
      <c r="B1733" s="36" t="s">
        <v>19</v>
      </c>
      <c r="C1733" s="36" t="s">
        <v>63</v>
      </c>
      <c r="D1733" s="36" t="s">
        <v>347</v>
      </c>
      <c r="E1733" s="67">
        <v>1</v>
      </c>
      <c r="F1733" s="68">
        <v>2017</v>
      </c>
      <c r="G1733" s="80" t="s">
        <v>260</v>
      </c>
      <c r="H1733" s="70">
        <v>2.3099172756759305</v>
      </c>
      <c r="I1733" s="70">
        <v>2.40095870379549</v>
      </c>
      <c r="J1733" s="70">
        <v>2.0397094298222767</v>
      </c>
      <c r="K1733" s="70">
        <v>7</v>
      </c>
      <c r="L1733" s="70">
        <v>6.4560169916724535</v>
      </c>
      <c r="M1733" s="70">
        <v>6.6691440193146638</v>
      </c>
      <c r="N1733" s="70">
        <v>4.4568424391458965</v>
      </c>
      <c r="O1733" s="70">
        <v>6.0781093904386072</v>
      </c>
      <c r="P1733" s="70">
        <v>6.6691421023782587</v>
      </c>
      <c r="Q1733" s="70">
        <v>6.8716922355650141</v>
      </c>
      <c r="R1733" s="70">
        <v>3.5060705457833006</v>
      </c>
      <c r="S1733" s="70">
        <v>2</v>
      </c>
      <c r="T1733" s="70">
        <v>4.7048002611326583</v>
      </c>
      <c r="U1733" s="71">
        <v>29</v>
      </c>
    </row>
    <row r="1734" spans="1:21" x14ac:dyDescent="0.2">
      <c r="A1734" s="41">
        <v>968565470001</v>
      </c>
      <c r="B1734" s="36" t="s">
        <v>19</v>
      </c>
      <c r="C1734" s="36" t="s">
        <v>337</v>
      </c>
      <c r="D1734" s="36" t="s">
        <v>348</v>
      </c>
      <c r="E1734" s="67">
        <v>1</v>
      </c>
      <c r="F1734" s="68">
        <v>2017</v>
      </c>
      <c r="G1734" s="80" t="s">
        <v>260</v>
      </c>
      <c r="H1734" s="70">
        <v>2</v>
      </c>
      <c r="I1734" s="70">
        <v>2</v>
      </c>
      <c r="J1734" s="70">
        <v>2.0513156621796447</v>
      </c>
      <c r="K1734" s="70">
        <v>5.4738634107391908</v>
      </c>
      <c r="L1734" s="70">
        <v>6.138566696412191</v>
      </c>
      <c r="M1734" s="70">
        <v>6.6309316637060638</v>
      </c>
      <c r="N1734" s="70">
        <v>4.1769830340403074</v>
      </c>
      <c r="O1734" s="70">
        <v>5.5695002486985601</v>
      </c>
      <c r="P1734" s="70">
        <v>6.630929350264342</v>
      </c>
      <c r="Q1734" s="70">
        <v>5.9656404776796084</v>
      </c>
      <c r="R1734" s="70">
        <v>2.0718047816612972</v>
      </c>
      <c r="S1734" s="70">
        <v>2</v>
      </c>
      <c r="T1734" s="70">
        <v>4.2257946104484336</v>
      </c>
      <c r="U1734" s="71">
        <v>179</v>
      </c>
    </row>
    <row r="1735" spans="1:21" x14ac:dyDescent="0.2">
      <c r="A1735" s="41">
        <v>968563930001</v>
      </c>
      <c r="B1735" s="36" t="s">
        <v>19</v>
      </c>
      <c r="C1735" s="36" t="s">
        <v>60</v>
      </c>
      <c r="D1735" s="36" t="s">
        <v>349</v>
      </c>
      <c r="E1735" s="67">
        <v>1</v>
      </c>
      <c r="F1735" s="68">
        <v>2017</v>
      </c>
      <c r="G1735" s="80" t="s">
        <v>260</v>
      </c>
      <c r="H1735" s="70">
        <v>2</v>
      </c>
      <c r="I1735" s="70">
        <v>2</v>
      </c>
      <c r="J1735" s="70">
        <v>2.0545116726124735</v>
      </c>
      <c r="K1735" s="70">
        <v>6.6859293434616403</v>
      </c>
      <c r="L1735" s="70">
        <v>6.4392071016039498</v>
      </c>
      <c r="M1735" s="70">
        <v>6.7591763107788285</v>
      </c>
      <c r="N1735" s="70">
        <v>4.5097702027984354</v>
      </c>
      <c r="O1735" s="70">
        <v>5.4006006673275717</v>
      </c>
      <c r="P1735" s="70">
        <v>6.7591741084821155</v>
      </c>
      <c r="Q1735" s="70">
        <v>6.6910911182311912</v>
      </c>
      <c r="R1735" s="70">
        <v>2.9805637142711032</v>
      </c>
      <c r="S1735" s="70">
        <v>2</v>
      </c>
      <c r="T1735" s="70">
        <v>4.5233353532972753</v>
      </c>
      <c r="U1735" s="71">
        <v>81</v>
      </c>
    </row>
    <row r="1736" spans="1:21" x14ac:dyDescent="0.2">
      <c r="A1736" s="41">
        <v>968554510001</v>
      </c>
      <c r="B1736" s="36" t="s">
        <v>19</v>
      </c>
      <c r="C1736" s="36" t="s">
        <v>337</v>
      </c>
      <c r="D1736" s="36" t="s">
        <v>350</v>
      </c>
      <c r="E1736" s="67">
        <v>1</v>
      </c>
      <c r="F1736" s="68">
        <v>2017</v>
      </c>
      <c r="G1736" s="80" t="s">
        <v>260</v>
      </c>
      <c r="H1736" s="70">
        <v>2.0122696491891565</v>
      </c>
      <c r="I1736" s="70">
        <v>2.0064157090595733</v>
      </c>
      <c r="J1736" s="70">
        <v>2.0247228995890718</v>
      </c>
      <c r="K1736" s="70">
        <v>6.7833262869882596</v>
      </c>
      <c r="L1736" s="70">
        <v>6.232565008186703</v>
      </c>
      <c r="M1736" s="70">
        <v>6.7032940034932631</v>
      </c>
      <c r="N1736" s="70">
        <v>3.77834922019417</v>
      </c>
      <c r="O1736" s="70">
        <v>5.6153552762560039</v>
      </c>
      <c r="P1736" s="70">
        <v>6.7032918454800434</v>
      </c>
      <c r="Q1736" s="70">
        <v>6.471373324466053</v>
      </c>
      <c r="R1736" s="70">
        <v>2.106840445946438</v>
      </c>
      <c r="S1736" s="70">
        <v>2</v>
      </c>
      <c r="T1736" s="70">
        <v>4.3698169724040623</v>
      </c>
      <c r="U1736" s="71">
        <v>148</v>
      </c>
    </row>
    <row r="1737" spans="1:21" x14ac:dyDescent="0.2">
      <c r="A1737" s="41">
        <v>968541880001</v>
      </c>
      <c r="B1737" s="36" t="s">
        <v>19</v>
      </c>
      <c r="C1737" s="36" t="s">
        <v>47</v>
      </c>
      <c r="D1737" s="36" t="s">
        <v>351</v>
      </c>
      <c r="E1737" s="67">
        <v>1</v>
      </c>
      <c r="F1737" s="68">
        <v>2017</v>
      </c>
      <c r="G1737" s="80" t="s">
        <v>260</v>
      </c>
      <c r="H1737" s="70">
        <v>2</v>
      </c>
      <c r="I1737" s="70">
        <v>2</v>
      </c>
      <c r="J1737" s="70">
        <v>2.0368725606948996</v>
      </c>
      <c r="K1737" s="70">
        <v>7</v>
      </c>
      <c r="L1737" s="70">
        <v>6.3589676644152053</v>
      </c>
      <c r="M1737" s="70">
        <v>5.5934674413274816</v>
      </c>
      <c r="N1737" s="70">
        <v>3.8954937803006766</v>
      </c>
      <c r="O1737" s="70">
        <v>6.1129217160465394</v>
      </c>
      <c r="P1737" s="70">
        <v>5.5934660244203807</v>
      </c>
      <c r="Q1737" s="70">
        <v>5.7206573861428076</v>
      </c>
      <c r="R1737" s="70">
        <v>2.746365196134231</v>
      </c>
      <c r="S1737" s="70">
        <v>2</v>
      </c>
      <c r="T1737" s="70">
        <v>4.2548509807901853</v>
      </c>
      <c r="U1737" s="71">
        <v>174</v>
      </c>
    </row>
    <row r="1738" spans="1:21" x14ac:dyDescent="0.2">
      <c r="A1738" s="41">
        <v>968562880001</v>
      </c>
      <c r="B1738" s="36" t="s">
        <v>19</v>
      </c>
      <c r="C1738" s="36" t="s">
        <v>104</v>
      </c>
      <c r="D1738" s="36" t="s">
        <v>352</v>
      </c>
      <c r="E1738" s="67">
        <v>1</v>
      </c>
      <c r="F1738" s="68">
        <v>2017</v>
      </c>
      <c r="G1738" s="80" t="s">
        <v>260</v>
      </c>
      <c r="H1738" s="70">
        <v>2</v>
      </c>
      <c r="I1738" s="70">
        <v>2</v>
      </c>
      <c r="J1738" s="70">
        <v>2.028673874411139</v>
      </c>
      <c r="K1738" s="70">
        <v>6.6589237505092198</v>
      </c>
      <c r="L1738" s="70">
        <v>6.0849308030961513</v>
      </c>
      <c r="M1738" s="70">
        <v>6.6070493247785933</v>
      </c>
      <c r="N1738" s="70">
        <v>3.5910348794923479</v>
      </c>
      <c r="O1738" s="70">
        <v>6.34265357200991</v>
      </c>
      <c r="P1738" s="70">
        <v>6.6070476932647715</v>
      </c>
      <c r="Q1738" s="70">
        <v>6.937350576171581</v>
      </c>
      <c r="R1738" s="70">
        <v>3.0756719280329783</v>
      </c>
      <c r="S1738" s="70">
        <v>2</v>
      </c>
      <c r="T1738" s="70">
        <v>4.4944447001472252</v>
      </c>
      <c r="U1738" s="71">
        <v>98</v>
      </c>
    </row>
    <row r="1739" spans="1:21" x14ac:dyDescent="0.2">
      <c r="A1739" s="41">
        <v>968551680001</v>
      </c>
      <c r="B1739" s="36" t="s">
        <v>19</v>
      </c>
      <c r="C1739" s="36" t="s">
        <v>104</v>
      </c>
      <c r="D1739" s="36" t="s">
        <v>353</v>
      </c>
      <c r="E1739" s="67">
        <v>1</v>
      </c>
      <c r="F1739" s="68">
        <v>2017</v>
      </c>
      <c r="G1739" s="80" t="s">
        <v>260</v>
      </c>
      <c r="H1739" s="70">
        <v>2.0015889719190603</v>
      </c>
      <c r="I1739" s="70">
        <v>2.0008783414962119</v>
      </c>
      <c r="J1739" s="70">
        <v>2.03583533646218</v>
      </c>
      <c r="K1739" s="70">
        <v>7</v>
      </c>
      <c r="L1739" s="70">
        <v>6.3037853871842202</v>
      </c>
      <c r="M1739" s="70">
        <v>6.7009313549955127</v>
      </c>
      <c r="N1739" s="70">
        <v>4.1421491419280425</v>
      </c>
      <c r="O1739" s="70">
        <v>5.8778804228488841</v>
      </c>
      <c r="P1739" s="70">
        <v>6.7009291766624308</v>
      </c>
      <c r="Q1739" s="70">
        <v>6.1226164069439521</v>
      </c>
      <c r="R1739" s="70">
        <v>2.1588073803887751</v>
      </c>
      <c r="S1739" s="70">
        <v>2</v>
      </c>
      <c r="T1739" s="70">
        <v>4.4204501600691071</v>
      </c>
      <c r="U1739" s="71">
        <v>132</v>
      </c>
    </row>
    <row r="1740" spans="1:21" x14ac:dyDescent="0.2">
      <c r="A1740" s="41">
        <v>1060018630001</v>
      </c>
      <c r="B1740" s="36" t="s">
        <v>26</v>
      </c>
      <c r="C1740" s="36" t="s">
        <v>71</v>
      </c>
      <c r="D1740" s="36" t="s">
        <v>354</v>
      </c>
      <c r="E1740" s="67">
        <v>1</v>
      </c>
      <c r="F1740" s="68">
        <v>2017</v>
      </c>
      <c r="G1740" s="80" t="s">
        <v>260</v>
      </c>
      <c r="H1740" s="70">
        <v>2</v>
      </c>
      <c r="I1740" s="70">
        <v>2</v>
      </c>
      <c r="J1740" s="70">
        <v>2</v>
      </c>
      <c r="K1740" s="70">
        <v>7</v>
      </c>
      <c r="L1740" s="70">
        <v>6.2126319482145496</v>
      </c>
      <c r="M1740" s="70">
        <v>6.7099487169901257</v>
      </c>
      <c r="N1740" s="70">
        <v>3.2989482607869656</v>
      </c>
      <c r="O1740" s="70">
        <v>6.4869152490903943</v>
      </c>
      <c r="P1740" s="70">
        <v>6.7099465533496119</v>
      </c>
      <c r="Q1740" s="70">
        <v>6.4482896118300443</v>
      </c>
      <c r="R1740" s="70">
        <v>2.9734038630900326</v>
      </c>
      <c r="S1740" s="70">
        <v>2</v>
      </c>
      <c r="T1740" s="70">
        <v>4.4866736836126444</v>
      </c>
      <c r="U1740" s="71">
        <v>102</v>
      </c>
    </row>
    <row r="1741" spans="1:21" x14ac:dyDescent="0.2">
      <c r="A1741" s="41">
        <v>1060013670001</v>
      </c>
      <c r="B1741" s="36" t="s">
        <v>26</v>
      </c>
      <c r="C1741" s="36" t="s">
        <v>71</v>
      </c>
      <c r="D1741" s="36" t="s">
        <v>355</v>
      </c>
      <c r="E1741" s="67">
        <v>1</v>
      </c>
      <c r="F1741" s="68">
        <v>2017</v>
      </c>
      <c r="G1741" s="80" t="s">
        <v>260</v>
      </c>
      <c r="H1741" s="70">
        <v>2</v>
      </c>
      <c r="I1741" s="70">
        <v>2</v>
      </c>
      <c r="J1741" s="70">
        <v>2.0464862123170642</v>
      </c>
      <c r="K1741" s="70">
        <v>7</v>
      </c>
      <c r="L1741" s="70">
        <v>6.4144550203119985</v>
      </c>
      <c r="M1741" s="70">
        <v>6.7591763107788285</v>
      </c>
      <c r="N1741" s="70">
        <v>4.4237753862215587</v>
      </c>
      <c r="O1741" s="70">
        <v>3.8700017940663862</v>
      </c>
      <c r="P1741" s="70">
        <v>6.7591741084821155</v>
      </c>
      <c r="Q1741" s="70">
        <v>6.7348247722889329</v>
      </c>
      <c r="R1741" s="70">
        <v>2.4563417664066094</v>
      </c>
      <c r="S1741" s="70">
        <v>2</v>
      </c>
      <c r="T1741" s="70">
        <v>4.3720196142394583</v>
      </c>
      <c r="U1741" s="71">
        <v>147</v>
      </c>
    </row>
    <row r="1742" spans="1:21" x14ac:dyDescent="0.2">
      <c r="A1742" s="41">
        <v>1060023710001</v>
      </c>
      <c r="B1742" s="36" t="s">
        <v>26</v>
      </c>
      <c r="C1742" s="36" t="s">
        <v>131</v>
      </c>
      <c r="D1742" s="36" t="s">
        <v>356</v>
      </c>
      <c r="E1742" s="67">
        <v>1</v>
      </c>
      <c r="F1742" s="68">
        <v>2017</v>
      </c>
      <c r="G1742" s="80" t="s">
        <v>260</v>
      </c>
      <c r="H1742" s="70">
        <v>2</v>
      </c>
      <c r="I1742" s="70">
        <v>2</v>
      </c>
      <c r="J1742" s="70">
        <v>2.2049372004626981</v>
      </c>
      <c r="K1742" s="70">
        <v>7</v>
      </c>
      <c r="L1742" s="70">
        <v>6.2066279797794168</v>
      </c>
      <c r="M1742" s="70">
        <v>6.7591763107788285</v>
      </c>
      <c r="N1742" s="70">
        <v>4.1330008818001751</v>
      </c>
      <c r="O1742" s="70">
        <v>5.053825451108124</v>
      </c>
      <c r="P1742" s="70">
        <v>6.7591741084821155</v>
      </c>
      <c r="Q1742" s="70">
        <v>6.8240185537122446</v>
      </c>
      <c r="R1742" s="70">
        <v>2.8277680603170836</v>
      </c>
      <c r="S1742" s="70">
        <v>2</v>
      </c>
      <c r="T1742" s="70">
        <v>4.4807107122033916</v>
      </c>
      <c r="U1742" s="71">
        <v>106</v>
      </c>
    </row>
    <row r="1743" spans="1:21" x14ac:dyDescent="0.2">
      <c r="A1743" s="41">
        <v>1060015370001</v>
      </c>
      <c r="B1743" s="36" t="s">
        <v>26</v>
      </c>
      <c r="C1743" s="36" t="s">
        <v>71</v>
      </c>
      <c r="D1743" s="36" t="s">
        <v>357</v>
      </c>
      <c r="E1743" s="67">
        <v>1</v>
      </c>
      <c r="F1743" s="68">
        <v>2017</v>
      </c>
      <c r="G1743" s="80" t="s">
        <v>260</v>
      </c>
      <c r="H1743" s="70">
        <v>2.0030032224342165</v>
      </c>
      <c r="I1743" s="70">
        <v>2.0021378010436632</v>
      </c>
      <c r="J1743" s="70">
        <v>2.0848953783309674</v>
      </c>
      <c r="K1743" s="70">
        <v>7</v>
      </c>
      <c r="L1743" s="70">
        <v>6.2862007055894784</v>
      </c>
      <c r="M1743" s="70">
        <v>6.6674004177645205</v>
      </c>
      <c r="N1743" s="70">
        <v>4.6194939233896033</v>
      </c>
      <c r="O1743" s="70">
        <v>4.0584908122874044</v>
      </c>
      <c r="P1743" s="70">
        <v>6.6673982253794826</v>
      </c>
      <c r="Q1743" s="70">
        <v>6.9789399056025347</v>
      </c>
      <c r="R1743" s="70">
        <v>3.1691132911945141</v>
      </c>
      <c r="S1743" s="70">
        <v>2</v>
      </c>
      <c r="T1743" s="70">
        <v>4.4614228069180317</v>
      </c>
      <c r="U1743" s="71">
        <v>113</v>
      </c>
    </row>
    <row r="1744" spans="1:21" x14ac:dyDescent="0.2">
      <c r="A1744" s="41">
        <v>1060016260001</v>
      </c>
      <c r="B1744" s="36" t="s">
        <v>26</v>
      </c>
      <c r="C1744" s="36" t="s">
        <v>56</v>
      </c>
      <c r="D1744" s="36" t="s">
        <v>358</v>
      </c>
      <c r="E1744" s="67">
        <v>1</v>
      </c>
      <c r="F1744" s="68">
        <v>2017</v>
      </c>
      <c r="G1744" s="80" t="s">
        <v>260</v>
      </c>
      <c r="H1744" s="70">
        <v>2</v>
      </c>
      <c r="I1744" s="70">
        <v>2</v>
      </c>
      <c r="J1744" s="70">
        <v>2</v>
      </c>
      <c r="K1744" s="70">
        <v>7</v>
      </c>
      <c r="L1744" s="70">
        <v>6.1875103349741343</v>
      </c>
      <c r="M1744" s="70">
        <v>6.3972974926360209</v>
      </c>
      <c r="N1744" s="70">
        <v>3.8036822786395943</v>
      </c>
      <c r="O1744" s="70">
        <v>5.0253078218230245</v>
      </c>
      <c r="P1744" s="70">
        <v>6.3972953948835354</v>
      </c>
      <c r="Q1744" s="70">
        <v>6.5264857958922278</v>
      </c>
      <c r="R1744" s="70">
        <v>2.828745621073133</v>
      </c>
      <c r="S1744" s="70">
        <v>2</v>
      </c>
      <c r="T1744" s="70">
        <v>4.3471937283268058</v>
      </c>
      <c r="U1744" s="71">
        <v>159</v>
      </c>
    </row>
    <row r="1745" spans="1:21" x14ac:dyDescent="0.2">
      <c r="A1745" s="41">
        <v>1060016930001</v>
      </c>
      <c r="B1745" s="36" t="s">
        <v>26</v>
      </c>
      <c r="C1745" s="36" t="s">
        <v>131</v>
      </c>
      <c r="D1745" s="36" t="s">
        <v>359</v>
      </c>
      <c r="E1745" s="67">
        <v>1</v>
      </c>
      <c r="F1745" s="68">
        <v>2017</v>
      </c>
      <c r="G1745" s="80" t="s">
        <v>260</v>
      </c>
      <c r="H1745" s="70">
        <v>2.0634763793472151</v>
      </c>
      <c r="I1745" s="70">
        <v>2.0304891496909594</v>
      </c>
      <c r="J1745" s="70">
        <v>2.1065391855793054</v>
      </c>
      <c r="K1745" s="70">
        <v>7</v>
      </c>
      <c r="L1745" s="70">
        <v>6.2663085970996519</v>
      </c>
      <c r="M1745" s="70">
        <v>6.7591763107788285</v>
      </c>
      <c r="N1745" s="70">
        <v>4.1238802319290775</v>
      </c>
      <c r="O1745" s="70">
        <v>5.6614961828698114</v>
      </c>
      <c r="P1745" s="70">
        <v>6.7591741084821155</v>
      </c>
      <c r="Q1745" s="70">
        <v>6.6240508130029934</v>
      </c>
      <c r="R1745" s="70">
        <v>2.9978609571477457</v>
      </c>
      <c r="S1745" s="70">
        <v>2</v>
      </c>
      <c r="T1745" s="70">
        <v>4.532704326327309</v>
      </c>
      <c r="U1745" s="71">
        <v>77</v>
      </c>
    </row>
    <row r="1746" spans="1:21" x14ac:dyDescent="0.2">
      <c r="A1746" s="41">
        <v>1060020530001</v>
      </c>
      <c r="B1746" s="36" t="s">
        <v>26</v>
      </c>
      <c r="C1746" s="36" t="s">
        <v>77</v>
      </c>
      <c r="D1746" s="36" t="s">
        <v>360</v>
      </c>
      <c r="E1746" s="67">
        <v>1</v>
      </c>
      <c r="F1746" s="68">
        <v>2017</v>
      </c>
      <c r="G1746" s="80" t="s">
        <v>260</v>
      </c>
      <c r="H1746" s="70">
        <v>2</v>
      </c>
      <c r="I1746" s="70">
        <v>2</v>
      </c>
      <c r="J1746" s="70">
        <v>2.3810910149306483</v>
      </c>
      <c r="K1746" s="70">
        <v>6.674174053974343</v>
      </c>
      <c r="L1746" s="70">
        <v>6.2733524073386766</v>
      </c>
      <c r="M1746" s="70">
        <v>6.6256729867419155</v>
      </c>
      <c r="N1746" s="70">
        <v>3.4396052702343729</v>
      </c>
      <c r="O1746" s="70">
        <v>5.9780377485523024</v>
      </c>
      <c r="P1746" s="70">
        <v>6.6256708218375051</v>
      </c>
      <c r="Q1746" s="70">
        <v>6.5461481159416373</v>
      </c>
      <c r="R1746" s="70">
        <v>2.9282500538205962</v>
      </c>
      <c r="S1746" s="70">
        <v>2</v>
      </c>
      <c r="T1746" s="70">
        <v>4.4560002061143331</v>
      </c>
      <c r="U1746" s="71">
        <v>115</v>
      </c>
    </row>
    <row r="1747" spans="1:21" x14ac:dyDescent="0.2">
      <c r="A1747" s="41">
        <v>1060013320001</v>
      </c>
      <c r="B1747" s="36" t="s">
        <v>26</v>
      </c>
      <c r="C1747" s="36" t="s">
        <v>77</v>
      </c>
      <c r="D1747" s="36" t="s">
        <v>361</v>
      </c>
      <c r="E1747" s="67">
        <v>1</v>
      </c>
      <c r="F1747" s="68">
        <v>2017</v>
      </c>
      <c r="G1747" s="80" t="s">
        <v>260</v>
      </c>
      <c r="H1747" s="70">
        <v>2.0898654009916804</v>
      </c>
      <c r="I1747" s="70">
        <v>2.0360271044535247</v>
      </c>
      <c r="J1747" s="70">
        <v>2</v>
      </c>
      <c r="K1747" s="70">
        <v>6.5896789694719784</v>
      </c>
      <c r="L1747" s="70">
        <v>5.5773974245670246</v>
      </c>
      <c r="M1747" s="70">
        <v>6.7591763107788285</v>
      </c>
      <c r="N1747" s="70">
        <v>2</v>
      </c>
      <c r="O1747" s="70">
        <v>5.8237389078915847</v>
      </c>
      <c r="P1747" s="70">
        <v>6.7591741084821155</v>
      </c>
      <c r="Q1747" s="70">
        <v>6.8076980748267157</v>
      </c>
      <c r="R1747" s="70">
        <v>2.8075953091381032</v>
      </c>
      <c r="S1747" s="70">
        <v>2</v>
      </c>
      <c r="T1747" s="70">
        <v>4.2708626342167966</v>
      </c>
      <c r="U1747" s="71">
        <v>173</v>
      </c>
    </row>
    <row r="1748" spans="1:21" x14ac:dyDescent="0.2">
      <c r="A1748" s="41">
        <v>1060019280001</v>
      </c>
      <c r="B1748" s="36" t="s">
        <v>26</v>
      </c>
      <c r="C1748" s="36" t="s">
        <v>71</v>
      </c>
      <c r="D1748" s="36" t="s">
        <v>362</v>
      </c>
      <c r="E1748" s="67">
        <v>1</v>
      </c>
      <c r="F1748" s="68">
        <v>2017</v>
      </c>
      <c r="G1748" s="80" t="s">
        <v>260</v>
      </c>
      <c r="H1748" s="70">
        <v>3.7500075078638426</v>
      </c>
      <c r="I1748" s="70">
        <v>3.3399468852847729</v>
      </c>
      <c r="J1748" s="70">
        <v>2.6101218622254843</v>
      </c>
      <c r="K1748" s="70">
        <v>7</v>
      </c>
      <c r="L1748" s="70">
        <v>6.6163068686745898</v>
      </c>
      <c r="M1748" s="70">
        <v>6.7630454840094085</v>
      </c>
      <c r="N1748" s="70">
        <v>5.1410882465320151</v>
      </c>
      <c r="O1748" s="70">
        <v>6.1840033565353716</v>
      </c>
      <c r="P1748" s="70">
        <v>6.7630446660489074</v>
      </c>
      <c r="Q1748" s="70">
        <v>6.8968086742815604</v>
      </c>
      <c r="R1748" s="70">
        <v>3.7012326622386484</v>
      </c>
      <c r="S1748" s="70">
        <v>2</v>
      </c>
      <c r="T1748" s="70">
        <v>5.0638005178078842</v>
      </c>
      <c r="U1748" s="71">
        <v>4</v>
      </c>
    </row>
    <row r="1749" spans="1:21" x14ac:dyDescent="0.2">
      <c r="A1749" s="41">
        <v>1060018710001</v>
      </c>
      <c r="B1749" s="36" t="s">
        <v>26</v>
      </c>
      <c r="C1749" s="36" t="s">
        <v>71</v>
      </c>
      <c r="D1749" s="36" t="s">
        <v>363</v>
      </c>
      <c r="E1749" s="67">
        <v>1</v>
      </c>
      <c r="F1749" s="68">
        <v>2017</v>
      </c>
      <c r="G1749" s="80" t="s">
        <v>260</v>
      </c>
      <c r="H1749" s="70">
        <v>2.0695317659316146</v>
      </c>
      <c r="I1749" s="70">
        <v>2.044643116997622</v>
      </c>
      <c r="J1749" s="70">
        <v>3.6600317203349442</v>
      </c>
      <c r="K1749" s="70">
        <v>7</v>
      </c>
      <c r="L1749" s="70">
        <v>6.1822492187977236</v>
      </c>
      <c r="M1749" s="70">
        <v>6.3377121496716446</v>
      </c>
      <c r="N1749" s="70">
        <v>3.2394743974892735</v>
      </c>
      <c r="O1749" s="70">
        <v>6.1973259509052046</v>
      </c>
      <c r="P1749" s="70">
        <v>6.3377100256510754</v>
      </c>
      <c r="Q1749" s="70">
        <v>6.3664015594840793</v>
      </c>
      <c r="R1749" s="70">
        <v>2.5786182827544</v>
      </c>
      <c r="S1749" s="70">
        <v>2</v>
      </c>
      <c r="T1749" s="70">
        <v>4.5011415156681327</v>
      </c>
      <c r="U1749" s="71">
        <v>92</v>
      </c>
    </row>
    <row r="1750" spans="1:21" x14ac:dyDescent="0.2">
      <c r="A1750" s="41">
        <v>1060014720001</v>
      </c>
      <c r="B1750" s="36" t="s">
        <v>26</v>
      </c>
      <c r="C1750" s="36" t="s">
        <v>71</v>
      </c>
      <c r="D1750" s="36" t="s">
        <v>364</v>
      </c>
      <c r="E1750" s="67">
        <v>1</v>
      </c>
      <c r="F1750" s="68">
        <v>2017</v>
      </c>
      <c r="G1750" s="80" t="s">
        <v>260</v>
      </c>
      <c r="H1750" s="70">
        <v>2.193097052445947</v>
      </c>
      <c r="I1750" s="70">
        <v>2.151599995427536</v>
      </c>
      <c r="J1750" s="70">
        <v>2.3839330883492273</v>
      </c>
      <c r="K1750" s="70">
        <v>7</v>
      </c>
      <c r="L1750" s="70">
        <v>6.121813214050233</v>
      </c>
      <c r="M1750" s="70">
        <v>6.7591763107788285</v>
      </c>
      <c r="N1750" s="70">
        <v>3.2737824924164789</v>
      </c>
      <c r="O1750" s="70">
        <v>5.9226356498459918</v>
      </c>
      <c r="P1750" s="70">
        <v>6.7591741084821155</v>
      </c>
      <c r="Q1750" s="70">
        <v>6.4175712799693132</v>
      </c>
      <c r="R1750" s="70">
        <v>2.6504916413690656</v>
      </c>
      <c r="S1750" s="70">
        <v>2</v>
      </c>
      <c r="T1750" s="70">
        <v>4.4694395694278954</v>
      </c>
      <c r="U1750" s="71">
        <v>109</v>
      </c>
    </row>
    <row r="1751" spans="1:21" x14ac:dyDescent="0.2">
      <c r="A1751" s="41">
        <v>1060020100001</v>
      </c>
      <c r="B1751" s="36" t="s">
        <v>26</v>
      </c>
      <c r="C1751" s="36" t="s">
        <v>77</v>
      </c>
      <c r="D1751" s="36" t="s">
        <v>365</v>
      </c>
      <c r="E1751" s="67">
        <v>1</v>
      </c>
      <c r="F1751" s="68">
        <v>2017</v>
      </c>
      <c r="G1751" s="80" t="s">
        <v>260</v>
      </c>
      <c r="H1751" s="70">
        <v>2.0763254928141217</v>
      </c>
      <c r="I1751" s="70">
        <v>2.0532975909991462</v>
      </c>
      <c r="J1751" s="70">
        <v>2</v>
      </c>
      <c r="K1751" s="70">
        <v>7</v>
      </c>
      <c r="L1751" s="70">
        <v>6.2468480211984483</v>
      </c>
      <c r="M1751" s="70">
        <v>6.7591763107788285</v>
      </c>
      <c r="N1751" s="70">
        <v>3.4264256720418116</v>
      </c>
      <c r="O1751" s="70">
        <v>5.6425854519261627</v>
      </c>
      <c r="P1751" s="70">
        <v>6.7591741084821155</v>
      </c>
      <c r="Q1751" s="70">
        <v>6.8953507131132996</v>
      </c>
      <c r="R1751" s="70">
        <v>2.3274588602396511</v>
      </c>
      <c r="S1751" s="70">
        <v>2</v>
      </c>
      <c r="T1751" s="70">
        <v>4.4322201851327998</v>
      </c>
      <c r="U1751" s="71">
        <v>127</v>
      </c>
    </row>
    <row r="1752" spans="1:21" x14ac:dyDescent="0.2">
      <c r="A1752" s="41">
        <v>1160026470001</v>
      </c>
      <c r="B1752" s="36" t="s">
        <v>27</v>
      </c>
      <c r="C1752" s="36" t="s">
        <v>229</v>
      </c>
      <c r="D1752" s="36" t="s">
        <v>319</v>
      </c>
      <c r="E1752" s="67">
        <v>1</v>
      </c>
      <c r="F1752" s="68">
        <v>2017</v>
      </c>
      <c r="G1752" s="80" t="s">
        <v>260</v>
      </c>
      <c r="H1752" s="70">
        <v>2.0090061880972785</v>
      </c>
      <c r="I1752" s="70">
        <v>2.0036814310446247</v>
      </c>
      <c r="J1752" s="70">
        <v>2.059854232351122</v>
      </c>
      <c r="K1752" s="70">
        <v>7</v>
      </c>
      <c r="L1752" s="70">
        <v>6.7700474566501061</v>
      </c>
      <c r="M1752" s="70">
        <v>6.7591763107788285</v>
      </c>
      <c r="N1752" s="70">
        <v>3.6061636911068704</v>
      </c>
      <c r="O1752" s="70">
        <v>6.0600491739438418</v>
      </c>
      <c r="P1752" s="70">
        <v>6.7591743619759139</v>
      </c>
      <c r="Q1752" s="70">
        <v>4.6019614946149838</v>
      </c>
      <c r="R1752" s="70">
        <v>2.3293222508975004</v>
      </c>
      <c r="S1752" s="70">
        <v>2</v>
      </c>
      <c r="T1752" s="70">
        <v>4.3298697159550894</v>
      </c>
      <c r="U1752" s="71">
        <v>164</v>
      </c>
    </row>
    <row r="1753" spans="1:21" x14ac:dyDescent="0.2">
      <c r="A1753" s="41">
        <v>1160026550001</v>
      </c>
      <c r="B1753" s="36" t="s">
        <v>27</v>
      </c>
      <c r="C1753" s="36" t="s">
        <v>206</v>
      </c>
      <c r="D1753" s="36" t="s">
        <v>320</v>
      </c>
      <c r="E1753" s="67">
        <v>1</v>
      </c>
      <c r="F1753" s="68">
        <v>2017</v>
      </c>
      <c r="G1753" s="80" t="s">
        <v>260</v>
      </c>
      <c r="H1753" s="70">
        <v>2.0078737939341385</v>
      </c>
      <c r="I1753" s="70">
        <v>2.0044072872591321</v>
      </c>
      <c r="J1753" s="70">
        <v>2.0321396431648981</v>
      </c>
      <c r="K1753" s="70">
        <v>4.5223079259379366</v>
      </c>
      <c r="L1753" s="70">
        <v>6.0800936153123422</v>
      </c>
      <c r="M1753" s="70">
        <v>6.6757073727976115</v>
      </c>
      <c r="N1753" s="70">
        <v>2.39213753471391</v>
      </c>
      <c r="O1753" s="70">
        <v>6.451225718612335</v>
      </c>
      <c r="P1753" s="70">
        <v>6.6757051701808239</v>
      </c>
      <c r="Q1753" s="70">
        <v>2</v>
      </c>
      <c r="R1753" s="70">
        <v>2.0048857174731851</v>
      </c>
      <c r="S1753" s="70">
        <v>2</v>
      </c>
      <c r="T1753" s="70">
        <v>3.7372069816155258</v>
      </c>
      <c r="U1753" s="71">
        <v>203</v>
      </c>
    </row>
    <row r="1754" spans="1:21" x14ac:dyDescent="0.2">
      <c r="A1754" s="41">
        <v>1160034570001</v>
      </c>
      <c r="B1754" s="36" t="s">
        <v>27</v>
      </c>
      <c r="C1754" s="36" t="s">
        <v>206</v>
      </c>
      <c r="D1754" s="36" t="s">
        <v>332</v>
      </c>
      <c r="E1754" s="67">
        <v>1</v>
      </c>
      <c r="F1754" s="68">
        <v>2017</v>
      </c>
      <c r="G1754" s="80" t="s">
        <v>260</v>
      </c>
      <c r="H1754" s="70">
        <v>2</v>
      </c>
      <c r="I1754" s="70">
        <v>2</v>
      </c>
      <c r="J1754" s="70">
        <v>2.0369461363395924</v>
      </c>
      <c r="K1754" s="70">
        <v>3.7502545997902743</v>
      </c>
      <c r="L1754" s="70">
        <v>6.2121716416690518</v>
      </c>
      <c r="M1754" s="70">
        <v>6.7391293658972486</v>
      </c>
      <c r="N1754" s="70">
        <v>3.105854614053194</v>
      </c>
      <c r="O1754" s="70">
        <v>6.4662031420768606</v>
      </c>
      <c r="P1754" s="70">
        <v>6.7391271845261516</v>
      </c>
      <c r="Q1754" s="70">
        <v>3.4570257695357309</v>
      </c>
      <c r="R1754" s="70">
        <v>2.2236565146838325</v>
      </c>
      <c r="S1754" s="70">
        <v>2</v>
      </c>
      <c r="T1754" s="70">
        <v>3.8941974140476612</v>
      </c>
      <c r="U1754" s="71">
        <v>200</v>
      </c>
    </row>
    <row r="1755" spans="1:21" x14ac:dyDescent="0.2">
      <c r="A1755" s="41">
        <v>1160031040001</v>
      </c>
      <c r="B1755" s="36" t="s">
        <v>27</v>
      </c>
      <c r="C1755" s="36" t="s">
        <v>27</v>
      </c>
      <c r="D1755" s="36" t="s">
        <v>366</v>
      </c>
      <c r="E1755" s="67">
        <v>1</v>
      </c>
      <c r="F1755" s="68">
        <v>2017</v>
      </c>
      <c r="G1755" s="80" t="s">
        <v>260</v>
      </c>
      <c r="H1755" s="70">
        <v>2.4722435014715969</v>
      </c>
      <c r="I1755" s="70">
        <v>2.3581470958887918</v>
      </c>
      <c r="J1755" s="70">
        <v>2.1695944548791566</v>
      </c>
      <c r="K1755" s="70">
        <v>7</v>
      </c>
      <c r="L1755" s="70">
        <v>6.736334149071638</v>
      </c>
      <c r="M1755" s="70">
        <v>6.7591763107788285</v>
      </c>
      <c r="N1755" s="70">
        <v>3.6807751920878866</v>
      </c>
      <c r="O1755" s="70">
        <v>5.6873235672248645</v>
      </c>
      <c r="P1755" s="70">
        <v>6.7591741084821155</v>
      </c>
      <c r="Q1755" s="70">
        <v>6.4965191374066071</v>
      </c>
      <c r="R1755" s="70">
        <v>2.719839169824799</v>
      </c>
      <c r="S1755" s="70">
        <v>2</v>
      </c>
      <c r="T1755" s="70">
        <v>4.5699272239263573</v>
      </c>
      <c r="U1755" s="71">
        <v>63</v>
      </c>
    </row>
    <row r="1756" spans="1:21" x14ac:dyDescent="0.2">
      <c r="A1756" s="41">
        <v>1160023370001</v>
      </c>
      <c r="B1756" s="36" t="s">
        <v>27</v>
      </c>
      <c r="C1756" s="36" t="s">
        <v>93</v>
      </c>
      <c r="D1756" s="36" t="s">
        <v>367</v>
      </c>
      <c r="E1756" s="67">
        <v>1</v>
      </c>
      <c r="F1756" s="68">
        <v>2017</v>
      </c>
      <c r="G1756" s="80" t="s">
        <v>260</v>
      </c>
      <c r="H1756" s="70">
        <v>2.0714056423622975</v>
      </c>
      <c r="I1756" s="70">
        <v>2.0628219729430444</v>
      </c>
      <c r="J1756" s="70">
        <v>2</v>
      </c>
      <c r="K1756" s="70">
        <v>6.5546298784860788</v>
      </c>
      <c r="L1756" s="70">
        <v>6.6899366756707783</v>
      </c>
      <c r="M1756" s="70">
        <v>6.7591763107788285</v>
      </c>
      <c r="N1756" s="70">
        <v>2.8052947559318704</v>
      </c>
      <c r="O1756" s="70">
        <v>6.0981429957977777</v>
      </c>
      <c r="P1756" s="70">
        <v>6.7591725513059258</v>
      </c>
      <c r="Q1756" s="70">
        <v>6.2517016600833548</v>
      </c>
      <c r="R1756" s="70">
        <v>2.7952771370874521</v>
      </c>
      <c r="S1756" s="70">
        <v>2</v>
      </c>
      <c r="T1756" s="70">
        <v>4.4039632983706172</v>
      </c>
      <c r="U1756" s="71">
        <v>139</v>
      </c>
    </row>
    <row r="1757" spans="1:21" x14ac:dyDescent="0.2">
      <c r="A1757" s="41">
        <v>1160025070001</v>
      </c>
      <c r="B1757" s="36" t="s">
        <v>27</v>
      </c>
      <c r="C1757" s="36" t="s">
        <v>27</v>
      </c>
      <c r="D1757" s="36" t="s">
        <v>368</v>
      </c>
      <c r="E1757" s="67">
        <v>1</v>
      </c>
      <c r="F1757" s="68">
        <v>2017</v>
      </c>
      <c r="G1757" s="80" t="s">
        <v>260</v>
      </c>
      <c r="H1757" s="70">
        <v>2</v>
      </c>
      <c r="I1757" s="70">
        <v>2</v>
      </c>
      <c r="J1757" s="70">
        <v>2.2401989584345849</v>
      </c>
      <c r="K1757" s="70">
        <v>7</v>
      </c>
      <c r="L1757" s="70">
        <v>6.7496963325112009</v>
      </c>
      <c r="M1757" s="70">
        <v>6.7591763107788285</v>
      </c>
      <c r="N1757" s="70">
        <v>3.6755106249900247</v>
      </c>
      <c r="O1757" s="70">
        <v>5.1305090868951577</v>
      </c>
      <c r="P1757" s="70">
        <v>6.7591741084821155</v>
      </c>
      <c r="Q1757" s="70">
        <v>6.8368711056489486</v>
      </c>
      <c r="R1757" s="70">
        <v>2.2087121403345371</v>
      </c>
      <c r="S1757" s="70">
        <v>2</v>
      </c>
      <c r="T1757" s="70">
        <v>4.4466540556729504</v>
      </c>
      <c r="U1757" s="71">
        <v>120</v>
      </c>
    </row>
    <row r="1758" spans="1:21" x14ac:dyDescent="0.2">
      <c r="A1758" s="41">
        <v>1260028820001</v>
      </c>
      <c r="B1758" s="36" t="s">
        <v>24</v>
      </c>
      <c r="C1758" s="36" t="s">
        <v>144</v>
      </c>
      <c r="D1758" s="36" t="s">
        <v>369</v>
      </c>
      <c r="E1758" s="67">
        <v>1</v>
      </c>
      <c r="F1758" s="68">
        <v>2017</v>
      </c>
      <c r="G1758" s="80" t="s">
        <v>260</v>
      </c>
      <c r="H1758" s="70">
        <v>2</v>
      </c>
      <c r="I1758" s="70">
        <v>2</v>
      </c>
      <c r="J1758" s="70">
        <v>2.0300989183831213</v>
      </c>
      <c r="K1758" s="70">
        <v>4.024101120098214</v>
      </c>
      <c r="L1758" s="70">
        <v>6.1837488188555962</v>
      </c>
      <c r="M1758" s="70">
        <v>6.7321724498069573</v>
      </c>
      <c r="N1758" s="70">
        <v>3.6602292633445437</v>
      </c>
      <c r="O1758" s="70">
        <v>6.0530939275607301</v>
      </c>
      <c r="P1758" s="70">
        <v>6.7321702261774146</v>
      </c>
      <c r="Q1758" s="70">
        <v>5.7112350737334143</v>
      </c>
      <c r="R1758" s="70">
        <v>2.0558809075836684</v>
      </c>
      <c r="S1758" s="70">
        <v>2</v>
      </c>
      <c r="T1758" s="70">
        <v>4.0985608921286385</v>
      </c>
      <c r="U1758" s="71">
        <v>191</v>
      </c>
    </row>
    <row r="1759" spans="1:21" x14ac:dyDescent="0.2">
      <c r="A1759" s="41">
        <v>1260026290001</v>
      </c>
      <c r="B1759" s="36" t="s">
        <v>24</v>
      </c>
      <c r="C1759" s="36" t="s">
        <v>62</v>
      </c>
      <c r="D1759" s="36" t="s">
        <v>370</v>
      </c>
      <c r="E1759" s="67">
        <v>1</v>
      </c>
      <c r="F1759" s="68">
        <v>2017</v>
      </c>
      <c r="G1759" s="80" t="s">
        <v>260</v>
      </c>
      <c r="H1759" s="70">
        <v>2</v>
      </c>
      <c r="I1759" s="70">
        <v>2</v>
      </c>
      <c r="J1759" s="70">
        <v>2.0428850126907729</v>
      </c>
      <c r="K1759" s="70">
        <v>7</v>
      </c>
      <c r="L1759" s="70">
        <v>6.3595361279513964</v>
      </c>
      <c r="M1759" s="70">
        <v>6.6987879338549963</v>
      </c>
      <c r="N1759" s="70">
        <v>4.0784003172091063</v>
      </c>
      <c r="O1759" s="70">
        <v>5.8104207020304779</v>
      </c>
      <c r="P1759" s="70">
        <v>6.698785779442237</v>
      </c>
      <c r="Q1759" s="70">
        <v>6.936795773699898</v>
      </c>
      <c r="R1759" s="70">
        <v>2.6739159249587461</v>
      </c>
      <c r="S1759" s="70">
        <v>2</v>
      </c>
      <c r="T1759" s="70">
        <v>4.5249606309864694</v>
      </c>
      <c r="U1759" s="71">
        <v>80</v>
      </c>
    </row>
    <row r="1760" spans="1:21" x14ac:dyDescent="0.2">
      <c r="A1760" s="41">
        <v>1260019670001</v>
      </c>
      <c r="B1760" s="36" t="s">
        <v>24</v>
      </c>
      <c r="C1760" s="36" t="s">
        <v>223</v>
      </c>
      <c r="D1760" s="36" t="s">
        <v>371</v>
      </c>
      <c r="E1760" s="67">
        <v>1</v>
      </c>
      <c r="F1760" s="68">
        <v>2017</v>
      </c>
      <c r="G1760" s="80" t="s">
        <v>260</v>
      </c>
      <c r="H1760" s="70">
        <v>2</v>
      </c>
      <c r="I1760" s="70">
        <v>2</v>
      </c>
      <c r="J1760" s="70">
        <v>2.0268742177115291</v>
      </c>
      <c r="K1760" s="70">
        <v>4.8760822656814442</v>
      </c>
      <c r="L1760" s="70">
        <v>6.1311451036447275</v>
      </c>
      <c r="M1760" s="70">
        <v>6.0912662997813118</v>
      </c>
      <c r="N1760" s="70">
        <v>3.6432609118219474</v>
      </c>
      <c r="O1760" s="70">
        <v>5.7032851560144469</v>
      </c>
      <c r="P1760" s="70">
        <v>6.0912639602946532</v>
      </c>
      <c r="Q1760" s="70">
        <v>6.1576755320930117</v>
      </c>
      <c r="R1760" s="70">
        <v>2.0840535103127067</v>
      </c>
      <c r="S1760" s="70">
        <v>2</v>
      </c>
      <c r="T1760" s="70">
        <v>4.0670755797796492</v>
      </c>
      <c r="U1760" s="71">
        <v>193</v>
      </c>
    </row>
    <row r="1761" spans="1:21" x14ac:dyDescent="0.2">
      <c r="A1761" s="41">
        <v>1260025800001</v>
      </c>
      <c r="B1761" s="36" t="s">
        <v>24</v>
      </c>
      <c r="C1761" s="36" t="s">
        <v>223</v>
      </c>
      <c r="D1761" s="36" t="s">
        <v>372</v>
      </c>
      <c r="E1761" s="67">
        <v>1</v>
      </c>
      <c r="F1761" s="68">
        <v>2017</v>
      </c>
      <c r="G1761" s="80" t="s">
        <v>260</v>
      </c>
      <c r="H1761" s="70">
        <v>2</v>
      </c>
      <c r="I1761" s="70">
        <v>2</v>
      </c>
      <c r="J1761" s="70">
        <v>2.0271389227563366</v>
      </c>
      <c r="K1761" s="70">
        <v>5.4775223555876691</v>
      </c>
      <c r="L1761" s="70">
        <v>6.0414228387539888</v>
      </c>
      <c r="M1761" s="70">
        <v>6.6363623017810021</v>
      </c>
      <c r="N1761" s="70">
        <v>3.3779862064852164</v>
      </c>
      <c r="O1761" s="70">
        <v>5.6716552847665849</v>
      </c>
      <c r="P1761" s="70">
        <v>6.6363600186099969</v>
      </c>
      <c r="Q1761" s="70">
        <v>5.3264471910810691</v>
      </c>
      <c r="R1761" s="70">
        <v>2.0695540042165499</v>
      </c>
      <c r="S1761" s="70">
        <v>2</v>
      </c>
      <c r="T1761" s="70">
        <v>4.1053707603365348</v>
      </c>
      <c r="U1761" s="71">
        <v>190</v>
      </c>
    </row>
    <row r="1762" spans="1:21" x14ac:dyDescent="0.2">
      <c r="A1762" s="41">
        <v>1260023190001</v>
      </c>
      <c r="B1762" s="36" t="s">
        <v>24</v>
      </c>
      <c r="C1762" s="36" t="s">
        <v>61</v>
      </c>
      <c r="D1762" s="36" t="s">
        <v>358</v>
      </c>
      <c r="E1762" s="67">
        <v>1</v>
      </c>
      <c r="F1762" s="68">
        <v>2017</v>
      </c>
      <c r="G1762" s="80" t="s">
        <v>260</v>
      </c>
      <c r="H1762" s="70">
        <v>2.3749290644351673</v>
      </c>
      <c r="I1762" s="70">
        <v>2.1901684790973066</v>
      </c>
      <c r="J1762" s="70">
        <v>2.0252746294495449</v>
      </c>
      <c r="K1762" s="70">
        <v>4.2949656726694752</v>
      </c>
      <c r="L1762" s="70">
        <v>6.2124232873305454</v>
      </c>
      <c r="M1762" s="70">
        <v>6.7335134534046492</v>
      </c>
      <c r="N1762" s="70">
        <v>4.0832438083355864</v>
      </c>
      <c r="O1762" s="70">
        <v>5.3650322146347325</v>
      </c>
      <c r="P1762" s="70">
        <v>6.7335113052313265</v>
      </c>
      <c r="Q1762" s="70">
        <v>4.7567767709134436</v>
      </c>
      <c r="R1762" s="70">
        <v>2.0819646538200312</v>
      </c>
      <c r="S1762" s="70">
        <v>2</v>
      </c>
      <c r="T1762" s="70">
        <v>4.070983611610151</v>
      </c>
      <c r="U1762" s="71">
        <v>192</v>
      </c>
    </row>
    <row r="1763" spans="1:21" x14ac:dyDescent="0.2">
      <c r="A1763" s="41">
        <v>1260010880001</v>
      </c>
      <c r="B1763" s="36" t="s">
        <v>24</v>
      </c>
      <c r="C1763" s="36" t="s">
        <v>88</v>
      </c>
      <c r="D1763" s="36" t="s">
        <v>373</v>
      </c>
      <c r="E1763" s="67">
        <v>1</v>
      </c>
      <c r="F1763" s="68">
        <v>2017</v>
      </c>
      <c r="G1763" s="80" t="s">
        <v>260</v>
      </c>
      <c r="H1763" s="70">
        <v>2.1999228512953244</v>
      </c>
      <c r="I1763" s="70">
        <v>2.1748760734576247</v>
      </c>
      <c r="J1763" s="70">
        <v>2.0575570175502604</v>
      </c>
      <c r="K1763" s="70">
        <v>6.5755725563664429</v>
      </c>
      <c r="L1763" s="70">
        <v>6.3158407774691154</v>
      </c>
      <c r="M1763" s="70">
        <v>6.7145163153265059</v>
      </c>
      <c r="N1763" s="70">
        <v>4.2282949937079515</v>
      </c>
      <c r="O1763" s="70">
        <v>5.7105287704158272</v>
      </c>
      <c r="P1763" s="70">
        <v>6.7145141418147789</v>
      </c>
      <c r="Q1763" s="70">
        <v>6.8894451542518054</v>
      </c>
      <c r="R1763" s="70">
        <v>2.6762710809930752</v>
      </c>
      <c r="S1763" s="70">
        <v>2</v>
      </c>
      <c r="T1763" s="70">
        <v>4.5214449777207264</v>
      </c>
      <c r="U1763" s="71">
        <v>84</v>
      </c>
    </row>
    <row r="1764" spans="1:21" x14ac:dyDescent="0.2">
      <c r="A1764" s="41">
        <v>1260029200001</v>
      </c>
      <c r="B1764" s="36" t="s">
        <v>24</v>
      </c>
      <c r="C1764" s="36" t="s">
        <v>62</v>
      </c>
      <c r="D1764" s="36" t="s">
        <v>374</v>
      </c>
      <c r="E1764" s="67">
        <v>1</v>
      </c>
      <c r="F1764" s="68">
        <v>2017</v>
      </c>
      <c r="G1764" s="80" t="s">
        <v>260</v>
      </c>
      <c r="H1764" s="70">
        <v>2.0490629342689251</v>
      </c>
      <c r="I1764" s="70">
        <v>2.029247176579271</v>
      </c>
      <c r="J1764" s="70">
        <v>2.0451117291037977</v>
      </c>
      <c r="K1764" s="70">
        <v>4.7303941645433678</v>
      </c>
      <c r="L1764" s="70">
        <v>6.2353152342421794</v>
      </c>
      <c r="M1764" s="70">
        <v>6.7296808318445054</v>
      </c>
      <c r="N1764" s="70">
        <v>3.7420246911781438</v>
      </c>
      <c r="O1764" s="70">
        <v>5.9482924114061317</v>
      </c>
      <c r="P1764" s="70">
        <v>6.7296786429331785</v>
      </c>
      <c r="Q1764" s="70">
        <v>6.6318232321799249</v>
      </c>
      <c r="R1764" s="70">
        <v>2.5024911449481335</v>
      </c>
      <c r="S1764" s="70">
        <v>2</v>
      </c>
      <c r="T1764" s="70">
        <v>4.2810935161022972</v>
      </c>
      <c r="U1764" s="71">
        <v>171</v>
      </c>
    </row>
    <row r="1765" spans="1:21" x14ac:dyDescent="0.2">
      <c r="A1765" s="41">
        <v>1260030130001</v>
      </c>
      <c r="B1765" s="36" t="s">
        <v>24</v>
      </c>
      <c r="C1765" s="36" t="s">
        <v>212</v>
      </c>
      <c r="D1765" s="36" t="s">
        <v>276</v>
      </c>
      <c r="E1765" s="67">
        <v>1</v>
      </c>
      <c r="F1765" s="68">
        <v>2017</v>
      </c>
      <c r="G1765" s="80" t="s">
        <v>260</v>
      </c>
      <c r="H1765" s="70">
        <v>2</v>
      </c>
      <c r="I1765" s="70">
        <v>2</v>
      </c>
      <c r="J1765" s="70">
        <v>2.0455079425837051</v>
      </c>
      <c r="K1765" s="70">
        <v>7</v>
      </c>
      <c r="L1765" s="70">
        <v>6.0772901981819105</v>
      </c>
      <c r="M1765" s="70">
        <v>6.635121472372723</v>
      </c>
      <c r="N1765" s="70">
        <v>3.7787427101387694</v>
      </c>
      <c r="O1765" s="70">
        <v>4.8947717441749248</v>
      </c>
      <c r="P1765" s="70">
        <v>6.6351189914631057</v>
      </c>
      <c r="Q1765" s="70">
        <v>6.8651465995363834</v>
      </c>
      <c r="R1765" s="70">
        <v>2.418976711485699</v>
      </c>
      <c r="S1765" s="70">
        <v>2</v>
      </c>
      <c r="T1765" s="70">
        <v>4.3625563641614358</v>
      </c>
      <c r="U1765" s="71">
        <v>152</v>
      </c>
    </row>
    <row r="1766" spans="1:21" x14ac:dyDescent="0.2">
      <c r="A1766" s="41">
        <v>1260028740001</v>
      </c>
      <c r="B1766" s="36" t="s">
        <v>24</v>
      </c>
      <c r="C1766" s="36" t="s">
        <v>61</v>
      </c>
      <c r="D1766" s="36" t="s">
        <v>348</v>
      </c>
      <c r="E1766" s="67">
        <v>1</v>
      </c>
      <c r="F1766" s="68">
        <v>2017</v>
      </c>
      <c r="G1766" s="80" t="s">
        <v>260</v>
      </c>
      <c r="H1766" s="70">
        <v>3.0724432327922369</v>
      </c>
      <c r="I1766" s="70">
        <v>2.5261875839583263</v>
      </c>
      <c r="J1766" s="70">
        <v>2.0487088320138738</v>
      </c>
      <c r="K1766" s="70">
        <v>6.8380550596263356</v>
      </c>
      <c r="L1766" s="70">
        <v>6.4580666283528503</v>
      </c>
      <c r="M1766" s="70">
        <v>6.7494660026709346</v>
      </c>
      <c r="N1766" s="70">
        <v>4.5140859163116271</v>
      </c>
      <c r="O1766" s="70">
        <v>5.1672304247347078</v>
      </c>
      <c r="P1766" s="70">
        <v>6.749463841391675</v>
      </c>
      <c r="Q1766" s="70">
        <v>6.9128599970478248</v>
      </c>
      <c r="R1766" s="70">
        <v>2.2508653159190239</v>
      </c>
      <c r="S1766" s="70">
        <v>2</v>
      </c>
      <c r="T1766" s="70">
        <v>4.6072860695682847</v>
      </c>
      <c r="U1766" s="71">
        <v>51</v>
      </c>
    </row>
    <row r="1767" spans="1:21" x14ac:dyDescent="0.2">
      <c r="A1767" s="41">
        <v>1260021060001</v>
      </c>
      <c r="B1767" s="36" t="s">
        <v>24</v>
      </c>
      <c r="C1767" s="36" t="s">
        <v>136</v>
      </c>
      <c r="D1767" s="36" t="s">
        <v>375</v>
      </c>
      <c r="E1767" s="67">
        <v>1</v>
      </c>
      <c r="F1767" s="68">
        <v>2017</v>
      </c>
      <c r="G1767" s="80" t="s">
        <v>260</v>
      </c>
      <c r="H1767" s="70">
        <v>2.0119727543169099</v>
      </c>
      <c r="I1767" s="70">
        <v>2.0078314812865976</v>
      </c>
      <c r="J1767" s="70">
        <v>2.0372423821342669</v>
      </c>
      <c r="K1767" s="70">
        <v>6.8101311524051562</v>
      </c>
      <c r="L1767" s="70">
        <v>6.0869597506030102</v>
      </c>
      <c r="M1767" s="70">
        <v>6.6925834795129564</v>
      </c>
      <c r="N1767" s="70">
        <v>3.1126217124773792</v>
      </c>
      <c r="O1767" s="70">
        <v>6.0757223885506546</v>
      </c>
      <c r="P1767" s="70">
        <v>6.6925812201735146</v>
      </c>
      <c r="Q1767" s="70">
        <v>6.5513907541121021</v>
      </c>
      <c r="R1767" s="70">
        <v>2.207906131652194</v>
      </c>
      <c r="S1767" s="70">
        <v>2</v>
      </c>
      <c r="T1767" s="70">
        <v>4.3572452672687287</v>
      </c>
      <c r="U1767" s="71">
        <v>153</v>
      </c>
    </row>
    <row r="1768" spans="1:21" x14ac:dyDescent="0.2">
      <c r="A1768" s="41">
        <v>1360022280001</v>
      </c>
      <c r="B1768" s="36" t="s">
        <v>20</v>
      </c>
      <c r="C1768" s="36" t="s">
        <v>54</v>
      </c>
      <c r="D1768" s="36" t="s">
        <v>376</v>
      </c>
      <c r="E1768" s="67">
        <v>1</v>
      </c>
      <c r="F1768" s="68">
        <v>2017</v>
      </c>
      <c r="G1768" s="80" t="s">
        <v>260</v>
      </c>
      <c r="H1768" s="70">
        <v>2</v>
      </c>
      <c r="I1768" s="70">
        <v>2</v>
      </c>
      <c r="J1768" s="70">
        <v>2.08914465049804</v>
      </c>
      <c r="K1768" s="70">
        <v>6.3797141080411608</v>
      </c>
      <c r="L1768" s="70">
        <v>6.4151261519256444</v>
      </c>
      <c r="M1768" s="70">
        <v>6.7328696325301216</v>
      </c>
      <c r="N1768" s="70">
        <v>4.007200239003744</v>
      </c>
      <c r="O1768" s="70">
        <v>5.4131840356115326</v>
      </c>
      <c r="P1768" s="70">
        <v>6.7328674116520757</v>
      </c>
      <c r="Q1768" s="70">
        <v>6.7364720824781692</v>
      </c>
      <c r="R1768" s="70">
        <v>2.7447643730728002</v>
      </c>
      <c r="S1768" s="70">
        <v>2</v>
      </c>
      <c r="T1768" s="70">
        <v>4.4376118904011079</v>
      </c>
      <c r="U1768" s="71">
        <v>124</v>
      </c>
    </row>
    <row r="1769" spans="1:21" x14ac:dyDescent="0.2">
      <c r="A1769" s="41">
        <v>1360041310001</v>
      </c>
      <c r="B1769" s="36" t="s">
        <v>20</v>
      </c>
      <c r="C1769" s="36" t="s">
        <v>183</v>
      </c>
      <c r="D1769" s="36" t="s">
        <v>377</v>
      </c>
      <c r="E1769" s="67">
        <v>1</v>
      </c>
      <c r="F1769" s="68">
        <v>2017</v>
      </c>
      <c r="G1769" s="80" t="s">
        <v>260</v>
      </c>
      <c r="H1769" s="70">
        <v>2</v>
      </c>
      <c r="I1769" s="70">
        <v>2</v>
      </c>
      <c r="J1769" s="70">
        <v>2.1065080441351456</v>
      </c>
      <c r="K1769" s="70">
        <v>7</v>
      </c>
      <c r="L1769" s="70">
        <v>6.1871243603645514</v>
      </c>
      <c r="M1769" s="70">
        <v>6.7183180690567763</v>
      </c>
      <c r="N1769" s="70">
        <v>4.0164460202363852</v>
      </c>
      <c r="O1769" s="70">
        <v>4.7680312769834714</v>
      </c>
      <c r="P1769" s="70">
        <v>6.7183158454419774</v>
      </c>
      <c r="Q1769" s="70">
        <v>6.7662687329972586</v>
      </c>
      <c r="R1769" s="70">
        <v>5.2980592242346756</v>
      </c>
      <c r="S1769" s="70">
        <v>2</v>
      </c>
      <c r="T1769" s="70">
        <v>4.6315892977875208</v>
      </c>
      <c r="U1769" s="71">
        <v>46</v>
      </c>
    </row>
    <row r="1770" spans="1:21" x14ac:dyDescent="0.2">
      <c r="A1770" s="41">
        <v>1360028720001</v>
      </c>
      <c r="B1770" s="36" t="s">
        <v>20</v>
      </c>
      <c r="C1770" s="36" t="s">
        <v>186</v>
      </c>
      <c r="D1770" s="36" t="s">
        <v>378</v>
      </c>
      <c r="E1770" s="67">
        <v>1</v>
      </c>
      <c r="F1770" s="68">
        <v>2017</v>
      </c>
      <c r="G1770" s="80" t="s">
        <v>260</v>
      </c>
      <c r="H1770" s="70">
        <v>2</v>
      </c>
      <c r="I1770" s="70">
        <v>2</v>
      </c>
      <c r="J1770" s="70">
        <v>2.0440487226713309</v>
      </c>
      <c r="K1770" s="70">
        <v>7</v>
      </c>
      <c r="L1770" s="70">
        <v>6.2997495125646665</v>
      </c>
      <c r="M1770" s="70">
        <v>6.7431806602381537</v>
      </c>
      <c r="N1770" s="70">
        <v>4.031677437715814</v>
      </c>
      <c r="O1770" s="70">
        <v>5.3173171844479121</v>
      </c>
      <c r="P1770" s="70">
        <v>6.7431784442866336</v>
      </c>
      <c r="Q1770" s="70">
        <v>6.6800397493557844</v>
      </c>
      <c r="R1770" s="70">
        <v>3.3491444113949429</v>
      </c>
      <c r="S1770" s="70">
        <v>2</v>
      </c>
      <c r="T1770" s="70">
        <v>4.5173613435562698</v>
      </c>
      <c r="U1770" s="71">
        <v>86</v>
      </c>
    </row>
    <row r="1771" spans="1:21" x14ac:dyDescent="0.2">
      <c r="A1771" s="41">
        <v>1360027670001</v>
      </c>
      <c r="B1771" s="36" t="s">
        <v>20</v>
      </c>
      <c r="C1771" s="36" t="s">
        <v>254</v>
      </c>
      <c r="D1771" s="36" t="s">
        <v>319</v>
      </c>
      <c r="E1771" s="67">
        <v>1</v>
      </c>
      <c r="F1771" s="68">
        <v>2017</v>
      </c>
      <c r="G1771" s="80" t="s">
        <v>260</v>
      </c>
      <c r="H1771" s="70">
        <v>2.0047883578767745</v>
      </c>
      <c r="I1771" s="70">
        <v>2.0013831399635347</v>
      </c>
      <c r="J1771" s="70">
        <v>2.1024521185322538</v>
      </c>
      <c r="K1771" s="70">
        <v>6.80832631096985</v>
      </c>
      <c r="L1771" s="70">
        <v>6.3141770065686522</v>
      </c>
      <c r="M1771" s="70">
        <v>6.7535953414244423</v>
      </c>
      <c r="N1771" s="70">
        <v>3.7994073061767129</v>
      </c>
      <c r="O1771" s="70">
        <v>6.2508431847902468</v>
      </c>
      <c r="P1771" s="70">
        <v>6.7535931371246809</v>
      </c>
      <c r="Q1771" s="70">
        <v>5.8907562598846308</v>
      </c>
      <c r="R1771" s="70">
        <v>3.1670522719351326</v>
      </c>
      <c r="S1771" s="70">
        <v>2</v>
      </c>
      <c r="T1771" s="70">
        <v>4.487197869603909</v>
      </c>
      <c r="U1771" s="71">
        <v>101</v>
      </c>
    </row>
    <row r="1772" spans="1:21" x14ac:dyDescent="0.2">
      <c r="A1772" s="41">
        <v>1360044680001</v>
      </c>
      <c r="B1772" s="36" t="s">
        <v>20</v>
      </c>
      <c r="C1772" s="36" t="s">
        <v>87</v>
      </c>
      <c r="D1772" s="36" t="s">
        <v>379</v>
      </c>
      <c r="E1772" s="67">
        <v>1</v>
      </c>
      <c r="F1772" s="68">
        <v>2017</v>
      </c>
      <c r="G1772" s="80" t="s">
        <v>260</v>
      </c>
      <c r="H1772" s="70">
        <v>2</v>
      </c>
      <c r="I1772" s="70">
        <v>2</v>
      </c>
      <c r="J1772" s="70">
        <v>2.0783340087665545</v>
      </c>
      <c r="K1772" s="70">
        <v>7</v>
      </c>
      <c r="L1772" s="70">
        <v>6.2427397427819713</v>
      </c>
      <c r="M1772" s="70">
        <v>6.5916779504943772</v>
      </c>
      <c r="N1772" s="70">
        <v>3.9525147652052688</v>
      </c>
      <c r="O1772" s="70">
        <v>6.1842976646692849</v>
      </c>
      <c r="P1772" s="70">
        <v>6.5916757002700859</v>
      </c>
      <c r="Q1772" s="70">
        <v>6.9995109760069036</v>
      </c>
      <c r="R1772" s="70">
        <v>3.3792559410850704</v>
      </c>
      <c r="S1772" s="70">
        <v>2</v>
      </c>
      <c r="T1772" s="70">
        <v>4.5850005624399595</v>
      </c>
      <c r="U1772" s="71">
        <v>58</v>
      </c>
    </row>
    <row r="1773" spans="1:21" x14ac:dyDescent="0.2">
      <c r="A1773" s="41">
        <v>1360053160001</v>
      </c>
      <c r="B1773" s="36" t="s">
        <v>20</v>
      </c>
      <c r="C1773" s="36" t="s">
        <v>155</v>
      </c>
      <c r="D1773" s="36" t="s">
        <v>380</v>
      </c>
      <c r="E1773" s="67">
        <v>1</v>
      </c>
      <c r="F1773" s="68">
        <v>2017</v>
      </c>
      <c r="G1773" s="80" t="s">
        <v>260</v>
      </c>
      <c r="H1773" s="70">
        <v>2</v>
      </c>
      <c r="I1773" s="70">
        <v>2</v>
      </c>
      <c r="J1773" s="70">
        <v>2.0605362826549323</v>
      </c>
      <c r="K1773" s="70">
        <v>5.9609817714246915</v>
      </c>
      <c r="L1773" s="70">
        <v>6.2094775434856828</v>
      </c>
      <c r="M1773" s="70">
        <v>6.6950572689579584</v>
      </c>
      <c r="N1773" s="70">
        <v>3.726096807097504</v>
      </c>
      <c r="O1773" s="70">
        <v>5.6030532821487693</v>
      </c>
      <c r="P1773" s="70">
        <v>6.695055018686439</v>
      </c>
      <c r="Q1773" s="70">
        <v>6.703588559639603</v>
      </c>
      <c r="R1773" s="70">
        <v>3.191521310370899</v>
      </c>
      <c r="S1773" s="70">
        <v>2</v>
      </c>
      <c r="T1773" s="70">
        <v>4.4037806537055397</v>
      </c>
      <c r="U1773" s="71">
        <v>141</v>
      </c>
    </row>
    <row r="1774" spans="1:21" x14ac:dyDescent="0.2">
      <c r="A1774" s="41">
        <v>1360046700001</v>
      </c>
      <c r="B1774" s="36" t="s">
        <v>20</v>
      </c>
      <c r="C1774" s="36" t="s">
        <v>203</v>
      </c>
      <c r="D1774" s="36" t="s">
        <v>381</v>
      </c>
      <c r="E1774" s="67">
        <v>1</v>
      </c>
      <c r="F1774" s="68">
        <v>2017</v>
      </c>
      <c r="G1774" s="80" t="s">
        <v>260</v>
      </c>
      <c r="H1774" s="70">
        <v>2.0042031979467998</v>
      </c>
      <c r="I1774" s="70">
        <v>2.0021809117031375</v>
      </c>
      <c r="J1774" s="70">
        <v>2.0706433916442419</v>
      </c>
      <c r="K1774" s="70">
        <v>7</v>
      </c>
      <c r="L1774" s="70">
        <v>6.3387371921101741</v>
      </c>
      <c r="M1774" s="70">
        <v>6.7279421384285003</v>
      </c>
      <c r="N1774" s="70">
        <v>3.880015027263485</v>
      </c>
      <c r="O1774" s="70">
        <v>5.4437244626734707</v>
      </c>
      <c r="P1774" s="70">
        <v>6.7279399515930285</v>
      </c>
      <c r="Q1774" s="70">
        <v>6.7234008942086749</v>
      </c>
      <c r="R1774" s="70">
        <v>3.9352349400865196</v>
      </c>
      <c r="S1774" s="70">
        <v>2</v>
      </c>
      <c r="T1774" s="70">
        <v>4.5711685089715033</v>
      </c>
      <c r="U1774" s="71">
        <v>62</v>
      </c>
    </row>
    <row r="1775" spans="1:21" x14ac:dyDescent="0.2">
      <c r="A1775" s="41">
        <v>1360027240001</v>
      </c>
      <c r="B1775" s="36" t="s">
        <v>20</v>
      </c>
      <c r="C1775" s="36" t="s">
        <v>54</v>
      </c>
      <c r="D1775" s="36" t="s">
        <v>382</v>
      </c>
      <c r="E1775" s="67">
        <v>1</v>
      </c>
      <c r="F1775" s="68">
        <v>2017</v>
      </c>
      <c r="G1775" s="80" t="s">
        <v>260</v>
      </c>
      <c r="H1775" s="70">
        <v>2.0124313716113953</v>
      </c>
      <c r="I1775" s="70">
        <v>2.0067776200730281</v>
      </c>
      <c r="J1775" s="70">
        <v>2.0465359177317395</v>
      </c>
      <c r="K1775" s="70">
        <v>7</v>
      </c>
      <c r="L1775" s="70">
        <v>6.4132049981727128</v>
      </c>
      <c r="M1775" s="70">
        <v>6.7314475611155959</v>
      </c>
      <c r="N1775" s="70">
        <v>3.7318421260159615</v>
      </c>
      <c r="O1775" s="70">
        <v>5.1364709845985281</v>
      </c>
      <c r="P1775" s="70">
        <v>6.7314453232623865</v>
      </c>
      <c r="Q1775" s="70">
        <v>6.5903332407292332</v>
      </c>
      <c r="R1775" s="70">
        <v>2.4620991236426777</v>
      </c>
      <c r="S1775" s="70">
        <v>2</v>
      </c>
      <c r="T1775" s="70">
        <v>4.4052156889127714</v>
      </c>
      <c r="U1775" s="71">
        <v>138</v>
      </c>
    </row>
    <row r="1776" spans="1:21" x14ac:dyDescent="0.2">
      <c r="A1776" s="41">
        <v>1360027590001</v>
      </c>
      <c r="B1776" s="36" t="s">
        <v>20</v>
      </c>
      <c r="C1776" s="36" t="s">
        <v>35</v>
      </c>
      <c r="D1776" s="36" t="s">
        <v>359</v>
      </c>
      <c r="E1776" s="67">
        <v>1</v>
      </c>
      <c r="F1776" s="68">
        <v>2017</v>
      </c>
      <c r="G1776" s="80" t="s">
        <v>260</v>
      </c>
      <c r="H1776" s="70">
        <v>2</v>
      </c>
      <c r="I1776" s="70">
        <v>2</v>
      </c>
      <c r="J1776" s="70">
        <v>2.030497821099988</v>
      </c>
      <c r="K1776" s="70">
        <v>6.6944218748725488</v>
      </c>
      <c r="L1776" s="70">
        <v>6.1993652749414343</v>
      </c>
      <c r="M1776" s="70">
        <v>6.7316981942717513</v>
      </c>
      <c r="N1776" s="70">
        <v>3.2828721217366996</v>
      </c>
      <c r="O1776" s="70">
        <v>6.0362744282155214</v>
      </c>
      <c r="P1776" s="70">
        <v>6.7316959950966577</v>
      </c>
      <c r="Q1776" s="70">
        <v>5.9416395478962194</v>
      </c>
      <c r="R1776" s="70">
        <v>2.2878763545880867</v>
      </c>
      <c r="S1776" s="70">
        <v>2</v>
      </c>
      <c r="T1776" s="70">
        <v>4.3280284677265755</v>
      </c>
      <c r="U1776" s="71">
        <v>166</v>
      </c>
    </row>
    <row r="1777" spans="1:21" x14ac:dyDescent="0.2">
      <c r="A1777" s="41">
        <v>1360046890001</v>
      </c>
      <c r="B1777" s="36" t="s">
        <v>20</v>
      </c>
      <c r="C1777" s="36" t="s">
        <v>87</v>
      </c>
      <c r="D1777" s="36" t="s">
        <v>276</v>
      </c>
      <c r="E1777" s="67">
        <v>1</v>
      </c>
      <c r="F1777" s="68">
        <v>2017</v>
      </c>
      <c r="G1777" s="80" t="s">
        <v>260</v>
      </c>
      <c r="H1777" s="70">
        <v>2</v>
      </c>
      <c r="I1777" s="70">
        <v>2</v>
      </c>
      <c r="J1777" s="70">
        <v>2.0310023380939963</v>
      </c>
      <c r="K1777" s="70">
        <v>6.4768694470322874</v>
      </c>
      <c r="L1777" s="70">
        <v>6.1102049873348836</v>
      </c>
      <c r="M1777" s="70">
        <v>6.7428500069247104</v>
      </c>
      <c r="N1777" s="70">
        <v>3.8840906359230889</v>
      </c>
      <c r="O1777" s="70">
        <v>5.6591551797135615</v>
      </c>
      <c r="P1777" s="70">
        <v>6.7428478024655369</v>
      </c>
      <c r="Q1777" s="70">
        <v>6.1999875422103488</v>
      </c>
      <c r="R1777" s="70">
        <v>2.3450410484703377</v>
      </c>
      <c r="S1777" s="70">
        <v>2</v>
      </c>
      <c r="T1777" s="70">
        <v>4.3493374156807301</v>
      </c>
      <c r="U1777" s="71">
        <v>158</v>
      </c>
    </row>
    <row r="1778" spans="1:21" x14ac:dyDescent="0.2">
      <c r="A1778" s="41">
        <v>1360025540001</v>
      </c>
      <c r="B1778" s="36" t="s">
        <v>20</v>
      </c>
      <c r="C1778" s="36" t="s">
        <v>54</v>
      </c>
      <c r="D1778" s="36" t="s">
        <v>383</v>
      </c>
      <c r="E1778" s="67">
        <v>1</v>
      </c>
      <c r="F1778" s="68">
        <v>2017</v>
      </c>
      <c r="G1778" s="80" t="s">
        <v>260</v>
      </c>
      <c r="H1778" s="70">
        <v>2</v>
      </c>
      <c r="I1778" s="70">
        <v>2</v>
      </c>
      <c r="J1778" s="70">
        <v>2.0755114738522287</v>
      </c>
      <c r="K1778" s="70">
        <v>7</v>
      </c>
      <c r="L1778" s="70">
        <v>6.5175072342751594</v>
      </c>
      <c r="M1778" s="70">
        <v>6.747273820761043</v>
      </c>
      <c r="N1778" s="70">
        <v>3.4879357753433311</v>
      </c>
      <c r="O1778" s="70">
        <v>6.2848721103743665</v>
      </c>
      <c r="P1778" s="70">
        <v>6.7472716101572461</v>
      </c>
      <c r="Q1778" s="70">
        <v>6.8629724381713189</v>
      </c>
      <c r="R1778" s="70">
        <v>2.4433562612457638</v>
      </c>
      <c r="S1778" s="70">
        <v>2</v>
      </c>
      <c r="T1778" s="70">
        <v>4.5138917270150385</v>
      </c>
      <c r="U1778" s="71">
        <v>88</v>
      </c>
    </row>
    <row r="1779" spans="1:21" x14ac:dyDescent="0.2">
      <c r="A1779" s="41">
        <v>1360046970001</v>
      </c>
      <c r="B1779" s="36" t="s">
        <v>20</v>
      </c>
      <c r="C1779" s="36" t="s">
        <v>155</v>
      </c>
      <c r="D1779" s="36" t="s">
        <v>296</v>
      </c>
      <c r="E1779" s="67">
        <v>1</v>
      </c>
      <c r="F1779" s="68">
        <v>2017</v>
      </c>
      <c r="G1779" s="80" t="s">
        <v>260</v>
      </c>
      <c r="H1779" s="70">
        <v>2.0536637494369092</v>
      </c>
      <c r="I1779" s="70">
        <v>2.0390686371850815</v>
      </c>
      <c r="J1779" s="70">
        <v>2.0709988660544063</v>
      </c>
      <c r="K1779" s="70">
        <v>4.383159480301356</v>
      </c>
      <c r="L1779" s="70">
        <v>6.3299638452030464</v>
      </c>
      <c r="M1779" s="70">
        <v>6.7185982844229901</v>
      </c>
      <c r="N1779" s="70">
        <v>3.6917269027186186</v>
      </c>
      <c r="O1779" s="70">
        <v>5.4360353877442469</v>
      </c>
      <c r="P1779" s="70">
        <v>6.7185959563352977</v>
      </c>
      <c r="Q1779" s="70">
        <v>6.0354053963843226</v>
      </c>
      <c r="R1779" s="70">
        <v>2.5886158525550909</v>
      </c>
      <c r="S1779" s="70">
        <v>2</v>
      </c>
      <c r="T1779" s="70">
        <v>4.172152696528447</v>
      </c>
      <c r="U1779" s="71">
        <v>188</v>
      </c>
    </row>
    <row r="1780" spans="1:21" x14ac:dyDescent="0.2">
      <c r="A1780" s="41">
        <v>1360024570001</v>
      </c>
      <c r="B1780" s="36" t="s">
        <v>20</v>
      </c>
      <c r="C1780" s="36" t="s">
        <v>54</v>
      </c>
      <c r="D1780" s="36" t="s">
        <v>384</v>
      </c>
      <c r="E1780" s="67">
        <v>1</v>
      </c>
      <c r="F1780" s="68">
        <v>2017</v>
      </c>
      <c r="G1780" s="80" t="s">
        <v>260</v>
      </c>
      <c r="H1780" s="70">
        <v>2.0024018468761042</v>
      </c>
      <c r="I1780" s="70">
        <v>2.0027319403038977</v>
      </c>
      <c r="J1780" s="70">
        <v>2.0740342246329129</v>
      </c>
      <c r="K1780" s="70">
        <v>6.9892760851615527</v>
      </c>
      <c r="L1780" s="70">
        <v>6.3253789375708767</v>
      </c>
      <c r="M1780" s="70">
        <v>6.6958030797786989</v>
      </c>
      <c r="N1780" s="70">
        <v>4.1420800563046516</v>
      </c>
      <c r="O1780" s="70">
        <v>6.3030703438521591</v>
      </c>
      <c r="P1780" s="70">
        <v>6.6958008824511719</v>
      </c>
      <c r="Q1780" s="70">
        <v>7</v>
      </c>
      <c r="R1780" s="70">
        <v>3.2665629709372119</v>
      </c>
      <c r="S1780" s="70">
        <v>2</v>
      </c>
      <c r="T1780" s="70">
        <v>4.6247616973224366</v>
      </c>
      <c r="U1780" s="71">
        <v>48</v>
      </c>
    </row>
    <row r="1781" spans="1:21" x14ac:dyDescent="0.2">
      <c r="A1781" s="41">
        <v>1460018230001</v>
      </c>
      <c r="B1781" s="36" t="s">
        <v>39</v>
      </c>
      <c r="C1781" s="36" t="s">
        <v>140</v>
      </c>
      <c r="D1781" s="36" t="s">
        <v>332</v>
      </c>
      <c r="E1781" s="67">
        <v>1</v>
      </c>
      <c r="F1781" s="68">
        <v>2017</v>
      </c>
      <c r="G1781" s="80" t="s">
        <v>260</v>
      </c>
      <c r="H1781" s="70">
        <v>2</v>
      </c>
      <c r="I1781" s="70">
        <v>2</v>
      </c>
      <c r="J1781" s="70">
        <v>2.0562360563128075</v>
      </c>
      <c r="K1781" s="70">
        <v>7</v>
      </c>
      <c r="L1781" s="70">
        <v>6.0564161663089484</v>
      </c>
      <c r="M1781" s="70">
        <v>6.7002949188846648</v>
      </c>
      <c r="N1781" s="70">
        <v>3.2886634380089217</v>
      </c>
      <c r="O1781" s="70">
        <v>6.502478396098013</v>
      </c>
      <c r="P1781" s="70">
        <v>6.7002928104117432</v>
      </c>
      <c r="Q1781" s="70">
        <v>6.954649196987126</v>
      </c>
      <c r="R1781" s="70">
        <v>2.5109727570870399</v>
      </c>
      <c r="S1781" s="70">
        <v>2</v>
      </c>
      <c r="T1781" s="70">
        <v>4.4808336450082722</v>
      </c>
      <c r="U1781" s="71">
        <v>105</v>
      </c>
    </row>
    <row r="1782" spans="1:21" x14ac:dyDescent="0.2">
      <c r="A1782" s="41">
        <v>1460019470001</v>
      </c>
      <c r="B1782" s="36" t="s">
        <v>39</v>
      </c>
      <c r="C1782" s="36" t="s">
        <v>83</v>
      </c>
      <c r="D1782" s="36" t="s">
        <v>296</v>
      </c>
      <c r="E1782" s="67">
        <v>1</v>
      </c>
      <c r="F1782" s="68">
        <v>2017</v>
      </c>
      <c r="G1782" s="80" t="s">
        <v>260</v>
      </c>
      <c r="H1782" s="70">
        <v>2</v>
      </c>
      <c r="I1782" s="70">
        <v>2</v>
      </c>
      <c r="J1782" s="70">
        <v>2.8085537013849748</v>
      </c>
      <c r="K1782" s="70">
        <v>7</v>
      </c>
      <c r="L1782" s="70">
        <v>6.2385507691560802</v>
      </c>
      <c r="M1782" s="70">
        <v>6.7591763107788285</v>
      </c>
      <c r="N1782" s="70">
        <v>3.2520150691938943</v>
      </c>
      <c r="O1782" s="70">
        <v>5.984336004749494</v>
      </c>
      <c r="P1782" s="70">
        <v>6.7591769331272973</v>
      </c>
      <c r="Q1782" s="70">
        <v>6.7074714490020568</v>
      </c>
      <c r="R1782" s="70">
        <v>2.1391931749898698</v>
      </c>
      <c r="S1782" s="70">
        <v>2</v>
      </c>
      <c r="T1782" s="70">
        <v>4.4707061176985423</v>
      </c>
      <c r="U1782" s="71">
        <v>108</v>
      </c>
    </row>
    <row r="1783" spans="1:21" x14ac:dyDescent="0.2">
      <c r="A1783" s="41">
        <v>1460016370001</v>
      </c>
      <c r="B1783" s="36" t="s">
        <v>39</v>
      </c>
      <c r="C1783" s="36" t="s">
        <v>83</v>
      </c>
      <c r="D1783" s="36" t="s">
        <v>385</v>
      </c>
      <c r="E1783" s="67">
        <v>1</v>
      </c>
      <c r="F1783" s="68">
        <v>2017</v>
      </c>
      <c r="G1783" s="80" t="s">
        <v>260</v>
      </c>
      <c r="H1783" s="70">
        <v>2</v>
      </c>
      <c r="I1783" s="70">
        <v>2</v>
      </c>
      <c r="J1783" s="70">
        <v>2.2488228173496503</v>
      </c>
      <c r="K1783" s="70">
        <v>3.8742391799916112</v>
      </c>
      <c r="L1783" s="70">
        <v>6.4673928762463522</v>
      </c>
      <c r="M1783" s="70">
        <v>6.6632691865148379</v>
      </c>
      <c r="N1783" s="70">
        <v>4.3026872959798883</v>
      </c>
      <c r="O1783" s="70">
        <v>6.159683856655457</v>
      </c>
      <c r="P1783" s="70">
        <v>6.6632671049941203</v>
      </c>
      <c r="Q1783" s="70">
        <v>6.3357801325247536</v>
      </c>
      <c r="R1783" s="70">
        <v>2.0751775075198031</v>
      </c>
      <c r="S1783" s="70">
        <v>2</v>
      </c>
      <c r="T1783" s="70">
        <v>4.2325266631480396</v>
      </c>
      <c r="U1783" s="71">
        <v>177</v>
      </c>
    </row>
    <row r="1784" spans="1:21" x14ac:dyDescent="0.2">
      <c r="A1784" s="41">
        <v>1560508490001</v>
      </c>
      <c r="B1784" s="36" t="s">
        <v>40</v>
      </c>
      <c r="C1784" s="36" t="s">
        <v>145</v>
      </c>
      <c r="D1784" s="36" t="s">
        <v>386</v>
      </c>
      <c r="E1784" s="67">
        <v>1</v>
      </c>
      <c r="F1784" s="68">
        <v>2017</v>
      </c>
      <c r="G1784" s="80" t="s">
        <v>260</v>
      </c>
      <c r="H1784" s="70">
        <v>2.012690005478138</v>
      </c>
      <c r="I1784" s="70">
        <v>2.006704351857326</v>
      </c>
      <c r="J1784" s="70">
        <v>2.1080437442781594</v>
      </c>
      <c r="K1784" s="70">
        <v>6.7888332429470122</v>
      </c>
      <c r="L1784" s="70">
        <v>5.7584464408555025</v>
      </c>
      <c r="M1784" s="70">
        <v>6.7153432344368085</v>
      </c>
      <c r="N1784" s="70">
        <v>3.4976564850126044</v>
      </c>
      <c r="O1784" s="70">
        <v>4.8841303454749561</v>
      </c>
      <c r="P1784" s="70">
        <v>6.7153409244118683</v>
      </c>
      <c r="Q1784" s="70">
        <v>6.9309210646110042</v>
      </c>
      <c r="R1784" s="70">
        <v>2.6127220226414716</v>
      </c>
      <c r="S1784" s="70">
        <v>2</v>
      </c>
      <c r="T1784" s="70">
        <v>4.3359026551670716</v>
      </c>
      <c r="U1784" s="71">
        <v>160</v>
      </c>
    </row>
    <row r="1785" spans="1:21" x14ac:dyDescent="0.2">
      <c r="A1785" s="41">
        <v>2260002320001</v>
      </c>
      <c r="B1785" s="36" t="s">
        <v>25</v>
      </c>
      <c r="C1785" s="36" t="s">
        <v>58</v>
      </c>
      <c r="D1785" s="36" t="s">
        <v>348</v>
      </c>
      <c r="E1785" s="67">
        <v>1</v>
      </c>
      <c r="F1785" s="68">
        <v>2017</v>
      </c>
      <c r="G1785" s="80" t="s">
        <v>260</v>
      </c>
      <c r="H1785" s="70">
        <v>4.0150757744225238</v>
      </c>
      <c r="I1785" s="70">
        <v>2.4164314789037999</v>
      </c>
      <c r="J1785" s="70">
        <v>2</v>
      </c>
      <c r="K1785" s="70">
        <v>6.7766705391358757</v>
      </c>
      <c r="L1785" s="70">
        <v>6.5520510037472048</v>
      </c>
      <c r="M1785" s="70">
        <v>6.7591763107788285</v>
      </c>
      <c r="N1785" s="70">
        <v>5.0362394112405351</v>
      </c>
      <c r="O1785" s="70">
        <v>5.7065764816976827</v>
      </c>
      <c r="P1785" s="70">
        <v>6.7591456085364987</v>
      </c>
      <c r="Q1785" s="70">
        <v>6.8868426660385182</v>
      </c>
      <c r="R1785" s="70">
        <v>3.7573544826725618</v>
      </c>
      <c r="S1785" s="70">
        <v>2</v>
      </c>
      <c r="T1785" s="70">
        <v>4.8887969797645026</v>
      </c>
      <c r="U1785" s="71">
        <v>14</v>
      </c>
    </row>
    <row r="1786" spans="1:21" x14ac:dyDescent="0.2">
      <c r="A1786" s="41">
        <v>1660012930001</v>
      </c>
      <c r="B1786" s="36" t="s">
        <v>37</v>
      </c>
      <c r="C1786" s="36" t="s">
        <v>142</v>
      </c>
      <c r="D1786" s="36" t="s">
        <v>387</v>
      </c>
      <c r="E1786" s="67">
        <v>1</v>
      </c>
      <c r="F1786" s="68">
        <v>2017</v>
      </c>
      <c r="G1786" s="80" t="s">
        <v>260</v>
      </c>
      <c r="H1786" s="70">
        <v>2</v>
      </c>
      <c r="I1786" s="70">
        <v>2</v>
      </c>
      <c r="J1786" s="70">
        <v>2</v>
      </c>
      <c r="K1786" s="70">
        <v>7</v>
      </c>
      <c r="L1786" s="70">
        <v>6.3295249326464571</v>
      </c>
      <c r="M1786" s="70">
        <v>6.7453986357423865</v>
      </c>
      <c r="N1786" s="70">
        <v>4.6321429717153872</v>
      </c>
      <c r="O1786" s="70">
        <v>5.1441342252866287</v>
      </c>
      <c r="P1786" s="70">
        <v>6.7453964441265422</v>
      </c>
      <c r="Q1786" s="70">
        <v>6.799295816017092</v>
      </c>
      <c r="R1786" s="70">
        <v>2.7423625072724658</v>
      </c>
      <c r="S1786" s="70">
        <v>2</v>
      </c>
      <c r="T1786" s="70">
        <v>4.5115212944005814</v>
      </c>
      <c r="U1786" s="71">
        <v>89</v>
      </c>
    </row>
    <row r="1787" spans="1:21" x14ac:dyDescent="0.2">
      <c r="A1787" s="41">
        <v>1660012260001</v>
      </c>
      <c r="B1787" s="36" t="s">
        <v>37</v>
      </c>
      <c r="C1787" s="36" t="s">
        <v>37</v>
      </c>
      <c r="D1787" s="36" t="s">
        <v>281</v>
      </c>
      <c r="E1787" s="67">
        <v>1</v>
      </c>
      <c r="F1787" s="68">
        <v>2017</v>
      </c>
      <c r="G1787" s="80" t="s">
        <v>260</v>
      </c>
      <c r="H1787" s="70">
        <v>2.0203648283512794</v>
      </c>
      <c r="I1787" s="70">
        <v>2.0153448396355818</v>
      </c>
      <c r="J1787" s="70">
        <v>2</v>
      </c>
      <c r="K1787" s="70">
        <v>7</v>
      </c>
      <c r="L1787" s="70">
        <v>6.1864503275732474</v>
      </c>
      <c r="M1787" s="70">
        <v>6.7447442478780815</v>
      </c>
      <c r="N1787" s="70">
        <v>4.2676009181994488</v>
      </c>
      <c r="O1787" s="70">
        <v>5.8340264968848086</v>
      </c>
      <c r="P1787" s="70">
        <v>6.7447420444973263</v>
      </c>
      <c r="Q1787" s="70">
        <v>6.9696054806597756</v>
      </c>
      <c r="R1787" s="70">
        <v>2.9863265369111662</v>
      </c>
      <c r="S1787" s="70">
        <v>2</v>
      </c>
      <c r="T1787" s="70">
        <v>4.5641004767158933</v>
      </c>
      <c r="U1787" s="71">
        <v>66</v>
      </c>
    </row>
    <row r="1788" spans="1:21" x14ac:dyDescent="0.2">
      <c r="A1788" s="41">
        <v>1768124430001</v>
      </c>
      <c r="B1788" s="36" t="s">
        <v>17</v>
      </c>
      <c r="C1788" s="36" t="s">
        <v>45</v>
      </c>
      <c r="D1788" s="36" t="s">
        <v>388</v>
      </c>
      <c r="E1788" s="67">
        <v>1</v>
      </c>
      <c r="F1788" s="68">
        <v>2017</v>
      </c>
      <c r="G1788" s="80" t="s">
        <v>260</v>
      </c>
      <c r="H1788" s="70">
        <v>2.8628617824810849</v>
      </c>
      <c r="I1788" s="70">
        <v>2.4546811630113687</v>
      </c>
      <c r="J1788" s="70">
        <v>3.1285751867691269</v>
      </c>
      <c r="K1788" s="70">
        <v>5.9037222462846515</v>
      </c>
      <c r="L1788" s="70">
        <v>6.4909997522982437</v>
      </c>
      <c r="M1788" s="70">
        <v>6.7527205278368925</v>
      </c>
      <c r="N1788" s="70">
        <v>4.594730071314844</v>
      </c>
      <c r="O1788" s="70">
        <v>5.5716229299833371</v>
      </c>
      <c r="P1788" s="70">
        <v>6.7527183644793114</v>
      </c>
      <c r="Q1788" s="70">
        <v>6.8946430189845715</v>
      </c>
      <c r="R1788" s="70">
        <v>2.2077766097292102</v>
      </c>
      <c r="S1788" s="70">
        <v>2</v>
      </c>
      <c r="T1788" s="70">
        <v>4.6345876377643878</v>
      </c>
      <c r="U1788" s="71">
        <v>44</v>
      </c>
    </row>
    <row r="1789" spans="1:21" x14ac:dyDescent="0.2">
      <c r="A1789" s="41">
        <v>1768098680001</v>
      </c>
      <c r="B1789" s="36" t="s">
        <v>17</v>
      </c>
      <c r="C1789" s="36" t="s">
        <v>68</v>
      </c>
      <c r="D1789" s="36" t="s">
        <v>389</v>
      </c>
      <c r="E1789" s="67">
        <v>1</v>
      </c>
      <c r="F1789" s="68">
        <v>2017</v>
      </c>
      <c r="G1789" s="80" t="s">
        <v>260</v>
      </c>
      <c r="H1789" s="70">
        <v>2</v>
      </c>
      <c r="I1789" s="70">
        <v>2</v>
      </c>
      <c r="J1789" s="70">
        <v>2.9176231797192469</v>
      </c>
      <c r="K1789" s="70">
        <v>7</v>
      </c>
      <c r="L1789" s="70">
        <v>6.4059280812410595</v>
      </c>
      <c r="M1789" s="70">
        <v>6.7485328097560551</v>
      </c>
      <c r="N1789" s="70">
        <v>4.223612881714125</v>
      </c>
      <c r="O1789" s="70">
        <v>6.1775027006029566</v>
      </c>
      <c r="P1789" s="70">
        <v>6.7485306209726499</v>
      </c>
      <c r="Q1789" s="70">
        <v>6.3961636896957286</v>
      </c>
      <c r="R1789" s="70">
        <v>2.1204226692134673</v>
      </c>
      <c r="S1789" s="70">
        <v>2</v>
      </c>
      <c r="T1789" s="70">
        <v>4.5615263860762747</v>
      </c>
      <c r="U1789" s="71">
        <v>67</v>
      </c>
    </row>
    <row r="1790" spans="1:21" x14ac:dyDescent="0.2">
      <c r="A1790" s="41">
        <v>1768086240001</v>
      </c>
      <c r="B1790" s="36" t="s">
        <v>17</v>
      </c>
      <c r="C1790" s="36" t="s">
        <v>68</v>
      </c>
      <c r="D1790" s="36" t="s">
        <v>390</v>
      </c>
      <c r="E1790" s="67">
        <v>1</v>
      </c>
      <c r="F1790" s="68">
        <v>2017</v>
      </c>
      <c r="G1790" s="80" t="s">
        <v>260</v>
      </c>
      <c r="H1790" s="70">
        <v>2</v>
      </c>
      <c r="I1790" s="70">
        <v>2</v>
      </c>
      <c r="J1790" s="70">
        <v>2.3553453186750555</v>
      </c>
      <c r="K1790" s="70">
        <v>6.797376164949422</v>
      </c>
      <c r="L1790" s="70">
        <v>6.3128441584128883</v>
      </c>
      <c r="M1790" s="70">
        <v>6.1883302141400369</v>
      </c>
      <c r="N1790" s="70">
        <v>3.5310851184742811</v>
      </c>
      <c r="O1790" s="70">
        <v>6.1933305812990405</v>
      </c>
      <c r="P1790" s="70">
        <v>6.188328415911851</v>
      </c>
      <c r="Q1790" s="70">
        <v>6.8275782274598029</v>
      </c>
      <c r="R1790" s="70">
        <v>2.5441635384950763</v>
      </c>
      <c r="S1790" s="70">
        <v>2</v>
      </c>
      <c r="T1790" s="70">
        <v>4.4115318114847879</v>
      </c>
      <c r="U1790" s="71">
        <v>136</v>
      </c>
    </row>
    <row r="1791" spans="1:21" x14ac:dyDescent="0.2">
      <c r="A1791" s="41">
        <v>1768119350001</v>
      </c>
      <c r="B1791" s="36" t="s">
        <v>17</v>
      </c>
      <c r="C1791" s="36" t="s">
        <v>45</v>
      </c>
      <c r="D1791" s="36" t="s">
        <v>391</v>
      </c>
      <c r="E1791" s="67">
        <v>1</v>
      </c>
      <c r="F1791" s="68">
        <v>2017</v>
      </c>
      <c r="G1791" s="80" t="s">
        <v>260</v>
      </c>
      <c r="H1791" s="70">
        <v>3.6405015765033939</v>
      </c>
      <c r="I1791" s="70">
        <v>3.4011381605270583</v>
      </c>
      <c r="J1791" s="70">
        <v>3.4301947984122183</v>
      </c>
      <c r="K1791" s="70">
        <v>7</v>
      </c>
      <c r="L1791" s="70">
        <v>6.6248953042415</v>
      </c>
      <c r="M1791" s="70">
        <v>6.7591763107788285</v>
      </c>
      <c r="N1791" s="70">
        <v>4.8544813950059966</v>
      </c>
      <c r="O1791" s="70">
        <v>5.6509662813990182</v>
      </c>
      <c r="P1791" s="70">
        <v>6.7591463328044936</v>
      </c>
      <c r="Q1791" s="70">
        <v>6.763632953816499</v>
      </c>
      <c r="R1791" s="70">
        <v>3.4203348901991211</v>
      </c>
      <c r="S1791" s="70">
        <v>2</v>
      </c>
      <c r="T1791" s="70">
        <v>5.0253723336406786</v>
      </c>
      <c r="U1791" s="71">
        <v>8</v>
      </c>
    </row>
    <row r="1792" spans="1:21" x14ac:dyDescent="0.2">
      <c r="A1792" s="41">
        <v>1768090510001</v>
      </c>
      <c r="B1792" s="36" t="s">
        <v>17</v>
      </c>
      <c r="C1792" s="36" t="s">
        <v>73</v>
      </c>
      <c r="D1792" s="36" t="s">
        <v>392</v>
      </c>
      <c r="E1792" s="67">
        <v>1</v>
      </c>
      <c r="F1792" s="68">
        <v>2017</v>
      </c>
      <c r="G1792" s="80" t="s">
        <v>260</v>
      </c>
      <c r="H1792" s="70">
        <v>5.7248103410807412</v>
      </c>
      <c r="I1792" s="70">
        <v>4.3038393975307567</v>
      </c>
      <c r="J1792" s="70">
        <v>2</v>
      </c>
      <c r="K1792" s="70">
        <v>7</v>
      </c>
      <c r="L1792" s="70">
        <v>6.7486255794275865</v>
      </c>
      <c r="M1792" s="70">
        <v>6.7882979404362818</v>
      </c>
      <c r="N1792" s="70">
        <v>6.1317135357112269</v>
      </c>
      <c r="O1792" s="70">
        <v>5.3391358519772165</v>
      </c>
      <c r="P1792" s="70">
        <v>6.7882961409897487</v>
      </c>
      <c r="Q1792" s="70">
        <v>6.9834431889990976</v>
      </c>
      <c r="R1792" s="70">
        <v>4.9195345365812813</v>
      </c>
      <c r="S1792" s="70">
        <v>2</v>
      </c>
      <c r="T1792" s="70">
        <v>5.3939747093944952</v>
      </c>
      <c r="U1792" s="71">
        <v>2</v>
      </c>
    </row>
    <row r="1793" spans="1:21" x14ac:dyDescent="0.2">
      <c r="A1793" s="41">
        <v>1768117730001</v>
      </c>
      <c r="B1793" s="36" t="s">
        <v>17</v>
      </c>
      <c r="C1793" s="36" t="s">
        <v>45</v>
      </c>
      <c r="D1793" s="36" t="s">
        <v>393</v>
      </c>
      <c r="E1793" s="67">
        <v>1</v>
      </c>
      <c r="F1793" s="68">
        <v>2017</v>
      </c>
      <c r="G1793" s="80" t="s">
        <v>260</v>
      </c>
      <c r="H1793" s="70">
        <v>7</v>
      </c>
      <c r="I1793" s="70">
        <v>4.1711478684377381</v>
      </c>
      <c r="J1793" s="70">
        <v>2.0293414925272475</v>
      </c>
      <c r="K1793" s="70">
        <v>7</v>
      </c>
      <c r="L1793" s="70">
        <v>6.7996857035609315</v>
      </c>
      <c r="M1793" s="70">
        <v>7</v>
      </c>
      <c r="N1793" s="70">
        <v>7</v>
      </c>
      <c r="O1793" s="70">
        <v>2.6295318096190075</v>
      </c>
      <c r="P1793" s="70">
        <v>7</v>
      </c>
      <c r="Q1793" s="70">
        <v>5.7610630376442629</v>
      </c>
      <c r="R1793" s="70">
        <v>2.0863212216517657</v>
      </c>
      <c r="S1793" s="70">
        <v>2</v>
      </c>
      <c r="T1793" s="70">
        <v>5.0397575944534134</v>
      </c>
      <c r="U1793" s="71">
        <v>7</v>
      </c>
    </row>
    <row r="1794" spans="1:21" x14ac:dyDescent="0.2">
      <c r="A1794" s="41">
        <v>1768059430001</v>
      </c>
      <c r="B1794" s="36" t="s">
        <v>17</v>
      </c>
      <c r="C1794" s="36" t="s">
        <v>45</v>
      </c>
      <c r="D1794" s="36" t="s">
        <v>394</v>
      </c>
      <c r="E1794" s="67">
        <v>1</v>
      </c>
      <c r="F1794" s="68">
        <v>2017</v>
      </c>
      <c r="G1794" s="80" t="s">
        <v>260</v>
      </c>
      <c r="H1794" s="70">
        <v>2.1433320107723621</v>
      </c>
      <c r="I1794" s="70">
        <v>2.0894268377498135</v>
      </c>
      <c r="J1794" s="70">
        <v>2.7262780261846942</v>
      </c>
      <c r="K1794" s="70">
        <v>7</v>
      </c>
      <c r="L1794" s="70">
        <v>6.2830642402477981</v>
      </c>
      <c r="M1794" s="70">
        <v>6.7404367050401657</v>
      </c>
      <c r="N1794" s="70">
        <v>4.4550536771107661</v>
      </c>
      <c r="O1794" s="70">
        <v>5.5471159536652124</v>
      </c>
      <c r="P1794" s="70">
        <v>6.7404345549606779</v>
      </c>
      <c r="Q1794" s="70">
        <v>6.9673515196260043</v>
      </c>
      <c r="R1794" s="70">
        <v>3.1824965539634533</v>
      </c>
      <c r="S1794" s="70">
        <v>2</v>
      </c>
      <c r="T1794" s="70">
        <v>4.6562491732767457</v>
      </c>
      <c r="U1794" s="71">
        <v>40</v>
      </c>
    </row>
    <row r="1795" spans="1:21" x14ac:dyDescent="0.2">
      <c r="A1795" s="41">
        <v>1768127530001</v>
      </c>
      <c r="B1795" s="36" t="s">
        <v>17</v>
      </c>
      <c r="C1795" s="36" t="s">
        <v>73</v>
      </c>
      <c r="D1795" s="36" t="s">
        <v>395</v>
      </c>
      <c r="E1795" s="67">
        <v>1</v>
      </c>
      <c r="F1795" s="68">
        <v>2017</v>
      </c>
      <c r="G1795" s="80" t="s">
        <v>260</v>
      </c>
      <c r="H1795" s="70">
        <v>2</v>
      </c>
      <c r="I1795" s="70">
        <v>2</v>
      </c>
      <c r="J1795" s="70">
        <v>2</v>
      </c>
      <c r="K1795" s="70">
        <v>7</v>
      </c>
      <c r="L1795" s="70">
        <v>6.4791437130751817</v>
      </c>
      <c r="M1795" s="70">
        <v>6.7400355479706526</v>
      </c>
      <c r="N1795" s="70">
        <v>4.0683307501441242</v>
      </c>
      <c r="O1795" s="70">
        <v>6.3536223111836128</v>
      </c>
      <c r="P1795" s="70">
        <v>6.740033387332927</v>
      </c>
      <c r="Q1795" s="70">
        <v>6.9558939389300241</v>
      </c>
      <c r="R1795" s="70">
        <v>4.7514074604649252</v>
      </c>
      <c r="S1795" s="70">
        <v>2</v>
      </c>
      <c r="T1795" s="70">
        <v>4.7573722590917882</v>
      </c>
      <c r="U1795" s="71">
        <v>21</v>
      </c>
    </row>
    <row r="1796" spans="1:21" x14ac:dyDescent="0.2">
      <c r="A1796" s="41">
        <v>1768115520001</v>
      </c>
      <c r="B1796" s="36" t="s">
        <v>17</v>
      </c>
      <c r="C1796" s="36" t="s">
        <v>45</v>
      </c>
      <c r="D1796" s="36" t="s">
        <v>396</v>
      </c>
      <c r="E1796" s="67">
        <v>1</v>
      </c>
      <c r="F1796" s="68">
        <v>2017</v>
      </c>
      <c r="G1796" s="80" t="s">
        <v>260</v>
      </c>
      <c r="H1796" s="70">
        <v>2.4734481887250817</v>
      </c>
      <c r="I1796" s="70">
        <v>2.4682630617294183</v>
      </c>
      <c r="J1796" s="70">
        <v>2.3883887469417506</v>
      </c>
      <c r="K1796" s="70">
        <v>7</v>
      </c>
      <c r="L1796" s="70">
        <v>6.3577958394777605</v>
      </c>
      <c r="M1796" s="70">
        <v>6.7591763107788285</v>
      </c>
      <c r="N1796" s="70">
        <v>4.2726690393516211</v>
      </c>
      <c r="O1796" s="70">
        <v>6.2463094489289928</v>
      </c>
      <c r="P1796" s="70">
        <v>6.7591713562637334</v>
      </c>
      <c r="Q1796" s="70">
        <v>6.7459980640343495</v>
      </c>
      <c r="R1796" s="70">
        <v>5.300016954096499</v>
      </c>
      <c r="S1796" s="70">
        <v>2</v>
      </c>
      <c r="T1796" s="70">
        <v>4.8976030841940039</v>
      </c>
      <c r="U1796" s="71">
        <v>12</v>
      </c>
    </row>
    <row r="1797" spans="1:21" x14ac:dyDescent="0.2">
      <c r="A1797" s="41">
        <v>1768068770001</v>
      </c>
      <c r="B1797" s="36" t="s">
        <v>17</v>
      </c>
      <c r="C1797" s="36" t="s">
        <v>45</v>
      </c>
      <c r="D1797" s="36" t="s">
        <v>397</v>
      </c>
      <c r="E1797" s="67">
        <v>1</v>
      </c>
      <c r="F1797" s="68">
        <v>2017</v>
      </c>
      <c r="G1797" s="80" t="s">
        <v>260</v>
      </c>
      <c r="H1797" s="70">
        <v>2.950142503610139</v>
      </c>
      <c r="I1797" s="70">
        <v>2.7707736550822419</v>
      </c>
      <c r="J1797" s="70">
        <v>2.114238572898484</v>
      </c>
      <c r="K1797" s="70">
        <v>7</v>
      </c>
      <c r="L1797" s="70">
        <v>6.553732725636598</v>
      </c>
      <c r="M1797" s="70">
        <v>6.7135903555496652</v>
      </c>
      <c r="N1797" s="70">
        <v>4.4037961291027994</v>
      </c>
      <c r="O1797" s="70">
        <v>5.7653645180883739</v>
      </c>
      <c r="P1797" s="70">
        <v>6.713588472685986</v>
      </c>
      <c r="Q1797" s="70">
        <v>6.6422805315427036</v>
      </c>
      <c r="R1797" s="70">
        <v>2.5521834380846231</v>
      </c>
      <c r="S1797" s="70">
        <v>2</v>
      </c>
      <c r="T1797" s="70">
        <v>4.6816409085234678</v>
      </c>
      <c r="U1797" s="71">
        <v>36</v>
      </c>
    </row>
    <row r="1798" spans="1:21" x14ac:dyDescent="0.2">
      <c r="A1798" s="41">
        <v>1768097440001</v>
      </c>
      <c r="B1798" s="36" t="s">
        <v>17</v>
      </c>
      <c r="C1798" s="36" t="s">
        <v>59</v>
      </c>
      <c r="D1798" s="36" t="s">
        <v>398</v>
      </c>
      <c r="E1798" s="67">
        <v>1</v>
      </c>
      <c r="F1798" s="68">
        <v>2017</v>
      </c>
      <c r="G1798" s="80" t="s">
        <v>260</v>
      </c>
      <c r="H1798" s="70">
        <v>2.1427651913688588</v>
      </c>
      <c r="I1798" s="70">
        <v>2.0827443723843686</v>
      </c>
      <c r="J1798" s="70">
        <v>2</v>
      </c>
      <c r="K1798" s="70">
        <v>7</v>
      </c>
      <c r="L1798" s="70">
        <v>6.0815338323475903</v>
      </c>
      <c r="M1798" s="70">
        <v>6.7045983767109467</v>
      </c>
      <c r="N1798" s="70">
        <v>3.0438579419222291</v>
      </c>
      <c r="O1798" s="70">
        <v>6.0071441855548349</v>
      </c>
      <c r="P1798" s="70">
        <v>6.7045961179977533</v>
      </c>
      <c r="Q1798" s="70">
        <v>6.4859501490746991</v>
      </c>
      <c r="R1798" s="70">
        <v>2.98363916479782</v>
      </c>
      <c r="S1798" s="70">
        <v>2</v>
      </c>
      <c r="T1798" s="70">
        <v>4.4364024443465917</v>
      </c>
      <c r="U1798" s="71">
        <v>125</v>
      </c>
    </row>
    <row r="1799" spans="1:21" x14ac:dyDescent="0.2">
      <c r="A1799" s="41">
        <v>1768120010001</v>
      </c>
      <c r="B1799" s="36" t="s">
        <v>17</v>
      </c>
      <c r="C1799" s="36" t="s">
        <v>45</v>
      </c>
      <c r="D1799" s="36" t="s">
        <v>399</v>
      </c>
      <c r="E1799" s="67">
        <v>1</v>
      </c>
      <c r="F1799" s="68">
        <v>2017</v>
      </c>
      <c r="G1799" s="80" t="s">
        <v>260</v>
      </c>
      <c r="H1799" s="70">
        <v>2</v>
      </c>
      <c r="I1799" s="70">
        <v>2</v>
      </c>
      <c r="J1799" s="70">
        <v>2.1794312303719861</v>
      </c>
      <c r="K1799" s="70">
        <v>7</v>
      </c>
      <c r="L1799" s="70">
        <v>6.2552039446899013</v>
      </c>
      <c r="M1799" s="70">
        <v>6.7591763107788285</v>
      </c>
      <c r="N1799" s="70">
        <v>3.4103595059972722</v>
      </c>
      <c r="O1799" s="70">
        <v>6.3546133788162757</v>
      </c>
      <c r="P1799" s="70">
        <v>6.7591496282238728</v>
      </c>
      <c r="Q1799" s="70">
        <v>6.896579403566947</v>
      </c>
      <c r="R1799" s="70">
        <v>2.6165641259294361</v>
      </c>
      <c r="S1799" s="70">
        <v>2</v>
      </c>
      <c r="T1799" s="70">
        <v>4.5192564606978767</v>
      </c>
      <c r="U1799" s="71">
        <v>85</v>
      </c>
    </row>
    <row r="1800" spans="1:21" x14ac:dyDescent="0.2">
      <c r="A1800" s="41">
        <v>1768086320001</v>
      </c>
      <c r="B1800" s="36" t="s">
        <v>17</v>
      </c>
      <c r="C1800" s="36" t="s">
        <v>68</v>
      </c>
      <c r="D1800" s="36" t="s">
        <v>400</v>
      </c>
      <c r="E1800" s="67">
        <v>1</v>
      </c>
      <c r="F1800" s="68">
        <v>2017</v>
      </c>
      <c r="G1800" s="80" t="s">
        <v>260</v>
      </c>
      <c r="H1800" s="70">
        <v>2</v>
      </c>
      <c r="I1800" s="70">
        <v>2</v>
      </c>
      <c r="J1800" s="70">
        <v>2</v>
      </c>
      <c r="K1800" s="70">
        <v>5.0988520065239875</v>
      </c>
      <c r="L1800" s="70">
        <v>6.1411587149100102</v>
      </c>
      <c r="M1800" s="70">
        <v>6.7591763107788285</v>
      </c>
      <c r="N1800" s="70">
        <v>3.2216085137426607</v>
      </c>
      <c r="O1800" s="70">
        <v>5.989416582298702</v>
      </c>
      <c r="P1800" s="70">
        <v>6.7591496282238728</v>
      </c>
      <c r="Q1800" s="70">
        <v>6.1664618857832716</v>
      </c>
      <c r="R1800" s="70">
        <v>2.1346773631444655</v>
      </c>
      <c r="S1800" s="70">
        <v>2</v>
      </c>
      <c r="T1800" s="70">
        <v>4.1892084171171504</v>
      </c>
      <c r="U1800" s="71">
        <v>184</v>
      </c>
    </row>
    <row r="1801" spans="1:21" x14ac:dyDescent="0.2">
      <c r="A1801" s="41">
        <v>1768124190001</v>
      </c>
      <c r="B1801" s="36" t="s">
        <v>17</v>
      </c>
      <c r="C1801" s="36" t="s">
        <v>45</v>
      </c>
      <c r="D1801" s="36" t="s">
        <v>401</v>
      </c>
      <c r="E1801" s="67">
        <v>1</v>
      </c>
      <c r="F1801" s="68">
        <v>2017</v>
      </c>
      <c r="G1801" s="80" t="s">
        <v>260</v>
      </c>
      <c r="H1801" s="70">
        <v>2.9537159035638969</v>
      </c>
      <c r="I1801" s="70">
        <v>2.3346731876535212</v>
      </c>
      <c r="J1801" s="70">
        <v>2.244401340829878</v>
      </c>
      <c r="K1801" s="70">
        <v>6.902340215581483</v>
      </c>
      <c r="L1801" s="70">
        <v>6.1903475188576698</v>
      </c>
      <c r="M1801" s="70">
        <v>5.6628072471297166</v>
      </c>
      <c r="N1801" s="70">
        <v>4.2053856099957017</v>
      </c>
      <c r="O1801" s="70">
        <v>2</v>
      </c>
      <c r="P1801" s="70">
        <v>5.6628054449426486</v>
      </c>
      <c r="Q1801" s="70">
        <v>4.8599763195399692</v>
      </c>
      <c r="R1801" s="70">
        <v>2.2115453309867705</v>
      </c>
      <c r="S1801" s="70">
        <v>2</v>
      </c>
      <c r="T1801" s="70">
        <v>3.9356665099234376</v>
      </c>
      <c r="U1801" s="71">
        <v>196</v>
      </c>
    </row>
    <row r="1802" spans="1:21" x14ac:dyDescent="0.2">
      <c r="A1802" s="41">
        <v>1768126130001</v>
      </c>
      <c r="B1802" s="36" t="s">
        <v>17</v>
      </c>
      <c r="C1802" s="36" t="s">
        <v>45</v>
      </c>
      <c r="D1802" s="36" t="s">
        <v>402</v>
      </c>
      <c r="E1802" s="67">
        <v>1</v>
      </c>
      <c r="F1802" s="68">
        <v>2017</v>
      </c>
      <c r="G1802" s="80" t="s">
        <v>260</v>
      </c>
      <c r="H1802" s="70">
        <v>2.5102157184015024</v>
      </c>
      <c r="I1802" s="70">
        <v>2.2630660048329432</v>
      </c>
      <c r="J1802" s="70">
        <v>2</v>
      </c>
      <c r="K1802" s="70">
        <v>7</v>
      </c>
      <c r="L1802" s="70">
        <v>6.3799521667766266</v>
      </c>
      <c r="M1802" s="70">
        <v>6.7591763107788285</v>
      </c>
      <c r="N1802" s="70">
        <v>3.9586443965900511</v>
      </c>
      <c r="O1802" s="70">
        <v>4.6369534487053432</v>
      </c>
      <c r="P1802" s="70">
        <v>6.7591741084821155</v>
      </c>
      <c r="Q1802" s="70">
        <v>6.9208863963357086</v>
      </c>
      <c r="R1802" s="70">
        <v>2.3826228110026677</v>
      </c>
      <c r="S1802" s="70">
        <v>2</v>
      </c>
      <c r="T1802" s="70">
        <v>4.4642242801588159</v>
      </c>
      <c r="U1802" s="71">
        <v>111</v>
      </c>
    </row>
    <row r="1803" spans="1:21" x14ac:dyDescent="0.2">
      <c r="A1803" s="41">
        <v>1768070320001</v>
      </c>
      <c r="B1803" s="36" t="s">
        <v>17</v>
      </c>
      <c r="C1803" s="36" t="s">
        <v>45</v>
      </c>
      <c r="D1803" s="36" t="s">
        <v>403</v>
      </c>
      <c r="E1803" s="67">
        <v>1</v>
      </c>
      <c r="F1803" s="68">
        <v>2017</v>
      </c>
      <c r="G1803" s="80" t="s">
        <v>260</v>
      </c>
      <c r="H1803" s="70">
        <v>2.028829159942581</v>
      </c>
      <c r="I1803" s="70">
        <v>2.0179497874257546</v>
      </c>
      <c r="J1803" s="70">
        <v>2.6421368023793557</v>
      </c>
      <c r="K1803" s="70">
        <v>6.6094566864957525</v>
      </c>
      <c r="L1803" s="70">
        <v>6.3146452930962909</v>
      </c>
      <c r="M1803" s="70">
        <v>6.7591763107788285</v>
      </c>
      <c r="N1803" s="70">
        <v>3.5415702276769916</v>
      </c>
      <c r="O1803" s="70">
        <v>6.1188982736886013</v>
      </c>
      <c r="P1803" s="70">
        <v>6.7591741084821155</v>
      </c>
      <c r="Q1803" s="70">
        <v>4.3241846774076427</v>
      </c>
      <c r="R1803" s="70">
        <v>3.1209223914973263</v>
      </c>
      <c r="S1803" s="70">
        <v>2</v>
      </c>
      <c r="T1803" s="70">
        <v>4.3530786432392707</v>
      </c>
      <c r="U1803" s="71">
        <v>157</v>
      </c>
    </row>
    <row r="1804" spans="1:21" x14ac:dyDescent="0.2">
      <c r="A1804" s="41">
        <v>1768112770001</v>
      </c>
      <c r="B1804" s="36" t="s">
        <v>17</v>
      </c>
      <c r="C1804" s="36" t="s">
        <v>95</v>
      </c>
      <c r="D1804" s="36" t="s">
        <v>358</v>
      </c>
      <c r="E1804" s="67">
        <v>1</v>
      </c>
      <c r="F1804" s="68">
        <v>2017</v>
      </c>
      <c r="G1804" s="80" t="s">
        <v>260</v>
      </c>
      <c r="H1804" s="70">
        <v>2</v>
      </c>
      <c r="I1804" s="70">
        <v>2</v>
      </c>
      <c r="J1804" s="70">
        <v>2.6529552081090118</v>
      </c>
      <c r="K1804" s="70">
        <v>4.6678486373798478</v>
      </c>
      <c r="L1804" s="70">
        <v>6.3308626395535947</v>
      </c>
      <c r="M1804" s="70">
        <v>6.7493219767357253</v>
      </c>
      <c r="N1804" s="70">
        <v>4.2060369601774124</v>
      </c>
      <c r="O1804" s="70">
        <v>6.5762451173960867</v>
      </c>
      <c r="P1804" s="70">
        <v>6.7493198052118597</v>
      </c>
      <c r="Q1804" s="70">
        <v>6.8032766486250944</v>
      </c>
      <c r="R1804" s="70">
        <v>2.7147718337336135</v>
      </c>
      <c r="S1804" s="70">
        <v>2</v>
      </c>
      <c r="T1804" s="70">
        <v>4.45421990224352</v>
      </c>
      <c r="U1804" s="71">
        <v>116</v>
      </c>
    </row>
    <row r="1805" spans="1:21" x14ac:dyDescent="0.2">
      <c r="A1805" s="41">
        <v>1768098920001</v>
      </c>
      <c r="B1805" s="36" t="s">
        <v>17</v>
      </c>
      <c r="C1805" s="36" t="s">
        <v>45</v>
      </c>
      <c r="D1805" s="36" t="s">
        <v>404</v>
      </c>
      <c r="E1805" s="67">
        <v>1</v>
      </c>
      <c r="F1805" s="68">
        <v>2017</v>
      </c>
      <c r="G1805" s="80" t="s">
        <v>260</v>
      </c>
      <c r="H1805" s="70">
        <v>2.7730457257242271</v>
      </c>
      <c r="I1805" s="70">
        <v>2.4613231357443439</v>
      </c>
      <c r="J1805" s="70">
        <v>2</v>
      </c>
      <c r="K1805" s="70">
        <v>7</v>
      </c>
      <c r="L1805" s="70">
        <v>6.495088173752281</v>
      </c>
      <c r="M1805" s="70">
        <v>6.4219559943357707</v>
      </c>
      <c r="N1805" s="70">
        <v>3.8648640406757391</v>
      </c>
      <c r="O1805" s="70">
        <v>5.8627605176338307</v>
      </c>
      <c r="P1805" s="70">
        <v>6.4219538731941856</v>
      </c>
      <c r="Q1805" s="70">
        <v>6.5449256556493705</v>
      </c>
      <c r="R1805" s="70">
        <v>2.0962108182272199</v>
      </c>
      <c r="S1805" s="70">
        <v>2</v>
      </c>
      <c r="T1805" s="70">
        <v>4.4951773279114144</v>
      </c>
      <c r="U1805" s="71">
        <v>97</v>
      </c>
    </row>
    <row r="1806" spans="1:21" x14ac:dyDescent="0.2">
      <c r="A1806" s="41">
        <v>1768116680001</v>
      </c>
      <c r="B1806" s="36" t="s">
        <v>17</v>
      </c>
      <c r="C1806" s="36" t="s">
        <v>45</v>
      </c>
      <c r="D1806" s="36" t="s">
        <v>405</v>
      </c>
      <c r="E1806" s="67">
        <v>1</v>
      </c>
      <c r="F1806" s="68">
        <v>2017</v>
      </c>
      <c r="G1806" s="80" t="s">
        <v>260</v>
      </c>
      <c r="H1806" s="70">
        <v>2.4192628214568073</v>
      </c>
      <c r="I1806" s="70">
        <v>2.2689687572073733</v>
      </c>
      <c r="J1806" s="70">
        <v>2.6796388126836583</v>
      </c>
      <c r="K1806" s="70">
        <v>7</v>
      </c>
      <c r="L1806" s="70">
        <v>6.447391102739541</v>
      </c>
      <c r="M1806" s="70">
        <v>6.7591763107788285</v>
      </c>
      <c r="N1806" s="70">
        <v>4.6520674678682852</v>
      </c>
      <c r="O1806" s="70">
        <v>3.697229608960841</v>
      </c>
      <c r="P1806" s="70">
        <v>6.7591709579163357</v>
      </c>
      <c r="Q1806" s="70">
        <v>6.8227557736437765</v>
      </c>
      <c r="R1806" s="70">
        <v>3.0250366190416811</v>
      </c>
      <c r="S1806" s="70">
        <v>2</v>
      </c>
      <c r="T1806" s="70">
        <v>4.5442248526914275</v>
      </c>
      <c r="U1806" s="71">
        <v>72</v>
      </c>
    </row>
    <row r="1807" spans="1:21" x14ac:dyDescent="0.2">
      <c r="A1807" s="41">
        <v>1768109630001</v>
      </c>
      <c r="B1807" s="36" t="s">
        <v>17</v>
      </c>
      <c r="C1807" s="36" t="s">
        <v>95</v>
      </c>
      <c r="D1807" s="36" t="s">
        <v>406</v>
      </c>
      <c r="E1807" s="67">
        <v>1</v>
      </c>
      <c r="F1807" s="68">
        <v>2017</v>
      </c>
      <c r="G1807" s="80" t="s">
        <v>260</v>
      </c>
      <c r="H1807" s="70">
        <v>2</v>
      </c>
      <c r="I1807" s="70">
        <v>2</v>
      </c>
      <c r="J1807" s="70">
        <v>2.0728366303523869</v>
      </c>
      <c r="K1807" s="70">
        <v>7</v>
      </c>
      <c r="L1807" s="70">
        <v>6.1403378927825312</v>
      </c>
      <c r="M1807" s="70">
        <v>6.7591763107788285</v>
      </c>
      <c r="N1807" s="70">
        <v>4.0280934939052706</v>
      </c>
      <c r="O1807" s="70">
        <v>5.1678251067642504</v>
      </c>
      <c r="P1807" s="70">
        <v>6.7591741084821155</v>
      </c>
      <c r="Q1807" s="70">
        <v>6.7206533895889322</v>
      </c>
      <c r="R1807" s="70">
        <v>2.4393892038531102</v>
      </c>
      <c r="S1807" s="70">
        <v>2</v>
      </c>
      <c r="T1807" s="70">
        <v>4.4239571780422864</v>
      </c>
      <c r="U1807" s="71">
        <v>130</v>
      </c>
    </row>
    <row r="1808" spans="1:21" x14ac:dyDescent="0.2">
      <c r="A1808" s="41">
        <v>1768098840001</v>
      </c>
      <c r="B1808" s="36" t="s">
        <v>17</v>
      </c>
      <c r="C1808" s="36" t="s">
        <v>151</v>
      </c>
      <c r="D1808" s="36" t="s">
        <v>407</v>
      </c>
      <c r="E1808" s="67">
        <v>1</v>
      </c>
      <c r="F1808" s="68">
        <v>2017</v>
      </c>
      <c r="G1808" s="80" t="s">
        <v>260</v>
      </c>
      <c r="H1808" s="70">
        <v>2.0934532130408896</v>
      </c>
      <c r="I1808" s="70">
        <v>2.0455274847411604</v>
      </c>
      <c r="J1808" s="70">
        <v>2.0355334716089999</v>
      </c>
      <c r="K1808" s="70">
        <v>7</v>
      </c>
      <c r="L1808" s="70">
        <v>6.2326505788450541</v>
      </c>
      <c r="M1808" s="70">
        <v>3.494337897640432</v>
      </c>
      <c r="N1808" s="70">
        <v>3.3250219160795673</v>
      </c>
      <c r="O1808" s="70">
        <v>5.4352451688980317</v>
      </c>
      <c r="P1808" s="70">
        <v>3.4943329966611989</v>
      </c>
      <c r="Q1808" s="70">
        <v>6.4414330093978212</v>
      </c>
      <c r="R1808" s="70">
        <v>2.6430883618887324</v>
      </c>
      <c r="S1808" s="70">
        <v>2</v>
      </c>
      <c r="T1808" s="70">
        <v>3.8533853415668244</v>
      </c>
      <c r="U1808" s="71">
        <v>202</v>
      </c>
    </row>
    <row r="1809" spans="1:21" x14ac:dyDescent="0.2">
      <c r="A1809" s="41">
        <v>1768121170001</v>
      </c>
      <c r="B1809" s="36" t="s">
        <v>17</v>
      </c>
      <c r="C1809" s="36" t="s">
        <v>45</v>
      </c>
      <c r="D1809" s="36" t="s">
        <v>408</v>
      </c>
      <c r="E1809" s="67">
        <v>1</v>
      </c>
      <c r="F1809" s="68">
        <v>2017</v>
      </c>
      <c r="G1809" s="80" t="s">
        <v>260</v>
      </c>
      <c r="H1809" s="70">
        <v>2.837204674468325</v>
      </c>
      <c r="I1809" s="70">
        <v>2.2822218293512861</v>
      </c>
      <c r="J1809" s="70">
        <v>2.0397799207484031</v>
      </c>
      <c r="K1809" s="70">
        <v>7</v>
      </c>
      <c r="L1809" s="70">
        <v>6.3802102711459661</v>
      </c>
      <c r="M1809" s="70">
        <v>6.7525853245625038</v>
      </c>
      <c r="N1809" s="70">
        <v>4.3724648911404218</v>
      </c>
      <c r="O1809" s="70">
        <v>5.1826853937536885</v>
      </c>
      <c r="P1809" s="70">
        <v>6.7525831391688547</v>
      </c>
      <c r="Q1809" s="70">
        <v>6.9322043297425182</v>
      </c>
      <c r="R1809" s="70">
        <v>2.3892286211211262</v>
      </c>
      <c r="S1809" s="70">
        <v>2</v>
      </c>
      <c r="T1809" s="70">
        <v>4.5767640329335917</v>
      </c>
      <c r="U1809" s="71">
        <v>60</v>
      </c>
    </row>
    <row r="1810" spans="1:21" x14ac:dyDescent="0.2">
      <c r="A1810" s="41">
        <v>1768098330001</v>
      </c>
      <c r="B1810" s="36" t="s">
        <v>17</v>
      </c>
      <c r="C1810" s="36" t="s">
        <v>45</v>
      </c>
      <c r="D1810" s="36" t="s">
        <v>409</v>
      </c>
      <c r="E1810" s="67">
        <v>1</v>
      </c>
      <c r="F1810" s="68">
        <v>2017</v>
      </c>
      <c r="G1810" s="80" t="s">
        <v>260</v>
      </c>
      <c r="H1810" s="70">
        <v>3.4426433099796432</v>
      </c>
      <c r="I1810" s="70">
        <v>2.6240741129984593</v>
      </c>
      <c r="J1810" s="70">
        <v>2</v>
      </c>
      <c r="K1810" s="70">
        <v>7</v>
      </c>
      <c r="L1810" s="70">
        <v>6.7044638274091639</v>
      </c>
      <c r="M1810" s="70">
        <v>6.7078589599703253</v>
      </c>
      <c r="N1810" s="70">
        <v>4.6395550653003514</v>
      </c>
      <c r="O1810" s="70">
        <v>5.5135408217905422</v>
      </c>
      <c r="P1810" s="70">
        <v>6.7078572899194517</v>
      </c>
      <c r="Q1810" s="70">
        <v>6.801227908023777</v>
      </c>
      <c r="R1810" s="70">
        <v>3.5012341566245322</v>
      </c>
      <c r="S1810" s="70">
        <v>2</v>
      </c>
      <c r="T1810" s="70">
        <v>4.8035379543346872</v>
      </c>
      <c r="U1810" s="71">
        <v>20</v>
      </c>
    </row>
    <row r="1811" spans="1:21" x14ac:dyDescent="0.2">
      <c r="A1811" s="41">
        <v>1768121410001</v>
      </c>
      <c r="B1811" s="36" t="s">
        <v>17</v>
      </c>
      <c r="C1811" s="36" t="s">
        <v>73</v>
      </c>
      <c r="D1811" s="36" t="s">
        <v>410</v>
      </c>
      <c r="E1811" s="67">
        <v>1</v>
      </c>
      <c r="F1811" s="68">
        <v>2017</v>
      </c>
      <c r="G1811" s="80" t="s">
        <v>260</v>
      </c>
      <c r="H1811" s="70">
        <v>4.0106298361919297</v>
      </c>
      <c r="I1811" s="70">
        <v>3.9723207140788812</v>
      </c>
      <c r="J1811" s="70">
        <v>2</v>
      </c>
      <c r="K1811" s="70">
        <v>7</v>
      </c>
      <c r="L1811" s="70">
        <v>6.6206954431511482</v>
      </c>
      <c r="M1811" s="70">
        <v>6.7591763107788285</v>
      </c>
      <c r="N1811" s="70">
        <v>5.2859690811007098</v>
      </c>
      <c r="O1811" s="70">
        <v>5.0328158175350577</v>
      </c>
      <c r="P1811" s="70">
        <v>6.7591456085364987</v>
      </c>
      <c r="Q1811" s="70">
        <v>6.7414508615051352</v>
      </c>
      <c r="R1811" s="70">
        <v>2.8934929217558545</v>
      </c>
      <c r="S1811" s="70">
        <v>2</v>
      </c>
      <c r="T1811" s="70">
        <v>4.9229747162195041</v>
      </c>
      <c r="U1811" s="71">
        <v>11</v>
      </c>
    </row>
    <row r="1812" spans="1:21" x14ac:dyDescent="0.2">
      <c r="A1812" s="41">
        <v>1768118620001</v>
      </c>
      <c r="B1812" s="36" t="s">
        <v>17</v>
      </c>
      <c r="C1812" s="36" t="s">
        <v>45</v>
      </c>
      <c r="D1812" s="36" t="s">
        <v>411</v>
      </c>
      <c r="E1812" s="67">
        <v>1</v>
      </c>
      <c r="F1812" s="68">
        <v>2017</v>
      </c>
      <c r="G1812" s="80" t="s">
        <v>260</v>
      </c>
      <c r="H1812" s="70">
        <v>2.7097097651243485</v>
      </c>
      <c r="I1812" s="70">
        <v>2.3053957764093882</v>
      </c>
      <c r="J1812" s="70">
        <v>2</v>
      </c>
      <c r="K1812" s="70">
        <v>7</v>
      </c>
      <c r="L1812" s="70">
        <v>6.6492924375586506</v>
      </c>
      <c r="M1812" s="70">
        <v>6.7411556698778048</v>
      </c>
      <c r="N1812" s="70">
        <v>3.3957164149082253</v>
      </c>
      <c r="O1812" s="70">
        <v>5.6369976787403751</v>
      </c>
      <c r="P1812" s="70">
        <v>6.7411534568516336</v>
      </c>
      <c r="Q1812" s="70">
        <v>6.915162107240211</v>
      </c>
      <c r="R1812" s="70">
        <v>3.105352121170287</v>
      </c>
      <c r="S1812" s="70">
        <v>2</v>
      </c>
      <c r="T1812" s="70">
        <v>4.5999946189900776</v>
      </c>
      <c r="U1812" s="71">
        <v>54</v>
      </c>
    </row>
    <row r="1813" spans="1:21" x14ac:dyDescent="0.2">
      <c r="A1813" s="41">
        <v>1768100170001</v>
      </c>
      <c r="B1813" s="36" t="s">
        <v>17</v>
      </c>
      <c r="C1813" s="36" t="s">
        <v>45</v>
      </c>
      <c r="D1813" s="36" t="s">
        <v>412</v>
      </c>
      <c r="E1813" s="67">
        <v>1</v>
      </c>
      <c r="F1813" s="68">
        <v>2017</v>
      </c>
      <c r="G1813" s="80" t="s">
        <v>260</v>
      </c>
      <c r="H1813" s="70">
        <v>4.5909996179168724</v>
      </c>
      <c r="I1813" s="70">
        <v>3.1826540961819267</v>
      </c>
      <c r="J1813" s="70">
        <v>4.6725830396506938</v>
      </c>
      <c r="K1813" s="70">
        <v>7</v>
      </c>
      <c r="L1813" s="70">
        <v>6.654031971971051</v>
      </c>
      <c r="M1813" s="70">
        <v>6.8168600744079493</v>
      </c>
      <c r="N1813" s="70">
        <v>5.3714953230737796</v>
      </c>
      <c r="O1813" s="70">
        <v>4.4350221920886819</v>
      </c>
      <c r="P1813" s="70">
        <v>6.8168600725332409</v>
      </c>
      <c r="Q1813" s="70">
        <v>6.7819902785912927</v>
      </c>
      <c r="R1813" s="70">
        <v>2.2790487321392416</v>
      </c>
      <c r="S1813" s="70">
        <v>2</v>
      </c>
      <c r="T1813" s="70">
        <v>5.0501287832128954</v>
      </c>
      <c r="U1813" s="71">
        <v>6</v>
      </c>
    </row>
    <row r="1814" spans="1:21" x14ac:dyDescent="0.2">
      <c r="A1814" s="41">
        <v>1768069580001</v>
      </c>
      <c r="B1814" s="36" t="s">
        <v>17</v>
      </c>
      <c r="C1814" s="36" t="s">
        <v>45</v>
      </c>
      <c r="D1814" s="36" t="s">
        <v>413</v>
      </c>
      <c r="E1814" s="67">
        <v>1</v>
      </c>
      <c r="F1814" s="68">
        <v>2017</v>
      </c>
      <c r="G1814" s="80" t="s">
        <v>260</v>
      </c>
      <c r="H1814" s="70">
        <v>5.5045854267868553</v>
      </c>
      <c r="I1814" s="70">
        <v>3.69521873570383</v>
      </c>
      <c r="J1814" s="70">
        <v>2.4021157940499602</v>
      </c>
      <c r="K1814" s="70">
        <v>7</v>
      </c>
      <c r="L1814" s="70">
        <v>6.713109470824774</v>
      </c>
      <c r="M1814" s="70">
        <v>6.7703559065442214</v>
      </c>
      <c r="N1814" s="70">
        <v>5.9438131804522545</v>
      </c>
      <c r="O1814" s="70">
        <v>5.1871725368663437</v>
      </c>
      <c r="P1814" s="70">
        <v>6.7703538705871811</v>
      </c>
      <c r="Q1814" s="70">
        <v>5.3492820937987915</v>
      </c>
      <c r="R1814" s="70">
        <v>2.0979865845997234</v>
      </c>
      <c r="S1814" s="70">
        <v>2</v>
      </c>
      <c r="T1814" s="70">
        <v>4.9528328000178288</v>
      </c>
      <c r="U1814" s="71">
        <v>10</v>
      </c>
    </row>
    <row r="1815" spans="1:21" x14ac:dyDescent="0.2">
      <c r="A1815" s="41">
        <v>1768108310001</v>
      </c>
      <c r="B1815" s="36" t="s">
        <v>17</v>
      </c>
      <c r="C1815" s="36" t="s">
        <v>45</v>
      </c>
      <c r="D1815" s="36" t="s">
        <v>414</v>
      </c>
      <c r="E1815" s="67">
        <v>1</v>
      </c>
      <c r="F1815" s="68">
        <v>2017</v>
      </c>
      <c r="G1815" s="80" t="s">
        <v>260</v>
      </c>
      <c r="H1815" s="70">
        <v>2.08050213131592</v>
      </c>
      <c r="I1815" s="70">
        <v>2.0429836876643215</v>
      </c>
      <c r="J1815" s="70">
        <v>2.0986772385947763</v>
      </c>
      <c r="K1815" s="70">
        <v>7</v>
      </c>
      <c r="L1815" s="70">
        <v>6.3974758587255973</v>
      </c>
      <c r="M1815" s="70">
        <v>6.693720805137338</v>
      </c>
      <c r="N1815" s="70">
        <v>4.2856866720790761</v>
      </c>
      <c r="O1815" s="70">
        <v>5.1585668037637227</v>
      </c>
      <c r="P1815" s="70">
        <v>6.693718692116164</v>
      </c>
      <c r="Q1815" s="70">
        <v>6.3265817923671106</v>
      </c>
      <c r="R1815" s="70">
        <v>2.7484244266162037</v>
      </c>
      <c r="S1815" s="70">
        <v>2</v>
      </c>
      <c r="T1815" s="70">
        <v>4.4605281756983519</v>
      </c>
      <c r="U1815" s="71">
        <v>114</v>
      </c>
    </row>
    <row r="1816" spans="1:21" x14ac:dyDescent="0.2">
      <c r="A1816" s="41">
        <v>1768114120001</v>
      </c>
      <c r="B1816" s="36" t="s">
        <v>17</v>
      </c>
      <c r="C1816" s="36" t="s">
        <v>45</v>
      </c>
      <c r="D1816" s="36" t="s">
        <v>415</v>
      </c>
      <c r="E1816" s="67">
        <v>1</v>
      </c>
      <c r="F1816" s="68">
        <v>2017</v>
      </c>
      <c r="G1816" s="80" t="s">
        <v>260</v>
      </c>
      <c r="H1816" s="70">
        <v>2.7475708463288635</v>
      </c>
      <c r="I1816" s="70">
        <v>2.4843684871430201</v>
      </c>
      <c r="J1816" s="70">
        <v>2.5057008791847379</v>
      </c>
      <c r="K1816" s="70">
        <v>7</v>
      </c>
      <c r="L1816" s="70">
        <v>6.4415120417974165</v>
      </c>
      <c r="M1816" s="70">
        <v>6.6115897389883607</v>
      </c>
      <c r="N1816" s="70">
        <v>4.6109922536109078</v>
      </c>
      <c r="O1816" s="70">
        <v>4.4184763097307718</v>
      </c>
      <c r="P1816" s="70">
        <v>6.6115882193751236</v>
      </c>
      <c r="Q1816" s="70">
        <v>6.6853074893255426</v>
      </c>
      <c r="R1816" s="70">
        <v>2.6893464473871225</v>
      </c>
      <c r="S1816" s="70">
        <v>2</v>
      </c>
      <c r="T1816" s="70">
        <v>4.5672043927393222</v>
      </c>
      <c r="U1816" s="71">
        <v>64</v>
      </c>
    </row>
    <row r="1817" spans="1:21" x14ac:dyDescent="0.2">
      <c r="A1817" s="41">
        <v>1768075470001</v>
      </c>
      <c r="B1817" s="36" t="s">
        <v>17</v>
      </c>
      <c r="C1817" s="36" t="s">
        <v>45</v>
      </c>
      <c r="D1817" s="36" t="s">
        <v>416</v>
      </c>
      <c r="E1817" s="67">
        <v>1</v>
      </c>
      <c r="F1817" s="68">
        <v>2017</v>
      </c>
      <c r="G1817" s="80" t="s">
        <v>260</v>
      </c>
      <c r="H1817" s="70">
        <v>2.3162435328701658</v>
      </c>
      <c r="I1817" s="70">
        <v>2.1807584330666714</v>
      </c>
      <c r="J1817" s="70">
        <v>2</v>
      </c>
      <c r="K1817" s="70">
        <v>7</v>
      </c>
      <c r="L1817" s="70">
        <v>6.5459334770547803</v>
      </c>
      <c r="M1817" s="70">
        <v>6.7409865874382584</v>
      </c>
      <c r="N1817" s="70">
        <v>4.4827077274658489</v>
      </c>
      <c r="O1817" s="70">
        <v>4.5604585278269507</v>
      </c>
      <c r="P1817" s="70">
        <v>6.7409844163923438</v>
      </c>
      <c r="Q1817" s="70">
        <v>6.7205995941012571</v>
      </c>
      <c r="R1817" s="70">
        <v>2.2493682832762532</v>
      </c>
      <c r="S1817" s="70">
        <v>2</v>
      </c>
      <c r="T1817" s="70">
        <v>4.4615033816243779</v>
      </c>
      <c r="U1817" s="71">
        <v>112</v>
      </c>
    </row>
    <row r="1818" spans="1:21" x14ac:dyDescent="0.2">
      <c r="A1818" s="41">
        <v>1768167320001</v>
      </c>
      <c r="B1818" s="36" t="s">
        <v>17</v>
      </c>
      <c r="C1818" s="36" t="s">
        <v>73</v>
      </c>
      <c r="D1818" s="36" t="s">
        <v>417</v>
      </c>
      <c r="E1818" s="67">
        <v>1</v>
      </c>
      <c r="F1818" s="68">
        <v>2017</v>
      </c>
      <c r="G1818" s="80" t="s">
        <v>260</v>
      </c>
      <c r="H1818" s="70">
        <v>3.1736655608889706</v>
      </c>
      <c r="I1818" s="70">
        <v>2.8175310091259833</v>
      </c>
      <c r="J1818" s="70">
        <v>2</v>
      </c>
      <c r="K1818" s="70">
        <v>6.7937249502969239</v>
      </c>
      <c r="L1818" s="70">
        <v>6.4144381484593751</v>
      </c>
      <c r="M1818" s="70">
        <v>6.7591763107788285</v>
      </c>
      <c r="N1818" s="70">
        <v>3.9253668862734585</v>
      </c>
      <c r="O1818" s="70">
        <v>5.1856769307264017</v>
      </c>
      <c r="P1818" s="70">
        <v>6.7591741084821155</v>
      </c>
      <c r="Q1818" s="70">
        <v>6.6679272826410543</v>
      </c>
      <c r="R1818" s="70">
        <v>2.0085061293839535</v>
      </c>
      <c r="S1818" s="70">
        <v>2</v>
      </c>
      <c r="T1818" s="70">
        <v>4.5420989430880896</v>
      </c>
      <c r="U1818" s="71">
        <v>73</v>
      </c>
    </row>
    <row r="1819" spans="1:21" x14ac:dyDescent="0.2">
      <c r="A1819" s="41">
        <v>1768115440001</v>
      </c>
      <c r="B1819" s="36" t="s">
        <v>17</v>
      </c>
      <c r="C1819" s="36" t="s">
        <v>45</v>
      </c>
      <c r="D1819" s="36" t="s">
        <v>418</v>
      </c>
      <c r="E1819" s="67">
        <v>1</v>
      </c>
      <c r="F1819" s="68">
        <v>2017</v>
      </c>
      <c r="G1819" s="80" t="s">
        <v>260</v>
      </c>
      <c r="H1819" s="70">
        <v>3.0776224059698682</v>
      </c>
      <c r="I1819" s="70">
        <v>2.5546082794195057</v>
      </c>
      <c r="J1819" s="70">
        <v>2.0463340945963666</v>
      </c>
      <c r="K1819" s="70">
        <v>7</v>
      </c>
      <c r="L1819" s="70">
        <v>6.5446181183854204</v>
      </c>
      <c r="M1819" s="70">
        <v>6.6998932085715204</v>
      </c>
      <c r="N1819" s="70">
        <v>4.9207781977464347</v>
      </c>
      <c r="O1819" s="70">
        <v>3.3621595707694683</v>
      </c>
      <c r="P1819" s="70">
        <v>6.6998920533031416</v>
      </c>
      <c r="Q1819" s="70">
        <v>6.5677756779166101</v>
      </c>
      <c r="R1819" s="70">
        <v>2.527780318962277</v>
      </c>
      <c r="S1819" s="70">
        <v>2</v>
      </c>
      <c r="T1819" s="70">
        <v>4.5001218271367174</v>
      </c>
      <c r="U1819" s="71">
        <v>93</v>
      </c>
    </row>
    <row r="1820" spans="1:21" x14ac:dyDescent="0.2">
      <c r="A1820" s="41">
        <v>1768078140001</v>
      </c>
      <c r="B1820" s="36" t="s">
        <v>17</v>
      </c>
      <c r="C1820" s="36" t="s">
        <v>45</v>
      </c>
      <c r="D1820" s="36" t="s">
        <v>419</v>
      </c>
      <c r="E1820" s="67">
        <v>1</v>
      </c>
      <c r="F1820" s="68">
        <v>2017</v>
      </c>
      <c r="G1820" s="80" t="s">
        <v>260</v>
      </c>
      <c r="H1820" s="70">
        <v>3.9129515519897615</v>
      </c>
      <c r="I1820" s="70">
        <v>2.6783693584394408</v>
      </c>
      <c r="J1820" s="70">
        <v>2</v>
      </c>
      <c r="K1820" s="70">
        <v>7</v>
      </c>
      <c r="L1820" s="70">
        <v>6.367496551986946</v>
      </c>
      <c r="M1820" s="70">
        <v>6.7524197744580317</v>
      </c>
      <c r="N1820" s="70">
        <v>4.4701285031264675</v>
      </c>
      <c r="O1820" s="70">
        <v>5.0913849735546641</v>
      </c>
      <c r="P1820" s="70">
        <v>6.7524176019484141</v>
      </c>
      <c r="Q1820" s="70">
        <v>6.2176181390737248</v>
      </c>
      <c r="R1820" s="70">
        <v>2.2221209994845945</v>
      </c>
      <c r="S1820" s="70">
        <v>2</v>
      </c>
      <c r="T1820" s="70">
        <v>4.6220756211718381</v>
      </c>
      <c r="U1820" s="71">
        <v>49</v>
      </c>
    </row>
    <row r="1821" spans="1:21" x14ac:dyDescent="0.2">
      <c r="A1821" s="41">
        <v>1768109120001</v>
      </c>
      <c r="B1821" s="36" t="s">
        <v>17</v>
      </c>
      <c r="C1821" s="36" t="s">
        <v>45</v>
      </c>
      <c r="D1821" s="36" t="s">
        <v>420</v>
      </c>
      <c r="E1821" s="67">
        <v>1</v>
      </c>
      <c r="F1821" s="68">
        <v>2017</v>
      </c>
      <c r="G1821" s="80" t="s">
        <v>260</v>
      </c>
      <c r="H1821" s="70">
        <v>2.2292000517125929</v>
      </c>
      <c r="I1821" s="70">
        <v>2.1547740555645909</v>
      </c>
      <c r="J1821" s="70">
        <v>2.2050786995465232</v>
      </c>
      <c r="K1821" s="70">
        <v>7</v>
      </c>
      <c r="L1821" s="70">
        <v>6.5109171924022817</v>
      </c>
      <c r="M1821" s="70">
        <v>6.6011598705737935</v>
      </c>
      <c r="N1821" s="70">
        <v>4.6164561144163088</v>
      </c>
      <c r="O1821" s="70">
        <v>4.6861436154931262</v>
      </c>
      <c r="P1821" s="70">
        <v>6.6011582873773484</v>
      </c>
      <c r="Q1821" s="70">
        <v>6.6077606100016935</v>
      </c>
      <c r="R1821" s="70">
        <v>3.4484249076712334</v>
      </c>
      <c r="S1821" s="70">
        <v>2</v>
      </c>
      <c r="T1821" s="70">
        <v>4.5550894503966246</v>
      </c>
      <c r="U1821" s="71">
        <v>69</v>
      </c>
    </row>
    <row r="1822" spans="1:21" x14ac:dyDescent="0.2">
      <c r="A1822" s="41">
        <v>1768087800001</v>
      </c>
      <c r="B1822" s="36" t="s">
        <v>17</v>
      </c>
      <c r="C1822" s="36" t="s">
        <v>68</v>
      </c>
      <c r="D1822" s="36" t="s">
        <v>421</v>
      </c>
      <c r="E1822" s="67">
        <v>1</v>
      </c>
      <c r="F1822" s="68">
        <v>2017</v>
      </c>
      <c r="G1822" s="80" t="s">
        <v>260</v>
      </c>
      <c r="H1822" s="70">
        <v>2.2920909611004965</v>
      </c>
      <c r="I1822" s="70">
        <v>2.087488656580339</v>
      </c>
      <c r="J1822" s="70">
        <v>2.4763276681896009</v>
      </c>
      <c r="K1822" s="70">
        <v>7</v>
      </c>
      <c r="L1822" s="70">
        <v>6.469710932179324</v>
      </c>
      <c r="M1822" s="70">
        <v>6.7591763107788285</v>
      </c>
      <c r="N1822" s="70">
        <v>2.9845656643191893</v>
      </c>
      <c r="O1822" s="70">
        <v>5.8569632114708057</v>
      </c>
      <c r="P1822" s="70">
        <v>6.7591743619759139</v>
      </c>
      <c r="Q1822" s="70">
        <v>6.9915748411238807</v>
      </c>
      <c r="R1822" s="70">
        <v>2.7870523818212911</v>
      </c>
      <c r="S1822" s="70">
        <v>2</v>
      </c>
      <c r="T1822" s="70">
        <v>4.5386770824616391</v>
      </c>
      <c r="U1822" s="71">
        <v>74</v>
      </c>
    </row>
    <row r="1823" spans="1:21" x14ac:dyDescent="0.2">
      <c r="A1823" s="41">
        <v>1768123110001</v>
      </c>
      <c r="B1823" s="36" t="s">
        <v>17</v>
      </c>
      <c r="C1823" s="36" t="s">
        <v>45</v>
      </c>
      <c r="D1823" s="36" t="s">
        <v>422</v>
      </c>
      <c r="E1823" s="67">
        <v>1</v>
      </c>
      <c r="F1823" s="68">
        <v>2017</v>
      </c>
      <c r="G1823" s="80" t="s">
        <v>260</v>
      </c>
      <c r="H1823" s="70">
        <v>2.742303327700057</v>
      </c>
      <c r="I1823" s="70">
        <v>2.3906805561692752</v>
      </c>
      <c r="J1823" s="70">
        <v>3.5924226084523405</v>
      </c>
      <c r="K1823" s="70">
        <v>7</v>
      </c>
      <c r="L1823" s="70">
        <v>6.5001011527679085</v>
      </c>
      <c r="M1823" s="70">
        <v>6.7591763107788285</v>
      </c>
      <c r="N1823" s="70">
        <v>4.5715065662124079</v>
      </c>
      <c r="O1823" s="70">
        <v>3.6701764564314954</v>
      </c>
      <c r="P1823" s="70">
        <v>6.759172152958528</v>
      </c>
      <c r="Q1823" s="70">
        <v>6.653096728370258</v>
      </c>
      <c r="R1823" s="70">
        <v>3.6580029206645372</v>
      </c>
      <c r="S1823" s="70">
        <v>2</v>
      </c>
      <c r="T1823" s="70">
        <v>4.6913865650421371</v>
      </c>
      <c r="U1823" s="71">
        <v>34</v>
      </c>
    </row>
    <row r="1824" spans="1:21" x14ac:dyDescent="0.2">
      <c r="A1824" s="41">
        <v>1768110800001</v>
      </c>
      <c r="B1824" s="36" t="s">
        <v>17</v>
      </c>
      <c r="C1824" s="36" t="s">
        <v>45</v>
      </c>
      <c r="D1824" s="36" t="s">
        <v>423</v>
      </c>
      <c r="E1824" s="67">
        <v>1</v>
      </c>
      <c r="F1824" s="68">
        <v>2017</v>
      </c>
      <c r="G1824" s="80" t="s">
        <v>260</v>
      </c>
      <c r="H1824" s="70">
        <v>2.5751162309987299</v>
      </c>
      <c r="I1824" s="70">
        <v>2.3336449236321326</v>
      </c>
      <c r="J1824" s="70">
        <v>2.2945915370125096</v>
      </c>
      <c r="K1824" s="70">
        <v>7</v>
      </c>
      <c r="L1824" s="70">
        <v>6.6827263540148403</v>
      </c>
      <c r="M1824" s="70">
        <v>6.2509139884651921</v>
      </c>
      <c r="N1824" s="70">
        <v>3.2027297435343947</v>
      </c>
      <c r="O1824" s="70">
        <v>5.9588400885406667</v>
      </c>
      <c r="P1824" s="70">
        <v>6.2509111362056737</v>
      </c>
      <c r="Q1824" s="70">
        <v>6.6331777229036204</v>
      </c>
      <c r="R1824" s="70">
        <v>2.1307795508110612</v>
      </c>
      <c r="S1824" s="70">
        <v>2</v>
      </c>
      <c r="T1824" s="70">
        <v>4.4427859396765692</v>
      </c>
      <c r="U1824" s="71">
        <v>122</v>
      </c>
    </row>
    <row r="1825" spans="1:21" x14ac:dyDescent="0.2">
      <c r="A1825" s="41">
        <v>968551090001</v>
      </c>
      <c r="B1825" s="36" t="s">
        <v>32</v>
      </c>
      <c r="C1825" s="36" t="s">
        <v>69</v>
      </c>
      <c r="D1825" s="36" t="s">
        <v>424</v>
      </c>
      <c r="E1825" s="67">
        <v>1</v>
      </c>
      <c r="F1825" s="68">
        <v>2017</v>
      </c>
      <c r="G1825" s="80" t="s">
        <v>260</v>
      </c>
      <c r="H1825" s="70">
        <v>2.0050317854800888</v>
      </c>
      <c r="I1825" s="70">
        <v>2.0035040000552655</v>
      </c>
      <c r="J1825" s="70">
        <v>2.0408799199045395</v>
      </c>
      <c r="K1825" s="70">
        <v>6.8985715056996506</v>
      </c>
      <c r="L1825" s="70">
        <v>6.3568075758937246</v>
      </c>
      <c r="M1825" s="70">
        <v>6.7309921323104795</v>
      </c>
      <c r="N1825" s="70">
        <v>4.3514607373552492</v>
      </c>
      <c r="O1825" s="70">
        <v>4.6331003051394095</v>
      </c>
      <c r="P1825" s="70">
        <v>6.7309899529910577</v>
      </c>
      <c r="Q1825" s="70">
        <v>6.9378839278280866</v>
      </c>
      <c r="R1825" s="70">
        <v>2.890079386174742</v>
      </c>
      <c r="S1825" s="70">
        <v>2</v>
      </c>
      <c r="T1825" s="70">
        <v>4.464941769069358</v>
      </c>
      <c r="U1825" s="71">
        <v>110</v>
      </c>
    </row>
    <row r="1826" spans="1:21" x14ac:dyDescent="0.2">
      <c r="A1826" s="41">
        <v>968564070001</v>
      </c>
      <c r="B1826" s="36" t="s">
        <v>32</v>
      </c>
      <c r="C1826" s="36" t="s">
        <v>32</v>
      </c>
      <c r="D1826" s="36" t="s">
        <v>425</v>
      </c>
      <c r="E1826" s="67">
        <v>1</v>
      </c>
      <c r="F1826" s="68">
        <v>2017</v>
      </c>
      <c r="G1826" s="80" t="s">
        <v>260</v>
      </c>
      <c r="H1826" s="70">
        <v>2.0164985960718753</v>
      </c>
      <c r="I1826" s="70">
        <v>2.0088016465846446</v>
      </c>
      <c r="J1826" s="70">
        <v>2.045053512595437</v>
      </c>
      <c r="K1826" s="70">
        <v>6.6633401821710132</v>
      </c>
      <c r="L1826" s="70">
        <v>6.0218981182073472</v>
      </c>
      <c r="M1826" s="70">
        <v>6.7475568428540829</v>
      </c>
      <c r="N1826" s="70">
        <v>4.5915256860020364</v>
      </c>
      <c r="O1826" s="70">
        <v>2.4573716320234333</v>
      </c>
      <c r="P1826" s="70">
        <v>6.7475546264103849</v>
      </c>
      <c r="Q1826" s="70">
        <v>6.6092411200819834</v>
      </c>
      <c r="R1826" s="70">
        <v>2.4239838676163328</v>
      </c>
      <c r="S1826" s="70">
        <v>2</v>
      </c>
      <c r="T1826" s="70">
        <v>4.1944021525515476</v>
      </c>
      <c r="U1826" s="71">
        <v>183</v>
      </c>
    </row>
    <row r="1827" spans="1:21" x14ac:dyDescent="0.2">
      <c r="A1827" s="41">
        <v>968565390001</v>
      </c>
      <c r="B1827" s="36" t="s">
        <v>32</v>
      </c>
      <c r="C1827" s="36" t="s">
        <v>32</v>
      </c>
      <c r="D1827" s="36" t="s">
        <v>426</v>
      </c>
      <c r="E1827" s="67">
        <v>1</v>
      </c>
      <c r="F1827" s="68">
        <v>2017</v>
      </c>
      <c r="G1827" s="80" t="s">
        <v>260</v>
      </c>
      <c r="H1827" s="70">
        <v>2.0871477323621379</v>
      </c>
      <c r="I1827" s="70">
        <v>2.0466428210281049</v>
      </c>
      <c r="J1827" s="70">
        <v>2.0118046696390319</v>
      </c>
      <c r="K1827" s="70">
        <v>6.4089728287541332</v>
      </c>
      <c r="L1827" s="70">
        <v>6.3210953086809267</v>
      </c>
      <c r="M1827" s="70">
        <v>6.7414472484670966</v>
      </c>
      <c r="N1827" s="70">
        <v>4.5923349023363382</v>
      </c>
      <c r="O1827" s="70">
        <v>3.3263756190124143</v>
      </c>
      <c r="P1827" s="70">
        <v>6.7414450654471301</v>
      </c>
      <c r="Q1827" s="70">
        <v>6.3660716872084828</v>
      </c>
      <c r="R1827" s="70">
        <v>2.402596494057605</v>
      </c>
      <c r="S1827" s="70">
        <v>2</v>
      </c>
      <c r="T1827" s="70">
        <v>4.253827864749451</v>
      </c>
      <c r="U1827" s="71">
        <v>175</v>
      </c>
    </row>
    <row r="1828" spans="1:21" x14ac:dyDescent="0.2">
      <c r="A1828" s="41">
        <v>968552060001</v>
      </c>
      <c r="B1828" s="36" t="s">
        <v>32</v>
      </c>
      <c r="C1828" s="36" t="s">
        <v>69</v>
      </c>
      <c r="D1828" s="36" t="s">
        <v>427</v>
      </c>
      <c r="E1828" s="67">
        <v>1</v>
      </c>
      <c r="F1828" s="68">
        <v>2017</v>
      </c>
      <c r="G1828" s="80" t="s">
        <v>260</v>
      </c>
      <c r="H1828" s="70">
        <v>2.3071255504650994</v>
      </c>
      <c r="I1828" s="70">
        <v>2.1990949810246563</v>
      </c>
      <c r="J1828" s="70">
        <v>2.0213006513928673</v>
      </c>
      <c r="K1828" s="70">
        <v>6.8921118989910699</v>
      </c>
      <c r="L1828" s="70">
        <v>6.4286826035892819</v>
      </c>
      <c r="M1828" s="70">
        <v>6.7097844902405761</v>
      </c>
      <c r="N1828" s="70">
        <v>4.4041436536527847</v>
      </c>
      <c r="O1828" s="70">
        <v>4.6975727736510766</v>
      </c>
      <c r="P1828" s="70">
        <v>6.7097824676860878</v>
      </c>
      <c r="Q1828" s="70">
        <v>6.7536012212801451</v>
      </c>
      <c r="R1828" s="70">
        <v>2.9906275682958072</v>
      </c>
      <c r="S1828" s="70">
        <v>2</v>
      </c>
      <c r="T1828" s="70">
        <v>4.5094856550224538</v>
      </c>
      <c r="U1828" s="71">
        <v>90</v>
      </c>
    </row>
    <row r="1829" spans="1:21" x14ac:dyDescent="0.2">
      <c r="A1829" s="41">
        <v>968538230001</v>
      </c>
      <c r="B1829" s="36" t="s">
        <v>32</v>
      </c>
      <c r="C1829" s="36" t="s">
        <v>32</v>
      </c>
      <c r="D1829" s="36" t="s">
        <v>428</v>
      </c>
      <c r="E1829" s="67">
        <v>1</v>
      </c>
      <c r="F1829" s="68">
        <v>2017</v>
      </c>
      <c r="G1829" s="80" t="s">
        <v>260</v>
      </c>
      <c r="H1829" s="70">
        <v>2.0200545415516302</v>
      </c>
      <c r="I1829" s="70">
        <v>2.0162934825462377</v>
      </c>
      <c r="J1829" s="70">
        <v>2.0427412395539348</v>
      </c>
      <c r="K1829" s="70">
        <v>6.4860699676070812</v>
      </c>
      <c r="L1829" s="70">
        <v>6.2676968122607697</v>
      </c>
      <c r="M1829" s="70">
        <v>6.7327253280988835</v>
      </c>
      <c r="N1829" s="70">
        <v>4.5556797890864162</v>
      </c>
      <c r="O1829" s="70">
        <v>4.0543696997036696</v>
      </c>
      <c r="P1829" s="70">
        <v>6.7327231123950311</v>
      </c>
      <c r="Q1829" s="70">
        <v>6.5327371097622926</v>
      </c>
      <c r="R1829" s="70">
        <v>3.2078849035890866</v>
      </c>
      <c r="S1829" s="70">
        <v>2</v>
      </c>
      <c r="T1829" s="70">
        <v>4.38741466551292</v>
      </c>
      <c r="U1829" s="71">
        <v>144</v>
      </c>
    </row>
    <row r="1830" spans="1:21" x14ac:dyDescent="0.2">
      <c r="A1830" s="41">
        <v>968575510001</v>
      </c>
      <c r="B1830" s="36" t="s">
        <v>32</v>
      </c>
      <c r="C1830" s="36" t="s">
        <v>32</v>
      </c>
      <c r="D1830" s="36" t="s">
        <v>429</v>
      </c>
      <c r="E1830" s="67">
        <v>1</v>
      </c>
      <c r="F1830" s="68">
        <v>2017</v>
      </c>
      <c r="G1830" s="80" t="s">
        <v>260</v>
      </c>
      <c r="H1830" s="70">
        <v>2.0000874347083268</v>
      </c>
      <c r="I1830" s="70">
        <v>2.0000360937817785</v>
      </c>
      <c r="J1830" s="70">
        <v>2.0220444132532953</v>
      </c>
      <c r="K1830" s="70">
        <v>3.9305013487371641</v>
      </c>
      <c r="L1830" s="70">
        <v>5.6901154761138955</v>
      </c>
      <c r="M1830" s="70">
        <v>6.7354434468166247</v>
      </c>
      <c r="N1830" s="70">
        <v>3.5319281735994021</v>
      </c>
      <c r="O1830" s="70">
        <v>4.4905208482470638</v>
      </c>
      <c r="P1830" s="70">
        <v>6.7354411894819206</v>
      </c>
      <c r="Q1830" s="70">
        <v>5.6584061132411314</v>
      </c>
      <c r="R1830" s="70">
        <v>2.202078886487798</v>
      </c>
      <c r="S1830" s="70">
        <v>2</v>
      </c>
      <c r="T1830" s="70">
        <v>3.9163836187057002</v>
      </c>
      <c r="U1830" s="71">
        <v>198</v>
      </c>
    </row>
    <row r="1831" spans="1:21" x14ac:dyDescent="0.2">
      <c r="A1831" s="41">
        <v>1768117060001</v>
      </c>
      <c r="B1831" s="36" t="s">
        <v>430</v>
      </c>
      <c r="C1831" s="36" t="s">
        <v>50</v>
      </c>
      <c r="D1831" s="36" t="s">
        <v>431</v>
      </c>
      <c r="E1831" s="67">
        <v>1</v>
      </c>
      <c r="F1831" s="68">
        <v>2017</v>
      </c>
      <c r="G1831" s="80" t="s">
        <v>260</v>
      </c>
      <c r="H1831" s="70">
        <v>2.0571224773984627</v>
      </c>
      <c r="I1831" s="70">
        <v>2.0362644806148626</v>
      </c>
      <c r="J1831" s="70">
        <v>2.036249659832841</v>
      </c>
      <c r="K1831" s="70">
        <v>6.808481170540964</v>
      </c>
      <c r="L1831" s="70">
        <v>6.2777588323705054</v>
      </c>
      <c r="M1831" s="70">
        <v>6.6768317179164631</v>
      </c>
      <c r="N1831" s="70">
        <v>3.8036211927801631</v>
      </c>
      <c r="O1831" s="70">
        <v>5.6199607589227245</v>
      </c>
      <c r="P1831" s="70">
        <v>6.6768296153065592</v>
      </c>
      <c r="Q1831" s="70">
        <v>6.9459373594549207</v>
      </c>
      <c r="R1831" s="70">
        <v>3.2473971098266672</v>
      </c>
      <c r="S1831" s="70">
        <v>2</v>
      </c>
      <c r="T1831" s="70">
        <v>4.5155378645804287</v>
      </c>
      <c r="U1831" s="71">
        <v>87</v>
      </c>
    </row>
    <row r="1832" spans="1:21" x14ac:dyDescent="0.2">
      <c r="A1832" s="41">
        <v>1768125750001</v>
      </c>
      <c r="B1832" s="36" t="s">
        <v>430</v>
      </c>
      <c r="C1832" s="36" t="s">
        <v>50</v>
      </c>
      <c r="D1832" s="36" t="s">
        <v>432</v>
      </c>
      <c r="E1832" s="67">
        <v>1</v>
      </c>
      <c r="F1832" s="68">
        <v>2017</v>
      </c>
      <c r="G1832" s="80" t="s">
        <v>260</v>
      </c>
      <c r="H1832" s="70">
        <v>2</v>
      </c>
      <c r="I1832" s="70">
        <v>2</v>
      </c>
      <c r="J1832" s="70">
        <v>2.0197610380920175</v>
      </c>
      <c r="K1832" s="70">
        <v>7</v>
      </c>
      <c r="L1832" s="70">
        <v>6.198083201986023</v>
      </c>
      <c r="M1832" s="70">
        <v>6.7591763107788285</v>
      </c>
      <c r="N1832" s="70">
        <v>3.2666805234110727</v>
      </c>
      <c r="O1832" s="70">
        <v>6.0293751954111912</v>
      </c>
      <c r="P1832" s="70">
        <v>6.7327231123950311</v>
      </c>
      <c r="Q1832" s="70">
        <v>6.9568734387959053</v>
      </c>
      <c r="R1832" s="70">
        <v>2.1019139976721832</v>
      </c>
      <c r="S1832" s="70">
        <v>2</v>
      </c>
      <c r="T1832" s="70">
        <v>4.422048901545188</v>
      </c>
      <c r="U1832" s="71">
        <v>131</v>
      </c>
    </row>
    <row r="1833" spans="1:21" x14ac:dyDescent="0.2">
      <c r="A1833" s="41">
        <v>1768048310001</v>
      </c>
      <c r="B1833" s="36" t="s">
        <v>430</v>
      </c>
      <c r="C1833" s="36" t="s">
        <v>50</v>
      </c>
      <c r="D1833" s="36" t="s">
        <v>433</v>
      </c>
      <c r="E1833" s="67">
        <v>1</v>
      </c>
      <c r="F1833" s="68">
        <v>2017</v>
      </c>
      <c r="G1833" s="80" t="s">
        <v>260</v>
      </c>
      <c r="H1833" s="70">
        <v>2.0192049795764024</v>
      </c>
      <c r="I1833" s="70">
        <v>2.022349858509684</v>
      </c>
      <c r="J1833" s="70">
        <v>2</v>
      </c>
      <c r="K1833" s="70">
        <v>7</v>
      </c>
      <c r="L1833" s="70">
        <v>6.4428039742436365</v>
      </c>
      <c r="M1833" s="70">
        <v>6.7591763107788285</v>
      </c>
      <c r="N1833" s="70">
        <v>3.8374893268023351</v>
      </c>
      <c r="O1833" s="70">
        <v>7</v>
      </c>
      <c r="P1833" s="70">
        <v>6.6768296153065592</v>
      </c>
      <c r="Q1833" s="70">
        <v>3.7522978170861472</v>
      </c>
      <c r="R1833" s="70">
        <v>4.3527194733424359</v>
      </c>
      <c r="S1833" s="70">
        <v>2</v>
      </c>
      <c r="T1833" s="70">
        <v>4.4885726129705033</v>
      </c>
      <c r="U1833" s="71">
        <v>100</v>
      </c>
    </row>
    <row r="1834" spans="1:21" x14ac:dyDescent="0.2">
      <c r="A1834" s="41">
        <v>1768125670001</v>
      </c>
      <c r="B1834" s="36" t="s">
        <v>430</v>
      </c>
      <c r="C1834" s="36" t="s">
        <v>50</v>
      </c>
      <c r="D1834" s="36" t="s">
        <v>434</v>
      </c>
      <c r="E1834" s="67">
        <v>1</v>
      </c>
      <c r="F1834" s="68">
        <v>2017</v>
      </c>
      <c r="G1834" s="80" t="s">
        <v>260</v>
      </c>
      <c r="H1834" s="70">
        <v>2.1528164787201112</v>
      </c>
      <c r="I1834" s="70">
        <v>2.0886398635534404</v>
      </c>
      <c r="J1834" s="70">
        <v>2.0223866723687505</v>
      </c>
      <c r="K1834" s="70">
        <v>6.7943301620837522</v>
      </c>
      <c r="L1834" s="70">
        <v>5.8246645060532636</v>
      </c>
      <c r="M1834" s="70">
        <v>6.6300161368169102</v>
      </c>
      <c r="N1834" s="70">
        <v>3.7323769820729487</v>
      </c>
      <c r="O1834" s="70">
        <v>4.7230395712487514</v>
      </c>
      <c r="P1834" s="70">
        <v>6.630014077067476</v>
      </c>
      <c r="Q1834" s="70">
        <v>6.8468792353323398</v>
      </c>
      <c r="R1834" s="70">
        <v>4.2456053016450843</v>
      </c>
      <c r="S1834" s="70">
        <v>2</v>
      </c>
      <c r="T1834" s="70">
        <v>4.4742307489135698</v>
      </c>
      <c r="U1834" s="71">
        <v>107</v>
      </c>
    </row>
    <row r="1835" spans="1:21" x14ac:dyDescent="0.2">
      <c r="A1835" s="41">
        <v>1768120600001</v>
      </c>
      <c r="B1835" s="36" t="s">
        <v>430</v>
      </c>
      <c r="C1835" s="36" t="s">
        <v>50</v>
      </c>
      <c r="D1835" s="36" t="s">
        <v>435</v>
      </c>
      <c r="E1835" s="67">
        <v>1</v>
      </c>
      <c r="F1835" s="68">
        <v>2017</v>
      </c>
      <c r="G1835" s="80" t="s">
        <v>260</v>
      </c>
      <c r="H1835" s="70">
        <v>2.0022930285523861</v>
      </c>
      <c r="I1835" s="70">
        <v>2.0011892541319289</v>
      </c>
      <c r="J1835" s="70">
        <v>2.3374631368793723</v>
      </c>
      <c r="K1835" s="70">
        <v>7</v>
      </c>
      <c r="L1835" s="70">
        <v>6.2692083122349844</v>
      </c>
      <c r="M1835" s="70">
        <v>6.733793699209965</v>
      </c>
      <c r="N1835" s="70">
        <v>3.6254915164347743</v>
      </c>
      <c r="O1835" s="70">
        <v>5.8787797167944795</v>
      </c>
      <c r="P1835" s="70">
        <v>6.7337915266778161</v>
      </c>
      <c r="Q1835" s="70">
        <v>6.385830115682527</v>
      </c>
      <c r="R1835" s="70">
        <v>2.4420836812935827</v>
      </c>
      <c r="S1835" s="70">
        <v>2</v>
      </c>
      <c r="T1835" s="70">
        <v>4.4508269989909861</v>
      </c>
      <c r="U1835" s="71">
        <v>118</v>
      </c>
    </row>
    <row r="1836" spans="1:21" x14ac:dyDescent="0.2">
      <c r="A1836" s="41">
        <v>1768100920001</v>
      </c>
      <c r="B1836" s="36" t="s">
        <v>36</v>
      </c>
      <c r="C1836" s="36" t="s">
        <v>72</v>
      </c>
      <c r="D1836" s="36" t="s">
        <v>436</v>
      </c>
      <c r="E1836" s="67">
        <v>1</v>
      </c>
      <c r="F1836" s="68">
        <v>2017</v>
      </c>
      <c r="G1836" s="80" t="s">
        <v>260</v>
      </c>
      <c r="H1836" s="70">
        <v>2.0025310756796726</v>
      </c>
      <c r="I1836" s="70">
        <v>2.000878950515387</v>
      </c>
      <c r="J1836" s="70">
        <v>2.4772418884539058</v>
      </c>
      <c r="K1836" s="70">
        <v>7</v>
      </c>
      <c r="L1836" s="70">
        <v>6.33930343646667</v>
      </c>
      <c r="M1836" s="70">
        <v>6.7529680442612943</v>
      </c>
      <c r="N1836" s="70">
        <v>4.2891062932327468</v>
      </c>
      <c r="O1836" s="70">
        <v>6.2079365184265365</v>
      </c>
      <c r="P1836" s="70">
        <v>6.752965850957108</v>
      </c>
      <c r="Q1836" s="70">
        <v>6.9568171021665366</v>
      </c>
      <c r="R1836" s="70">
        <v>4.1257362803861133</v>
      </c>
      <c r="S1836" s="70">
        <v>2</v>
      </c>
      <c r="T1836" s="70">
        <v>4.7421237867121642</v>
      </c>
      <c r="U1836" s="71">
        <v>24</v>
      </c>
    </row>
    <row r="1837" spans="1:21" x14ac:dyDescent="0.2">
      <c r="A1837" s="41">
        <v>1865015510001</v>
      </c>
      <c r="B1837" s="36" t="s">
        <v>23</v>
      </c>
      <c r="C1837" s="36" t="s">
        <v>48</v>
      </c>
      <c r="D1837" s="36" t="s">
        <v>437</v>
      </c>
      <c r="E1837" s="67">
        <v>1</v>
      </c>
      <c r="F1837" s="68">
        <v>2017</v>
      </c>
      <c r="G1837" s="80" t="s">
        <v>260</v>
      </c>
      <c r="H1837" s="70">
        <v>2</v>
      </c>
      <c r="I1837" s="70">
        <v>2</v>
      </c>
      <c r="J1837" s="70">
        <v>2.6774067677148965</v>
      </c>
      <c r="K1837" s="70">
        <v>7</v>
      </c>
      <c r="L1837" s="70">
        <v>5.8109658877464483</v>
      </c>
      <c r="M1837" s="70">
        <v>6.7429771976345725</v>
      </c>
      <c r="N1837" s="70">
        <v>2.540496935478433</v>
      </c>
      <c r="O1837" s="70">
        <v>6.1777562548336409</v>
      </c>
      <c r="P1837" s="70">
        <v>6.7429750037777287</v>
      </c>
      <c r="Q1837" s="70">
        <v>6.6299028464719632</v>
      </c>
      <c r="R1837" s="70">
        <v>3.0091051597509089</v>
      </c>
      <c r="S1837" s="70">
        <v>2</v>
      </c>
      <c r="T1837" s="70">
        <v>4.44429883778405</v>
      </c>
      <c r="U1837" s="71">
        <v>121</v>
      </c>
    </row>
    <row r="1838" spans="1:21" x14ac:dyDescent="0.2">
      <c r="A1838" s="41">
        <v>1865015350001</v>
      </c>
      <c r="B1838" s="36" t="s">
        <v>23</v>
      </c>
      <c r="C1838" s="36" t="s">
        <v>48</v>
      </c>
      <c r="D1838" s="36" t="s">
        <v>438</v>
      </c>
      <c r="E1838" s="67">
        <v>1</v>
      </c>
      <c r="F1838" s="68">
        <v>2017</v>
      </c>
      <c r="G1838" s="80" t="s">
        <v>260</v>
      </c>
      <c r="H1838" s="70">
        <v>2.0032908506152496</v>
      </c>
      <c r="I1838" s="70">
        <v>2.0037231717171662</v>
      </c>
      <c r="J1838" s="70">
        <v>2.1072836564762949</v>
      </c>
      <c r="K1838" s="70">
        <v>7</v>
      </c>
      <c r="L1838" s="70">
        <v>6.3554842465593238</v>
      </c>
      <c r="M1838" s="70">
        <v>6.7591763107788285</v>
      </c>
      <c r="N1838" s="70">
        <v>4.2100221236114557</v>
      </c>
      <c r="O1838" s="70">
        <v>5.7501850589280981</v>
      </c>
      <c r="P1838" s="70">
        <v>6.7591536479112468</v>
      </c>
      <c r="Q1838" s="70">
        <v>6.9310197939780336</v>
      </c>
      <c r="R1838" s="70">
        <v>3.3798520888283026</v>
      </c>
      <c r="S1838" s="70">
        <v>2</v>
      </c>
      <c r="T1838" s="70">
        <v>4.6049325791170013</v>
      </c>
      <c r="U1838" s="71">
        <v>53</v>
      </c>
    </row>
    <row r="1839" spans="1:21" x14ac:dyDescent="0.2">
      <c r="A1839" s="41">
        <v>1865018290001</v>
      </c>
      <c r="B1839" s="36" t="s">
        <v>23</v>
      </c>
      <c r="C1839" s="36" t="s">
        <v>439</v>
      </c>
      <c r="D1839" s="36" t="s">
        <v>440</v>
      </c>
      <c r="E1839" s="67">
        <v>1</v>
      </c>
      <c r="F1839" s="68">
        <v>2017</v>
      </c>
      <c r="G1839" s="80" t="s">
        <v>260</v>
      </c>
      <c r="H1839" s="70">
        <v>2.0161657666067421</v>
      </c>
      <c r="I1839" s="70">
        <v>2.0124162702518853</v>
      </c>
      <c r="J1839" s="70">
        <v>5.0565797064317133</v>
      </c>
      <c r="K1839" s="70">
        <v>7</v>
      </c>
      <c r="L1839" s="70">
        <v>6.3216156088268196</v>
      </c>
      <c r="M1839" s="70">
        <v>6.7311089487334197</v>
      </c>
      <c r="N1839" s="70">
        <v>3.7573382929392847</v>
      </c>
      <c r="O1839" s="70">
        <v>6.4667980684028512</v>
      </c>
      <c r="P1839" s="70">
        <v>6.7311067636772668</v>
      </c>
      <c r="Q1839" s="70">
        <v>6.9315583527578681</v>
      </c>
      <c r="R1839" s="70">
        <v>3.4658181998421806</v>
      </c>
      <c r="S1839" s="70">
        <v>2</v>
      </c>
      <c r="T1839" s="70">
        <v>4.8742088315391703</v>
      </c>
      <c r="U1839" s="71">
        <v>15</v>
      </c>
    </row>
    <row r="1840" spans="1:21" x14ac:dyDescent="0.2">
      <c r="A1840" s="41">
        <v>1865015860001</v>
      </c>
      <c r="B1840" s="36" t="s">
        <v>23</v>
      </c>
      <c r="C1840" s="36" t="s">
        <v>439</v>
      </c>
      <c r="D1840" s="36" t="s">
        <v>441</v>
      </c>
      <c r="E1840" s="67">
        <v>1</v>
      </c>
      <c r="F1840" s="68">
        <v>2017</v>
      </c>
      <c r="G1840" s="80" t="s">
        <v>260</v>
      </c>
      <c r="H1840" s="70">
        <v>2.007084926901944</v>
      </c>
      <c r="I1840" s="70">
        <v>2.0058539706437832</v>
      </c>
      <c r="J1840" s="70">
        <v>2.3473582485878066</v>
      </c>
      <c r="K1840" s="70">
        <v>6.0209077973433844</v>
      </c>
      <c r="L1840" s="70">
        <v>6.2673137697152876</v>
      </c>
      <c r="M1840" s="70">
        <v>6.667843873108052</v>
      </c>
      <c r="N1840" s="70">
        <v>4.1359646962883172</v>
      </c>
      <c r="O1840" s="70">
        <v>5.1479526326799849</v>
      </c>
      <c r="P1840" s="70">
        <v>6.6678415838536491</v>
      </c>
      <c r="Q1840" s="70">
        <v>6.7904926423627536</v>
      </c>
      <c r="R1840" s="70">
        <v>2.5879496776286612</v>
      </c>
      <c r="S1840" s="70">
        <v>2</v>
      </c>
      <c r="T1840" s="70">
        <v>4.387213651592802</v>
      </c>
      <c r="U1840" s="71">
        <v>145</v>
      </c>
    </row>
    <row r="1841" spans="1:21" x14ac:dyDescent="0.2">
      <c r="A1841" s="41">
        <v>1865014700001</v>
      </c>
      <c r="B1841" s="36" t="s">
        <v>23</v>
      </c>
      <c r="C1841" s="36" t="s">
        <v>48</v>
      </c>
      <c r="D1841" s="36" t="s">
        <v>442</v>
      </c>
      <c r="E1841" s="67">
        <v>1</v>
      </c>
      <c r="F1841" s="68">
        <v>2017</v>
      </c>
      <c r="G1841" s="80" t="s">
        <v>260</v>
      </c>
      <c r="H1841" s="70">
        <v>2.1873031896093766</v>
      </c>
      <c r="I1841" s="70">
        <v>2.1721521709903908</v>
      </c>
      <c r="J1841" s="70">
        <v>2.1373178860149635</v>
      </c>
      <c r="K1841" s="70">
        <v>7</v>
      </c>
      <c r="L1841" s="70">
        <v>6.5193977977885975</v>
      </c>
      <c r="M1841" s="70">
        <v>6.7591763107788285</v>
      </c>
      <c r="N1841" s="70">
        <v>4.3985100975895923</v>
      </c>
      <c r="O1841" s="70">
        <v>5.6459371700132888</v>
      </c>
      <c r="P1841" s="70">
        <v>6.7591741084821155</v>
      </c>
      <c r="Q1841" s="70">
        <v>6.5519290861519037</v>
      </c>
      <c r="R1841" s="70">
        <v>4.2105602155978499</v>
      </c>
      <c r="S1841" s="70">
        <v>2</v>
      </c>
      <c r="T1841" s="70">
        <v>4.6951215027514097</v>
      </c>
      <c r="U1841" s="71">
        <v>32</v>
      </c>
    </row>
    <row r="1842" spans="1:21" x14ac:dyDescent="0.2">
      <c r="A1842" s="41">
        <v>1865015430001</v>
      </c>
      <c r="B1842" s="36" t="s">
        <v>23</v>
      </c>
      <c r="C1842" s="36" t="s">
        <v>48</v>
      </c>
      <c r="D1842" s="36" t="s">
        <v>443</v>
      </c>
      <c r="E1842" s="67">
        <v>1</v>
      </c>
      <c r="F1842" s="68">
        <v>2017</v>
      </c>
      <c r="G1842" s="80" t="s">
        <v>260</v>
      </c>
      <c r="H1842" s="70">
        <v>2.0375745567259873</v>
      </c>
      <c r="I1842" s="70">
        <v>2.0474569214567264</v>
      </c>
      <c r="J1842" s="70">
        <v>2.1058317199536201</v>
      </c>
      <c r="K1842" s="70">
        <v>6.87374739673451</v>
      </c>
      <c r="L1842" s="70">
        <v>6.5445019316610606</v>
      </c>
      <c r="M1842" s="70">
        <v>6.7591763107788285</v>
      </c>
      <c r="N1842" s="70">
        <v>4.4424607721931419</v>
      </c>
      <c r="O1842" s="70">
        <v>5.7653297198203939</v>
      </c>
      <c r="P1842" s="70">
        <v>6.7591741084821155</v>
      </c>
      <c r="Q1842" s="70">
        <v>6.917130145640682</v>
      </c>
      <c r="R1842" s="70">
        <v>4.477582127031134</v>
      </c>
      <c r="S1842" s="70">
        <v>2</v>
      </c>
      <c r="T1842" s="70">
        <v>4.7274971425398515</v>
      </c>
      <c r="U1842" s="71">
        <v>26</v>
      </c>
    </row>
    <row r="1843" spans="1:21" x14ac:dyDescent="0.2">
      <c r="A1843" s="41">
        <v>1865016590001</v>
      </c>
      <c r="B1843" s="36" t="s">
        <v>23</v>
      </c>
      <c r="C1843" s="36" t="s">
        <v>48</v>
      </c>
      <c r="D1843" s="36" t="s">
        <v>444</v>
      </c>
      <c r="E1843" s="67">
        <v>1</v>
      </c>
      <c r="F1843" s="68">
        <v>2017</v>
      </c>
      <c r="G1843" s="80" t="s">
        <v>260</v>
      </c>
      <c r="H1843" s="70">
        <v>2.0059953035198999</v>
      </c>
      <c r="I1843" s="70">
        <v>2.0102455897058245</v>
      </c>
      <c r="J1843" s="70">
        <v>2</v>
      </c>
      <c r="K1843" s="70">
        <v>7</v>
      </c>
      <c r="L1843" s="70">
        <v>6.3543491594904626</v>
      </c>
      <c r="M1843" s="70">
        <v>5.4028003699325904</v>
      </c>
      <c r="N1843" s="70">
        <v>3.6585715528810914</v>
      </c>
      <c r="O1843" s="70">
        <v>6.6152711197317329</v>
      </c>
      <c r="P1843" s="70">
        <v>5.4027993497569158</v>
      </c>
      <c r="Q1843" s="70">
        <v>6.9220942110087185</v>
      </c>
      <c r="R1843" s="70">
        <v>7</v>
      </c>
      <c r="S1843" s="70">
        <v>2</v>
      </c>
      <c r="T1843" s="70">
        <v>4.6976772213356028</v>
      </c>
      <c r="U1843" s="71">
        <v>30</v>
      </c>
    </row>
    <row r="1844" spans="1:21" x14ac:dyDescent="0.2">
      <c r="A1844" s="41">
        <v>1865016160001</v>
      </c>
      <c r="B1844" s="36" t="s">
        <v>23</v>
      </c>
      <c r="C1844" s="36" t="s">
        <v>48</v>
      </c>
      <c r="D1844" s="36" t="s">
        <v>163</v>
      </c>
      <c r="E1844" s="67">
        <v>1</v>
      </c>
      <c r="F1844" s="68">
        <v>2017</v>
      </c>
      <c r="G1844" s="80" t="s">
        <v>260</v>
      </c>
      <c r="H1844" s="70">
        <v>2</v>
      </c>
      <c r="I1844" s="70">
        <v>2</v>
      </c>
      <c r="J1844" s="70">
        <v>2.976068823297183</v>
      </c>
      <c r="K1844" s="70">
        <v>7</v>
      </c>
      <c r="L1844" s="70">
        <v>6.2982434077395402</v>
      </c>
      <c r="M1844" s="70">
        <v>6.7389298792732424</v>
      </c>
      <c r="N1844" s="70">
        <v>3.3594910714098649</v>
      </c>
      <c r="O1844" s="70">
        <v>6.3697786801596425</v>
      </c>
      <c r="P1844" s="70">
        <v>6.7389276777460072</v>
      </c>
      <c r="Q1844" s="70">
        <v>6.9838297269739558</v>
      </c>
      <c r="R1844" s="70">
        <v>3.8413893254726119</v>
      </c>
      <c r="S1844" s="70">
        <v>2</v>
      </c>
      <c r="T1844" s="70">
        <v>4.6922215493393375</v>
      </c>
      <c r="U1844" s="71">
        <v>33</v>
      </c>
    </row>
    <row r="1845" spans="1:21" x14ac:dyDescent="0.2">
      <c r="A1845" s="41">
        <v>1865015000001</v>
      </c>
      <c r="B1845" s="36" t="s">
        <v>23</v>
      </c>
      <c r="C1845" s="36" t="s">
        <v>48</v>
      </c>
      <c r="D1845" s="36" t="s">
        <v>445</v>
      </c>
      <c r="E1845" s="67">
        <v>1</v>
      </c>
      <c r="F1845" s="68">
        <v>2017</v>
      </c>
      <c r="G1845" s="80" t="s">
        <v>260</v>
      </c>
      <c r="H1845" s="70">
        <v>2</v>
      </c>
      <c r="I1845" s="70">
        <v>2</v>
      </c>
      <c r="J1845" s="70">
        <v>2.0852947265753334</v>
      </c>
      <c r="K1845" s="70">
        <v>6.7552414260381166</v>
      </c>
      <c r="L1845" s="70">
        <v>6.4731173168336644</v>
      </c>
      <c r="M1845" s="70">
        <v>6.731284404249446</v>
      </c>
      <c r="N1845" s="70">
        <v>4.4083577525590734</v>
      </c>
      <c r="O1845" s="70">
        <v>5.7513633664245258</v>
      </c>
      <c r="P1845" s="70">
        <v>6.7312822434035535</v>
      </c>
      <c r="Q1845" s="70">
        <v>6.8176516029167962</v>
      </c>
      <c r="R1845" s="70">
        <v>2.6408099383956971</v>
      </c>
      <c r="S1845" s="70">
        <v>2</v>
      </c>
      <c r="T1845" s="70">
        <v>4.5328668981163514</v>
      </c>
      <c r="U1845" s="71">
        <v>76</v>
      </c>
    </row>
    <row r="1846" spans="1:21" x14ac:dyDescent="0.2">
      <c r="A1846" s="41">
        <v>1865019420001</v>
      </c>
      <c r="B1846" s="36" t="s">
        <v>23</v>
      </c>
      <c r="C1846" s="36" t="s">
        <v>48</v>
      </c>
      <c r="D1846" s="36" t="s">
        <v>446</v>
      </c>
      <c r="E1846" s="67">
        <v>1</v>
      </c>
      <c r="F1846" s="68">
        <v>2017</v>
      </c>
      <c r="G1846" s="80" t="s">
        <v>260</v>
      </c>
      <c r="H1846" s="70">
        <v>2.1163676018166955</v>
      </c>
      <c r="I1846" s="70">
        <v>2.2322649880329632</v>
      </c>
      <c r="J1846" s="70">
        <v>2.6037899723215974</v>
      </c>
      <c r="K1846" s="70">
        <v>5.8091154701143157</v>
      </c>
      <c r="L1846" s="70">
        <v>6.4300186243380502</v>
      </c>
      <c r="M1846" s="70">
        <v>6.6430531262463335</v>
      </c>
      <c r="N1846" s="70">
        <v>4.4578169581828462</v>
      </c>
      <c r="O1846" s="70">
        <v>6.4701976811356552</v>
      </c>
      <c r="P1846" s="70">
        <v>6.6430511469030931</v>
      </c>
      <c r="Q1846" s="70">
        <v>6.9497604952029519</v>
      </c>
      <c r="R1846" s="70">
        <v>3.2624783566711426</v>
      </c>
      <c r="S1846" s="70">
        <v>2</v>
      </c>
      <c r="T1846" s="70">
        <v>4.6348262017471376</v>
      </c>
      <c r="U1846" s="71">
        <v>43</v>
      </c>
    </row>
    <row r="1847" spans="1:21" x14ac:dyDescent="0.2">
      <c r="A1847" s="41">
        <v>1865017480001</v>
      </c>
      <c r="B1847" s="36" t="s">
        <v>23</v>
      </c>
      <c r="C1847" s="36" t="s">
        <v>447</v>
      </c>
      <c r="D1847" s="36" t="s">
        <v>448</v>
      </c>
      <c r="E1847" s="67">
        <v>1</v>
      </c>
      <c r="F1847" s="68">
        <v>2017</v>
      </c>
      <c r="G1847" s="80" t="s">
        <v>260</v>
      </c>
      <c r="H1847" s="70">
        <v>2</v>
      </c>
      <c r="I1847" s="70">
        <v>2</v>
      </c>
      <c r="J1847" s="70">
        <v>2.3516186664741929</v>
      </c>
      <c r="K1847" s="70">
        <v>7</v>
      </c>
      <c r="L1847" s="70">
        <v>5.9185704967375425</v>
      </c>
      <c r="M1847" s="70">
        <v>6.7591763107788285</v>
      </c>
      <c r="N1847" s="70">
        <v>2.677667901586489</v>
      </c>
      <c r="O1847" s="70">
        <v>6.2556424858288624</v>
      </c>
      <c r="P1847" s="70">
        <v>6.7591456085364987</v>
      </c>
      <c r="Q1847" s="70">
        <v>6.5053943121322977</v>
      </c>
      <c r="R1847" s="70">
        <v>2.8880492810881782</v>
      </c>
      <c r="S1847" s="70">
        <v>2</v>
      </c>
      <c r="T1847" s="70">
        <v>4.4262720885969085</v>
      </c>
      <c r="U1847" s="71">
        <v>129</v>
      </c>
    </row>
    <row r="1848" spans="1:21" x14ac:dyDescent="0.2">
      <c r="A1848" s="41">
        <v>1865015190001</v>
      </c>
      <c r="B1848" s="36" t="s">
        <v>23</v>
      </c>
      <c r="C1848" s="36" t="s">
        <v>48</v>
      </c>
      <c r="D1848" s="36" t="s">
        <v>449</v>
      </c>
      <c r="E1848" s="67">
        <v>1</v>
      </c>
      <c r="F1848" s="68">
        <v>2017</v>
      </c>
      <c r="G1848" s="80" t="s">
        <v>260</v>
      </c>
      <c r="H1848" s="70">
        <v>3.4361473847101491</v>
      </c>
      <c r="I1848" s="70">
        <v>3.5860203646537845</v>
      </c>
      <c r="J1848" s="70">
        <v>2.201213396760707</v>
      </c>
      <c r="K1848" s="70">
        <v>7</v>
      </c>
      <c r="L1848" s="70">
        <v>6.6401131965043207</v>
      </c>
      <c r="M1848" s="70">
        <v>6.7441440031957915</v>
      </c>
      <c r="N1848" s="70">
        <v>5.0078429243666749</v>
      </c>
      <c r="O1848" s="70">
        <v>6.0330019859133097</v>
      </c>
      <c r="P1848" s="70">
        <v>6.7441427714686917</v>
      </c>
      <c r="Q1848" s="70">
        <v>6.7684642008089844</v>
      </c>
      <c r="R1848" s="70">
        <v>4.492795098235705</v>
      </c>
      <c r="S1848" s="70">
        <v>2</v>
      </c>
      <c r="T1848" s="70">
        <v>5.0544904438848439</v>
      </c>
      <c r="U1848" s="71">
        <v>5</v>
      </c>
    </row>
    <row r="1849" spans="1:21" x14ac:dyDescent="0.2">
      <c r="A1849" s="41">
        <v>1865014970001</v>
      </c>
      <c r="B1849" s="36" t="s">
        <v>23</v>
      </c>
      <c r="C1849" s="36" t="s">
        <v>268</v>
      </c>
      <c r="D1849" s="36" t="s">
        <v>450</v>
      </c>
      <c r="E1849" s="67">
        <v>1</v>
      </c>
      <c r="F1849" s="68">
        <v>2017</v>
      </c>
      <c r="G1849" s="80" t="s">
        <v>260</v>
      </c>
      <c r="H1849" s="70">
        <v>2</v>
      </c>
      <c r="I1849" s="70">
        <v>2</v>
      </c>
      <c r="J1849" s="70">
        <v>2.2059297195459031</v>
      </c>
      <c r="K1849" s="70">
        <v>6.7061727031646718</v>
      </c>
      <c r="L1849" s="70">
        <v>6.300254170181609</v>
      </c>
      <c r="M1849" s="70">
        <v>6.7449332032402438</v>
      </c>
      <c r="N1849" s="70">
        <v>3.6348773454990129</v>
      </c>
      <c r="O1849" s="70">
        <v>5.9021568556167257</v>
      </c>
      <c r="P1849" s="70">
        <v>6.7449309830585591</v>
      </c>
      <c r="Q1849" s="70">
        <v>6.0989922816032367</v>
      </c>
      <c r="R1849" s="70">
        <v>2.5922001492648064</v>
      </c>
      <c r="S1849" s="70">
        <v>2</v>
      </c>
      <c r="T1849" s="70">
        <v>4.4108706175978973</v>
      </c>
      <c r="U1849" s="71">
        <v>137</v>
      </c>
    </row>
    <row r="1850" spans="1:21" x14ac:dyDescent="0.2">
      <c r="A1850" s="41">
        <v>1865016750001</v>
      </c>
      <c r="B1850" s="36" t="s">
        <v>23</v>
      </c>
      <c r="C1850" s="36" t="s">
        <v>447</v>
      </c>
      <c r="D1850" s="36" t="s">
        <v>304</v>
      </c>
      <c r="E1850" s="67">
        <v>1</v>
      </c>
      <c r="F1850" s="68">
        <v>2017</v>
      </c>
      <c r="G1850" s="80" t="s">
        <v>260</v>
      </c>
      <c r="H1850" s="70">
        <v>2</v>
      </c>
      <c r="I1850" s="70">
        <v>2</v>
      </c>
      <c r="J1850" s="70">
        <v>3.8452292398896959</v>
      </c>
      <c r="K1850" s="70">
        <v>5.8599053402370487</v>
      </c>
      <c r="L1850" s="70">
        <v>6.3275833033397983</v>
      </c>
      <c r="M1850" s="70">
        <v>6.7444253716616132</v>
      </c>
      <c r="N1850" s="70">
        <v>4.0478259892405486</v>
      </c>
      <c r="O1850" s="70">
        <v>6.1443878226897697</v>
      </c>
      <c r="P1850" s="70">
        <v>6.7444232045421471</v>
      </c>
      <c r="Q1850" s="70">
        <v>6.8309516957639866</v>
      </c>
      <c r="R1850" s="70">
        <v>2.5313264178452153</v>
      </c>
      <c r="S1850" s="70">
        <v>2</v>
      </c>
      <c r="T1850" s="70">
        <v>4.5896715321008195</v>
      </c>
      <c r="U1850" s="71">
        <v>57</v>
      </c>
    </row>
    <row r="1851" spans="1:21" x14ac:dyDescent="0.2">
      <c r="A1851" s="41">
        <v>1865017990001</v>
      </c>
      <c r="B1851" s="36" t="s">
        <v>23</v>
      </c>
      <c r="C1851" s="36" t="s">
        <v>48</v>
      </c>
      <c r="D1851" s="36" t="s">
        <v>451</v>
      </c>
      <c r="E1851" s="67">
        <v>1</v>
      </c>
      <c r="F1851" s="68">
        <v>2017</v>
      </c>
      <c r="G1851" s="80" t="s">
        <v>260</v>
      </c>
      <c r="H1851" s="70">
        <v>2.0065154328838011</v>
      </c>
      <c r="I1851" s="70">
        <v>2.0067105946991806</v>
      </c>
      <c r="J1851" s="70">
        <v>2</v>
      </c>
      <c r="K1851" s="70">
        <v>7</v>
      </c>
      <c r="L1851" s="70">
        <v>6.3172207024814151</v>
      </c>
      <c r="M1851" s="70">
        <v>6.5994406698007637</v>
      </c>
      <c r="N1851" s="70">
        <v>3.5560634310825128</v>
      </c>
      <c r="O1851" s="70">
        <v>6.4929802305526412</v>
      </c>
      <c r="P1851" s="70">
        <v>6.5994385639159141</v>
      </c>
      <c r="Q1851" s="70">
        <v>6.82890979082425</v>
      </c>
      <c r="R1851" s="70">
        <v>6.8372838715880038</v>
      </c>
      <c r="S1851" s="70">
        <v>2</v>
      </c>
      <c r="T1851" s="70">
        <v>4.8537136073190412</v>
      </c>
      <c r="U1851" s="71">
        <v>19</v>
      </c>
    </row>
    <row r="1852" spans="1:21" x14ac:dyDescent="0.2">
      <c r="A1852" s="41">
        <v>1865017210001</v>
      </c>
      <c r="B1852" s="36" t="s">
        <v>23</v>
      </c>
      <c r="C1852" s="36" t="s">
        <v>447</v>
      </c>
      <c r="D1852" s="36" t="s">
        <v>452</v>
      </c>
      <c r="E1852" s="67">
        <v>1</v>
      </c>
      <c r="F1852" s="68">
        <v>2017</v>
      </c>
      <c r="G1852" s="80" t="s">
        <v>260</v>
      </c>
      <c r="H1852" s="70">
        <v>2.0034709377314295</v>
      </c>
      <c r="I1852" s="70">
        <v>2.003515637651442</v>
      </c>
      <c r="J1852" s="70">
        <v>2.1355950077379879</v>
      </c>
      <c r="K1852" s="70">
        <v>7</v>
      </c>
      <c r="L1852" s="70">
        <v>6.2553366400635717</v>
      </c>
      <c r="M1852" s="70">
        <v>5.2206711250580708</v>
      </c>
      <c r="N1852" s="70">
        <v>4.0469000411375298</v>
      </c>
      <c r="O1852" s="70">
        <v>5.5618605156715351</v>
      </c>
      <c r="P1852" s="70">
        <v>5.220669063360317</v>
      </c>
      <c r="Q1852" s="70">
        <v>6.8749070344754122</v>
      </c>
      <c r="R1852" s="70">
        <v>3.1717777033299956</v>
      </c>
      <c r="S1852" s="70">
        <v>2</v>
      </c>
      <c r="T1852" s="70">
        <v>4.2912253088514412</v>
      </c>
      <c r="U1852" s="71">
        <v>170</v>
      </c>
    </row>
    <row r="1853" spans="1:21" x14ac:dyDescent="0.2">
      <c r="A1853" s="41">
        <v>1865021160001</v>
      </c>
      <c r="B1853" s="36" t="s">
        <v>23</v>
      </c>
      <c r="C1853" s="36" t="s">
        <v>48</v>
      </c>
      <c r="D1853" s="36" t="s">
        <v>453</v>
      </c>
      <c r="E1853" s="67">
        <v>1</v>
      </c>
      <c r="F1853" s="68">
        <v>2017</v>
      </c>
      <c r="G1853" s="80" t="s">
        <v>260</v>
      </c>
      <c r="H1853" s="70">
        <v>2.0053084786228035</v>
      </c>
      <c r="I1853" s="70">
        <v>2.0035726376489409</v>
      </c>
      <c r="J1853" s="70">
        <v>2.3042798437530854</v>
      </c>
      <c r="K1853" s="70">
        <v>7</v>
      </c>
      <c r="L1853" s="70">
        <v>6.2343133744964279</v>
      </c>
      <c r="M1853" s="70">
        <v>6.7170630108967844</v>
      </c>
      <c r="N1853" s="70">
        <v>3.4224591537359013</v>
      </c>
      <c r="O1853" s="70">
        <v>6.4399331241451545</v>
      </c>
      <c r="P1853" s="70">
        <v>6.7170608063688304</v>
      </c>
      <c r="Q1853" s="70">
        <v>6.9360563343017532</v>
      </c>
      <c r="R1853" s="70">
        <v>3.5239183534946159</v>
      </c>
      <c r="S1853" s="70">
        <v>2</v>
      </c>
      <c r="T1853" s="70">
        <v>4.6086637597886915</v>
      </c>
      <c r="U1853" s="71">
        <v>50</v>
      </c>
    </row>
    <row r="1854" spans="1:21" x14ac:dyDescent="0.2">
      <c r="A1854" s="41">
        <v>1865019340001</v>
      </c>
      <c r="B1854" s="36" t="s">
        <v>23</v>
      </c>
      <c r="C1854" s="36" t="s">
        <v>268</v>
      </c>
      <c r="D1854" s="36" t="s">
        <v>454</v>
      </c>
      <c r="E1854" s="67">
        <v>1</v>
      </c>
      <c r="F1854" s="68">
        <v>2017</v>
      </c>
      <c r="G1854" s="80" t="s">
        <v>260</v>
      </c>
      <c r="H1854" s="70">
        <v>2.0606453033333638</v>
      </c>
      <c r="I1854" s="70">
        <v>2.0482227629270247</v>
      </c>
      <c r="J1854" s="70">
        <v>2</v>
      </c>
      <c r="K1854" s="70">
        <v>6.6851317299895481</v>
      </c>
      <c r="L1854" s="70">
        <v>6.2120589074811088</v>
      </c>
      <c r="M1854" s="70">
        <v>6.7207849702333888</v>
      </c>
      <c r="N1854" s="70">
        <v>3.6661887102747137</v>
      </c>
      <c r="O1854" s="70">
        <v>6.4333325792309299</v>
      </c>
      <c r="P1854" s="70">
        <v>6.7207827665357467</v>
      </c>
      <c r="Q1854" s="70">
        <v>6.6500163565662094</v>
      </c>
      <c r="R1854" s="70">
        <v>2.6285357429387712</v>
      </c>
      <c r="S1854" s="70">
        <v>2</v>
      </c>
      <c r="T1854" s="70">
        <v>4.4854749857925675</v>
      </c>
      <c r="U1854" s="71">
        <v>104</v>
      </c>
    </row>
    <row r="1855" spans="1:21" x14ac:dyDescent="0.2">
      <c r="A1855" s="41">
        <v>1865015940001</v>
      </c>
      <c r="B1855" s="36" t="s">
        <v>23</v>
      </c>
      <c r="C1855" s="36" t="s">
        <v>48</v>
      </c>
      <c r="D1855" s="36" t="s">
        <v>455</v>
      </c>
      <c r="E1855" s="67">
        <v>1</v>
      </c>
      <c r="F1855" s="68">
        <v>2017</v>
      </c>
      <c r="G1855" s="80" t="s">
        <v>260</v>
      </c>
      <c r="H1855" s="70">
        <v>2.0028506148082252</v>
      </c>
      <c r="I1855" s="70">
        <v>2.0030413422395053</v>
      </c>
      <c r="J1855" s="70">
        <v>2.4891894663205627</v>
      </c>
      <c r="K1855" s="70">
        <v>7</v>
      </c>
      <c r="L1855" s="70">
        <v>6.1819386186797987</v>
      </c>
      <c r="M1855" s="70">
        <v>6.6413746734275669</v>
      </c>
      <c r="N1855" s="70">
        <v>3.7250219122520658</v>
      </c>
      <c r="O1855" s="70">
        <v>6.0048325099151487</v>
      </c>
      <c r="P1855" s="70">
        <v>6.6413724021758194</v>
      </c>
      <c r="Q1855" s="70">
        <v>6.7907050276732637</v>
      </c>
      <c r="R1855" s="70">
        <v>4.8645918081942465</v>
      </c>
      <c r="S1855" s="70">
        <v>2</v>
      </c>
      <c r="T1855" s="70">
        <v>4.6954098646405171</v>
      </c>
      <c r="U1855" s="71">
        <v>31</v>
      </c>
    </row>
    <row r="1856" spans="1:21" x14ac:dyDescent="0.2">
      <c r="A1856" s="41">
        <v>1960142250001</v>
      </c>
      <c r="B1856" s="36" t="s">
        <v>38</v>
      </c>
      <c r="C1856" s="36" t="s">
        <v>224</v>
      </c>
      <c r="D1856" s="36" t="s">
        <v>319</v>
      </c>
      <c r="E1856" s="67">
        <v>1</v>
      </c>
      <c r="F1856" s="68">
        <v>2017</v>
      </c>
      <c r="G1856" s="80" t="s">
        <v>260</v>
      </c>
      <c r="H1856" s="70">
        <v>2</v>
      </c>
      <c r="I1856" s="70">
        <v>2</v>
      </c>
      <c r="J1856" s="70">
        <v>2.1112690924080479</v>
      </c>
      <c r="K1856" s="70">
        <v>6.6502601616417296</v>
      </c>
      <c r="L1856" s="70">
        <v>5.1892008734946966</v>
      </c>
      <c r="M1856" s="70">
        <v>6.483032056237322</v>
      </c>
      <c r="N1856" s="70">
        <v>2.0478410722348936</v>
      </c>
      <c r="O1856" s="70">
        <v>6.2844205606767263</v>
      </c>
      <c r="P1856" s="70">
        <v>6.4830300189518004</v>
      </c>
      <c r="Q1856" s="70">
        <v>6.742283517727345</v>
      </c>
      <c r="R1856" s="70">
        <v>2.2191772507999783</v>
      </c>
      <c r="S1856" s="70">
        <v>2</v>
      </c>
      <c r="T1856" s="70">
        <v>4.1842095503477124</v>
      </c>
      <c r="U1856" s="71">
        <v>186</v>
      </c>
    </row>
    <row r="1857" spans="1:21" x14ac:dyDescent="0.2">
      <c r="A1857" s="41">
        <v>1160041190001</v>
      </c>
      <c r="B1857" s="36" t="s">
        <v>38</v>
      </c>
      <c r="C1857" s="36" t="s">
        <v>180</v>
      </c>
      <c r="D1857" s="36" t="s">
        <v>304</v>
      </c>
      <c r="E1857" s="67">
        <v>1</v>
      </c>
      <c r="F1857" s="68">
        <v>2017</v>
      </c>
      <c r="G1857" s="80" t="s">
        <v>260</v>
      </c>
      <c r="H1857" s="70">
        <v>2.2502807753749834</v>
      </c>
      <c r="I1857" s="70">
        <v>2.121890561230896</v>
      </c>
      <c r="J1857" s="70">
        <v>2.0772004432267699</v>
      </c>
      <c r="K1857" s="70">
        <v>7</v>
      </c>
      <c r="L1857" s="70">
        <v>6.3580256063932499</v>
      </c>
      <c r="M1857" s="70">
        <v>6.7015262205496526</v>
      </c>
      <c r="N1857" s="70">
        <v>2.5250470612126596</v>
      </c>
      <c r="O1857" s="70">
        <v>6.5897358580020695</v>
      </c>
      <c r="P1857" s="70">
        <v>6.70152427318666</v>
      </c>
      <c r="Q1857" s="70">
        <v>6.904198650306423</v>
      </c>
      <c r="R1857" s="70">
        <v>2.1451264536267076</v>
      </c>
      <c r="S1857" s="70">
        <v>2</v>
      </c>
      <c r="T1857" s="70">
        <v>4.4478796585925062</v>
      </c>
      <c r="U1857" s="71">
        <v>119</v>
      </c>
    </row>
    <row r="1858" spans="1:21" x14ac:dyDescent="0.2">
      <c r="A1858" s="81">
        <v>160032980001</v>
      </c>
      <c r="B1858" s="82" t="s">
        <v>21</v>
      </c>
      <c r="C1858" s="82" t="s">
        <v>118</v>
      </c>
      <c r="D1858" s="82" t="s">
        <v>456</v>
      </c>
      <c r="E1858" s="83">
        <v>2</v>
      </c>
      <c r="F1858" s="84">
        <v>2017</v>
      </c>
      <c r="G1858" s="85" t="s">
        <v>260</v>
      </c>
      <c r="H1858" s="86">
        <v>2.0346608952329293</v>
      </c>
      <c r="I1858" s="86">
        <v>2.0257536554927609</v>
      </c>
      <c r="J1858" s="86">
        <v>2.0575455892136709</v>
      </c>
      <c r="K1858" s="86">
        <v>7</v>
      </c>
      <c r="L1858" s="86">
        <v>5.9446996089474968</v>
      </c>
      <c r="M1858" s="86">
        <v>6.9918256093493687</v>
      </c>
      <c r="N1858" s="86">
        <v>5.4129236243298227</v>
      </c>
      <c r="O1858" s="86">
        <v>5.6845395387271012</v>
      </c>
      <c r="P1858" s="86">
        <v>6.9909086924705788</v>
      </c>
      <c r="Q1858" s="86">
        <v>6.8416270144293909</v>
      </c>
      <c r="R1858" s="86">
        <v>3.2482223721998409</v>
      </c>
      <c r="S1858" s="86">
        <v>2</v>
      </c>
      <c r="T1858" s="70">
        <v>4.6860588833660808</v>
      </c>
      <c r="U1858" s="87">
        <v>63</v>
      </c>
    </row>
    <row r="1859" spans="1:21" x14ac:dyDescent="0.2">
      <c r="A1859" s="41">
        <v>160033360001</v>
      </c>
      <c r="B1859" s="36" t="s">
        <v>21</v>
      </c>
      <c r="C1859" s="36" t="s">
        <v>129</v>
      </c>
      <c r="D1859" s="36" t="s">
        <v>457</v>
      </c>
      <c r="E1859" s="67">
        <v>2</v>
      </c>
      <c r="F1859" s="68">
        <v>2017</v>
      </c>
      <c r="G1859" s="80" t="s">
        <v>260</v>
      </c>
      <c r="H1859" s="70">
        <v>2.9940096500090227</v>
      </c>
      <c r="I1859" s="70">
        <v>2.3163044509568498</v>
      </c>
      <c r="J1859" s="70">
        <v>3.0814389346125424</v>
      </c>
      <c r="K1859" s="70">
        <v>4.9512723781172756</v>
      </c>
      <c r="L1859" s="70">
        <v>4.9949976816569883</v>
      </c>
      <c r="M1859" s="70">
        <v>6.9871360715993589</v>
      </c>
      <c r="N1859" s="70">
        <v>4.968043930586191</v>
      </c>
      <c r="O1859" s="70">
        <v>6.4147854228340746</v>
      </c>
      <c r="P1859" s="70">
        <v>6.9871359489620577</v>
      </c>
      <c r="Q1859" s="70">
        <v>5.3758325004833321</v>
      </c>
      <c r="R1859" s="70">
        <v>2.6972662587714873</v>
      </c>
      <c r="S1859" s="70">
        <v>2</v>
      </c>
      <c r="T1859" s="70">
        <v>4.4806852690490988</v>
      </c>
      <c r="U1859" s="71">
        <v>158</v>
      </c>
    </row>
    <row r="1860" spans="1:21" x14ac:dyDescent="0.2">
      <c r="A1860" s="41">
        <v>160025690001</v>
      </c>
      <c r="B1860" s="36" t="s">
        <v>21</v>
      </c>
      <c r="C1860" s="36" t="s">
        <v>46</v>
      </c>
      <c r="D1860" s="36" t="s">
        <v>458</v>
      </c>
      <c r="E1860" s="67">
        <v>2</v>
      </c>
      <c r="F1860" s="68">
        <v>2017</v>
      </c>
      <c r="G1860" s="80" t="s">
        <v>260</v>
      </c>
      <c r="H1860" s="70">
        <v>2.2127512811371943</v>
      </c>
      <c r="I1860" s="70">
        <v>2.3192190598292375</v>
      </c>
      <c r="J1860" s="70">
        <v>2</v>
      </c>
      <c r="K1860" s="70">
        <v>6.4913585127689952</v>
      </c>
      <c r="L1860" s="70">
        <v>5.6823060080791592</v>
      </c>
      <c r="M1860" s="70">
        <v>6.9826259540373172</v>
      </c>
      <c r="N1860" s="70">
        <v>6.1201661623842014</v>
      </c>
      <c r="O1860" s="70">
        <v>6.4268280130641786</v>
      </c>
      <c r="P1860" s="70">
        <v>6.9826258255078049</v>
      </c>
      <c r="Q1860" s="70">
        <v>6.7592259390867566</v>
      </c>
      <c r="R1860" s="70">
        <v>3.168268057099263</v>
      </c>
      <c r="S1860" s="70">
        <v>2</v>
      </c>
      <c r="T1860" s="70">
        <v>4.7621145677495091</v>
      </c>
      <c r="U1860" s="71">
        <v>37</v>
      </c>
    </row>
    <row r="1861" spans="1:21" x14ac:dyDescent="0.2">
      <c r="A1861" s="41">
        <v>160031740001</v>
      </c>
      <c r="B1861" s="36" t="s">
        <v>21</v>
      </c>
      <c r="C1861" s="36" t="s">
        <v>129</v>
      </c>
      <c r="D1861" s="36" t="s">
        <v>459</v>
      </c>
      <c r="E1861" s="67">
        <v>2</v>
      </c>
      <c r="F1861" s="68">
        <v>2017</v>
      </c>
      <c r="G1861" s="80" t="s">
        <v>260</v>
      </c>
      <c r="H1861" s="70">
        <v>2.2059662118683794</v>
      </c>
      <c r="I1861" s="70">
        <v>2.1483778691382716</v>
      </c>
      <c r="J1861" s="70">
        <v>2</v>
      </c>
      <c r="K1861" s="70">
        <v>6.8174342148833746</v>
      </c>
      <c r="L1861" s="70">
        <v>5.0192442536866952</v>
      </c>
      <c r="M1861" s="70">
        <v>6.9645540081807953</v>
      </c>
      <c r="N1861" s="70">
        <v>5.2470385158249266</v>
      </c>
      <c r="O1861" s="70">
        <v>6.449628346762637</v>
      </c>
      <c r="P1861" s="70">
        <v>6.9645538627799235</v>
      </c>
      <c r="Q1861" s="70">
        <v>6.4347841420798702</v>
      </c>
      <c r="R1861" s="70">
        <v>2.1900800100533506</v>
      </c>
      <c r="S1861" s="70">
        <v>2</v>
      </c>
      <c r="T1861" s="70">
        <v>4.5368051196048524</v>
      </c>
      <c r="U1861" s="71">
        <v>137</v>
      </c>
    </row>
    <row r="1862" spans="1:21" x14ac:dyDescent="0.2">
      <c r="A1862" s="41">
        <v>160035220001</v>
      </c>
      <c r="B1862" s="36" t="s">
        <v>21</v>
      </c>
      <c r="C1862" s="36" t="s">
        <v>176</v>
      </c>
      <c r="D1862" s="36" t="s">
        <v>460</v>
      </c>
      <c r="E1862" s="67">
        <v>2</v>
      </c>
      <c r="F1862" s="68">
        <v>2017</v>
      </c>
      <c r="G1862" s="80" t="s">
        <v>260</v>
      </c>
      <c r="H1862" s="70">
        <v>2.1147829566424159</v>
      </c>
      <c r="I1862" s="70">
        <v>2.0584314075080536</v>
      </c>
      <c r="J1862" s="70">
        <v>2.5023814560370434</v>
      </c>
      <c r="K1862" s="70">
        <v>5.3349041564251038</v>
      </c>
      <c r="L1862" s="70">
        <v>4.8337892422641495</v>
      </c>
      <c r="M1862" s="70">
        <v>6.9791178460247467</v>
      </c>
      <c r="N1862" s="70">
        <v>4.8224084718416318</v>
      </c>
      <c r="O1862" s="70">
        <v>6.4693545920763693</v>
      </c>
      <c r="P1862" s="70">
        <v>6.9791176965192774</v>
      </c>
      <c r="Q1862" s="70">
        <v>5.9450604449913236</v>
      </c>
      <c r="R1862" s="70">
        <v>2.2874121867404469</v>
      </c>
      <c r="S1862" s="70">
        <v>2</v>
      </c>
      <c r="T1862" s="70">
        <v>4.3605633714225469</v>
      </c>
      <c r="U1862" s="71">
        <v>180</v>
      </c>
    </row>
    <row r="1863" spans="1:21" x14ac:dyDescent="0.2">
      <c r="A1863" s="41">
        <v>160037430001</v>
      </c>
      <c r="B1863" s="36" t="s">
        <v>21</v>
      </c>
      <c r="C1863" s="36" t="s">
        <v>101</v>
      </c>
      <c r="D1863" s="36" t="s">
        <v>461</v>
      </c>
      <c r="E1863" s="67">
        <v>2</v>
      </c>
      <c r="F1863" s="68">
        <v>2017</v>
      </c>
      <c r="G1863" s="80" t="s">
        <v>260</v>
      </c>
      <c r="H1863" s="70">
        <v>4.6949973129763771</v>
      </c>
      <c r="I1863" s="70">
        <v>2.940757413967988</v>
      </c>
      <c r="J1863" s="70">
        <v>2.758007564396284</v>
      </c>
      <c r="K1863" s="70">
        <v>6.6094511859441134</v>
      </c>
      <c r="L1863" s="70">
        <v>4.9319892278244382</v>
      </c>
      <c r="M1863" s="70">
        <v>6.9918256093493687</v>
      </c>
      <c r="N1863" s="70">
        <v>5.5518220710958133</v>
      </c>
      <c r="O1863" s="70">
        <v>6.4514375968508171</v>
      </c>
      <c r="P1863" s="70">
        <v>6.9909086949917709</v>
      </c>
      <c r="Q1863" s="70">
        <v>6.7823534793516735</v>
      </c>
      <c r="R1863" s="70">
        <v>2.7641745754112947</v>
      </c>
      <c r="S1863" s="70">
        <v>2</v>
      </c>
      <c r="T1863" s="70">
        <v>4.9556437276799956</v>
      </c>
      <c r="U1863" s="71">
        <v>13</v>
      </c>
    </row>
    <row r="1864" spans="1:21" x14ac:dyDescent="0.2">
      <c r="A1864" s="41">
        <v>160032550001</v>
      </c>
      <c r="B1864" s="36" t="s">
        <v>21</v>
      </c>
      <c r="C1864" s="36" t="s">
        <v>176</v>
      </c>
      <c r="D1864" s="36" t="s">
        <v>462</v>
      </c>
      <c r="E1864" s="67">
        <v>2</v>
      </c>
      <c r="F1864" s="68">
        <v>2017</v>
      </c>
      <c r="G1864" s="80" t="s">
        <v>260</v>
      </c>
      <c r="H1864" s="70">
        <v>2.039527770171679</v>
      </c>
      <c r="I1864" s="70">
        <v>2.0162614878539049</v>
      </c>
      <c r="J1864" s="70">
        <v>2.0662855533543021</v>
      </c>
      <c r="K1864" s="70">
        <v>7</v>
      </c>
      <c r="L1864" s="70">
        <v>3.4845855515445221</v>
      </c>
      <c r="M1864" s="70">
        <v>6.9918256093493687</v>
      </c>
      <c r="N1864" s="70">
        <v>3.7015671243047188</v>
      </c>
      <c r="O1864" s="70">
        <v>6.4158221204141226</v>
      </c>
      <c r="P1864" s="70">
        <v>6.9909086949917709</v>
      </c>
      <c r="Q1864" s="70">
        <v>5.7741359075739744</v>
      </c>
      <c r="R1864" s="70">
        <v>2.3365353844951895</v>
      </c>
      <c r="S1864" s="70">
        <v>2</v>
      </c>
      <c r="T1864" s="70">
        <v>4.2347879336711296</v>
      </c>
      <c r="U1864" s="71">
        <v>189</v>
      </c>
    </row>
    <row r="1865" spans="1:21" x14ac:dyDescent="0.2">
      <c r="A1865" s="41">
        <v>160032040001</v>
      </c>
      <c r="B1865" s="36" t="s">
        <v>21</v>
      </c>
      <c r="C1865" s="36" t="s">
        <v>130</v>
      </c>
      <c r="D1865" s="36" t="s">
        <v>463</v>
      </c>
      <c r="E1865" s="67">
        <v>2</v>
      </c>
      <c r="F1865" s="68">
        <v>2017</v>
      </c>
      <c r="G1865" s="80" t="s">
        <v>260</v>
      </c>
      <c r="H1865" s="70">
        <v>2.437064030869676</v>
      </c>
      <c r="I1865" s="70">
        <v>2.3204432877311949</v>
      </c>
      <c r="J1865" s="70">
        <v>3.5979499635920784</v>
      </c>
      <c r="K1865" s="70">
        <v>7</v>
      </c>
      <c r="L1865" s="70">
        <v>3.7949982870650834</v>
      </c>
      <c r="M1865" s="70">
        <v>6.9918256093493687</v>
      </c>
      <c r="N1865" s="70">
        <v>3.9897816765359506</v>
      </c>
      <c r="O1865" s="70">
        <v>6.6050909026744735</v>
      </c>
      <c r="P1865" s="70">
        <v>6.9910616666456074</v>
      </c>
      <c r="Q1865" s="70">
        <v>5.991975752741256</v>
      </c>
      <c r="R1865" s="70">
        <v>3.5301681443419106</v>
      </c>
      <c r="S1865" s="70">
        <v>2</v>
      </c>
      <c r="T1865" s="70">
        <v>4.6041966101288834</v>
      </c>
      <c r="U1865" s="71">
        <v>96</v>
      </c>
    </row>
    <row r="1866" spans="1:21" x14ac:dyDescent="0.2">
      <c r="A1866" s="41">
        <v>160038160001</v>
      </c>
      <c r="B1866" s="36" t="s">
        <v>21</v>
      </c>
      <c r="C1866" s="36" t="s">
        <v>101</v>
      </c>
      <c r="D1866" s="36" t="s">
        <v>464</v>
      </c>
      <c r="E1866" s="67">
        <v>2</v>
      </c>
      <c r="F1866" s="68">
        <v>2017</v>
      </c>
      <c r="G1866" s="80" t="s">
        <v>260</v>
      </c>
      <c r="H1866" s="70">
        <v>3.5510076085258451</v>
      </c>
      <c r="I1866" s="70">
        <v>4.8900441847646352</v>
      </c>
      <c r="J1866" s="70">
        <v>2</v>
      </c>
      <c r="K1866" s="70">
        <v>4.7177817376799078</v>
      </c>
      <c r="L1866" s="70">
        <v>5.2968748117477524</v>
      </c>
      <c r="M1866" s="70">
        <v>6.9918256093493687</v>
      </c>
      <c r="N1866" s="70">
        <v>5.658288003516379</v>
      </c>
      <c r="O1866" s="70">
        <v>6.5917986540833979</v>
      </c>
      <c r="P1866" s="70">
        <v>6.9918275258280786</v>
      </c>
      <c r="Q1866" s="70">
        <v>6.635172090756277</v>
      </c>
      <c r="R1866" s="70">
        <v>2.2676077730047379</v>
      </c>
      <c r="S1866" s="70">
        <v>2</v>
      </c>
      <c r="T1866" s="70">
        <v>4.7993523332713641</v>
      </c>
      <c r="U1866" s="71">
        <v>26</v>
      </c>
    </row>
    <row r="1867" spans="1:21" x14ac:dyDescent="0.2">
      <c r="A1867" s="41">
        <v>160026740001</v>
      </c>
      <c r="B1867" s="36" t="s">
        <v>21</v>
      </c>
      <c r="C1867" s="36" t="s">
        <v>46</v>
      </c>
      <c r="D1867" s="36" t="s">
        <v>465</v>
      </c>
      <c r="E1867" s="67">
        <v>2</v>
      </c>
      <c r="F1867" s="68">
        <v>2017</v>
      </c>
      <c r="G1867" s="80" t="s">
        <v>260</v>
      </c>
      <c r="H1867" s="70">
        <v>2.5910597133592934</v>
      </c>
      <c r="I1867" s="70">
        <v>2.177368334221895</v>
      </c>
      <c r="J1867" s="70">
        <v>2.19387892972368</v>
      </c>
      <c r="K1867" s="70">
        <v>7</v>
      </c>
      <c r="L1867" s="70">
        <v>4.3990060466509027</v>
      </c>
      <c r="M1867" s="70">
        <v>6.9881123851306732</v>
      </c>
      <c r="N1867" s="70">
        <v>5.233033293657142</v>
      </c>
      <c r="O1867" s="70">
        <v>6.0175071950374646</v>
      </c>
      <c r="P1867" s="70">
        <v>6.9881122595790668</v>
      </c>
      <c r="Q1867" s="70">
        <v>6.5361358734362085</v>
      </c>
      <c r="R1867" s="70">
        <v>3.5389986726303988</v>
      </c>
      <c r="S1867" s="70">
        <v>2</v>
      </c>
      <c r="T1867" s="70">
        <v>4.6386010586188942</v>
      </c>
      <c r="U1867" s="71">
        <v>80</v>
      </c>
    </row>
    <row r="1868" spans="1:21" x14ac:dyDescent="0.2">
      <c r="A1868" s="41">
        <v>160027630001</v>
      </c>
      <c r="B1868" s="36" t="s">
        <v>21</v>
      </c>
      <c r="C1868" s="36" t="s">
        <v>46</v>
      </c>
      <c r="D1868" s="36" t="s">
        <v>466</v>
      </c>
      <c r="E1868" s="67">
        <v>2</v>
      </c>
      <c r="F1868" s="68">
        <v>2017</v>
      </c>
      <c r="G1868" s="80" t="s">
        <v>260</v>
      </c>
      <c r="H1868" s="70">
        <v>3.2855937341271941</v>
      </c>
      <c r="I1868" s="70">
        <v>3.177333523747965</v>
      </c>
      <c r="J1868" s="70">
        <v>2.3588535671174276</v>
      </c>
      <c r="K1868" s="70">
        <v>7</v>
      </c>
      <c r="L1868" s="70">
        <v>5.9248809563281224</v>
      </c>
      <c r="M1868" s="70">
        <v>6.9891849850121623</v>
      </c>
      <c r="N1868" s="70">
        <v>6.132220313381918</v>
      </c>
      <c r="O1868" s="70">
        <v>6.5456995317972559</v>
      </c>
      <c r="P1868" s="70">
        <v>6.9891848769926277</v>
      </c>
      <c r="Q1868" s="70">
        <v>6.9652817835393153</v>
      </c>
      <c r="R1868" s="70">
        <v>3.311908576652379</v>
      </c>
      <c r="S1868" s="70">
        <v>2</v>
      </c>
      <c r="T1868" s="70">
        <v>5.0566784873913635</v>
      </c>
      <c r="U1868" s="71">
        <v>7</v>
      </c>
    </row>
    <row r="1869" spans="1:21" x14ac:dyDescent="0.2">
      <c r="A1869" s="41">
        <v>160033600001</v>
      </c>
      <c r="B1869" s="36" t="s">
        <v>21</v>
      </c>
      <c r="C1869" s="36" t="s">
        <v>126</v>
      </c>
      <c r="D1869" s="36" t="s">
        <v>467</v>
      </c>
      <c r="E1869" s="67">
        <v>2</v>
      </c>
      <c r="F1869" s="68">
        <v>2017</v>
      </c>
      <c r="G1869" s="80" t="s">
        <v>260</v>
      </c>
      <c r="H1869" s="70">
        <v>2.0393469092127323</v>
      </c>
      <c r="I1869" s="70">
        <v>2.0217213625628525</v>
      </c>
      <c r="J1869" s="70">
        <v>2.3379563504758885</v>
      </c>
      <c r="K1869" s="70">
        <v>7</v>
      </c>
      <c r="L1869" s="70">
        <v>3.524971252249308</v>
      </c>
      <c r="M1869" s="70">
        <v>6.9918256093493687</v>
      </c>
      <c r="N1869" s="70">
        <v>4.6792026842157934</v>
      </c>
      <c r="O1869" s="70">
        <v>6.3701380403415122</v>
      </c>
      <c r="P1869" s="70">
        <v>6.9918290553513263</v>
      </c>
      <c r="Q1869" s="70">
        <v>5.2320322729824476</v>
      </c>
      <c r="R1869" s="70">
        <v>2.1960338229126943</v>
      </c>
      <c r="S1869" s="70">
        <v>2</v>
      </c>
      <c r="T1869" s="70">
        <v>4.2820881133044946</v>
      </c>
      <c r="U1869" s="71">
        <v>187</v>
      </c>
    </row>
    <row r="1870" spans="1:21" x14ac:dyDescent="0.2">
      <c r="A1870" s="41">
        <v>160033010001</v>
      </c>
      <c r="B1870" s="36" t="s">
        <v>21</v>
      </c>
      <c r="C1870" s="36" t="s">
        <v>130</v>
      </c>
      <c r="D1870" s="36" t="s">
        <v>468</v>
      </c>
      <c r="E1870" s="67">
        <v>2</v>
      </c>
      <c r="F1870" s="68">
        <v>2017</v>
      </c>
      <c r="G1870" s="80" t="s">
        <v>260</v>
      </c>
      <c r="H1870" s="70">
        <v>2</v>
      </c>
      <c r="I1870" s="70">
        <v>2</v>
      </c>
      <c r="J1870" s="70">
        <v>2</v>
      </c>
      <c r="K1870" s="70">
        <v>7</v>
      </c>
      <c r="L1870" s="70">
        <v>5.2518123021341321</v>
      </c>
      <c r="M1870" s="70">
        <v>6.9918256093493687</v>
      </c>
      <c r="N1870" s="70">
        <v>4.9874087634553561</v>
      </c>
      <c r="O1870" s="70">
        <v>6.557599110145536</v>
      </c>
      <c r="P1870" s="70">
        <v>6.991825693761772</v>
      </c>
      <c r="Q1870" s="70">
        <v>6.5454308882540397</v>
      </c>
      <c r="R1870" s="70">
        <v>2.636126515742768</v>
      </c>
      <c r="S1870" s="70">
        <v>2</v>
      </c>
      <c r="T1870" s="70">
        <v>4.5801690735702483</v>
      </c>
      <c r="U1870" s="71">
        <v>112</v>
      </c>
    </row>
    <row r="1871" spans="1:21" x14ac:dyDescent="0.2">
      <c r="A1871" s="41">
        <v>160026150001</v>
      </c>
      <c r="B1871" s="36" t="s">
        <v>21</v>
      </c>
      <c r="C1871" s="36" t="s">
        <v>46</v>
      </c>
      <c r="D1871" s="36" t="s">
        <v>469</v>
      </c>
      <c r="E1871" s="67">
        <v>2</v>
      </c>
      <c r="F1871" s="68">
        <v>2017</v>
      </c>
      <c r="G1871" s="80" t="s">
        <v>260</v>
      </c>
      <c r="H1871" s="70">
        <v>2.0705390906768191</v>
      </c>
      <c r="I1871" s="70">
        <v>2.0274326124372863</v>
      </c>
      <c r="J1871" s="70">
        <v>2</v>
      </c>
      <c r="K1871" s="70">
        <v>6.6452506423366966</v>
      </c>
      <c r="L1871" s="70">
        <v>5.086457118869621</v>
      </c>
      <c r="M1871" s="70">
        <v>6.9873906675254061</v>
      </c>
      <c r="N1871" s="70">
        <v>5.3346219939233013</v>
      </c>
      <c r="O1871" s="70">
        <v>6.3016686097045795</v>
      </c>
      <c r="P1871" s="70">
        <v>6.9873905402363885</v>
      </c>
      <c r="Q1871" s="70">
        <v>6.1806400880404402</v>
      </c>
      <c r="R1871" s="70">
        <v>2.5012601818445042</v>
      </c>
      <c r="S1871" s="70">
        <v>2</v>
      </c>
      <c r="T1871" s="70">
        <v>4.5102209621329203</v>
      </c>
      <c r="U1871" s="71">
        <v>149</v>
      </c>
    </row>
    <row r="1872" spans="1:21" x14ac:dyDescent="0.2">
      <c r="A1872" s="41">
        <v>160033790001</v>
      </c>
      <c r="B1872" s="36" t="s">
        <v>21</v>
      </c>
      <c r="C1872" s="36" t="s">
        <v>101</v>
      </c>
      <c r="D1872" s="36" t="s">
        <v>470</v>
      </c>
      <c r="E1872" s="67">
        <v>2</v>
      </c>
      <c r="F1872" s="68">
        <v>2017</v>
      </c>
      <c r="G1872" s="80" t="s">
        <v>260</v>
      </c>
      <c r="H1872" s="70">
        <v>3.5094868879629173</v>
      </c>
      <c r="I1872" s="70">
        <v>3.4860483630832437</v>
      </c>
      <c r="J1872" s="70">
        <v>2</v>
      </c>
      <c r="K1872" s="70">
        <v>7</v>
      </c>
      <c r="L1872" s="70">
        <v>5.4169183547127773</v>
      </c>
      <c r="M1872" s="70">
        <v>6.9855717690181711</v>
      </c>
      <c r="N1872" s="70">
        <v>5.9729206491035294</v>
      </c>
      <c r="O1872" s="70">
        <v>6.4978196104694357</v>
      </c>
      <c r="P1872" s="70">
        <v>6.9855716647621859</v>
      </c>
      <c r="Q1872" s="70">
        <v>6.732316094111563</v>
      </c>
      <c r="R1872" s="70">
        <v>2.9544665266088774</v>
      </c>
      <c r="S1872" s="70">
        <v>2</v>
      </c>
      <c r="T1872" s="70">
        <v>4.9617599933193928</v>
      </c>
      <c r="U1872" s="71">
        <v>12</v>
      </c>
    </row>
    <row r="1873" spans="1:21" x14ac:dyDescent="0.2">
      <c r="A1873" s="41">
        <v>160032120001</v>
      </c>
      <c r="B1873" s="36" t="s">
        <v>21</v>
      </c>
      <c r="C1873" s="36" t="s">
        <v>176</v>
      </c>
      <c r="D1873" s="36" t="s">
        <v>471</v>
      </c>
      <c r="E1873" s="67">
        <v>2</v>
      </c>
      <c r="F1873" s="68">
        <v>2017</v>
      </c>
      <c r="G1873" s="80" t="s">
        <v>260</v>
      </c>
      <c r="H1873" s="70">
        <v>2.2553237002869402</v>
      </c>
      <c r="I1873" s="70">
        <v>2.2432245040010823</v>
      </c>
      <c r="J1873" s="70">
        <v>2.6146378012162983</v>
      </c>
      <c r="K1873" s="70">
        <v>6.0426131509507028</v>
      </c>
      <c r="L1873" s="70">
        <v>4.6487225050117047</v>
      </c>
      <c r="M1873" s="70">
        <v>6.9918256093493687</v>
      </c>
      <c r="N1873" s="70">
        <v>5.4887572627737402</v>
      </c>
      <c r="O1873" s="70">
        <v>6.4917281297780658</v>
      </c>
      <c r="P1873" s="70">
        <v>6.9918290553513263</v>
      </c>
      <c r="Q1873" s="70">
        <v>6.9259606615468412</v>
      </c>
      <c r="R1873" s="70">
        <v>2.4378108485680987</v>
      </c>
      <c r="S1873" s="70">
        <v>2</v>
      </c>
      <c r="T1873" s="70">
        <v>4.5943694357361808</v>
      </c>
      <c r="U1873" s="71">
        <v>102</v>
      </c>
    </row>
    <row r="1874" spans="1:21" x14ac:dyDescent="0.2">
      <c r="A1874" s="41">
        <v>160034920001</v>
      </c>
      <c r="B1874" s="36" t="s">
        <v>21</v>
      </c>
      <c r="C1874" s="36" t="s">
        <v>118</v>
      </c>
      <c r="D1874" s="36" t="s">
        <v>472</v>
      </c>
      <c r="E1874" s="67">
        <v>2</v>
      </c>
      <c r="F1874" s="68">
        <v>2017</v>
      </c>
      <c r="G1874" s="80" t="s">
        <v>260</v>
      </c>
      <c r="H1874" s="70">
        <v>2.0840110011216666</v>
      </c>
      <c r="I1874" s="70">
        <v>2.1530491592089946</v>
      </c>
      <c r="J1874" s="70">
        <v>2</v>
      </c>
      <c r="K1874" s="70">
        <v>7</v>
      </c>
      <c r="L1874" s="70">
        <v>6.098605778108003</v>
      </c>
      <c r="M1874" s="70">
        <v>6.9918256093493687</v>
      </c>
      <c r="N1874" s="70">
        <v>5.5077016735555215</v>
      </c>
      <c r="O1874" s="70">
        <v>6.5252910133430202</v>
      </c>
      <c r="P1874" s="70">
        <v>6.9918290553513263</v>
      </c>
      <c r="Q1874" s="70">
        <v>6.6575553595880566</v>
      </c>
      <c r="R1874" s="70">
        <v>2.5926544605876098</v>
      </c>
      <c r="S1874" s="70">
        <v>2</v>
      </c>
      <c r="T1874" s="70">
        <v>4.7168769258511309</v>
      </c>
      <c r="U1874" s="71">
        <v>52</v>
      </c>
    </row>
    <row r="1875" spans="1:21" x14ac:dyDescent="0.2">
      <c r="A1875" s="41">
        <v>160034840001</v>
      </c>
      <c r="B1875" s="36" t="s">
        <v>21</v>
      </c>
      <c r="C1875" s="36" t="s">
        <v>101</v>
      </c>
      <c r="D1875" s="36" t="s">
        <v>473</v>
      </c>
      <c r="E1875" s="67">
        <v>2</v>
      </c>
      <c r="F1875" s="68">
        <v>2017</v>
      </c>
      <c r="G1875" s="80" t="s">
        <v>260</v>
      </c>
      <c r="H1875" s="70">
        <v>4.3492049855760841</v>
      </c>
      <c r="I1875" s="70">
        <v>3.2294954998637113</v>
      </c>
      <c r="J1875" s="70">
        <v>2.5081488290589204</v>
      </c>
      <c r="K1875" s="70">
        <v>4.2528375632236211</v>
      </c>
      <c r="L1875" s="70">
        <v>4.937117228221835</v>
      </c>
      <c r="M1875" s="70">
        <v>6.9918256093493687</v>
      </c>
      <c r="N1875" s="70">
        <v>5.3580640000142505</v>
      </c>
      <c r="O1875" s="70">
        <v>6.5889179686009989</v>
      </c>
      <c r="P1875" s="70">
        <v>6.9918249542120705</v>
      </c>
      <c r="Q1875" s="70">
        <v>2.6649928457140404</v>
      </c>
      <c r="R1875" s="70">
        <v>2.8439394481491851</v>
      </c>
      <c r="S1875" s="70">
        <v>2</v>
      </c>
      <c r="T1875" s="70">
        <v>4.393030744332008</v>
      </c>
      <c r="U1875" s="71">
        <v>174</v>
      </c>
    </row>
    <row r="1876" spans="1:21" x14ac:dyDescent="0.2">
      <c r="A1876" s="41">
        <v>160035300001</v>
      </c>
      <c r="B1876" s="36" t="s">
        <v>21</v>
      </c>
      <c r="C1876" s="36" t="s">
        <v>108</v>
      </c>
      <c r="D1876" s="36" t="s">
        <v>207</v>
      </c>
      <c r="E1876" s="67">
        <v>2</v>
      </c>
      <c r="F1876" s="68">
        <v>2017</v>
      </c>
      <c r="G1876" s="80" t="s">
        <v>260</v>
      </c>
      <c r="H1876" s="70">
        <v>2.2818511396856831</v>
      </c>
      <c r="I1876" s="70">
        <v>2.2916459829429834</v>
      </c>
      <c r="J1876" s="70">
        <v>2</v>
      </c>
      <c r="K1876" s="70">
        <v>5.2343760563951509</v>
      </c>
      <c r="L1876" s="70">
        <v>5.355045489466459</v>
      </c>
      <c r="M1876" s="70">
        <v>6.9918256093493687</v>
      </c>
      <c r="N1876" s="70">
        <v>5.2433600368198139</v>
      </c>
      <c r="O1876" s="70">
        <v>6.3816777531474305</v>
      </c>
      <c r="P1876" s="70">
        <v>6.9917677735737609</v>
      </c>
      <c r="Q1876" s="70">
        <v>4.600753517454466</v>
      </c>
      <c r="R1876" s="70">
        <v>2.2154051302921478</v>
      </c>
      <c r="S1876" s="70">
        <v>2</v>
      </c>
      <c r="T1876" s="70">
        <v>4.2989757074272719</v>
      </c>
      <c r="U1876" s="71">
        <v>185</v>
      </c>
    </row>
    <row r="1877" spans="1:21" x14ac:dyDescent="0.2">
      <c r="A1877" s="41">
        <v>160026310001</v>
      </c>
      <c r="B1877" s="36" t="s">
        <v>21</v>
      </c>
      <c r="C1877" s="36" t="s">
        <v>46</v>
      </c>
      <c r="D1877" s="36" t="s">
        <v>474</v>
      </c>
      <c r="E1877" s="67">
        <v>2</v>
      </c>
      <c r="F1877" s="68">
        <v>2017</v>
      </c>
      <c r="G1877" s="80" t="s">
        <v>260</v>
      </c>
      <c r="H1877" s="70">
        <v>2.0762451098425121</v>
      </c>
      <c r="I1877" s="70">
        <v>2.0518043677375908</v>
      </c>
      <c r="J1877" s="70">
        <v>3.8033239969514936</v>
      </c>
      <c r="K1877" s="70">
        <v>7</v>
      </c>
      <c r="L1877" s="70">
        <v>5.7485218417830595</v>
      </c>
      <c r="M1877" s="70">
        <v>6.9830381387662124</v>
      </c>
      <c r="N1877" s="70">
        <v>5.6866143775190086</v>
      </c>
      <c r="O1877" s="70">
        <v>6.6076314251433361</v>
      </c>
      <c r="P1877" s="70">
        <v>6.9830380066700615</v>
      </c>
      <c r="Q1877" s="70">
        <v>6.8388770016204754</v>
      </c>
      <c r="R1877" s="70">
        <v>5.0280721657259884</v>
      </c>
      <c r="S1877" s="70">
        <v>2</v>
      </c>
      <c r="T1877" s="70">
        <v>5.0672638693133116</v>
      </c>
      <c r="U1877" s="71">
        <v>6</v>
      </c>
    </row>
    <row r="1878" spans="1:21" x14ac:dyDescent="0.2">
      <c r="A1878" s="41">
        <v>260013310001</v>
      </c>
      <c r="B1878" s="36" t="s">
        <v>35</v>
      </c>
      <c r="C1878" s="36" t="s">
        <v>475</v>
      </c>
      <c r="D1878" s="36" t="s">
        <v>476</v>
      </c>
      <c r="E1878" s="67">
        <v>2</v>
      </c>
      <c r="F1878" s="68">
        <v>2017</v>
      </c>
      <c r="G1878" s="80" t="s">
        <v>260</v>
      </c>
      <c r="H1878" s="70">
        <v>2</v>
      </c>
      <c r="I1878" s="70">
        <v>2</v>
      </c>
      <c r="J1878" s="70">
        <v>2.0211621474806907</v>
      </c>
      <c r="K1878" s="70">
        <v>7</v>
      </c>
      <c r="L1878" s="70">
        <v>5.414577696316373</v>
      </c>
      <c r="M1878" s="70">
        <v>6.9562145220631937</v>
      </c>
      <c r="N1878" s="70">
        <v>5.2807640871765527</v>
      </c>
      <c r="O1878" s="70">
        <v>6.3587711974566634</v>
      </c>
      <c r="P1878" s="70">
        <v>6.9562143476816418</v>
      </c>
      <c r="Q1878" s="70">
        <v>6.137900186990934</v>
      </c>
      <c r="R1878" s="70">
        <v>2.105396134757533</v>
      </c>
      <c r="S1878" s="70">
        <v>2</v>
      </c>
      <c r="T1878" s="70">
        <v>4.5192500266602993</v>
      </c>
      <c r="U1878" s="71">
        <v>143</v>
      </c>
    </row>
    <row r="1879" spans="1:21" x14ac:dyDescent="0.2">
      <c r="A1879" s="41">
        <v>260013820001</v>
      </c>
      <c r="B1879" s="36" t="s">
        <v>35</v>
      </c>
      <c r="C1879" s="36" t="s">
        <v>162</v>
      </c>
      <c r="D1879" s="36" t="s">
        <v>477</v>
      </c>
      <c r="E1879" s="67">
        <v>2</v>
      </c>
      <c r="F1879" s="68">
        <v>2017</v>
      </c>
      <c r="G1879" s="80" t="s">
        <v>260</v>
      </c>
      <c r="H1879" s="70">
        <v>2.2917592332816223</v>
      </c>
      <c r="I1879" s="70">
        <v>2.2905518133483462</v>
      </c>
      <c r="J1879" s="70">
        <v>2.5350975078688931</v>
      </c>
      <c r="K1879" s="70">
        <v>7</v>
      </c>
      <c r="L1879" s="70">
        <v>4.8841143136291931</v>
      </c>
      <c r="M1879" s="70">
        <v>6.9918256093493687</v>
      </c>
      <c r="N1879" s="70">
        <v>5.3813413652394289</v>
      </c>
      <c r="O1879" s="70">
        <v>6.4984984626248519</v>
      </c>
      <c r="P1879" s="70">
        <v>6.9917677735737609</v>
      </c>
      <c r="Q1879" s="70">
        <v>6.9767503516079561</v>
      </c>
      <c r="R1879" s="70">
        <v>3.0881960521845584</v>
      </c>
      <c r="S1879" s="70">
        <v>2</v>
      </c>
      <c r="T1879" s="70">
        <v>4.7441585402256647</v>
      </c>
      <c r="U1879" s="71">
        <v>42</v>
      </c>
    </row>
    <row r="1880" spans="1:21" x14ac:dyDescent="0.2">
      <c r="A1880" s="41">
        <v>260012690001</v>
      </c>
      <c r="B1880" s="36" t="s">
        <v>35</v>
      </c>
      <c r="C1880" s="36" t="s">
        <v>80</v>
      </c>
      <c r="D1880" s="36" t="s">
        <v>69</v>
      </c>
      <c r="E1880" s="67">
        <v>2</v>
      </c>
      <c r="F1880" s="68">
        <v>2017</v>
      </c>
      <c r="G1880" s="80" t="s">
        <v>260</v>
      </c>
      <c r="H1880" s="70">
        <v>2.1566611640348059</v>
      </c>
      <c r="I1880" s="70">
        <v>2.1395563102050614</v>
      </c>
      <c r="J1880" s="70">
        <v>2.0577885969394174</v>
      </c>
      <c r="K1880" s="70">
        <v>7</v>
      </c>
      <c r="L1880" s="70">
        <v>5.9120603466399979</v>
      </c>
      <c r="M1880" s="70">
        <v>6.9918256093493687</v>
      </c>
      <c r="N1880" s="70">
        <v>5.762837808372014</v>
      </c>
      <c r="O1880" s="70">
        <v>6.1559185097473001</v>
      </c>
      <c r="P1880" s="70">
        <v>6.9917677735737609</v>
      </c>
      <c r="Q1880" s="70">
        <v>6.9761125876005421</v>
      </c>
      <c r="R1880" s="70">
        <v>2.9227429367770887</v>
      </c>
      <c r="S1880" s="70">
        <v>2</v>
      </c>
      <c r="T1880" s="70">
        <v>4.7556059702699462</v>
      </c>
      <c r="U1880" s="71">
        <v>40</v>
      </c>
    </row>
    <row r="1881" spans="1:21" x14ac:dyDescent="0.2">
      <c r="A1881" s="41">
        <v>260013150001</v>
      </c>
      <c r="B1881" s="36" t="s">
        <v>35</v>
      </c>
      <c r="C1881" s="36" t="s">
        <v>205</v>
      </c>
      <c r="D1881" s="36" t="s">
        <v>478</v>
      </c>
      <c r="E1881" s="67">
        <v>2</v>
      </c>
      <c r="F1881" s="68">
        <v>2017</v>
      </c>
      <c r="G1881" s="80" t="s">
        <v>260</v>
      </c>
      <c r="H1881" s="70">
        <v>2.139243005293499</v>
      </c>
      <c r="I1881" s="70">
        <v>2.2508358289345658</v>
      </c>
      <c r="J1881" s="70">
        <v>2.2948172535334059</v>
      </c>
      <c r="K1881" s="70">
        <v>7</v>
      </c>
      <c r="L1881" s="70">
        <v>5.3846576301995324</v>
      </c>
      <c r="M1881" s="70">
        <v>6.9918256093493687</v>
      </c>
      <c r="N1881" s="70">
        <v>5.792354889523013</v>
      </c>
      <c r="O1881" s="70">
        <v>6.5578293784368737</v>
      </c>
      <c r="P1881" s="70">
        <v>6.9917677735737609</v>
      </c>
      <c r="Q1881" s="70">
        <v>6.976354640361472</v>
      </c>
      <c r="R1881" s="70">
        <v>3.029232290789575</v>
      </c>
      <c r="S1881" s="70">
        <v>2</v>
      </c>
      <c r="T1881" s="70">
        <v>4.7840765249995885</v>
      </c>
      <c r="U1881" s="71">
        <v>33</v>
      </c>
    </row>
    <row r="1882" spans="1:21" x14ac:dyDescent="0.2">
      <c r="A1882" s="41">
        <v>260013900001</v>
      </c>
      <c r="B1882" s="36" t="s">
        <v>35</v>
      </c>
      <c r="C1882" s="36" t="s">
        <v>475</v>
      </c>
      <c r="D1882" s="36" t="s">
        <v>479</v>
      </c>
      <c r="E1882" s="67">
        <v>2</v>
      </c>
      <c r="F1882" s="68">
        <v>2017</v>
      </c>
      <c r="G1882" s="80" t="s">
        <v>260</v>
      </c>
      <c r="H1882" s="70">
        <v>2.2910440975401336</v>
      </c>
      <c r="I1882" s="70">
        <v>2.3033371396757376</v>
      </c>
      <c r="J1882" s="70">
        <v>2</v>
      </c>
      <c r="K1882" s="70">
        <v>7</v>
      </c>
      <c r="L1882" s="70">
        <v>5.2632752459723129</v>
      </c>
      <c r="M1882" s="70">
        <v>6.9714919503280788</v>
      </c>
      <c r="N1882" s="70">
        <v>5.6233441975003835</v>
      </c>
      <c r="O1882" s="70">
        <v>6.5473006664997619</v>
      </c>
      <c r="P1882" s="70">
        <v>6.9714918411526634</v>
      </c>
      <c r="Q1882" s="70">
        <v>6.8582518160815011</v>
      </c>
      <c r="R1882" s="70">
        <v>4.4237883351030076</v>
      </c>
      <c r="S1882" s="70">
        <v>2</v>
      </c>
      <c r="T1882" s="70">
        <v>4.8544437741544657</v>
      </c>
      <c r="U1882" s="71">
        <v>18</v>
      </c>
    </row>
    <row r="1883" spans="1:21" x14ac:dyDescent="0.2">
      <c r="A1883" s="41">
        <v>260015360001</v>
      </c>
      <c r="B1883" s="36" t="s">
        <v>35</v>
      </c>
      <c r="C1883" s="36" t="s">
        <v>80</v>
      </c>
      <c r="D1883" s="36" t="s">
        <v>480</v>
      </c>
      <c r="E1883" s="67">
        <v>2</v>
      </c>
      <c r="F1883" s="68">
        <v>2017</v>
      </c>
      <c r="G1883" s="80" t="s">
        <v>260</v>
      </c>
      <c r="H1883" s="70">
        <v>2.5764703420245061</v>
      </c>
      <c r="I1883" s="70">
        <v>2.3046950127574051</v>
      </c>
      <c r="J1883" s="70">
        <v>2.0771096200387942</v>
      </c>
      <c r="K1883" s="70">
        <v>7</v>
      </c>
      <c r="L1883" s="70">
        <v>4.2703842271945511</v>
      </c>
      <c r="M1883" s="70">
        <v>6.9652695688562938</v>
      </c>
      <c r="N1883" s="70">
        <v>5.5990243488878182</v>
      </c>
      <c r="O1883" s="70">
        <v>6.198841929267167</v>
      </c>
      <c r="P1883" s="70">
        <v>6.9652694849829748</v>
      </c>
      <c r="Q1883" s="70">
        <v>6.7601306883494061</v>
      </c>
      <c r="R1883" s="70">
        <v>3.8432570013699054</v>
      </c>
      <c r="S1883" s="70">
        <v>2</v>
      </c>
      <c r="T1883" s="70">
        <v>4.7133710186440689</v>
      </c>
      <c r="U1883" s="71">
        <v>54</v>
      </c>
    </row>
    <row r="1884" spans="1:21" x14ac:dyDescent="0.2">
      <c r="A1884" s="41">
        <v>260014200001</v>
      </c>
      <c r="B1884" s="36" t="s">
        <v>35</v>
      </c>
      <c r="C1884" s="36" t="s">
        <v>475</v>
      </c>
      <c r="D1884" s="36" t="s">
        <v>207</v>
      </c>
      <c r="E1884" s="67">
        <v>2</v>
      </c>
      <c r="F1884" s="68">
        <v>2017</v>
      </c>
      <c r="G1884" s="80" t="s">
        <v>260</v>
      </c>
      <c r="H1884" s="70">
        <v>2.0610424390942903</v>
      </c>
      <c r="I1884" s="70">
        <v>2.0413649435664176</v>
      </c>
      <c r="J1884" s="70">
        <v>2</v>
      </c>
      <c r="K1884" s="70">
        <v>7</v>
      </c>
      <c r="L1884" s="70">
        <v>4.186169356699958</v>
      </c>
      <c r="M1884" s="70">
        <v>6.980227273087519</v>
      </c>
      <c r="N1884" s="70">
        <v>5.0875096831724118</v>
      </c>
      <c r="O1884" s="70">
        <v>6.4740396165463121</v>
      </c>
      <c r="P1884" s="70">
        <v>6.9802271306575125</v>
      </c>
      <c r="Q1884" s="70">
        <v>6.9705131150178046</v>
      </c>
      <c r="R1884" s="70">
        <v>2.4034298686640825</v>
      </c>
      <c r="S1884" s="70">
        <v>2</v>
      </c>
      <c r="T1884" s="70">
        <v>4.5153769522088592</v>
      </c>
      <c r="U1884" s="71">
        <v>147</v>
      </c>
    </row>
    <row r="1885" spans="1:21" x14ac:dyDescent="0.2">
      <c r="A1885" s="41">
        <v>260015280001</v>
      </c>
      <c r="B1885" s="36" t="s">
        <v>35</v>
      </c>
      <c r="C1885" s="36" t="s">
        <v>80</v>
      </c>
      <c r="D1885" s="36" t="s">
        <v>481</v>
      </c>
      <c r="E1885" s="67">
        <v>2</v>
      </c>
      <c r="F1885" s="68">
        <v>2017</v>
      </c>
      <c r="G1885" s="80" t="s">
        <v>260</v>
      </c>
      <c r="H1885" s="70">
        <v>2.0132766467228436</v>
      </c>
      <c r="I1885" s="70">
        <v>2.0136979206981045</v>
      </c>
      <c r="J1885" s="70">
        <v>2</v>
      </c>
      <c r="K1885" s="70">
        <v>5.7419040808424793</v>
      </c>
      <c r="L1885" s="70">
        <v>5.8626953007771645</v>
      </c>
      <c r="M1885" s="70">
        <v>6.9468738391556597</v>
      </c>
      <c r="N1885" s="70">
        <v>5.4320030583064352</v>
      </c>
      <c r="O1885" s="70">
        <v>6.5232475005236612</v>
      </c>
      <c r="P1885" s="70">
        <v>6.946873642288514</v>
      </c>
      <c r="Q1885" s="70">
        <v>6.7800508124631724</v>
      </c>
      <c r="R1885" s="70">
        <v>2.1829604216885583</v>
      </c>
      <c r="S1885" s="70">
        <v>2</v>
      </c>
      <c r="T1885" s="70">
        <v>4.5369652686222155</v>
      </c>
      <c r="U1885" s="71">
        <v>136</v>
      </c>
    </row>
    <row r="1886" spans="1:21" x14ac:dyDescent="0.2">
      <c r="A1886" s="41">
        <v>360019170001</v>
      </c>
      <c r="B1886" s="36" t="s">
        <v>33</v>
      </c>
      <c r="C1886" s="36" t="s">
        <v>33</v>
      </c>
      <c r="D1886" s="36" t="s">
        <v>482</v>
      </c>
      <c r="E1886" s="67">
        <v>2</v>
      </c>
      <c r="F1886" s="68">
        <v>2017</v>
      </c>
      <c r="G1886" s="80" t="s">
        <v>260</v>
      </c>
      <c r="H1886" s="70">
        <v>2.0861805944034204</v>
      </c>
      <c r="I1886" s="70">
        <v>2.0461593653533998</v>
      </c>
      <c r="J1886" s="70">
        <v>2.054584023341349</v>
      </c>
      <c r="K1886" s="70">
        <v>5.1793363269358892</v>
      </c>
      <c r="L1886" s="70">
        <v>5.9695463163524698</v>
      </c>
      <c r="M1886" s="70">
        <v>6.986177902092467</v>
      </c>
      <c r="N1886" s="70">
        <v>5.389912917483267</v>
      </c>
      <c r="O1886" s="70">
        <v>6.4680879768035817</v>
      </c>
      <c r="P1886" s="70">
        <v>6.9861777792361188</v>
      </c>
      <c r="Q1886" s="70">
        <v>6.6715779851050163</v>
      </c>
      <c r="R1886" s="70">
        <v>2.2409325438867387</v>
      </c>
      <c r="S1886" s="70">
        <v>2</v>
      </c>
      <c r="T1886" s="70">
        <v>4.506556144249477</v>
      </c>
      <c r="U1886" s="71">
        <v>152</v>
      </c>
    </row>
    <row r="1887" spans="1:21" x14ac:dyDescent="0.2">
      <c r="A1887" s="41">
        <v>360017120001</v>
      </c>
      <c r="B1887" s="36" t="s">
        <v>33</v>
      </c>
      <c r="C1887" s="36" t="s">
        <v>33</v>
      </c>
      <c r="D1887" s="36" t="s">
        <v>483</v>
      </c>
      <c r="E1887" s="67">
        <v>2</v>
      </c>
      <c r="F1887" s="68">
        <v>2017</v>
      </c>
      <c r="G1887" s="80" t="s">
        <v>260</v>
      </c>
      <c r="H1887" s="70">
        <v>2</v>
      </c>
      <c r="I1887" s="70">
        <v>2</v>
      </c>
      <c r="J1887" s="70">
        <v>2.0493488647957534</v>
      </c>
      <c r="K1887" s="70">
        <v>7</v>
      </c>
      <c r="L1887" s="70">
        <v>6.190502831223661</v>
      </c>
      <c r="M1887" s="70">
        <v>6.9918256093493687</v>
      </c>
      <c r="N1887" s="70">
        <v>5.2528447429528899</v>
      </c>
      <c r="O1887" s="70">
        <v>6.3518329678919869</v>
      </c>
      <c r="P1887" s="70">
        <v>6.9918312571924837</v>
      </c>
      <c r="Q1887" s="70">
        <v>6.9442541711346086</v>
      </c>
      <c r="R1887" s="70">
        <v>3.406386740246826</v>
      </c>
      <c r="S1887" s="70">
        <v>2</v>
      </c>
      <c r="T1887" s="70">
        <v>4.7649022653989652</v>
      </c>
      <c r="U1887" s="71">
        <v>36</v>
      </c>
    </row>
    <row r="1888" spans="1:21" x14ac:dyDescent="0.2">
      <c r="A1888" s="41">
        <v>360018360001</v>
      </c>
      <c r="B1888" s="36" t="s">
        <v>33</v>
      </c>
      <c r="C1888" s="36" t="s">
        <v>33</v>
      </c>
      <c r="D1888" s="36" t="s">
        <v>484</v>
      </c>
      <c r="E1888" s="67">
        <v>2</v>
      </c>
      <c r="F1888" s="68">
        <v>2017</v>
      </c>
      <c r="G1888" s="80" t="s">
        <v>260</v>
      </c>
      <c r="H1888" s="70">
        <v>2</v>
      </c>
      <c r="I1888" s="70">
        <v>2</v>
      </c>
      <c r="J1888" s="70">
        <v>2.0368326694491974</v>
      </c>
      <c r="K1888" s="70">
        <v>7</v>
      </c>
      <c r="L1888" s="70">
        <v>5.8778179031379985</v>
      </c>
      <c r="M1888" s="70">
        <v>6.9918256093493687</v>
      </c>
      <c r="N1888" s="70">
        <v>4.9663042976489891</v>
      </c>
      <c r="O1888" s="70">
        <v>6.4581375385814681</v>
      </c>
      <c r="P1888" s="70">
        <v>6.9918312571924837</v>
      </c>
      <c r="Q1888" s="70">
        <v>6.9434775452641793</v>
      </c>
      <c r="R1888" s="70">
        <v>3.3742533373442627</v>
      </c>
      <c r="S1888" s="70">
        <v>2</v>
      </c>
      <c r="T1888" s="70">
        <v>4.7200400131639961</v>
      </c>
      <c r="U1888" s="71">
        <v>50</v>
      </c>
    </row>
    <row r="1889" spans="1:21" x14ac:dyDescent="0.2">
      <c r="A1889" s="41">
        <v>360018950001</v>
      </c>
      <c r="B1889" s="36" t="s">
        <v>33</v>
      </c>
      <c r="C1889" s="36" t="s">
        <v>74</v>
      </c>
      <c r="D1889" s="36" t="s">
        <v>485</v>
      </c>
      <c r="E1889" s="67">
        <v>2</v>
      </c>
      <c r="F1889" s="68">
        <v>2017</v>
      </c>
      <c r="G1889" s="80" t="s">
        <v>260</v>
      </c>
      <c r="H1889" s="70">
        <v>2</v>
      </c>
      <c r="I1889" s="70">
        <v>2</v>
      </c>
      <c r="J1889" s="70">
        <v>2.0215742927752824</v>
      </c>
      <c r="K1889" s="70">
        <v>7</v>
      </c>
      <c r="L1889" s="70">
        <v>5.4746973899520839</v>
      </c>
      <c r="M1889" s="70">
        <v>6.9918256093493687</v>
      </c>
      <c r="N1889" s="70">
        <v>4.8158825570553141</v>
      </c>
      <c r="O1889" s="70">
        <v>6.3240474611999202</v>
      </c>
      <c r="P1889" s="70">
        <v>6.9918832105590374</v>
      </c>
      <c r="Q1889" s="70">
        <v>6.2051012994376888</v>
      </c>
      <c r="R1889" s="70">
        <v>2.1383362901407112</v>
      </c>
      <c r="S1889" s="70">
        <v>2</v>
      </c>
      <c r="T1889" s="70">
        <v>4.4969456758724506</v>
      </c>
      <c r="U1889" s="71">
        <v>154</v>
      </c>
    </row>
    <row r="1890" spans="1:21" x14ac:dyDescent="0.2">
      <c r="A1890" s="41">
        <v>360019330001</v>
      </c>
      <c r="B1890" s="36" t="s">
        <v>33</v>
      </c>
      <c r="C1890" s="36" t="s">
        <v>33</v>
      </c>
      <c r="D1890" s="36" t="s">
        <v>486</v>
      </c>
      <c r="E1890" s="67">
        <v>2</v>
      </c>
      <c r="F1890" s="68">
        <v>2017</v>
      </c>
      <c r="G1890" s="80" t="s">
        <v>260</v>
      </c>
      <c r="H1890" s="70">
        <v>2</v>
      </c>
      <c r="I1890" s="70">
        <v>2</v>
      </c>
      <c r="J1890" s="70">
        <v>2.0253581548976261</v>
      </c>
      <c r="K1890" s="70">
        <v>4.3529411635246884</v>
      </c>
      <c r="L1890" s="70">
        <v>5.6161469032828482</v>
      </c>
      <c r="M1890" s="70">
        <v>6.8913797911229286</v>
      </c>
      <c r="N1890" s="70">
        <v>4.9856597453696221</v>
      </c>
      <c r="O1890" s="70">
        <v>6.5490084618294091</v>
      </c>
      <c r="P1890" s="70">
        <v>6.8913795087047793</v>
      </c>
      <c r="Q1890" s="70">
        <v>6.9499094007680791</v>
      </c>
      <c r="R1890" s="70">
        <v>2.2698350784806416</v>
      </c>
      <c r="S1890" s="70">
        <v>2</v>
      </c>
      <c r="T1890" s="70">
        <v>4.3776348506650518</v>
      </c>
      <c r="U1890" s="71">
        <v>176</v>
      </c>
    </row>
    <row r="1891" spans="1:21" x14ac:dyDescent="0.2">
      <c r="A1891" s="41">
        <v>360017470001</v>
      </c>
      <c r="B1891" s="36" t="s">
        <v>33</v>
      </c>
      <c r="C1891" s="36" t="s">
        <v>128</v>
      </c>
      <c r="D1891" s="36" t="s">
        <v>487</v>
      </c>
      <c r="E1891" s="67">
        <v>2</v>
      </c>
      <c r="F1891" s="68">
        <v>2017</v>
      </c>
      <c r="G1891" s="80" t="s">
        <v>260</v>
      </c>
      <c r="H1891" s="70">
        <v>2.0033887201998235</v>
      </c>
      <c r="I1891" s="70">
        <v>2.0051201391617677</v>
      </c>
      <c r="J1891" s="70">
        <v>2.228249707180912</v>
      </c>
      <c r="K1891" s="70">
        <v>7</v>
      </c>
      <c r="L1891" s="70">
        <v>5.2465205330236575</v>
      </c>
      <c r="M1891" s="70">
        <v>6.9918256093493687</v>
      </c>
      <c r="N1891" s="70">
        <v>5.2740537454573113</v>
      </c>
      <c r="O1891" s="70">
        <v>6.5284673861421894</v>
      </c>
      <c r="P1891" s="70">
        <v>6.9918197269403146</v>
      </c>
      <c r="Q1891" s="70">
        <v>6.976942872273038</v>
      </c>
      <c r="R1891" s="70">
        <v>3.3141401050304413</v>
      </c>
      <c r="S1891" s="70">
        <v>2</v>
      </c>
      <c r="T1891" s="70">
        <v>4.7133773787299029</v>
      </c>
      <c r="U1891" s="71">
        <v>53</v>
      </c>
    </row>
    <row r="1892" spans="1:21" x14ac:dyDescent="0.2">
      <c r="A1892" s="41">
        <v>360018280001</v>
      </c>
      <c r="B1892" s="36" t="s">
        <v>33</v>
      </c>
      <c r="C1892" s="36" t="s">
        <v>67</v>
      </c>
      <c r="D1892" s="36" t="s">
        <v>475</v>
      </c>
      <c r="E1892" s="67">
        <v>2</v>
      </c>
      <c r="F1892" s="68">
        <v>2017</v>
      </c>
      <c r="G1892" s="80" t="s">
        <v>260</v>
      </c>
      <c r="H1892" s="70">
        <v>2</v>
      </c>
      <c r="I1892" s="70">
        <v>2</v>
      </c>
      <c r="J1892" s="70">
        <v>2.3588706274476299</v>
      </c>
      <c r="K1892" s="70">
        <v>7</v>
      </c>
      <c r="L1892" s="70">
        <v>6.0023409584595555</v>
      </c>
      <c r="M1892" s="70">
        <v>6.8090954841595153</v>
      </c>
      <c r="N1892" s="70">
        <v>5.6705789430076088</v>
      </c>
      <c r="O1892" s="70">
        <v>6.4160673574911273</v>
      </c>
      <c r="P1892" s="70">
        <v>6.8090952237381961</v>
      </c>
      <c r="Q1892" s="70">
        <v>6.8988850404999251</v>
      </c>
      <c r="R1892" s="70">
        <v>3.2787577529223872</v>
      </c>
      <c r="S1892" s="70">
        <v>2</v>
      </c>
      <c r="T1892" s="70">
        <v>4.77030761564383</v>
      </c>
      <c r="U1892" s="71">
        <v>34</v>
      </c>
    </row>
    <row r="1893" spans="1:21" x14ac:dyDescent="0.2">
      <c r="A1893" s="41">
        <v>360018790001</v>
      </c>
      <c r="B1893" s="36" t="s">
        <v>33</v>
      </c>
      <c r="C1893" s="36" t="s">
        <v>67</v>
      </c>
      <c r="D1893" s="36" t="s">
        <v>488</v>
      </c>
      <c r="E1893" s="67">
        <v>2</v>
      </c>
      <c r="F1893" s="68">
        <v>2017</v>
      </c>
      <c r="G1893" s="80" t="s">
        <v>260</v>
      </c>
      <c r="H1893" s="70">
        <v>2.0089706403269521</v>
      </c>
      <c r="I1893" s="70">
        <v>2.0020051525677891</v>
      </c>
      <c r="J1893" s="70">
        <v>2.4415590905614866</v>
      </c>
      <c r="K1893" s="70">
        <v>5.1841020045868049</v>
      </c>
      <c r="L1893" s="70">
        <v>6.1405273501255886</v>
      </c>
      <c r="M1893" s="70">
        <v>6.9889125847892588</v>
      </c>
      <c r="N1893" s="70">
        <v>4.701554637023996</v>
      </c>
      <c r="O1893" s="70">
        <v>6.4890387560562859</v>
      </c>
      <c r="P1893" s="70">
        <v>6.9889124624782344</v>
      </c>
      <c r="Q1893" s="70">
        <v>6.7517276476339498</v>
      </c>
      <c r="R1893" s="70">
        <v>2.2278753145387395</v>
      </c>
      <c r="S1893" s="70">
        <v>2</v>
      </c>
      <c r="T1893" s="70">
        <v>4.4937654700574239</v>
      </c>
      <c r="U1893" s="71">
        <v>156</v>
      </c>
    </row>
    <row r="1894" spans="1:21" x14ac:dyDescent="0.2">
      <c r="A1894" s="41">
        <v>460024230001</v>
      </c>
      <c r="B1894" s="36" t="s">
        <v>34</v>
      </c>
      <c r="C1894" s="36" t="s">
        <v>99</v>
      </c>
      <c r="D1894" s="36" t="s">
        <v>489</v>
      </c>
      <c r="E1894" s="67">
        <v>2</v>
      </c>
      <c r="F1894" s="68">
        <v>2017</v>
      </c>
      <c r="G1894" s="80" t="s">
        <v>260</v>
      </c>
      <c r="H1894" s="70">
        <v>2</v>
      </c>
      <c r="I1894" s="70">
        <v>2</v>
      </c>
      <c r="J1894" s="70">
        <v>2</v>
      </c>
      <c r="K1894" s="70">
        <v>7</v>
      </c>
      <c r="L1894" s="70">
        <v>4.6986354121244833</v>
      </c>
      <c r="M1894" s="70">
        <v>6.9781173964342385</v>
      </c>
      <c r="N1894" s="70">
        <v>4.7541287711285722</v>
      </c>
      <c r="O1894" s="70">
        <v>6.5567726281914434</v>
      </c>
      <c r="P1894" s="70">
        <v>6.9781172493955772</v>
      </c>
      <c r="Q1894" s="70">
        <v>6.9020000867308164</v>
      </c>
      <c r="R1894" s="70">
        <v>2.8918360890724344</v>
      </c>
      <c r="S1894" s="70">
        <v>2</v>
      </c>
      <c r="T1894" s="70">
        <v>4.5633006360897976</v>
      </c>
      <c r="U1894" s="71">
        <v>124</v>
      </c>
    </row>
    <row r="1895" spans="1:21" x14ac:dyDescent="0.2">
      <c r="A1895" s="41">
        <v>460021210001</v>
      </c>
      <c r="B1895" s="36" t="s">
        <v>34</v>
      </c>
      <c r="C1895" s="36" t="s">
        <v>99</v>
      </c>
      <c r="D1895" s="36" t="s">
        <v>490</v>
      </c>
      <c r="E1895" s="67">
        <v>2</v>
      </c>
      <c r="F1895" s="68">
        <v>2017</v>
      </c>
      <c r="G1895" s="80" t="s">
        <v>260</v>
      </c>
      <c r="H1895" s="70">
        <v>2</v>
      </c>
      <c r="I1895" s="70">
        <v>2</v>
      </c>
      <c r="J1895" s="70">
        <v>2.3712762987512637</v>
      </c>
      <c r="K1895" s="70">
        <v>7</v>
      </c>
      <c r="L1895" s="70">
        <v>4.8876663268430915</v>
      </c>
      <c r="M1895" s="70">
        <v>6.9662724888867089</v>
      </c>
      <c r="N1895" s="70">
        <v>5.6524417382641179</v>
      </c>
      <c r="O1895" s="70">
        <v>6.45887522828379</v>
      </c>
      <c r="P1895" s="70">
        <v>6.9662723669641977</v>
      </c>
      <c r="Q1895" s="70">
        <v>6.8965057138713641</v>
      </c>
      <c r="R1895" s="70">
        <v>3.514820730848891</v>
      </c>
      <c r="S1895" s="70">
        <v>2</v>
      </c>
      <c r="T1895" s="70">
        <v>4.7261775743927856</v>
      </c>
      <c r="U1895" s="71">
        <v>48</v>
      </c>
    </row>
    <row r="1896" spans="1:21" x14ac:dyDescent="0.2">
      <c r="A1896" s="41">
        <v>460021480001</v>
      </c>
      <c r="B1896" s="36" t="s">
        <v>34</v>
      </c>
      <c r="C1896" s="36" t="s">
        <v>64</v>
      </c>
      <c r="D1896" s="36" t="s">
        <v>491</v>
      </c>
      <c r="E1896" s="67">
        <v>2</v>
      </c>
      <c r="F1896" s="68">
        <v>2017</v>
      </c>
      <c r="G1896" s="80" t="s">
        <v>260</v>
      </c>
      <c r="H1896" s="70">
        <v>2.9297985289514097</v>
      </c>
      <c r="I1896" s="70">
        <v>3.0063524809997073</v>
      </c>
      <c r="J1896" s="70">
        <v>2.1515585708028766</v>
      </c>
      <c r="K1896" s="70">
        <v>6.202667738840991</v>
      </c>
      <c r="L1896" s="70">
        <v>5.5743260861435555</v>
      </c>
      <c r="M1896" s="70">
        <v>6.980512773770255</v>
      </c>
      <c r="N1896" s="70">
        <v>5.910326117551163</v>
      </c>
      <c r="O1896" s="70">
        <v>6.4243358901279857</v>
      </c>
      <c r="P1896" s="70">
        <v>6.9805126870580558</v>
      </c>
      <c r="Q1896" s="70">
        <v>6.9227966085590493</v>
      </c>
      <c r="R1896" s="70">
        <v>2.6410781771781719</v>
      </c>
      <c r="S1896" s="70">
        <v>2</v>
      </c>
      <c r="T1896" s="70">
        <v>4.8103554716652681</v>
      </c>
      <c r="U1896" s="71">
        <v>24</v>
      </c>
    </row>
    <row r="1897" spans="1:21" x14ac:dyDescent="0.2">
      <c r="A1897" s="41">
        <v>460023930001</v>
      </c>
      <c r="B1897" s="36" t="s">
        <v>34</v>
      </c>
      <c r="C1897" s="36" t="s">
        <v>99</v>
      </c>
      <c r="D1897" s="36" t="s">
        <v>492</v>
      </c>
      <c r="E1897" s="67">
        <v>2</v>
      </c>
      <c r="F1897" s="68">
        <v>2017</v>
      </c>
      <c r="G1897" s="80" t="s">
        <v>260</v>
      </c>
      <c r="H1897" s="70">
        <v>2.0194136650987442</v>
      </c>
      <c r="I1897" s="70">
        <v>2.0085891042682782</v>
      </c>
      <c r="J1897" s="70">
        <v>2.4296609559217583</v>
      </c>
      <c r="K1897" s="70">
        <v>7</v>
      </c>
      <c r="L1897" s="70">
        <v>4.8588474109116691</v>
      </c>
      <c r="M1897" s="70">
        <v>6.9837989606818249</v>
      </c>
      <c r="N1897" s="70">
        <v>5.1738912612153705</v>
      </c>
      <c r="O1897" s="70">
        <v>6.6755249194348325</v>
      </c>
      <c r="P1897" s="70">
        <v>6.9837988421332264</v>
      </c>
      <c r="Q1897" s="70">
        <v>6.8948617358566011</v>
      </c>
      <c r="R1897" s="70">
        <v>3.3203178391137467</v>
      </c>
      <c r="S1897" s="70">
        <v>2</v>
      </c>
      <c r="T1897" s="70">
        <v>4.6957253912196713</v>
      </c>
      <c r="U1897" s="71">
        <v>59</v>
      </c>
    </row>
    <row r="1898" spans="1:21" x14ac:dyDescent="0.2">
      <c r="A1898" s="41">
        <v>460021800001</v>
      </c>
      <c r="B1898" s="36" t="s">
        <v>34</v>
      </c>
      <c r="C1898" s="36" t="s">
        <v>120</v>
      </c>
      <c r="D1898" s="36" t="s">
        <v>493</v>
      </c>
      <c r="E1898" s="67">
        <v>2</v>
      </c>
      <c r="F1898" s="68">
        <v>2017</v>
      </c>
      <c r="G1898" s="80" t="s">
        <v>260</v>
      </c>
      <c r="H1898" s="70">
        <v>2</v>
      </c>
      <c r="I1898" s="70">
        <v>2</v>
      </c>
      <c r="J1898" s="70">
        <v>2.1404560412796463</v>
      </c>
      <c r="K1898" s="70">
        <v>7</v>
      </c>
      <c r="L1898" s="70">
        <v>5.0263349443201752</v>
      </c>
      <c r="M1898" s="70">
        <v>6.9622806151165983</v>
      </c>
      <c r="N1898" s="70">
        <v>5.3287924703267011</v>
      </c>
      <c r="O1898" s="70">
        <v>6.3969152802419531</v>
      </c>
      <c r="P1898" s="70">
        <v>6.9622804742441255</v>
      </c>
      <c r="Q1898" s="70">
        <v>6.8379667272596043</v>
      </c>
      <c r="R1898" s="70">
        <v>3.1840079035455258</v>
      </c>
      <c r="S1898" s="70">
        <v>2</v>
      </c>
      <c r="T1898" s="70">
        <v>4.6532528713611958</v>
      </c>
      <c r="U1898" s="71">
        <v>74</v>
      </c>
    </row>
    <row r="1899" spans="1:21" x14ac:dyDescent="0.2">
      <c r="A1899" s="41">
        <v>460025040001</v>
      </c>
      <c r="B1899" s="36" t="s">
        <v>34</v>
      </c>
      <c r="C1899" s="36" t="s">
        <v>99</v>
      </c>
      <c r="D1899" s="36" t="s">
        <v>494</v>
      </c>
      <c r="E1899" s="67">
        <v>2</v>
      </c>
      <c r="F1899" s="68">
        <v>2017</v>
      </c>
      <c r="G1899" s="80" t="s">
        <v>260</v>
      </c>
      <c r="H1899" s="70">
        <v>2</v>
      </c>
      <c r="I1899" s="70">
        <v>2</v>
      </c>
      <c r="J1899" s="70">
        <v>2</v>
      </c>
      <c r="K1899" s="70">
        <v>7</v>
      </c>
      <c r="L1899" s="70">
        <v>4.8342702964162445</v>
      </c>
      <c r="M1899" s="70">
        <v>6.9918256093493687</v>
      </c>
      <c r="N1899" s="70">
        <v>4.7256552174311395</v>
      </c>
      <c r="O1899" s="70">
        <v>6.5156370569754696</v>
      </c>
      <c r="P1899" s="70">
        <v>6.9622804742441255</v>
      </c>
      <c r="Q1899" s="70">
        <v>6.962707906644793</v>
      </c>
      <c r="R1899" s="70">
        <v>2.6623926241222597</v>
      </c>
      <c r="S1899" s="70">
        <v>2</v>
      </c>
      <c r="T1899" s="70">
        <v>4.554564098765284</v>
      </c>
      <c r="U1899" s="71">
        <v>129</v>
      </c>
    </row>
    <row r="1900" spans="1:21" x14ac:dyDescent="0.2">
      <c r="A1900" s="41">
        <v>460024900001</v>
      </c>
      <c r="B1900" s="36" t="s">
        <v>34</v>
      </c>
      <c r="C1900" s="36" t="s">
        <v>64</v>
      </c>
      <c r="D1900" s="36" t="s">
        <v>495</v>
      </c>
      <c r="E1900" s="67">
        <v>2</v>
      </c>
      <c r="F1900" s="68">
        <v>2017</v>
      </c>
      <c r="G1900" s="80" t="s">
        <v>260</v>
      </c>
      <c r="H1900" s="70">
        <v>2</v>
      </c>
      <c r="I1900" s="70">
        <v>2</v>
      </c>
      <c r="J1900" s="70">
        <v>2</v>
      </c>
      <c r="K1900" s="70">
        <v>7</v>
      </c>
      <c r="L1900" s="70">
        <v>4.9303243601075666</v>
      </c>
      <c r="M1900" s="70">
        <v>6.9918256093493687</v>
      </c>
      <c r="N1900" s="70">
        <v>5.1646555297127446</v>
      </c>
      <c r="O1900" s="70">
        <v>6.5748498315252411</v>
      </c>
      <c r="P1900" s="70">
        <v>6.9860697280085944</v>
      </c>
      <c r="Q1900" s="70">
        <v>6.9107342441824526</v>
      </c>
      <c r="R1900" s="70">
        <v>2.8728234063379441</v>
      </c>
      <c r="S1900" s="70">
        <v>2</v>
      </c>
      <c r="T1900" s="70">
        <v>4.6192735591019929</v>
      </c>
      <c r="U1900" s="71">
        <v>86</v>
      </c>
    </row>
    <row r="1901" spans="1:21" x14ac:dyDescent="0.2">
      <c r="A1901" s="41">
        <v>460022370001</v>
      </c>
      <c r="B1901" s="36" t="s">
        <v>34</v>
      </c>
      <c r="C1901" s="36" t="s">
        <v>64</v>
      </c>
      <c r="D1901" s="36" t="s">
        <v>496</v>
      </c>
      <c r="E1901" s="67">
        <v>2</v>
      </c>
      <c r="F1901" s="68">
        <v>2017</v>
      </c>
      <c r="G1901" s="80" t="s">
        <v>260</v>
      </c>
      <c r="H1901" s="70">
        <v>2</v>
      </c>
      <c r="I1901" s="70">
        <v>2</v>
      </c>
      <c r="J1901" s="70">
        <v>2.0940902315853087</v>
      </c>
      <c r="K1901" s="70">
        <v>7</v>
      </c>
      <c r="L1901" s="70">
        <v>4.6856296059839693</v>
      </c>
      <c r="M1901" s="70">
        <v>6.9834113999285563</v>
      </c>
      <c r="N1901" s="70">
        <v>5.458142216103715</v>
      </c>
      <c r="O1901" s="70">
        <v>6.5302703173008023</v>
      </c>
      <c r="P1901" s="70">
        <v>6.98341127389204</v>
      </c>
      <c r="Q1901" s="70">
        <v>6.8358452715419586</v>
      </c>
      <c r="R1901" s="70">
        <v>2.720078489294234</v>
      </c>
      <c r="S1901" s="70">
        <v>2</v>
      </c>
      <c r="T1901" s="70">
        <v>4.6075732338025484</v>
      </c>
      <c r="U1901" s="71">
        <v>94</v>
      </c>
    </row>
    <row r="1902" spans="1:21" x14ac:dyDescent="0.2">
      <c r="A1902" s="41">
        <v>460026280001</v>
      </c>
      <c r="B1902" s="36" t="s">
        <v>34</v>
      </c>
      <c r="C1902" s="36" t="s">
        <v>64</v>
      </c>
      <c r="D1902" s="36" t="s">
        <v>497</v>
      </c>
      <c r="E1902" s="67">
        <v>2</v>
      </c>
      <c r="F1902" s="68">
        <v>2017</v>
      </c>
      <c r="G1902" s="80" t="s">
        <v>260</v>
      </c>
      <c r="H1902" s="70">
        <v>2.2392268506534885</v>
      </c>
      <c r="I1902" s="70">
        <v>2.26665210402957</v>
      </c>
      <c r="J1902" s="70">
        <v>2</v>
      </c>
      <c r="K1902" s="70">
        <v>7</v>
      </c>
      <c r="L1902" s="70">
        <v>5.0957339544238227</v>
      </c>
      <c r="M1902" s="70">
        <v>6.9918256093493687</v>
      </c>
      <c r="N1902" s="70">
        <v>5.4245231038694488</v>
      </c>
      <c r="O1902" s="70">
        <v>6.5555876012788055</v>
      </c>
      <c r="P1902" s="70">
        <v>6.9918294083182291</v>
      </c>
      <c r="Q1902" s="70">
        <v>6.7618733876651493</v>
      </c>
      <c r="R1902" s="70">
        <v>3.2834767979986936</v>
      </c>
      <c r="S1902" s="70">
        <v>2</v>
      </c>
      <c r="T1902" s="70">
        <v>4.7175607347988819</v>
      </c>
      <c r="U1902" s="71">
        <v>51</v>
      </c>
    </row>
    <row r="1903" spans="1:21" x14ac:dyDescent="0.2">
      <c r="A1903" s="41">
        <v>660823180001</v>
      </c>
      <c r="B1903" s="36" t="s">
        <v>29</v>
      </c>
      <c r="C1903" s="36" t="s">
        <v>172</v>
      </c>
      <c r="D1903" s="36" t="s">
        <v>498</v>
      </c>
      <c r="E1903" s="67">
        <v>2</v>
      </c>
      <c r="F1903" s="68">
        <v>2017</v>
      </c>
      <c r="G1903" s="80" t="s">
        <v>260</v>
      </c>
      <c r="H1903" s="70">
        <v>2.4981389332057589</v>
      </c>
      <c r="I1903" s="70">
        <v>2.3312822994388505</v>
      </c>
      <c r="J1903" s="70">
        <v>2.2006696488731223</v>
      </c>
      <c r="K1903" s="70">
        <v>7</v>
      </c>
      <c r="L1903" s="70">
        <v>4.825268313653849</v>
      </c>
      <c r="M1903" s="70">
        <v>6.9918256093493687</v>
      </c>
      <c r="N1903" s="70">
        <v>4.0251532016191813</v>
      </c>
      <c r="O1903" s="70">
        <v>6.2185217499913872</v>
      </c>
      <c r="P1903" s="70">
        <v>6.9917338215192677</v>
      </c>
      <c r="Q1903" s="70">
        <v>6.8765856833213626</v>
      </c>
      <c r="R1903" s="70">
        <v>2.270328977684966</v>
      </c>
      <c r="S1903" s="70">
        <v>2</v>
      </c>
      <c r="T1903" s="70">
        <v>4.5191256865547604</v>
      </c>
      <c r="U1903" s="71">
        <v>144</v>
      </c>
    </row>
    <row r="1904" spans="1:21" x14ac:dyDescent="0.2">
      <c r="A1904" s="41">
        <v>660826440001</v>
      </c>
      <c r="B1904" s="36" t="s">
        <v>29</v>
      </c>
      <c r="C1904" s="36" t="s">
        <v>53</v>
      </c>
      <c r="D1904" s="36" t="s">
        <v>499</v>
      </c>
      <c r="E1904" s="67">
        <v>2</v>
      </c>
      <c r="F1904" s="68">
        <v>2017</v>
      </c>
      <c r="G1904" s="80" t="s">
        <v>260</v>
      </c>
      <c r="H1904" s="70">
        <v>5.0472264700458016</v>
      </c>
      <c r="I1904" s="70">
        <v>4.7576294130140271</v>
      </c>
      <c r="J1904" s="70">
        <v>2.2680499071740381</v>
      </c>
      <c r="K1904" s="70">
        <v>5.9250492827273202</v>
      </c>
      <c r="L1904" s="70">
        <v>6.1686033292582456</v>
      </c>
      <c r="M1904" s="70">
        <v>6.9918256093493687</v>
      </c>
      <c r="N1904" s="70">
        <v>6.707016321628668</v>
      </c>
      <c r="O1904" s="70">
        <v>6.1875132000722779</v>
      </c>
      <c r="P1904" s="70">
        <v>6.9917151478892965</v>
      </c>
      <c r="Q1904" s="70">
        <v>6.5124044131848828</v>
      </c>
      <c r="R1904" s="70">
        <v>2.23016756301277</v>
      </c>
      <c r="S1904" s="70">
        <v>2</v>
      </c>
      <c r="T1904" s="70">
        <v>5.1489333881130577</v>
      </c>
      <c r="U1904" s="71">
        <v>4</v>
      </c>
    </row>
    <row r="1905" spans="1:21" x14ac:dyDescent="0.2">
      <c r="A1905" s="41">
        <v>660821640001</v>
      </c>
      <c r="B1905" s="36" t="s">
        <v>29</v>
      </c>
      <c r="C1905" s="36" t="s">
        <v>53</v>
      </c>
      <c r="D1905" s="36" t="s">
        <v>500</v>
      </c>
      <c r="E1905" s="67">
        <v>2</v>
      </c>
      <c r="F1905" s="68">
        <v>2017</v>
      </c>
      <c r="G1905" s="80" t="s">
        <v>260</v>
      </c>
      <c r="H1905" s="70">
        <v>2</v>
      </c>
      <c r="I1905" s="70">
        <v>2</v>
      </c>
      <c r="J1905" s="70">
        <v>2</v>
      </c>
      <c r="K1905" s="70">
        <v>7</v>
      </c>
      <c r="L1905" s="70">
        <v>5.4443069749351594</v>
      </c>
      <c r="M1905" s="70">
        <v>6.9798462752467758</v>
      </c>
      <c r="N1905" s="70">
        <v>5.4673634319388942</v>
      </c>
      <c r="O1905" s="70">
        <v>6.5683395492273631</v>
      </c>
      <c r="P1905" s="70">
        <v>6.9798461651981576</v>
      </c>
      <c r="Q1905" s="70">
        <v>6.9557434999718426</v>
      </c>
      <c r="R1905" s="70">
        <v>2.9103088036048783</v>
      </c>
      <c r="S1905" s="70">
        <v>2</v>
      </c>
      <c r="T1905" s="70">
        <v>4.6921462250102568</v>
      </c>
      <c r="U1905" s="71">
        <v>61</v>
      </c>
    </row>
    <row r="1906" spans="1:21" x14ac:dyDescent="0.2">
      <c r="A1906" s="41">
        <v>660821990001</v>
      </c>
      <c r="B1906" s="36" t="s">
        <v>29</v>
      </c>
      <c r="C1906" s="36" t="s">
        <v>53</v>
      </c>
      <c r="D1906" s="36" t="s">
        <v>501</v>
      </c>
      <c r="E1906" s="67">
        <v>2</v>
      </c>
      <c r="F1906" s="68">
        <v>2017</v>
      </c>
      <c r="G1906" s="80" t="s">
        <v>260</v>
      </c>
      <c r="H1906" s="70">
        <v>2</v>
      </c>
      <c r="I1906" s="70">
        <v>2</v>
      </c>
      <c r="J1906" s="70">
        <v>2</v>
      </c>
      <c r="K1906" s="70">
        <v>6.6816620552037671</v>
      </c>
      <c r="L1906" s="70">
        <v>5.1208839168775091</v>
      </c>
      <c r="M1906" s="70">
        <v>6.880380274391789</v>
      </c>
      <c r="N1906" s="70">
        <v>5.4760702858330799</v>
      </c>
      <c r="O1906" s="70">
        <v>6.6014767900564717</v>
      </c>
      <c r="P1906" s="70">
        <v>6.8803801566953089</v>
      </c>
      <c r="Q1906" s="70">
        <v>6.920192096634926</v>
      </c>
      <c r="R1906" s="70">
        <v>2.6208389079097651</v>
      </c>
      <c r="S1906" s="70">
        <v>2</v>
      </c>
      <c r="T1906" s="70">
        <v>4.5984903736335516</v>
      </c>
      <c r="U1906" s="71">
        <v>98</v>
      </c>
    </row>
    <row r="1907" spans="1:21" x14ac:dyDescent="0.2">
      <c r="A1907" s="41">
        <v>660820750001</v>
      </c>
      <c r="B1907" s="36" t="s">
        <v>29</v>
      </c>
      <c r="C1907" s="36" t="s">
        <v>172</v>
      </c>
      <c r="D1907" s="36" t="s">
        <v>502</v>
      </c>
      <c r="E1907" s="67">
        <v>2</v>
      </c>
      <c r="F1907" s="68">
        <v>2017</v>
      </c>
      <c r="G1907" s="80" t="s">
        <v>260</v>
      </c>
      <c r="H1907" s="70">
        <v>2.4989491585891628</v>
      </c>
      <c r="I1907" s="70">
        <v>2.6014071163482799</v>
      </c>
      <c r="J1907" s="70">
        <v>2</v>
      </c>
      <c r="K1907" s="70">
        <v>7</v>
      </c>
      <c r="L1907" s="70">
        <v>5.3952815122855338</v>
      </c>
      <c r="M1907" s="70">
        <v>6.9918256093493687</v>
      </c>
      <c r="N1907" s="70">
        <v>5.4561970928828778</v>
      </c>
      <c r="O1907" s="70">
        <v>6.4341424524377757</v>
      </c>
      <c r="P1907" s="70">
        <v>6.9912482567161733</v>
      </c>
      <c r="Q1907" s="70">
        <v>6.7956459379160972</v>
      </c>
      <c r="R1907" s="70">
        <v>3.8519490739007716</v>
      </c>
      <c r="S1907" s="70">
        <v>2</v>
      </c>
      <c r="T1907" s="70">
        <v>4.8347205175355041</v>
      </c>
      <c r="U1907" s="71">
        <v>21</v>
      </c>
    </row>
    <row r="1908" spans="1:21" x14ac:dyDescent="0.2">
      <c r="A1908" s="41">
        <v>660820080001</v>
      </c>
      <c r="B1908" s="36" t="s">
        <v>29</v>
      </c>
      <c r="C1908" s="36" t="s">
        <v>174</v>
      </c>
      <c r="D1908" s="36" t="s">
        <v>503</v>
      </c>
      <c r="E1908" s="67">
        <v>2</v>
      </c>
      <c r="F1908" s="68">
        <v>2017</v>
      </c>
      <c r="G1908" s="80" t="s">
        <v>260</v>
      </c>
      <c r="H1908" s="70">
        <v>3.5039259595392922</v>
      </c>
      <c r="I1908" s="70">
        <v>3.4297121672502087</v>
      </c>
      <c r="J1908" s="70">
        <v>2</v>
      </c>
      <c r="K1908" s="70">
        <v>6.8606797086655522</v>
      </c>
      <c r="L1908" s="70">
        <v>5.5475974803260861</v>
      </c>
      <c r="M1908" s="70">
        <v>6.9776647154878413</v>
      </c>
      <c r="N1908" s="70">
        <v>5.8473199384525767</v>
      </c>
      <c r="O1908" s="70">
        <v>6.5235914545771623</v>
      </c>
      <c r="P1908" s="70">
        <v>6.9776646823891904</v>
      </c>
      <c r="Q1908" s="70">
        <v>6.5097309208154668</v>
      </c>
      <c r="R1908" s="70">
        <v>2.5008430991808983</v>
      </c>
      <c r="S1908" s="70">
        <v>2</v>
      </c>
      <c r="T1908" s="70">
        <v>4.8898941772236908</v>
      </c>
      <c r="U1908" s="71">
        <v>15</v>
      </c>
    </row>
    <row r="1909" spans="1:21" x14ac:dyDescent="0.2">
      <c r="A1909" s="41">
        <v>660823500001</v>
      </c>
      <c r="B1909" s="36" t="s">
        <v>29</v>
      </c>
      <c r="C1909" s="36" t="s">
        <v>53</v>
      </c>
      <c r="D1909" s="36" t="s">
        <v>473</v>
      </c>
      <c r="E1909" s="67">
        <v>2</v>
      </c>
      <c r="F1909" s="68">
        <v>2017</v>
      </c>
      <c r="G1909" s="80" t="s">
        <v>260</v>
      </c>
      <c r="H1909" s="70">
        <v>2</v>
      </c>
      <c r="I1909" s="70">
        <v>2</v>
      </c>
      <c r="J1909" s="70">
        <v>2</v>
      </c>
      <c r="K1909" s="70">
        <v>5.1267709089645095</v>
      </c>
      <c r="L1909" s="70">
        <v>4.9305018544886901</v>
      </c>
      <c r="M1909" s="70">
        <v>6.9918256093493687</v>
      </c>
      <c r="N1909" s="70">
        <v>5.1467583108338477</v>
      </c>
      <c r="O1909" s="70">
        <v>6.7154762562954078</v>
      </c>
      <c r="P1909" s="70">
        <v>6.9917677735737609</v>
      </c>
      <c r="Q1909" s="70">
        <v>4.5959760372765874</v>
      </c>
      <c r="R1909" s="70">
        <v>2.1272844092809611</v>
      </c>
      <c r="S1909" s="70">
        <v>2</v>
      </c>
      <c r="T1909" s="70">
        <v>4.2188634300052614</v>
      </c>
      <c r="U1909" s="71">
        <v>191</v>
      </c>
    </row>
    <row r="1910" spans="1:21" x14ac:dyDescent="0.2">
      <c r="A1910" s="41">
        <v>660822450001</v>
      </c>
      <c r="B1910" s="36" t="s">
        <v>29</v>
      </c>
      <c r="C1910" s="36" t="s">
        <v>235</v>
      </c>
      <c r="D1910" s="36" t="s">
        <v>504</v>
      </c>
      <c r="E1910" s="67">
        <v>2</v>
      </c>
      <c r="F1910" s="68">
        <v>2017</v>
      </c>
      <c r="G1910" s="80" t="s">
        <v>260</v>
      </c>
      <c r="H1910" s="70">
        <v>2.2200038403383662</v>
      </c>
      <c r="I1910" s="70">
        <v>2.1341676255145985</v>
      </c>
      <c r="J1910" s="70">
        <v>2.5547676569458728</v>
      </c>
      <c r="K1910" s="70">
        <v>7</v>
      </c>
      <c r="L1910" s="70">
        <v>5.0729892533492222</v>
      </c>
      <c r="M1910" s="70">
        <v>6.98157963368166</v>
      </c>
      <c r="N1910" s="70">
        <v>5.2562047919298518</v>
      </c>
      <c r="O1910" s="70">
        <v>6.5191295052635319</v>
      </c>
      <c r="P1910" s="70">
        <v>6.9815795191833772</v>
      </c>
      <c r="Q1910" s="70">
        <v>6.959411380054747</v>
      </c>
      <c r="R1910" s="70">
        <v>3.9925006482287833</v>
      </c>
      <c r="S1910" s="70">
        <v>2</v>
      </c>
      <c r="T1910" s="70">
        <v>4.8060278212075014</v>
      </c>
      <c r="U1910" s="71">
        <v>25</v>
      </c>
    </row>
    <row r="1911" spans="1:21" x14ac:dyDescent="0.2">
      <c r="A1911" s="41">
        <v>560018080001</v>
      </c>
      <c r="B1911" s="36" t="s">
        <v>30</v>
      </c>
      <c r="C1911" s="36" t="s">
        <v>167</v>
      </c>
      <c r="D1911" s="36" t="s">
        <v>505</v>
      </c>
      <c r="E1911" s="67">
        <v>2</v>
      </c>
      <c r="F1911" s="68">
        <v>2017</v>
      </c>
      <c r="G1911" s="80" t="s">
        <v>260</v>
      </c>
      <c r="H1911" s="70">
        <v>2</v>
      </c>
      <c r="I1911" s="70">
        <v>2</v>
      </c>
      <c r="J1911" s="70">
        <v>2</v>
      </c>
      <c r="K1911" s="70">
        <v>7</v>
      </c>
      <c r="L1911" s="70">
        <v>5.1504191174606628</v>
      </c>
      <c r="M1911" s="70">
        <v>6.9918256093493687</v>
      </c>
      <c r="N1911" s="70">
        <v>5.4820070679120629</v>
      </c>
      <c r="O1911" s="70">
        <v>6.508448977255691</v>
      </c>
      <c r="P1911" s="70">
        <v>6.9919171626135306</v>
      </c>
      <c r="Q1911" s="70">
        <v>6.8397764652887352</v>
      </c>
      <c r="R1911" s="70">
        <v>3.2920841072797269</v>
      </c>
      <c r="S1911" s="70">
        <v>2</v>
      </c>
      <c r="T1911" s="70">
        <v>4.6880398755966493</v>
      </c>
      <c r="U1911" s="71">
        <v>62</v>
      </c>
    </row>
    <row r="1912" spans="1:21" x14ac:dyDescent="0.2">
      <c r="A1912" s="41">
        <v>560016970001</v>
      </c>
      <c r="B1912" s="36" t="s">
        <v>30</v>
      </c>
      <c r="C1912" s="36" t="s">
        <v>96</v>
      </c>
      <c r="D1912" s="36" t="s">
        <v>506</v>
      </c>
      <c r="E1912" s="67">
        <v>2</v>
      </c>
      <c r="F1912" s="68">
        <v>2017</v>
      </c>
      <c r="G1912" s="80" t="s">
        <v>260</v>
      </c>
      <c r="H1912" s="70">
        <v>5.2656697102107763</v>
      </c>
      <c r="I1912" s="70">
        <v>4.8094009971949685</v>
      </c>
      <c r="J1912" s="70">
        <v>2.3071960164770817</v>
      </c>
      <c r="K1912" s="70">
        <v>7</v>
      </c>
      <c r="L1912" s="70">
        <v>5.7492230806317801</v>
      </c>
      <c r="M1912" s="70">
        <v>6.9875942472962524</v>
      </c>
      <c r="N1912" s="70">
        <v>6.2235828029371953</v>
      </c>
      <c r="O1912" s="70">
        <v>6.4313549650608675</v>
      </c>
      <c r="P1912" s="70">
        <v>6.9875942614853805</v>
      </c>
      <c r="Q1912" s="70">
        <v>6.9020051749054581</v>
      </c>
      <c r="R1912" s="70">
        <v>3.8297497339696234</v>
      </c>
      <c r="S1912" s="70">
        <v>2</v>
      </c>
      <c r="T1912" s="70">
        <v>5.374447582514116</v>
      </c>
      <c r="U1912" s="71">
        <v>3</v>
      </c>
    </row>
    <row r="1913" spans="1:21" x14ac:dyDescent="0.2">
      <c r="A1913" s="41">
        <v>560017270001</v>
      </c>
      <c r="B1913" s="36" t="s">
        <v>30</v>
      </c>
      <c r="C1913" s="36" t="s">
        <v>57</v>
      </c>
      <c r="D1913" s="36" t="s">
        <v>507</v>
      </c>
      <c r="E1913" s="67">
        <v>2</v>
      </c>
      <c r="F1913" s="68">
        <v>2017</v>
      </c>
      <c r="G1913" s="80" t="s">
        <v>260</v>
      </c>
      <c r="H1913" s="70">
        <v>2.3538251420480392</v>
      </c>
      <c r="I1913" s="70">
        <v>2.3227873059440824</v>
      </c>
      <c r="J1913" s="70">
        <v>2</v>
      </c>
      <c r="K1913" s="70">
        <v>7</v>
      </c>
      <c r="L1913" s="70">
        <v>5.1296004956116157</v>
      </c>
      <c r="M1913" s="70">
        <v>6.9844921522264096</v>
      </c>
      <c r="N1913" s="70">
        <v>5.66499096787601</v>
      </c>
      <c r="O1913" s="70">
        <v>6.6871658085407928</v>
      </c>
      <c r="P1913" s="70">
        <v>6.9844920456612165</v>
      </c>
      <c r="Q1913" s="70">
        <v>6.908563287485431</v>
      </c>
      <c r="R1913" s="70">
        <v>3.5488535460631647</v>
      </c>
      <c r="S1913" s="70">
        <v>2</v>
      </c>
      <c r="T1913" s="70">
        <v>4.7987308959547299</v>
      </c>
      <c r="U1913" s="71">
        <v>27</v>
      </c>
    </row>
    <row r="1914" spans="1:21" x14ac:dyDescent="0.2">
      <c r="A1914" s="41">
        <v>560018910001</v>
      </c>
      <c r="B1914" s="36" t="s">
        <v>30</v>
      </c>
      <c r="C1914" s="36" t="s">
        <v>250</v>
      </c>
      <c r="D1914" s="36" t="s">
        <v>508</v>
      </c>
      <c r="E1914" s="67">
        <v>2</v>
      </c>
      <c r="F1914" s="68">
        <v>2017</v>
      </c>
      <c r="G1914" s="80" t="s">
        <v>260</v>
      </c>
      <c r="H1914" s="70">
        <v>2.0104228709041512</v>
      </c>
      <c r="I1914" s="70">
        <v>2.0131911161414209</v>
      </c>
      <c r="J1914" s="70">
        <v>2.2626595635709803</v>
      </c>
      <c r="K1914" s="70">
        <v>5.6942567125569008</v>
      </c>
      <c r="L1914" s="70">
        <v>4.7010235291829119</v>
      </c>
      <c r="M1914" s="70">
        <v>6.9918256093493687</v>
      </c>
      <c r="N1914" s="70">
        <v>5.0212159412666875</v>
      </c>
      <c r="O1914" s="70">
        <v>6.5866626559767587</v>
      </c>
      <c r="P1914" s="70">
        <v>6.9918243995497935</v>
      </c>
      <c r="Q1914" s="70">
        <v>6.4690011671569252</v>
      </c>
      <c r="R1914" s="70">
        <v>2.464816648607143</v>
      </c>
      <c r="S1914" s="70">
        <v>2</v>
      </c>
      <c r="T1914" s="70">
        <v>4.4339083511885873</v>
      </c>
      <c r="U1914" s="71">
        <v>168</v>
      </c>
    </row>
    <row r="1915" spans="1:21" x14ac:dyDescent="0.2">
      <c r="A1915" s="41">
        <v>560020730001</v>
      </c>
      <c r="B1915" s="36" t="s">
        <v>30</v>
      </c>
      <c r="C1915" s="36" t="s">
        <v>191</v>
      </c>
      <c r="D1915" s="36" t="s">
        <v>509</v>
      </c>
      <c r="E1915" s="67">
        <v>2</v>
      </c>
      <c r="F1915" s="68">
        <v>2017</v>
      </c>
      <c r="G1915" s="80" t="s">
        <v>260</v>
      </c>
      <c r="H1915" s="70">
        <v>2.0400268676518083</v>
      </c>
      <c r="I1915" s="70">
        <v>2.0336039798573053</v>
      </c>
      <c r="J1915" s="70">
        <v>2</v>
      </c>
      <c r="K1915" s="70">
        <v>5.5063939873801377</v>
      </c>
      <c r="L1915" s="70">
        <v>5.090296848270043</v>
      </c>
      <c r="M1915" s="70">
        <v>6.9131834585955856</v>
      </c>
      <c r="N1915" s="70">
        <v>5.272789610109081</v>
      </c>
      <c r="O1915" s="70">
        <v>6.6332019204217785</v>
      </c>
      <c r="P1915" s="70">
        <v>6.9131833703909136</v>
      </c>
      <c r="Q1915" s="70">
        <v>5.8166187165928616</v>
      </c>
      <c r="R1915" s="70">
        <v>2.5744862710411214</v>
      </c>
      <c r="S1915" s="70">
        <v>2</v>
      </c>
      <c r="T1915" s="70">
        <v>4.3994820858592192</v>
      </c>
      <c r="U1915" s="71">
        <v>173</v>
      </c>
    </row>
    <row r="1916" spans="1:21" x14ac:dyDescent="0.2">
      <c r="A1916" s="41">
        <v>560017430001</v>
      </c>
      <c r="B1916" s="36" t="s">
        <v>30</v>
      </c>
      <c r="C1916" s="36" t="s">
        <v>96</v>
      </c>
      <c r="D1916" s="36" t="s">
        <v>510</v>
      </c>
      <c r="E1916" s="67">
        <v>2</v>
      </c>
      <c r="F1916" s="68">
        <v>2017</v>
      </c>
      <c r="G1916" s="80" t="s">
        <v>260</v>
      </c>
      <c r="H1916" s="70">
        <v>2.3944471214137155</v>
      </c>
      <c r="I1916" s="70">
        <v>2.4409280141296499</v>
      </c>
      <c r="J1916" s="70">
        <v>2.0683626592223696</v>
      </c>
      <c r="K1916" s="70">
        <v>7</v>
      </c>
      <c r="L1916" s="70">
        <v>5.3937102502619068</v>
      </c>
      <c r="M1916" s="70">
        <v>6.9918256093493687</v>
      </c>
      <c r="N1916" s="70">
        <v>5.7666569864644845</v>
      </c>
      <c r="O1916" s="70">
        <v>6.3260420712907246</v>
      </c>
      <c r="P1916" s="70">
        <v>6.9918159955759096</v>
      </c>
      <c r="Q1916" s="70">
        <v>6.8858708532912658</v>
      </c>
      <c r="R1916" s="70">
        <v>3.1909037883619278</v>
      </c>
      <c r="S1916" s="70">
        <v>2</v>
      </c>
      <c r="T1916" s="70">
        <v>4.7875469457801119</v>
      </c>
      <c r="U1916" s="71">
        <v>31</v>
      </c>
    </row>
    <row r="1917" spans="1:21" x14ac:dyDescent="0.2">
      <c r="A1917" s="41">
        <v>560016540001</v>
      </c>
      <c r="B1917" s="36" t="s">
        <v>30</v>
      </c>
      <c r="C1917" s="36" t="s">
        <v>167</v>
      </c>
      <c r="D1917" s="36" t="s">
        <v>511</v>
      </c>
      <c r="E1917" s="67">
        <v>2</v>
      </c>
      <c r="F1917" s="68">
        <v>2017</v>
      </c>
      <c r="G1917" s="80" t="s">
        <v>260</v>
      </c>
      <c r="H1917" s="70">
        <v>2</v>
      </c>
      <c r="I1917" s="70">
        <v>2</v>
      </c>
      <c r="J1917" s="70">
        <v>3.3257941197291259</v>
      </c>
      <c r="K1917" s="70">
        <v>7</v>
      </c>
      <c r="L1917" s="70">
        <v>4.8145769549853004</v>
      </c>
      <c r="M1917" s="70">
        <v>6.9845446581758637</v>
      </c>
      <c r="N1917" s="70">
        <v>4.956446277689305</v>
      </c>
      <c r="O1917" s="70">
        <v>6.7649913812172358</v>
      </c>
      <c r="P1917" s="70">
        <v>6.9845445551135485</v>
      </c>
      <c r="Q1917" s="70">
        <v>6.6488849717143585</v>
      </c>
      <c r="R1917" s="70">
        <v>3.752507948783617</v>
      </c>
      <c r="S1917" s="70">
        <v>2</v>
      </c>
      <c r="T1917" s="70">
        <v>4.7693575722840293</v>
      </c>
      <c r="U1917" s="71">
        <v>35</v>
      </c>
    </row>
    <row r="1918" spans="1:21" x14ac:dyDescent="0.2">
      <c r="A1918" s="41">
        <v>560019050001</v>
      </c>
      <c r="B1918" s="36" t="s">
        <v>30</v>
      </c>
      <c r="C1918" s="36" t="s">
        <v>103</v>
      </c>
      <c r="D1918" s="36" t="s">
        <v>512</v>
      </c>
      <c r="E1918" s="67">
        <v>2</v>
      </c>
      <c r="F1918" s="68">
        <v>2017</v>
      </c>
      <c r="G1918" s="80" t="s">
        <v>260</v>
      </c>
      <c r="H1918" s="70">
        <v>2</v>
      </c>
      <c r="I1918" s="70">
        <v>2</v>
      </c>
      <c r="J1918" s="70">
        <v>2.0431270260111942</v>
      </c>
      <c r="K1918" s="70">
        <v>7</v>
      </c>
      <c r="L1918" s="70">
        <v>4.4986947768489323</v>
      </c>
      <c r="M1918" s="70">
        <v>6.8221927458562845</v>
      </c>
      <c r="N1918" s="70">
        <v>4.9059062005208727</v>
      </c>
      <c r="O1918" s="70">
        <v>6.5669550752354846</v>
      </c>
      <c r="P1918" s="70">
        <v>6.8221923227718886</v>
      </c>
      <c r="Q1918" s="70">
        <v>5.0542812630830207</v>
      </c>
      <c r="R1918" s="70">
        <v>2.8165527981874541</v>
      </c>
      <c r="S1918" s="70">
        <v>2</v>
      </c>
      <c r="T1918" s="70">
        <v>4.3774918507095943</v>
      </c>
      <c r="U1918" s="71">
        <v>177</v>
      </c>
    </row>
    <row r="1919" spans="1:21" x14ac:dyDescent="0.2">
      <c r="A1919" s="41">
        <v>560016700001</v>
      </c>
      <c r="B1919" s="36" t="s">
        <v>30</v>
      </c>
      <c r="C1919" s="36" t="s">
        <v>57</v>
      </c>
      <c r="D1919" s="36" t="s">
        <v>513</v>
      </c>
      <c r="E1919" s="67">
        <v>2</v>
      </c>
      <c r="F1919" s="68">
        <v>2017</v>
      </c>
      <c r="G1919" s="80" t="s">
        <v>260</v>
      </c>
      <c r="H1919" s="70">
        <v>2</v>
      </c>
      <c r="I1919" s="70">
        <v>2</v>
      </c>
      <c r="J1919" s="70">
        <v>2.0637014758977417</v>
      </c>
      <c r="K1919" s="70">
        <v>7</v>
      </c>
      <c r="L1919" s="70">
        <v>3.4676520010845748</v>
      </c>
      <c r="M1919" s="70">
        <v>6.9750355334557161</v>
      </c>
      <c r="N1919" s="70">
        <v>5.3057867901652926</v>
      </c>
      <c r="O1919" s="70">
        <v>6.2670684334552647</v>
      </c>
      <c r="P1919" s="70">
        <v>6.975035396505695</v>
      </c>
      <c r="Q1919" s="70">
        <v>6.8197845548887148</v>
      </c>
      <c r="R1919" s="70">
        <v>2.69473965309931</v>
      </c>
      <c r="S1919" s="70">
        <v>2</v>
      </c>
      <c r="T1919" s="70">
        <v>4.4640669865460261</v>
      </c>
      <c r="U1919" s="71">
        <v>162</v>
      </c>
    </row>
    <row r="1920" spans="1:21" x14ac:dyDescent="0.2">
      <c r="A1920" s="41">
        <v>560017860001</v>
      </c>
      <c r="B1920" s="36" t="s">
        <v>30</v>
      </c>
      <c r="C1920" s="36" t="s">
        <v>250</v>
      </c>
      <c r="D1920" s="36" t="s">
        <v>514</v>
      </c>
      <c r="E1920" s="67">
        <v>2</v>
      </c>
      <c r="F1920" s="68">
        <v>2017</v>
      </c>
      <c r="G1920" s="80" t="s">
        <v>260</v>
      </c>
      <c r="H1920" s="70">
        <v>2.0151116096604031</v>
      </c>
      <c r="I1920" s="70">
        <v>2.0136317260254848</v>
      </c>
      <c r="J1920" s="70">
        <v>2</v>
      </c>
      <c r="K1920" s="70">
        <v>7</v>
      </c>
      <c r="L1920" s="70">
        <v>4.9480576061820845</v>
      </c>
      <c r="M1920" s="70">
        <v>6.9918256093493687</v>
      </c>
      <c r="N1920" s="70">
        <v>4.914533582821357</v>
      </c>
      <c r="O1920" s="70">
        <v>6.4747533852193859</v>
      </c>
      <c r="P1920" s="70">
        <v>6.9917304263138185</v>
      </c>
      <c r="Q1920" s="70">
        <v>6.8895686877621527</v>
      </c>
      <c r="R1920" s="70">
        <v>2.9784365133011681</v>
      </c>
      <c r="S1920" s="70">
        <v>2</v>
      </c>
      <c r="T1920" s="70">
        <v>4.6014707622196021</v>
      </c>
      <c r="U1920" s="71">
        <v>97</v>
      </c>
    </row>
    <row r="1921" spans="1:21" x14ac:dyDescent="0.2">
      <c r="A1921" s="41">
        <v>560017350001</v>
      </c>
      <c r="B1921" s="36" t="s">
        <v>30</v>
      </c>
      <c r="C1921" s="36" t="s">
        <v>96</v>
      </c>
      <c r="D1921" s="36" t="s">
        <v>515</v>
      </c>
      <c r="E1921" s="67">
        <v>2</v>
      </c>
      <c r="F1921" s="68">
        <v>2017</v>
      </c>
      <c r="G1921" s="80" t="s">
        <v>260</v>
      </c>
      <c r="H1921" s="70">
        <v>2</v>
      </c>
      <c r="I1921" s="70">
        <v>2</v>
      </c>
      <c r="J1921" s="70">
        <v>2</v>
      </c>
      <c r="K1921" s="70">
        <v>7</v>
      </c>
      <c r="L1921" s="70">
        <v>5.2638118917089827</v>
      </c>
      <c r="M1921" s="70">
        <v>6.9789364568312156</v>
      </c>
      <c r="N1921" s="70">
        <v>5.2384814837142253</v>
      </c>
      <c r="O1921" s="70">
        <v>6.56403135143605</v>
      </c>
      <c r="P1921" s="70">
        <v>6.9789363276766023</v>
      </c>
      <c r="Q1921" s="70">
        <v>6.447358901424467</v>
      </c>
      <c r="R1921" s="70">
        <v>2.6805585349385517</v>
      </c>
      <c r="S1921" s="70">
        <v>2</v>
      </c>
      <c r="T1921" s="70">
        <v>4.5960095789775082</v>
      </c>
      <c r="U1921" s="71">
        <v>101</v>
      </c>
    </row>
    <row r="1922" spans="1:21" x14ac:dyDescent="0.2">
      <c r="A1922" s="41">
        <v>560018670001</v>
      </c>
      <c r="B1922" s="36" t="s">
        <v>30</v>
      </c>
      <c r="C1922" s="36" t="s">
        <v>57</v>
      </c>
      <c r="D1922" s="36" t="s">
        <v>516</v>
      </c>
      <c r="E1922" s="67">
        <v>2</v>
      </c>
      <c r="F1922" s="68">
        <v>2017</v>
      </c>
      <c r="G1922" s="80" t="s">
        <v>260</v>
      </c>
      <c r="H1922" s="70">
        <v>2.0065908003450743</v>
      </c>
      <c r="I1922" s="70">
        <v>2.0095123632497751</v>
      </c>
      <c r="J1922" s="70">
        <v>2</v>
      </c>
      <c r="K1922" s="70">
        <v>7</v>
      </c>
      <c r="L1922" s="70">
        <v>5.1726748974048462</v>
      </c>
      <c r="M1922" s="70">
        <v>6.9099276168559731</v>
      </c>
      <c r="N1922" s="70">
        <v>5.8392290449161024</v>
      </c>
      <c r="O1922" s="70">
        <v>6.7018415194119418</v>
      </c>
      <c r="P1922" s="70">
        <v>6.9099275292348237</v>
      </c>
      <c r="Q1922" s="70">
        <v>6.9447716510320507</v>
      </c>
      <c r="R1922" s="70">
        <v>7</v>
      </c>
      <c r="S1922" s="70">
        <v>2</v>
      </c>
      <c r="T1922" s="70">
        <v>5.0412062852042157</v>
      </c>
      <c r="U1922" s="71">
        <v>8</v>
      </c>
    </row>
    <row r="1923" spans="1:21" x14ac:dyDescent="0.2">
      <c r="A1923" s="41">
        <v>560020140001</v>
      </c>
      <c r="B1923" s="36" t="s">
        <v>30</v>
      </c>
      <c r="C1923" s="36" t="s">
        <v>167</v>
      </c>
      <c r="D1923" s="36" t="s">
        <v>517</v>
      </c>
      <c r="E1923" s="67">
        <v>2</v>
      </c>
      <c r="F1923" s="68">
        <v>2017</v>
      </c>
      <c r="G1923" s="80" t="s">
        <v>260</v>
      </c>
      <c r="H1923" s="70">
        <v>2.3640342862975041</v>
      </c>
      <c r="I1923" s="70">
        <v>2.3509946855611656</v>
      </c>
      <c r="J1923" s="70">
        <v>2.0384959975585422</v>
      </c>
      <c r="K1923" s="70">
        <v>7</v>
      </c>
      <c r="L1923" s="70">
        <v>4.9417762721902525</v>
      </c>
      <c r="M1923" s="70">
        <v>6.9918256093493687</v>
      </c>
      <c r="N1923" s="70">
        <v>5.1677265737466129</v>
      </c>
      <c r="O1923" s="70">
        <v>6.505601922607589</v>
      </c>
      <c r="P1923" s="70">
        <v>6.9918159955759096</v>
      </c>
      <c r="Q1923" s="70">
        <v>6.9831858781006533</v>
      </c>
      <c r="R1923" s="70">
        <v>3.190810144638534</v>
      </c>
      <c r="S1923" s="70">
        <v>2</v>
      </c>
      <c r="T1923" s="70">
        <v>4.7105222804688447</v>
      </c>
      <c r="U1923" s="71">
        <v>56</v>
      </c>
    </row>
    <row r="1924" spans="1:21" x14ac:dyDescent="0.2">
      <c r="A1924" s="41">
        <v>760030170001</v>
      </c>
      <c r="B1924" s="36" t="s">
        <v>22</v>
      </c>
      <c r="C1924" s="36" t="s">
        <v>106</v>
      </c>
      <c r="D1924" s="36" t="s">
        <v>518</v>
      </c>
      <c r="E1924" s="67">
        <v>2</v>
      </c>
      <c r="F1924" s="68">
        <v>2017</v>
      </c>
      <c r="G1924" s="80" t="s">
        <v>260</v>
      </c>
      <c r="H1924" s="70">
        <v>2</v>
      </c>
      <c r="I1924" s="70">
        <v>2</v>
      </c>
      <c r="J1924" s="70">
        <v>2.0236225956383835</v>
      </c>
      <c r="K1924" s="70">
        <v>6.6848778498529287</v>
      </c>
      <c r="L1924" s="70">
        <v>5.0840489149932599</v>
      </c>
      <c r="M1924" s="70">
        <v>6.8972346711302874</v>
      </c>
      <c r="N1924" s="70">
        <v>4.6823011324864314</v>
      </c>
      <c r="O1924" s="70">
        <v>6.2526108963921159</v>
      </c>
      <c r="P1924" s="70">
        <v>6.8972342790838344</v>
      </c>
      <c r="Q1924" s="70">
        <v>6.8849853258217735</v>
      </c>
      <c r="R1924" s="70">
        <v>2.1250708028087986</v>
      </c>
      <c r="S1924" s="70">
        <v>2</v>
      </c>
      <c r="T1924" s="70">
        <v>4.4609988723506513</v>
      </c>
      <c r="U1924" s="71">
        <v>163</v>
      </c>
    </row>
    <row r="1925" spans="1:21" x14ac:dyDescent="0.2">
      <c r="A1925" s="41">
        <v>760026730001</v>
      </c>
      <c r="B1925" s="36" t="s">
        <v>22</v>
      </c>
      <c r="C1925" s="36" t="s">
        <v>171</v>
      </c>
      <c r="D1925" s="36" t="s">
        <v>519</v>
      </c>
      <c r="E1925" s="67">
        <v>2</v>
      </c>
      <c r="F1925" s="68">
        <v>2017</v>
      </c>
      <c r="G1925" s="80" t="s">
        <v>260</v>
      </c>
      <c r="H1925" s="70">
        <v>2.0224789580296396</v>
      </c>
      <c r="I1925" s="70">
        <v>2.0196762277835676</v>
      </c>
      <c r="J1925" s="70">
        <v>2.0136740756786149</v>
      </c>
      <c r="K1925" s="70">
        <v>7</v>
      </c>
      <c r="L1925" s="70">
        <v>4.7026577839926045</v>
      </c>
      <c r="M1925" s="70">
        <v>6.8429442807675853</v>
      </c>
      <c r="N1925" s="70">
        <v>4.4692000043987417</v>
      </c>
      <c r="O1925" s="70">
        <v>6.218305025904697</v>
      </c>
      <c r="P1925" s="70">
        <v>6.8429437180186818</v>
      </c>
      <c r="Q1925" s="70">
        <v>6.7754047281564853</v>
      </c>
      <c r="R1925" s="70">
        <v>2.1183859036373436</v>
      </c>
      <c r="S1925" s="70">
        <v>2</v>
      </c>
      <c r="T1925" s="70">
        <v>4.4188058921973301</v>
      </c>
      <c r="U1925" s="71">
        <v>170</v>
      </c>
    </row>
    <row r="1926" spans="1:21" x14ac:dyDescent="0.2">
      <c r="A1926" s="41">
        <v>760029910001</v>
      </c>
      <c r="B1926" s="36" t="s">
        <v>22</v>
      </c>
      <c r="C1926" s="36" t="s">
        <v>70</v>
      </c>
      <c r="D1926" s="36" t="s">
        <v>519</v>
      </c>
      <c r="E1926" s="67">
        <v>2</v>
      </c>
      <c r="F1926" s="68">
        <v>2017</v>
      </c>
      <c r="G1926" s="80" t="s">
        <v>260</v>
      </c>
      <c r="H1926" s="70">
        <v>2</v>
      </c>
      <c r="I1926" s="70">
        <v>2</v>
      </c>
      <c r="J1926" s="70">
        <v>2.0426336518659203</v>
      </c>
      <c r="K1926" s="70">
        <v>6.6928534108488504</v>
      </c>
      <c r="L1926" s="70">
        <v>3.2787768672721289</v>
      </c>
      <c r="M1926" s="70">
        <v>6.980103818792541</v>
      </c>
      <c r="N1926" s="70">
        <v>4.9001821686419813</v>
      </c>
      <c r="O1926" s="70">
        <v>6.1623218461567184</v>
      </c>
      <c r="P1926" s="70">
        <v>6.9801036678678692</v>
      </c>
      <c r="Q1926" s="70">
        <v>6.8798108458877554</v>
      </c>
      <c r="R1926" s="70">
        <v>2.5608079239150636</v>
      </c>
      <c r="S1926" s="70">
        <v>2</v>
      </c>
      <c r="T1926" s="70">
        <v>4.3731328501040689</v>
      </c>
      <c r="U1926" s="71">
        <v>178</v>
      </c>
    </row>
    <row r="1927" spans="1:21" x14ac:dyDescent="0.2">
      <c r="A1927" s="41">
        <v>760030680001</v>
      </c>
      <c r="B1927" s="36" t="s">
        <v>22</v>
      </c>
      <c r="C1927" s="36" t="s">
        <v>84</v>
      </c>
      <c r="D1927" s="36" t="s">
        <v>520</v>
      </c>
      <c r="E1927" s="67">
        <v>2</v>
      </c>
      <c r="F1927" s="68">
        <v>2017</v>
      </c>
      <c r="G1927" s="80" t="s">
        <v>260</v>
      </c>
      <c r="H1927" s="70">
        <v>2</v>
      </c>
      <c r="I1927" s="70">
        <v>2</v>
      </c>
      <c r="J1927" s="70">
        <v>2.0441251747998144</v>
      </c>
      <c r="K1927" s="70">
        <v>7</v>
      </c>
      <c r="L1927" s="70">
        <v>5.0166866051881467</v>
      </c>
      <c r="M1927" s="70">
        <v>6.9918256093493687</v>
      </c>
      <c r="N1927" s="70">
        <v>5.023121272221557</v>
      </c>
      <c r="O1927" s="70">
        <v>6.5945276655694043</v>
      </c>
      <c r="P1927" s="70">
        <v>6.9918312571924837</v>
      </c>
      <c r="Q1927" s="70">
        <v>6.9687322578365229</v>
      </c>
      <c r="R1927" s="70">
        <v>3.2381941363792173</v>
      </c>
      <c r="S1927" s="70">
        <v>2</v>
      </c>
      <c r="T1927" s="70">
        <v>4.6557536648780431</v>
      </c>
      <c r="U1927" s="71">
        <v>71</v>
      </c>
    </row>
    <row r="1928" spans="1:21" x14ac:dyDescent="0.2">
      <c r="A1928" s="41">
        <v>760029830001</v>
      </c>
      <c r="B1928" s="36" t="s">
        <v>22</v>
      </c>
      <c r="C1928" s="36" t="s">
        <v>75</v>
      </c>
      <c r="D1928" s="36" t="s">
        <v>521</v>
      </c>
      <c r="E1928" s="67">
        <v>2</v>
      </c>
      <c r="F1928" s="68">
        <v>2017</v>
      </c>
      <c r="G1928" s="80" t="s">
        <v>260</v>
      </c>
      <c r="H1928" s="70">
        <v>2</v>
      </c>
      <c r="I1928" s="70">
        <v>2</v>
      </c>
      <c r="J1928" s="70">
        <v>2.0417726310197306</v>
      </c>
      <c r="K1928" s="70">
        <v>7</v>
      </c>
      <c r="L1928" s="70">
        <v>5.1790301719641949</v>
      </c>
      <c r="M1928" s="70">
        <v>6.986587976540461</v>
      </c>
      <c r="N1928" s="70">
        <v>5.18868683905594</v>
      </c>
      <c r="O1928" s="70">
        <v>6.5905582127855462</v>
      </c>
      <c r="P1928" s="70">
        <v>6.9865878550562881</v>
      </c>
      <c r="Q1928" s="70">
        <v>6.4206226972064728</v>
      </c>
      <c r="R1928" s="70">
        <v>2.100906152762072</v>
      </c>
      <c r="S1928" s="70">
        <v>2</v>
      </c>
      <c r="T1928" s="70">
        <v>4.5412293780325594</v>
      </c>
      <c r="U1928" s="71">
        <v>135</v>
      </c>
    </row>
    <row r="1929" spans="1:21" x14ac:dyDescent="0.2">
      <c r="A1929" s="41">
        <v>760030090001</v>
      </c>
      <c r="B1929" s="36" t="s">
        <v>22</v>
      </c>
      <c r="C1929" s="36" t="s">
        <v>112</v>
      </c>
      <c r="D1929" s="36" t="s">
        <v>522</v>
      </c>
      <c r="E1929" s="67">
        <v>2</v>
      </c>
      <c r="F1929" s="68">
        <v>2017</v>
      </c>
      <c r="G1929" s="80" t="s">
        <v>260</v>
      </c>
      <c r="H1929" s="70">
        <v>2</v>
      </c>
      <c r="I1929" s="70">
        <v>2</v>
      </c>
      <c r="J1929" s="70">
        <v>2.0146360610422431</v>
      </c>
      <c r="K1929" s="70">
        <v>3.4995358593524051</v>
      </c>
      <c r="L1929" s="70">
        <v>5.1885987360119632</v>
      </c>
      <c r="M1929" s="70">
        <v>6.9608649601073704</v>
      </c>
      <c r="N1929" s="70">
        <v>4.4888859720590748</v>
      </c>
      <c r="O1929" s="70">
        <v>6.3016170197645547</v>
      </c>
      <c r="P1929" s="70">
        <v>6.9608647497686054</v>
      </c>
      <c r="Q1929" s="70">
        <v>6.1075554144612862</v>
      </c>
      <c r="R1929" s="70">
        <v>2.0487226269989733</v>
      </c>
      <c r="S1929" s="70">
        <v>2</v>
      </c>
      <c r="T1929" s="70">
        <v>4.1309401166305397</v>
      </c>
      <c r="U1929" s="71">
        <v>197</v>
      </c>
    </row>
    <row r="1930" spans="1:21" x14ac:dyDescent="0.2">
      <c r="A1930" s="41">
        <v>760029320001</v>
      </c>
      <c r="B1930" s="36" t="s">
        <v>22</v>
      </c>
      <c r="C1930" s="36" t="s">
        <v>86</v>
      </c>
      <c r="D1930" s="36" t="s">
        <v>523</v>
      </c>
      <c r="E1930" s="67">
        <v>2</v>
      </c>
      <c r="F1930" s="68">
        <v>2017</v>
      </c>
      <c r="G1930" s="80" t="s">
        <v>260</v>
      </c>
      <c r="H1930" s="70">
        <v>2</v>
      </c>
      <c r="I1930" s="70">
        <v>2</v>
      </c>
      <c r="J1930" s="70">
        <v>2.0317435620928292</v>
      </c>
      <c r="K1930" s="70">
        <v>7</v>
      </c>
      <c r="L1930" s="70">
        <v>5.1029126076645088</v>
      </c>
      <c r="M1930" s="70">
        <v>6.986262924720279</v>
      </c>
      <c r="N1930" s="70">
        <v>4.8367011310285211</v>
      </c>
      <c r="O1930" s="70">
        <v>6.3860421703654913</v>
      </c>
      <c r="P1930" s="70">
        <v>6.9862627899375793</v>
      </c>
      <c r="Q1930" s="70">
        <v>6.9072875787704975</v>
      </c>
      <c r="R1930" s="70">
        <v>2.7443195681484163</v>
      </c>
      <c r="S1930" s="70">
        <v>2</v>
      </c>
      <c r="T1930" s="70">
        <v>4.5817943610606768</v>
      </c>
      <c r="U1930" s="71">
        <v>111</v>
      </c>
    </row>
    <row r="1931" spans="1:21" x14ac:dyDescent="0.2">
      <c r="A1931" s="41">
        <v>760028860001</v>
      </c>
      <c r="B1931" s="36" t="s">
        <v>22</v>
      </c>
      <c r="C1931" s="36" t="s">
        <v>146</v>
      </c>
      <c r="D1931" s="36" t="s">
        <v>524</v>
      </c>
      <c r="E1931" s="67">
        <v>2</v>
      </c>
      <c r="F1931" s="68">
        <v>2017</v>
      </c>
      <c r="G1931" s="80" t="s">
        <v>260</v>
      </c>
      <c r="H1931" s="70">
        <v>2.0317272887257438</v>
      </c>
      <c r="I1931" s="70">
        <v>2.0282435506169567</v>
      </c>
      <c r="J1931" s="70">
        <v>2.0298648578508658</v>
      </c>
      <c r="K1931" s="70">
        <v>6.8943609575845484</v>
      </c>
      <c r="L1931" s="70">
        <v>5.0749186028895439</v>
      </c>
      <c r="M1931" s="70">
        <v>6.9535254153889197</v>
      </c>
      <c r="N1931" s="70">
        <v>4.6911861094208298</v>
      </c>
      <c r="O1931" s="70">
        <v>6.5132261074275055</v>
      </c>
      <c r="P1931" s="70">
        <v>6.9535252026068548</v>
      </c>
      <c r="Q1931" s="70">
        <v>6.2049039639123409</v>
      </c>
      <c r="R1931" s="70">
        <v>2.2261158859004415</v>
      </c>
      <c r="S1931" s="70">
        <v>2</v>
      </c>
      <c r="T1931" s="70">
        <v>4.466799828527046</v>
      </c>
      <c r="U1931" s="71">
        <v>160</v>
      </c>
    </row>
    <row r="1932" spans="1:21" x14ac:dyDescent="0.2">
      <c r="A1932" s="41">
        <v>760028780001</v>
      </c>
      <c r="B1932" s="36" t="s">
        <v>22</v>
      </c>
      <c r="C1932" s="36" t="s">
        <v>51</v>
      </c>
      <c r="D1932" s="36" t="s">
        <v>525</v>
      </c>
      <c r="E1932" s="67">
        <v>2</v>
      </c>
      <c r="F1932" s="68">
        <v>2017</v>
      </c>
      <c r="G1932" s="80" t="s">
        <v>260</v>
      </c>
      <c r="H1932" s="70">
        <v>2</v>
      </c>
      <c r="I1932" s="70">
        <v>2</v>
      </c>
      <c r="J1932" s="70">
        <v>2.0327524516326161</v>
      </c>
      <c r="K1932" s="70">
        <v>7</v>
      </c>
      <c r="L1932" s="70">
        <v>4.5167811751574831</v>
      </c>
      <c r="M1932" s="70">
        <v>6.9918256093493687</v>
      </c>
      <c r="N1932" s="70">
        <v>4.9591779665280757</v>
      </c>
      <c r="O1932" s="70">
        <v>6.5975860075812429</v>
      </c>
      <c r="P1932" s="70">
        <v>6.9924044082114012</v>
      </c>
      <c r="Q1932" s="70">
        <v>6.2975503464839564</v>
      </c>
      <c r="R1932" s="70">
        <v>3.6813278474394089</v>
      </c>
      <c r="S1932" s="70">
        <v>2</v>
      </c>
      <c r="T1932" s="70">
        <v>4.5891171510319628</v>
      </c>
      <c r="U1932" s="71">
        <v>106</v>
      </c>
    </row>
    <row r="1933" spans="1:21" x14ac:dyDescent="0.2">
      <c r="A1933" s="41">
        <v>760053110001</v>
      </c>
      <c r="B1933" s="36" t="s">
        <v>22</v>
      </c>
      <c r="C1933" s="36" t="s">
        <v>139</v>
      </c>
      <c r="D1933" s="36" t="s">
        <v>526</v>
      </c>
      <c r="E1933" s="67">
        <v>2</v>
      </c>
      <c r="F1933" s="68">
        <v>2017</v>
      </c>
      <c r="G1933" s="80" t="s">
        <v>260</v>
      </c>
      <c r="H1933" s="70">
        <v>2</v>
      </c>
      <c r="I1933" s="70">
        <v>2</v>
      </c>
      <c r="J1933" s="70">
        <v>2</v>
      </c>
      <c r="K1933" s="70">
        <v>7</v>
      </c>
      <c r="L1933" s="70">
        <v>7</v>
      </c>
      <c r="M1933" s="70">
        <v>6.9918256093493687</v>
      </c>
      <c r="N1933" s="70">
        <v>6.4082455774657232</v>
      </c>
      <c r="O1933" s="70">
        <v>6.6863339883695145</v>
      </c>
      <c r="P1933" s="70">
        <v>6.9909103833501245</v>
      </c>
      <c r="Q1933" s="70">
        <v>7</v>
      </c>
      <c r="R1933" s="70">
        <v>2</v>
      </c>
      <c r="S1933" s="70">
        <v>2</v>
      </c>
      <c r="T1933" s="70">
        <v>4.8397762965445619</v>
      </c>
      <c r="U1933" s="71">
        <v>20</v>
      </c>
    </row>
    <row r="1934" spans="1:21" x14ac:dyDescent="0.2">
      <c r="A1934" s="41">
        <v>760021340001</v>
      </c>
      <c r="B1934" s="36" t="s">
        <v>22</v>
      </c>
      <c r="C1934" s="36" t="s">
        <v>90</v>
      </c>
      <c r="D1934" s="36" t="s">
        <v>527</v>
      </c>
      <c r="E1934" s="67">
        <v>2</v>
      </c>
      <c r="F1934" s="68">
        <v>2017</v>
      </c>
      <c r="G1934" s="80" t="s">
        <v>260</v>
      </c>
      <c r="H1934" s="70">
        <v>2</v>
      </c>
      <c r="I1934" s="70">
        <v>2</v>
      </c>
      <c r="J1934" s="70">
        <v>2.0246514366417374</v>
      </c>
      <c r="K1934" s="70">
        <v>6.8542480411432951</v>
      </c>
      <c r="L1934" s="70">
        <v>4.88787131263474</v>
      </c>
      <c r="M1934" s="70">
        <v>6.956453711020294</v>
      </c>
      <c r="N1934" s="70">
        <v>5.3054705140861929</v>
      </c>
      <c r="O1934" s="70">
        <v>6.1815522633272746</v>
      </c>
      <c r="P1934" s="70">
        <v>6.9564535679036084</v>
      </c>
      <c r="Q1934" s="70">
        <v>6.1367255001801011</v>
      </c>
      <c r="R1934" s="70">
        <v>2.1912050139194195</v>
      </c>
      <c r="S1934" s="70">
        <v>2</v>
      </c>
      <c r="T1934" s="70">
        <v>4.4578859467380552</v>
      </c>
      <c r="U1934" s="71">
        <v>166</v>
      </c>
    </row>
    <row r="1935" spans="1:21" x14ac:dyDescent="0.2">
      <c r="A1935" s="41">
        <v>760030330001</v>
      </c>
      <c r="B1935" s="36" t="s">
        <v>22</v>
      </c>
      <c r="C1935" s="36" t="s">
        <v>75</v>
      </c>
      <c r="D1935" s="36" t="s">
        <v>528</v>
      </c>
      <c r="E1935" s="67">
        <v>2</v>
      </c>
      <c r="F1935" s="68">
        <v>2017</v>
      </c>
      <c r="G1935" s="80" t="s">
        <v>260</v>
      </c>
      <c r="H1935" s="70">
        <v>2.0385856615760529</v>
      </c>
      <c r="I1935" s="70">
        <v>2.0207945862776162</v>
      </c>
      <c r="J1935" s="70">
        <v>2.0359775209597766</v>
      </c>
      <c r="K1935" s="70">
        <v>4.9912614690986343</v>
      </c>
      <c r="L1935" s="70">
        <v>4.6579727418331549</v>
      </c>
      <c r="M1935" s="70">
        <v>6.9852702590737739</v>
      </c>
      <c r="N1935" s="70">
        <v>5.1474929980631963</v>
      </c>
      <c r="O1935" s="70">
        <v>6.4882746805169198</v>
      </c>
      <c r="P1935" s="70">
        <v>6.9852701304366578</v>
      </c>
      <c r="Q1935" s="70">
        <v>4.7181962819870336</v>
      </c>
      <c r="R1935" s="70">
        <v>2.1398175702324673</v>
      </c>
      <c r="S1935" s="70">
        <v>2</v>
      </c>
      <c r="T1935" s="70">
        <v>4.1840761583379402</v>
      </c>
      <c r="U1935" s="71">
        <v>193</v>
      </c>
    </row>
    <row r="1936" spans="1:21" x14ac:dyDescent="0.2">
      <c r="A1936" s="41">
        <v>760027890001</v>
      </c>
      <c r="B1936" s="36" t="s">
        <v>22</v>
      </c>
      <c r="C1936" s="36" t="s">
        <v>106</v>
      </c>
      <c r="D1936" s="36" t="s">
        <v>529</v>
      </c>
      <c r="E1936" s="67">
        <v>2</v>
      </c>
      <c r="F1936" s="68">
        <v>2017</v>
      </c>
      <c r="G1936" s="80" t="s">
        <v>260</v>
      </c>
      <c r="H1936" s="70">
        <v>2</v>
      </c>
      <c r="I1936" s="70">
        <v>2</v>
      </c>
      <c r="J1936" s="70">
        <v>2.0230289344308683</v>
      </c>
      <c r="K1936" s="70">
        <v>7</v>
      </c>
      <c r="L1936" s="70">
        <v>5.0583919521847935</v>
      </c>
      <c r="M1936" s="70">
        <v>6.9565202769129755</v>
      </c>
      <c r="N1936" s="70">
        <v>5.0062788515962247</v>
      </c>
      <c r="O1936" s="70">
        <v>6.4129352544014147</v>
      </c>
      <c r="P1936" s="70">
        <v>6.9565200576744459</v>
      </c>
      <c r="Q1936" s="70">
        <v>6.9744049645702733</v>
      </c>
      <c r="R1936" s="70">
        <v>2.2384891718513606</v>
      </c>
      <c r="S1936" s="70">
        <v>2</v>
      </c>
      <c r="T1936" s="70">
        <v>4.5522141219685306</v>
      </c>
      <c r="U1936" s="71">
        <v>131</v>
      </c>
    </row>
    <row r="1937" spans="1:21" x14ac:dyDescent="0.2">
      <c r="A1937" s="41">
        <v>760027030001</v>
      </c>
      <c r="B1937" s="36" t="s">
        <v>22</v>
      </c>
      <c r="C1937" s="36" t="s">
        <v>112</v>
      </c>
      <c r="D1937" s="36" t="s">
        <v>63</v>
      </c>
      <c r="E1937" s="67">
        <v>2</v>
      </c>
      <c r="F1937" s="68">
        <v>2017</v>
      </c>
      <c r="G1937" s="80" t="s">
        <v>260</v>
      </c>
      <c r="H1937" s="70">
        <v>2.0068760463093063</v>
      </c>
      <c r="I1937" s="70">
        <v>2.0059193702087024</v>
      </c>
      <c r="J1937" s="70">
        <v>2.0540954546307493</v>
      </c>
      <c r="K1937" s="70">
        <v>6.3355074810233223</v>
      </c>
      <c r="L1937" s="70">
        <v>5.1637698090443944</v>
      </c>
      <c r="M1937" s="70">
        <v>6.9714084480554206</v>
      </c>
      <c r="N1937" s="70">
        <v>4.7855996600611341</v>
      </c>
      <c r="O1937" s="70">
        <v>6.5187746614434303</v>
      </c>
      <c r="P1937" s="70">
        <v>6.9714082824323969</v>
      </c>
      <c r="Q1937" s="70">
        <v>5.9725948523118113</v>
      </c>
      <c r="R1937" s="70">
        <v>2.7898726032067165</v>
      </c>
      <c r="S1937" s="70">
        <v>2</v>
      </c>
      <c r="T1937" s="70">
        <v>4.4646522223939487</v>
      </c>
      <c r="U1937" s="71">
        <v>161</v>
      </c>
    </row>
    <row r="1938" spans="1:21" x14ac:dyDescent="0.2">
      <c r="A1938" s="41">
        <v>760021260001</v>
      </c>
      <c r="B1938" s="36" t="s">
        <v>22</v>
      </c>
      <c r="C1938" s="36" t="s">
        <v>84</v>
      </c>
      <c r="D1938" s="36" t="s">
        <v>530</v>
      </c>
      <c r="E1938" s="67">
        <v>2</v>
      </c>
      <c r="F1938" s="68">
        <v>2017</v>
      </c>
      <c r="G1938" s="80" t="s">
        <v>260</v>
      </c>
      <c r="H1938" s="70">
        <v>2</v>
      </c>
      <c r="I1938" s="70">
        <v>2</v>
      </c>
      <c r="J1938" s="70">
        <v>2.0536606171698772</v>
      </c>
      <c r="K1938" s="70">
        <v>7</v>
      </c>
      <c r="L1938" s="70">
        <v>5.0806658354273093</v>
      </c>
      <c r="M1938" s="70">
        <v>6.9918256093493687</v>
      </c>
      <c r="N1938" s="70">
        <v>5.2504640682268171</v>
      </c>
      <c r="O1938" s="70">
        <v>6.5463834107298107</v>
      </c>
      <c r="P1938" s="70">
        <v>6.9907419845214287</v>
      </c>
      <c r="Q1938" s="70">
        <v>6.9854856275493331</v>
      </c>
      <c r="R1938" s="70">
        <v>3.4138480042892785</v>
      </c>
      <c r="S1938" s="70">
        <v>2</v>
      </c>
      <c r="T1938" s="70">
        <v>4.6927562631052693</v>
      </c>
      <c r="U1938" s="71">
        <v>60</v>
      </c>
    </row>
    <row r="1939" spans="1:21" x14ac:dyDescent="0.2">
      <c r="A1939" s="41">
        <v>760027380001</v>
      </c>
      <c r="B1939" s="36" t="s">
        <v>22</v>
      </c>
      <c r="C1939" s="36" t="s">
        <v>106</v>
      </c>
      <c r="D1939" s="36" t="s">
        <v>531</v>
      </c>
      <c r="E1939" s="67">
        <v>2</v>
      </c>
      <c r="F1939" s="68">
        <v>2017</v>
      </c>
      <c r="G1939" s="80" t="s">
        <v>260</v>
      </c>
      <c r="H1939" s="70">
        <v>2.0131923162063026</v>
      </c>
      <c r="I1939" s="70">
        <v>2.0137423223837549</v>
      </c>
      <c r="J1939" s="70">
        <v>2.0267966261512802</v>
      </c>
      <c r="K1939" s="70">
        <v>7</v>
      </c>
      <c r="L1939" s="70">
        <v>4.9869591168176495</v>
      </c>
      <c r="M1939" s="70">
        <v>6.9677658773566193</v>
      </c>
      <c r="N1939" s="70">
        <v>5.261210546352574</v>
      </c>
      <c r="O1939" s="70">
        <v>6.2492462384119358</v>
      </c>
      <c r="P1939" s="70">
        <v>6.9677657001509177</v>
      </c>
      <c r="Q1939" s="70">
        <v>6.957276736131778</v>
      </c>
      <c r="R1939" s="70">
        <v>2.4997919028455691</v>
      </c>
      <c r="S1939" s="70">
        <v>2</v>
      </c>
      <c r="T1939" s="70">
        <v>4.5786456152340325</v>
      </c>
      <c r="U1939" s="71">
        <v>115</v>
      </c>
    </row>
    <row r="1940" spans="1:21" x14ac:dyDescent="0.2">
      <c r="A1940" s="41">
        <v>760029670001</v>
      </c>
      <c r="B1940" s="36" t="s">
        <v>22</v>
      </c>
      <c r="C1940" s="36" t="s">
        <v>75</v>
      </c>
      <c r="D1940" s="36" t="s">
        <v>532</v>
      </c>
      <c r="E1940" s="67">
        <v>2</v>
      </c>
      <c r="F1940" s="68">
        <v>2017</v>
      </c>
      <c r="G1940" s="80" t="s">
        <v>260</v>
      </c>
      <c r="H1940" s="70">
        <v>2.2016095484222342</v>
      </c>
      <c r="I1940" s="70">
        <v>2.1808069062197126</v>
      </c>
      <c r="J1940" s="70">
        <v>2.0405372108772108</v>
      </c>
      <c r="K1940" s="70">
        <v>7</v>
      </c>
      <c r="L1940" s="70">
        <v>5.0547414542622349</v>
      </c>
      <c r="M1940" s="70">
        <v>6.9786061826184351</v>
      </c>
      <c r="N1940" s="70">
        <v>5.2478153676297197</v>
      </c>
      <c r="O1940" s="70">
        <v>6.635581061548451</v>
      </c>
      <c r="P1940" s="70">
        <v>6.9786060719664009</v>
      </c>
      <c r="Q1940" s="70">
        <v>6.9133094315551347</v>
      </c>
      <c r="R1940" s="70">
        <v>2.8907491592560071</v>
      </c>
      <c r="S1940" s="70">
        <v>2</v>
      </c>
      <c r="T1940" s="70">
        <v>4.6768635328629626</v>
      </c>
      <c r="U1940" s="71">
        <v>64</v>
      </c>
    </row>
    <row r="1941" spans="1:21" x14ac:dyDescent="0.2">
      <c r="A1941" s="41">
        <v>760029750001</v>
      </c>
      <c r="B1941" s="36" t="s">
        <v>22</v>
      </c>
      <c r="C1941" s="36" t="s">
        <v>70</v>
      </c>
      <c r="D1941" s="36" t="s">
        <v>486</v>
      </c>
      <c r="E1941" s="67">
        <v>2</v>
      </c>
      <c r="F1941" s="68">
        <v>2017</v>
      </c>
      <c r="G1941" s="80" t="s">
        <v>260</v>
      </c>
      <c r="H1941" s="70">
        <v>2.0001468012003527</v>
      </c>
      <c r="I1941" s="70">
        <v>2.0001223815651756</v>
      </c>
      <c r="J1941" s="70">
        <v>2.0458832792137369</v>
      </c>
      <c r="K1941" s="70">
        <v>7</v>
      </c>
      <c r="L1941" s="70">
        <v>5.1263151401098401</v>
      </c>
      <c r="M1941" s="70">
        <v>6.9777179562423832</v>
      </c>
      <c r="N1941" s="70">
        <v>5.1240564763437355</v>
      </c>
      <c r="O1941" s="70">
        <v>6.525039142558076</v>
      </c>
      <c r="P1941" s="70">
        <v>6.9777178208131829</v>
      </c>
      <c r="Q1941" s="70">
        <v>6.9555280909437815</v>
      </c>
      <c r="R1941" s="70">
        <v>3.0170953752676142</v>
      </c>
      <c r="S1941" s="70">
        <v>2</v>
      </c>
      <c r="T1941" s="70">
        <v>4.6458018720214911</v>
      </c>
      <c r="U1941" s="71">
        <v>75</v>
      </c>
    </row>
    <row r="1942" spans="1:21" x14ac:dyDescent="0.2">
      <c r="A1942" s="41">
        <v>760037770001</v>
      </c>
      <c r="B1942" s="36" t="s">
        <v>22</v>
      </c>
      <c r="C1942" s="36" t="s">
        <v>84</v>
      </c>
      <c r="D1942" s="36" t="s">
        <v>533</v>
      </c>
      <c r="E1942" s="67">
        <v>2</v>
      </c>
      <c r="F1942" s="68">
        <v>2017</v>
      </c>
      <c r="G1942" s="80" t="s">
        <v>260</v>
      </c>
      <c r="H1942" s="70">
        <v>2</v>
      </c>
      <c r="I1942" s="70">
        <v>2</v>
      </c>
      <c r="J1942" s="70">
        <v>2.0303155920997411</v>
      </c>
      <c r="K1942" s="70">
        <v>7</v>
      </c>
      <c r="L1942" s="70">
        <v>5.2035874944018818</v>
      </c>
      <c r="M1942" s="70">
        <v>6.9918256093493687</v>
      </c>
      <c r="N1942" s="70">
        <v>5.1204033742763926</v>
      </c>
      <c r="O1942" s="70">
        <v>6.4379628286784012</v>
      </c>
      <c r="P1942" s="70">
        <v>6.9918254920663987</v>
      </c>
      <c r="Q1942" s="70">
        <v>6.9785451003940429</v>
      </c>
      <c r="R1942" s="70">
        <v>2.9810816561956437</v>
      </c>
      <c r="S1942" s="70">
        <v>2</v>
      </c>
      <c r="T1942" s="70">
        <v>4.6446289289551572</v>
      </c>
      <c r="U1942" s="71">
        <v>78</v>
      </c>
    </row>
    <row r="1943" spans="1:21" x14ac:dyDescent="0.2">
      <c r="A1943" s="41">
        <v>760027460001</v>
      </c>
      <c r="B1943" s="36" t="s">
        <v>22</v>
      </c>
      <c r="C1943" s="36" t="s">
        <v>84</v>
      </c>
      <c r="D1943" s="36" t="s">
        <v>534</v>
      </c>
      <c r="E1943" s="67">
        <v>2</v>
      </c>
      <c r="F1943" s="68">
        <v>2017</v>
      </c>
      <c r="G1943" s="80" t="s">
        <v>260</v>
      </c>
      <c r="H1943" s="70">
        <v>2</v>
      </c>
      <c r="I1943" s="70">
        <v>2</v>
      </c>
      <c r="J1943" s="70">
        <v>2.036240835091875</v>
      </c>
      <c r="K1943" s="70">
        <v>7</v>
      </c>
      <c r="L1943" s="70">
        <v>4.7419700508898215</v>
      </c>
      <c r="M1943" s="70">
        <v>6.9918256093493687</v>
      </c>
      <c r="N1943" s="70">
        <v>5.1998133249622764</v>
      </c>
      <c r="O1943" s="70">
        <v>6.540611499200125</v>
      </c>
      <c r="P1943" s="70">
        <v>6.9918254920663987</v>
      </c>
      <c r="Q1943" s="70">
        <v>6.9671203468910345</v>
      </c>
      <c r="R1943" s="70">
        <v>3.2746592678434974</v>
      </c>
      <c r="S1943" s="70">
        <v>2</v>
      </c>
      <c r="T1943" s="70">
        <v>4.6453388688578672</v>
      </c>
      <c r="U1943" s="71">
        <v>76</v>
      </c>
    </row>
    <row r="1944" spans="1:21" x14ac:dyDescent="0.2">
      <c r="A1944" s="41">
        <v>760028270001</v>
      </c>
      <c r="B1944" s="36" t="s">
        <v>22</v>
      </c>
      <c r="C1944" s="36" t="s">
        <v>90</v>
      </c>
      <c r="D1944" s="36" t="s">
        <v>535</v>
      </c>
      <c r="E1944" s="67">
        <v>2</v>
      </c>
      <c r="F1944" s="68">
        <v>2017</v>
      </c>
      <c r="G1944" s="80" t="s">
        <v>260</v>
      </c>
      <c r="H1944" s="70">
        <v>2.0050059852464148</v>
      </c>
      <c r="I1944" s="70">
        <v>2.0053641028824014</v>
      </c>
      <c r="J1944" s="70">
        <v>2.0261504297370538</v>
      </c>
      <c r="K1944" s="70">
        <v>7</v>
      </c>
      <c r="L1944" s="70">
        <v>4.6531748007672888</v>
      </c>
      <c r="M1944" s="70">
        <v>6.8916217102513766</v>
      </c>
      <c r="N1944" s="70">
        <v>4.9733839383348037</v>
      </c>
      <c r="O1944" s="70">
        <v>6.4424246072617164</v>
      </c>
      <c r="P1944" s="70">
        <v>6.8916214869463825</v>
      </c>
      <c r="Q1944" s="70">
        <v>6.9257952305473358</v>
      </c>
      <c r="R1944" s="70">
        <v>2.5076459434614438</v>
      </c>
      <c r="S1944" s="70">
        <v>2</v>
      </c>
      <c r="T1944" s="70">
        <v>4.5268490196196849</v>
      </c>
      <c r="U1944" s="71">
        <v>140</v>
      </c>
    </row>
    <row r="1945" spans="1:21" x14ac:dyDescent="0.2">
      <c r="A1945" s="41">
        <v>760030250001</v>
      </c>
      <c r="B1945" s="36" t="s">
        <v>22</v>
      </c>
      <c r="C1945" s="36" t="s">
        <v>70</v>
      </c>
      <c r="D1945" s="36" t="s">
        <v>536</v>
      </c>
      <c r="E1945" s="67">
        <v>2</v>
      </c>
      <c r="F1945" s="68">
        <v>2017</v>
      </c>
      <c r="G1945" s="80" t="s">
        <v>260</v>
      </c>
      <c r="H1945" s="70">
        <v>2</v>
      </c>
      <c r="I1945" s="70">
        <v>2</v>
      </c>
      <c r="J1945" s="70">
        <v>2.065552855394186</v>
      </c>
      <c r="K1945" s="70">
        <v>3.8722074444298116</v>
      </c>
      <c r="L1945" s="70">
        <v>4.36437730094723</v>
      </c>
      <c r="M1945" s="70">
        <v>6.9889031627400078</v>
      </c>
      <c r="N1945" s="70">
        <v>4.9170306914131032</v>
      </c>
      <c r="O1945" s="70">
        <v>6.3218185087789935</v>
      </c>
      <c r="P1945" s="70">
        <v>6.9889030391933353</v>
      </c>
      <c r="Q1945" s="70">
        <v>4.4201942551908751</v>
      </c>
      <c r="R1945" s="70">
        <v>2.0771555169899485</v>
      </c>
      <c r="S1945" s="70">
        <v>2</v>
      </c>
      <c r="T1945" s="70">
        <v>4.0013452312564581</v>
      </c>
      <c r="U1945" s="71">
        <v>202</v>
      </c>
    </row>
    <row r="1946" spans="1:21" x14ac:dyDescent="0.2">
      <c r="A1946" s="41">
        <v>860026120001</v>
      </c>
      <c r="B1946" s="36" t="s">
        <v>28</v>
      </c>
      <c r="C1946" s="36" t="s">
        <v>92</v>
      </c>
      <c r="D1946" s="36" t="s">
        <v>537</v>
      </c>
      <c r="E1946" s="67">
        <v>2</v>
      </c>
      <c r="F1946" s="68">
        <v>2017</v>
      </c>
      <c r="G1946" s="80" t="s">
        <v>260</v>
      </c>
      <c r="H1946" s="70">
        <v>2</v>
      </c>
      <c r="I1946" s="70">
        <v>2</v>
      </c>
      <c r="J1946" s="70">
        <v>2.0487165763899169</v>
      </c>
      <c r="K1946" s="70">
        <v>4.6027034005695135</v>
      </c>
      <c r="L1946" s="70">
        <v>5.4160231886420585</v>
      </c>
      <c r="M1946" s="70">
        <v>6.5767505307809415</v>
      </c>
      <c r="N1946" s="70">
        <v>5.6426257171019572</v>
      </c>
      <c r="O1946" s="70">
        <v>6.6483858146624266</v>
      </c>
      <c r="P1946" s="70">
        <v>6.5767501784708617</v>
      </c>
      <c r="Q1946" s="70">
        <v>6.1971505203282486</v>
      </c>
      <c r="R1946" s="70">
        <v>2.3120492368795462</v>
      </c>
      <c r="S1946" s="70">
        <v>2</v>
      </c>
      <c r="T1946" s="70">
        <v>4.3350962636521224</v>
      </c>
      <c r="U1946" s="71">
        <v>183</v>
      </c>
    </row>
    <row r="1947" spans="1:21" x14ac:dyDescent="0.2">
      <c r="A1947" s="41">
        <v>860038720001</v>
      </c>
      <c r="B1947" s="36" t="s">
        <v>28</v>
      </c>
      <c r="C1947" s="36" t="s">
        <v>92</v>
      </c>
      <c r="D1947" s="36" t="s">
        <v>463</v>
      </c>
      <c r="E1947" s="67">
        <v>2</v>
      </c>
      <c r="F1947" s="68">
        <v>2017</v>
      </c>
      <c r="G1947" s="80" t="s">
        <v>260</v>
      </c>
      <c r="H1947" s="70">
        <v>2.2132650336631863</v>
      </c>
      <c r="I1947" s="70">
        <v>2.1688189030031109</v>
      </c>
      <c r="J1947" s="70">
        <v>2.048772339097884</v>
      </c>
      <c r="K1947" s="70">
        <v>6.9878880636293994</v>
      </c>
      <c r="L1947" s="70">
        <v>5.3363261317612602</v>
      </c>
      <c r="M1947" s="70">
        <v>6.9819443412344935</v>
      </c>
      <c r="N1947" s="70">
        <v>5.5092606327269902</v>
      </c>
      <c r="O1947" s="70">
        <v>5.9285284729227268</v>
      </c>
      <c r="P1947" s="70">
        <v>6.9819441744392927</v>
      </c>
      <c r="Q1947" s="70">
        <v>6.8349411661481678</v>
      </c>
      <c r="R1947" s="70">
        <v>2.8601542508484181</v>
      </c>
      <c r="S1947" s="70">
        <v>2</v>
      </c>
      <c r="T1947" s="70">
        <v>4.6543202924562443</v>
      </c>
      <c r="U1947" s="71">
        <v>73</v>
      </c>
    </row>
    <row r="1948" spans="1:21" x14ac:dyDescent="0.2">
      <c r="A1948" s="41">
        <v>860013650001</v>
      </c>
      <c r="B1948" s="36" t="s">
        <v>28</v>
      </c>
      <c r="C1948" s="36" t="s">
        <v>157</v>
      </c>
      <c r="D1948" s="36" t="s">
        <v>463</v>
      </c>
      <c r="E1948" s="67">
        <v>2</v>
      </c>
      <c r="F1948" s="68">
        <v>2017</v>
      </c>
      <c r="G1948" s="80" t="s">
        <v>260</v>
      </c>
      <c r="H1948" s="70">
        <v>2</v>
      </c>
      <c r="I1948" s="70">
        <v>2</v>
      </c>
      <c r="J1948" s="70">
        <v>2.0321871454548699</v>
      </c>
      <c r="K1948" s="70">
        <v>5.022910263659722</v>
      </c>
      <c r="L1948" s="70">
        <v>4.6417085818743544</v>
      </c>
      <c r="M1948" s="70">
        <v>6.9850166442783426</v>
      </c>
      <c r="N1948" s="70">
        <v>5.0082516629503422</v>
      </c>
      <c r="O1948" s="70">
        <v>6.4668715424428482</v>
      </c>
      <c r="P1948" s="70">
        <v>6.9850165132722726</v>
      </c>
      <c r="Q1948" s="70">
        <v>4.7187886084922166</v>
      </c>
      <c r="R1948" s="70">
        <v>2.2027828451282505</v>
      </c>
      <c r="S1948" s="70">
        <v>2</v>
      </c>
      <c r="T1948" s="70">
        <v>4.1719611506294356</v>
      </c>
      <c r="U1948" s="71">
        <v>194</v>
      </c>
    </row>
    <row r="1949" spans="1:21" x14ac:dyDescent="0.2">
      <c r="A1949" s="41">
        <v>860016080001</v>
      </c>
      <c r="B1949" s="36" t="s">
        <v>28</v>
      </c>
      <c r="C1949" s="36" t="s">
        <v>538</v>
      </c>
      <c r="D1949" s="36" t="s">
        <v>539</v>
      </c>
      <c r="E1949" s="67">
        <v>2</v>
      </c>
      <c r="F1949" s="68">
        <v>2017</v>
      </c>
      <c r="G1949" s="80" t="s">
        <v>260</v>
      </c>
      <c r="H1949" s="70">
        <v>2</v>
      </c>
      <c r="I1949" s="70">
        <v>2</v>
      </c>
      <c r="J1949" s="70">
        <v>2.0511105083148187</v>
      </c>
      <c r="K1949" s="70">
        <v>6.8541620060502542</v>
      </c>
      <c r="L1949" s="70">
        <v>5.01466091449978</v>
      </c>
      <c r="M1949" s="70">
        <v>6.9918256093493687</v>
      </c>
      <c r="N1949" s="70">
        <v>5.6441149233678098</v>
      </c>
      <c r="O1949" s="70">
        <v>6.6029288457558506</v>
      </c>
      <c r="P1949" s="70">
        <v>6.9918256433379291</v>
      </c>
      <c r="Q1949" s="70">
        <v>6.8218018458166574</v>
      </c>
      <c r="R1949" s="70">
        <v>2.1964587456158267</v>
      </c>
      <c r="S1949" s="70">
        <v>2</v>
      </c>
      <c r="T1949" s="70">
        <v>4.597407420175692</v>
      </c>
      <c r="U1949" s="71">
        <v>99</v>
      </c>
    </row>
    <row r="1950" spans="1:21" x14ac:dyDescent="0.2">
      <c r="A1950" s="41">
        <v>860028410001</v>
      </c>
      <c r="B1950" s="36" t="s">
        <v>28</v>
      </c>
      <c r="C1950" s="36" t="s">
        <v>538</v>
      </c>
      <c r="D1950" s="36" t="s">
        <v>161</v>
      </c>
      <c r="E1950" s="67">
        <v>2</v>
      </c>
      <c r="F1950" s="68">
        <v>2017</v>
      </c>
      <c r="G1950" s="80" t="s">
        <v>260</v>
      </c>
      <c r="H1950" s="70">
        <v>2</v>
      </c>
      <c r="I1950" s="70">
        <v>2</v>
      </c>
      <c r="J1950" s="70">
        <v>2.0374691957289075</v>
      </c>
      <c r="K1950" s="70">
        <v>4.6781356920852595</v>
      </c>
      <c r="L1950" s="70">
        <v>4.9082627027433947</v>
      </c>
      <c r="M1950" s="70">
        <v>6.9918256093493687</v>
      </c>
      <c r="N1950" s="70">
        <v>5.4505226286801385</v>
      </c>
      <c r="O1950" s="70">
        <v>6.6222297572077604</v>
      </c>
      <c r="P1950" s="70">
        <v>6.9918254920663987</v>
      </c>
      <c r="Q1950" s="70">
        <v>5.9032998789988138</v>
      </c>
      <c r="R1950" s="70">
        <v>2.2718260264007535</v>
      </c>
      <c r="S1950" s="70">
        <v>2</v>
      </c>
      <c r="T1950" s="70">
        <v>4.3212830819384003</v>
      </c>
      <c r="U1950" s="71">
        <v>184</v>
      </c>
    </row>
    <row r="1951" spans="1:21" x14ac:dyDescent="0.2">
      <c r="A1951" s="41">
        <v>860020190001</v>
      </c>
      <c r="B1951" s="36" t="s">
        <v>28</v>
      </c>
      <c r="C1951" s="36" t="s">
        <v>253</v>
      </c>
      <c r="D1951" s="36" t="s">
        <v>540</v>
      </c>
      <c r="E1951" s="67">
        <v>2</v>
      </c>
      <c r="F1951" s="68">
        <v>2017</v>
      </c>
      <c r="G1951" s="80" t="s">
        <v>260</v>
      </c>
      <c r="H1951" s="70">
        <v>2</v>
      </c>
      <c r="I1951" s="70">
        <v>2</v>
      </c>
      <c r="J1951" s="70">
        <v>2.0496028025150594</v>
      </c>
      <c r="K1951" s="70">
        <v>6.861579809900304</v>
      </c>
      <c r="L1951" s="70">
        <v>5.0415637482870199</v>
      </c>
      <c r="M1951" s="70">
        <v>6.9918256093493687</v>
      </c>
      <c r="N1951" s="70">
        <v>5.5625694949749604</v>
      </c>
      <c r="O1951" s="70">
        <v>6.5999266001703045</v>
      </c>
      <c r="P1951" s="70">
        <v>6.9918254920663987</v>
      </c>
      <c r="Q1951" s="70">
        <v>6.4522607954375379</v>
      </c>
      <c r="R1951" s="70">
        <v>2.1777480595430285</v>
      </c>
      <c r="S1951" s="70">
        <v>2</v>
      </c>
      <c r="T1951" s="70">
        <v>4.5607418676869997</v>
      </c>
      <c r="U1951" s="71">
        <v>125</v>
      </c>
    </row>
    <row r="1952" spans="1:21" x14ac:dyDescent="0.2">
      <c r="A1952" s="41">
        <v>860031120001</v>
      </c>
      <c r="B1952" s="36" t="s">
        <v>28</v>
      </c>
      <c r="C1952" s="36" t="s">
        <v>28</v>
      </c>
      <c r="D1952" s="36" t="s">
        <v>541</v>
      </c>
      <c r="E1952" s="67">
        <v>2</v>
      </c>
      <c r="F1952" s="68">
        <v>2017</v>
      </c>
      <c r="G1952" s="80" t="s">
        <v>260</v>
      </c>
      <c r="H1952" s="70">
        <v>2</v>
      </c>
      <c r="I1952" s="70">
        <v>2</v>
      </c>
      <c r="J1952" s="70">
        <v>2.0379693124713842</v>
      </c>
      <c r="K1952" s="70">
        <v>5.625629428992692</v>
      </c>
      <c r="L1952" s="70">
        <v>6.3040795620314025</v>
      </c>
      <c r="M1952" s="70">
        <v>6.9766008449852093</v>
      </c>
      <c r="N1952" s="70">
        <v>4.9942237976750494</v>
      </c>
      <c r="O1952" s="70">
        <v>6.4313799714150202</v>
      </c>
      <c r="P1952" s="70">
        <v>6.9766006995473715</v>
      </c>
      <c r="Q1952" s="70">
        <v>6.179575685559854</v>
      </c>
      <c r="R1952" s="70">
        <v>2.2955451463900722</v>
      </c>
      <c r="S1952" s="70">
        <v>2</v>
      </c>
      <c r="T1952" s="70">
        <v>4.4851337040890051</v>
      </c>
      <c r="U1952" s="71">
        <v>157</v>
      </c>
    </row>
    <row r="1953" spans="1:21" x14ac:dyDescent="0.2">
      <c r="A1953" s="41">
        <v>860013570001</v>
      </c>
      <c r="B1953" s="36" t="s">
        <v>28</v>
      </c>
      <c r="C1953" s="36" t="s">
        <v>157</v>
      </c>
      <c r="D1953" s="36" t="s">
        <v>542</v>
      </c>
      <c r="E1953" s="67">
        <v>2</v>
      </c>
      <c r="F1953" s="68">
        <v>2017</v>
      </c>
      <c r="G1953" s="80" t="s">
        <v>260</v>
      </c>
      <c r="H1953" s="70">
        <v>2</v>
      </c>
      <c r="I1953" s="70">
        <v>2</v>
      </c>
      <c r="J1953" s="70">
        <v>2.0364078036561861</v>
      </c>
      <c r="K1953" s="70">
        <v>6.8147095878274753</v>
      </c>
      <c r="L1953" s="70">
        <v>5.0547796632890094</v>
      </c>
      <c r="M1953" s="70">
        <v>6.9853404120398084</v>
      </c>
      <c r="N1953" s="70">
        <v>5.4794593643459972</v>
      </c>
      <c r="O1953" s="70">
        <v>6.5541466972351961</v>
      </c>
      <c r="P1953" s="70">
        <v>6.9853402858202207</v>
      </c>
      <c r="Q1953" s="70">
        <v>5.8927310091570186</v>
      </c>
      <c r="R1953" s="70">
        <v>3.2199600908483008</v>
      </c>
      <c r="S1953" s="70">
        <v>2</v>
      </c>
      <c r="T1953" s="70">
        <v>4.5852395761849341</v>
      </c>
      <c r="U1953" s="71">
        <v>108</v>
      </c>
    </row>
    <row r="1954" spans="1:21" x14ac:dyDescent="0.2">
      <c r="A1954" s="41">
        <v>860019850001</v>
      </c>
      <c r="B1954" s="36" t="s">
        <v>28</v>
      </c>
      <c r="C1954" s="36" t="s">
        <v>28</v>
      </c>
      <c r="D1954" s="36" t="s">
        <v>543</v>
      </c>
      <c r="E1954" s="67">
        <v>2</v>
      </c>
      <c r="F1954" s="68">
        <v>2017</v>
      </c>
      <c r="G1954" s="80" t="s">
        <v>260</v>
      </c>
      <c r="H1954" s="70">
        <v>2.0335096285674505</v>
      </c>
      <c r="I1954" s="70">
        <v>2.0428045408867566</v>
      </c>
      <c r="J1954" s="70">
        <v>2.0745876122217264</v>
      </c>
      <c r="K1954" s="70">
        <v>6.9740240001585283</v>
      </c>
      <c r="L1954" s="70">
        <v>4.5743574050819253</v>
      </c>
      <c r="M1954" s="70">
        <v>6.9918256093493687</v>
      </c>
      <c r="N1954" s="70">
        <v>5.5934586613716792</v>
      </c>
      <c r="O1954" s="70">
        <v>6.5049057759067006</v>
      </c>
      <c r="P1954" s="70">
        <v>6.9918242146623681</v>
      </c>
      <c r="Q1954" s="70">
        <v>6.7954684081395342</v>
      </c>
      <c r="R1954" s="70">
        <v>3.4598154762721061</v>
      </c>
      <c r="S1954" s="70">
        <v>2</v>
      </c>
      <c r="T1954" s="70">
        <v>4.669715111051512</v>
      </c>
      <c r="U1954" s="71">
        <v>66</v>
      </c>
    </row>
    <row r="1955" spans="1:21" x14ac:dyDescent="0.2">
      <c r="A1955" s="41">
        <v>860027950001</v>
      </c>
      <c r="B1955" s="36" t="s">
        <v>28</v>
      </c>
      <c r="C1955" s="36" t="s">
        <v>220</v>
      </c>
      <c r="D1955" s="36" t="s">
        <v>544</v>
      </c>
      <c r="E1955" s="67">
        <v>2</v>
      </c>
      <c r="F1955" s="68">
        <v>2017</v>
      </c>
      <c r="G1955" s="80" t="s">
        <v>260</v>
      </c>
      <c r="H1955" s="70">
        <v>2</v>
      </c>
      <c r="I1955" s="70">
        <v>2</v>
      </c>
      <c r="J1955" s="70">
        <v>2.0484820983770509</v>
      </c>
      <c r="K1955" s="70">
        <v>6.8892596296907724</v>
      </c>
      <c r="L1955" s="70">
        <v>5.2881174523580405</v>
      </c>
      <c r="M1955" s="70">
        <v>6.9918256093493687</v>
      </c>
      <c r="N1955" s="70">
        <v>5.7484999517337707</v>
      </c>
      <c r="O1955" s="70">
        <v>6.5880954533065141</v>
      </c>
      <c r="P1955" s="70">
        <v>6.9918243995497935</v>
      </c>
      <c r="Q1955" s="70">
        <v>6.9073950282148591</v>
      </c>
      <c r="R1955" s="70">
        <v>2.2302142308920456</v>
      </c>
      <c r="S1955" s="70">
        <v>2</v>
      </c>
      <c r="T1955" s="70">
        <v>4.6403094877893505</v>
      </c>
      <c r="U1955" s="71">
        <v>79</v>
      </c>
    </row>
    <row r="1956" spans="1:21" x14ac:dyDescent="0.2">
      <c r="A1956" s="41">
        <v>860023100001</v>
      </c>
      <c r="B1956" s="36" t="s">
        <v>28</v>
      </c>
      <c r="C1956" s="36" t="s">
        <v>92</v>
      </c>
      <c r="D1956" s="36" t="s">
        <v>545</v>
      </c>
      <c r="E1956" s="67">
        <v>2</v>
      </c>
      <c r="F1956" s="68">
        <v>2017</v>
      </c>
      <c r="G1956" s="80" t="s">
        <v>260</v>
      </c>
      <c r="H1956" s="70">
        <v>2.3995964401339869</v>
      </c>
      <c r="I1956" s="70">
        <v>2.3618608364271725</v>
      </c>
      <c r="J1956" s="70">
        <v>2.0223921615878293</v>
      </c>
      <c r="K1956" s="70">
        <v>6.8667989745499627</v>
      </c>
      <c r="L1956" s="70">
        <v>5.2041013349604679</v>
      </c>
      <c r="M1956" s="70">
        <v>6.9762096450937472</v>
      </c>
      <c r="N1956" s="70">
        <v>5.6432992983606329</v>
      </c>
      <c r="O1956" s="70">
        <v>6.4647483027165142</v>
      </c>
      <c r="P1956" s="70">
        <v>6.9762095280914407</v>
      </c>
      <c r="Q1956" s="70">
        <v>6.2376744635934331</v>
      </c>
      <c r="R1956" s="70">
        <v>2.1094950580817096</v>
      </c>
      <c r="S1956" s="70">
        <v>2</v>
      </c>
      <c r="T1956" s="70">
        <v>4.6051988369664079</v>
      </c>
      <c r="U1956" s="71">
        <v>95</v>
      </c>
    </row>
    <row r="1957" spans="1:21" x14ac:dyDescent="0.2">
      <c r="A1957" s="41">
        <v>968560910001</v>
      </c>
      <c r="B1957" s="36" t="s">
        <v>78</v>
      </c>
      <c r="C1957" s="36" t="s">
        <v>79</v>
      </c>
      <c r="D1957" s="36" t="s">
        <v>546</v>
      </c>
      <c r="E1957" s="67">
        <v>2</v>
      </c>
      <c r="F1957" s="68">
        <v>2017</v>
      </c>
      <c r="G1957" s="80" t="s">
        <v>260</v>
      </c>
      <c r="H1957" s="70">
        <v>2.2495409000341988</v>
      </c>
      <c r="I1957" s="70">
        <v>2.098567967474974</v>
      </c>
      <c r="J1957" s="70">
        <v>2.0481639024301614</v>
      </c>
      <c r="K1957" s="70">
        <v>7</v>
      </c>
      <c r="L1957" s="70">
        <v>5.0488848062498892</v>
      </c>
      <c r="M1957" s="70">
        <v>6.987218410674763</v>
      </c>
      <c r="N1957" s="70">
        <v>5.2522585705715255</v>
      </c>
      <c r="O1957" s="70">
        <v>6.4126511202505494</v>
      </c>
      <c r="P1957" s="70">
        <v>6.9872182836782706</v>
      </c>
      <c r="Q1957" s="70">
        <v>6.933697721519704</v>
      </c>
      <c r="R1957" s="70">
        <v>3.4328085124842724</v>
      </c>
      <c r="S1957" s="70">
        <v>2</v>
      </c>
      <c r="T1957" s="70">
        <v>4.7042508496140263</v>
      </c>
      <c r="U1957" s="71">
        <v>57</v>
      </c>
    </row>
    <row r="1958" spans="1:21" x14ac:dyDescent="0.2">
      <c r="A1958" s="41">
        <v>968564150001</v>
      </c>
      <c r="B1958" s="36" t="s">
        <v>19</v>
      </c>
      <c r="C1958" s="36" t="s">
        <v>333</v>
      </c>
      <c r="D1958" s="36" t="s">
        <v>547</v>
      </c>
      <c r="E1958" s="67">
        <v>2</v>
      </c>
      <c r="F1958" s="68">
        <v>2017</v>
      </c>
      <c r="G1958" s="80" t="s">
        <v>260</v>
      </c>
      <c r="H1958" s="70">
        <v>2.0071065567847972</v>
      </c>
      <c r="I1958" s="70">
        <v>2.0164512993631916</v>
      </c>
      <c r="J1958" s="70">
        <v>2.0350288158950494</v>
      </c>
      <c r="K1958" s="70">
        <v>7</v>
      </c>
      <c r="L1958" s="70">
        <v>5.3619334524745526</v>
      </c>
      <c r="M1958" s="70">
        <v>6.9918256093493687</v>
      </c>
      <c r="N1958" s="70">
        <v>5.7734063706749019</v>
      </c>
      <c r="O1958" s="70">
        <v>6.597976865707845</v>
      </c>
      <c r="P1958" s="70">
        <v>6.9918178612581121</v>
      </c>
      <c r="Q1958" s="70">
        <v>6.990246577344486</v>
      </c>
      <c r="R1958" s="70">
        <v>3.0408837537007507</v>
      </c>
      <c r="S1958" s="70">
        <v>2</v>
      </c>
      <c r="T1958" s="70">
        <v>4.733889763546089</v>
      </c>
      <c r="U1958" s="71">
        <v>45</v>
      </c>
    </row>
    <row r="1959" spans="1:21" x14ac:dyDescent="0.2">
      <c r="A1959" s="41">
        <v>968564230001</v>
      </c>
      <c r="B1959" s="36" t="s">
        <v>19</v>
      </c>
      <c r="C1959" s="36" t="s">
        <v>63</v>
      </c>
      <c r="D1959" s="36" t="s">
        <v>548</v>
      </c>
      <c r="E1959" s="67">
        <v>2</v>
      </c>
      <c r="F1959" s="68">
        <v>2017</v>
      </c>
      <c r="G1959" s="80" t="s">
        <v>260</v>
      </c>
      <c r="H1959" s="70">
        <v>2</v>
      </c>
      <c r="I1959" s="70">
        <v>2</v>
      </c>
      <c r="J1959" s="70">
        <v>2.0402278310120225</v>
      </c>
      <c r="K1959" s="70">
        <v>6.7898550494084065</v>
      </c>
      <c r="L1959" s="70">
        <v>5.1414819812144241</v>
      </c>
      <c r="M1959" s="70">
        <v>6.9740424533266845</v>
      </c>
      <c r="N1959" s="70">
        <v>5.2753642646185925</v>
      </c>
      <c r="O1959" s="70">
        <v>6.5207462275275159</v>
      </c>
      <c r="P1959" s="70">
        <v>6.974042326574434</v>
      </c>
      <c r="Q1959" s="70">
        <v>6.6133200035563782</v>
      </c>
      <c r="R1959" s="70">
        <v>2.2133728089522653</v>
      </c>
      <c r="S1959" s="70">
        <v>2</v>
      </c>
      <c r="T1959" s="70">
        <v>4.5452044121825601</v>
      </c>
      <c r="U1959" s="71">
        <v>133</v>
      </c>
    </row>
    <row r="1960" spans="1:21" x14ac:dyDescent="0.2">
      <c r="A1960" s="41">
        <v>968538740001</v>
      </c>
      <c r="B1960" s="36" t="s">
        <v>19</v>
      </c>
      <c r="C1960" s="36" t="s">
        <v>47</v>
      </c>
      <c r="D1960" s="36" t="s">
        <v>549</v>
      </c>
      <c r="E1960" s="67">
        <v>2</v>
      </c>
      <c r="F1960" s="68">
        <v>2017</v>
      </c>
      <c r="G1960" s="80" t="s">
        <v>260</v>
      </c>
      <c r="H1960" s="70">
        <v>2</v>
      </c>
      <c r="I1960" s="70">
        <v>2</v>
      </c>
      <c r="J1960" s="70">
        <v>2.0429452589735151</v>
      </c>
      <c r="K1960" s="70">
        <v>5.3784688205328308</v>
      </c>
      <c r="L1960" s="70">
        <v>5.0927662828447211</v>
      </c>
      <c r="M1960" s="70">
        <v>6.9667824143668247</v>
      </c>
      <c r="N1960" s="70">
        <v>5.7687944783041853</v>
      </c>
      <c r="O1960" s="70">
        <v>6.297061356295945</v>
      </c>
      <c r="P1960" s="70">
        <v>6.9667823105351756</v>
      </c>
      <c r="Q1960" s="70">
        <v>5.9501373942131082</v>
      </c>
      <c r="R1960" s="70">
        <v>2.2181877669671679</v>
      </c>
      <c r="S1960" s="70">
        <v>2</v>
      </c>
      <c r="T1960" s="70">
        <v>4.3901605069194565</v>
      </c>
      <c r="U1960" s="71">
        <v>175</v>
      </c>
    </row>
    <row r="1961" spans="1:21" x14ac:dyDescent="0.2">
      <c r="A1961" s="41">
        <v>968564580001</v>
      </c>
      <c r="B1961" s="36" t="s">
        <v>19</v>
      </c>
      <c r="C1961" s="36" t="s">
        <v>222</v>
      </c>
      <c r="D1961" s="36" t="s">
        <v>550</v>
      </c>
      <c r="E1961" s="67">
        <v>2</v>
      </c>
      <c r="F1961" s="68">
        <v>2017</v>
      </c>
      <c r="G1961" s="80" t="s">
        <v>260</v>
      </c>
      <c r="H1961" s="70">
        <v>2.4535795413184314</v>
      </c>
      <c r="I1961" s="70">
        <v>2.3919746086561005</v>
      </c>
      <c r="J1961" s="70">
        <v>2.0185354676072294</v>
      </c>
      <c r="K1961" s="70">
        <v>7</v>
      </c>
      <c r="L1961" s="70">
        <v>5.7232916638598628</v>
      </c>
      <c r="M1961" s="70">
        <v>6.9788919517662809</v>
      </c>
      <c r="N1961" s="70">
        <v>5.9351741946133494</v>
      </c>
      <c r="O1961" s="70">
        <v>6.2128957291592233</v>
      </c>
      <c r="P1961" s="70">
        <v>6.9788918805475273</v>
      </c>
      <c r="Q1961" s="70">
        <v>6.5476455956119581</v>
      </c>
      <c r="R1961" s="70">
        <v>2.4186799871624403</v>
      </c>
      <c r="S1961" s="70">
        <v>2</v>
      </c>
      <c r="T1961" s="70">
        <v>4.721630051691867</v>
      </c>
      <c r="U1961" s="71">
        <v>49</v>
      </c>
    </row>
    <row r="1962" spans="1:21" x14ac:dyDescent="0.2">
      <c r="A1962" s="41">
        <v>968574970001</v>
      </c>
      <c r="B1962" s="36" t="s">
        <v>19</v>
      </c>
      <c r="C1962" s="36" t="s">
        <v>244</v>
      </c>
      <c r="D1962" s="36" t="s">
        <v>551</v>
      </c>
      <c r="E1962" s="67">
        <v>2</v>
      </c>
      <c r="F1962" s="68">
        <v>2017</v>
      </c>
      <c r="G1962" s="80" t="s">
        <v>260</v>
      </c>
      <c r="H1962" s="70">
        <v>2</v>
      </c>
      <c r="I1962" s="70">
        <v>2</v>
      </c>
      <c r="J1962" s="70">
        <v>2.035444849032932</v>
      </c>
      <c r="K1962" s="70">
        <v>5.8235728302873397</v>
      </c>
      <c r="L1962" s="70">
        <v>5.0047275926217232</v>
      </c>
      <c r="M1962" s="70">
        <v>6.8797677582295647</v>
      </c>
      <c r="N1962" s="70">
        <v>5.8930299063617326</v>
      </c>
      <c r="O1962" s="70">
        <v>6.3402069623634167</v>
      </c>
      <c r="P1962" s="70">
        <v>6.8797675104560181</v>
      </c>
      <c r="Q1962" s="70">
        <v>6.7672066516479186</v>
      </c>
      <c r="R1962" s="70">
        <v>2.537723429009576</v>
      </c>
      <c r="S1962" s="70">
        <v>2</v>
      </c>
      <c r="T1962" s="70">
        <v>4.513453957500853</v>
      </c>
      <c r="U1962" s="71">
        <v>148</v>
      </c>
    </row>
    <row r="1963" spans="1:21" x14ac:dyDescent="0.2">
      <c r="A1963" s="41">
        <v>968563260001</v>
      </c>
      <c r="B1963" s="36" t="s">
        <v>19</v>
      </c>
      <c r="C1963" s="36" t="s">
        <v>337</v>
      </c>
      <c r="D1963" s="36" t="s">
        <v>552</v>
      </c>
      <c r="E1963" s="67">
        <v>2</v>
      </c>
      <c r="F1963" s="68">
        <v>2017</v>
      </c>
      <c r="G1963" s="80" t="s">
        <v>260</v>
      </c>
      <c r="H1963" s="70">
        <v>2</v>
      </c>
      <c r="I1963" s="70">
        <v>2</v>
      </c>
      <c r="J1963" s="70">
        <v>2.0254534841382092</v>
      </c>
      <c r="K1963" s="70">
        <v>6.8001018716986117</v>
      </c>
      <c r="L1963" s="70">
        <v>4.9886776653978284</v>
      </c>
      <c r="M1963" s="70">
        <v>6.857691599058982</v>
      </c>
      <c r="N1963" s="70">
        <v>5.2481163573155269</v>
      </c>
      <c r="O1963" s="70">
        <v>6.544296859337317</v>
      </c>
      <c r="P1963" s="70">
        <v>6.8576913657663363</v>
      </c>
      <c r="Q1963" s="70">
        <v>6.7821079238879234</v>
      </c>
      <c r="R1963" s="70">
        <v>2.3341847325257721</v>
      </c>
      <c r="S1963" s="70">
        <v>2</v>
      </c>
      <c r="T1963" s="70">
        <v>4.5365268215938759</v>
      </c>
      <c r="U1963" s="71">
        <v>138</v>
      </c>
    </row>
    <row r="1964" spans="1:21" x14ac:dyDescent="0.2">
      <c r="A1964" s="41">
        <v>968563500001</v>
      </c>
      <c r="B1964" s="36" t="s">
        <v>19</v>
      </c>
      <c r="C1964" s="36" t="s">
        <v>222</v>
      </c>
      <c r="D1964" s="36" t="s">
        <v>553</v>
      </c>
      <c r="E1964" s="67">
        <v>2</v>
      </c>
      <c r="F1964" s="68">
        <v>2017</v>
      </c>
      <c r="G1964" s="80" t="s">
        <v>260</v>
      </c>
      <c r="H1964" s="70">
        <v>2</v>
      </c>
      <c r="I1964" s="70">
        <v>2</v>
      </c>
      <c r="J1964" s="70">
        <v>2.0623386248623339</v>
      </c>
      <c r="K1964" s="70">
        <v>6.8616999840005279</v>
      </c>
      <c r="L1964" s="70">
        <v>4.8756586747814437</v>
      </c>
      <c r="M1964" s="70">
        <v>6.9728651125058878</v>
      </c>
      <c r="N1964" s="70">
        <v>5.6587677543113877</v>
      </c>
      <c r="O1964" s="70">
        <v>6.6448673573340056</v>
      </c>
      <c r="P1964" s="70">
        <v>6.9728649880710813</v>
      </c>
      <c r="Q1964" s="70">
        <v>6.9497509819869974</v>
      </c>
      <c r="R1964" s="70">
        <v>2.9365994869066201</v>
      </c>
      <c r="S1964" s="70">
        <v>2</v>
      </c>
      <c r="T1964" s="70">
        <v>4.6612844137300238</v>
      </c>
      <c r="U1964" s="71">
        <v>68</v>
      </c>
    </row>
    <row r="1965" spans="1:21" x14ac:dyDescent="0.2">
      <c r="A1965" s="41">
        <v>1060014050001</v>
      </c>
      <c r="B1965" s="36" t="s">
        <v>26</v>
      </c>
      <c r="C1965" s="36" t="s">
        <v>56</v>
      </c>
      <c r="D1965" s="36" t="s">
        <v>554</v>
      </c>
      <c r="E1965" s="67">
        <v>2</v>
      </c>
      <c r="F1965" s="68">
        <v>2017</v>
      </c>
      <c r="G1965" s="80" t="s">
        <v>260</v>
      </c>
      <c r="H1965" s="70">
        <v>2</v>
      </c>
      <c r="I1965" s="70">
        <v>2</v>
      </c>
      <c r="J1965" s="70">
        <v>2</v>
      </c>
      <c r="K1965" s="70">
        <v>7</v>
      </c>
      <c r="L1965" s="70">
        <v>5.193864964406993</v>
      </c>
      <c r="M1965" s="70">
        <v>6.9471092872144409</v>
      </c>
      <c r="N1965" s="70">
        <v>5.3517559686850973</v>
      </c>
      <c r="O1965" s="70">
        <v>6.6110271897198718</v>
      </c>
      <c r="P1965" s="70">
        <v>6.9471091614438309</v>
      </c>
      <c r="Q1965" s="70">
        <v>6.0896795991627899</v>
      </c>
      <c r="R1965" s="70">
        <v>2.6732801334436367</v>
      </c>
      <c r="S1965" s="70">
        <v>2</v>
      </c>
      <c r="T1965" s="70">
        <v>4.5678188586730553</v>
      </c>
      <c r="U1965" s="71">
        <v>119</v>
      </c>
    </row>
    <row r="1966" spans="1:21" x14ac:dyDescent="0.2">
      <c r="A1966" s="41">
        <v>1060021930001</v>
      </c>
      <c r="B1966" s="36" t="s">
        <v>26</v>
      </c>
      <c r="C1966" s="36" t="s">
        <v>150</v>
      </c>
      <c r="D1966" s="36" t="s">
        <v>555</v>
      </c>
      <c r="E1966" s="67">
        <v>2</v>
      </c>
      <c r="F1966" s="68">
        <v>2017</v>
      </c>
      <c r="G1966" s="80" t="s">
        <v>260</v>
      </c>
      <c r="H1966" s="70">
        <v>2.0135099764420312</v>
      </c>
      <c r="I1966" s="70">
        <v>2.0175962561936993</v>
      </c>
      <c r="J1966" s="70">
        <v>2.3102776098072395</v>
      </c>
      <c r="K1966" s="70">
        <v>7</v>
      </c>
      <c r="L1966" s="70">
        <v>4.812583852486398</v>
      </c>
      <c r="M1966" s="70">
        <v>6.9451368689412254</v>
      </c>
      <c r="N1966" s="70">
        <v>5.0989619354644038</v>
      </c>
      <c r="O1966" s="70">
        <v>6.6285667616950263</v>
      </c>
      <c r="P1966" s="70">
        <v>6.945136692000129</v>
      </c>
      <c r="Q1966" s="70">
        <v>6.6857629099577078</v>
      </c>
      <c r="R1966" s="70">
        <v>2.9339694724349137</v>
      </c>
      <c r="S1966" s="70">
        <v>2</v>
      </c>
      <c r="T1966" s="70">
        <v>4.6159585279518973</v>
      </c>
      <c r="U1966" s="71">
        <v>88</v>
      </c>
    </row>
    <row r="1967" spans="1:21" x14ac:dyDescent="0.2">
      <c r="A1967" s="41">
        <v>1060020370001</v>
      </c>
      <c r="B1967" s="36" t="s">
        <v>26</v>
      </c>
      <c r="C1967" s="36" t="s">
        <v>131</v>
      </c>
      <c r="D1967" s="36" t="s">
        <v>556</v>
      </c>
      <c r="E1967" s="67">
        <v>2</v>
      </c>
      <c r="F1967" s="68">
        <v>2017</v>
      </c>
      <c r="G1967" s="80" t="s">
        <v>260</v>
      </c>
      <c r="H1967" s="70">
        <v>2</v>
      </c>
      <c r="I1967" s="70">
        <v>2</v>
      </c>
      <c r="J1967" s="70">
        <v>2.4772180589138015</v>
      </c>
      <c r="K1967" s="70">
        <v>7</v>
      </c>
      <c r="L1967" s="70">
        <v>5.1459413116510273</v>
      </c>
      <c r="M1967" s="70">
        <v>6.9733218660656293</v>
      </c>
      <c r="N1967" s="70">
        <v>5.4237624750771491</v>
      </c>
      <c r="O1967" s="70">
        <v>6.2980180515517263</v>
      </c>
      <c r="P1967" s="70">
        <v>6.9733217311318967</v>
      </c>
      <c r="Q1967" s="70">
        <v>6.3488523521530968</v>
      </c>
      <c r="R1967" s="70">
        <v>2.7384003553751795</v>
      </c>
      <c r="S1967" s="70">
        <v>2</v>
      </c>
      <c r="T1967" s="70">
        <v>4.6149030168266263</v>
      </c>
      <c r="U1967" s="71">
        <v>91</v>
      </c>
    </row>
    <row r="1968" spans="1:21" x14ac:dyDescent="0.2">
      <c r="A1968" s="41">
        <v>1060021180001</v>
      </c>
      <c r="B1968" s="36" t="s">
        <v>26</v>
      </c>
      <c r="C1968" s="36" t="s">
        <v>150</v>
      </c>
      <c r="D1968" s="36" t="s">
        <v>557</v>
      </c>
      <c r="E1968" s="67">
        <v>2</v>
      </c>
      <c r="F1968" s="68">
        <v>2017</v>
      </c>
      <c r="G1968" s="80" t="s">
        <v>260</v>
      </c>
      <c r="H1968" s="70">
        <v>2</v>
      </c>
      <c r="I1968" s="70">
        <v>2</v>
      </c>
      <c r="J1968" s="70">
        <v>2</v>
      </c>
      <c r="K1968" s="70">
        <v>7</v>
      </c>
      <c r="L1968" s="70">
        <v>4.2843580913659753</v>
      </c>
      <c r="M1968" s="70">
        <v>6.9665694716364213</v>
      </c>
      <c r="N1968" s="70">
        <v>5.2619803107647414</v>
      </c>
      <c r="O1968" s="70">
        <v>6.4101314941298657</v>
      </c>
      <c r="P1968" s="70">
        <v>6.9665693148002781</v>
      </c>
      <c r="Q1968" s="70">
        <v>6.8334876333896011</v>
      </c>
      <c r="R1968" s="70">
        <v>2.9104082555473991</v>
      </c>
      <c r="S1968" s="70">
        <v>2</v>
      </c>
      <c r="T1968" s="70">
        <v>4.5527920476361912</v>
      </c>
      <c r="U1968" s="71">
        <v>130</v>
      </c>
    </row>
    <row r="1969" spans="1:21" x14ac:dyDescent="0.2">
      <c r="A1969" s="41">
        <v>1060023200001</v>
      </c>
      <c r="B1969" s="36" t="s">
        <v>26</v>
      </c>
      <c r="C1969" s="36" t="s">
        <v>56</v>
      </c>
      <c r="D1969" s="36" t="s">
        <v>69</v>
      </c>
      <c r="E1969" s="67">
        <v>2</v>
      </c>
      <c r="F1969" s="68">
        <v>2017</v>
      </c>
      <c r="G1969" s="80" t="s">
        <v>260</v>
      </c>
      <c r="H1969" s="70">
        <v>3.4295637820094935</v>
      </c>
      <c r="I1969" s="70">
        <v>2.8073281910732368</v>
      </c>
      <c r="J1969" s="70">
        <v>2.0425833839781991</v>
      </c>
      <c r="K1969" s="70">
        <v>7</v>
      </c>
      <c r="L1969" s="70">
        <v>5.4247231669824405</v>
      </c>
      <c r="M1969" s="70">
        <v>6.9804001920683545</v>
      </c>
      <c r="N1969" s="70">
        <v>5.6643719703047815</v>
      </c>
      <c r="O1969" s="70">
        <v>6.301328559224876</v>
      </c>
      <c r="P1969" s="70">
        <v>6.9804001027675406</v>
      </c>
      <c r="Q1969" s="70">
        <v>6.4573250042181298</v>
      </c>
      <c r="R1969" s="70">
        <v>2.4289990787013265</v>
      </c>
      <c r="S1969" s="70">
        <v>2</v>
      </c>
      <c r="T1969" s="70">
        <v>4.7930852859440325</v>
      </c>
      <c r="U1969" s="71">
        <v>29</v>
      </c>
    </row>
    <row r="1970" spans="1:21" x14ac:dyDescent="0.2">
      <c r="A1970" s="41">
        <v>1060014480001</v>
      </c>
      <c r="B1970" s="36" t="s">
        <v>26</v>
      </c>
      <c r="C1970" s="36" t="s">
        <v>56</v>
      </c>
      <c r="D1970" s="36" t="s">
        <v>486</v>
      </c>
      <c r="E1970" s="67">
        <v>2</v>
      </c>
      <c r="F1970" s="68">
        <v>2017</v>
      </c>
      <c r="G1970" s="80" t="s">
        <v>260</v>
      </c>
      <c r="H1970" s="70">
        <v>2.0331382132436353</v>
      </c>
      <c r="I1970" s="70">
        <v>2.0463566037333552</v>
      </c>
      <c r="J1970" s="70">
        <v>2</v>
      </c>
      <c r="K1970" s="70">
        <v>7</v>
      </c>
      <c r="L1970" s="70">
        <v>5.6862575942206055</v>
      </c>
      <c r="M1970" s="70">
        <v>6.967630426433403</v>
      </c>
      <c r="N1970" s="70">
        <v>5.6130032462392601</v>
      </c>
      <c r="O1970" s="70">
        <v>6.3239013695497279</v>
      </c>
      <c r="P1970" s="70">
        <v>6.9676302311439748</v>
      </c>
      <c r="Q1970" s="70">
        <v>6.7788029074574769</v>
      </c>
      <c r="R1970" s="70">
        <v>2.1660423191263187</v>
      </c>
      <c r="S1970" s="70">
        <v>2</v>
      </c>
      <c r="T1970" s="70">
        <v>4.6318969092623137</v>
      </c>
      <c r="U1970" s="71">
        <v>82</v>
      </c>
    </row>
    <row r="1971" spans="1:21" x14ac:dyDescent="0.2">
      <c r="A1971" s="41">
        <v>1060014800001</v>
      </c>
      <c r="B1971" s="36" t="s">
        <v>26</v>
      </c>
      <c r="C1971" s="36" t="s">
        <v>150</v>
      </c>
      <c r="D1971" s="36" t="s">
        <v>558</v>
      </c>
      <c r="E1971" s="67">
        <v>2</v>
      </c>
      <c r="F1971" s="68">
        <v>2017</v>
      </c>
      <c r="G1971" s="80" t="s">
        <v>260</v>
      </c>
      <c r="H1971" s="70">
        <v>2</v>
      </c>
      <c r="I1971" s="70">
        <v>2</v>
      </c>
      <c r="J1971" s="70">
        <v>2</v>
      </c>
      <c r="K1971" s="70">
        <v>7</v>
      </c>
      <c r="L1971" s="70">
        <v>4.8133842490113183</v>
      </c>
      <c r="M1971" s="70">
        <v>6.9918256093493687</v>
      </c>
      <c r="N1971" s="70">
        <v>5.3108398852071126</v>
      </c>
      <c r="O1971" s="70">
        <v>6.3141215113543812</v>
      </c>
      <c r="P1971" s="70">
        <v>6.9918254920663987</v>
      </c>
      <c r="Q1971" s="70">
        <v>6.8894727501913726</v>
      </c>
      <c r="R1971" s="70">
        <v>2.5623174312674157</v>
      </c>
      <c r="S1971" s="70">
        <v>2</v>
      </c>
      <c r="T1971" s="70">
        <v>4.5728155773706147</v>
      </c>
      <c r="U1971" s="71">
        <v>117</v>
      </c>
    </row>
    <row r="1972" spans="1:21" x14ac:dyDescent="0.2">
      <c r="A1972" s="41">
        <v>1060020290001</v>
      </c>
      <c r="B1972" s="36" t="s">
        <v>26</v>
      </c>
      <c r="C1972" s="36" t="s">
        <v>150</v>
      </c>
      <c r="D1972" s="36" t="s">
        <v>559</v>
      </c>
      <c r="E1972" s="67">
        <v>2</v>
      </c>
      <c r="F1972" s="68">
        <v>2017</v>
      </c>
      <c r="G1972" s="80" t="s">
        <v>260</v>
      </c>
      <c r="H1972" s="70">
        <v>2.0535438692551531</v>
      </c>
      <c r="I1972" s="70">
        <v>2.0287757958595081</v>
      </c>
      <c r="J1972" s="70">
        <v>2</v>
      </c>
      <c r="K1972" s="70">
        <v>7</v>
      </c>
      <c r="L1972" s="70">
        <v>5.0268024810807379</v>
      </c>
      <c r="M1972" s="70">
        <v>6.9373718593433784</v>
      </c>
      <c r="N1972" s="70">
        <v>4.9666889341236491</v>
      </c>
      <c r="O1972" s="70">
        <v>6.5443655764542834</v>
      </c>
      <c r="P1972" s="70">
        <v>6.9373716778638377</v>
      </c>
      <c r="Q1972" s="70">
        <v>6.5888772899583232</v>
      </c>
      <c r="R1972" s="70">
        <v>3.0277406904342294</v>
      </c>
      <c r="S1972" s="70">
        <v>2</v>
      </c>
      <c r="T1972" s="70">
        <v>4.5926281811977585</v>
      </c>
      <c r="U1972" s="71">
        <v>103</v>
      </c>
    </row>
    <row r="1973" spans="1:21" x14ac:dyDescent="0.2">
      <c r="A1973" s="41">
        <v>1160035890001</v>
      </c>
      <c r="B1973" s="36" t="s">
        <v>27</v>
      </c>
      <c r="C1973" s="36" t="s">
        <v>27</v>
      </c>
      <c r="D1973" s="36" t="s">
        <v>560</v>
      </c>
      <c r="E1973" s="67">
        <v>2</v>
      </c>
      <c r="F1973" s="68">
        <v>2017</v>
      </c>
      <c r="G1973" s="80" t="s">
        <v>260</v>
      </c>
      <c r="H1973" s="70">
        <v>2</v>
      </c>
      <c r="I1973" s="70">
        <v>2</v>
      </c>
      <c r="J1973" s="70">
        <v>2.0216829535380394</v>
      </c>
      <c r="K1973" s="70">
        <v>4.754333584999336</v>
      </c>
      <c r="L1973" s="70">
        <v>5.7908247274687206</v>
      </c>
      <c r="M1973" s="70">
        <v>6.9918256093493687</v>
      </c>
      <c r="N1973" s="70">
        <v>4.314056712469732</v>
      </c>
      <c r="O1973" s="70">
        <v>6.3912401988006442</v>
      </c>
      <c r="P1973" s="70">
        <v>6.9918254920663987</v>
      </c>
      <c r="Q1973" s="70">
        <v>5.1631219179486152</v>
      </c>
      <c r="R1973" s="70">
        <v>2.7636789751591873</v>
      </c>
      <c r="S1973" s="70">
        <v>2</v>
      </c>
      <c r="T1973" s="70">
        <v>4.2652158476500039</v>
      </c>
      <c r="U1973" s="71">
        <v>188</v>
      </c>
    </row>
    <row r="1974" spans="1:21" x14ac:dyDescent="0.2">
      <c r="A1974" s="41">
        <v>1160025580001</v>
      </c>
      <c r="B1974" s="36" t="s">
        <v>27</v>
      </c>
      <c r="C1974" s="36" t="s">
        <v>229</v>
      </c>
      <c r="D1974" s="36" t="s">
        <v>523</v>
      </c>
      <c r="E1974" s="67">
        <v>2</v>
      </c>
      <c r="F1974" s="68">
        <v>2017</v>
      </c>
      <c r="G1974" s="80" t="s">
        <v>260</v>
      </c>
      <c r="H1974" s="70">
        <v>2.0244664086602939</v>
      </c>
      <c r="I1974" s="70">
        <v>2.0148734087336022</v>
      </c>
      <c r="J1974" s="70">
        <v>2.0345219357384181</v>
      </c>
      <c r="K1974" s="70">
        <v>5.5355813953081334</v>
      </c>
      <c r="L1974" s="70">
        <v>6.1630928402727552</v>
      </c>
      <c r="M1974" s="70">
        <v>6.9795063664692094</v>
      </c>
      <c r="N1974" s="70">
        <v>4.9892016192541409</v>
      </c>
      <c r="O1974" s="70">
        <v>5.7964408474140567</v>
      </c>
      <c r="P1974" s="70">
        <v>6.9795061982142945</v>
      </c>
      <c r="Q1974" s="70">
        <v>6.008133619569576</v>
      </c>
      <c r="R1974" s="70">
        <v>2.4034154896115352</v>
      </c>
      <c r="S1974" s="70">
        <v>2</v>
      </c>
      <c r="T1974" s="70">
        <v>4.410728344103835</v>
      </c>
      <c r="U1974" s="71">
        <v>171</v>
      </c>
    </row>
    <row r="1975" spans="1:21" x14ac:dyDescent="0.2">
      <c r="A1975" s="41">
        <v>1160023880001</v>
      </c>
      <c r="B1975" s="36" t="s">
        <v>27</v>
      </c>
      <c r="C1975" s="36" t="s">
        <v>93</v>
      </c>
      <c r="D1975" s="36" t="s">
        <v>125</v>
      </c>
      <c r="E1975" s="67">
        <v>2</v>
      </c>
      <c r="F1975" s="68">
        <v>2017</v>
      </c>
      <c r="G1975" s="80" t="s">
        <v>260</v>
      </c>
      <c r="H1975" s="70">
        <v>2.0643272354496487</v>
      </c>
      <c r="I1975" s="70">
        <v>2.0503908110789424</v>
      </c>
      <c r="J1975" s="70">
        <v>2.0263605028796747</v>
      </c>
      <c r="K1975" s="70">
        <v>4.342941046327863</v>
      </c>
      <c r="L1975" s="70">
        <v>4.2805949758653359</v>
      </c>
      <c r="M1975" s="70">
        <v>6.9918256093493687</v>
      </c>
      <c r="N1975" s="70">
        <v>5.0420814712034172</v>
      </c>
      <c r="O1975" s="70">
        <v>6.3980981750946766</v>
      </c>
      <c r="P1975" s="70">
        <v>6.9918245844372198</v>
      </c>
      <c r="Q1975" s="70">
        <v>4.7346058407881646</v>
      </c>
      <c r="R1975" s="70">
        <v>2.1160114453602956</v>
      </c>
      <c r="S1975" s="70">
        <v>2</v>
      </c>
      <c r="T1975" s="70">
        <v>4.0865884748195507</v>
      </c>
      <c r="U1975" s="71">
        <v>199</v>
      </c>
    </row>
    <row r="1976" spans="1:21" x14ac:dyDescent="0.2">
      <c r="A1976" s="41">
        <v>1160054410001</v>
      </c>
      <c r="B1976" s="36" t="s">
        <v>27</v>
      </c>
      <c r="C1976" s="36" t="s">
        <v>228</v>
      </c>
      <c r="D1976" s="36" t="s">
        <v>63</v>
      </c>
      <c r="E1976" s="67">
        <v>2</v>
      </c>
      <c r="F1976" s="68">
        <v>2017</v>
      </c>
      <c r="G1976" s="80" t="s">
        <v>260</v>
      </c>
      <c r="H1976" s="70">
        <v>2.003928002646461</v>
      </c>
      <c r="I1976" s="70">
        <v>2.0176028356302638</v>
      </c>
      <c r="J1976" s="70">
        <v>2</v>
      </c>
      <c r="K1976" s="70">
        <v>2</v>
      </c>
      <c r="L1976" s="70">
        <v>6.6916859892801206</v>
      </c>
      <c r="M1976" s="70">
        <v>6.9918256093493687</v>
      </c>
      <c r="N1976" s="70">
        <v>5.783808876464267</v>
      </c>
      <c r="O1976" s="70">
        <v>7</v>
      </c>
      <c r="P1976" s="70">
        <v>6.9918263996955785</v>
      </c>
      <c r="Q1976" s="70">
        <v>4.8210473289419387</v>
      </c>
      <c r="R1976" s="70">
        <v>2.0303483978158341</v>
      </c>
      <c r="S1976" s="70">
        <v>2</v>
      </c>
      <c r="T1976" s="70">
        <v>4.1943394533186531</v>
      </c>
      <c r="U1976" s="71">
        <v>192</v>
      </c>
    </row>
    <row r="1977" spans="1:21" x14ac:dyDescent="0.2">
      <c r="A1977" s="41">
        <v>1160024500001</v>
      </c>
      <c r="B1977" s="36" t="s">
        <v>27</v>
      </c>
      <c r="C1977" s="36" t="s">
        <v>217</v>
      </c>
      <c r="D1977" s="36" t="s">
        <v>561</v>
      </c>
      <c r="E1977" s="67">
        <v>2</v>
      </c>
      <c r="F1977" s="68">
        <v>2017</v>
      </c>
      <c r="G1977" s="80" t="s">
        <v>260</v>
      </c>
      <c r="H1977" s="70">
        <v>2</v>
      </c>
      <c r="I1977" s="70">
        <v>2</v>
      </c>
      <c r="J1977" s="70">
        <v>2.0367835840358319</v>
      </c>
      <c r="K1977" s="70">
        <v>5.1232317571237962</v>
      </c>
      <c r="L1977" s="70">
        <v>6.3906020493416786</v>
      </c>
      <c r="M1977" s="70">
        <v>6.9918256093493687</v>
      </c>
      <c r="N1977" s="70">
        <v>5.4313029095018175</v>
      </c>
      <c r="O1977" s="70">
        <v>6.3165171841765337</v>
      </c>
      <c r="P1977" s="70">
        <v>6.9918249205961747</v>
      </c>
      <c r="Q1977" s="70">
        <v>5.4520767721367216</v>
      </c>
      <c r="R1977" s="70">
        <v>2.5839465290163206</v>
      </c>
      <c r="S1977" s="70">
        <v>2</v>
      </c>
      <c r="T1977" s="70">
        <v>4.4431759429398534</v>
      </c>
      <c r="U1977" s="71">
        <v>167</v>
      </c>
    </row>
    <row r="1978" spans="1:21" x14ac:dyDescent="0.2">
      <c r="A1978" s="41">
        <v>1160026120001</v>
      </c>
      <c r="B1978" s="36" t="s">
        <v>27</v>
      </c>
      <c r="C1978" s="36" t="s">
        <v>166</v>
      </c>
      <c r="D1978" s="36" t="s">
        <v>550</v>
      </c>
      <c r="E1978" s="67">
        <v>2</v>
      </c>
      <c r="F1978" s="68">
        <v>2017</v>
      </c>
      <c r="G1978" s="80" t="s">
        <v>260</v>
      </c>
      <c r="H1978" s="70">
        <v>2.2176999527147494</v>
      </c>
      <c r="I1978" s="70">
        <v>2.1208465658719255</v>
      </c>
      <c r="J1978" s="70">
        <v>2.021076290095686</v>
      </c>
      <c r="K1978" s="70">
        <v>4.8194020341078501</v>
      </c>
      <c r="L1978" s="70">
        <v>2.9060236546720075</v>
      </c>
      <c r="M1978" s="70">
        <v>6.9686982170632508</v>
      </c>
      <c r="N1978" s="70">
        <v>4.0435437821778848</v>
      </c>
      <c r="O1978" s="70">
        <v>6.6535906814629584</v>
      </c>
      <c r="P1978" s="70">
        <v>6.9686981011509559</v>
      </c>
      <c r="Q1978" s="70">
        <v>4.9875914728370594</v>
      </c>
      <c r="R1978" s="70">
        <v>2.1653116127327823</v>
      </c>
      <c r="S1978" s="70">
        <v>2</v>
      </c>
      <c r="T1978" s="70">
        <v>3.9893735304072591</v>
      </c>
      <c r="U1978" s="71">
        <v>203</v>
      </c>
    </row>
    <row r="1979" spans="1:21" x14ac:dyDescent="0.2">
      <c r="A1979" s="41">
        <v>1160032010001</v>
      </c>
      <c r="B1979" s="36" t="s">
        <v>27</v>
      </c>
      <c r="C1979" s="36" t="s">
        <v>105</v>
      </c>
      <c r="D1979" s="36" t="s">
        <v>562</v>
      </c>
      <c r="E1979" s="67">
        <v>2</v>
      </c>
      <c r="F1979" s="68">
        <v>2017</v>
      </c>
      <c r="G1979" s="80" t="s">
        <v>260</v>
      </c>
      <c r="H1979" s="70">
        <v>2</v>
      </c>
      <c r="I1979" s="70">
        <v>2</v>
      </c>
      <c r="J1979" s="70">
        <v>2.0266758301618899</v>
      </c>
      <c r="K1979" s="70">
        <v>7</v>
      </c>
      <c r="L1979" s="70">
        <v>6.0821900538918641</v>
      </c>
      <c r="M1979" s="70">
        <v>6.9918256093493687</v>
      </c>
      <c r="N1979" s="70">
        <v>4.5806627335657062</v>
      </c>
      <c r="O1979" s="70">
        <v>6.5291486802539236</v>
      </c>
      <c r="P1979" s="70">
        <v>6.9918178612581121</v>
      </c>
      <c r="Q1979" s="70">
        <v>6.5624474084675573</v>
      </c>
      <c r="R1979" s="70">
        <v>2.8153019306368674</v>
      </c>
      <c r="S1979" s="70">
        <v>2</v>
      </c>
      <c r="T1979" s="70">
        <v>4.6316725089654405</v>
      </c>
      <c r="U1979" s="71">
        <v>83</v>
      </c>
    </row>
    <row r="1980" spans="1:21" x14ac:dyDescent="0.2">
      <c r="A1980" s="41">
        <v>1160024850001</v>
      </c>
      <c r="B1980" s="36" t="s">
        <v>27</v>
      </c>
      <c r="C1980" s="36" t="s">
        <v>188</v>
      </c>
      <c r="D1980" s="36" t="s">
        <v>486</v>
      </c>
      <c r="E1980" s="67">
        <v>2</v>
      </c>
      <c r="F1980" s="68">
        <v>2017</v>
      </c>
      <c r="G1980" s="80" t="s">
        <v>260</v>
      </c>
      <c r="H1980" s="70">
        <v>2.0137643089670463</v>
      </c>
      <c r="I1980" s="70">
        <v>2.0136580751751603</v>
      </c>
      <c r="J1980" s="70">
        <v>2.0212742444052547</v>
      </c>
      <c r="K1980" s="70">
        <v>7</v>
      </c>
      <c r="L1980" s="70">
        <v>5.1979508078431156</v>
      </c>
      <c r="M1980" s="70">
        <v>6.9674580027146327</v>
      </c>
      <c r="N1980" s="70">
        <v>5.0061707828859996</v>
      </c>
      <c r="O1980" s="70">
        <v>6.4985059229036111</v>
      </c>
      <c r="P1980" s="70">
        <v>6.9674578472390269</v>
      </c>
      <c r="Q1980" s="70">
        <v>6.7974009063402798</v>
      </c>
      <c r="R1980" s="70">
        <v>2.2887847296607835</v>
      </c>
      <c r="S1980" s="70">
        <v>2</v>
      </c>
      <c r="T1980" s="70">
        <v>4.5643688023445765</v>
      </c>
      <c r="U1980" s="71">
        <v>122</v>
      </c>
    </row>
    <row r="1981" spans="1:21" x14ac:dyDescent="0.2">
      <c r="A1981" s="41">
        <v>1160025150001</v>
      </c>
      <c r="B1981" s="36" t="s">
        <v>27</v>
      </c>
      <c r="C1981" s="36" t="s">
        <v>27</v>
      </c>
      <c r="D1981" s="36" t="s">
        <v>563</v>
      </c>
      <c r="E1981" s="67">
        <v>2</v>
      </c>
      <c r="F1981" s="68">
        <v>2017</v>
      </c>
      <c r="G1981" s="80" t="s">
        <v>260</v>
      </c>
      <c r="H1981" s="70">
        <v>2.1279756207254752</v>
      </c>
      <c r="I1981" s="70">
        <v>2.0662953615596416</v>
      </c>
      <c r="J1981" s="70">
        <v>2</v>
      </c>
      <c r="K1981" s="70">
        <v>7</v>
      </c>
      <c r="L1981" s="70">
        <v>4.2569396723744966</v>
      </c>
      <c r="M1981" s="70">
        <v>6.9843443162489836</v>
      </c>
      <c r="N1981" s="70">
        <v>5.0339778323567401</v>
      </c>
      <c r="O1981" s="70">
        <v>6.3345325104351424</v>
      </c>
      <c r="P1981" s="70">
        <v>6.9843441873746244</v>
      </c>
      <c r="Q1981" s="70">
        <v>6.8724989936108436</v>
      </c>
      <c r="R1981" s="70">
        <v>4.2223770627530728</v>
      </c>
      <c r="S1981" s="70">
        <v>2</v>
      </c>
      <c r="T1981" s="70">
        <v>4.6569404631199189</v>
      </c>
      <c r="U1981" s="71">
        <v>69</v>
      </c>
    </row>
    <row r="1982" spans="1:21" x14ac:dyDescent="0.2">
      <c r="A1982" s="41">
        <v>1160032520001</v>
      </c>
      <c r="B1982" s="36" t="s">
        <v>27</v>
      </c>
      <c r="C1982" s="36" t="s">
        <v>190</v>
      </c>
      <c r="D1982" s="36" t="s">
        <v>564</v>
      </c>
      <c r="E1982" s="67">
        <v>2</v>
      </c>
      <c r="F1982" s="68">
        <v>2017</v>
      </c>
      <c r="G1982" s="80" t="s">
        <v>260</v>
      </c>
      <c r="H1982" s="70">
        <v>2</v>
      </c>
      <c r="I1982" s="70">
        <v>2</v>
      </c>
      <c r="J1982" s="70">
        <v>2</v>
      </c>
      <c r="K1982" s="70">
        <v>6.8523485409424234</v>
      </c>
      <c r="L1982" s="70">
        <v>6.1562670147682992</v>
      </c>
      <c r="M1982" s="70">
        <v>6.9918256093493687</v>
      </c>
      <c r="N1982" s="70">
        <v>5.5043816527976439</v>
      </c>
      <c r="O1982" s="70">
        <v>6.4429816503191404</v>
      </c>
      <c r="P1982" s="70">
        <v>6.9918254920663987</v>
      </c>
      <c r="Q1982" s="70">
        <v>5.800453472277832</v>
      </c>
      <c r="R1982" s="70">
        <v>3.807224672194863</v>
      </c>
      <c r="S1982" s="70">
        <v>2</v>
      </c>
      <c r="T1982" s="70">
        <v>4.7122756753929975</v>
      </c>
      <c r="U1982" s="71">
        <v>55</v>
      </c>
    </row>
    <row r="1983" spans="1:21" x14ac:dyDescent="0.2">
      <c r="A1983" s="41">
        <v>1160025740001</v>
      </c>
      <c r="B1983" s="36" t="s">
        <v>27</v>
      </c>
      <c r="C1983" s="36" t="s">
        <v>27</v>
      </c>
      <c r="D1983" s="36" t="s">
        <v>565</v>
      </c>
      <c r="E1983" s="67">
        <v>2</v>
      </c>
      <c r="F1983" s="68">
        <v>2017</v>
      </c>
      <c r="G1983" s="80" t="s">
        <v>260</v>
      </c>
      <c r="H1983" s="70">
        <v>2</v>
      </c>
      <c r="I1983" s="70">
        <v>2</v>
      </c>
      <c r="J1983" s="70">
        <v>2.3496570987024636</v>
      </c>
      <c r="K1983" s="70">
        <v>7</v>
      </c>
      <c r="L1983" s="70">
        <v>6.2922735325345993</v>
      </c>
      <c r="M1983" s="70">
        <v>6.8670703906392117</v>
      </c>
      <c r="N1983" s="70">
        <v>5.1806014406091476</v>
      </c>
      <c r="O1983" s="70">
        <v>6.3993196335923237</v>
      </c>
      <c r="P1983" s="70">
        <v>6.8670700661167778</v>
      </c>
      <c r="Q1983" s="70">
        <v>6.8102349771958979</v>
      </c>
      <c r="R1983" s="70">
        <v>3.0687827759536224</v>
      </c>
      <c r="S1983" s="70">
        <v>2</v>
      </c>
      <c r="T1983" s="70">
        <v>4.7362508262786704</v>
      </c>
      <c r="U1983" s="71">
        <v>44</v>
      </c>
    </row>
    <row r="1984" spans="1:21" x14ac:dyDescent="0.2">
      <c r="A1984" s="41">
        <v>1260030050001</v>
      </c>
      <c r="B1984" s="36" t="s">
        <v>24</v>
      </c>
      <c r="C1984" s="36" t="s">
        <v>62</v>
      </c>
      <c r="D1984" s="36" t="s">
        <v>566</v>
      </c>
      <c r="E1984" s="67">
        <v>2</v>
      </c>
      <c r="F1984" s="68">
        <v>2017</v>
      </c>
      <c r="G1984" s="80" t="s">
        <v>260</v>
      </c>
      <c r="H1984" s="70">
        <v>2.0002485812216251</v>
      </c>
      <c r="I1984" s="70">
        <v>2.0001557623609547</v>
      </c>
      <c r="J1984" s="70">
        <v>2.0660599425525787</v>
      </c>
      <c r="K1984" s="70">
        <v>6.3753858906281504</v>
      </c>
      <c r="L1984" s="70">
        <v>5.1559698930391802</v>
      </c>
      <c r="M1984" s="70">
        <v>6.9873983958885901</v>
      </c>
      <c r="N1984" s="70">
        <v>5.6344941312049803</v>
      </c>
      <c r="O1984" s="70">
        <v>6.6080649018165145</v>
      </c>
      <c r="P1984" s="70">
        <v>6.9873982775552452</v>
      </c>
      <c r="Q1984" s="70">
        <v>6.1805331180721383</v>
      </c>
      <c r="R1984" s="70">
        <v>2.8729195011561011</v>
      </c>
      <c r="S1984" s="70">
        <v>2</v>
      </c>
      <c r="T1984" s="70">
        <v>4.5723856996246726</v>
      </c>
      <c r="U1984" s="71">
        <v>118</v>
      </c>
    </row>
    <row r="1985" spans="1:21" x14ac:dyDescent="0.2">
      <c r="A1985" s="41">
        <v>1260023000001</v>
      </c>
      <c r="B1985" s="36" t="s">
        <v>24</v>
      </c>
      <c r="C1985" s="36" t="s">
        <v>62</v>
      </c>
      <c r="D1985" s="36" t="s">
        <v>463</v>
      </c>
      <c r="E1985" s="67">
        <v>2</v>
      </c>
      <c r="F1985" s="68">
        <v>2017</v>
      </c>
      <c r="G1985" s="80" t="s">
        <v>260</v>
      </c>
      <c r="H1985" s="70">
        <v>2</v>
      </c>
      <c r="I1985" s="70">
        <v>2</v>
      </c>
      <c r="J1985" s="70">
        <v>2.0443525216398233</v>
      </c>
      <c r="K1985" s="70">
        <v>7</v>
      </c>
      <c r="L1985" s="70">
        <v>5.0588334290661949</v>
      </c>
      <c r="M1985" s="70">
        <v>6.9873239142093597</v>
      </c>
      <c r="N1985" s="70">
        <v>5.6146398738641965</v>
      </c>
      <c r="O1985" s="70">
        <v>5.7085756086324295</v>
      </c>
      <c r="P1985" s="70">
        <v>6.9873237791940035</v>
      </c>
      <c r="Q1985" s="70">
        <v>6.9609535592309264</v>
      </c>
      <c r="R1985" s="70">
        <v>2.8007264810983008</v>
      </c>
      <c r="S1985" s="70">
        <v>2</v>
      </c>
      <c r="T1985" s="70">
        <v>4.5968940972446024</v>
      </c>
      <c r="U1985" s="71">
        <v>100</v>
      </c>
    </row>
    <row r="1986" spans="1:21" x14ac:dyDescent="0.2">
      <c r="A1986" s="41">
        <v>1260023860001</v>
      </c>
      <c r="B1986" s="36" t="s">
        <v>24</v>
      </c>
      <c r="C1986" s="36" t="s">
        <v>175</v>
      </c>
      <c r="D1986" s="36" t="s">
        <v>473</v>
      </c>
      <c r="E1986" s="67">
        <v>2</v>
      </c>
      <c r="F1986" s="68">
        <v>2017</v>
      </c>
      <c r="G1986" s="80" t="s">
        <v>260</v>
      </c>
      <c r="H1986" s="70">
        <v>2.0373971376869608</v>
      </c>
      <c r="I1986" s="70">
        <v>2.0258262186409013</v>
      </c>
      <c r="J1986" s="70">
        <v>2.0273203744219348</v>
      </c>
      <c r="K1986" s="70">
        <v>6.9197051082412839</v>
      </c>
      <c r="L1986" s="70">
        <v>5.0679060599125769</v>
      </c>
      <c r="M1986" s="70">
        <v>6.9814543283420161</v>
      </c>
      <c r="N1986" s="70">
        <v>5.608606919532523</v>
      </c>
      <c r="O1986" s="70">
        <v>5.5171345121017747</v>
      </c>
      <c r="P1986" s="70">
        <v>6.9814541740228409</v>
      </c>
      <c r="Q1986" s="70">
        <v>6.7930649735740101</v>
      </c>
      <c r="R1986" s="70">
        <v>2.2306962917705881</v>
      </c>
      <c r="S1986" s="70">
        <v>2</v>
      </c>
      <c r="T1986" s="70">
        <v>4.5158805081872844</v>
      </c>
      <c r="U1986" s="71">
        <v>146</v>
      </c>
    </row>
    <row r="1987" spans="1:21" x14ac:dyDescent="0.2">
      <c r="A1987" s="41">
        <v>1360027830001</v>
      </c>
      <c r="B1987" s="36" t="s">
        <v>20</v>
      </c>
      <c r="C1987" s="36" t="s">
        <v>203</v>
      </c>
      <c r="D1987" s="36" t="s">
        <v>567</v>
      </c>
      <c r="E1987" s="67">
        <v>2</v>
      </c>
      <c r="F1987" s="68">
        <v>2017</v>
      </c>
      <c r="G1987" s="80" t="s">
        <v>260</v>
      </c>
      <c r="H1987" s="70">
        <v>2</v>
      </c>
      <c r="I1987" s="70">
        <v>2</v>
      </c>
      <c r="J1987" s="70">
        <v>2.0423185016936105</v>
      </c>
      <c r="K1987" s="70">
        <v>7</v>
      </c>
      <c r="L1987" s="70">
        <v>5.12543812291465</v>
      </c>
      <c r="M1987" s="70">
        <v>6.9918256093493687</v>
      </c>
      <c r="N1987" s="70">
        <v>5.4661584084062813</v>
      </c>
      <c r="O1987" s="70">
        <v>6.264063668628931</v>
      </c>
      <c r="P1987" s="70">
        <v>6.9918254920663987</v>
      </c>
      <c r="Q1987" s="70">
        <v>6.3385748786426914</v>
      </c>
      <c r="R1987" s="70">
        <v>2.45476327084413</v>
      </c>
      <c r="S1987" s="70">
        <v>2</v>
      </c>
      <c r="T1987" s="70">
        <v>4.5562473293788397</v>
      </c>
      <c r="U1987" s="71">
        <v>128</v>
      </c>
    </row>
    <row r="1988" spans="1:21" x14ac:dyDescent="0.2">
      <c r="A1988" s="41">
        <v>1360042550001</v>
      </c>
      <c r="B1988" s="36" t="s">
        <v>20</v>
      </c>
      <c r="C1988" s="36" t="s">
        <v>183</v>
      </c>
      <c r="D1988" s="36" t="s">
        <v>568</v>
      </c>
      <c r="E1988" s="67">
        <v>2</v>
      </c>
      <c r="F1988" s="68">
        <v>2017</v>
      </c>
      <c r="G1988" s="80" t="s">
        <v>260</v>
      </c>
      <c r="H1988" s="70">
        <v>2.0146431060063117</v>
      </c>
      <c r="I1988" s="70">
        <v>2.007042145866154</v>
      </c>
      <c r="J1988" s="70">
        <v>2.0499040844811591</v>
      </c>
      <c r="K1988" s="70">
        <v>6.8669251631699408</v>
      </c>
      <c r="L1988" s="70">
        <v>4.5528920963059605</v>
      </c>
      <c r="M1988" s="70">
        <v>6.9843068550780973</v>
      </c>
      <c r="N1988" s="70">
        <v>5.1676848486808344</v>
      </c>
      <c r="O1988" s="70">
        <v>6.2064055858447338</v>
      </c>
      <c r="P1988" s="70">
        <v>6.9843067166151185</v>
      </c>
      <c r="Q1988" s="70">
        <v>6.8210445948119842</v>
      </c>
      <c r="R1988" s="70">
        <v>2.5762495764495368</v>
      </c>
      <c r="S1988" s="70">
        <v>2</v>
      </c>
      <c r="T1988" s="70">
        <v>4.5192837311091534</v>
      </c>
      <c r="U1988" s="71">
        <v>142</v>
      </c>
    </row>
    <row r="1989" spans="1:21" x14ac:dyDescent="0.2">
      <c r="A1989" s="41">
        <v>1260032500001</v>
      </c>
      <c r="B1989" s="36" t="s">
        <v>20</v>
      </c>
      <c r="C1989" s="36" t="s">
        <v>17</v>
      </c>
      <c r="D1989" s="36" t="s">
        <v>569</v>
      </c>
      <c r="E1989" s="67">
        <v>2</v>
      </c>
      <c r="F1989" s="68">
        <v>2017</v>
      </c>
      <c r="G1989" s="80" t="s">
        <v>260</v>
      </c>
      <c r="H1989" s="70">
        <v>2</v>
      </c>
      <c r="I1989" s="70">
        <v>2</v>
      </c>
      <c r="J1989" s="70">
        <v>2.0445476050676126</v>
      </c>
      <c r="K1989" s="70">
        <v>7</v>
      </c>
      <c r="L1989" s="70">
        <v>5.2897743137761379</v>
      </c>
      <c r="M1989" s="70">
        <v>6.8452437852409087</v>
      </c>
      <c r="N1989" s="70">
        <v>5.5266342455919091</v>
      </c>
      <c r="O1989" s="70">
        <v>6.5257222914426167</v>
      </c>
      <c r="P1989" s="70">
        <v>6.8452436734744531</v>
      </c>
      <c r="Q1989" s="70">
        <v>6.5994041754640911</v>
      </c>
      <c r="R1989" s="70">
        <v>2.2728049199269531</v>
      </c>
      <c r="S1989" s="70">
        <v>2</v>
      </c>
      <c r="T1989" s="70">
        <v>4.5791145841653904</v>
      </c>
      <c r="U1989" s="71">
        <v>113</v>
      </c>
    </row>
    <row r="1990" spans="1:21" x14ac:dyDescent="0.2">
      <c r="A1990" s="41">
        <v>1360042120001</v>
      </c>
      <c r="B1990" s="36" t="s">
        <v>20</v>
      </c>
      <c r="C1990" s="36" t="s">
        <v>249</v>
      </c>
      <c r="D1990" s="36" t="s">
        <v>570</v>
      </c>
      <c r="E1990" s="67">
        <v>2</v>
      </c>
      <c r="F1990" s="68">
        <v>2017</v>
      </c>
      <c r="G1990" s="80" t="s">
        <v>260</v>
      </c>
      <c r="H1990" s="70">
        <v>2</v>
      </c>
      <c r="I1990" s="70">
        <v>2</v>
      </c>
      <c r="J1990" s="70">
        <v>2.0315569823934756</v>
      </c>
      <c r="K1990" s="70">
        <v>7</v>
      </c>
      <c r="L1990" s="70">
        <v>4.6336125395735346</v>
      </c>
      <c r="M1990" s="70">
        <v>6.9348147810130722</v>
      </c>
      <c r="N1990" s="70">
        <v>4.9657859066693897</v>
      </c>
      <c r="O1990" s="70">
        <v>6.5342492741336784</v>
      </c>
      <c r="P1990" s="70">
        <v>6.9348144995972358</v>
      </c>
      <c r="Q1990" s="70">
        <v>6.2894014169971353</v>
      </c>
      <c r="R1990" s="70">
        <v>2.1854319953254504</v>
      </c>
      <c r="S1990" s="70">
        <v>2</v>
      </c>
      <c r="T1990" s="70">
        <v>4.4591389496419147</v>
      </c>
      <c r="U1990" s="71">
        <v>165</v>
      </c>
    </row>
    <row r="1991" spans="1:21" x14ac:dyDescent="0.2">
      <c r="A1991" s="41">
        <v>1360053670001</v>
      </c>
      <c r="B1991" s="36" t="s">
        <v>20</v>
      </c>
      <c r="C1991" s="36" t="s">
        <v>207</v>
      </c>
      <c r="D1991" s="36" t="s">
        <v>571</v>
      </c>
      <c r="E1991" s="67">
        <v>2</v>
      </c>
      <c r="F1991" s="68">
        <v>2017</v>
      </c>
      <c r="G1991" s="80" t="s">
        <v>260</v>
      </c>
      <c r="H1991" s="70">
        <v>2</v>
      </c>
      <c r="I1991" s="70">
        <v>2</v>
      </c>
      <c r="J1991" s="70">
        <v>2.045161787114206</v>
      </c>
      <c r="K1991" s="70">
        <v>3.1282657374849139</v>
      </c>
      <c r="L1991" s="70">
        <v>5.2115435248237496</v>
      </c>
      <c r="M1991" s="70">
        <v>6.9918256093493687</v>
      </c>
      <c r="N1991" s="70">
        <v>5.3180705839397255</v>
      </c>
      <c r="O1991" s="70">
        <v>6.3568560900131237</v>
      </c>
      <c r="P1991" s="70">
        <v>6.9918254920663987</v>
      </c>
      <c r="Q1991" s="70">
        <v>4.8937415106684039</v>
      </c>
      <c r="R1991" s="70">
        <v>2.0244730307534446</v>
      </c>
      <c r="S1991" s="70">
        <v>2</v>
      </c>
      <c r="T1991" s="70">
        <v>4.0801469471844447</v>
      </c>
      <c r="U1991" s="71">
        <v>200</v>
      </c>
    </row>
    <row r="1992" spans="1:21" x14ac:dyDescent="0.2">
      <c r="A1992" s="41">
        <v>1360043600001</v>
      </c>
      <c r="B1992" s="36" t="s">
        <v>20</v>
      </c>
      <c r="C1992" s="36" t="s">
        <v>249</v>
      </c>
      <c r="D1992" s="36" t="s">
        <v>572</v>
      </c>
      <c r="E1992" s="67">
        <v>2</v>
      </c>
      <c r="F1992" s="68">
        <v>2017</v>
      </c>
      <c r="G1992" s="80" t="s">
        <v>260</v>
      </c>
      <c r="H1992" s="70">
        <v>2.0175743726233013</v>
      </c>
      <c r="I1992" s="70">
        <v>2.0124427743117592</v>
      </c>
      <c r="J1992" s="70">
        <v>2.0705158527884211</v>
      </c>
      <c r="K1992" s="70">
        <v>5.8239280696656142</v>
      </c>
      <c r="L1992" s="70">
        <v>4.9394517038180794</v>
      </c>
      <c r="M1992" s="70">
        <v>6.8466430923084136</v>
      </c>
      <c r="N1992" s="70">
        <v>5.5802175971717523</v>
      </c>
      <c r="O1992" s="70">
        <v>6.6101663294100641</v>
      </c>
      <c r="P1992" s="70">
        <v>6.8466428063475613</v>
      </c>
      <c r="Q1992" s="70">
        <v>5.9697511960951637</v>
      </c>
      <c r="R1992" s="70">
        <v>2.4723972474403193</v>
      </c>
      <c r="S1992" s="70">
        <v>2</v>
      </c>
      <c r="T1992" s="70">
        <v>4.4324775868317046</v>
      </c>
      <c r="U1992" s="71">
        <v>169</v>
      </c>
    </row>
    <row r="1993" spans="1:21" x14ac:dyDescent="0.2">
      <c r="A1993" s="41">
        <v>1360034880001</v>
      </c>
      <c r="B1993" s="36" t="s">
        <v>20</v>
      </c>
      <c r="C1993" s="36" t="s">
        <v>87</v>
      </c>
      <c r="D1993" s="36" t="s">
        <v>573</v>
      </c>
      <c r="E1993" s="67">
        <v>2</v>
      </c>
      <c r="F1993" s="68">
        <v>2017</v>
      </c>
      <c r="G1993" s="80" t="s">
        <v>260</v>
      </c>
      <c r="H1993" s="70">
        <v>2</v>
      </c>
      <c r="I1993" s="70">
        <v>2</v>
      </c>
      <c r="J1993" s="70">
        <v>2.0395462901645551</v>
      </c>
      <c r="K1993" s="70">
        <v>7</v>
      </c>
      <c r="L1993" s="70">
        <v>5.0919664013724866</v>
      </c>
      <c r="M1993" s="70">
        <v>6.969421444310127</v>
      </c>
      <c r="N1993" s="70">
        <v>5.2451806677792074</v>
      </c>
      <c r="O1993" s="70">
        <v>6.430301567507346</v>
      </c>
      <c r="P1993" s="70">
        <v>6.9694213111668031</v>
      </c>
      <c r="Q1993" s="70">
        <v>6.2408848888204664</v>
      </c>
      <c r="R1993" s="70">
        <v>2.4129332777084871</v>
      </c>
      <c r="S1993" s="70">
        <v>2</v>
      </c>
      <c r="T1993" s="70">
        <v>4.5333046540691235</v>
      </c>
      <c r="U1993" s="71">
        <v>139</v>
      </c>
    </row>
    <row r="1994" spans="1:21" x14ac:dyDescent="0.2">
      <c r="A1994" s="41">
        <v>1360027750001</v>
      </c>
      <c r="B1994" s="36" t="s">
        <v>20</v>
      </c>
      <c r="C1994" s="36" t="s">
        <v>87</v>
      </c>
      <c r="D1994" s="36" t="s">
        <v>574</v>
      </c>
      <c r="E1994" s="67">
        <v>2</v>
      </c>
      <c r="F1994" s="68">
        <v>2017</v>
      </c>
      <c r="G1994" s="80" t="s">
        <v>260</v>
      </c>
      <c r="H1994" s="70">
        <v>2</v>
      </c>
      <c r="I1994" s="70">
        <v>2</v>
      </c>
      <c r="J1994" s="70">
        <v>2.0271992466378816</v>
      </c>
      <c r="K1994" s="70">
        <v>6.7511464009490254</v>
      </c>
      <c r="L1994" s="70">
        <v>5.8075649130919844</v>
      </c>
      <c r="M1994" s="70">
        <v>6.9918256093493687</v>
      </c>
      <c r="N1994" s="70">
        <v>5.2498234534441579</v>
      </c>
      <c r="O1994" s="70">
        <v>6.0995507700242815</v>
      </c>
      <c r="P1994" s="70">
        <v>6.9918254920663987</v>
      </c>
      <c r="Q1994" s="70">
        <v>6.4302784468218936</v>
      </c>
      <c r="R1994" s="70">
        <v>2.1686816367740835</v>
      </c>
      <c r="S1994" s="70">
        <v>2</v>
      </c>
      <c r="T1994" s="70">
        <v>4.5431579974299225</v>
      </c>
      <c r="U1994" s="71">
        <v>134</v>
      </c>
    </row>
    <row r="1995" spans="1:21" x14ac:dyDescent="0.2">
      <c r="A1995" s="41">
        <v>1360027320001</v>
      </c>
      <c r="B1995" s="36" t="s">
        <v>20</v>
      </c>
      <c r="C1995" s="36" t="s">
        <v>159</v>
      </c>
      <c r="D1995" s="36" t="s">
        <v>575</v>
      </c>
      <c r="E1995" s="67">
        <v>2</v>
      </c>
      <c r="F1995" s="68">
        <v>2017</v>
      </c>
      <c r="G1995" s="80" t="s">
        <v>260</v>
      </c>
      <c r="H1995" s="70">
        <v>2</v>
      </c>
      <c r="I1995" s="70">
        <v>2</v>
      </c>
      <c r="J1995" s="70">
        <v>2.0684920873738806</v>
      </c>
      <c r="K1995" s="70">
        <v>6.8387263871804933</v>
      </c>
      <c r="L1995" s="70">
        <v>4.968877036773037</v>
      </c>
      <c r="M1995" s="70">
        <v>6.9878901868016845</v>
      </c>
      <c r="N1995" s="70">
        <v>5.6618182908383439</v>
      </c>
      <c r="O1995" s="70">
        <v>6.5591993171957315</v>
      </c>
      <c r="P1995" s="70">
        <v>6.9878900634151782</v>
      </c>
      <c r="Q1995" s="70">
        <v>6.2623422141693847</v>
      </c>
      <c r="R1995" s="70">
        <v>2.6546238666641466</v>
      </c>
      <c r="S1995" s="70">
        <v>2</v>
      </c>
      <c r="T1995" s="70">
        <v>4.5824882875343231</v>
      </c>
      <c r="U1995" s="71">
        <v>110</v>
      </c>
    </row>
    <row r="1996" spans="1:21" x14ac:dyDescent="0.2">
      <c r="A1996" s="41">
        <v>1360088110001</v>
      </c>
      <c r="B1996" s="36" t="s">
        <v>20</v>
      </c>
      <c r="C1996" s="36" t="s">
        <v>94</v>
      </c>
      <c r="D1996" s="36" t="s">
        <v>576</v>
      </c>
      <c r="E1996" s="67">
        <v>2</v>
      </c>
      <c r="F1996" s="68">
        <v>2017</v>
      </c>
      <c r="G1996" s="80" t="s">
        <v>260</v>
      </c>
      <c r="H1996" s="70">
        <v>2</v>
      </c>
      <c r="I1996" s="70">
        <v>2</v>
      </c>
      <c r="J1996" s="70">
        <v>2</v>
      </c>
      <c r="K1996" s="70">
        <v>7</v>
      </c>
      <c r="L1996" s="70">
        <v>7</v>
      </c>
      <c r="M1996" s="70">
        <v>6.9918256093493687</v>
      </c>
      <c r="N1996" s="70">
        <v>6.4082455774657232</v>
      </c>
      <c r="O1996" s="70">
        <v>6.6863339883695145</v>
      </c>
      <c r="P1996" s="70">
        <v>6.9918254920663987</v>
      </c>
      <c r="Q1996" s="70">
        <v>7</v>
      </c>
      <c r="R1996" s="70">
        <v>2</v>
      </c>
      <c r="S1996" s="70">
        <v>2</v>
      </c>
      <c r="T1996" s="70">
        <v>4.8398525556042511</v>
      </c>
      <c r="U1996" s="71">
        <v>19</v>
      </c>
    </row>
    <row r="1997" spans="1:21" x14ac:dyDescent="0.2">
      <c r="A1997" s="41">
        <v>1360028210001</v>
      </c>
      <c r="B1997" s="36" t="s">
        <v>20</v>
      </c>
      <c r="C1997" s="36" t="s">
        <v>87</v>
      </c>
      <c r="D1997" s="36" t="s">
        <v>220</v>
      </c>
      <c r="E1997" s="67">
        <v>2</v>
      </c>
      <c r="F1997" s="68">
        <v>2017</v>
      </c>
      <c r="G1997" s="80" t="s">
        <v>260</v>
      </c>
      <c r="H1997" s="70">
        <v>2</v>
      </c>
      <c r="I1997" s="70">
        <v>2</v>
      </c>
      <c r="J1997" s="70">
        <v>2.0231457505750057</v>
      </c>
      <c r="K1997" s="70">
        <v>6.7983529388176001</v>
      </c>
      <c r="L1997" s="70">
        <v>4.1004350980506441</v>
      </c>
      <c r="M1997" s="70">
        <v>6.9779711353431146</v>
      </c>
      <c r="N1997" s="70">
        <v>4.6343829208629588</v>
      </c>
      <c r="O1997" s="70">
        <v>6.5038412433830173</v>
      </c>
      <c r="P1997" s="70">
        <v>6.9779709776081811</v>
      </c>
      <c r="Q1997" s="70">
        <v>5.9399348403693821</v>
      </c>
      <c r="R1997" s="70">
        <v>2.1775750318605995</v>
      </c>
      <c r="S1997" s="70">
        <v>2</v>
      </c>
      <c r="T1997" s="70">
        <v>4.3444674947392086</v>
      </c>
      <c r="U1997" s="71">
        <v>182</v>
      </c>
    </row>
    <row r="1998" spans="1:21" x14ac:dyDescent="0.2">
      <c r="A1998" s="41">
        <v>1360041580001</v>
      </c>
      <c r="B1998" s="36" t="s">
        <v>20</v>
      </c>
      <c r="C1998" s="36" t="s">
        <v>186</v>
      </c>
      <c r="D1998" s="36" t="s">
        <v>577</v>
      </c>
      <c r="E1998" s="67">
        <v>2</v>
      </c>
      <c r="F1998" s="68">
        <v>2017</v>
      </c>
      <c r="G1998" s="80" t="s">
        <v>260</v>
      </c>
      <c r="H1998" s="70">
        <v>2</v>
      </c>
      <c r="I1998" s="70">
        <v>2</v>
      </c>
      <c r="J1998" s="70">
        <v>2.0587406202306267</v>
      </c>
      <c r="K1998" s="70">
        <v>7</v>
      </c>
      <c r="L1998" s="70">
        <v>6.4957844362908066</v>
      </c>
      <c r="M1998" s="70">
        <v>6.9210930085879836</v>
      </c>
      <c r="N1998" s="70">
        <v>5.7462958918242828</v>
      </c>
      <c r="O1998" s="70">
        <v>6.2833415451719921</v>
      </c>
      <c r="P1998" s="70">
        <v>6.9210928450008371</v>
      </c>
      <c r="Q1998" s="70">
        <v>6.3184367302610909</v>
      </c>
      <c r="R1998" s="70">
        <v>3.756681505615906</v>
      </c>
      <c r="S1998" s="70">
        <v>2</v>
      </c>
      <c r="T1998" s="70">
        <v>4.7917888819152941</v>
      </c>
      <c r="U1998" s="71">
        <v>30</v>
      </c>
    </row>
    <row r="1999" spans="1:21" x14ac:dyDescent="0.2">
      <c r="A1999" s="41">
        <v>1360028560001</v>
      </c>
      <c r="B1999" s="36" t="s">
        <v>20</v>
      </c>
      <c r="C1999" s="36" t="s">
        <v>186</v>
      </c>
      <c r="D1999" s="36" t="s">
        <v>463</v>
      </c>
      <c r="E1999" s="67">
        <v>2</v>
      </c>
      <c r="F1999" s="68">
        <v>2017</v>
      </c>
      <c r="G1999" s="80" t="s">
        <v>260</v>
      </c>
      <c r="H1999" s="70">
        <v>2</v>
      </c>
      <c r="I1999" s="70">
        <v>2</v>
      </c>
      <c r="J1999" s="70">
        <v>2</v>
      </c>
      <c r="K1999" s="70">
        <v>6.9198855090233762</v>
      </c>
      <c r="L1999" s="70">
        <v>4.7151973979247082</v>
      </c>
      <c r="M1999" s="70">
        <v>6.9795712342418357</v>
      </c>
      <c r="N1999" s="70">
        <v>5.6507580105402075</v>
      </c>
      <c r="O1999" s="70">
        <v>6.3106407046477946</v>
      </c>
      <c r="P1999" s="70">
        <v>6.9795710756989235</v>
      </c>
      <c r="Q1999" s="70">
        <v>5.9144684437314456</v>
      </c>
      <c r="R1999" s="70">
        <v>2.5021668292493242</v>
      </c>
      <c r="S1999" s="70">
        <v>2</v>
      </c>
      <c r="T1999" s="70">
        <v>4.4976882670881349</v>
      </c>
      <c r="U1999" s="71">
        <v>153</v>
      </c>
    </row>
    <row r="2000" spans="1:21" x14ac:dyDescent="0.2">
      <c r="A2000" s="41">
        <v>1360043280001</v>
      </c>
      <c r="B2000" s="36" t="s">
        <v>20</v>
      </c>
      <c r="C2000" s="36" t="s">
        <v>159</v>
      </c>
      <c r="D2000" s="36" t="s">
        <v>463</v>
      </c>
      <c r="E2000" s="67">
        <v>2</v>
      </c>
      <c r="F2000" s="68">
        <v>2017</v>
      </c>
      <c r="G2000" s="80" t="s">
        <v>260</v>
      </c>
      <c r="H2000" s="70">
        <v>2</v>
      </c>
      <c r="I2000" s="70">
        <v>2</v>
      </c>
      <c r="J2000" s="70">
        <v>2.0379120769865997</v>
      </c>
      <c r="K2000" s="70">
        <v>6.9595762397359628</v>
      </c>
      <c r="L2000" s="70">
        <v>5.0046061840040625</v>
      </c>
      <c r="M2000" s="70">
        <v>6.9684215323672749</v>
      </c>
      <c r="N2000" s="70">
        <v>5.297467324899678</v>
      </c>
      <c r="O2000" s="70">
        <v>6.4127915131146667</v>
      </c>
      <c r="P2000" s="70">
        <v>6.9684213484589046</v>
      </c>
      <c r="Q2000" s="70">
        <v>6.7601974088893284</v>
      </c>
      <c r="R2000" s="70">
        <v>2.8870392866404404</v>
      </c>
      <c r="S2000" s="70">
        <v>2</v>
      </c>
      <c r="T2000" s="70">
        <v>4.6080360762580774</v>
      </c>
      <c r="U2000" s="71">
        <v>93</v>
      </c>
    </row>
    <row r="2001" spans="1:21" x14ac:dyDescent="0.2">
      <c r="A2001" s="41">
        <v>1360028050001</v>
      </c>
      <c r="B2001" s="36" t="s">
        <v>20</v>
      </c>
      <c r="C2001" s="36" t="s">
        <v>249</v>
      </c>
      <c r="D2001" s="36" t="s">
        <v>578</v>
      </c>
      <c r="E2001" s="67">
        <v>2</v>
      </c>
      <c r="F2001" s="68">
        <v>2017</v>
      </c>
      <c r="G2001" s="80" t="s">
        <v>260</v>
      </c>
      <c r="H2001" s="70">
        <v>5.3359379357437096</v>
      </c>
      <c r="I2001" s="70">
        <v>7</v>
      </c>
      <c r="J2001" s="70">
        <v>2.083446357069985</v>
      </c>
      <c r="K2001" s="70">
        <v>6.9231851477995239</v>
      </c>
      <c r="L2001" s="70">
        <v>6.3220202419776488</v>
      </c>
      <c r="M2001" s="70">
        <v>7</v>
      </c>
      <c r="N2001" s="70">
        <v>6.8762965971072738</v>
      </c>
      <c r="O2001" s="70">
        <v>6.5167288187036103</v>
      </c>
      <c r="P2001" s="70">
        <v>7</v>
      </c>
      <c r="Q2001" s="70">
        <v>6.8052782117798403</v>
      </c>
      <c r="R2001" s="70">
        <v>4.6617794795149781</v>
      </c>
      <c r="S2001" s="70">
        <v>2</v>
      </c>
      <c r="T2001" s="70">
        <v>5.7103893991413806</v>
      </c>
      <c r="U2001" s="71">
        <v>1</v>
      </c>
    </row>
    <row r="2002" spans="1:21" x14ac:dyDescent="0.2">
      <c r="A2002" s="41">
        <v>1360026270001</v>
      </c>
      <c r="B2002" s="36" t="s">
        <v>20</v>
      </c>
      <c r="C2002" s="36" t="s">
        <v>254</v>
      </c>
      <c r="D2002" s="36" t="s">
        <v>579</v>
      </c>
      <c r="E2002" s="67">
        <v>2</v>
      </c>
      <c r="F2002" s="68">
        <v>2017</v>
      </c>
      <c r="G2002" s="80" t="s">
        <v>260</v>
      </c>
      <c r="H2002" s="70">
        <v>2</v>
      </c>
      <c r="I2002" s="70">
        <v>2</v>
      </c>
      <c r="J2002" s="70">
        <v>2.0764262210500544</v>
      </c>
      <c r="K2002" s="70">
        <v>6.7332894643845602</v>
      </c>
      <c r="L2002" s="70">
        <v>4.8501117875038027</v>
      </c>
      <c r="M2002" s="70">
        <v>6.9891709913620224</v>
      </c>
      <c r="N2002" s="70">
        <v>5.754912288075607</v>
      </c>
      <c r="O2002" s="70">
        <v>6.5250606155640183</v>
      </c>
      <c r="P2002" s="70">
        <v>6.9891708704197946</v>
      </c>
      <c r="Q2002" s="70">
        <v>6.509460586274904</v>
      </c>
      <c r="R2002" s="70">
        <v>2.5969253110657862</v>
      </c>
      <c r="S2002" s="70">
        <v>2</v>
      </c>
      <c r="T2002" s="70">
        <v>4.5853773446417119</v>
      </c>
      <c r="U2002" s="71">
        <v>107</v>
      </c>
    </row>
    <row r="2003" spans="1:21" x14ac:dyDescent="0.2">
      <c r="A2003" s="41">
        <v>1360043010001</v>
      </c>
      <c r="B2003" s="36" t="s">
        <v>20</v>
      </c>
      <c r="C2003" s="36" t="s">
        <v>159</v>
      </c>
      <c r="D2003" s="36" t="s">
        <v>580</v>
      </c>
      <c r="E2003" s="67">
        <v>2</v>
      </c>
      <c r="F2003" s="68">
        <v>2017</v>
      </c>
      <c r="G2003" s="80" t="s">
        <v>260</v>
      </c>
      <c r="H2003" s="70">
        <v>2</v>
      </c>
      <c r="I2003" s="70">
        <v>2</v>
      </c>
      <c r="J2003" s="70">
        <v>2.0259881453274922</v>
      </c>
      <c r="K2003" s="70">
        <v>4.3524779863445682</v>
      </c>
      <c r="L2003" s="70">
        <v>4.3049533317328574</v>
      </c>
      <c r="M2003" s="70">
        <v>6.9691319021835643</v>
      </c>
      <c r="N2003" s="70">
        <v>5.1193951603443759</v>
      </c>
      <c r="O2003" s="70">
        <v>6.3128960495809512</v>
      </c>
      <c r="P2003" s="70">
        <v>6.9691317310005214</v>
      </c>
      <c r="Q2003" s="70">
        <v>6.4107907320076132</v>
      </c>
      <c r="R2003" s="70">
        <v>2.335676571131017</v>
      </c>
      <c r="S2003" s="70">
        <v>2</v>
      </c>
      <c r="T2003" s="70">
        <v>4.2333701341377479</v>
      </c>
      <c r="U2003" s="71">
        <v>190</v>
      </c>
    </row>
    <row r="2004" spans="1:21" x14ac:dyDescent="0.2">
      <c r="A2004" s="41">
        <v>1360041660001</v>
      </c>
      <c r="B2004" s="36" t="s">
        <v>20</v>
      </c>
      <c r="C2004" s="36" t="s">
        <v>243</v>
      </c>
      <c r="D2004" s="36" t="s">
        <v>581</v>
      </c>
      <c r="E2004" s="67">
        <v>2</v>
      </c>
      <c r="F2004" s="68">
        <v>2017</v>
      </c>
      <c r="G2004" s="80" t="s">
        <v>260</v>
      </c>
      <c r="H2004" s="70">
        <v>2</v>
      </c>
      <c r="I2004" s="70">
        <v>2</v>
      </c>
      <c r="J2004" s="70">
        <v>2.0397584167662308</v>
      </c>
      <c r="K2004" s="70">
        <v>6.8653316212485622</v>
      </c>
      <c r="L2004" s="70">
        <v>4.488888594744977</v>
      </c>
      <c r="M2004" s="70">
        <v>6.9653074092928149</v>
      </c>
      <c r="N2004" s="70">
        <v>5.6654640874707063</v>
      </c>
      <c r="O2004" s="70">
        <v>6.1661469826018456</v>
      </c>
      <c r="P2004" s="70">
        <v>6.9653072367614266</v>
      </c>
      <c r="Q2004" s="70">
        <v>6.9271487432544694</v>
      </c>
      <c r="R2004" s="70">
        <v>2.6062916843768256</v>
      </c>
      <c r="S2004" s="70">
        <v>2</v>
      </c>
      <c r="T2004" s="70">
        <v>4.5574703980431543</v>
      </c>
      <c r="U2004" s="71">
        <v>126</v>
      </c>
    </row>
    <row r="2005" spans="1:21" x14ac:dyDescent="0.2">
      <c r="A2005" s="41">
        <v>1360051030001</v>
      </c>
      <c r="B2005" s="36" t="s">
        <v>20</v>
      </c>
      <c r="C2005" s="36" t="s">
        <v>87</v>
      </c>
      <c r="D2005" s="36" t="s">
        <v>486</v>
      </c>
      <c r="E2005" s="67">
        <v>2</v>
      </c>
      <c r="F2005" s="68">
        <v>2017</v>
      </c>
      <c r="G2005" s="80" t="s">
        <v>260</v>
      </c>
      <c r="H2005" s="70">
        <v>2.0597112341838879</v>
      </c>
      <c r="I2005" s="70">
        <v>2.0358439162945459</v>
      </c>
      <c r="J2005" s="70">
        <v>2.0661604525399198</v>
      </c>
      <c r="K2005" s="70">
        <v>6.6463393354580038</v>
      </c>
      <c r="L2005" s="70">
        <v>4.8233168803244393</v>
      </c>
      <c r="M2005" s="70">
        <v>6.9850790323079099</v>
      </c>
      <c r="N2005" s="70">
        <v>5.4807277049972161</v>
      </c>
      <c r="O2005" s="70">
        <v>5.6963580457119729</v>
      </c>
      <c r="P2005" s="70">
        <v>6.9850788887554698</v>
      </c>
      <c r="Q2005" s="70">
        <v>6.5995107409501088</v>
      </c>
      <c r="R2005" s="70">
        <v>2.5529531114366191</v>
      </c>
      <c r="S2005" s="70">
        <v>2</v>
      </c>
      <c r="T2005" s="70">
        <v>4.4942566119133405</v>
      </c>
      <c r="U2005" s="71">
        <v>155</v>
      </c>
    </row>
    <row r="2006" spans="1:21" x14ac:dyDescent="0.2">
      <c r="A2006" s="41">
        <v>1360042630001</v>
      </c>
      <c r="B2006" s="36" t="s">
        <v>20</v>
      </c>
      <c r="C2006" s="36" t="s">
        <v>186</v>
      </c>
      <c r="D2006" s="36" t="s">
        <v>582</v>
      </c>
      <c r="E2006" s="67">
        <v>2</v>
      </c>
      <c r="F2006" s="68">
        <v>2017</v>
      </c>
      <c r="G2006" s="80" t="s">
        <v>260</v>
      </c>
      <c r="H2006" s="70">
        <v>2</v>
      </c>
      <c r="I2006" s="70">
        <v>2</v>
      </c>
      <c r="J2006" s="70">
        <v>2</v>
      </c>
      <c r="K2006" s="70">
        <v>7</v>
      </c>
      <c r="L2006" s="70">
        <v>4.7910858000095953</v>
      </c>
      <c r="M2006" s="70">
        <v>6.903258199749521</v>
      </c>
      <c r="N2006" s="70">
        <v>5.0617757213536976</v>
      </c>
      <c r="O2006" s="70">
        <v>6.5180538583711645</v>
      </c>
      <c r="P2006" s="70">
        <v>6.9032579514220167</v>
      </c>
      <c r="Q2006" s="70">
        <v>6.958732055500251</v>
      </c>
      <c r="R2006" s="70">
        <v>3.4070180405746751</v>
      </c>
      <c r="S2006" s="70">
        <v>2</v>
      </c>
      <c r="T2006" s="70">
        <v>4.6285984689150768</v>
      </c>
      <c r="U2006" s="71">
        <v>84</v>
      </c>
    </row>
    <row r="2007" spans="1:21" x14ac:dyDescent="0.2">
      <c r="A2007" s="41">
        <v>1768085780001</v>
      </c>
      <c r="B2007" s="36" t="s">
        <v>20</v>
      </c>
      <c r="C2007" s="36" t="s">
        <v>94</v>
      </c>
      <c r="D2007" s="36" t="s">
        <v>583</v>
      </c>
      <c r="E2007" s="67">
        <v>2</v>
      </c>
      <c r="F2007" s="68">
        <v>2017</v>
      </c>
      <c r="G2007" s="80" t="s">
        <v>260</v>
      </c>
      <c r="H2007" s="70">
        <v>2</v>
      </c>
      <c r="I2007" s="70">
        <v>2</v>
      </c>
      <c r="J2007" s="70">
        <v>2.0654099533287993</v>
      </c>
      <c r="K2007" s="70">
        <v>6.5830819509202039</v>
      </c>
      <c r="L2007" s="70">
        <v>4.7615109197113794</v>
      </c>
      <c r="M2007" s="70">
        <v>6.8819383008824007</v>
      </c>
      <c r="N2007" s="70">
        <v>5.9559196839518798</v>
      </c>
      <c r="O2007" s="70">
        <v>5.9940232571207765</v>
      </c>
      <c r="P2007" s="70">
        <v>6.8819380087246929</v>
      </c>
      <c r="Q2007" s="70">
        <v>6.6043787569002905</v>
      </c>
      <c r="R2007" s="70">
        <v>2.4992493600867167</v>
      </c>
      <c r="S2007" s="70">
        <v>2</v>
      </c>
      <c r="T2007" s="70">
        <v>4.5189541826355955</v>
      </c>
      <c r="U2007" s="71">
        <v>145</v>
      </c>
    </row>
    <row r="2008" spans="1:21" x14ac:dyDescent="0.2">
      <c r="A2008" s="41">
        <v>1460015800001</v>
      </c>
      <c r="B2008" s="36" t="s">
        <v>39</v>
      </c>
      <c r="C2008" s="36" t="s">
        <v>107</v>
      </c>
      <c r="D2008" s="36" t="s">
        <v>456</v>
      </c>
      <c r="E2008" s="67">
        <v>2</v>
      </c>
      <c r="F2008" s="68">
        <v>2017</v>
      </c>
      <c r="G2008" s="80" t="s">
        <v>260</v>
      </c>
      <c r="H2008" s="70">
        <v>2</v>
      </c>
      <c r="I2008" s="70">
        <v>2</v>
      </c>
      <c r="J2008" s="70">
        <v>2.3117167896172668</v>
      </c>
      <c r="K2008" s="70">
        <v>5.4228896802134754</v>
      </c>
      <c r="L2008" s="70">
        <v>4.7195342835882297</v>
      </c>
      <c r="M2008" s="70">
        <v>6.8819493282829827</v>
      </c>
      <c r="N2008" s="70">
        <v>5.4898957506931705</v>
      </c>
      <c r="O2008" s="70">
        <v>6.5374977551423852</v>
      </c>
      <c r="P2008" s="70">
        <v>6.8819490725099701</v>
      </c>
      <c r="Q2008" s="70">
        <v>6.5209826535820286</v>
      </c>
      <c r="R2008" s="70">
        <v>2.0834234333488815</v>
      </c>
      <c r="S2008" s="70">
        <v>2</v>
      </c>
      <c r="T2008" s="70">
        <v>4.4041532289148657</v>
      </c>
      <c r="U2008" s="71">
        <v>172</v>
      </c>
    </row>
    <row r="2009" spans="1:21" x14ac:dyDescent="0.2">
      <c r="A2009" s="41">
        <v>1460013430001</v>
      </c>
      <c r="B2009" s="36" t="s">
        <v>39</v>
      </c>
      <c r="C2009" s="36" t="s">
        <v>257</v>
      </c>
      <c r="D2009" s="36" t="s">
        <v>584</v>
      </c>
      <c r="E2009" s="67">
        <v>2</v>
      </c>
      <c r="F2009" s="68">
        <v>2017</v>
      </c>
      <c r="G2009" s="80" t="s">
        <v>260</v>
      </c>
      <c r="H2009" s="70">
        <v>2</v>
      </c>
      <c r="I2009" s="70">
        <v>2</v>
      </c>
      <c r="J2009" s="70">
        <v>2.603891860590779</v>
      </c>
      <c r="K2009" s="70">
        <v>6.7404631326062079</v>
      </c>
      <c r="L2009" s="70">
        <v>4.4363572600040708</v>
      </c>
      <c r="M2009" s="70">
        <v>6.9833429398218794</v>
      </c>
      <c r="N2009" s="70">
        <v>5.4150583062485911</v>
      </c>
      <c r="O2009" s="70">
        <v>6.5720574845828335</v>
      </c>
      <c r="P2009" s="70">
        <v>6.9833428087835046</v>
      </c>
      <c r="Q2009" s="70">
        <v>6.1650631138434449</v>
      </c>
      <c r="R2009" s="70">
        <v>2.2109201529641633</v>
      </c>
      <c r="S2009" s="70">
        <v>2</v>
      </c>
      <c r="T2009" s="70">
        <v>4.5092080882871235</v>
      </c>
      <c r="U2009" s="71">
        <v>150</v>
      </c>
    </row>
    <row r="2010" spans="1:21" x14ac:dyDescent="0.2">
      <c r="A2010" s="41">
        <v>1460015130001</v>
      </c>
      <c r="B2010" s="36" t="s">
        <v>39</v>
      </c>
      <c r="C2010" s="36" t="s">
        <v>83</v>
      </c>
      <c r="D2010" s="36" t="s">
        <v>585</v>
      </c>
      <c r="E2010" s="67">
        <v>2</v>
      </c>
      <c r="F2010" s="68">
        <v>2017</v>
      </c>
      <c r="G2010" s="80" t="s">
        <v>260</v>
      </c>
      <c r="H2010" s="70">
        <v>2.3126460295670914</v>
      </c>
      <c r="I2010" s="70">
        <v>2.3739209659616418</v>
      </c>
      <c r="J2010" s="70">
        <v>2.4217530033535963</v>
      </c>
      <c r="K2010" s="70">
        <v>7</v>
      </c>
      <c r="L2010" s="70">
        <v>5.0098140692202016</v>
      </c>
      <c r="M2010" s="70">
        <v>6.9080826452321409</v>
      </c>
      <c r="N2010" s="70">
        <v>5.805096420715989</v>
      </c>
      <c r="O2010" s="70">
        <v>6.398726124719138</v>
      </c>
      <c r="P2010" s="70">
        <v>6.908082438602472</v>
      </c>
      <c r="Q2010" s="70">
        <v>6.883245252124401</v>
      </c>
      <c r="R2010" s="70">
        <v>2.9141360805817778</v>
      </c>
      <c r="S2010" s="70">
        <v>2</v>
      </c>
      <c r="T2010" s="70">
        <v>4.7446252525065375</v>
      </c>
      <c r="U2010" s="71">
        <v>41</v>
      </c>
    </row>
    <row r="2011" spans="1:21" x14ac:dyDescent="0.2">
      <c r="A2011" s="41">
        <v>1460015640001</v>
      </c>
      <c r="B2011" s="36" t="s">
        <v>39</v>
      </c>
      <c r="C2011" s="36" t="s">
        <v>107</v>
      </c>
      <c r="D2011" s="36" t="s">
        <v>586</v>
      </c>
      <c r="E2011" s="67">
        <v>2</v>
      </c>
      <c r="F2011" s="68">
        <v>2017</v>
      </c>
      <c r="G2011" s="80" t="s">
        <v>260</v>
      </c>
      <c r="H2011" s="70">
        <v>2</v>
      </c>
      <c r="I2011" s="70">
        <v>2</v>
      </c>
      <c r="J2011" s="70">
        <v>2</v>
      </c>
      <c r="K2011" s="70">
        <v>6.8288278382043774</v>
      </c>
      <c r="L2011" s="70">
        <v>5.1067582229160546</v>
      </c>
      <c r="M2011" s="70">
        <v>6.9918256093493687</v>
      </c>
      <c r="N2011" s="70">
        <v>5.5370049749350319</v>
      </c>
      <c r="O2011" s="70">
        <v>6.4463405333459436</v>
      </c>
      <c r="P2011" s="70">
        <v>6.9918240297749428</v>
      </c>
      <c r="Q2011" s="70">
        <v>6.6847205551500375</v>
      </c>
      <c r="R2011" s="70">
        <v>2.4935508833727704</v>
      </c>
      <c r="S2011" s="70">
        <v>2</v>
      </c>
      <c r="T2011" s="70">
        <v>4.5900710539207115</v>
      </c>
      <c r="U2011" s="71">
        <v>105</v>
      </c>
    </row>
    <row r="2012" spans="1:21" x14ac:dyDescent="0.2">
      <c r="A2012" s="41">
        <v>1460015210001</v>
      </c>
      <c r="B2012" s="36" t="s">
        <v>39</v>
      </c>
      <c r="C2012" s="36" t="s">
        <v>194</v>
      </c>
      <c r="D2012" s="36" t="s">
        <v>587</v>
      </c>
      <c r="E2012" s="67">
        <v>2</v>
      </c>
      <c r="F2012" s="68">
        <v>2017</v>
      </c>
      <c r="G2012" s="80" t="s">
        <v>260</v>
      </c>
      <c r="H2012" s="70">
        <v>2.4705171777379564</v>
      </c>
      <c r="I2012" s="70">
        <v>2.3481297399179946</v>
      </c>
      <c r="J2012" s="70">
        <v>2.0756375980335755</v>
      </c>
      <c r="K2012" s="70">
        <v>7</v>
      </c>
      <c r="L2012" s="70">
        <v>5.6909654540803469</v>
      </c>
      <c r="M2012" s="70">
        <v>6.9489090702606484</v>
      </c>
      <c r="N2012" s="70">
        <v>5.2622627637134727</v>
      </c>
      <c r="O2012" s="70">
        <v>6.4997419808957249</v>
      </c>
      <c r="P2012" s="70">
        <v>6.9489089132335913</v>
      </c>
      <c r="Q2012" s="70">
        <v>6.202783000243401</v>
      </c>
      <c r="R2012" s="70">
        <v>3.3002919323610023</v>
      </c>
      <c r="S2012" s="70">
        <v>2</v>
      </c>
      <c r="T2012" s="70">
        <v>4.7290123025398092</v>
      </c>
      <c r="U2012" s="71">
        <v>46</v>
      </c>
    </row>
    <row r="2013" spans="1:21" x14ac:dyDescent="0.2">
      <c r="A2013" s="41">
        <v>1460020720001</v>
      </c>
      <c r="B2013" s="36" t="s">
        <v>39</v>
      </c>
      <c r="C2013" s="36" t="s">
        <v>83</v>
      </c>
      <c r="D2013" s="36" t="s">
        <v>588</v>
      </c>
      <c r="E2013" s="67">
        <v>2</v>
      </c>
      <c r="F2013" s="68">
        <v>2017</v>
      </c>
      <c r="G2013" s="80" t="s">
        <v>260</v>
      </c>
      <c r="H2013" s="70">
        <v>2.3577269460871944</v>
      </c>
      <c r="I2013" s="70">
        <v>2.135423111020188</v>
      </c>
      <c r="J2013" s="70">
        <v>2</v>
      </c>
      <c r="K2013" s="70">
        <v>5.7685488356252108</v>
      </c>
      <c r="L2013" s="70">
        <v>3.7894537175379526</v>
      </c>
      <c r="M2013" s="70">
        <v>6.9882051473661182</v>
      </c>
      <c r="N2013" s="70">
        <v>5.2942429186581554</v>
      </c>
      <c r="O2013" s="70">
        <v>6.5296810730102743</v>
      </c>
      <c r="P2013" s="70">
        <v>6.98820502967226</v>
      </c>
      <c r="Q2013" s="70">
        <v>6.5726126639938638</v>
      </c>
      <c r="R2013" s="70">
        <v>3.2644432689781313</v>
      </c>
      <c r="S2013" s="70">
        <v>2</v>
      </c>
      <c r="T2013" s="70">
        <v>4.4740452259957797</v>
      </c>
      <c r="U2013" s="71">
        <v>159</v>
      </c>
    </row>
    <row r="2014" spans="1:21" x14ac:dyDescent="0.2">
      <c r="A2014" s="41">
        <v>1460019200001</v>
      </c>
      <c r="B2014" s="36" t="s">
        <v>39</v>
      </c>
      <c r="C2014" s="36" t="s">
        <v>107</v>
      </c>
      <c r="D2014" s="36" t="s">
        <v>589</v>
      </c>
      <c r="E2014" s="67">
        <v>2</v>
      </c>
      <c r="F2014" s="68">
        <v>2017</v>
      </c>
      <c r="G2014" s="80" t="s">
        <v>260</v>
      </c>
      <c r="H2014" s="70">
        <v>2</v>
      </c>
      <c r="I2014" s="70">
        <v>2</v>
      </c>
      <c r="J2014" s="70">
        <v>2.1593298069429618</v>
      </c>
      <c r="K2014" s="70">
        <v>7</v>
      </c>
      <c r="L2014" s="70">
        <v>4.8583200933991391</v>
      </c>
      <c r="M2014" s="70">
        <v>6.8731930063290578</v>
      </c>
      <c r="N2014" s="70">
        <v>5.1027833314096558</v>
      </c>
      <c r="O2014" s="70">
        <v>6.2738980461587213</v>
      </c>
      <c r="P2014" s="70">
        <v>6.8731926378843387</v>
      </c>
      <c r="Q2014" s="70">
        <v>6.9354285993298346</v>
      </c>
      <c r="R2014" s="70">
        <v>2.2438316851915903</v>
      </c>
      <c r="S2014" s="70">
        <v>2</v>
      </c>
      <c r="T2014" s="70">
        <v>4.5266647672204412</v>
      </c>
      <c r="U2014" s="71">
        <v>141</v>
      </c>
    </row>
    <row r="2015" spans="1:21" x14ac:dyDescent="0.2">
      <c r="A2015" s="41">
        <v>1460016100001</v>
      </c>
      <c r="B2015" s="36" t="s">
        <v>39</v>
      </c>
      <c r="C2015" s="36" t="s">
        <v>169</v>
      </c>
      <c r="D2015" s="36" t="s">
        <v>590</v>
      </c>
      <c r="E2015" s="67">
        <v>2</v>
      </c>
      <c r="F2015" s="68">
        <v>2017</v>
      </c>
      <c r="G2015" s="80" t="s">
        <v>260</v>
      </c>
      <c r="H2015" s="70">
        <v>2</v>
      </c>
      <c r="I2015" s="70">
        <v>2</v>
      </c>
      <c r="J2015" s="70">
        <v>2.3386381074719345</v>
      </c>
      <c r="K2015" s="70">
        <v>7</v>
      </c>
      <c r="L2015" s="70">
        <v>4.8559428547636765</v>
      </c>
      <c r="M2015" s="70">
        <v>6.9633637495591856</v>
      </c>
      <c r="N2015" s="70">
        <v>5.3081993020778597</v>
      </c>
      <c r="O2015" s="70">
        <v>6.5138390797351242</v>
      </c>
      <c r="P2015" s="70">
        <v>6.9633635859844345</v>
      </c>
      <c r="Q2015" s="70">
        <v>6.3609153659892312</v>
      </c>
      <c r="R2015" s="70">
        <v>2.6429762329859985</v>
      </c>
      <c r="S2015" s="70">
        <v>2</v>
      </c>
      <c r="T2015" s="70">
        <v>4.5789365232139545</v>
      </c>
      <c r="U2015" s="71">
        <v>114</v>
      </c>
    </row>
    <row r="2016" spans="1:21" x14ac:dyDescent="0.2">
      <c r="A2016" s="41">
        <v>1560602670001</v>
      </c>
      <c r="B2016" s="36" t="s">
        <v>40</v>
      </c>
      <c r="C2016" s="36" t="s">
        <v>111</v>
      </c>
      <c r="D2016" s="36" t="s">
        <v>591</v>
      </c>
      <c r="E2016" s="67">
        <v>2</v>
      </c>
      <c r="F2016" s="68">
        <v>2017</v>
      </c>
      <c r="G2016" s="80" t="s">
        <v>260</v>
      </c>
      <c r="H2016" s="70">
        <v>2.3082628483866117</v>
      </c>
      <c r="I2016" s="70">
        <v>2.2502543150399088</v>
      </c>
      <c r="J2016" s="70">
        <v>2</v>
      </c>
      <c r="K2016" s="70">
        <v>7</v>
      </c>
      <c r="L2016" s="70">
        <v>5.3026167159760753</v>
      </c>
      <c r="M2016" s="70">
        <v>6.9795927583081276</v>
      </c>
      <c r="N2016" s="70">
        <v>5.9685451227151196</v>
      </c>
      <c r="O2016" s="70">
        <v>6.184835782927439</v>
      </c>
      <c r="P2016" s="70">
        <v>6.9795926630851088</v>
      </c>
      <c r="Q2016" s="70">
        <v>6.6817278752289386</v>
      </c>
      <c r="R2016" s="70">
        <v>2.2220621762313431</v>
      </c>
      <c r="S2016" s="70">
        <v>2</v>
      </c>
      <c r="T2016" s="70">
        <v>4.6564575214915562</v>
      </c>
      <c r="U2016" s="71">
        <v>70</v>
      </c>
    </row>
    <row r="2017" spans="1:21" x14ac:dyDescent="0.2">
      <c r="A2017" s="41">
        <v>1560504580001</v>
      </c>
      <c r="B2017" s="36" t="s">
        <v>40</v>
      </c>
      <c r="C2017" s="36" t="s">
        <v>111</v>
      </c>
      <c r="D2017" s="36" t="s">
        <v>592</v>
      </c>
      <c r="E2017" s="67">
        <v>2</v>
      </c>
      <c r="F2017" s="68">
        <v>2017</v>
      </c>
      <c r="G2017" s="80" t="s">
        <v>260</v>
      </c>
      <c r="H2017" s="70">
        <v>2</v>
      </c>
      <c r="I2017" s="70">
        <v>2</v>
      </c>
      <c r="J2017" s="70">
        <v>2</v>
      </c>
      <c r="K2017" s="70">
        <v>6.8703747934413455</v>
      </c>
      <c r="L2017" s="70">
        <v>5.2023388894418607</v>
      </c>
      <c r="M2017" s="70">
        <v>6.9419565511973689</v>
      </c>
      <c r="N2017" s="70">
        <v>5.7840264270160429</v>
      </c>
      <c r="O2017" s="70">
        <v>6.5818747756487017</v>
      </c>
      <c r="P2017" s="70">
        <v>6.9419564780998515</v>
      </c>
      <c r="Q2017" s="70">
        <v>6.6665143826593143</v>
      </c>
      <c r="R2017" s="70">
        <v>2.868745062713753</v>
      </c>
      <c r="S2017" s="70">
        <v>2</v>
      </c>
      <c r="T2017" s="70">
        <v>4.6548156133515208</v>
      </c>
      <c r="U2017" s="71">
        <v>72</v>
      </c>
    </row>
    <row r="2018" spans="1:21" x14ac:dyDescent="0.2">
      <c r="A2018" s="41">
        <v>1560506600001</v>
      </c>
      <c r="B2018" s="36" t="s">
        <v>40</v>
      </c>
      <c r="C2018" s="36" t="s">
        <v>239</v>
      </c>
      <c r="D2018" s="36" t="s">
        <v>593</v>
      </c>
      <c r="E2018" s="67">
        <v>2</v>
      </c>
      <c r="F2018" s="68">
        <v>2017</v>
      </c>
      <c r="G2018" s="80" t="s">
        <v>260</v>
      </c>
      <c r="H2018" s="70">
        <v>2</v>
      </c>
      <c r="I2018" s="70">
        <v>2</v>
      </c>
      <c r="J2018" s="70">
        <v>2.9464343513535272</v>
      </c>
      <c r="K2018" s="70">
        <v>6.9123244357444777</v>
      </c>
      <c r="L2018" s="70">
        <v>4.1626565004537461</v>
      </c>
      <c r="M2018" s="70">
        <v>6.9271585808805582</v>
      </c>
      <c r="N2018" s="70">
        <v>5.6015664196046417</v>
      </c>
      <c r="O2018" s="70">
        <v>5.9556248598166643</v>
      </c>
      <c r="P2018" s="70">
        <v>6.9271582797254458</v>
      </c>
      <c r="Q2018" s="70">
        <v>6.8409986873769926</v>
      </c>
      <c r="R2018" s="70">
        <v>2.2806896167585484</v>
      </c>
      <c r="S2018" s="70">
        <v>2</v>
      </c>
      <c r="T2018" s="70">
        <v>4.546217644309551</v>
      </c>
      <c r="U2018" s="71">
        <v>132</v>
      </c>
    </row>
    <row r="2019" spans="1:21" x14ac:dyDescent="0.2">
      <c r="A2019" s="41">
        <v>1560508650001</v>
      </c>
      <c r="B2019" s="36" t="s">
        <v>40</v>
      </c>
      <c r="C2019" s="36" t="s">
        <v>145</v>
      </c>
      <c r="D2019" s="36" t="s">
        <v>594</v>
      </c>
      <c r="E2019" s="67">
        <v>2</v>
      </c>
      <c r="F2019" s="68">
        <v>2017</v>
      </c>
      <c r="G2019" s="80" t="s">
        <v>260</v>
      </c>
      <c r="H2019" s="70">
        <v>7</v>
      </c>
      <c r="I2019" s="70">
        <v>4.9091741734147911</v>
      </c>
      <c r="J2019" s="70">
        <v>2.2201214209927218</v>
      </c>
      <c r="K2019" s="70">
        <v>6.8309548049881119</v>
      </c>
      <c r="L2019" s="70">
        <v>4.2572508070309976</v>
      </c>
      <c r="M2019" s="70">
        <v>6.7942783573709118</v>
      </c>
      <c r="N2019" s="70">
        <v>5.0918786715866551</v>
      </c>
      <c r="O2019" s="70">
        <v>5.1358558252194584</v>
      </c>
      <c r="P2019" s="70">
        <v>6.7942773884400891</v>
      </c>
      <c r="Q2019" s="70">
        <v>6.8540435286974821</v>
      </c>
      <c r="R2019" s="70">
        <v>2.0485971507697029</v>
      </c>
      <c r="S2019" s="70">
        <v>2</v>
      </c>
      <c r="T2019" s="70">
        <v>4.9947026773759102</v>
      </c>
      <c r="U2019" s="71">
        <v>10</v>
      </c>
    </row>
    <row r="2020" spans="1:21" x14ac:dyDescent="0.2">
      <c r="A2020" s="41">
        <v>1560602910001</v>
      </c>
      <c r="B2020" s="36" t="s">
        <v>40</v>
      </c>
      <c r="C2020" s="36" t="s">
        <v>111</v>
      </c>
      <c r="D2020" s="36" t="s">
        <v>595</v>
      </c>
      <c r="E2020" s="67">
        <v>2</v>
      </c>
      <c r="F2020" s="68">
        <v>2017</v>
      </c>
      <c r="G2020" s="80" t="s">
        <v>260</v>
      </c>
      <c r="H2020" s="70">
        <v>2.1556610913968308</v>
      </c>
      <c r="I2020" s="70">
        <v>2.134623403869933</v>
      </c>
      <c r="J2020" s="70">
        <v>2</v>
      </c>
      <c r="K2020" s="70">
        <v>6.8974190569254832</v>
      </c>
      <c r="L2020" s="70">
        <v>4.8458500956924784</v>
      </c>
      <c r="M2020" s="70">
        <v>6.9731256864099249</v>
      </c>
      <c r="N2020" s="70">
        <v>5.704217599809386</v>
      </c>
      <c r="O2020" s="70">
        <v>6.294808294910224</v>
      </c>
      <c r="P2020" s="70">
        <v>6.9731255393885947</v>
      </c>
      <c r="Q2020" s="70">
        <v>6.2353712061667785</v>
      </c>
      <c r="R2020" s="70">
        <v>2.7809775423075451</v>
      </c>
      <c r="S2020" s="70">
        <v>2</v>
      </c>
      <c r="T2020" s="70">
        <v>4.582931626406431</v>
      </c>
      <c r="U2020" s="71">
        <v>109</v>
      </c>
    </row>
    <row r="2021" spans="1:21" x14ac:dyDescent="0.2">
      <c r="A2021" s="41">
        <v>1560513300001</v>
      </c>
      <c r="B2021" s="36" t="s">
        <v>40</v>
      </c>
      <c r="C2021" s="36" t="s">
        <v>111</v>
      </c>
      <c r="D2021" s="36" t="s">
        <v>596</v>
      </c>
      <c r="E2021" s="67">
        <v>2</v>
      </c>
      <c r="F2021" s="68">
        <v>2017</v>
      </c>
      <c r="G2021" s="80" t="s">
        <v>260</v>
      </c>
      <c r="H2021" s="70">
        <v>2</v>
      </c>
      <c r="I2021" s="70">
        <v>2</v>
      </c>
      <c r="J2021" s="70">
        <v>2</v>
      </c>
      <c r="K2021" s="70">
        <v>6.812679618186392</v>
      </c>
      <c r="L2021" s="70">
        <v>5.4525462732589673</v>
      </c>
      <c r="M2021" s="70">
        <v>6.9918256093493687</v>
      </c>
      <c r="N2021" s="70">
        <v>5.5046752577635338</v>
      </c>
      <c r="O2021" s="70">
        <v>5.9862232242906472</v>
      </c>
      <c r="P2021" s="70">
        <v>6.9918254920663987</v>
      </c>
      <c r="Q2021" s="70">
        <v>6.9336204185709205</v>
      </c>
      <c r="R2021" s="70">
        <v>2.7330427522604821</v>
      </c>
      <c r="S2021" s="70">
        <v>2</v>
      </c>
      <c r="T2021" s="70">
        <v>4.6172032204788929</v>
      </c>
      <c r="U2021" s="71">
        <v>87</v>
      </c>
    </row>
    <row r="2022" spans="1:21" x14ac:dyDescent="0.2">
      <c r="A2022" s="41">
        <v>1768099140001</v>
      </c>
      <c r="B2022" s="36" t="s">
        <v>25</v>
      </c>
      <c r="C2022" s="36" t="s">
        <v>597</v>
      </c>
      <c r="D2022" s="36" t="s">
        <v>598</v>
      </c>
      <c r="E2022" s="67">
        <v>2</v>
      </c>
      <c r="F2022" s="68">
        <v>2017</v>
      </c>
      <c r="G2022" s="80" t="s">
        <v>260</v>
      </c>
      <c r="H2022" s="70">
        <v>2</v>
      </c>
      <c r="I2022" s="70">
        <v>2</v>
      </c>
      <c r="J2022" s="70">
        <v>2</v>
      </c>
      <c r="K2022" s="70">
        <v>7</v>
      </c>
      <c r="L2022" s="70">
        <v>3.8796941384209807</v>
      </c>
      <c r="M2022" s="70">
        <v>6.9003429719251157</v>
      </c>
      <c r="N2022" s="70">
        <v>5.7947057799173303</v>
      </c>
      <c r="O2022" s="70">
        <v>6.4076555051360611</v>
      </c>
      <c r="P2022" s="70">
        <v>6.9003427605865983</v>
      </c>
      <c r="Q2022" s="70">
        <v>2</v>
      </c>
      <c r="R2022" s="70">
        <v>2.5421479256784902</v>
      </c>
      <c r="S2022" s="70">
        <v>2</v>
      </c>
      <c r="T2022" s="70">
        <v>4.1187407568053818</v>
      </c>
      <c r="U2022" s="71">
        <v>198</v>
      </c>
    </row>
    <row r="2023" spans="1:21" x14ac:dyDescent="0.2">
      <c r="A2023" s="41">
        <v>1660011960001</v>
      </c>
      <c r="B2023" s="36" t="s">
        <v>37</v>
      </c>
      <c r="C2023" s="36" t="s">
        <v>37</v>
      </c>
      <c r="D2023" s="36" t="s">
        <v>599</v>
      </c>
      <c r="E2023" s="67">
        <v>2</v>
      </c>
      <c r="F2023" s="68">
        <v>2017</v>
      </c>
      <c r="G2023" s="80" t="s">
        <v>260</v>
      </c>
      <c r="H2023" s="70">
        <v>2.2911662128780694</v>
      </c>
      <c r="I2023" s="70">
        <v>2.1424152307876625</v>
      </c>
      <c r="J2023" s="70">
        <v>2.1351957123752094</v>
      </c>
      <c r="K2023" s="70">
        <v>7</v>
      </c>
      <c r="L2023" s="70">
        <v>4.3814337367731815</v>
      </c>
      <c r="M2023" s="70">
        <v>6.9880495454542686</v>
      </c>
      <c r="N2023" s="70">
        <v>5.708958290206505</v>
      </c>
      <c r="O2023" s="70">
        <v>6.3269304531225385</v>
      </c>
      <c r="P2023" s="70">
        <v>6.9880494283815722</v>
      </c>
      <c r="Q2023" s="70">
        <v>6.5365998158016954</v>
      </c>
      <c r="R2023" s="70">
        <v>2.4077842851442743</v>
      </c>
      <c r="S2023" s="70">
        <v>2</v>
      </c>
      <c r="T2023" s="70">
        <v>4.5755485592437486</v>
      </c>
      <c r="U2023" s="71">
        <v>116</v>
      </c>
    </row>
    <row r="2024" spans="1:21" x14ac:dyDescent="0.2">
      <c r="A2024" s="41">
        <v>1660011370001</v>
      </c>
      <c r="B2024" s="36" t="s">
        <v>37</v>
      </c>
      <c r="C2024" s="36" t="s">
        <v>37</v>
      </c>
      <c r="D2024" s="36" t="s">
        <v>600</v>
      </c>
      <c r="E2024" s="67">
        <v>2</v>
      </c>
      <c r="F2024" s="68">
        <v>2017</v>
      </c>
      <c r="G2024" s="80" t="s">
        <v>260</v>
      </c>
      <c r="H2024" s="70">
        <v>2.2824267559817741</v>
      </c>
      <c r="I2024" s="70">
        <v>2.2530273543554089</v>
      </c>
      <c r="J2024" s="70">
        <v>2</v>
      </c>
      <c r="K2024" s="70">
        <v>7</v>
      </c>
      <c r="L2024" s="70">
        <v>5.6196211870517372</v>
      </c>
      <c r="M2024" s="70">
        <v>6.9880497819724825</v>
      </c>
      <c r="N2024" s="70">
        <v>5.9849117695388259</v>
      </c>
      <c r="O2024" s="70">
        <v>6.4756251013295758</v>
      </c>
      <c r="P2024" s="70">
        <v>6.9880496754981136</v>
      </c>
      <c r="Q2024" s="70">
        <v>6.2492331051353025</v>
      </c>
      <c r="R2024" s="70">
        <v>2.1190410130403041</v>
      </c>
      <c r="S2024" s="70">
        <v>2</v>
      </c>
      <c r="T2024" s="70">
        <v>4.6633321453252936</v>
      </c>
      <c r="U2024" s="71">
        <v>67</v>
      </c>
    </row>
    <row r="2025" spans="1:21" x14ac:dyDescent="0.2">
      <c r="A2025" s="41">
        <v>1768120790001</v>
      </c>
      <c r="B2025" s="36" t="s">
        <v>17</v>
      </c>
      <c r="C2025" s="36" t="s">
        <v>45</v>
      </c>
      <c r="D2025" s="36" t="s">
        <v>601</v>
      </c>
      <c r="E2025" s="67">
        <v>2</v>
      </c>
      <c r="F2025" s="68">
        <v>2017</v>
      </c>
      <c r="G2025" s="80" t="s">
        <v>260</v>
      </c>
      <c r="H2025" s="70">
        <v>2.6792128282285259</v>
      </c>
      <c r="I2025" s="70">
        <v>2.3968025545792444</v>
      </c>
      <c r="J2025" s="70">
        <v>2</v>
      </c>
      <c r="K2025" s="70">
        <v>7</v>
      </c>
      <c r="L2025" s="70">
        <v>5.9590334134306095</v>
      </c>
      <c r="M2025" s="70">
        <v>6.9850599353931653</v>
      </c>
      <c r="N2025" s="70">
        <v>5.7641243076860551</v>
      </c>
      <c r="O2025" s="70">
        <v>5.8799032656100021</v>
      </c>
      <c r="P2025" s="70">
        <v>6.9850598110252111</v>
      </c>
      <c r="Q2025" s="70">
        <v>6.9459579195359309</v>
      </c>
      <c r="R2025" s="70">
        <v>2.1250955425179781</v>
      </c>
      <c r="S2025" s="70">
        <v>2</v>
      </c>
      <c r="T2025" s="70">
        <v>4.7266874648338932</v>
      </c>
      <c r="U2025" s="71">
        <v>47</v>
      </c>
    </row>
    <row r="2026" spans="1:21" x14ac:dyDescent="0.2">
      <c r="A2026" s="41">
        <v>1768112180001</v>
      </c>
      <c r="B2026" s="36" t="s">
        <v>17</v>
      </c>
      <c r="C2026" s="36" t="s">
        <v>45</v>
      </c>
      <c r="D2026" s="36" t="s">
        <v>602</v>
      </c>
      <c r="E2026" s="67">
        <v>2</v>
      </c>
      <c r="F2026" s="68">
        <v>2017</v>
      </c>
      <c r="G2026" s="80" t="s">
        <v>260</v>
      </c>
      <c r="H2026" s="70">
        <v>3.1033060311211726</v>
      </c>
      <c r="I2026" s="70">
        <v>2.6434124149199549</v>
      </c>
      <c r="J2026" s="70">
        <v>2</v>
      </c>
      <c r="K2026" s="70">
        <v>7</v>
      </c>
      <c r="L2026" s="70">
        <v>4.8195142749643018</v>
      </c>
      <c r="M2026" s="70">
        <v>6.9327260867772704</v>
      </c>
      <c r="N2026" s="70">
        <v>5.3050467707976541</v>
      </c>
      <c r="O2026" s="70">
        <v>6.230414937026417</v>
      </c>
      <c r="P2026" s="70">
        <v>6.9327259495431477</v>
      </c>
      <c r="Q2026" s="70">
        <v>6.3198669416851674</v>
      </c>
      <c r="R2026" s="70">
        <v>2.1785812346605042</v>
      </c>
      <c r="S2026" s="70">
        <v>2</v>
      </c>
      <c r="T2026" s="70">
        <v>4.6221328867912996</v>
      </c>
      <c r="U2026" s="71">
        <v>85</v>
      </c>
    </row>
    <row r="2027" spans="1:21" x14ac:dyDescent="0.2">
      <c r="A2027" s="41">
        <v>1768086590001</v>
      </c>
      <c r="B2027" s="36" t="s">
        <v>17</v>
      </c>
      <c r="C2027" s="36" t="s">
        <v>68</v>
      </c>
      <c r="D2027" s="36" t="s">
        <v>603</v>
      </c>
      <c r="E2027" s="67">
        <v>2</v>
      </c>
      <c r="F2027" s="68">
        <v>2017</v>
      </c>
      <c r="G2027" s="80" t="s">
        <v>260</v>
      </c>
      <c r="H2027" s="70">
        <v>2</v>
      </c>
      <c r="I2027" s="70">
        <v>2</v>
      </c>
      <c r="J2027" s="70">
        <v>2</v>
      </c>
      <c r="K2027" s="70">
        <v>7</v>
      </c>
      <c r="L2027" s="70">
        <v>6.0884343064810631</v>
      </c>
      <c r="M2027" s="70">
        <v>6.9847657053427072</v>
      </c>
      <c r="N2027" s="70">
        <v>5.6336592871996043</v>
      </c>
      <c r="O2027" s="70">
        <v>6.4366686808560249</v>
      </c>
      <c r="P2027" s="70">
        <v>6.9918243659338986</v>
      </c>
      <c r="Q2027" s="70">
        <v>6.8015036419354367</v>
      </c>
      <c r="R2027" s="70">
        <v>2.1809089650322582</v>
      </c>
      <c r="S2027" s="70">
        <v>2</v>
      </c>
      <c r="T2027" s="70">
        <v>4.6764804127317499</v>
      </c>
      <c r="U2027" s="71">
        <v>65</v>
      </c>
    </row>
    <row r="2028" spans="1:21" x14ac:dyDescent="0.2">
      <c r="A2028" s="41">
        <v>1768124270001</v>
      </c>
      <c r="B2028" s="36" t="s">
        <v>17</v>
      </c>
      <c r="C2028" s="36" t="s">
        <v>45</v>
      </c>
      <c r="D2028" s="36" t="s">
        <v>604</v>
      </c>
      <c r="E2028" s="67">
        <v>2</v>
      </c>
      <c r="F2028" s="68">
        <v>2017</v>
      </c>
      <c r="G2028" s="80" t="s">
        <v>260</v>
      </c>
      <c r="H2028" s="70">
        <v>2</v>
      </c>
      <c r="I2028" s="70">
        <v>2</v>
      </c>
      <c r="J2028" s="70">
        <v>2.0252330623944084</v>
      </c>
      <c r="K2028" s="70">
        <v>7</v>
      </c>
      <c r="L2028" s="70">
        <v>4.3264594106010321</v>
      </c>
      <c r="M2028" s="70">
        <v>6.9154349479809918</v>
      </c>
      <c r="N2028" s="70">
        <v>5.1024675354591711</v>
      </c>
      <c r="O2028" s="70">
        <v>5.9890735309332808</v>
      </c>
      <c r="P2028" s="70">
        <v>6.9154347228937096</v>
      </c>
      <c r="Q2028" s="70">
        <v>5.6639962650385467</v>
      </c>
      <c r="R2028" s="70">
        <v>2.246671207443244</v>
      </c>
      <c r="S2028" s="70">
        <v>2</v>
      </c>
      <c r="T2028" s="70">
        <v>4.3487308902286985</v>
      </c>
      <c r="U2028" s="71">
        <v>181</v>
      </c>
    </row>
    <row r="2029" spans="1:21" x14ac:dyDescent="0.2">
      <c r="A2029" s="41">
        <v>1768095580001</v>
      </c>
      <c r="B2029" s="36" t="s">
        <v>17</v>
      </c>
      <c r="C2029" s="36" t="s">
        <v>68</v>
      </c>
      <c r="D2029" s="36" t="s">
        <v>605</v>
      </c>
      <c r="E2029" s="67">
        <v>2</v>
      </c>
      <c r="F2029" s="68">
        <v>2017</v>
      </c>
      <c r="G2029" s="80" t="s">
        <v>260</v>
      </c>
      <c r="H2029" s="70">
        <v>2</v>
      </c>
      <c r="I2029" s="70">
        <v>2</v>
      </c>
      <c r="J2029" s="70">
        <v>2.0180426925949817</v>
      </c>
      <c r="K2029" s="70">
        <v>7</v>
      </c>
      <c r="L2029" s="70">
        <v>5.8972547337553767</v>
      </c>
      <c r="M2029" s="70">
        <v>6.9246789415248555</v>
      </c>
      <c r="N2029" s="70">
        <v>5.2160447469843572</v>
      </c>
      <c r="O2029" s="70">
        <v>6.4227064295661158</v>
      </c>
      <c r="P2029" s="70">
        <v>6.9246787604910729</v>
      </c>
      <c r="Q2029" s="70">
        <v>6.9727622115760566</v>
      </c>
      <c r="R2029" s="70">
        <v>2.3633325878202704</v>
      </c>
      <c r="S2029" s="70">
        <v>2</v>
      </c>
      <c r="T2029" s="70">
        <v>4.644958425359424</v>
      </c>
      <c r="U2029" s="71">
        <v>77</v>
      </c>
    </row>
    <row r="2030" spans="1:21" x14ac:dyDescent="0.2">
      <c r="A2030" s="41">
        <v>1768108820001</v>
      </c>
      <c r="B2030" s="36" t="s">
        <v>17</v>
      </c>
      <c r="C2030" s="36" t="s">
        <v>45</v>
      </c>
      <c r="D2030" s="36" t="s">
        <v>606</v>
      </c>
      <c r="E2030" s="67">
        <v>2</v>
      </c>
      <c r="F2030" s="68">
        <v>2017</v>
      </c>
      <c r="G2030" s="80" t="s">
        <v>260</v>
      </c>
      <c r="H2030" s="70">
        <v>5.8255239888101018</v>
      </c>
      <c r="I2030" s="70">
        <v>4.8519791767640976</v>
      </c>
      <c r="J2030" s="70">
        <v>2.0291787697418302</v>
      </c>
      <c r="K2030" s="70">
        <v>7</v>
      </c>
      <c r="L2030" s="70">
        <v>6.318672490020548</v>
      </c>
      <c r="M2030" s="70">
        <v>6.9918256093493687</v>
      </c>
      <c r="N2030" s="70">
        <v>7</v>
      </c>
      <c r="O2030" s="70">
        <v>5.5722705869116123</v>
      </c>
      <c r="P2030" s="70">
        <v>6.9918254920663987</v>
      </c>
      <c r="Q2030" s="70">
        <v>6.8300785608930745</v>
      </c>
      <c r="R2030" s="70">
        <v>3.8999112357556567</v>
      </c>
      <c r="S2030" s="70">
        <v>2</v>
      </c>
      <c r="T2030" s="70">
        <v>5.4426054925260576</v>
      </c>
      <c r="U2030" s="71">
        <v>2</v>
      </c>
    </row>
    <row r="2031" spans="1:21" x14ac:dyDescent="0.2">
      <c r="A2031" s="41">
        <v>1768128260001</v>
      </c>
      <c r="B2031" s="36" t="s">
        <v>17</v>
      </c>
      <c r="C2031" s="36" t="s">
        <v>45</v>
      </c>
      <c r="D2031" s="36" t="s">
        <v>607</v>
      </c>
      <c r="E2031" s="67">
        <v>2</v>
      </c>
      <c r="F2031" s="68">
        <v>2017</v>
      </c>
      <c r="G2031" s="80" t="s">
        <v>260</v>
      </c>
      <c r="H2031" s="70">
        <v>2.1001845368559482</v>
      </c>
      <c r="I2031" s="70">
        <v>2.0626152929149808</v>
      </c>
      <c r="J2031" s="70">
        <v>2.0354269868035098</v>
      </c>
      <c r="K2031" s="70">
        <v>4.5913074733802688</v>
      </c>
      <c r="L2031" s="70">
        <v>5.520077736455403</v>
      </c>
      <c r="M2031" s="70">
        <v>6.4361777104628235</v>
      </c>
      <c r="N2031" s="70">
        <v>5.2619433294653568</v>
      </c>
      <c r="O2031" s="70">
        <v>5.989518986224442</v>
      </c>
      <c r="P2031" s="70">
        <v>6.9918253576028171</v>
      </c>
      <c r="Q2031" s="70">
        <v>6.3422242399228583</v>
      </c>
      <c r="R2031" s="70">
        <v>2.1941726328862714</v>
      </c>
      <c r="S2031" s="70">
        <v>2</v>
      </c>
      <c r="T2031" s="70">
        <v>4.2937895235812231</v>
      </c>
      <c r="U2031" s="71">
        <v>186</v>
      </c>
    </row>
    <row r="2032" spans="1:21" x14ac:dyDescent="0.2">
      <c r="A2032" s="41">
        <v>1768120280001</v>
      </c>
      <c r="B2032" s="36" t="s">
        <v>17</v>
      </c>
      <c r="C2032" s="36" t="s">
        <v>45</v>
      </c>
      <c r="D2032" s="36" t="s">
        <v>486</v>
      </c>
      <c r="E2032" s="67">
        <v>2</v>
      </c>
      <c r="F2032" s="68">
        <v>2017</v>
      </c>
      <c r="G2032" s="80" t="s">
        <v>260</v>
      </c>
      <c r="H2032" s="70">
        <v>5.2087253818125507</v>
      </c>
      <c r="I2032" s="70">
        <v>3.9998784239891449</v>
      </c>
      <c r="J2032" s="70">
        <v>2.2394836863574268</v>
      </c>
      <c r="K2032" s="70">
        <v>6.7660559632803698</v>
      </c>
      <c r="L2032" s="70">
        <v>6.1493409788084836</v>
      </c>
      <c r="M2032" s="70">
        <v>6.9988775218151034</v>
      </c>
      <c r="N2032" s="70">
        <v>6.7496467681371124</v>
      </c>
      <c r="O2032" s="70">
        <v>2</v>
      </c>
      <c r="P2032" s="70">
        <v>6.9988774785369543</v>
      </c>
      <c r="Q2032" s="70">
        <v>6.3500109302933403</v>
      </c>
      <c r="R2032" s="70">
        <v>2.3713255577544694</v>
      </c>
      <c r="S2032" s="70">
        <v>2</v>
      </c>
      <c r="T2032" s="70">
        <v>4.8193518908987469</v>
      </c>
      <c r="U2032" s="71">
        <v>23</v>
      </c>
    </row>
    <row r="2033" spans="1:21" x14ac:dyDescent="0.2">
      <c r="A2033" s="41">
        <v>1768096390001</v>
      </c>
      <c r="B2033" s="36" t="s">
        <v>17</v>
      </c>
      <c r="C2033" s="36" t="s">
        <v>73</v>
      </c>
      <c r="D2033" s="36" t="s">
        <v>608</v>
      </c>
      <c r="E2033" s="67">
        <v>2</v>
      </c>
      <c r="F2033" s="68">
        <v>2017</v>
      </c>
      <c r="G2033" s="80" t="s">
        <v>260</v>
      </c>
      <c r="H2033" s="70">
        <v>2.9275061282618138</v>
      </c>
      <c r="I2033" s="70">
        <v>2.9265469569270244</v>
      </c>
      <c r="J2033" s="70">
        <v>2.1700665085959012</v>
      </c>
      <c r="K2033" s="70">
        <v>6.8366753286102213</v>
      </c>
      <c r="L2033" s="70">
        <v>5.4020286357338216</v>
      </c>
      <c r="M2033" s="70">
        <v>6.9285892294099236</v>
      </c>
      <c r="N2033" s="70">
        <v>5.580649851931291</v>
      </c>
      <c r="O2033" s="70">
        <v>6.3994426719935458</v>
      </c>
      <c r="P2033" s="70">
        <v>6.9285892334346819</v>
      </c>
      <c r="Q2033" s="70">
        <v>6.8520124328223746</v>
      </c>
      <c r="R2033" s="70">
        <v>3.5692128062873003</v>
      </c>
      <c r="S2033" s="70">
        <v>2</v>
      </c>
      <c r="T2033" s="70">
        <v>4.8767766486673256</v>
      </c>
      <c r="U2033" s="71">
        <v>16</v>
      </c>
    </row>
    <row r="2034" spans="1:21" x14ac:dyDescent="0.2">
      <c r="A2034" s="41">
        <v>1768104400001</v>
      </c>
      <c r="B2034" s="36" t="s">
        <v>17</v>
      </c>
      <c r="C2034" s="36" t="s">
        <v>95</v>
      </c>
      <c r="D2034" s="36" t="s">
        <v>609</v>
      </c>
      <c r="E2034" s="67">
        <v>2</v>
      </c>
      <c r="F2034" s="68">
        <v>2017</v>
      </c>
      <c r="G2034" s="80" t="s">
        <v>260</v>
      </c>
      <c r="H2034" s="70">
        <v>2</v>
      </c>
      <c r="I2034" s="70">
        <v>2</v>
      </c>
      <c r="J2034" s="70">
        <v>2</v>
      </c>
      <c r="K2034" s="70">
        <v>7</v>
      </c>
      <c r="L2034" s="70">
        <v>5.542188380146845</v>
      </c>
      <c r="M2034" s="70">
        <v>6.9918256093493687</v>
      </c>
      <c r="N2034" s="70">
        <v>5.6132539020366341</v>
      </c>
      <c r="O2034" s="70">
        <v>6.4008878318970996</v>
      </c>
      <c r="P2034" s="70">
        <v>6.9918256097220333</v>
      </c>
      <c r="Q2034" s="70">
        <v>6.8786241703590072</v>
      </c>
      <c r="R2034" s="70">
        <v>3.0213073793909917</v>
      </c>
      <c r="S2034" s="70">
        <v>2</v>
      </c>
      <c r="T2034" s="70">
        <v>4.7033260735751652</v>
      </c>
      <c r="U2034" s="71">
        <v>58</v>
      </c>
    </row>
    <row r="2035" spans="1:21" x14ac:dyDescent="0.2">
      <c r="A2035" s="41">
        <v>1768113820001</v>
      </c>
      <c r="B2035" s="36" t="s">
        <v>430</v>
      </c>
      <c r="C2035" s="36" t="s">
        <v>50</v>
      </c>
      <c r="D2035" s="36" t="s">
        <v>610</v>
      </c>
      <c r="E2035" s="67">
        <v>2</v>
      </c>
      <c r="F2035" s="68">
        <v>2017</v>
      </c>
      <c r="G2035" s="80" t="s">
        <v>260</v>
      </c>
      <c r="H2035" s="70">
        <v>2.2467259572475049</v>
      </c>
      <c r="I2035" s="70">
        <v>2.0860986573703606</v>
      </c>
      <c r="J2035" s="70">
        <v>2.0387929218755692</v>
      </c>
      <c r="K2035" s="70">
        <v>7</v>
      </c>
      <c r="L2035" s="70">
        <v>4.5607229045728044</v>
      </c>
      <c r="M2035" s="70">
        <v>6.9918256093493687</v>
      </c>
      <c r="N2035" s="70">
        <v>4.9332453797653777</v>
      </c>
      <c r="O2035" s="70">
        <v>6.1489641387317091</v>
      </c>
      <c r="P2035" s="70">
        <v>6.9918254920663987</v>
      </c>
      <c r="Q2035" s="70">
        <v>6.8537203324735625</v>
      </c>
      <c r="R2035" s="70">
        <v>2.9131443265418397</v>
      </c>
      <c r="S2035" s="70">
        <v>2</v>
      </c>
      <c r="T2035" s="70">
        <v>4.5637554766662092</v>
      </c>
      <c r="U2035" s="71">
        <v>123</v>
      </c>
    </row>
    <row r="2036" spans="1:21" x14ac:dyDescent="0.2">
      <c r="A2036" s="41">
        <v>2360006800001</v>
      </c>
      <c r="B2036" s="36" t="s">
        <v>430</v>
      </c>
      <c r="C2036" s="36" t="s">
        <v>200</v>
      </c>
      <c r="D2036" s="36" t="s">
        <v>611</v>
      </c>
      <c r="E2036" s="67">
        <v>2</v>
      </c>
      <c r="F2036" s="68">
        <v>2017</v>
      </c>
      <c r="G2036" s="80" t="s">
        <v>260</v>
      </c>
      <c r="H2036" s="70">
        <v>2</v>
      </c>
      <c r="I2036" s="70">
        <v>2</v>
      </c>
      <c r="J2036" s="70">
        <v>2.0107068709983684</v>
      </c>
      <c r="K2036" s="70">
        <v>6.4047151197054468</v>
      </c>
      <c r="L2036" s="70">
        <v>2</v>
      </c>
      <c r="M2036" s="70">
        <v>6.9918256093493687</v>
      </c>
      <c r="N2036" s="70">
        <v>3.3604317435329847</v>
      </c>
      <c r="O2036" s="70">
        <v>5.9692226356472879</v>
      </c>
      <c r="P2036" s="70">
        <v>6.9689010463078738</v>
      </c>
      <c r="Q2036" s="70">
        <v>6.7868996388172995</v>
      </c>
      <c r="R2036" s="70">
        <v>2.1130306125917158</v>
      </c>
      <c r="S2036" s="70">
        <v>2</v>
      </c>
      <c r="T2036" s="70">
        <v>4.0504777730791961</v>
      </c>
      <c r="U2036" s="71">
        <v>201</v>
      </c>
    </row>
    <row r="2037" spans="1:21" x14ac:dyDescent="0.2">
      <c r="A2037" s="41">
        <v>2360006990001</v>
      </c>
      <c r="B2037" s="36" t="s">
        <v>430</v>
      </c>
      <c r="C2037" s="36" t="s">
        <v>200</v>
      </c>
      <c r="D2037" s="36" t="s">
        <v>612</v>
      </c>
      <c r="E2037" s="67">
        <v>2</v>
      </c>
      <c r="F2037" s="68">
        <v>2017</v>
      </c>
      <c r="G2037" s="80" t="s">
        <v>260</v>
      </c>
      <c r="H2037" s="70">
        <v>2</v>
      </c>
      <c r="I2037" s="70">
        <v>2</v>
      </c>
      <c r="J2037" s="70">
        <v>2.0116101767884587</v>
      </c>
      <c r="K2037" s="70">
        <v>6.543098168796182</v>
      </c>
      <c r="L2037" s="70">
        <v>2.6929282446548952</v>
      </c>
      <c r="M2037" s="70">
        <v>6.9918256093493687</v>
      </c>
      <c r="N2037" s="70">
        <v>3.7828192333758333</v>
      </c>
      <c r="O2037" s="70">
        <v>6.1853958533831888</v>
      </c>
      <c r="P2037" s="70">
        <v>6.9808101865300181</v>
      </c>
      <c r="Q2037" s="70">
        <v>6.4884785025184257</v>
      </c>
      <c r="R2037" s="70">
        <v>2.0834760756667876</v>
      </c>
      <c r="S2037" s="70">
        <v>2</v>
      </c>
      <c r="T2037" s="70">
        <v>4.1467035042552629</v>
      </c>
      <c r="U2037" s="71">
        <v>195</v>
      </c>
    </row>
    <row r="2038" spans="1:21" x14ac:dyDescent="0.2">
      <c r="A2038" s="41">
        <v>1768114040001</v>
      </c>
      <c r="B2038" s="36" t="s">
        <v>430</v>
      </c>
      <c r="C2038" s="36" t="s">
        <v>50</v>
      </c>
      <c r="D2038" s="36" t="s">
        <v>613</v>
      </c>
      <c r="E2038" s="67">
        <v>2</v>
      </c>
      <c r="F2038" s="68">
        <v>2017</v>
      </c>
      <c r="G2038" s="80" t="s">
        <v>260</v>
      </c>
      <c r="H2038" s="70">
        <v>2.1733229378096235</v>
      </c>
      <c r="I2038" s="70">
        <v>2.1816315227300893</v>
      </c>
      <c r="J2038" s="70">
        <v>2.0234673235519605</v>
      </c>
      <c r="K2038" s="70">
        <v>7</v>
      </c>
      <c r="L2038" s="70">
        <v>4.5161377831067124</v>
      </c>
      <c r="M2038" s="70">
        <v>6.8030213729751186</v>
      </c>
      <c r="N2038" s="70">
        <v>5.2247634049775868</v>
      </c>
      <c r="O2038" s="70">
        <v>6.1978889936598334</v>
      </c>
      <c r="P2038" s="70">
        <v>6.8030209338313998</v>
      </c>
      <c r="Q2038" s="70">
        <v>6.8948473809408197</v>
      </c>
      <c r="R2038" s="70">
        <v>2.8602984291700118</v>
      </c>
      <c r="S2038" s="70">
        <v>2</v>
      </c>
      <c r="T2038" s="70">
        <v>4.5565333402294304</v>
      </c>
      <c r="U2038" s="71">
        <v>127</v>
      </c>
    </row>
    <row r="2039" spans="1:21" x14ac:dyDescent="0.2">
      <c r="A2039" s="41">
        <v>2160068790001</v>
      </c>
      <c r="B2039" s="36" t="s">
        <v>36</v>
      </c>
      <c r="C2039" s="36" t="s">
        <v>72</v>
      </c>
      <c r="D2039" s="36" t="s">
        <v>567</v>
      </c>
      <c r="E2039" s="67">
        <v>2</v>
      </c>
      <c r="F2039" s="68">
        <v>2017</v>
      </c>
      <c r="G2039" s="80" t="s">
        <v>260</v>
      </c>
      <c r="H2039" s="70">
        <v>2</v>
      </c>
      <c r="I2039" s="70">
        <v>2</v>
      </c>
      <c r="J2039" s="70">
        <v>2</v>
      </c>
      <c r="K2039" s="70">
        <v>7</v>
      </c>
      <c r="L2039" s="70">
        <v>4.8304519514563484</v>
      </c>
      <c r="M2039" s="70">
        <v>6.9918256093493687</v>
      </c>
      <c r="N2039" s="70">
        <v>2</v>
      </c>
      <c r="O2039" s="70">
        <v>6.8119293953144515</v>
      </c>
      <c r="P2039" s="70">
        <v>6.9918254920663987</v>
      </c>
      <c r="Q2039" s="70">
        <v>2.5644196790062099</v>
      </c>
      <c r="R2039" s="70">
        <v>2.0290435680427739</v>
      </c>
      <c r="S2039" s="70">
        <v>2</v>
      </c>
      <c r="T2039" s="70">
        <v>3.9349579746029626</v>
      </c>
      <c r="U2039" s="71">
        <v>204</v>
      </c>
    </row>
    <row r="2040" spans="1:21" x14ac:dyDescent="0.2">
      <c r="A2040" s="41">
        <v>1768087050001</v>
      </c>
      <c r="B2040" s="36" t="s">
        <v>36</v>
      </c>
      <c r="C2040" s="36" t="s">
        <v>72</v>
      </c>
      <c r="D2040" s="36" t="s">
        <v>614</v>
      </c>
      <c r="E2040" s="67">
        <v>2</v>
      </c>
      <c r="F2040" s="68">
        <v>2017</v>
      </c>
      <c r="G2040" s="80" t="s">
        <v>260</v>
      </c>
      <c r="H2040" s="70">
        <v>2.5113981687556874</v>
      </c>
      <c r="I2040" s="70">
        <v>2.3680842084960121</v>
      </c>
      <c r="J2040" s="70">
        <v>2</v>
      </c>
      <c r="K2040" s="70">
        <v>7</v>
      </c>
      <c r="L2040" s="70">
        <v>5.8799101948603107</v>
      </c>
      <c r="M2040" s="70">
        <v>6.9894187206008702</v>
      </c>
      <c r="N2040" s="70">
        <v>6.1510610381941788</v>
      </c>
      <c r="O2040" s="70">
        <v>6.624148729912771</v>
      </c>
      <c r="P2040" s="70">
        <v>6.9894186174627366</v>
      </c>
      <c r="Q2040" s="70">
        <v>6.9888438179469698</v>
      </c>
      <c r="R2040" s="70">
        <v>4.5973549516867456</v>
      </c>
      <c r="S2040" s="70">
        <v>2</v>
      </c>
      <c r="T2040" s="70">
        <v>5.0083032039930231</v>
      </c>
      <c r="U2040" s="71">
        <v>9</v>
      </c>
    </row>
    <row r="2041" spans="1:21" x14ac:dyDescent="0.2">
      <c r="A2041" s="41">
        <v>460022880001</v>
      </c>
      <c r="B2041" s="36" t="s">
        <v>36</v>
      </c>
      <c r="C2041" s="36" t="s">
        <v>36</v>
      </c>
      <c r="D2041" s="36" t="s">
        <v>615</v>
      </c>
      <c r="E2041" s="67">
        <v>2</v>
      </c>
      <c r="F2041" s="68">
        <v>2017</v>
      </c>
      <c r="G2041" s="80" t="s">
        <v>260</v>
      </c>
      <c r="H2041" s="70">
        <v>2.0778551655164725</v>
      </c>
      <c r="I2041" s="70">
        <v>2.0765925739995179</v>
      </c>
      <c r="J2041" s="70">
        <v>2.5099388084275964</v>
      </c>
      <c r="K2041" s="70">
        <v>6.8043564526228151</v>
      </c>
      <c r="L2041" s="70">
        <v>4.8291739286257584</v>
      </c>
      <c r="M2041" s="70">
        <v>6.9918256093493687</v>
      </c>
      <c r="N2041" s="70">
        <v>5.3362934943559104</v>
      </c>
      <c r="O2041" s="70">
        <v>6.4359449037678438</v>
      </c>
      <c r="P2041" s="70">
        <v>6.9916778006293541</v>
      </c>
      <c r="Q2041" s="70">
        <v>6.8609758028665908</v>
      </c>
      <c r="R2041" s="70">
        <v>2.3997824125372382</v>
      </c>
      <c r="S2041" s="70">
        <v>2</v>
      </c>
      <c r="T2041" s="70">
        <v>4.6095347460582055</v>
      </c>
      <c r="U2041" s="71">
        <v>92</v>
      </c>
    </row>
    <row r="2042" spans="1:21" x14ac:dyDescent="0.2">
      <c r="A2042" s="41">
        <v>1768087720001</v>
      </c>
      <c r="B2042" s="36" t="s">
        <v>36</v>
      </c>
      <c r="C2042" s="36" t="s">
        <v>72</v>
      </c>
      <c r="D2042" s="36" t="s">
        <v>616</v>
      </c>
      <c r="E2042" s="67">
        <v>2</v>
      </c>
      <c r="F2042" s="68">
        <v>2017</v>
      </c>
      <c r="G2042" s="80" t="s">
        <v>260</v>
      </c>
      <c r="H2042" s="70">
        <v>2</v>
      </c>
      <c r="I2042" s="70">
        <v>2</v>
      </c>
      <c r="J2042" s="70">
        <v>2</v>
      </c>
      <c r="K2042" s="70">
        <v>7</v>
      </c>
      <c r="L2042" s="70">
        <v>5.4932455204825903</v>
      </c>
      <c r="M2042" s="70">
        <v>6.988097210930742</v>
      </c>
      <c r="N2042" s="70">
        <v>5.911947817078997</v>
      </c>
      <c r="O2042" s="70">
        <v>6.7066032633823687</v>
      </c>
      <c r="P2042" s="70">
        <v>6.9880970968012752</v>
      </c>
      <c r="Q2042" s="70">
        <v>6.9876778928875218</v>
      </c>
      <c r="R2042" s="70">
        <v>3.9244096851847532</v>
      </c>
      <c r="S2042" s="70">
        <v>2</v>
      </c>
      <c r="T2042" s="70">
        <v>4.833339873895687</v>
      </c>
      <c r="U2042" s="71">
        <v>22</v>
      </c>
    </row>
    <row r="2043" spans="1:21" x14ac:dyDescent="0.2">
      <c r="A2043" s="41">
        <v>1768086160001</v>
      </c>
      <c r="B2043" s="36" t="s">
        <v>36</v>
      </c>
      <c r="C2043" s="36" t="s">
        <v>147</v>
      </c>
      <c r="D2043" s="36" t="s">
        <v>617</v>
      </c>
      <c r="E2043" s="67">
        <v>2</v>
      </c>
      <c r="F2043" s="68">
        <v>2017</v>
      </c>
      <c r="G2043" s="80" t="s">
        <v>260</v>
      </c>
      <c r="H2043" s="70">
        <v>2.0046102863419284</v>
      </c>
      <c r="I2043" s="70">
        <v>2.0074618858451658</v>
      </c>
      <c r="J2043" s="70">
        <v>2</v>
      </c>
      <c r="K2043" s="70">
        <v>6.2381207734154698</v>
      </c>
      <c r="L2043" s="70">
        <v>5.2509498135298571</v>
      </c>
      <c r="M2043" s="70">
        <v>6.9826156939099402</v>
      </c>
      <c r="N2043" s="70">
        <v>5.960007961543905</v>
      </c>
      <c r="O2043" s="70">
        <v>6.5964222519421503</v>
      </c>
      <c r="P2043" s="70">
        <v>6.9826155876399074</v>
      </c>
      <c r="Q2043" s="70">
        <v>6.9011935654515151</v>
      </c>
      <c r="R2043" s="70">
        <v>3.9153844702662344</v>
      </c>
      <c r="S2043" s="70">
        <v>2</v>
      </c>
      <c r="T2043" s="70">
        <v>4.7366151908238399</v>
      </c>
      <c r="U2043" s="71">
        <v>43</v>
      </c>
    </row>
    <row r="2044" spans="1:21" x14ac:dyDescent="0.2">
      <c r="A2044" s="41">
        <v>1768087130001</v>
      </c>
      <c r="B2044" s="36" t="s">
        <v>36</v>
      </c>
      <c r="C2044" s="36" t="s">
        <v>147</v>
      </c>
      <c r="D2044" s="36" t="s">
        <v>618</v>
      </c>
      <c r="E2044" s="67">
        <v>2</v>
      </c>
      <c r="F2044" s="68">
        <v>2017</v>
      </c>
      <c r="G2044" s="80" t="s">
        <v>260</v>
      </c>
      <c r="H2044" s="70">
        <v>2.1517143680967949</v>
      </c>
      <c r="I2044" s="70">
        <v>2.221530686767998</v>
      </c>
      <c r="J2044" s="70">
        <v>2</v>
      </c>
      <c r="K2044" s="70">
        <v>7</v>
      </c>
      <c r="L2044" s="70">
        <v>5.4135406378895512</v>
      </c>
      <c r="M2044" s="70">
        <v>6.9734078047700336</v>
      </c>
      <c r="N2044" s="70">
        <v>5.8475372484643486</v>
      </c>
      <c r="O2044" s="70">
        <v>6.5348933485786551</v>
      </c>
      <c r="P2044" s="70">
        <v>6.9734077182836316</v>
      </c>
      <c r="Q2044" s="70">
        <v>6.5433489940068137</v>
      </c>
      <c r="R2044" s="70">
        <v>3.7537364669129367</v>
      </c>
      <c r="S2044" s="70">
        <v>2</v>
      </c>
      <c r="T2044" s="70">
        <v>4.7844264394808977</v>
      </c>
      <c r="U2044" s="71">
        <v>32</v>
      </c>
    </row>
    <row r="2045" spans="1:21" x14ac:dyDescent="0.2">
      <c r="A2045" s="41">
        <v>1768086750001</v>
      </c>
      <c r="B2045" s="36" t="s">
        <v>36</v>
      </c>
      <c r="C2045" s="36" t="s">
        <v>72</v>
      </c>
      <c r="D2045" s="36" t="s">
        <v>619</v>
      </c>
      <c r="E2045" s="67">
        <v>2</v>
      </c>
      <c r="F2045" s="68">
        <v>2017</v>
      </c>
      <c r="G2045" s="80" t="s">
        <v>260</v>
      </c>
      <c r="H2045" s="70">
        <v>2</v>
      </c>
      <c r="I2045" s="70">
        <v>2</v>
      </c>
      <c r="J2045" s="70">
        <v>2</v>
      </c>
      <c r="K2045" s="70">
        <v>6.8779003669940408</v>
      </c>
      <c r="L2045" s="70">
        <v>4.771633018476404</v>
      </c>
      <c r="M2045" s="70">
        <v>6.8887373274123753</v>
      </c>
      <c r="N2045" s="70">
        <v>5.516792948941724</v>
      </c>
      <c r="O2045" s="70">
        <v>6.5303204112687308</v>
      </c>
      <c r="P2045" s="70">
        <v>6.8887372323704374</v>
      </c>
      <c r="Q2045" s="70">
        <v>6.4871467530143851</v>
      </c>
      <c r="R2045" s="70">
        <v>3.136812306131525</v>
      </c>
      <c r="S2045" s="70">
        <v>2</v>
      </c>
      <c r="T2045" s="70">
        <v>4.5915066970508027</v>
      </c>
      <c r="U2045" s="71">
        <v>104</v>
      </c>
    </row>
    <row r="2046" spans="1:21" x14ac:dyDescent="0.2">
      <c r="A2046" s="41">
        <v>1768086670001</v>
      </c>
      <c r="B2046" s="36" t="s">
        <v>36</v>
      </c>
      <c r="C2046" s="36" t="s">
        <v>147</v>
      </c>
      <c r="D2046" s="36" t="s">
        <v>620</v>
      </c>
      <c r="E2046" s="67">
        <v>2</v>
      </c>
      <c r="F2046" s="68">
        <v>2017</v>
      </c>
      <c r="G2046" s="80" t="s">
        <v>260</v>
      </c>
      <c r="H2046" s="70">
        <v>2.4681997437872996</v>
      </c>
      <c r="I2046" s="70">
        <v>2.3116538536276878</v>
      </c>
      <c r="J2046" s="70">
        <v>4.5940860950417637</v>
      </c>
      <c r="K2046" s="70">
        <v>6.1742637687045763</v>
      </c>
      <c r="L2046" s="70">
        <v>5.3867900210314295</v>
      </c>
      <c r="M2046" s="70">
        <v>6.9886723301686482</v>
      </c>
      <c r="N2046" s="70">
        <v>6.0875679304668999</v>
      </c>
      <c r="O2046" s="70">
        <v>6.2508377571040841</v>
      </c>
      <c r="P2046" s="70">
        <v>6.9886722218032267</v>
      </c>
      <c r="Q2046" s="70">
        <v>6.8411421971886268</v>
      </c>
      <c r="R2046" s="70">
        <v>3.0926081434845312</v>
      </c>
      <c r="S2046" s="70">
        <v>2</v>
      </c>
      <c r="T2046" s="70">
        <v>4.9320411718673975</v>
      </c>
      <c r="U2046" s="71">
        <v>14</v>
      </c>
    </row>
    <row r="2047" spans="1:21" x14ac:dyDescent="0.2">
      <c r="A2047" s="41">
        <v>1865019260001</v>
      </c>
      <c r="B2047" s="36" t="s">
        <v>23</v>
      </c>
      <c r="C2047" s="36" t="s">
        <v>48</v>
      </c>
      <c r="D2047" s="36" t="s">
        <v>621</v>
      </c>
      <c r="E2047" s="67">
        <v>2</v>
      </c>
      <c r="F2047" s="68">
        <v>2017</v>
      </c>
      <c r="G2047" s="80" t="s">
        <v>260</v>
      </c>
      <c r="H2047" s="70">
        <v>2.1009528210356221</v>
      </c>
      <c r="I2047" s="70">
        <v>2.092209526347605</v>
      </c>
      <c r="J2047" s="70">
        <v>2</v>
      </c>
      <c r="K2047" s="70">
        <v>7</v>
      </c>
      <c r="L2047" s="70">
        <v>5.2306450950647179</v>
      </c>
      <c r="M2047" s="70">
        <v>6.9533580895999112</v>
      </c>
      <c r="N2047" s="70">
        <v>5.5433966024706045</v>
      </c>
      <c r="O2047" s="70">
        <v>6.5780957778720737</v>
      </c>
      <c r="P2047" s="70">
        <v>6.9533579748314871</v>
      </c>
      <c r="Q2047" s="70">
        <v>6.5716035615049453</v>
      </c>
      <c r="R2047" s="70">
        <v>2.5598785027913902</v>
      </c>
      <c r="S2047" s="70">
        <v>2</v>
      </c>
      <c r="T2047" s="70">
        <v>4.63195816262653</v>
      </c>
      <c r="U2047" s="71">
        <v>81</v>
      </c>
    </row>
    <row r="2048" spans="1:21" x14ac:dyDescent="0.2">
      <c r="A2048" s="41">
        <v>1865014890001</v>
      </c>
      <c r="B2048" s="36" t="s">
        <v>23</v>
      </c>
      <c r="C2048" s="36" t="s">
        <v>439</v>
      </c>
      <c r="D2048" s="36" t="s">
        <v>622</v>
      </c>
      <c r="E2048" s="67">
        <v>2</v>
      </c>
      <c r="F2048" s="68">
        <v>2017</v>
      </c>
      <c r="G2048" s="80" t="s">
        <v>260</v>
      </c>
      <c r="H2048" s="70">
        <v>2.1874301863544865</v>
      </c>
      <c r="I2048" s="70">
        <v>2.2606573034337254</v>
      </c>
      <c r="J2048" s="70">
        <v>5.3302636891222814</v>
      </c>
      <c r="K2048" s="70">
        <v>6.7762440392191445</v>
      </c>
      <c r="L2048" s="70">
        <v>5.0048116163092455</v>
      </c>
      <c r="M2048" s="70">
        <v>6.9485844848953731</v>
      </c>
      <c r="N2048" s="70">
        <v>5.4531044860461204</v>
      </c>
      <c r="O2048" s="70">
        <v>6.5722594343899194</v>
      </c>
      <c r="P2048" s="70">
        <v>6.9485843409312942</v>
      </c>
      <c r="Q2048" s="70">
        <v>6.9027200105371218</v>
      </c>
      <c r="R2048" s="70">
        <v>3.2863934014580245</v>
      </c>
      <c r="S2048" s="70">
        <v>2</v>
      </c>
      <c r="T2048" s="70">
        <v>4.972587749391395</v>
      </c>
      <c r="U2048" s="71">
        <v>11</v>
      </c>
    </row>
    <row r="2049" spans="1:21" x14ac:dyDescent="0.2">
      <c r="A2049" s="41">
        <v>1865021400001</v>
      </c>
      <c r="B2049" s="36" t="s">
        <v>23</v>
      </c>
      <c r="C2049" s="36" t="s">
        <v>48</v>
      </c>
      <c r="D2049" s="36" t="s">
        <v>623</v>
      </c>
      <c r="E2049" s="67">
        <v>2</v>
      </c>
      <c r="F2049" s="68">
        <v>2017</v>
      </c>
      <c r="G2049" s="80" t="s">
        <v>260</v>
      </c>
      <c r="H2049" s="70">
        <v>2</v>
      </c>
      <c r="I2049" s="70">
        <v>2</v>
      </c>
      <c r="J2049" s="70">
        <v>2.2679615264959128</v>
      </c>
      <c r="K2049" s="70">
        <v>7</v>
      </c>
      <c r="L2049" s="70">
        <v>4.4088589013240229</v>
      </c>
      <c r="M2049" s="70">
        <v>6.977114576548078</v>
      </c>
      <c r="N2049" s="70">
        <v>4.8838405202216091</v>
      </c>
      <c r="O2049" s="70">
        <v>6.5747424782196688</v>
      </c>
      <c r="P2049" s="70">
        <v>6.9771144395145512</v>
      </c>
      <c r="Q2049" s="70">
        <v>6.7033844276819856</v>
      </c>
      <c r="R2049" s="70">
        <v>3.58972721643203</v>
      </c>
      <c r="S2049" s="70">
        <v>2</v>
      </c>
      <c r="T2049" s="70">
        <v>4.6152286738698214</v>
      </c>
      <c r="U2049" s="71">
        <v>90</v>
      </c>
    </row>
    <row r="2050" spans="1:21" x14ac:dyDescent="0.2">
      <c r="A2050" s="41">
        <v>1865017130001</v>
      </c>
      <c r="B2050" s="36" t="s">
        <v>23</v>
      </c>
      <c r="C2050" s="36" t="s">
        <v>447</v>
      </c>
      <c r="D2050" s="36" t="s">
        <v>624</v>
      </c>
      <c r="E2050" s="67">
        <v>2</v>
      </c>
      <c r="F2050" s="68">
        <v>2017</v>
      </c>
      <c r="G2050" s="80" t="s">
        <v>260</v>
      </c>
      <c r="H2050" s="70">
        <v>2</v>
      </c>
      <c r="I2050" s="70">
        <v>2</v>
      </c>
      <c r="J2050" s="70">
        <v>2.2435744168396239</v>
      </c>
      <c r="K2050" s="70">
        <v>7</v>
      </c>
      <c r="L2050" s="70">
        <v>5.111090509041297</v>
      </c>
      <c r="M2050" s="70">
        <v>6.9813055561335187</v>
      </c>
      <c r="N2050" s="70">
        <v>4.8834223887449575</v>
      </c>
      <c r="O2050" s="70">
        <v>6.4911199251833036</v>
      </c>
      <c r="P2050" s="70">
        <v>6.9813054179990894</v>
      </c>
      <c r="Q2050" s="70">
        <v>6.9546564205373738</v>
      </c>
      <c r="R2050" s="70">
        <v>2.13054976161804</v>
      </c>
      <c r="S2050" s="70">
        <v>2</v>
      </c>
      <c r="T2050" s="70">
        <v>4.5647520330081006</v>
      </c>
      <c r="U2050" s="71">
        <v>121</v>
      </c>
    </row>
    <row r="2051" spans="1:21" x14ac:dyDescent="0.2">
      <c r="A2051" s="41">
        <v>1865019180001</v>
      </c>
      <c r="B2051" s="36" t="s">
        <v>23</v>
      </c>
      <c r="C2051" s="36" t="s">
        <v>48</v>
      </c>
      <c r="D2051" s="36" t="s">
        <v>625</v>
      </c>
      <c r="E2051" s="67">
        <v>2</v>
      </c>
      <c r="F2051" s="68">
        <v>2017</v>
      </c>
      <c r="G2051" s="80" t="s">
        <v>260</v>
      </c>
      <c r="H2051" s="70">
        <v>2.0090545768060291</v>
      </c>
      <c r="I2051" s="70">
        <v>2.0160249064570417</v>
      </c>
      <c r="J2051" s="70">
        <v>2.0690177743970657</v>
      </c>
      <c r="K2051" s="70">
        <v>6.254107645551672</v>
      </c>
      <c r="L2051" s="70">
        <v>5.2987415573943784</v>
      </c>
      <c r="M2051" s="70">
        <v>2</v>
      </c>
      <c r="N2051" s="70">
        <v>5.8023121922753162</v>
      </c>
      <c r="O2051" s="70">
        <v>6.3823387233548781</v>
      </c>
      <c r="P2051" s="70">
        <v>2</v>
      </c>
      <c r="Q2051" s="70">
        <v>6.4601237694447047</v>
      </c>
      <c r="R2051" s="70">
        <v>2.8202185463380856</v>
      </c>
      <c r="S2051" s="70">
        <v>2</v>
      </c>
      <c r="T2051" s="70">
        <v>3.7593283076682642</v>
      </c>
      <c r="U2051" s="71">
        <v>205</v>
      </c>
    </row>
    <row r="2052" spans="1:21" x14ac:dyDescent="0.2">
      <c r="A2052" s="41">
        <v>1865018960001</v>
      </c>
      <c r="B2052" s="36" t="s">
        <v>23</v>
      </c>
      <c r="C2052" s="36" t="s">
        <v>182</v>
      </c>
      <c r="D2052" s="36" t="s">
        <v>626</v>
      </c>
      <c r="E2052" s="67">
        <v>2</v>
      </c>
      <c r="F2052" s="68">
        <v>2017</v>
      </c>
      <c r="G2052" s="80" t="s">
        <v>260</v>
      </c>
      <c r="H2052" s="70">
        <v>2.0076141120482887</v>
      </c>
      <c r="I2052" s="70">
        <v>2.0029054249382225</v>
      </c>
      <c r="J2052" s="70">
        <v>2</v>
      </c>
      <c r="K2052" s="70">
        <v>7</v>
      </c>
      <c r="L2052" s="70">
        <v>4.4802399408690778</v>
      </c>
      <c r="M2052" s="70">
        <v>6.9869400872637577</v>
      </c>
      <c r="N2052" s="70">
        <v>4.9515673295508922</v>
      </c>
      <c r="O2052" s="70">
        <v>6.592695115371825</v>
      </c>
      <c r="P2052" s="70">
        <v>6.9869399605606572</v>
      </c>
      <c r="Q2052" s="70">
        <v>6.9756847464157161</v>
      </c>
      <c r="R2052" s="70">
        <v>2.8067523439261324</v>
      </c>
      <c r="S2052" s="70">
        <v>2</v>
      </c>
      <c r="T2052" s="70">
        <v>4.5659449217453805</v>
      </c>
      <c r="U2052" s="71">
        <v>120</v>
      </c>
    </row>
    <row r="2053" spans="1:21" x14ac:dyDescent="0.2">
      <c r="A2053" s="41">
        <v>1865016320001</v>
      </c>
      <c r="B2053" s="36" t="s">
        <v>23</v>
      </c>
      <c r="C2053" s="36" t="s">
        <v>268</v>
      </c>
      <c r="D2053" s="36" t="s">
        <v>538</v>
      </c>
      <c r="E2053" s="67">
        <v>2</v>
      </c>
      <c r="F2053" s="68">
        <v>2017</v>
      </c>
      <c r="G2053" s="80" t="s">
        <v>260</v>
      </c>
      <c r="H2053" s="70">
        <v>3.1044414320360336</v>
      </c>
      <c r="I2053" s="70">
        <v>3.2158656425021093</v>
      </c>
      <c r="J2053" s="70">
        <v>2</v>
      </c>
      <c r="K2053" s="70">
        <v>7</v>
      </c>
      <c r="L2053" s="70">
        <v>5.2760802255302899</v>
      </c>
      <c r="M2053" s="70">
        <v>6.9918256093493687</v>
      </c>
      <c r="N2053" s="70">
        <v>5.1863645332184554</v>
      </c>
      <c r="O2053" s="70">
        <v>6.2734351147980236</v>
      </c>
      <c r="P2053" s="70">
        <v>6.9918122642115046</v>
      </c>
      <c r="Q2053" s="70">
        <v>6.6948043188013306</v>
      </c>
      <c r="R2053" s="70">
        <v>2.394865553014708</v>
      </c>
      <c r="S2053" s="70">
        <v>2</v>
      </c>
      <c r="T2053" s="70">
        <v>4.7607912244551525</v>
      </c>
      <c r="U2053" s="71">
        <v>38</v>
      </c>
    </row>
    <row r="2054" spans="1:21" x14ac:dyDescent="0.2">
      <c r="A2054" s="41">
        <v>1865014460001</v>
      </c>
      <c r="B2054" s="36" t="s">
        <v>23</v>
      </c>
      <c r="C2054" s="36" t="s">
        <v>439</v>
      </c>
      <c r="D2054" s="36" t="s">
        <v>627</v>
      </c>
      <c r="E2054" s="67">
        <v>2</v>
      </c>
      <c r="F2054" s="68">
        <v>2017</v>
      </c>
      <c r="G2054" s="80" t="s">
        <v>260</v>
      </c>
      <c r="H2054" s="70">
        <v>2.005721667154555</v>
      </c>
      <c r="I2054" s="70">
        <v>2.0062179626016845</v>
      </c>
      <c r="J2054" s="70">
        <v>2.0366261222080508</v>
      </c>
      <c r="K2054" s="70">
        <v>6.9005444343902909</v>
      </c>
      <c r="L2054" s="70">
        <v>5.4526122523448421</v>
      </c>
      <c r="M2054" s="70">
        <v>6.9636391975632685</v>
      </c>
      <c r="N2054" s="70">
        <v>5.9419951807189495</v>
      </c>
      <c r="O2054" s="70">
        <v>5.9867827256927821</v>
      </c>
      <c r="P2054" s="70">
        <v>6.963639094105929</v>
      </c>
      <c r="Q2054" s="70">
        <v>6.8433730125094492</v>
      </c>
      <c r="R2054" s="70">
        <v>4.0077976813208709</v>
      </c>
      <c r="S2054" s="70">
        <v>2</v>
      </c>
      <c r="T2054" s="70">
        <v>4.7590791108842234</v>
      </c>
      <c r="U2054" s="71">
        <v>39</v>
      </c>
    </row>
    <row r="2055" spans="1:21" x14ac:dyDescent="0.2">
      <c r="A2055" s="41">
        <v>1865014110001</v>
      </c>
      <c r="B2055" s="36" t="s">
        <v>23</v>
      </c>
      <c r="C2055" s="36" t="s">
        <v>202</v>
      </c>
      <c r="D2055" s="36" t="s">
        <v>628</v>
      </c>
      <c r="E2055" s="67">
        <v>2</v>
      </c>
      <c r="F2055" s="68">
        <v>2017</v>
      </c>
      <c r="G2055" s="80" t="s">
        <v>260</v>
      </c>
      <c r="H2055" s="70">
        <v>2.0111965934649243</v>
      </c>
      <c r="I2055" s="70">
        <v>2.0195268140130898</v>
      </c>
      <c r="J2055" s="70">
        <v>7</v>
      </c>
      <c r="K2055" s="70">
        <v>6.8761708098044414</v>
      </c>
      <c r="L2055" s="70">
        <v>5.2775464118916853</v>
      </c>
      <c r="M2055" s="70">
        <v>6.9587937503328412</v>
      </c>
      <c r="N2055" s="70">
        <v>5.4371698594752242</v>
      </c>
      <c r="O2055" s="70">
        <v>6.5595298442149943</v>
      </c>
      <c r="P2055" s="70">
        <v>6.9587935864017778</v>
      </c>
      <c r="Q2055" s="70">
        <v>6.8255858795940192</v>
      </c>
      <c r="R2055" s="70">
        <v>3.5954863479216357</v>
      </c>
      <c r="S2055" s="70">
        <v>2</v>
      </c>
      <c r="T2055" s="70">
        <v>5.1266499914262207</v>
      </c>
      <c r="U2055" s="71">
        <v>5</v>
      </c>
    </row>
    <row r="2056" spans="1:21" x14ac:dyDescent="0.2">
      <c r="A2056" s="41">
        <v>1960139030001</v>
      </c>
      <c r="B2056" s="36" t="s">
        <v>38</v>
      </c>
      <c r="C2056" s="36" t="s">
        <v>81</v>
      </c>
      <c r="D2056" s="36" t="s">
        <v>629</v>
      </c>
      <c r="E2056" s="67">
        <v>2</v>
      </c>
      <c r="F2056" s="68">
        <v>2017</v>
      </c>
      <c r="G2056" s="80" t="s">
        <v>260</v>
      </c>
      <c r="H2056" s="70">
        <v>2.0098315437675502</v>
      </c>
      <c r="I2056" s="70">
        <v>2.006676393199978</v>
      </c>
      <c r="J2056" s="70">
        <v>2.0971838699653675</v>
      </c>
      <c r="K2056" s="70">
        <v>6.8842990483359863</v>
      </c>
      <c r="L2056" s="70">
        <v>4.4986734321497703</v>
      </c>
      <c r="M2056" s="70">
        <v>6.8016021782308576</v>
      </c>
      <c r="N2056" s="70">
        <v>5.5911224222436351</v>
      </c>
      <c r="O2056" s="70">
        <v>5.943499858224877</v>
      </c>
      <c r="P2056" s="70">
        <v>6.8016018506977849</v>
      </c>
      <c r="Q2056" s="70">
        <v>6.6560949983533053</v>
      </c>
      <c r="R2056" s="70">
        <v>2.2242135953246778</v>
      </c>
      <c r="S2056" s="70">
        <v>2</v>
      </c>
      <c r="T2056" s="70">
        <v>4.4595665992078164</v>
      </c>
      <c r="U2056" s="71">
        <v>164</v>
      </c>
    </row>
    <row r="2057" spans="1:21" x14ac:dyDescent="0.2">
      <c r="A2057" s="41">
        <v>1960138300001</v>
      </c>
      <c r="B2057" s="36" t="s">
        <v>38</v>
      </c>
      <c r="C2057" s="36" t="s">
        <v>81</v>
      </c>
      <c r="D2057" s="36" t="s">
        <v>630</v>
      </c>
      <c r="E2057" s="67">
        <v>2</v>
      </c>
      <c r="F2057" s="68">
        <v>2017</v>
      </c>
      <c r="G2057" s="80" t="s">
        <v>260</v>
      </c>
      <c r="H2057" s="70">
        <v>2.0068075527314528</v>
      </c>
      <c r="I2057" s="70">
        <v>2.0045747665867562</v>
      </c>
      <c r="J2057" s="70">
        <v>3.6074117589875168</v>
      </c>
      <c r="K2057" s="70">
        <v>7</v>
      </c>
      <c r="L2057" s="70">
        <v>4.9992626735392305</v>
      </c>
      <c r="M2057" s="70">
        <v>6.9722962296094773</v>
      </c>
      <c r="N2057" s="70">
        <v>5.6348679111400113</v>
      </c>
      <c r="O2057" s="70">
        <v>6.3311276890726838</v>
      </c>
      <c r="P2057" s="70">
        <v>6.9722960991435619</v>
      </c>
      <c r="Q2057" s="70">
        <v>6.8788160128976363</v>
      </c>
      <c r="R2057" s="70">
        <v>3.1601752487152215</v>
      </c>
      <c r="S2057" s="70">
        <v>2</v>
      </c>
      <c r="T2057" s="70">
        <v>4.7973029952019628</v>
      </c>
      <c r="U2057" s="71">
        <v>28</v>
      </c>
    </row>
    <row r="2058" spans="1:21" x14ac:dyDescent="0.2">
      <c r="A2058" s="41">
        <v>1960138570001</v>
      </c>
      <c r="B2058" s="36" t="s">
        <v>38</v>
      </c>
      <c r="C2058" s="36" t="s">
        <v>236</v>
      </c>
      <c r="D2058" s="36" t="s">
        <v>492</v>
      </c>
      <c r="E2058" s="67">
        <v>2</v>
      </c>
      <c r="F2058" s="68">
        <v>2017</v>
      </c>
      <c r="G2058" s="80" t="s">
        <v>260</v>
      </c>
      <c r="H2058" s="70">
        <v>2.0023422094496257</v>
      </c>
      <c r="I2058" s="70">
        <v>2.0018010459148456</v>
      </c>
      <c r="J2058" s="70">
        <v>2.2186149620582891</v>
      </c>
      <c r="K2058" s="70">
        <v>7</v>
      </c>
      <c r="L2058" s="70">
        <v>4.3408609216779013</v>
      </c>
      <c r="M2058" s="70">
        <v>6.9918256093493687</v>
      </c>
      <c r="N2058" s="70">
        <v>5.2429735656436671</v>
      </c>
      <c r="O2058" s="70">
        <v>6.2362145050096887</v>
      </c>
      <c r="P2058" s="70">
        <v>6.9918254920663987</v>
      </c>
      <c r="Q2058" s="70">
        <v>6.7333791238291978</v>
      </c>
      <c r="R2058" s="70">
        <v>2.323319350262961</v>
      </c>
      <c r="S2058" s="70">
        <v>2</v>
      </c>
      <c r="T2058" s="70">
        <v>4.5069297321051627</v>
      </c>
      <c r="U2058" s="71">
        <v>151</v>
      </c>
    </row>
    <row r="2059" spans="1:21" x14ac:dyDescent="0.2">
      <c r="A2059" s="41">
        <v>1960139540001</v>
      </c>
      <c r="B2059" s="36" t="s">
        <v>38</v>
      </c>
      <c r="C2059" s="36" t="s">
        <v>631</v>
      </c>
      <c r="D2059" s="36" t="s">
        <v>632</v>
      </c>
      <c r="E2059" s="67">
        <v>2</v>
      </c>
      <c r="F2059" s="68">
        <v>2017</v>
      </c>
      <c r="G2059" s="80" t="s">
        <v>260</v>
      </c>
      <c r="H2059" s="70">
        <v>2.0687279973601913</v>
      </c>
      <c r="I2059" s="70">
        <v>2.063995478543025</v>
      </c>
      <c r="J2059" s="70">
        <v>2.2960432568042508</v>
      </c>
      <c r="K2059" s="70">
        <v>6.8012293777767399</v>
      </c>
      <c r="L2059" s="70">
        <v>4.9699375756925974</v>
      </c>
      <c r="M2059" s="70">
        <v>6.9905732777814436</v>
      </c>
      <c r="N2059" s="70">
        <v>6.2489565846674662</v>
      </c>
      <c r="O2059" s="70">
        <v>5.8596521436306945</v>
      </c>
      <c r="P2059" s="70">
        <v>6.9905731594740015</v>
      </c>
      <c r="Q2059" s="70">
        <v>6.9275591445789875</v>
      </c>
      <c r="R2059" s="70">
        <v>5.3039333794608385</v>
      </c>
      <c r="S2059" s="70">
        <v>2</v>
      </c>
      <c r="T2059" s="70">
        <v>4.8767651146475197</v>
      </c>
      <c r="U2059" s="71">
        <v>17</v>
      </c>
    </row>
    <row r="2060" spans="1:21" x14ac:dyDescent="0.2">
      <c r="A2060" s="41">
        <v>1960145510001</v>
      </c>
      <c r="B2060" s="36" t="s">
        <v>38</v>
      </c>
      <c r="C2060" s="36" t="s">
        <v>153</v>
      </c>
      <c r="D2060" s="36" t="s">
        <v>633</v>
      </c>
      <c r="E2060" s="67">
        <v>2</v>
      </c>
      <c r="F2060" s="68">
        <v>2017</v>
      </c>
      <c r="G2060" s="80" t="s">
        <v>260</v>
      </c>
      <c r="H2060" s="70">
        <v>2.0019690943211299</v>
      </c>
      <c r="I2060" s="70">
        <v>2.0019779998065466</v>
      </c>
      <c r="J2060" s="70">
        <v>2.0645895054199612</v>
      </c>
      <c r="K2060" s="70">
        <v>7</v>
      </c>
      <c r="L2060" s="70">
        <v>3.2264506797739383</v>
      </c>
      <c r="M2060" s="70">
        <v>6.9918256093493687</v>
      </c>
      <c r="N2060" s="70">
        <v>4.01376847602703</v>
      </c>
      <c r="O2060" s="70">
        <v>4.1952876692320977</v>
      </c>
      <c r="P2060" s="70">
        <v>6.9918254920663987</v>
      </c>
      <c r="Q2060" s="70">
        <v>6.9295407351919511</v>
      </c>
      <c r="R2060" s="70">
        <v>2.203958470532108</v>
      </c>
      <c r="S2060" s="70">
        <v>2</v>
      </c>
      <c r="T2060" s="70">
        <v>4.1350994776433776</v>
      </c>
      <c r="U2060" s="71">
        <v>196</v>
      </c>
    </row>
    <row r="2061" spans="1:21" x14ac:dyDescent="0.2">
      <c r="A2061" s="41">
        <v>1960138810001</v>
      </c>
      <c r="B2061" s="36" t="s">
        <v>38</v>
      </c>
      <c r="C2061" s="36" t="s">
        <v>81</v>
      </c>
      <c r="D2061" s="36" t="s">
        <v>550</v>
      </c>
      <c r="E2061" s="67">
        <v>2</v>
      </c>
      <c r="F2061" s="68">
        <v>2017</v>
      </c>
      <c r="G2061" s="80" t="s">
        <v>260</v>
      </c>
      <c r="H2061" s="70">
        <v>2.0099596260524768</v>
      </c>
      <c r="I2061" s="70">
        <v>2.0102140256873322</v>
      </c>
      <c r="J2061" s="70">
        <v>2.1024509023863573</v>
      </c>
      <c r="K2061" s="70">
        <v>7</v>
      </c>
      <c r="L2061" s="70">
        <v>4.8270443541254204</v>
      </c>
      <c r="M2061" s="70">
        <v>6.9074823018971525</v>
      </c>
      <c r="N2061" s="70">
        <v>5.3680589375671728</v>
      </c>
      <c r="O2061" s="70">
        <v>6.571017824217102</v>
      </c>
      <c r="P2061" s="70">
        <v>6.9074822600330288</v>
      </c>
      <c r="Q2061" s="70">
        <v>6.9543643121612666</v>
      </c>
      <c r="R2061" s="70">
        <v>2.7258779487505675</v>
      </c>
      <c r="S2061" s="70">
        <v>2</v>
      </c>
      <c r="T2061" s="70">
        <v>4.6153293744064898</v>
      </c>
      <c r="U2061" s="71">
        <v>89</v>
      </c>
    </row>
    <row r="2062" spans="1:21" x14ac:dyDescent="0.2">
      <c r="A2062" s="41">
        <v>1160034300001</v>
      </c>
      <c r="B2062" s="36" t="s">
        <v>38</v>
      </c>
      <c r="C2062" s="36" t="s">
        <v>197</v>
      </c>
      <c r="D2062" s="36" t="s">
        <v>634</v>
      </c>
      <c r="E2062" s="67">
        <v>2</v>
      </c>
      <c r="F2062" s="68">
        <v>2017</v>
      </c>
      <c r="G2062" s="80" t="s">
        <v>260</v>
      </c>
      <c r="H2062" s="70">
        <v>2</v>
      </c>
      <c r="I2062" s="70">
        <v>2</v>
      </c>
      <c r="J2062" s="70">
        <v>2.7664476010724606</v>
      </c>
      <c r="K2062" s="70">
        <v>5.5702026442149339</v>
      </c>
      <c r="L2062" s="70">
        <v>4.1120886603472888</v>
      </c>
      <c r="M2062" s="70">
        <v>6.9826494156759473</v>
      </c>
      <c r="N2062" s="70">
        <v>5.1197289468359912</v>
      </c>
      <c r="O2062" s="70">
        <v>6.6249608125714383</v>
      </c>
      <c r="P2062" s="70">
        <v>6.9826492738272057</v>
      </c>
      <c r="Q2062" s="70">
        <v>6.0538894882063925</v>
      </c>
      <c r="R2062" s="70">
        <v>2.1962850185603946</v>
      </c>
      <c r="S2062" s="70">
        <v>2</v>
      </c>
      <c r="T2062" s="70">
        <v>4.3674084884426714</v>
      </c>
      <c r="U2062" s="71">
        <v>179</v>
      </c>
    </row>
    <row r="2063" spans="1:21" x14ac:dyDescent="0.2">
      <c r="A2063" s="81">
        <v>160032630001</v>
      </c>
      <c r="B2063" s="82" t="s">
        <v>21</v>
      </c>
      <c r="C2063" s="82" t="s">
        <v>126</v>
      </c>
      <c r="D2063" s="82" t="s">
        <v>635</v>
      </c>
      <c r="E2063" s="83">
        <v>3</v>
      </c>
      <c r="F2063" s="84">
        <v>2017</v>
      </c>
      <c r="G2063" s="85" t="s">
        <v>260</v>
      </c>
      <c r="H2063" s="86">
        <v>2.0171344512046936</v>
      </c>
      <c r="I2063" s="86">
        <v>2.009834257899461</v>
      </c>
      <c r="J2063" s="86">
        <v>2.0225358597584195</v>
      </c>
      <c r="K2063" s="86">
        <v>7</v>
      </c>
      <c r="L2063" s="86">
        <v>6.5810569053818551</v>
      </c>
      <c r="M2063" s="86">
        <v>7</v>
      </c>
      <c r="N2063" s="86">
        <v>6.1604394351733021</v>
      </c>
      <c r="O2063" s="86">
        <v>5.8708445701973595</v>
      </c>
      <c r="P2063" s="86">
        <v>6.9983795585483088</v>
      </c>
      <c r="Q2063" s="86">
        <v>6.9563009489910641</v>
      </c>
      <c r="R2063" s="86">
        <v>2.8374308028436559</v>
      </c>
      <c r="S2063" s="86">
        <v>2</v>
      </c>
      <c r="T2063" s="70">
        <v>4.7878297324998433</v>
      </c>
      <c r="U2063" s="87">
        <v>74</v>
      </c>
    </row>
    <row r="2064" spans="1:21" x14ac:dyDescent="0.2">
      <c r="A2064" s="41">
        <v>160031820001</v>
      </c>
      <c r="B2064" s="36" t="s">
        <v>21</v>
      </c>
      <c r="C2064" s="36" t="s">
        <v>46</v>
      </c>
      <c r="D2064" s="36" t="s">
        <v>636</v>
      </c>
      <c r="E2064" s="67">
        <v>3</v>
      </c>
      <c r="F2064" s="68">
        <v>2017</v>
      </c>
      <c r="G2064" s="80" t="s">
        <v>260</v>
      </c>
      <c r="H2064" s="70">
        <v>2.0000021416413478</v>
      </c>
      <c r="I2064" s="70">
        <v>2.0000015589888789</v>
      </c>
      <c r="J2064" s="70">
        <v>2.0367600998232489</v>
      </c>
      <c r="K2064" s="70">
        <v>7</v>
      </c>
      <c r="L2064" s="70">
        <v>6.5473611612696256</v>
      </c>
      <c r="M2064" s="70">
        <v>7</v>
      </c>
      <c r="N2064" s="70">
        <v>5.7518344533056398</v>
      </c>
      <c r="O2064" s="70">
        <v>5.3163966787310724</v>
      </c>
      <c r="P2064" s="70">
        <v>6.9851758617066046</v>
      </c>
      <c r="Q2064" s="70">
        <v>6.8708900537106707</v>
      </c>
      <c r="R2064" s="70">
        <v>5.0654686974692265</v>
      </c>
      <c r="S2064" s="70">
        <v>2</v>
      </c>
      <c r="T2064" s="70">
        <v>4.8811575588871934</v>
      </c>
      <c r="U2064" s="71">
        <v>45</v>
      </c>
    </row>
    <row r="2065" spans="1:21" x14ac:dyDescent="0.2">
      <c r="A2065" s="41">
        <v>160031150001</v>
      </c>
      <c r="B2065" s="36" t="s">
        <v>21</v>
      </c>
      <c r="C2065" s="36" t="s">
        <v>213</v>
      </c>
      <c r="D2065" s="36" t="s">
        <v>637</v>
      </c>
      <c r="E2065" s="67">
        <v>3</v>
      </c>
      <c r="F2065" s="68">
        <v>2017</v>
      </c>
      <c r="G2065" s="80" t="s">
        <v>260</v>
      </c>
      <c r="H2065" s="70">
        <v>2.0352374312970349</v>
      </c>
      <c r="I2065" s="70">
        <v>2.0140461804581173</v>
      </c>
      <c r="J2065" s="70">
        <v>2.0093943059106203</v>
      </c>
      <c r="K2065" s="70">
        <v>7</v>
      </c>
      <c r="L2065" s="70">
        <v>6.7865878780325799</v>
      </c>
      <c r="M2065" s="70">
        <v>7</v>
      </c>
      <c r="N2065" s="70">
        <v>6.008467378122937</v>
      </c>
      <c r="O2065" s="70">
        <v>5.1947200237418416</v>
      </c>
      <c r="P2065" s="70">
        <v>6.9997842636459984</v>
      </c>
      <c r="Q2065" s="70">
        <v>6.6274920867510092</v>
      </c>
      <c r="R2065" s="70">
        <v>2.5484182572688363</v>
      </c>
      <c r="S2065" s="70">
        <v>2</v>
      </c>
      <c r="T2065" s="70">
        <v>4.6853456504357478</v>
      </c>
      <c r="U2065" s="71">
        <v>133</v>
      </c>
    </row>
    <row r="2066" spans="1:21" x14ac:dyDescent="0.2">
      <c r="A2066" s="41">
        <v>160028440001</v>
      </c>
      <c r="B2066" s="36" t="s">
        <v>21</v>
      </c>
      <c r="C2066" s="36" t="s">
        <v>176</v>
      </c>
      <c r="D2066" s="36" t="s">
        <v>638</v>
      </c>
      <c r="E2066" s="67">
        <v>3</v>
      </c>
      <c r="F2066" s="68">
        <v>2017</v>
      </c>
      <c r="G2066" s="80" t="s">
        <v>260</v>
      </c>
      <c r="H2066" s="70">
        <v>2.3357775622730892</v>
      </c>
      <c r="I2066" s="70">
        <v>2.1404365479438359</v>
      </c>
      <c r="J2066" s="70">
        <v>2</v>
      </c>
      <c r="K2066" s="70">
        <v>7</v>
      </c>
      <c r="L2066" s="70">
        <v>6.6887969864500496</v>
      </c>
      <c r="M2066" s="70">
        <v>6.9874159520540315</v>
      </c>
      <c r="N2066" s="70">
        <v>5.9602035604499513</v>
      </c>
      <c r="O2066" s="70">
        <v>5.8082636566152779</v>
      </c>
      <c r="P2066" s="70">
        <v>6.9873234332143923</v>
      </c>
      <c r="Q2066" s="70">
        <v>6.9906993705035276</v>
      </c>
      <c r="R2066" s="70">
        <v>3.8031651265777722</v>
      </c>
      <c r="S2066" s="70">
        <v>2</v>
      </c>
      <c r="T2066" s="70">
        <v>4.8918401830068285</v>
      </c>
      <c r="U2066" s="71">
        <v>40</v>
      </c>
    </row>
    <row r="2067" spans="1:21" x14ac:dyDescent="0.2">
      <c r="A2067" s="41">
        <v>160032470001</v>
      </c>
      <c r="B2067" s="36" t="s">
        <v>21</v>
      </c>
      <c r="C2067" s="36" t="s">
        <v>101</v>
      </c>
      <c r="D2067" s="36" t="s">
        <v>639</v>
      </c>
      <c r="E2067" s="67">
        <v>3</v>
      </c>
      <c r="F2067" s="68">
        <v>2017</v>
      </c>
      <c r="G2067" s="80" t="s">
        <v>260</v>
      </c>
      <c r="H2067" s="70">
        <v>4.5343546049160199</v>
      </c>
      <c r="I2067" s="70">
        <v>4.4655046793623132</v>
      </c>
      <c r="J2067" s="70">
        <v>2</v>
      </c>
      <c r="K2067" s="70">
        <v>7</v>
      </c>
      <c r="L2067" s="70">
        <v>6.6804149693183721</v>
      </c>
      <c r="M2067" s="70">
        <v>7</v>
      </c>
      <c r="N2067" s="70">
        <v>6.125119048961408</v>
      </c>
      <c r="O2067" s="70">
        <v>5.984421283886503</v>
      </c>
      <c r="P2067" s="70">
        <v>6.9984341167814197</v>
      </c>
      <c r="Q2067" s="70">
        <v>6.8748469978792857</v>
      </c>
      <c r="R2067" s="70">
        <v>4.0347838679648369</v>
      </c>
      <c r="S2067" s="70">
        <v>2</v>
      </c>
      <c r="T2067" s="70">
        <v>5.308156630755847</v>
      </c>
      <c r="U2067" s="71">
        <v>8</v>
      </c>
    </row>
    <row r="2068" spans="1:21" x14ac:dyDescent="0.2">
      <c r="A2068" s="41">
        <v>160033280001</v>
      </c>
      <c r="B2068" s="36" t="s">
        <v>21</v>
      </c>
      <c r="C2068" s="36" t="s">
        <v>129</v>
      </c>
      <c r="D2068" s="36" t="s">
        <v>640</v>
      </c>
      <c r="E2068" s="67">
        <v>3</v>
      </c>
      <c r="F2068" s="68">
        <v>2017</v>
      </c>
      <c r="G2068" s="80" t="s">
        <v>260</v>
      </c>
      <c r="H2068" s="70">
        <v>2</v>
      </c>
      <c r="I2068" s="70">
        <v>2</v>
      </c>
      <c r="J2068" s="70">
        <v>2</v>
      </c>
      <c r="K2068" s="70">
        <v>5.4314637375210548</v>
      </c>
      <c r="L2068" s="70">
        <v>6.4890531047116307</v>
      </c>
      <c r="M2068" s="70">
        <v>6.7448773862781417</v>
      </c>
      <c r="N2068" s="70">
        <v>5.8582840982283697</v>
      </c>
      <c r="O2068" s="70">
        <v>6.0546620530386583</v>
      </c>
      <c r="P2068" s="70">
        <v>6.7447890290319403</v>
      </c>
      <c r="Q2068" s="70">
        <v>6.7236859903781845</v>
      </c>
      <c r="R2068" s="70">
        <v>2.0957304422675751</v>
      </c>
      <c r="S2068" s="70">
        <v>2</v>
      </c>
      <c r="T2068" s="70">
        <v>4.5118788201212956</v>
      </c>
      <c r="U2068" s="71">
        <v>190</v>
      </c>
    </row>
    <row r="2069" spans="1:21" x14ac:dyDescent="0.2">
      <c r="A2069" s="41">
        <v>160036030001</v>
      </c>
      <c r="B2069" s="36" t="s">
        <v>21</v>
      </c>
      <c r="C2069" s="36" t="s">
        <v>124</v>
      </c>
      <c r="D2069" s="36" t="s">
        <v>641</v>
      </c>
      <c r="E2069" s="67">
        <v>3</v>
      </c>
      <c r="F2069" s="68">
        <v>2017</v>
      </c>
      <c r="G2069" s="80" t="s">
        <v>260</v>
      </c>
      <c r="H2069" s="70">
        <v>2</v>
      </c>
      <c r="I2069" s="70">
        <v>2</v>
      </c>
      <c r="J2069" s="70">
        <v>2.0036805744488833</v>
      </c>
      <c r="K2069" s="70">
        <v>4.8254604483835113</v>
      </c>
      <c r="L2069" s="70">
        <v>6.3636807601740886</v>
      </c>
      <c r="M2069" s="70">
        <v>3.8913317865410644</v>
      </c>
      <c r="N2069" s="70">
        <v>4.707078364414004</v>
      </c>
      <c r="O2069" s="70">
        <v>6.2901220555854689</v>
      </c>
      <c r="P2069" s="70">
        <v>3.8912752832548243</v>
      </c>
      <c r="Q2069" s="70">
        <v>6.6855958963769417</v>
      </c>
      <c r="R2069" s="70">
        <v>2.1750765255702253</v>
      </c>
      <c r="S2069" s="70">
        <v>2</v>
      </c>
      <c r="T2069" s="70">
        <v>3.9027751412290845</v>
      </c>
      <c r="U2069" s="71">
        <v>205</v>
      </c>
    </row>
    <row r="2070" spans="1:21" x14ac:dyDescent="0.2">
      <c r="A2070" s="41">
        <v>160034170001</v>
      </c>
      <c r="B2070" s="36" t="s">
        <v>21</v>
      </c>
      <c r="C2070" s="36" t="s">
        <v>129</v>
      </c>
      <c r="D2070" s="36" t="s">
        <v>642</v>
      </c>
      <c r="E2070" s="67">
        <v>3</v>
      </c>
      <c r="F2070" s="68">
        <v>2017</v>
      </c>
      <c r="G2070" s="80" t="s">
        <v>260</v>
      </c>
      <c r="H2070" s="70">
        <v>2.3852520980603305</v>
      </c>
      <c r="I2070" s="70">
        <v>2.4308367584307011</v>
      </c>
      <c r="J2070" s="70">
        <v>2</v>
      </c>
      <c r="K2070" s="70">
        <v>7</v>
      </c>
      <c r="L2070" s="70">
        <v>6.636971812559846</v>
      </c>
      <c r="M2070" s="70">
        <v>6.6477992718138346</v>
      </c>
      <c r="N2070" s="70">
        <v>5.9376867778145703</v>
      </c>
      <c r="O2070" s="70">
        <v>6.0050525637789898</v>
      </c>
      <c r="P2070" s="70">
        <v>6.6477126996680056</v>
      </c>
      <c r="Q2070" s="70">
        <v>6.9586574756265946</v>
      </c>
      <c r="R2070" s="70">
        <v>3.9329114789320667</v>
      </c>
      <c r="S2070" s="70">
        <v>2</v>
      </c>
      <c r="T2070" s="70">
        <v>4.8819067447237448</v>
      </c>
      <c r="U2070" s="71">
        <v>44</v>
      </c>
    </row>
    <row r="2071" spans="1:21" x14ac:dyDescent="0.2">
      <c r="A2071" s="41">
        <v>160031070001</v>
      </c>
      <c r="B2071" s="36" t="s">
        <v>21</v>
      </c>
      <c r="C2071" s="36" t="s">
        <v>213</v>
      </c>
      <c r="D2071" s="36" t="s">
        <v>643</v>
      </c>
      <c r="E2071" s="67">
        <v>3</v>
      </c>
      <c r="F2071" s="68">
        <v>2017</v>
      </c>
      <c r="G2071" s="80" t="s">
        <v>260</v>
      </c>
      <c r="H2071" s="70">
        <v>2.0078376278097778</v>
      </c>
      <c r="I2071" s="70">
        <v>2.0034424531206176</v>
      </c>
      <c r="J2071" s="70">
        <v>2</v>
      </c>
      <c r="K2071" s="70">
        <v>7</v>
      </c>
      <c r="L2071" s="70">
        <v>6.8227925264237292</v>
      </c>
      <c r="M2071" s="70">
        <v>7</v>
      </c>
      <c r="N2071" s="70">
        <v>6.1280687852571791</v>
      </c>
      <c r="O2071" s="70">
        <v>5.5466138432587018</v>
      </c>
      <c r="P2071" s="70">
        <v>6.9987342098849084</v>
      </c>
      <c r="Q2071" s="70">
        <v>6.9649582019110223</v>
      </c>
      <c r="R2071" s="70">
        <v>2.8677260993208722</v>
      </c>
      <c r="S2071" s="70">
        <v>2</v>
      </c>
      <c r="T2071" s="70">
        <v>4.7783478122489003</v>
      </c>
      <c r="U2071" s="71">
        <v>82</v>
      </c>
    </row>
    <row r="2072" spans="1:21" x14ac:dyDescent="0.2">
      <c r="A2072" s="41">
        <v>160033870001</v>
      </c>
      <c r="B2072" s="36" t="s">
        <v>21</v>
      </c>
      <c r="C2072" s="36" t="s">
        <v>176</v>
      </c>
      <c r="D2072" s="36" t="s">
        <v>644</v>
      </c>
      <c r="E2072" s="67">
        <v>3</v>
      </c>
      <c r="F2072" s="68">
        <v>2017</v>
      </c>
      <c r="G2072" s="80" t="s">
        <v>260</v>
      </c>
      <c r="H2072" s="70">
        <v>2.3661561295978655</v>
      </c>
      <c r="I2072" s="70">
        <v>2.263356811120294</v>
      </c>
      <c r="J2072" s="70">
        <v>2</v>
      </c>
      <c r="K2072" s="70">
        <v>7</v>
      </c>
      <c r="L2072" s="70">
        <v>6.6894514127797731</v>
      </c>
      <c r="M2072" s="70">
        <v>7</v>
      </c>
      <c r="N2072" s="70">
        <v>6.0701296925445938</v>
      </c>
      <c r="O2072" s="70">
        <v>5.9263367706514547</v>
      </c>
      <c r="P2072" s="70">
        <v>6.9999072560541258</v>
      </c>
      <c r="Q2072" s="70">
        <v>6.9885059711405884</v>
      </c>
      <c r="R2072" s="70">
        <v>3.0527040232093743</v>
      </c>
      <c r="S2072" s="70">
        <v>2</v>
      </c>
      <c r="T2072" s="70">
        <v>4.8630456722581732</v>
      </c>
      <c r="U2072" s="71">
        <v>53</v>
      </c>
    </row>
    <row r="2073" spans="1:21" x14ac:dyDescent="0.2">
      <c r="A2073" s="41">
        <v>160031900001</v>
      </c>
      <c r="B2073" s="36" t="s">
        <v>21</v>
      </c>
      <c r="C2073" s="36" t="s">
        <v>101</v>
      </c>
      <c r="D2073" s="36" t="s">
        <v>645</v>
      </c>
      <c r="E2073" s="67">
        <v>3</v>
      </c>
      <c r="F2073" s="68">
        <v>2017</v>
      </c>
      <c r="G2073" s="80" t="s">
        <v>260</v>
      </c>
      <c r="H2073" s="70">
        <v>4.4712037980710573</v>
      </c>
      <c r="I2073" s="70">
        <v>3.4064468030533299</v>
      </c>
      <c r="J2073" s="70">
        <v>2.1184686585685348</v>
      </c>
      <c r="K2073" s="70">
        <v>7</v>
      </c>
      <c r="L2073" s="70">
        <v>6.6655550798194483</v>
      </c>
      <c r="M2073" s="70">
        <v>6.9762922797736859</v>
      </c>
      <c r="N2073" s="70">
        <v>6.4205265906653572</v>
      </c>
      <c r="O2073" s="70">
        <v>5.6892966810149916</v>
      </c>
      <c r="P2073" s="70">
        <v>6.9761999880673864</v>
      </c>
      <c r="Q2073" s="70">
        <v>6.9722792444376527</v>
      </c>
      <c r="R2073" s="70">
        <v>3.2537929044794311</v>
      </c>
      <c r="S2073" s="70">
        <v>2</v>
      </c>
      <c r="T2073" s="70">
        <v>5.1625051689959065</v>
      </c>
      <c r="U2073" s="71">
        <v>10</v>
      </c>
    </row>
    <row r="2074" spans="1:21" x14ac:dyDescent="0.2">
      <c r="A2074" s="41">
        <v>160036380001</v>
      </c>
      <c r="B2074" s="36" t="s">
        <v>21</v>
      </c>
      <c r="C2074" s="36" t="s">
        <v>129</v>
      </c>
      <c r="D2074" s="36" t="s">
        <v>646</v>
      </c>
      <c r="E2074" s="67">
        <v>3</v>
      </c>
      <c r="F2074" s="68">
        <v>2017</v>
      </c>
      <c r="G2074" s="80" t="s">
        <v>260</v>
      </c>
      <c r="H2074" s="70">
        <v>2.132980669320971</v>
      </c>
      <c r="I2074" s="70">
        <v>2.0308159497569611</v>
      </c>
      <c r="J2074" s="70">
        <v>2</v>
      </c>
      <c r="K2074" s="70">
        <v>5.0434465767476313</v>
      </c>
      <c r="L2074" s="70">
        <v>6.5277226828923096</v>
      </c>
      <c r="M2074" s="70">
        <v>6.9921339527275297</v>
      </c>
      <c r="N2074" s="70">
        <v>5.438651560741139</v>
      </c>
      <c r="O2074" s="70">
        <v>5.9176578322310718</v>
      </c>
      <c r="P2074" s="70">
        <v>6.9920413393892904</v>
      </c>
      <c r="Q2074" s="70">
        <v>6.3323739125623195</v>
      </c>
      <c r="R2074" s="70">
        <v>2.5769239312375523</v>
      </c>
      <c r="S2074" s="70">
        <v>2</v>
      </c>
      <c r="T2074" s="70">
        <v>4.4987290339672308</v>
      </c>
      <c r="U2074" s="71">
        <v>192</v>
      </c>
    </row>
    <row r="2075" spans="1:21" x14ac:dyDescent="0.2">
      <c r="A2075" s="41">
        <v>160035060001</v>
      </c>
      <c r="B2075" s="36" t="s">
        <v>21</v>
      </c>
      <c r="C2075" s="36" t="s">
        <v>176</v>
      </c>
      <c r="D2075" s="36" t="s">
        <v>647</v>
      </c>
      <c r="E2075" s="67">
        <v>3</v>
      </c>
      <c r="F2075" s="68">
        <v>2017</v>
      </c>
      <c r="G2075" s="80" t="s">
        <v>260</v>
      </c>
      <c r="H2075" s="70">
        <v>2.1415000329155931</v>
      </c>
      <c r="I2075" s="70">
        <v>2.2223739354689167</v>
      </c>
      <c r="J2075" s="70">
        <v>2</v>
      </c>
      <c r="K2075" s="70">
        <v>7</v>
      </c>
      <c r="L2075" s="70">
        <v>6.6404392488866968</v>
      </c>
      <c r="M2075" s="70">
        <v>5.769576859977148</v>
      </c>
      <c r="N2075" s="70">
        <v>6.2580903519226654</v>
      </c>
      <c r="O2075" s="70">
        <v>6.1617495782449305</v>
      </c>
      <c r="P2075" s="70">
        <v>5.7695063149319772</v>
      </c>
      <c r="Q2075" s="70">
        <v>6.9064489304213001</v>
      </c>
      <c r="R2075" s="70">
        <v>3.2695754100718473</v>
      </c>
      <c r="S2075" s="70">
        <v>2</v>
      </c>
      <c r="T2075" s="70">
        <v>4.678271721903422</v>
      </c>
      <c r="U2075" s="71">
        <v>136</v>
      </c>
    </row>
    <row r="2076" spans="1:21" x14ac:dyDescent="0.2">
      <c r="A2076" s="41">
        <v>160054950001</v>
      </c>
      <c r="B2076" s="36" t="s">
        <v>21</v>
      </c>
      <c r="C2076" s="36" t="s">
        <v>124</v>
      </c>
      <c r="D2076" s="36" t="s">
        <v>648</v>
      </c>
      <c r="E2076" s="67">
        <v>3</v>
      </c>
      <c r="F2076" s="68">
        <v>2017</v>
      </c>
      <c r="G2076" s="80" t="s">
        <v>260</v>
      </c>
      <c r="H2076" s="70">
        <v>2.1494449806560794</v>
      </c>
      <c r="I2076" s="70">
        <v>2.1450830676912327</v>
      </c>
      <c r="J2076" s="70">
        <v>2.013411661821964</v>
      </c>
      <c r="K2076" s="70">
        <v>7</v>
      </c>
      <c r="L2076" s="70">
        <v>6.7028514810394686</v>
      </c>
      <c r="M2076" s="70">
        <v>7</v>
      </c>
      <c r="N2076" s="70">
        <v>6.3411148584385764</v>
      </c>
      <c r="O2076" s="70">
        <v>2.287219807303801</v>
      </c>
      <c r="P2076" s="70">
        <v>6.9998439773513939</v>
      </c>
      <c r="Q2076" s="70">
        <v>6.9003895484586506</v>
      </c>
      <c r="R2076" s="70">
        <v>4.3059165705184359</v>
      </c>
      <c r="S2076" s="70">
        <v>2</v>
      </c>
      <c r="T2076" s="70">
        <v>4.6537729961066336</v>
      </c>
      <c r="U2076" s="71">
        <v>147</v>
      </c>
    </row>
    <row r="2077" spans="1:21" x14ac:dyDescent="0.2">
      <c r="A2077" s="41">
        <v>160043400001</v>
      </c>
      <c r="B2077" s="36" t="s">
        <v>21</v>
      </c>
      <c r="C2077" s="36" t="s">
        <v>101</v>
      </c>
      <c r="D2077" s="36" t="s">
        <v>649</v>
      </c>
      <c r="E2077" s="67">
        <v>3</v>
      </c>
      <c r="F2077" s="68">
        <v>2017</v>
      </c>
      <c r="G2077" s="80" t="s">
        <v>260</v>
      </c>
      <c r="H2077" s="70">
        <v>4.6537533783937857</v>
      </c>
      <c r="I2077" s="70">
        <v>2.8257164762411566</v>
      </c>
      <c r="J2077" s="70">
        <v>2.2944623324455802</v>
      </c>
      <c r="K2077" s="70">
        <v>7</v>
      </c>
      <c r="L2077" s="70">
        <v>6.684271729625201</v>
      </c>
      <c r="M2077" s="70">
        <v>7</v>
      </c>
      <c r="N2077" s="70">
        <v>5.5205233253104478</v>
      </c>
      <c r="O2077" s="70">
        <v>5.2390470786272321</v>
      </c>
      <c r="P2077" s="70">
        <v>6.9998979924625608</v>
      </c>
      <c r="Q2077" s="70">
        <v>6.8583222988716752</v>
      </c>
      <c r="R2077" s="70">
        <v>2.2692427233890147</v>
      </c>
      <c r="S2077" s="70">
        <v>2</v>
      </c>
      <c r="T2077" s="70">
        <v>4.9454364446138879</v>
      </c>
      <c r="U2077" s="71">
        <v>24</v>
      </c>
    </row>
    <row r="2078" spans="1:21" x14ac:dyDescent="0.2">
      <c r="A2078" s="41">
        <v>160033440001</v>
      </c>
      <c r="B2078" s="36" t="s">
        <v>21</v>
      </c>
      <c r="C2078" s="36" t="s">
        <v>204</v>
      </c>
      <c r="D2078" s="36" t="s">
        <v>650</v>
      </c>
      <c r="E2078" s="67">
        <v>3</v>
      </c>
      <c r="F2078" s="68">
        <v>2017</v>
      </c>
      <c r="G2078" s="80" t="s">
        <v>260</v>
      </c>
      <c r="H2078" s="70">
        <v>2.1863056226321556</v>
      </c>
      <c r="I2078" s="70">
        <v>2.1288196547965921</v>
      </c>
      <c r="J2078" s="70">
        <v>2</v>
      </c>
      <c r="K2078" s="70">
        <v>5.7168602642701689</v>
      </c>
      <c r="L2078" s="70">
        <v>6.8391301942233733</v>
      </c>
      <c r="M2078" s="70">
        <v>7</v>
      </c>
      <c r="N2078" s="70">
        <v>6.2843684451250317</v>
      </c>
      <c r="O2078" s="70">
        <v>5.3806565622898361</v>
      </c>
      <c r="P2078" s="70">
        <v>6.9998979924625608</v>
      </c>
      <c r="Q2078" s="70">
        <v>6.8629492245461678</v>
      </c>
      <c r="R2078" s="70">
        <v>2.9561297675228131</v>
      </c>
      <c r="S2078" s="70">
        <v>2</v>
      </c>
      <c r="T2078" s="70">
        <v>4.6962598106557252</v>
      </c>
      <c r="U2078" s="71">
        <v>125</v>
      </c>
    </row>
    <row r="2079" spans="1:21" x14ac:dyDescent="0.2">
      <c r="A2079" s="41">
        <v>160034250001</v>
      </c>
      <c r="B2079" s="36" t="s">
        <v>21</v>
      </c>
      <c r="C2079" s="36" t="s">
        <v>124</v>
      </c>
      <c r="D2079" s="36" t="s">
        <v>651</v>
      </c>
      <c r="E2079" s="67">
        <v>3</v>
      </c>
      <c r="F2079" s="68">
        <v>2017</v>
      </c>
      <c r="G2079" s="80" t="s">
        <v>260</v>
      </c>
      <c r="H2079" s="70">
        <v>2.3014608883572931</v>
      </c>
      <c r="I2079" s="70">
        <v>2.0901970298982824</v>
      </c>
      <c r="J2079" s="70">
        <v>2.0128393254158956</v>
      </c>
      <c r="K2079" s="70">
        <v>6.8100430712100488</v>
      </c>
      <c r="L2079" s="70">
        <v>6.6175672920909614</v>
      </c>
      <c r="M2079" s="70">
        <v>7</v>
      </c>
      <c r="N2079" s="70">
        <v>5.8244787832160565</v>
      </c>
      <c r="O2079" s="70">
        <v>5.9745821126499354</v>
      </c>
      <c r="P2079" s="70">
        <v>6.9998955347750025</v>
      </c>
      <c r="Q2079" s="70">
        <v>6.9486819681092404</v>
      </c>
      <c r="R2079" s="70">
        <v>3.0041776768410475</v>
      </c>
      <c r="S2079" s="70">
        <v>2</v>
      </c>
      <c r="T2079" s="70">
        <v>4.798660306880314</v>
      </c>
      <c r="U2079" s="71">
        <v>67</v>
      </c>
    </row>
    <row r="2080" spans="1:21" x14ac:dyDescent="0.2">
      <c r="A2080" s="41">
        <v>160027550001</v>
      </c>
      <c r="B2080" s="36" t="s">
        <v>21</v>
      </c>
      <c r="C2080" s="36" t="s">
        <v>101</v>
      </c>
      <c r="D2080" s="36" t="s">
        <v>652</v>
      </c>
      <c r="E2080" s="67">
        <v>3</v>
      </c>
      <c r="F2080" s="68">
        <v>2017</v>
      </c>
      <c r="G2080" s="80" t="s">
        <v>260</v>
      </c>
      <c r="H2080" s="70">
        <v>3.6292594738663499</v>
      </c>
      <c r="I2080" s="70">
        <v>3.1896417078777173</v>
      </c>
      <c r="J2080" s="70">
        <v>2</v>
      </c>
      <c r="K2080" s="70">
        <v>7</v>
      </c>
      <c r="L2080" s="70">
        <v>6.6351028623381598</v>
      </c>
      <c r="M2080" s="70">
        <v>6.8887940285116773</v>
      </c>
      <c r="N2080" s="70">
        <v>6.3090218420160706</v>
      </c>
      <c r="O2080" s="70">
        <v>6.0423319934495199</v>
      </c>
      <c r="P2080" s="70">
        <v>6.8887033033249256</v>
      </c>
      <c r="Q2080" s="70">
        <v>6.9890335702299557</v>
      </c>
      <c r="R2080" s="70">
        <v>3.7717528721564864</v>
      </c>
      <c r="S2080" s="70">
        <v>2</v>
      </c>
      <c r="T2080" s="70">
        <v>5.1119701378142395</v>
      </c>
      <c r="U2080" s="71">
        <v>12</v>
      </c>
    </row>
    <row r="2081" spans="1:21" x14ac:dyDescent="0.2">
      <c r="A2081" s="41">
        <v>260014040001</v>
      </c>
      <c r="B2081" s="36" t="s">
        <v>35</v>
      </c>
      <c r="C2081" s="36" t="s">
        <v>162</v>
      </c>
      <c r="D2081" s="36" t="s">
        <v>653</v>
      </c>
      <c r="E2081" s="67">
        <v>3</v>
      </c>
      <c r="F2081" s="68">
        <v>2017</v>
      </c>
      <c r="G2081" s="80" t="s">
        <v>260</v>
      </c>
      <c r="H2081" s="70">
        <v>2.3865874760203436</v>
      </c>
      <c r="I2081" s="70">
        <v>2.2185664815484376</v>
      </c>
      <c r="J2081" s="70">
        <v>2</v>
      </c>
      <c r="K2081" s="70">
        <v>7</v>
      </c>
      <c r="L2081" s="70">
        <v>6.6477652714772049</v>
      </c>
      <c r="M2081" s="70">
        <v>6.965157088987266</v>
      </c>
      <c r="N2081" s="70">
        <v>6.1670071814922647</v>
      </c>
      <c r="O2081" s="70">
        <v>5.6874891026043928</v>
      </c>
      <c r="P2081" s="70">
        <v>6.9650649872441939</v>
      </c>
      <c r="Q2081" s="70">
        <v>6.9919294459638639</v>
      </c>
      <c r="R2081" s="70">
        <v>3.6767702841340535</v>
      </c>
      <c r="S2081" s="70">
        <v>2</v>
      </c>
      <c r="T2081" s="70">
        <v>4.8921947766226683</v>
      </c>
      <c r="U2081" s="71">
        <v>39</v>
      </c>
    </row>
    <row r="2082" spans="1:21" x14ac:dyDescent="0.2">
      <c r="A2082" s="41">
        <v>260013230001</v>
      </c>
      <c r="B2082" s="36" t="s">
        <v>35</v>
      </c>
      <c r="C2082" s="36" t="s">
        <v>475</v>
      </c>
      <c r="D2082" s="36" t="s">
        <v>654</v>
      </c>
      <c r="E2082" s="67">
        <v>3</v>
      </c>
      <c r="F2082" s="68">
        <v>2017</v>
      </c>
      <c r="G2082" s="80" t="s">
        <v>260</v>
      </c>
      <c r="H2082" s="70">
        <v>2.0380735860286716</v>
      </c>
      <c r="I2082" s="70">
        <v>2.0427293778759714</v>
      </c>
      <c r="J2082" s="70">
        <v>2</v>
      </c>
      <c r="K2082" s="70">
        <v>7</v>
      </c>
      <c r="L2082" s="70">
        <v>6.710078521789681</v>
      </c>
      <c r="M2082" s="70">
        <v>6.7233235116559555</v>
      </c>
      <c r="N2082" s="70">
        <v>6.2943771047419643</v>
      </c>
      <c r="O2082" s="70">
        <v>5.9389345102630049</v>
      </c>
      <c r="P2082" s="70">
        <v>6.7232357452206397</v>
      </c>
      <c r="Q2082" s="70">
        <v>6.9551547798299582</v>
      </c>
      <c r="R2082" s="70">
        <v>3.2832845776321911</v>
      </c>
      <c r="S2082" s="70">
        <v>2</v>
      </c>
      <c r="T2082" s="70">
        <v>4.8090993095865038</v>
      </c>
      <c r="U2082" s="71">
        <v>66</v>
      </c>
    </row>
    <row r="2083" spans="1:21" x14ac:dyDescent="0.2">
      <c r="A2083" s="41">
        <v>260015790001</v>
      </c>
      <c r="B2083" s="36" t="s">
        <v>35</v>
      </c>
      <c r="C2083" s="36" t="s">
        <v>80</v>
      </c>
      <c r="D2083" s="36" t="s">
        <v>655</v>
      </c>
      <c r="E2083" s="67">
        <v>3</v>
      </c>
      <c r="F2083" s="68">
        <v>2017</v>
      </c>
      <c r="G2083" s="80" t="s">
        <v>260</v>
      </c>
      <c r="H2083" s="70">
        <v>2.0082474306765854</v>
      </c>
      <c r="I2083" s="70">
        <v>2.0049587673014084</v>
      </c>
      <c r="J2083" s="70">
        <v>2</v>
      </c>
      <c r="K2083" s="70">
        <v>7</v>
      </c>
      <c r="L2083" s="70">
        <v>6.6118586514808007</v>
      </c>
      <c r="M2083" s="70">
        <v>6.8336508951484527</v>
      </c>
      <c r="N2083" s="70">
        <v>5.9774149170004112</v>
      </c>
      <c r="O2083" s="70">
        <v>5.7069568705827649</v>
      </c>
      <c r="P2083" s="70">
        <v>6.8335610780291445</v>
      </c>
      <c r="Q2083" s="70">
        <v>6.9792496658467034</v>
      </c>
      <c r="R2083" s="70">
        <v>2.7681044789749554</v>
      </c>
      <c r="S2083" s="70">
        <v>2</v>
      </c>
      <c r="T2083" s="70">
        <v>4.7270002295867695</v>
      </c>
      <c r="U2083" s="71">
        <v>103</v>
      </c>
    </row>
    <row r="2084" spans="1:21" x14ac:dyDescent="0.2">
      <c r="A2084" s="41">
        <v>260015440001</v>
      </c>
      <c r="B2084" s="36" t="s">
        <v>35</v>
      </c>
      <c r="C2084" s="36" t="s">
        <v>80</v>
      </c>
      <c r="D2084" s="36" t="s">
        <v>656</v>
      </c>
      <c r="E2084" s="67">
        <v>3</v>
      </c>
      <c r="F2084" s="68">
        <v>2017</v>
      </c>
      <c r="G2084" s="80" t="s">
        <v>260</v>
      </c>
      <c r="H2084" s="70">
        <v>2.2343242025613765</v>
      </c>
      <c r="I2084" s="70">
        <v>2.3005276224902151</v>
      </c>
      <c r="J2084" s="70">
        <v>2</v>
      </c>
      <c r="K2084" s="70">
        <v>7</v>
      </c>
      <c r="L2084" s="70">
        <v>6.6522266440295397</v>
      </c>
      <c r="M2084" s="70">
        <v>7</v>
      </c>
      <c r="N2084" s="70">
        <v>6.3085405049840571</v>
      </c>
      <c r="O2084" s="70">
        <v>6.0928667886206034</v>
      </c>
      <c r="P2084" s="70">
        <v>6.9998979924625608</v>
      </c>
      <c r="Q2084" s="70">
        <v>6.9980910090292516</v>
      </c>
      <c r="R2084" s="70">
        <v>3.6049706550196285</v>
      </c>
      <c r="S2084" s="70">
        <v>2</v>
      </c>
      <c r="T2084" s="70">
        <v>4.93262045159977</v>
      </c>
      <c r="U2084" s="71">
        <v>26</v>
      </c>
    </row>
    <row r="2085" spans="1:21" x14ac:dyDescent="0.2">
      <c r="A2085" s="41">
        <v>260015010001</v>
      </c>
      <c r="B2085" s="36" t="s">
        <v>35</v>
      </c>
      <c r="C2085" s="36" t="s">
        <v>80</v>
      </c>
      <c r="D2085" s="36" t="s">
        <v>184</v>
      </c>
      <c r="E2085" s="67">
        <v>3</v>
      </c>
      <c r="F2085" s="68">
        <v>2017</v>
      </c>
      <c r="G2085" s="80" t="s">
        <v>260</v>
      </c>
      <c r="H2085" s="70">
        <v>2</v>
      </c>
      <c r="I2085" s="70">
        <v>2</v>
      </c>
      <c r="J2085" s="70">
        <v>2.0488176092189248</v>
      </c>
      <c r="K2085" s="70">
        <v>7</v>
      </c>
      <c r="L2085" s="70">
        <v>6.6653947127251625</v>
      </c>
      <c r="M2085" s="70">
        <v>7</v>
      </c>
      <c r="N2085" s="70">
        <v>5.9366621007259877</v>
      </c>
      <c r="O2085" s="70">
        <v>5.9733570240984246</v>
      </c>
      <c r="P2085" s="70">
        <v>6.9998145121082525</v>
      </c>
      <c r="Q2085" s="70">
        <v>6.9738750523666404</v>
      </c>
      <c r="R2085" s="70">
        <v>2.7178434569109577</v>
      </c>
      <c r="S2085" s="70">
        <v>2</v>
      </c>
      <c r="T2085" s="70">
        <v>4.7763137056795291</v>
      </c>
      <c r="U2085" s="71">
        <v>84</v>
      </c>
    </row>
    <row r="2086" spans="1:21" x14ac:dyDescent="0.2">
      <c r="A2086" s="41">
        <v>260013070001</v>
      </c>
      <c r="B2086" s="36" t="s">
        <v>35</v>
      </c>
      <c r="C2086" s="36" t="s">
        <v>162</v>
      </c>
      <c r="D2086" s="36" t="s">
        <v>657</v>
      </c>
      <c r="E2086" s="67">
        <v>3</v>
      </c>
      <c r="F2086" s="68">
        <v>2017</v>
      </c>
      <c r="G2086" s="80" t="s">
        <v>260</v>
      </c>
      <c r="H2086" s="70">
        <v>2.7094799200730066</v>
      </c>
      <c r="I2086" s="70">
        <v>2.6572110688725594</v>
      </c>
      <c r="J2086" s="70">
        <v>2.0287342466501399</v>
      </c>
      <c r="K2086" s="70">
        <v>7</v>
      </c>
      <c r="L2086" s="70">
        <v>6.845659428756826</v>
      </c>
      <c r="M2086" s="70">
        <v>6.9449934975909899</v>
      </c>
      <c r="N2086" s="70">
        <v>6.3192735694058593</v>
      </c>
      <c r="O2086" s="70">
        <v>5.8861459481749296</v>
      </c>
      <c r="P2086" s="70">
        <v>6.9449017370789283</v>
      </c>
      <c r="Q2086" s="70">
        <v>6.9922981735863381</v>
      </c>
      <c r="R2086" s="70">
        <v>2.5819782204473798</v>
      </c>
      <c r="S2086" s="70">
        <v>2</v>
      </c>
      <c r="T2086" s="70">
        <v>4.9092229842197463</v>
      </c>
      <c r="U2086" s="71">
        <v>30</v>
      </c>
    </row>
    <row r="2087" spans="1:21" x14ac:dyDescent="0.2">
      <c r="A2087" s="41">
        <v>260013740001</v>
      </c>
      <c r="B2087" s="36" t="s">
        <v>35</v>
      </c>
      <c r="C2087" s="36" t="s">
        <v>475</v>
      </c>
      <c r="D2087" s="36" t="s">
        <v>169</v>
      </c>
      <c r="E2087" s="67">
        <v>3</v>
      </c>
      <c r="F2087" s="68">
        <v>2017</v>
      </c>
      <c r="G2087" s="80" t="s">
        <v>260</v>
      </c>
      <c r="H2087" s="70">
        <v>2.1850550434484406</v>
      </c>
      <c r="I2087" s="70">
        <v>2.0938336802162025</v>
      </c>
      <c r="J2087" s="70">
        <v>2</v>
      </c>
      <c r="K2087" s="70">
        <v>7</v>
      </c>
      <c r="L2087" s="70">
        <v>6.6131918846344044</v>
      </c>
      <c r="M2087" s="70">
        <v>6.9758274536164127</v>
      </c>
      <c r="N2087" s="70">
        <v>5.9307633417209615</v>
      </c>
      <c r="O2087" s="70">
        <v>5.8990110913443576</v>
      </c>
      <c r="P2087" s="70">
        <v>6.975735141004475</v>
      </c>
      <c r="Q2087" s="70">
        <v>6.9142842131804052</v>
      </c>
      <c r="R2087" s="70">
        <v>3.5200565551476477</v>
      </c>
      <c r="S2087" s="70">
        <v>2</v>
      </c>
      <c r="T2087" s="70">
        <v>4.8423132003594427</v>
      </c>
      <c r="U2087" s="71">
        <v>59</v>
      </c>
    </row>
    <row r="2088" spans="1:21" x14ac:dyDescent="0.2">
      <c r="A2088" s="41">
        <v>260013580001</v>
      </c>
      <c r="B2088" s="36" t="s">
        <v>35</v>
      </c>
      <c r="C2088" s="36" t="s">
        <v>162</v>
      </c>
      <c r="D2088" s="36" t="s">
        <v>658</v>
      </c>
      <c r="E2088" s="67">
        <v>3</v>
      </c>
      <c r="F2088" s="68">
        <v>2017</v>
      </c>
      <c r="G2088" s="80" t="s">
        <v>260</v>
      </c>
      <c r="H2088" s="70">
        <v>3.7158127050368526</v>
      </c>
      <c r="I2088" s="70">
        <v>3.2580652901367482</v>
      </c>
      <c r="J2088" s="70">
        <v>2.0841438700892514</v>
      </c>
      <c r="K2088" s="70">
        <v>7</v>
      </c>
      <c r="L2088" s="70">
        <v>6.7615750145350955</v>
      </c>
      <c r="M2088" s="70">
        <v>6.9290110078409128</v>
      </c>
      <c r="N2088" s="70">
        <v>6.5292512472055835</v>
      </c>
      <c r="O2088" s="70">
        <v>5.5842932147321047</v>
      </c>
      <c r="P2088" s="70">
        <v>6.9289197895625767</v>
      </c>
      <c r="Q2088" s="70">
        <v>6.9508234092992236</v>
      </c>
      <c r="R2088" s="70">
        <v>2.6729753596406445</v>
      </c>
      <c r="S2088" s="70">
        <v>2</v>
      </c>
      <c r="T2088" s="70">
        <v>5.0345725756732485</v>
      </c>
      <c r="U2088" s="71">
        <v>15</v>
      </c>
    </row>
    <row r="2089" spans="1:21" x14ac:dyDescent="0.2">
      <c r="A2089" s="41">
        <v>360017040001</v>
      </c>
      <c r="B2089" s="36" t="s">
        <v>33</v>
      </c>
      <c r="C2089" s="36" t="s">
        <v>33</v>
      </c>
      <c r="D2089" s="36" t="s">
        <v>659</v>
      </c>
      <c r="E2089" s="67">
        <v>3</v>
      </c>
      <c r="F2089" s="68">
        <v>2017</v>
      </c>
      <c r="G2089" s="80" t="s">
        <v>260</v>
      </c>
      <c r="H2089" s="70">
        <v>2</v>
      </c>
      <c r="I2089" s="70">
        <v>2</v>
      </c>
      <c r="J2089" s="70">
        <v>2.003825693980227</v>
      </c>
      <c r="K2089" s="70">
        <v>5.2364815747749756</v>
      </c>
      <c r="L2089" s="70">
        <v>6.7898131886473765</v>
      </c>
      <c r="M2089" s="70">
        <v>7</v>
      </c>
      <c r="N2089" s="70">
        <v>6.0217802971443577</v>
      </c>
      <c r="O2089" s="70">
        <v>5.9447479620058807</v>
      </c>
      <c r="P2089" s="70">
        <v>6.9999081202959044</v>
      </c>
      <c r="Q2089" s="70">
        <v>6.9929295356812222</v>
      </c>
      <c r="R2089" s="70">
        <v>3.5433091627719406</v>
      </c>
      <c r="S2089" s="70">
        <v>2</v>
      </c>
      <c r="T2089" s="70">
        <v>4.7110662946084911</v>
      </c>
      <c r="U2089" s="71">
        <v>112</v>
      </c>
    </row>
    <row r="2090" spans="1:21" x14ac:dyDescent="0.2">
      <c r="A2090" s="41">
        <v>360018440001</v>
      </c>
      <c r="B2090" s="36" t="s">
        <v>33</v>
      </c>
      <c r="C2090" s="36" t="s">
        <v>128</v>
      </c>
      <c r="D2090" s="36" t="s">
        <v>660</v>
      </c>
      <c r="E2090" s="67">
        <v>3</v>
      </c>
      <c r="F2090" s="68">
        <v>2017</v>
      </c>
      <c r="G2090" s="80" t="s">
        <v>260</v>
      </c>
      <c r="H2090" s="70">
        <v>2.3212751375897382</v>
      </c>
      <c r="I2090" s="70">
        <v>2.3062696721506653</v>
      </c>
      <c r="J2090" s="70">
        <v>2.1475431649167067</v>
      </c>
      <c r="K2090" s="70">
        <v>7</v>
      </c>
      <c r="L2090" s="70">
        <v>6.8389339159967362</v>
      </c>
      <c r="M2090" s="70">
        <v>6.8510022781538904</v>
      </c>
      <c r="N2090" s="70">
        <v>5.9351928393287583</v>
      </c>
      <c r="O2090" s="70">
        <v>5.8672643401321158</v>
      </c>
      <c r="P2090" s="70">
        <v>6.850912140791058</v>
      </c>
      <c r="Q2090" s="70">
        <v>6.9165929217153979</v>
      </c>
      <c r="R2090" s="70">
        <v>4.7559838711299163</v>
      </c>
      <c r="S2090" s="70">
        <v>2</v>
      </c>
      <c r="T2090" s="70">
        <v>4.9825808568254155</v>
      </c>
      <c r="U2090" s="71">
        <v>22</v>
      </c>
    </row>
    <row r="2091" spans="1:21" x14ac:dyDescent="0.2">
      <c r="A2091" s="41">
        <v>360019760001</v>
      </c>
      <c r="B2091" s="36" t="s">
        <v>33</v>
      </c>
      <c r="C2091" s="36" t="s">
        <v>33</v>
      </c>
      <c r="D2091" s="36" t="s">
        <v>661</v>
      </c>
      <c r="E2091" s="67">
        <v>3</v>
      </c>
      <c r="F2091" s="68">
        <v>2017</v>
      </c>
      <c r="G2091" s="80" t="s">
        <v>260</v>
      </c>
      <c r="H2091" s="70">
        <v>2</v>
      </c>
      <c r="I2091" s="70">
        <v>2</v>
      </c>
      <c r="J2091" s="70">
        <v>2</v>
      </c>
      <c r="K2091" s="70">
        <v>7</v>
      </c>
      <c r="L2091" s="70">
        <v>7</v>
      </c>
      <c r="M2091" s="70">
        <v>7</v>
      </c>
      <c r="N2091" s="70">
        <v>6.1072848081493865</v>
      </c>
      <c r="O2091" s="70">
        <v>5.8739357999819894</v>
      </c>
      <c r="P2091" s="70">
        <v>7</v>
      </c>
      <c r="Q2091" s="70">
        <v>6.9649216318329472</v>
      </c>
      <c r="R2091" s="70">
        <v>5.1881076565197786</v>
      </c>
      <c r="S2091" s="70">
        <v>2</v>
      </c>
      <c r="T2091" s="70">
        <v>5.0111874913736765</v>
      </c>
      <c r="U2091" s="71">
        <v>17</v>
      </c>
    </row>
    <row r="2092" spans="1:21" x14ac:dyDescent="0.2">
      <c r="A2092" s="41">
        <v>360017980001</v>
      </c>
      <c r="B2092" s="36" t="s">
        <v>33</v>
      </c>
      <c r="C2092" s="36" t="s">
        <v>128</v>
      </c>
      <c r="D2092" s="36" t="s">
        <v>662</v>
      </c>
      <c r="E2092" s="67">
        <v>3</v>
      </c>
      <c r="F2092" s="68">
        <v>2017</v>
      </c>
      <c r="G2092" s="80" t="s">
        <v>260</v>
      </c>
      <c r="H2092" s="70">
        <v>2.0077677016341173</v>
      </c>
      <c r="I2092" s="70">
        <v>2.0090104371003616</v>
      </c>
      <c r="J2092" s="70">
        <v>2</v>
      </c>
      <c r="K2092" s="70">
        <v>7</v>
      </c>
      <c r="L2092" s="70">
        <v>6.8662320221406921</v>
      </c>
      <c r="M2092" s="70">
        <v>7</v>
      </c>
      <c r="N2092" s="70">
        <v>6.1837886183034616</v>
      </c>
      <c r="O2092" s="70">
        <v>5.8551456093814558</v>
      </c>
      <c r="P2092" s="70">
        <v>6.9999219751719188</v>
      </c>
      <c r="Q2092" s="70">
        <v>6.9887640526344681</v>
      </c>
      <c r="R2092" s="70">
        <v>3.9655005979734721</v>
      </c>
      <c r="S2092" s="70">
        <v>2</v>
      </c>
      <c r="T2092" s="70">
        <v>4.9063442511949962</v>
      </c>
      <c r="U2092" s="71">
        <v>31</v>
      </c>
    </row>
    <row r="2093" spans="1:21" x14ac:dyDescent="0.2">
      <c r="A2093" s="41">
        <v>360018520001</v>
      </c>
      <c r="B2093" s="36" t="s">
        <v>33</v>
      </c>
      <c r="C2093" s="36" t="s">
        <v>67</v>
      </c>
      <c r="D2093" s="36" t="s">
        <v>663</v>
      </c>
      <c r="E2093" s="67">
        <v>3</v>
      </c>
      <c r="F2093" s="68">
        <v>2017</v>
      </c>
      <c r="G2093" s="80" t="s">
        <v>260</v>
      </c>
      <c r="H2093" s="70">
        <v>2.0688697036844346</v>
      </c>
      <c r="I2093" s="70">
        <v>2.0499118613391833</v>
      </c>
      <c r="J2093" s="70">
        <v>2.1300748637430664</v>
      </c>
      <c r="K2093" s="70">
        <v>7</v>
      </c>
      <c r="L2093" s="70">
        <v>6.8339472932052825</v>
      </c>
      <c r="M2093" s="70">
        <v>7</v>
      </c>
      <c r="N2093" s="70">
        <v>5.7038237550563693</v>
      </c>
      <c r="O2093" s="70">
        <v>5.800690625684231</v>
      </c>
      <c r="P2093" s="70">
        <v>6.9999060947292362</v>
      </c>
      <c r="Q2093" s="70">
        <v>6.9364763011037249</v>
      </c>
      <c r="R2093" s="70">
        <v>4.7989132370649141</v>
      </c>
      <c r="S2093" s="70">
        <v>2</v>
      </c>
      <c r="T2093" s="70">
        <v>4.9435511446342044</v>
      </c>
      <c r="U2093" s="71">
        <v>25</v>
      </c>
    </row>
    <row r="2094" spans="1:21" x14ac:dyDescent="0.2">
      <c r="A2094" s="41">
        <v>360016900001</v>
      </c>
      <c r="B2094" s="36" t="s">
        <v>33</v>
      </c>
      <c r="C2094" s="36" t="s">
        <v>160</v>
      </c>
      <c r="D2094" s="36" t="s">
        <v>664</v>
      </c>
      <c r="E2094" s="67">
        <v>3</v>
      </c>
      <c r="F2094" s="68">
        <v>2017</v>
      </c>
      <c r="G2094" s="80" t="s">
        <v>260</v>
      </c>
      <c r="H2094" s="70">
        <v>2.0735839154843361</v>
      </c>
      <c r="I2094" s="70">
        <v>2.039235938833948</v>
      </c>
      <c r="J2094" s="70">
        <v>2</v>
      </c>
      <c r="K2094" s="70">
        <v>7</v>
      </c>
      <c r="L2094" s="70">
        <v>6.8132398420915479</v>
      </c>
      <c r="M2094" s="70">
        <v>7</v>
      </c>
      <c r="N2094" s="70">
        <v>6.029801215052605</v>
      </c>
      <c r="O2094" s="70">
        <v>5.5347260603175439</v>
      </c>
      <c r="P2094" s="70">
        <v>6.9998979924625608</v>
      </c>
      <c r="Q2094" s="70">
        <v>6.9495548622513885</v>
      </c>
      <c r="R2094" s="70">
        <v>5.2963950544831526</v>
      </c>
      <c r="S2094" s="70">
        <v>2</v>
      </c>
      <c r="T2094" s="70">
        <v>4.9780362400814244</v>
      </c>
      <c r="U2094" s="71">
        <v>23</v>
      </c>
    </row>
    <row r="2095" spans="1:21" x14ac:dyDescent="0.2">
      <c r="A2095" s="41">
        <v>360018600001</v>
      </c>
      <c r="B2095" s="36" t="s">
        <v>33</v>
      </c>
      <c r="C2095" s="36" t="s">
        <v>33</v>
      </c>
      <c r="D2095" s="36" t="s">
        <v>665</v>
      </c>
      <c r="E2095" s="67">
        <v>3</v>
      </c>
      <c r="F2095" s="68">
        <v>2017</v>
      </c>
      <c r="G2095" s="80" t="s">
        <v>260</v>
      </c>
      <c r="H2095" s="70">
        <v>6.9937194030365468</v>
      </c>
      <c r="I2095" s="70">
        <v>5.2418915696563264</v>
      </c>
      <c r="J2095" s="70">
        <v>2.0054731884812877</v>
      </c>
      <c r="K2095" s="70">
        <v>7</v>
      </c>
      <c r="L2095" s="70">
        <v>6.8237750439583884</v>
      </c>
      <c r="M2095" s="70">
        <v>7</v>
      </c>
      <c r="N2095" s="70">
        <v>6.7874707175872127</v>
      </c>
      <c r="O2095" s="70">
        <v>5.6569425561802635</v>
      </c>
      <c r="P2095" s="70">
        <v>6.9998955347750025</v>
      </c>
      <c r="Q2095" s="70">
        <v>6.9693414941057288</v>
      </c>
      <c r="R2095" s="70">
        <v>2.7350490774296925</v>
      </c>
      <c r="S2095" s="70">
        <v>2</v>
      </c>
      <c r="T2095" s="70">
        <v>5.5177965487675378</v>
      </c>
      <c r="U2095" s="71">
        <v>3</v>
      </c>
    </row>
    <row r="2096" spans="1:21" x14ac:dyDescent="0.2">
      <c r="A2096" s="41">
        <v>460020670001</v>
      </c>
      <c r="B2096" s="36" t="s">
        <v>34</v>
      </c>
      <c r="C2096" s="36" t="s">
        <v>173</v>
      </c>
      <c r="D2096" s="36" t="s">
        <v>666</v>
      </c>
      <c r="E2096" s="67">
        <v>3</v>
      </c>
      <c r="F2096" s="68">
        <v>2017</v>
      </c>
      <c r="G2096" s="80" t="s">
        <v>260</v>
      </c>
      <c r="H2096" s="70">
        <v>5.2160166319586665</v>
      </c>
      <c r="I2096" s="70">
        <v>2.7503810057004392</v>
      </c>
      <c r="J2096" s="70">
        <v>2</v>
      </c>
      <c r="K2096" s="70">
        <v>6.2853153170578899</v>
      </c>
      <c r="L2096" s="70">
        <v>6.7699129971226046</v>
      </c>
      <c r="M2096" s="70">
        <v>6.9975519472657632</v>
      </c>
      <c r="N2096" s="70">
        <v>6.8732289958642347</v>
      </c>
      <c r="O2096" s="70">
        <v>6.015563912312591</v>
      </c>
      <c r="P2096" s="70">
        <v>6.9974592991402131</v>
      </c>
      <c r="Q2096" s="70">
        <v>6.9421694952647144</v>
      </c>
      <c r="R2096" s="70">
        <v>4.9313836921914316</v>
      </c>
      <c r="S2096" s="70">
        <v>2</v>
      </c>
      <c r="T2096" s="70">
        <v>5.3149152744898798</v>
      </c>
      <c r="U2096" s="71">
        <v>6</v>
      </c>
    </row>
    <row r="2097" spans="1:21" x14ac:dyDescent="0.2">
      <c r="A2097" s="41">
        <v>460024740001</v>
      </c>
      <c r="B2097" s="36" t="s">
        <v>34</v>
      </c>
      <c r="C2097" s="36" t="s">
        <v>64</v>
      </c>
      <c r="D2097" s="36" t="s">
        <v>667</v>
      </c>
      <c r="E2097" s="67">
        <v>3</v>
      </c>
      <c r="F2097" s="68">
        <v>2017</v>
      </c>
      <c r="G2097" s="80" t="s">
        <v>260</v>
      </c>
      <c r="H2097" s="70">
        <v>2</v>
      </c>
      <c r="I2097" s="70">
        <v>2</v>
      </c>
      <c r="J2097" s="70">
        <v>2</v>
      </c>
      <c r="K2097" s="70">
        <v>7</v>
      </c>
      <c r="L2097" s="70">
        <v>6.596255762856444</v>
      </c>
      <c r="M2097" s="70">
        <v>7</v>
      </c>
      <c r="N2097" s="70">
        <v>6.1800451161400005</v>
      </c>
      <c r="O2097" s="70">
        <v>5.7187459390240107</v>
      </c>
      <c r="P2097" s="70">
        <v>6.9998979924625608</v>
      </c>
      <c r="Q2097" s="70">
        <v>6.9635604649600715</v>
      </c>
      <c r="R2097" s="70">
        <v>4.680229238419372</v>
      </c>
      <c r="S2097" s="70">
        <v>2</v>
      </c>
      <c r="T2097" s="70">
        <v>4.928227876155205</v>
      </c>
      <c r="U2097" s="71">
        <v>27</v>
      </c>
    </row>
    <row r="2098" spans="1:21" x14ac:dyDescent="0.2">
      <c r="A2098" s="41">
        <v>460024820001</v>
      </c>
      <c r="B2098" s="36" t="s">
        <v>34</v>
      </c>
      <c r="C2098" s="36" t="s">
        <v>99</v>
      </c>
      <c r="D2098" s="36" t="s">
        <v>668</v>
      </c>
      <c r="E2098" s="67">
        <v>3</v>
      </c>
      <c r="F2098" s="68">
        <v>2017</v>
      </c>
      <c r="G2098" s="80" t="s">
        <v>260</v>
      </c>
      <c r="H2098" s="70">
        <v>2.0016488731115589</v>
      </c>
      <c r="I2098" s="70">
        <v>2.0006432744261637</v>
      </c>
      <c r="J2098" s="70">
        <v>2</v>
      </c>
      <c r="K2098" s="70">
        <v>7</v>
      </c>
      <c r="L2098" s="70">
        <v>6.6131933274875534</v>
      </c>
      <c r="M2098" s="70">
        <v>7</v>
      </c>
      <c r="N2098" s="70">
        <v>6.1667232032411547</v>
      </c>
      <c r="O2098" s="70">
        <v>6.1648100196831273</v>
      </c>
      <c r="P2098" s="70">
        <v>6.9992498111285544</v>
      </c>
      <c r="Q2098" s="70">
        <v>6.9915597415146458</v>
      </c>
      <c r="R2098" s="70">
        <v>3.887000970901588</v>
      </c>
      <c r="S2098" s="70">
        <v>2</v>
      </c>
      <c r="T2098" s="70">
        <v>4.9020691017911959</v>
      </c>
      <c r="U2098" s="71">
        <v>33</v>
      </c>
    </row>
    <row r="2099" spans="1:21" x14ac:dyDescent="0.2">
      <c r="A2099" s="41">
        <v>460021560001</v>
      </c>
      <c r="B2099" s="36" t="s">
        <v>34</v>
      </c>
      <c r="C2099" s="36" t="s">
        <v>35</v>
      </c>
      <c r="D2099" s="36" t="s">
        <v>669</v>
      </c>
      <c r="E2099" s="67">
        <v>3</v>
      </c>
      <c r="F2099" s="68">
        <v>2017</v>
      </c>
      <c r="G2099" s="80" t="s">
        <v>260</v>
      </c>
      <c r="H2099" s="70">
        <v>2</v>
      </c>
      <c r="I2099" s="70">
        <v>2</v>
      </c>
      <c r="J2099" s="70">
        <v>2</v>
      </c>
      <c r="K2099" s="70">
        <v>7</v>
      </c>
      <c r="L2099" s="70">
        <v>6.61361356641856</v>
      </c>
      <c r="M2099" s="70">
        <v>7</v>
      </c>
      <c r="N2099" s="70">
        <v>5.6816868029568939</v>
      </c>
      <c r="O2099" s="70">
        <v>6.1315688157778734</v>
      </c>
      <c r="P2099" s="70">
        <v>6.9998145121082525</v>
      </c>
      <c r="Q2099" s="70">
        <v>6.9943517273181977</v>
      </c>
      <c r="R2099" s="70">
        <v>4.1632151553573786</v>
      </c>
      <c r="S2099" s="70">
        <v>2</v>
      </c>
      <c r="T2099" s="70">
        <v>4.8820208816614299</v>
      </c>
      <c r="U2099" s="71">
        <v>43</v>
      </c>
    </row>
    <row r="2100" spans="1:21" x14ac:dyDescent="0.2">
      <c r="A2100" s="41">
        <v>460026010001</v>
      </c>
      <c r="B2100" s="36" t="s">
        <v>34</v>
      </c>
      <c r="C2100" s="36" t="s">
        <v>173</v>
      </c>
      <c r="D2100" s="36" t="s">
        <v>670</v>
      </c>
      <c r="E2100" s="67">
        <v>3</v>
      </c>
      <c r="F2100" s="68">
        <v>2017</v>
      </c>
      <c r="G2100" s="80" t="s">
        <v>260</v>
      </c>
      <c r="H2100" s="70">
        <v>2.6674891426297851</v>
      </c>
      <c r="I2100" s="70">
        <v>2.347445649457863</v>
      </c>
      <c r="J2100" s="70">
        <v>2.0146856238019004</v>
      </c>
      <c r="K2100" s="70">
        <v>7</v>
      </c>
      <c r="L2100" s="70">
        <v>6.5673803518049825</v>
      </c>
      <c r="M2100" s="70">
        <v>6.97745192669292</v>
      </c>
      <c r="N2100" s="70">
        <v>5.9670129625534312</v>
      </c>
      <c r="O2100" s="70">
        <v>5.5586841857797014</v>
      </c>
      <c r="P2100" s="70">
        <v>6.9773595725735449</v>
      </c>
      <c r="Q2100" s="70">
        <v>6.9706623141023503</v>
      </c>
      <c r="R2100" s="70">
        <v>3.9688647448907757</v>
      </c>
      <c r="S2100" s="70">
        <v>2</v>
      </c>
      <c r="T2100" s="70">
        <v>4.9180863728572719</v>
      </c>
      <c r="U2100" s="71">
        <v>29</v>
      </c>
    </row>
    <row r="2101" spans="1:21" x14ac:dyDescent="0.2">
      <c r="A2101" s="41">
        <v>460025980001</v>
      </c>
      <c r="B2101" s="36" t="s">
        <v>34</v>
      </c>
      <c r="C2101" s="36" t="s">
        <v>173</v>
      </c>
      <c r="D2101" s="36" t="s">
        <v>671</v>
      </c>
      <c r="E2101" s="67">
        <v>3</v>
      </c>
      <c r="F2101" s="68">
        <v>2017</v>
      </c>
      <c r="G2101" s="80" t="s">
        <v>260</v>
      </c>
      <c r="H2101" s="70">
        <v>2.1961151877332115</v>
      </c>
      <c r="I2101" s="70">
        <v>2.0647375811807618</v>
      </c>
      <c r="J2101" s="70">
        <v>2</v>
      </c>
      <c r="K2101" s="70">
        <v>6.1180627654225708</v>
      </c>
      <c r="L2101" s="70">
        <v>6.6770203319457471</v>
      </c>
      <c r="M2101" s="70">
        <v>6.9898309960510989</v>
      </c>
      <c r="N2101" s="70">
        <v>6.0033965624623402</v>
      </c>
      <c r="O2101" s="70">
        <v>5.9250614676840039</v>
      </c>
      <c r="P2101" s="70">
        <v>6.9897384299940271</v>
      </c>
      <c r="Q2101" s="70">
        <v>6.7472906821160672</v>
      </c>
      <c r="R2101" s="70">
        <v>2.6393606223973927</v>
      </c>
      <c r="S2101" s="70">
        <v>2</v>
      </c>
      <c r="T2101" s="70">
        <v>4.695884552248935</v>
      </c>
      <c r="U2101" s="71">
        <v>126</v>
      </c>
    </row>
    <row r="2102" spans="1:21" x14ac:dyDescent="0.2">
      <c r="A2102" s="41">
        <v>460014860001</v>
      </c>
      <c r="B2102" s="36" t="s">
        <v>34</v>
      </c>
      <c r="C2102" s="36" t="s">
        <v>35</v>
      </c>
      <c r="D2102" s="36" t="s">
        <v>672</v>
      </c>
      <c r="E2102" s="67">
        <v>3</v>
      </c>
      <c r="F2102" s="68">
        <v>2017</v>
      </c>
      <c r="G2102" s="80" t="s">
        <v>260</v>
      </c>
      <c r="H2102" s="70">
        <v>3.7691492718781725</v>
      </c>
      <c r="I2102" s="70">
        <v>3.3677357198316082</v>
      </c>
      <c r="J2102" s="70">
        <v>2</v>
      </c>
      <c r="K2102" s="70">
        <v>6.8954621731332324</v>
      </c>
      <c r="L2102" s="70">
        <v>6.7048497927188384</v>
      </c>
      <c r="M2102" s="70">
        <v>7</v>
      </c>
      <c r="N2102" s="70">
        <v>6.3060063222222524</v>
      </c>
      <c r="O2102" s="70">
        <v>5.6706372649619405</v>
      </c>
      <c r="P2102" s="70">
        <v>6.9906587076974152</v>
      </c>
      <c r="Q2102" s="70">
        <v>6.9642637644645351</v>
      </c>
      <c r="R2102" s="70">
        <v>3.520282975561972</v>
      </c>
      <c r="S2102" s="70">
        <v>2</v>
      </c>
      <c r="T2102" s="70">
        <v>5.0990871660391646</v>
      </c>
      <c r="U2102" s="71">
        <v>13</v>
      </c>
    </row>
    <row r="2103" spans="1:21" x14ac:dyDescent="0.2">
      <c r="A2103" s="41">
        <v>460024660001</v>
      </c>
      <c r="B2103" s="36" t="s">
        <v>34</v>
      </c>
      <c r="C2103" s="36" t="s">
        <v>64</v>
      </c>
      <c r="D2103" s="36" t="s">
        <v>673</v>
      </c>
      <c r="E2103" s="67">
        <v>3</v>
      </c>
      <c r="F2103" s="68">
        <v>2017</v>
      </c>
      <c r="G2103" s="80" t="s">
        <v>260</v>
      </c>
      <c r="H2103" s="70">
        <v>2</v>
      </c>
      <c r="I2103" s="70">
        <v>2</v>
      </c>
      <c r="J2103" s="70">
        <v>2.0636420127162678</v>
      </c>
      <c r="K2103" s="70">
        <v>7</v>
      </c>
      <c r="L2103" s="70">
        <v>6.6283304623808927</v>
      </c>
      <c r="M2103" s="70">
        <v>6.9715969649956708</v>
      </c>
      <c r="N2103" s="70">
        <v>6.1157742577012524</v>
      </c>
      <c r="O2103" s="70">
        <v>5.6974959174466306</v>
      </c>
      <c r="P2103" s="70">
        <v>6.9715047369808865</v>
      </c>
      <c r="Q2103" s="70">
        <v>6.9644582504822115</v>
      </c>
      <c r="R2103" s="70">
        <v>4.2731103089390485</v>
      </c>
      <c r="S2103" s="70">
        <v>2</v>
      </c>
      <c r="T2103" s="70">
        <v>4.8904927426369049</v>
      </c>
      <c r="U2103" s="71">
        <v>42</v>
      </c>
    </row>
    <row r="2104" spans="1:21" x14ac:dyDescent="0.2">
      <c r="A2104" s="41">
        <v>460014780001</v>
      </c>
      <c r="B2104" s="36" t="s">
        <v>34</v>
      </c>
      <c r="C2104" s="36" t="s">
        <v>35</v>
      </c>
      <c r="D2104" s="36" t="s">
        <v>674</v>
      </c>
      <c r="E2104" s="67">
        <v>3</v>
      </c>
      <c r="F2104" s="68">
        <v>2017</v>
      </c>
      <c r="G2104" s="80" t="s">
        <v>260</v>
      </c>
      <c r="H2104" s="70">
        <v>2</v>
      </c>
      <c r="I2104" s="70">
        <v>2</v>
      </c>
      <c r="J2104" s="70">
        <v>2.06906942628917</v>
      </c>
      <c r="K2104" s="70">
        <v>7</v>
      </c>
      <c r="L2104" s="70">
        <v>6.6507186996553429</v>
      </c>
      <c r="M2104" s="70">
        <v>6.9485493963001002</v>
      </c>
      <c r="N2104" s="70">
        <v>5.9040672393516944</v>
      </c>
      <c r="O2104" s="70">
        <v>6.0876986655736749</v>
      </c>
      <c r="P2104" s="70">
        <v>6.9484575504603026</v>
      </c>
      <c r="Q2104" s="70">
        <v>6.9442145019778883</v>
      </c>
      <c r="R2104" s="70">
        <v>2.8830144801592246</v>
      </c>
      <c r="S2104" s="70">
        <v>2</v>
      </c>
      <c r="T2104" s="70">
        <v>4.7863158299806159</v>
      </c>
      <c r="U2104" s="71">
        <v>76</v>
      </c>
    </row>
    <row r="2105" spans="1:21" x14ac:dyDescent="0.2">
      <c r="A2105" s="41">
        <v>460022100001</v>
      </c>
      <c r="B2105" s="36" t="s">
        <v>34</v>
      </c>
      <c r="C2105" s="36" t="s">
        <v>35</v>
      </c>
      <c r="D2105" s="36" t="s">
        <v>675</v>
      </c>
      <c r="E2105" s="67">
        <v>3</v>
      </c>
      <c r="F2105" s="68">
        <v>2017</v>
      </c>
      <c r="G2105" s="80" t="s">
        <v>260</v>
      </c>
      <c r="H2105" s="70">
        <v>2</v>
      </c>
      <c r="I2105" s="70">
        <v>2</v>
      </c>
      <c r="J2105" s="70">
        <v>2</v>
      </c>
      <c r="K2105" s="70">
        <v>5.6692266286595121</v>
      </c>
      <c r="L2105" s="70">
        <v>6.5220631672803258</v>
      </c>
      <c r="M2105" s="70">
        <v>7</v>
      </c>
      <c r="N2105" s="70">
        <v>6.2255995897688754</v>
      </c>
      <c r="O2105" s="70">
        <v>5.1391639875933812</v>
      </c>
      <c r="P2105" s="70">
        <v>6.9524333632251345</v>
      </c>
      <c r="Q2105" s="70">
        <v>6.6322570347908929</v>
      </c>
      <c r="R2105" s="70">
        <v>2.4136326565165684</v>
      </c>
      <c r="S2105" s="70">
        <v>2</v>
      </c>
      <c r="T2105" s="70">
        <v>4.5461980356528908</v>
      </c>
      <c r="U2105" s="71">
        <v>182</v>
      </c>
    </row>
    <row r="2106" spans="1:21" x14ac:dyDescent="0.2">
      <c r="A2106" s="41">
        <v>460021720001</v>
      </c>
      <c r="B2106" s="36" t="s">
        <v>34</v>
      </c>
      <c r="C2106" s="36" t="s">
        <v>35</v>
      </c>
      <c r="D2106" s="36" t="s">
        <v>676</v>
      </c>
      <c r="E2106" s="67">
        <v>3</v>
      </c>
      <c r="F2106" s="68">
        <v>2017</v>
      </c>
      <c r="G2106" s="80" t="s">
        <v>260</v>
      </c>
      <c r="H2106" s="70">
        <v>2.5646133615848941</v>
      </c>
      <c r="I2106" s="70">
        <v>2.3669294149090931</v>
      </c>
      <c r="J2106" s="70">
        <v>2.1219199437183898</v>
      </c>
      <c r="K2106" s="70">
        <v>7</v>
      </c>
      <c r="L2106" s="70">
        <v>6.6474238112601425</v>
      </c>
      <c r="M2106" s="70">
        <v>6.9797805117488787</v>
      </c>
      <c r="N2106" s="70">
        <v>6.118344129149893</v>
      </c>
      <c r="O2106" s="70">
        <v>5.8873747003160597</v>
      </c>
      <c r="P2106" s="70">
        <v>6.979688144640912</v>
      </c>
      <c r="Q2106" s="70">
        <v>6.9540063949162985</v>
      </c>
      <c r="R2106" s="70">
        <v>3.1369140919135288</v>
      </c>
      <c r="S2106" s="70">
        <v>2</v>
      </c>
      <c r="T2106" s="70">
        <v>4.8964162086798408</v>
      </c>
      <c r="U2106" s="71">
        <v>37</v>
      </c>
    </row>
    <row r="2107" spans="1:21" x14ac:dyDescent="0.2">
      <c r="A2107" s="41">
        <v>460021050001</v>
      </c>
      <c r="B2107" s="36" t="s">
        <v>34</v>
      </c>
      <c r="C2107" s="36" t="s">
        <v>64</v>
      </c>
      <c r="D2107" s="36" t="s">
        <v>677</v>
      </c>
      <c r="E2107" s="67">
        <v>3</v>
      </c>
      <c r="F2107" s="68">
        <v>2017</v>
      </c>
      <c r="G2107" s="80" t="s">
        <v>260</v>
      </c>
      <c r="H2107" s="70">
        <v>2.3396109123310715</v>
      </c>
      <c r="I2107" s="70">
        <v>2.308136528235234</v>
      </c>
      <c r="J2107" s="70">
        <v>2</v>
      </c>
      <c r="K2107" s="70">
        <v>7</v>
      </c>
      <c r="L2107" s="70">
        <v>6.6906131722159854</v>
      </c>
      <c r="M2107" s="70">
        <v>6.9806475445399654</v>
      </c>
      <c r="N2107" s="70">
        <v>6.1907853977411262</v>
      </c>
      <c r="O2107" s="70">
        <v>6.2220166646783275</v>
      </c>
      <c r="P2107" s="70">
        <v>6.9805551578717173</v>
      </c>
      <c r="Q2107" s="70">
        <v>7</v>
      </c>
      <c r="R2107" s="70">
        <v>4.1851307767049484</v>
      </c>
      <c r="S2107" s="70">
        <v>2</v>
      </c>
      <c r="T2107" s="70">
        <v>4.9914580128598649</v>
      </c>
      <c r="U2107" s="71">
        <v>19</v>
      </c>
    </row>
    <row r="2108" spans="1:21" x14ac:dyDescent="0.2">
      <c r="A2108" s="41">
        <v>660820590001</v>
      </c>
      <c r="B2108" s="36" t="s">
        <v>29</v>
      </c>
      <c r="C2108" s="36" t="s">
        <v>53</v>
      </c>
      <c r="D2108" s="36" t="s">
        <v>678</v>
      </c>
      <c r="E2108" s="67">
        <v>3</v>
      </c>
      <c r="F2108" s="68">
        <v>2017</v>
      </c>
      <c r="G2108" s="80" t="s">
        <v>260</v>
      </c>
      <c r="H2108" s="70">
        <v>2.0118366356372031</v>
      </c>
      <c r="I2108" s="70">
        <v>2.0026979962731954</v>
      </c>
      <c r="J2108" s="70">
        <v>2.0421856363885249</v>
      </c>
      <c r="K2108" s="70">
        <v>6.1075639156636168</v>
      </c>
      <c r="L2108" s="70">
        <v>6.6529967543116975</v>
      </c>
      <c r="M2108" s="70">
        <v>7</v>
      </c>
      <c r="N2108" s="70">
        <v>6.1600261902862696</v>
      </c>
      <c r="O2108" s="70">
        <v>5.7581618895568507</v>
      </c>
      <c r="P2108" s="70">
        <v>6.9852599420503303</v>
      </c>
      <c r="Q2108" s="70">
        <v>6.6679064165212845</v>
      </c>
      <c r="R2108" s="70">
        <v>2.4293643268790692</v>
      </c>
      <c r="S2108" s="70">
        <v>2</v>
      </c>
      <c r="T2108" s="70">
        <v>4.6514999752973374</v>
      </c>
      <c r="U2108" s="71">
        <v>150</v>
      </c>
    </row>
    <row r="2109" spans="1:21" x14ac:dyDescent="0.2">
      <c r="A2109" s="41">
        <v>660822960001</v>
      </c>
      <c r="B2109" s="36" t="s">
        <v>29</v>
      </c>
      <c r="C2109" s="36" t="s">
        <v>53</v>
      </c>
      <c r="D2109" s="36" t="s">
        <v>679</v>
      </c>
      <c r="E2109" s="67">
        <v>3</v>
      </c>
      <c r="F2109" s="68">
        <v>2017</v>
      </c>
      <c r="G2109" s="80" t="s">
        <v>260</v>
      </c>
      <c r="H2109" s="70">
        <v>2.0088081037361132</v>
      </c>
      <c r="I2109" s="70">
        <v>2.0054305510308059</v>
      </c>
      <c r="J2109" s="70">
        <v>2.0455158900934811</v>
      </c>
      <c r="K2109" s="70">
        <v>7</v>
      </c>
      <c r="L2109" s="70">
        <v>6.5911148246135687</v>
      </c>
      <c r="M2109" s="70">
        <v>6.9389190143821118</v>
      </c>
      <c r="N2109" s="70">
        <v>5.7603390468482925</v>
      </c>
      <c r="O2109" s="70">
        <v>5.6262879487677662</v>
      </c>
      <c r="P2109" s="70">
        <v>6.9388273379787995</v>
      </c>
      <c r="Q2109" s="70">
        <v>6.9746661424778011</v>
      </c>
      <c r="R2109" s="70">
        <v>3.5222952927828004</v>
      </c>
      <c r="S2109" s="70">
        <v>2</v>
      </c>
      <c r="T2109" s="70">
        <v>4.7843503460592949</v>
      </c>
      <c r="U2109" s="71">
        <v>77</v>
      </c>
    </row>
    <row r="2110" spans="1:21" x14ac:dyDescent="0.2">
      <c r="A2110" s="41">
        <v>660823420001</v>
      </c>
      <c r="B2110" s="36" t="s">
        <v>29</v>
      </c>
      <c r="C2110" s="36" t="s">
        <v>172</v>
      </c>
      <c r="D2110" s="36" t="s">
        <v>680</v>
      </c>
      <c r="E2110" s="67">
        <v>3</v>
      </c>
      <c r="F2110" s="68">
        <v>2017</v>
      </c>
      <c r="G2110" s="80" t="s">
        <v>260</v>
      </c>
      <c r="H2110" s="70">
        <v>5.3972434139931611</v>
      </c>
      <c r="I2110" s="70">
        <v>7</v>
      </c>
      <c r="J2110" s="70">
        <v>2</v>
      </c>
      <c r="K2110" s="70">
        <v>7</v>
      </c>
      <c r="L2110" s="70">
        <v>6.8013116143061234</v>
      </c>
      <c r="M2110" s="70">
        <v>7</v>
      </c>
      <c r="N2110" s="70">
        <v>6.7725873820529134</v>
      </c>
      <c r="O2110" s="70">
        <v>5.8974396240059725</v>
      </c>
      <c r="P2110" s="70">
        <v>6.9997899622402269</v>
      </c>
      <c r="Q2110" s="70">
        <v>6.9826636356241014</v>
      </c>
      <c r="R2110" s="70">
        <v>3.7481946618422648</v>
      </c>
      <c r="S2110" s="70">
        <v>2</v>
      </c>
      <c r="T2110" s="70">
        <v>5.6332691911720651</v>
      </c>
      <c r="U2110" s="71">
        <v>1</v>
      </c>
    </row>
    <row r="2111" spans="1:21" x14ac:dyDescent="0.2">
      <c r="A2111" s="41">
        <v>660820320001</v>
      </c>
      <c r="B2111" s="36" t="s">
        <v>29</v>
      </c>
      <c r="C2111" s="36" t="s">
        <v>53</v>
      </c>
      <c r="D2111" s="36" t="s">
        <v>681</v>
      </c>
      <c r="E2111" s="67">
        <v>3</v>
      </c>
      <c r="F2111" s="68">
        <v>2017</v>
      </c>
      <c r="G2111" s="80" t="s">
        <v>260</v>
      </c>
      <c r="H2111" s="70">
        <v>2</v>
      </c>
      <c r="I2111" s="70">
        <v>2</v>
      </c>
      <c r="J2111" s="70">
        <v>2.0722600168383507</v>
      </c>
      <c r="K2111" s="70">
        <v>7</v>
      </c>
      <c r="L2111" s="70">
        <v>6.7664893195858111</v>
      </c>
      <c r="M2111" s="70">
        <v>7</v>
      </c>
      <c r="N2111" s="70">
        <v>6.3134702519039854</v>
      </c>
      <c r="O2111" s="70">
        <v>6.3132092302935687</v>
      </c>
      <c r="P2111" s="70">
        <v>6.9989797355727186</v>
      </c>
      <c r="Q2111" s="70">
        <v>6.8215685274656268</v>
      </c>
      <c r="R2111" s="70">
        <v>5.0865087618550024</v>
      </c>
      <c r="S2111" s="70">
        <v>2</v>
      </c>
      <c r="T2111" s="70">
        <v>5.0310404869595891</v>
      </c>
      <c r="U2111" s="71">
        <v>16</v>
      </c>
    </row>
    <row r="2112" spans="1:21" x14ac:dyDescent="0.2">
      <c r="A2112" s="41">
        <v>660822100001</v>
      </c>
      <c r="B2112" s="36" t="s">
        <v>29</v>
      </c>
      <c r="C2112" s="36" t="s">
        <v>179</v>
      </c>
      <c r="D2112" s="36" t="s">
        <v>682</v>
      </c>
      <c r="E2112" s="67">
        <v>3</v>
      </c>
      <c r="F2112" s="68">
        <v>2017</v>
      </c>
      <c r="G2112" s="80" t="s">
        <v>260</v>
      </c>
      <c r="H2112" s="70">
        <v>2</v>
      </c>
      <c r="I2112" s="70">
        <v>2</v>
      </c>
      <c r="J2112" s="70">
        <v>2</v>
      </c>
      <c r="K2112" s="70">
        <v>7</v>
      </c>
      <c r="L2112" s="70">
        <v>6.6353114832782616</v>
      </c>
      <c r="M2112" s="70">
        <v>7</v>
      </c>
      <c r="N2112" s="70">
        <v>5.9784872774609976</v>
      </c>
      <c r="O2112" s="70">
        <v>5.8454470747804468</v>
      </c>
      <c r="P2112" s="70">
        <v>6.9998979924625608</v>
      </c>
      <c r="Q2112" s="70">
        <v>6.4032753816048249</v>
      </c>
      <c r="R2112" s="70">
        <v>3.6077555954762479</v>
      </c>
      <c r="S2112" s="70">
        <v>2</v>
      </c>
      <c r="T2112" s="70">
        <v>4.7891812337552793</v>
      </c>
      <c r="U2112" s="71">
        <v>73</v>
      </c>
    </row>
    <row r="2113" spans="1:21" x14ac:dyDescent="0.2">
      <c r="A2113" s="41">
        <v>660827170001</v>
      </c>
      <c r="B2113" s="36" t="s">
        <v>29</v>
      </c>
      <c r="C2113" s="36" t="s">
        <v>198</v>
      </c>
      <c r="D2113" s="36" t="s">
        <v>683</v>
      </c>
      <c r="E2113" s="67">
        <v>3</v>
      </c>
      <c r="F2113" s="68">
        <v>2017</v>
      </c>
      <c r="G2113" s="80" t="s">
        <v>260</v>
      </c>
      <c r="H2113" s="70">
        <v>2</v>
      </c>
      <c r="I2113" s="70">
        <v>2</v>
      </c>
      <c r="J2113" s="70">
        <v>2</v>
      </c>
      <c r="K2113" s="70">
        <v>7</v>
      </c>
      <c r="L2113" s="70">
        <v>6.7701804552683855</v>
      </c>
      <c r="M2113" s="70">
        <v>6.9088380183539098</v>
      </c>
      <c r="N2113" s="70">
        <v>6.0357358629016149</v>
      </c>
      <c r="O2113" s="70">
        <v>5.5740193220853493</v>
      </c>
      <c r="P2113" s="70">
        <v>6.9087468202985924</v>
      </c>
      <c r="Q2113" s="70">
        <v>6.9406024237726198</v>
      </c>
      <c r="R2113" s="70">
        <v>3.3397686191023204</v>
      </c>
      <c r="S2113" s="70">
        <v>2</v>
      </c>
      <c r="T2113" s="70">
        <v>4.7898242934818995</v>
      </c>
      <c r="U2113" s="71">
        <v>72</v>
      </c>
    </row>
    <row r="2114" spans="1:21" x14ac:dyDescent="0.2">
      <c r="A2114" s="41">
        <v>660820670001</v>
      </c>
      <c r="B2114" s="36" t="s">
        <v>29</v>
      </c>
      <c r="C2114" s="36" t="s">
        <v>198</v>
      </c>
      <c r="D2114" s="36" t="s">
        <v>684</v>
      </c>
      <c r="E2114" s="67">
        <v>3</v>
      </c>
      <c r="F2114" s="68">
        <v>2017</v>
      </c>
      <c r="G2114" s="80" t="s">
        <v>260</v>
      </c>
      <c r="H2114" s="70">
        <v>5.8204291411838867</v>
      </c>
      <c r="I2114" s="70">
        <v>5.0751874261323477</v>
      </c>
      <c r="J2114" s="70">
        <v>2.0156583858467005</v>
      </c>
      <c r="K2114" s="70">
        <v>7</v>
      </c>
      <c r="L2114" s="70">
        <v>6.7988149772966091</v>
      </c>
      <c r="M2114" s="70">
        <v>7</v>
      </c>
      <c r="N2114" s="70">
        <v>6.8180736255255265</v>
      </c>
      <c r="O2114" s="70">
        <v>5.2180179088803502</v>
      </c>
      <c r="P2114" s="70">
        <v>6.9998169697958099</v>
      </c>
      <c r="Q2114" s="70">
        <v>6.9883325215785579</v>
      </c>
      <c r="R2114" s="70">
        <v>2.7637224209644233</v>
      </c>
      <c r="S2114" s="70">
        <v>2</v>
      </c>
      <c r="T2114" s="70">
        <v>5.3748377814336852</v>
      </c>
      <c r="U2114" s="71">
        <v>5</v>
      </c>
    </row>
    <row r="2115" spans="1:21" x14ac:dyDescent="0.2">
      <c r="A2115" s="41">
        <v>660820160001</v>
      </c>
      <c r="B2115" s="36" t="s">
        <v>29</v>
      </c>
      <c r="C2115" s="36" t="s">
        <v>235</v>
      </c>
      <c r="D2115" s="36" t="s">
        <v>685</v>
      </c>
      <c r="E2115" s="67">
        <v>3</v>
      </c>
      <c r="F2115" s="68">
        <v>2017</v>
      </c>
      <c r="G2115" s="80" t="s">
        <v>260</v>
      </c>
      <c r="H2115" s="70">
        <v>5.4250663150815068</v>
      </c>
      <c r="I2115" s="70">
        <v>6.3112530022895976</v>
      </c>
      <c r="J2115" s="70">
        <v>2</v>
      </c>
      <c r="K2115" s="70">
        <v>6.3062908602517735</v>
      </c>
      <c r="L2115" s="70">
        <v>6.7895042116600965</v>
      </c>
      <c r="M2115" s="70">
        <v>7</v>
      </c>
      <c r="N2115" s="70">
        <v>6.8361557772550565</v>
      </c>
      <c r="O2115" s="70">
        <v>5.9971108135367208</v>
      </c>
      <c r="P2115" s="70">
        <v>6.9984368296903776</v>
      </c>
      <c r="Q2115" s="70">
        <v>6.8244902629804836</v>
      </c>
      <c r="R2115" s="70">
        <v>2.6261046608413299</v>
      </c>
      <c r="S2115" s="70">
        <v>2</v>
      </c>
      <c r="T2115" s="70">
        <v>5.4262010611322458</v>
      </c>
      <c r="U2115" s="71">
        <v>4</v>
      </c>
    </row>
    <row r="2116" spans="1:21" x14ac:dyDescent="0.2">
      <c r="A2116" s="41">
        <v>660824310001</v>
      </c>
      <c r="B2116" s="36" t="s">
        <v>29</v>
      </c>
      <c r="C2116" s="36" t="s">
        <v>172</v>
      </c>
      <c r="D2116" s="36" t="s">
        <v>686</v>
      </c>
      <c r="E2116" s="67">
        <v>3</v>
      </c>
      <c r="F2116" s="68">
        <v>2017</v>
      </c>
      <c r="G2116" s="80" t="s">
        <v>260</v>
      </c>
      <c r="H2116" s="70">
        <v>2.7622497112317932</v>
      </c>
      <c r="I2116" s="70">
        <v>2.5311841690561048</v>
      </c>
      <c r="J2116" s="70">
        <v>2</v>
      </c>
      <c r="K2116" s="70">
        <v>7</v>
      </c>
      <c r="L2116" s="70">
        <v>6.7062673882534387</v>
      </c>
      <c r="M2116" s="70">
        <v>7</v>
      </c>
      <c r="N2116" s="70">
        <v>5.9807286638442179</v>
      </c>
      <c r="O2116" s="70">
        <v>5.5301001254355384</v>
      </c>
      <c r="P2116" s="70">
        <v>6.9989797355727186</v>
      </c>
      <c r="Q2116" s="70">
        <v>6.9818193367354215</v>
      </c>
      <c r="R2116" s="70">
        <v>3.2525093192908496</v>
      </c>
      <c r="S2116" s="70">
        <v>2</v>
      </c>
      <c r="T2116" s="70">
        <v>4.8953198707850074</v>
      </c>
      <c r="U2116" s="71">
        <v>38</v>
      </c>
    </row>
    <row r="2117" spans="1:21" x14ac:dyDescent="0.2">
      <c r="A2117" s="41">
        <v>660822530001</v>
      </c>
      <c r="B2117" s="36" t="s">
        <v>29</v>
      </c>
      <c r="C2117" s="36" t="s">
        <v>179</v>
      </c>
      <c r="D2117" s="36" t="s">
        <v>687</v>
      </c>
      <c r="E2117" s="67">
        <v>3</v>
      </c>
      <c r="F2117" s="68">
        <v>2017</v>
      </c>
      <c r="G2117" s="80" t="s">
        <v>260</v>
      </c>
      <c r="H2117" s="70">
        <v>2</v>
      </c>
      <c r="I2117" s="70">
        <v>2</v>
      </c>
      <c r="J2117" s="70">
        <v>2.0791899915765248</v>
      </c>
      <c r="K2117" s="70">
        <v>7</v>
      </c>
      <c r="L2117" s="70">
        <v>6.1062518624633499</v>
      </c>
      <c r="M2117" s="70">
        <v>6.9673484532598344</v>
      </c>
      <c r="N2117" s="70">
        <v>5.5562802519561281</v>
      </c>
      <c r="O2117" s="70">
        <v>5.461538195603131</v>
      </c>
      <c r="P2117" s="70">
        <v>6.9672562050705871</v>
      </c>
      <c r="Q2117" s="70">
        <v>6.9396213793101316</v>
      </c>
      <c r="R2117" s="70">
        <v>2.8749672144551761</v>
      </c>
      <c r="S2117" s="70">
        <v>2</v>
      </c>
      <c r="T2117" s="70">
        <v>4.6627044628079064</v>
      </c>
      <c r="U2117" s="71">
        <v>142</v>
      </c>
    </row>
    <row r="2118" spans="1:21" x14ac:dyDescent="0.2">
      <c r="A2118" s="41">
        <v>660821050001</v>
      </c>
      <c r="B2118" s="36" t="s">
        <v>29</v>
      </c>
      <c r="C2118" s="36" t="s">
        <v>198</v>
      </c>
      <c r="D2118" s="36" t="s">
        <v>688</v>
      </c>
      <c r="E2118" s="67">
        <v>3</v>
      </c>
      <c r="F2118" s="68">
        <v>2017</v>
      </c>
      <c r="G2118" s="80" t="s">
        <v>260</v>
      </c>
      <c r="H2118" s="70">
        <v>2</v>
      </c>
      <c r="I2118" s="70">
        <v>2</v>
      </c>
      <c r="J2118" s="70">
        <v>2</v>
      </c>
      <c r="K2118" s="70">
        <v>5.8098906133611079</v>
      </c>
      <c r="L2118" s="70">
        <v>6.6481017225367305</v>
      </c>
      <c r="M2118" s="70">
        <v>7</v>
      </c>
      <c r="N2118" s="70">
        <v>6.0226470431791919</v>
      </c>
      <c r="O2118" s="70">
        <v>5.8032038790169604</v>
      </c>
      <c r="P2118" s="70">
        <v>6.9997845067139988</v>
      </c>
      <c r="Q2118" s="70">
        <v>6.9348375107227227</v>
      </c>
      <c r="R2118" s="70">
        <v>2.9627552082731476</v>
      </c>
      <c r="S2118" s="70">
        <v>2</v>
      </c>
      <c r="T2118" s="70">
        <v>4.6817683736503222</v>
      </c>
      <c r="U2118" s="71">
        <v>135</v>
      </c>
    </row>
    <row r="2119" spans="1:21" x14ac:dyDescent="0.2">
      <c r="A2119" s="41">
        <v>660823260001</v>
      </c>
      <c r="B2119" s="36" t="s">
        <v>29</v>
      </c>
      <c r="C2119" s="36" t="s">
        <v>172</v>
      </c>
      <c r="D2119" s="36" t="s">
        <v>689</v>
      </c>
      <c r="E2119" s="67">
        <v>3</v>
      </c>
      <c r="F2119" s="68">
        <v>2017</v>
      </c>
      <c r="G2119" s="80" t="s">
        <v>260</v>
      </c>
      <c r="H2119" s="70">
        <v>2</v>
      </c>
      <c r="I2119" s="70">
        <v>2</v>
      </c>
      <c r="J2119" s="70">
        <v>2</v>
      </c>
      <c r="K2119" s="70">
        <v>6.6545146009135081</v>
      </c>
      <c r="L2119" s="70">
        <v>6.5221054365948383</v>
      </c>
      <c r="M2119" s="70">
        <v>6.968530445392112</v>
      </c>
      <c r="N2119" s="70">
        <v>5.1243991176192187</v>
      </c>
      <c r="O2119" s="70">
        <v>5.6450662747637956</v>
      </c>
      <c r="P2119" s="70">
        <v>6.9684382400635734</v>
      </c>
      <c r="Q2119" s="70">
        <v>6.9044281801157048</v>
      </c>
      <c r="R2119" s="70">
        <v>2.6183859082352958</v>
      </c>
      <c r="S2119" s="70">
        <v>2</v>
      </c>
      <c r="T2119" s="70">
        <v>4.6171556836415046</v>
      </c>
      <c r="U2119" s="71">
        <v>161</v>
      </c>
    </row>
    <row r="2120" spans="1:21" x14ac:dyDescent="0.2">
      <c r="A2120" s="41">
        <v>660821480001</v>
      </c>
      <c r="B2120" s="36" t="s">
        <v>29</v>
      </c>
      <c r="C2120" s="36" t="s">
        <v>174</v>
      </c>
      <c r="D2120" s="36" t="s">
        <v>690</v>
      </c>
      <c r="E2120" s="67">
        <v>3</v>
      </c>
      <c r="F2120" s="68">
        <v>2017</v>
      </c>
      <c r="G2120" s="80" t="s">
        <v>260</v>
      </c>
      <c r="H2120" s="70">
        <v>2</v>
      </c>
      <c r="I2120" s="70">
        <v>2</v>
      </c>
      <c r="J2120" s="70">
        <v>2</v>
      </c>
      <c r="K2120" s="70">
        <v>4.9615583489954869</v>
      </c>
      <c r="L2120" s="70">
        <v>6.6352678416354465</v>
      </c>
      <c r="M2120" s="70">
        <v>5.860262102693075</v>
      </c>
      <c r="N2120" s="70">
        <v>5.844344520465814</v>
      </c>
      <c r="O2120" s="70">
        <v>5.7791474158106988</v>
      </c>
      <c r="P2120" s="70">
        <v>5.8601886552140012</v>
      </c>
      <c r="Q2120" s="70">
        <v>6.7776226981194085</v>
      </c>
      <c r="R2120" s="70">
        <v>2.5646539369378791</v>
      </c>
      <c r="S2120" s="70">
        <v>2</v>
      </c>
      <c r="T2120" s="70">
        <v>4.3569204599893174</v>
      </c>
      <c r="U2120" s="71">
        <v>198</v>
      </c>
    </row>
    <row r="2121" spans="1:21" x14ac:dyDescent="0.2">
      <c r="A2121" s="41">
        <v>660820400001</v>
      </c>
      <c r="B2121" s="36" t="s">
        <v>29</v>
      </c>
      <c r="C2121" s="36" t="s">
        <v>174</v>
      </c>
      <c r="D2121" s="36" t="s">
        <v>691</v>
      </c>
      <c r="E2121" s="67">
        <v>3</v>
      </c>
      <c r="F2121" s="68">
        <v>2017</v>
      </c>
      <c r="G2121" s="80" t="s">
        <v>260</v>
      </c>
      <c r="H2121" s="70">
        <v>2</v>
      </c>
      <c r="I2121" s="70">
        <v>2</v>
      </c>
      <c r="J2121" s="70">
        <v>2.0399118435697563</v>
      </c>
      <c r="K2121" s="70">
        <v>7</v>
      </c>
      <c r="L2121" s="70">
        <v>6.656057631594714</v>
      </c>
      <c r="M2121" s="70">
        <v>3.4070808773109338</v>
      </c>
      <c r="N2121" s="70">
        <v>5.7029283195859648</v>
      </c>
      <c r="O2121" s="70">
        <v>5.9406303872681061</v>
      </c>
      <c r="P2121" s="70">
        <v>3.407051746797634</v>
      </c>
      <c r="Q2121" s="70">
        <v>6.9645527800188489</v>
      </c>
      <c r="R2121" s="70">
        <v>3.0919267701846342</v>
      </c>
      <c r="S2121" s="70">
        <v>2</v>
      </c>
      <c r="T2121" s="70">
        <v>4.1841783630275495</v>
      </c>
      <c r="U2121" s="71">
        <v>201</v>
      </c>
    </row>
    <row r="2122" spans="1:21" x14ac:dyDescent="0.2">
      <c r="A2122" s="41">
        <v>660828570001</v>
      </c>
      <c r="B2122" s="36" t="s">
        <v>29</v>
      </c>
      <c r="C2122" s="36" t="s">
        <v>198</v>
      </c>
      <c r="D2122" s="36" t="s">
        <v>692</v>
      </c>
      <c r="E2122" s="67">
        <v>3</v>
      </c>
      <c r="F2122" s="68">
        <v>2017</v>
      </c>
      <c r="G2122" s="80" t="s">
        <v>260</v>
      </c>
      <c r="H2122" s="70">
        <v>2.0074248039616709</v>
      </c>
      <c r="I2122" s="70">
        <v>2.0048602709927552</v>
      </c>
      <c r="J2122" s="70">
        <v>2</v>
      </c>
      <c r="K2122" s="70">
        <v>7</v>
      </c>
      <c r="L2122" s="70">
        <v>6.6146255673669074</v>
      </c>
      <c r="M2122" s="70">
        <v>7</v>
      </c>
      <c r="N2122" s="70">
        <v>5.9138793119514457</v>
      </c>
      <c r="O2122" s="70">
        <v>5.8578607930985438</v>
      </c>
      <c r="P2122" s="70">
        <v>6.9997845067139988</v>
      </c>
      <c r="Q2122" s="70">
        <v>6.925160522190505</v>
      </c>
      <c r="R2122" s="70">
        <v>2.2997878506498348</v>
      </c>
      <c r="S2122" s="70">
        <v>2</v>
      </c>
      <c r="T2122" s="70">
        <v>4.7186153022438058</v>
      </c>
      <c r="U2122" s="71">
        <v>109</v>
      </c>
    </row>
    <row r="2123" spans="1:21" x14ac:dyDescent="0.2">
      <c r="A2123" s="41">
        <v>660825470001</v>
      </c>
      <c r="B2123" s="36" t="s">
        <v>29</v>
      </c>
      <c r="C2123" s="36" t="s">
        <v>198</v>
      </c>
      <c r="D2123" s="36" t="s">
        <v>693</v>
      </c>
      <c r="E2123" s="67">
        <v>3</v>
      </c>
      <c r="F2123" s="68">
        <v>2017</v>
      </c>
      <c r="G2123" s="80" t="s">
        <v>260</v>
      </c>
      <c r="H2123" s="70">
        <v>2</v>
      </c>
      <c r="I2123" s="70">
        <v>2</v>
      </c>
      <c r="J2123" s="70">
        <v>2.0850829070449026</v>
      </c>
      <c r="K2123" s="70">
        <v>5.463646756548421</v>
      </c>
      <c r="L2123" s="70">
        <v>6.600383598306796</v>
      </c>
      <c r="M2123" s="70">
        <v>6.9048788943732422</v>
      </c>
      <c r="N2123" s="70">
        <v>5.9039696615676398</v>
      </c>
      <c r="O2123" s="70">
        <v>5.5382624406143126</v>
      </c>
      <c r="P2123" s="70">
        <v>6.9047877901054262</v>
      </c>
      <c r="Q2123" s="70">
        <v>6.8527148484080493</v>
      </c>
      <c r="R2123" s="70">
        <v>3.095117380195048</v>
      </c>
      <c r="S2123" s="70">
        <v>2</v>
      </c>
      <c r="T2123" s="70">
        <v>4.6124036897636538</v>
      </c>
      <c r="U2123" s="71">
        <v>163</v>
      </c>
    </row>
    <row r="2124" spans="1:21" x14ac:dyDescent="0.2">
      <c r="A2124" s="41">
        <v>560018400001</v>
      </c>
      <c r="B2124" s="36" t="s">
        <v>30</v>
      </c>
      <c r="C2124" s="36" t="s">
        <v>57</v>
      </c>
      <c r="D2124" s="36" t="s">
        <v>694</v>
      </c>
      <c r="E2124" s="67">
        <v>3</v>
      </c>
      <c r="F2124" s="68">
        <v>2017</v>
      </c>
      <c r="G2124" s="80" t="s">
        <v>260</v>
      </c>
      <c r="H2124" s="70">
        <v>2</v>
      </c>
      <c r="I2124" s="70">
        <v>2</v>
      </c>
      <c r="J2124" s="70">
        <v>2</v>
      </c>
      <c r="K2124" s="70">
        <v>5.411270210515374</v>
      </c>
      <c r="L2124" s="70">
        <v>6.3340935197435249</v>
      </c>
      <c r="M2124" s="70">
        <v>7</v>
      </c>
      <c r="N2124" s="70">
        <v>5.2414975839827793</v>
      </c>
      <c r="O2124" s="70">
        <v>6.1399356764126667</v>
      </c>
      <c r="P2124" s="70">
        <v>6.9998895661052192</v>
      </c>
      <c r="Q2124" s="70">
        <v>6.8156223286127222</v>
      </c>
      <c r="R2124" s="70">
        <v>2.3575144954551726</v>
      </c>
      <c r="S2124" s="70">
        <v>2</v>
      </c>
      <c r="T2124" s="70">
        <v>4.5249852817356215</v>
      </c>
      <c r="U2124" s="71">
        <v>188</v>
      </c>
    </row>
    <row r="2125" spans="1:21" x14ac:dyDescent="0.2">
      <c r="A2125" s="41">
        <v>560018590001</v>
      </c>
      <c r="B2125" s="36" t="s">
        <v>30</v>
      </c>
      <c r="C2125" s="36" t="s">
        <v>191</v>
      </c>
      <c r="D2125" s="36" t="s">
        <v>695</v>
      </c>
      <c r="E2125" s="67">
        <v>3</v>
      </c>
      <c r="F2125" s="68">
        <v>2017</v>
      </c>
      <c r="G2125" s="80" t="s">
        <v>260</v>
      </c>
      <c r="H2125" s="70">
        <v>2.0055469893159614</v>
      </c>
      <c r="I2125" s="70">
        <v>2.0024591216890881</v>
      </c>
      <c r="J2125" s="70">
        <v>2</v>
      </c>
      <c r="K2125" s="70">
        <v>7</v>
      </c>
      <c r="L2125" s="70">
        <v>6.5900538618554263</v>
      </c>
      <c r="M2125" s="70">
        <v>6.9663278461285651</v>
      </c>
      <c r="N2125" s="70">
        <v>5.9668888215877942</v>
      </c>
      <c r="O2125" s="70">
        <v>5.8819524648530752</v>
      </c>
      <c r="P2125" s="70">
        <v>6.9662356868637971</v>
      </c>
      <c r="Q2125" s="70">
        <v>6.8787916709594663</v>
      </c>
      <c r="R2125" s="70">
        <v>4.5424957196493976</v>
      </c>
      <c r="S2125" s="70">
        <v>2</v>
      </c>
      <c r="T2125" s="70">
        <v>4.9000626819085484</v>
      </c>
      <c r="U2125" s="71">
        <v>34</v>
      </c>
    </row>
    <row r="2126" spans="1:21" x14ac:dyDescent="0.2">
      <c r="A2126" s="41">
        <v>560021380001</v>
      </c>
      <c r="B2126" s="36" t="s">
        <v>30</v>
      </c>
      <c r="C2126" s="36" t="s">
        <v>191</v>
      </c>
      <c r="D2126" s="36" t="s">
        <v>696</v>
      </c>
      <c r="E2126" s="67">
        <v>3</v>
      </c>
      <c r="F2126" s="68">
        <v>2017</v>
      </c>
      <c r="G2126" s="80" t="s">
        <v>260</v>
      </c>
      <c r="H2126" s="70">
        <v>2.0112199459110371</v>
      </c>
      <c r="I2126" s="70">
        <v>2.0167613777452673</v>
      </c>
      <c r="J2126" s="70">
        <v>2</v>
      </c>
      <c r="K2126" s="70">
        <v>7</v>
      </c>
      <c r="L2126" s="70">
        <v>6.6986348277885126</v>
      </c>
      <c r="M2126" s="70">
        <v>6.8529887340325972</v>
      </c>
      <c r="N2126" s="70">
        <v>6.0123444363520626</v>
      </c>
      <c r="O2126" s="70">
        <v>6.0274037789601689</v>
      </c>
      <c r="P2126" s="70">
        <v>6.8528985838722889</v>
      </c>
      <c r="Q2126" s="70">
        <v>6.9967746329870604</v>
      </c>
      <c r="R2126" s="70">
        <v>3.4174058687444795</v>
      </c>
      <c r="S2126" s="70">
        <v>2</v>
      </c>
      <c r="T2126" s="70">
        <v>4.8238693488661228</v>
      </c>
      <c r="U2126" s="71">
        <v>63</v>
      </c>
    </row>
    <row r="2127" spans="1:21" x14ac:dyDescent="0.2">
      <c r="A2127" s="41">
        <v>560019210001</v>
      </c>
      <c r="B2127" s="36" t="s">
        <v>30</v>
      </c>
      <c r="C2127" s="36" t="s">
        <v>250</v>
      </c>
      <c r="D2127" s="36" t="s">
        <v>697</v>
      </c>
      <c r="E2127" s="67">
        <v>3</v>
      </c>
      <c r="F2127" s="68">
        <v>2017</v>
      </c>
      <c r="G2127" s="80" t="s">
        <v>260</v>
      </c>
      <c r="H2127" s="70">
        <v>2</v>
      </c>
      <c r="I2127" s="70">
        <v>2</v>
      </c>
      <c r="J2127" s="70">
        <v>2.1238606726626692</v>
      </c>
      <c r="K2127" s="70">
        <v>6.0703030389268697</v>
      </c>
      <c r="L2127" s="70">
        <v>6.5945692907821076</v>
      </c>
      <c r="M2127" s="70">
        <v>6.9506276513920424</v>
      </c>
      <c r="N2127" s="70">
        <v>5.9897250243558204</v>
      </c>
      <c r="O2127" s="70">
        <v>6.0793641424285383</v>
      </c>
      <c r="P2127" s="70">
        <v>6.9505357898364357</v>
      </c>
      <c r="Q2127" s="70">
        <v>6.522247514755362</v>
      </c>
      <c r="R2127" s="70">
        <v>2.5056994025008557</v>
      </c>
      <c r="S2127" s="70">
        <v>2</v>
      </c>
      <c r="T2127" s="70">
        <v>4.6489110439700578</v>
      </c>
      <c r="U2127" s="71">
        <v>152</v>
      </c>
    </row>
    <row r="2128" spans="1:21" x14ac:dyDescent="0.2">
      <c r="A2128" s="41">
        <v>560019480001</v>
      </c>
      <c r="B2128" s="36" t="s">
        <v>30</v>
      </c>
      <c r="C2128" s="36" t="s">
        <v>167</v>
      </c>
      <c r="D2128" s="36" t="s">
        <v>698</v>
      </c>
      <c r="E2128" s="67">
        <v>3</v>
      </c>
      <c r="F2128" s="68">
        <v>2017</v>
      </c>
      <c r="G2128" s="80" t="s">
        <v>260</v>
      </c>
      <c r="H2128" s="70">
        <v>2</v>
      </c>
      <c r="I2128" s="70">
        <v>2</v>
      </c>
      <c r="J2128" s="70">
        <v>2</v>
      </c>
      <c r="K2128" s="70">
        <v>7</v>
      </c>
      <c r="L2128" s="70">
        <v>6.5658082293764908</v>
      </c>
      <c r="M2128" s="70">
        <v>6.9186077773675914</v>
      </c>
      <c r="N2128" s="70">
        <v>5.7197060097524854</v>
      </c>
      <c r="O2128" s="70">
        <v>6.0571036637021702</v>
      </c>
      <c r="P2128" s="70">
        <v>6.918516437855244</v>
      </c>
      <c r="Q2128" s="70">
        <v>6.9351467629138828</v>
      </c>
      <c r="R2128" s="70">
        <v>3.3956538928938129</v>
      </c>
      <c r="S2128" s="70">
        <v>2</v>
      </c>
      <c r="T2128" s="70">
        <v>4.79254523115514</v>
      </c>
      <c r="U2128" s="71">
        <v>70</v>
      </c>
    </row>
    <row r="2129" spans="1:21" x14ac:dyDescent="0.2">
      <c r="A2129" s="41">
        <v>560017940001</v>
      </c>
      <c r="B2129" s="36" t="s">
        <v>30</v>
      </c>
      <c r="C2129" s="36" t="s">
        <v>103</v>
      </c>
      <c r="D2129" s="36" t="s">
        <v>699</v>
      </c>
      <c r="E2129" s="67">
        <v>3</v>
      </c>
      <c r="F2129" s="68">
        <v>2017</v>
      </c>
      <c r="G2129" s="80" t="s">
        <v>260</v>
      </c>
      <c r="H2129" s="70">
        <v>2</v>
      </c>
      <c r="I2129" s="70">
        <v>2</v>
      </c>
      <c r="J2129" s="70">
        <v>2.005743450603759</v>
      </c>
      <c r="K2129" s="70">
        <v>5.2534735738427578</v>
      </c>
      <c r="L2129" s="70">
        <v>6.5593201012221547</v>
      </c>
      <c r="M2129" s="70">
        <v>7</v>
      </c>
      <c r="N2129" s="70">
        <v>5.4999439651069988</v>
      </c>
      <c r="O2129" s="70">
        <v>5.7892925762803351</v>
      </c>
      <c r="P2129" s="70">
        <v>6.9999222182399192</v>
      </c>
      <c r="Q2129" s="70">
        <v>6.55080935534638</v>
      </c>
      <c r="R2129" s="70">
        <v>2.8788140237165365</v>
      </c>
      <c r="S2129" s="70">
        <v>2</v>
      </c>
      <c r="T2129" s="70">
        <v>4.5447766053632375</v>
      </c>
      <c r="U2129" s="71">
        <v>183</v>
      </c>
    </row>
    <row r="2130" spans="1:21" x14ac:dyDescent="0.2">
      <c r="A2130" s="41">
        <v>760030920001</v>
      </c>
      <c r="B2130" s="36" t="s">
        <v>22</v>
      </c>
      <c r="C2130" s="36" t="s">
        <v>75</v>
      </c>
      <c r="D2130" s="36" t="s">
        <v>700</v>
      </c>
      <c r="E2130" s="67">
        <v>3</v>
      </c>
      <c r="F2130" s="68">
        <v>2017</v>
      </c>
      <c r="G2130" s="80" t="s">
        <v>260</v>
      </c>
      <c r="H2130" s="70">
        <v>2</v>
      </c>
      <c r="I2130" s="70">
        <v>2</v>
      </c>
      <c r="J2130" s="70">
        <v>2.0053184642829285</v>
      </c>
      <c r="K2130" s="70">
        <v>7</v>
      </c>
      <c r="L2130" s="70">
        <v>6.5365931064942044</v>
      </c>
      <c r="M2130" s="70">
        <v>6.8846511845845741</v>
      </c>
      <c r="N2130" s="70">
        <v>5.7359139180954442</v>
      </c>
      <c r="O2130" s="70">
        <v>5.7107872064250707</v>
      </c>
      <c r="P2130" s="70">
        <v>6.8845604708748622</v>
      </c>
      <c r="Q2130" s="70">
        <v>6.9872761351353034</v>
      </c>
      <c r="R2130" s="70">
        <v>2.7092393077869534</v>
      </c>
      <c r="S2130" s="70">
        <v>2</v>
      </c>
      <c r="T2130" s="70">
        <v>4.7045283161399452</v>
      </c>
      <c r="U2130" s="71">
        <v>118</v>
      </c>
    </row>
    <row r="2131" spans="1:21" x14ac:dyDescent="0.2">
      <c r="A2131" s="41">
        <v>760029160001</v>
      </c>
      <c r="B2131" s="36" t="s">
        <v>22</v>
      </c>
      <c r="C2131" s="36" t="s">
        <v>110</v>
      </c>
      <c r="D2131" s="36" t="s">
        <v>701</v>
      </c>
      <c r="E2131" s="67">
        <v>3</v>
      </c>
      <c r="F2131" s="68">
        <v>2017</v>
      </c>
      <c r="G2131" s="80" t="s">
        <v>260</v>
      </c>
      <c r="H2131" s="70">
        <v>2</v>
      </c>
      <c r="I2131" s="70">
        <v>2</v>
      </c>
      <c r="J2131" s="70">
        <v>2.0082286477060758</v>
      </c>
      <c r="K2131" s="70">
        <v>5.8991185892703397</v>
      </c>
      <c r="L2131" s="70">
        <v>6.6593176058458958</v>
      </c>
      <c r="M2131" s="70">
        <v>6.9944976544313242</v>
      </c>
      <c r="N2131" s="70">
        <v>5.8688374515921788</v>
      </c>
      <c r="O2131" s="70">
        <v>6.0040227324465487</v>
      </c>
      <c r="P2131" s="70">
        <v>6.9944050017861477</v>
      </c>
      <c r="Q2131" s="70">
        <v>6.5626630906005232</v>
      </c>
      <c r="R2131" s="70">
        <v>2.2108524793917956</v>
      </c>
      <c r="S2131" s="70">
        <v>2</v>
      </c>
      <c r="T2131" s="70">
        <v>4.6001619377559031</v>
      </c>
      <c r="U2131" s="71">
        <v>168</v>
      </c>
    </row>
    <row r="2132" spans="1:21" x14ac:dyDescent="0.2">
      <c r="A2132" s="41">
        <v>760023040001</v>
      </c>
      <c r="B2132" s="36" t="s">
        <v>22</v>
      </c>
      <c r="C2132" s="36" t="s">
        <v>106</v>
      </c>
      <c r="D2132" s="36" t="s">
        <v>702</v>
      </c>
      <c r="E2132" s="67">
        <v>3</v>
      </c>
      <c r="F2132" s="68">
        <v>2017</v>
      </c>
      <c r="G2132" s="80" t="s">
        <v>260</v>
      </c>
      <c r="H2132" s="70">
        <v>2</v>
      </c>
      <c r="I2132" s="70">
        <v>2</v>
      </c>
      <c r="J2132" s="70">
        <v>2.010820115953412</v>
      </c>
      <c r="K2132" s="70">
        <v>6.1674172495119706</v>
      </c>
      <c r="L2132" s="70">
        <v>6.5955319814455837</v>
      </c>
      <c r="M2132" s="70">
        <v>6.9869160480330059</v>
      </c>
      <c r="N2132" s="70">
        <v>5.9267707677897956</v>
      </c>
      <c r="O2132" s="70">
        <v>5.9745447395618232</v>
      </c>
      <c r="P2132" s="70">
        <v>6.9868235206387004</v>
      </c>
      <c r="Q2132" s="70">
        <v>6.6375858328604194</v>
      </c>
      <c r="R2132" s="70">
        <v>2.218081282620783</v>
      </c>
      <c r="S2132" s="70">
        <v>2</v>
      </c>
      <c r="T2132" s="70">
        <v>4.6253742948679584</v>
      </c>
      <c r="U2132" s="71">
        <v>157</v>
      </c>
    </row>
    <row r="2133" spans="1:21" x14ac:dyDescent="0.2">
      <c r="A2133" s="41">
        <v>760027110001</v>
      </c>
      <c r="B2133" s="36" t="s">
        <v>22</v>
      </c>
      <c r="C2133" s="36" t="s">
        <v>84</v>
      </c>
      <c r="D2133" s="36" t="s">
        <v>703</v>
      </c>
      <c r="E2133" s="67">
        <v>3</v>
      </c>
      <c r="F2133" s="68">
        <v>2017</v>
      </c>
      <c r="G2133" s="80" t="s">
        <v>260</v>
      </c>
      <c r="H2133" s="70">
        <v>2</v>
      </c>
      <c r="I2133" s="70">
        <v>2</v>
      </c>
      <c r="J2133" s="70">
        <v>2.0052668283860444</v>
      </c>
      <c r="K2133" s="70">
        <v>7</v>
      </c>
      <c r="L2133" s="70">
        <v>6.6258844809911936</v>
      </c>
      <c r="M2133" s="70">
        <v>7</v>
      </c>
      <c r="N2133" s="70">
        <v>6.0193000523423335</v>
      </c>
      <c r="O2133" s="70">
        <v>5.5440929687416585</v>
      </c>
      <c r="P2133" s="70">
        <v>6.9997599568459732</v>
      </c>
      <c r="Q2133" s="70">
        <v>6.9770692788816193</v>
      </c>
      <c r="R2133" s="70">
        <v>3.3741007396192213</v>
      </c>
      <c r="S2133" s="70">
        <v>2</v>
      </c>
      <c r="T2133" s="70">
        <v>4.7954561921506711</v>
      </c>
      <c r="U2133" s="71">
        <v>68</v>
      </c>
    </row>
    <row r="2134" spans="1:21" x14ac:dyDescent="0.2">
      <c r="A2134" s="41">
        <v>760028510001</v>
      </c>
      <c r="B2134" s="36" t="s">
        <v>22</v>
      </c>
      <c r="C2134" s="36" t="s">
        <v>146</v>
      </c>
      <c r="D2134" s="36" t="s">
        <v>65</v>
      </c>
      <c r="E2134" s="67">
        <v>3</v>
      </c>
      <c r="F2134" s="68">
        <v>2017</v>
      </c>
      <c r="G2134" s="80" t="s">
        <v>260</v>
      </c>
      <c r="H2134" s="70">
        <v>2</v>
      </c>
      <c r="I2134" s="70">
        <v>2</v>
      </c>
      <c r="J2134" s="70">
        <v>2.0034827905694788</v>
      </c>
      <c r="K2134" s="70">
        <v>6.1663952583665615</v>
      </c>
      <c r="L2134" s="70">
        <v>6.4635598155759908</v>
      </c>
      <c r="M2134" s="70">
        <v>7</v>
      </c>
      <c r="N2134" s="70">
        <v>5.4591014217624743</v>
      </c>
      <c r="O2134" s="70">
        <v>5.9711654946382602</v>
      </c>
      <c r="P2134" s="70">
        <v>6.9998898091732187</v>
      </c>
      <c r="Q2134" s="70">
        <v>6.9205784065575688</v>
      </c>
      <c r="R2134" s="70">
        <v>2.2030739789007159</v>
      </c>
      <c r="S2134" s="70">
        <v>2</v>
      </c>
      <c r="T2134" s="70">
        <v>4.5989372479620236</v>
      </c>
      <c r="U2134" s="71">
        <v>169</v>
      </c>
    </row>
    <row r="2135" spans="1:21" x14ac:dyDescent="0.2">
      <c r="A2135" s="41">
        <v>760026570001</v>
      </c>
      <c r="B2135" s="36" t="s">
        <v>22</v>
      </c>
      <c r="C2135" s="36" t="s">
        <v>139</v>
      </c>
      <c r="D2135" s="36" t="s">
        <v>704</v>
      </c>
      <c r="E2135" s="67">
        <v>3</v>
      </c>
      <c r="F2135" s="68">
        <v>2017</v>
      </c>
      <c r="G2135" s="80" t="s">
        <v>260</v>
      </c>
      <c r="H2135" s="70">
        <v>2</v>
      </c>
      <c r="I2135" s="70">
        <v>2</v>
      </c>
      <c r="J2135" s="70">
        <v>2.0066100681769385</v>
      </c>
      <c r="K2135" s="70">
        <v>6.8475040297257337</v>
      </c>
      <c r="L2135" s="70">
        <v>6.678440142746128</v>
      </c>
      <c r="M2135" s="70">
        <v>6.9885735535329285</v>
      </c>
      <c r="N2135" s="70">
        <v>6.2744695334360987</v>
      </c>
      <c r="O2135" s="70">
        <v>5.8648797308427332</v>
      </c>
      <c r="P2135" s="70">
        <v>6.9884810236792099</v>
      </c>
      <c r="Q2135" s="70">
        <v>6.772902357668376</v>
      </c>
      <c r="R2135" s="70">
        <v>2.5382990287917857</v>
      </c>
      <c r="S2135" s="70">
        <v>2</v>
      </c>
      <c r="T2135" s="70">
        <v>4.7466799557166617</v>
      </c>
      <c r="U2135" s="71">
        <v>91</v>
      </c>
    </row>
    <row r="2136" spans="1:21" x14ac:dyDescent="0.2">
      <c r="A2136" s="41">
        <v>760027970001</v>
      </c>
      <c r="B2136" s="36" t="s">
        <v>22</v>
      </c>
      <c r="C2136" s="36" t="s">
        <v>84</v>
      </c>
      <c r="D2136" s="36" t="s">
        <v>705</v>
      </c>
      <c r="E2136" s="67">
        <v>3</v>
      </c>
      <c r="F2136" s="68">
        <v>2017</v>
      </c>
      <c r="G2136" s="80" t="s">
        <v>260</v>
      </c>
      <c r="H2136" s="70">
        <v>2</v>
      </c>
      <c r="I2136" s="70">
        <v>2</v>
      </c>
      <c r="J2136" s="70">
        <v>2.0096668598816807</v>
      </c>
      <c r="K2136" s="70">
        <v>7</v>
      </c>
      <c r="L2136" s="70">
        <v>6.6702211940985405</v>
      </c>
      <c r="M2136" s="70">
        <v>7</v>
      </c>
      <c r="N2136" s="70">
        <v>5.8640145047841781</v>
      </c>
      <c r="O2136" s="70">
        <v>6.0400389867081872</v>
      </c>
      <c r="P2136" s="70">
        <v>6.9999072560541258</v>
      </c>
      <c r="Q2136" s="70">
        <v>6.9981370762746034</v>
      </c>
      <c r="R2136" s="70">
        <v>4.4519741571206506</v>
      </c>
      <c r="S2136" s="70">
        <v>2</v>
      </c>
      <c r="T2136" s="70">
        <v>4.919496669576831</v>
      </c>
      <c r="U2136" s="71">
        <v>28</v>
      </c>
    </row>
    <row r="2137" spans="1:21" x14ac:dyDescent="0.2">
      <c r="A2137" s="41">
        <v>760027540001</v>
      </c>
      <c r="B2137" s="36" t="s">
        <v>22</v>
      </c>
      <c r="C2137" s="36" t="s">
        <v>106</v>
      </c>
      <c r="D2137" s="36" t="s">
        <v>706</v>
      </c>
      <c r="E2137" s="67">
        <v>3</v>
      </c>
      <c r="F2137" s="68">
        <v>2017</v>
      </c>
      <c r="G2137" s="80" t="s">
        <v>260</v>
      </c>
      <c r="H2137" s="70">
        <v>2</v>
      </c>
      <c r="I2137" s="70">
        <v>2</v>
      </c>
      <c r="J2137" s="70">
        <v>2.0044673042792738</v>
      </c>
      <c r="K2137" s="70">
        <v>7</v>
      </c>
      <c r="L2137" s="70">
        <v>6.6661330448180047</v>
      </c>
      <c r="M2137" s="70">
        <v>6.9844932182127559</v>
      </c>
      <c r="N2137" s="70">
        <v>5.8740991924642225</v>
      </c>
      <c r="O2137" s="70">
        <v>5.844914081177075</v>
      </c>
      <c r="P2137" s="70">
        <v>6.984400726641911</v>
      </c>
      <c r="Q2137" s="70">
        <v>6.9760090009131437</v>
      </c>
      <c r="R2137" s="70">
        <v>2.1310206248865056</v>
      </c>
      <c r="S2137" s="70">
        <v>2</v>
      </c>
      <c r="T2137" s="70">
        <v>4.7054614327827409</v>
      </c>
      <c r="U2137" s="71">
        <v>115</v>
      </c>
    </row>
    <row r="2138" spans="1:21" x14ac:dyDescent="0.2">
      <c r="A2138" s="41">
        <v>760026810001</v>
      </c>
      <c r="B2138" s="36" t="s">
        <v>22</v>
      </c>
      <c r="C2138" s="36" t="s">
        <v>112</v>
      </c>
      <c r="D2138" s="36" t="s">
        <v>707</v>
      </c>
      <c r="E2138" s="67">
        <v>3</v>
      </c>
      <c r="F2138" s="68">
        <v>2017</v>
      </c>
      <c r="G2138" s="80" t="s">
        <v>260</v>
      </c>
      <c r="H2138" s="70">
        <v>2</v>
      </c>
      <c r="I2138" s="70">
        <v>2</v>
      </c>
      <c r="J2138" s="70">
        <v>2.0026829555986203</v>
      </c>
      <c r="K2138" s="70">
        <v>4.6613780693923204</v>
      </c>
      <c r="L2138" s="70">
        <v>6.628545128705265</v>
      </c>
      <c r="M2138" s="70">
        <v>7</v>
      </c>
      <c r="N2138" s="70">
        <v>5.0780994777113957</v>
      </c>
      <c r="O2138" s="70">
        <v>5.4296162632334974</v>
      </c>
      <c r="P2138" s="70">
        <v>6.9999072560541258</v>
      </c>
      <c r="Q2138" s="70">
        <v>6.3496258459577586</v>
      </c>
      <c r="R2138" s="70">
        <v>2.100089106637729</v>
      </c>
      <c r="S2138" s="70">
        <v>2</v>
      </c>
      <c r="T2138" s="70">
        <v>4.3541620086075596</v>
      </c>
      <c r="U2138" s="71">
        <v>199</v>
      </c>
    </row>
    <row r="2139" spans="1:21" x14ac:dyDescent="0.2">
      <c r="A2139" s="41">
        <v>760037690001</v>
      </c>
      <c r="B2139" s="36" t="s">
        <v>22</v>
      </c>
      <c r="C2139" s="36" t="s">
        <v>112</v>
      </c>
      <c r="D2139" s="36" t="s">
        <v>708</v>
      </c>
      <c r="E2139" s="67">
        <v>3</v>
      </c>
      <c r="F2139" s="68">
        <v>2017</v>
      </c>
      <c r="G2139" s="80" t="s">
        <v>260</v>
      </c>
      <c r="H2139" s="70">
        <v>2</v>
      </c>
      <c r="I2139" s="70">
        <v>2</v>
      </c>
      <c r="J2139" s="70">
        <v>2.0066685299410145</v>
      </c>
      <c r="K2139" s="70">
        <v>7</v>
      </c>
      <c r="L2139" s="70">
        <v>6.6168173288991925</v>
      </c>
      <c r="M2139" s="70">
        <v>7</v>
      </c>
      <c r="N2139" s="70">
        <v>4.6490387672933569</v>
      </c>
      <c r="O2139" s="70">
        <v>5.4643126856425166</v>
      </c>
      <c r="P2139" s="70">
        <v>6.9999072560541258</v>
      </c>
      <c r="Q2139" s="70">
        <v>6.980307511641394</v>
      </c>
      <c r="R2139" s="70">
        <v>3.0003997476140469</v>
      </c>
      <c r="S2139" s="70">
        <v>2</v>
      </c>
      <c r="T2139" s="70">
        <v>4.6431209855904712</v>
      </c>
      <c r="U2139" s="71">
        <v>154</v>
      </c>
    </row>
    <row r="2140" spans="1:21" x14ac:dyDescent="0.2">
      <c r="A2140" s="41">
        <v>860032440001</v>
      </c>
      <c r="B2140" s="36" t="s">
        <v>28</v>
      </c>
      <c r="C2140" s="36" t="s">
        <v>28</v>
      </c>
      <c r="D2140" s="36" t="s">
        <v>709</v>
      </c>
      <c r="E2140" s="67">
        <v>3</v>
      </c>
      <c r="F2140" s="68">
        <v>2017</v>
      </c>
      <c r="G2140" s="80" t="s">
        <v>260</v>
      </c>
      <c r="H2140" s="70">
        <v>2.0367810362543519</v>
      </c>
      <c r="I2140" s="70">
        <v>2.0268662213842776</v>
      </c>
      <c r="J2140" s="70">
        <v>2.006050843160244</v>
      </c>
      <c r="K2140" s="70">
        <v>6.8535949299944203</v>
      </c>
      <c r="L2140" s="70">
        <v>6.658912019917798</v>
      </c>
      <c r="M2140" s="70">
        <v>7</v>
      </c>
      <c r="N2140" s="70">
        <v>6.2986096889225047</v>
      </c>
      <c r="O2140" s="70">
        <v>5.7127782932785802</v>
      </c>
      <c r="P2140" s="70">
        <v>6.9999072560541258</v>
      </c>
      <c r="Q2140" s="70">
        <v>6.8498571685609395</v>
      </c>
      <c r="R2140" s="70">
        <v>2.3173749127741283</v>
      </c>
      <c r="S2140" s="70">
        <v>2</v>
      </c>
      <c r="T2140" s="70">
        <v>4.7300610308584474</v>
      </c>
      <c r="U2140" s="71">
        <v>99</v>
      </c>
    </row>
    <row r="2141" spans="1:21" x14ac:dyDescent="0.2">
      <c r="A2141" s="41">
        <v>860025150001</v>
      </c>
      <c r="B2141" s="36" t="s">
        <v>28</v>
      </c>
      <c r="C2141" s="36" t="s">
        <v>28</v>
      </c>
      <c r="D2141" s="36" t="s">
        <v>710</v>
      </c>
      <c r="E2141" s="67">
        <v>3</v>
      </c>
      <c r="F2141" s="68">
        <v>2017</v>
      </c>
      <c r="G2141" s="80" t="s">
        <v>260</v>
      </c>
      <c r="H2141" s="70">
        <v>2</v>
      </c>
      <c r="I2141" s="70">
        <v>2</v>
      </c>
      <c r="J2141" s="70">
        <v>2.0069504713002431</v>
      </c>
      <c r="K2141" s="70">
        <v>6.7769883016218166</v>
      </c>
      <c r="L2141" s="70">
        <v>6.6646849028500315</v>
      </c>
      <c r="M2141" s="70">
        <v>7</v>
      </c>
      <c r="N2141" s="70">
        <v>6.070689511374149</v>
      </c>
      <c r="O2141" s="70">
        <v>6.1626394889332605</v>
      </c>
      <c r="P2141" s="70">
        <v>6.9999072560541258</v>
      </c>
      <c r="Q2141" s="70">
        <v>6.6706550467310928</v>
      </c>
      <c r="R2141" s="70">
        <v>2.5063087298714493</v>
      </c>
      <c r="S2141" s="70">
        <v>2</v>
      </c>
      <c r="T2141" s="70">
        <v>4.7382353090613476</v>
      </c>
      <c r="U2141" s="71">
        <v>94</v>
      </c>
    </row>
    <row r="2142" spans="1:21" x14ac:dyDescent="0.2">
      <c r="A2142" s="41">
        <v>860030230001</v>
      </c>
      <c r="B2142" s="36" t="s">
        <v>28</v>
      </c>
      <c r="C2142" s="36" t="s">
        <v>538</v>
      </c>
      <c r="D2142" s="36" t="s">
        <v>711</v>
      </c>
      <c r="E2142" s="67">
        <v>3</v>
      </c>
      <c r="F2142" s="68">
        <v>2017</v>
      </c>
      <c r="G2142" s="80" t="s">
        <v>260</v>
      </c>
      <c r="H2142" s="70">
        <v>2</v>
      </c>
      <c r="I2142" s="70">
        <v>2</v>
      </c>
      <c r="J2142" s="70">
        <v>2.0047821155221897</v>
      </c>
      <c r="K2142" s="70">
        <v>6.9193068167577065</v>
      </c>
      <c r="L2142" s="70">
        <v>6.6242369112706285</v>
      </c>
      <c r="M2142" s="70">
        <v>6.9689118980580762</v>
      </c>
      <c r="N2142" s="70">
        <v>5.9535099084923022</v>
      </c>
      <c r="O2142" s="70">
        <v>5.9875927468531804</v>
      </c>
      <c r="P2142" s="70">
        <v>6.9688197074922922</v>
      </c>
      <c r="Q2142" s="70">
        <v>6.64402499948174</v>
      </c>
      <c r="R2142" s="70">
        <v>2.3850296037109944</v>
      </c>
      <c r="S2142" s="70">
        <v>2</v>
      </c>
      <c r="T2142" s="70">
        <v>4.7046845589699267</v>
      </c>
      <c r="U2142" s="71">
        <v>117</v>
      </c>
    </row>
    <row r="2143" spans="1:21" x14ac:dyDescent="0.2">
      <c r="A2143" s="41">
        <v>860019500001</v>
      </c>
      <c r="B2143" s="36" t="s">
        <v>28</v>
      </c>
      <c r="C2143" s="36" t="s">
        <v>538</v>
      </c>
      <c r="D2143" s="36" t="s">
        <v>712</v>
      </c>
      <c r="E2143" s="67">
        <v>3</v>
      </c>
      <c r="F2143" s="68">
        <v>2017</v>
      </c>
      <c r="G2143" s="80" t="s">
        <v>260</v>
      </c>
      <c r="H2143" s="70">
        <v>2</v>
      </c>
      <c r="I2143" s="70">
        <v>2</v>
      </c>
      <c r="J2143" s="70">
        <v>2.0068177773156339</v>
      </c>
      <c r="K2143" s="70">
        <v>6.8804357248896659</v>
      </c>
      <c r="L2143" s="70">
        <v>6.6614646897721057</v>
      </c>
      <c r="M2143" s="70">
        <v>6.9904904927253364</v>
      </c>
      <c r="N2143" s="70">
        <v>6.3303395833427647</v>
      </c>
      <c r="O2143" s="70">
        <v>6.0970941501675053</v>
      </c>
      <c r="P2143" s="70">
        <v>6.9903979243558512</v>
      </c>
      <c r="Q2143" s="70">
        <v>6.8798548964113415</v>
      </c>
      <c r="R2143" s="70">
        <v>3.7182816414846798</v>
      </c>
      <c r="S2143" s="70">
        <v>2</v>
      </c>
      <c r="T2143" s="70">
        <v>4.8795980733720734</v>
      </c>
      <c r="U2143" s="71">
        <v>47</v>
      </c>
    </row>
    <row r="2144" spans="1:21" x14ac:dyDescent="0.2">
      <c r="A2144" s="41">
        <v>860024850001</v>
      </c>
      <c r="B2144" s="36" t="s">
        <v>28</v>
      </c>
      <c r="C2144" s="36" t="s">
        <v>92</v>
      </c>
      <c r="D2144" s="36" t="s">
        <v>713</v>
      </c>
      <c r="E2144" s="67">
        <v>3</v>
      </c>
      <c r="F2144" s="68">
        <v>2017</v>
      </c>
      <c r="G2144" s="80" t="s">
        <v>260</v>
      </c>
      <c r="H2144" s="70">
        <v>2</v>
      </c>
      <c r="I2144" s="70">
        <v>2</v>
      </c>
      <c r="J2144" s="70">
        <v>2.0043316860269149</v>
      </c>
      <c r="K2144" s="70">
        <v>6.0416949259828101</v>
      </c>
      <c r="L2144" s="70">
        <v>6.6399395166555859</v>
      </c>
      <c r="M2144" s="70">
        <v>6.6516002933879648</v>
      </c>
      <c r="N2144" s="70">
        <v>6.3336450020786073</v>
      </c>
      <c r="O2144" s="70">
        <v>5.8534001412083931</v>
      </c>
      <c r="P2144" s="70">
        <v>6.6515138203872786</v>
      </c>
      <c r="Q2144" s="70">
        <v>6.6897531565675807</v>
      </c>
      <c r="R2144" s="70">
        <v>2.4463812525017614</v>
      </c>
      <c r="S2144" s="70">
        <v>2</v>
      </c>
      <c r="T2144" s="70">
        <v>4.6093549828997418</v>
      </c>
      <c r="U2144" s="71">
        <v>165</v>
      </c>
    </row>
    <row r="2145" spans="1:21" x14ac:dyDescent="0.2">
      <c r="A2145" s="41">
        <v>860028920001</v>
      </c>
      <c r="B2145" s="36" t="s">
        <v>28</v>
      </c>
      <c r="C2145" s="36" t="s">
        <v>184</v>
      </c>
      <c r="D2145" s="36" t="s">
        <v>666</v>
      </c>
      <c r="E2145" s="67">
        <v>3</v>
      </c>
      <c r="F2145" s="68">
        <v>2017</v>
      </c>
      <c r="G2145" s="80" t="s">
        <v>260</v>
      </c>
      <c r="H2145" s="70">
        <v>2</v>
      </c>
      <c r="I2145" s="70">
        <v>2</v>
      </c>
      <c r="J2145" s="70">
        <v>2.0083848284255024</v>
      </c>
      <c r="K2145" s="70">
        <v>6.8806340891524611</v>
      </c>
      <c r="L2145" s="70">
        <v>6.6231500326831645</v>
      </c>
      <c r="M2145" s="70">
        <v>6.9945152265166479</v>
      </c>
      <c r="N2145" s="70">
        <v>6.4840693132104912</v>
      </c>
      <c r="O2145" s="70">
        <v>6.2386728123733777</v>
      </c>
      <c r="P2145" s="70">
        <v>6.994422582279241</v>
      </c>
      <c r="Q2145" s="70">
        <v>6.3921634133226437</v>
      </c>
      <c r="R2145" s="70">
        <v>2.2943839463301416</v>
      </c>
      <c r="S2145" s="70">
        <v>2</v>
      </c>
      <c r="T2145" s="70">
        <v>4.7425330203578069</v>
      </c>
      <c r="U2145" s="71">
        <v>93</v>
      </c>
    </row>
    <row r="2146" spans="1:21" x14ac:dyDescent="0.2">
      <c r="A2146" s="41">
        <v>860014970001</v>
      </c>
      <c r="B2146" s="36" t="s">
        <v>28</v>
      </c>
      <c r="C2146" s="36" t="s">
        <v>220</v>
      </c>
      <c r="D2146" s="36" t="s">
        <v>673</v>
      </c>
      <c r="E2146" s="67">
        <v>3</v>
      </c>
      <c r="F2146" s="68">
        <v>2017</v>
      </c>
      <c r="G2146" s="80" t="s">
        <v>260</v>
      </c>
      <c r="H2146" s="70">
        <v>2</v>
      </c>
      <c r="I2146" s="70">
        <v>2</v>
      </c>
      <c r="J2146" s="70">
        <v>2.007273541533241</v>
      </c>
      <c r="K2146" s="70">
        <v>4.8842337338194053</v>
      </c>
      <c r="L2146" s="70">
        <v>6.5514997381828461</v>
      </c>
      <c r="M2146" s="70">
        <v>7</v>
      </c>
      <c r="N2146" s="70">
        <v>6.0809312658096868</v>
      </c>
      <c r="O2146" s="70">
        <v>6.1392393057596442</v>
      </c>
      <c r="P2146" s="70">
        <v>6.9999074991221262</v>
      </c>
      <c r="Q2146" s="70">
        <v>6.3725727019134011</v>
      </c>
      <c r="R2146" s="70">
        <v>2.027451426595642</v>
      </c>
      <c r="S2146" s="70">
        <v>2</v>
      </c>
      <c r="T2146" s="70">
        <v>4.5052591010613332</v>
      </c>
      <c r="U2146" s="71">
        <v>191</v>
      </c>
    </row>
    <row r="2147" spans="1:21" x14ac:dyDescent="0.2">
      <c r="A2147" s="41">
        <v>860015940001</v>
      </c>
      <c r="B2147" s="36" t="s">
        <v>28</v>
      </c>
      <c r="C2147" s="36" t="s">
        <v>538</v>
      </c>
      <c r="D2147" s="36" t="s">
        <v>714</v>
      </c>
      <c r="E2147" s="67">
        <v>3</v>
      </c>
      <c r="F2147" s="68">
        <v>2017</v>
      </c>
      <c r="G2147" s="80" t="s">
        <v>260</v>
      </c>
      <c r="H2147" s="70">
        <v>2</v>
      </c>
      <c r="I2147" s="70">
        <v>2</v>
      </c>
      <c r="J2147" s="70">
        <v>2.0077941328000302</v>
      </c>
      <c r="K2147" s="70">
        <v>5.8748762177174285</v>
      </c>
      <c r="L2147" s="70">
        <v>6.629023992855605</v>
      </c>
      <c r="M2147" s="70">
        <v>7</v>
      </c>
      <c r="N2147" s="70">
        <v>5.9673782224060279</v>
      </c>
      <c r="O2147" s="70">
        <v>6.0139271430241505</v>
      </c>
      <c r="P2147" s="70">
        <v>6.9999074721145709</v>
      </c>
      <c r="Q2147" s="70">
        <v>6.8231945665139655</v>
      </c>
      <c r="R2147" s="70">
        <v>2.5760910899903302</v>
      </c>
      <c r="S2147" s="70">
        <v>2</v>
      </c>
      <c r="T2147" s="70">
        <v>4.6576827364518421</v>
      </c>
      <c r="U2147" s="71">
        <v>145</v>
      </c>
    </row>
    <row r="2148" spans="1:21" x14ac:dyDescent="0.2">
      <c r="A2148" s="41">
        <v>860019420001</v>
      </c>
      <c r="B2148" s="36" t="s">
        <v>28</v>
      </c>
      <c r="C2148" s="36" t="s">
        <v>253</v>
      </c>
      <c r="D2148" s="36" t="s">
        <v>715</v>
      </c>
      <c r="E2148" s="67">
        <v>3</v>
      </c>
      <c r="F2148" s="68">
        <v>2017</v>
      </c>
      <c r="G2148" s="80" t="s">
        <v>260</v>
      </c>
      <c r="H2148" s="70">
        <v>2</v>
      </c>
      <c r="I2148" s="70">
        <v>2</v>
      </c>
      <c r="J2148" s="70">
        <v>2.0103457566099303</v>
      </c>
      <c r="K2148" s="70">
        <v>5.9087519163103606</v>
      </c>
      <c r="L2148" s="70">
        <v>6.6487581885084142</v>
      </c>
      <c r="M2148" s="70">
        <v>7</v>
      </c>
      <c r="N2148" s="70">
        <v>6.3317198305193241</v>
      </c>
      <c r="O2148" s="70">
        <v>5.8818838367656276</v>
      </c>
      <c r="P2148" s="70">
        <v>6.9999072560541258</v>
      </c>
      <c r="Q2148" s="70">
        <v>6.6075259306508203</v>
      </c>
      <c r="R2148" s="70">
        <v>2.674494706739504</v>
      </c>
      <c r="S2148" s="70">
        <v>2</v>
      </c>
      <c r="T2148" s="70">
        <v>4.6719489518465096</v>
      </c>
      <c r="U2148" s="71">
        <v>139</v>
      </c>
    </row>
    <row r="2149" spans="1:21" x14ac:dyDescent="0.2">
      <c r="A2149" s="41">
        <v>860025070001</v>
      </c>
      <c r="B2149" s="36" t="s">
        <v>28</v>
      </c>
      <c r="C2149" s="36" t="s">
        <v>253</v>
      </c>
      <c r="D2149" s="36" t="s">
        <v>716</v>
      </c>
      <c r="E2149" s="67">
        <v>3</v>
      </c>
      <c r="F2149" s="68">
        <v>2017</v>
      </c>
      <c r="G2149" s="80" t="s">
        <v>260</v>
      </c>
      <c r="H2149" s="70">
        <v>2</v>
      </c>
      <c r="I2149" s="70">
        <v>2</v>
      </c>
      <c r="J2149" s="70">
        <v>2.009476957899436</v>
      </c>
      <c r="K2149" s="70">
        <v>6.2645528379541364</v>
      </c>
      <c r="L2149" s="70">
        <v>6.6599615311050728</v>
      </c>
      <c r="M2149" s="70">
        <v>7</v>
      </c>
      <c r="N2149" s="70">
        <v>6.0585621516653596</v>
      </c>
      <c r="O2149" s="70">
        <v>6.2739889796642565</v>
      </c>
      <c r="P2149" s="70">
        <v>6.9999098757870177</v>
      </c>
      <c r="Q2149" s="70">
        <v>6.6102153412131459</v>
      </c>
      <c r="R2149" s="70">
        <v>2.5584234864424471</v>
      </c>
      <c r="S2149" s="70">
        <v>2</v>
      </c>
      <c r="T2149" s="70">
        <v>4.7029242634775734</v>
      </c>
      <c r="U2149" s="71">
        <v>119</v>
      </c>
    </row>
    <row r="2150" spans="1:21" x14ac:dyDescent="0.2">
      <c r="A2150" s="41">
        <v>860029300001</v>
      </c>
      <c r="B2150" s="36" t="s">
        <v>28</v>
      </c>
      <c r="C2150" s="36" t="s">
        <v>184</v>
      </c>
      <c r="D2150" s="36" t="s">
        <v>717</v>
      </c>
      <c r="E2150" s="67">
        <v>3</v>
      </c>
      <c r="F2150" s="68">
        <v>2017</v>
      </c>
      <c r="G2150" s="80" t="s">
        <v>260</v>
      </c>
      <c r="H2150" s="70">
        <v>2</v>
      </c>
      <c r="I2150" s="70">
        <v>2</v>
      </c>
      <c r="J2150" s="70">
        <v>2.0039850271423152</v>
      </c>
      <c r="K2150" s="70">
        <v>6.8079690190384206</v>
      </c>
      <c r="L2150" s="70">
        <v>6.5655703790639608</v>
      </c>
      <c r="M2150" s="70">
        <v>7</v>
      </c>
      <c r="N2150" s="70">
        <v>5.9903397484491547</v>
      </c>
      <c r="O2150" s="70">
        <v>5.9217556735669943</v>
      </c>
      <c r="P2150" s="70">
        <v>6.9999052034799014</v>
      </c>
      <c r="Q2150" s="70">
        <v>6.8802747024454289</v>
      </c>
      <c r="R2150" s="70">
        <v>2.3849670924782647</v>
      </c>
      <c r="S2150" s="70">
        <v>2</v>
      </c>
      <c r="T2150" s="70">
        <v>4.7128972371387032</v>
      </c>
      <c r="U2150" s="71">
        <v>111</v>
      </c>
    </row>
    <row r="2151" spans="1:21" x14ac:dyDescent="0.2">
      <c r="A2151" s="41">
        <v>860029570001</v>
      </c>
      <c r="B2151" s="36" t="s">
        <v>28</v>
      </c>
      <c r="C2151" s="36" t="s">
        <v>184</v>
      </c>
      <c r="D2151" s="36" t="s">
        <v>718</v>
      </c>
      <c r="E2151" s="67">
        <v>3</v>
      </c>
      <c r="F2151" s="68">
        <v>2017</v>
      </c>
      <c r="G2151" s="80" t="s">
        <v>260</v>
      </c>
      <c r="H2151" s="70">
        <v>2</v>
      </c>
      <c r="I2151" s="70">
        <v>2</v>
      </c>
      <c r="J2151" s="70">
        <v>2.0063310483657339</v>
      </c>
      <c r="K2151" s="70">
        <v>5.7593527887694247</v>
      </c>
      <c r="L2151" s="70">
        <v>6.594061549054655</v>
      </c>
      <c r="M2151" s="70">
        <v>6.8734262690357095</v>
      </c>
      <c r="N2151" s="70">
        <v>5.845928074070688</v>
      </c>
      <c r="O2151" s="70">
        <v>6.1612739187466925</v>
      </c>
      <c r="P2151" s="70">
        <v>6.8733357169850731</v>
      </c>
      <c r="Q2151" s="70">
        <v>5.9827220998574262</v>
      </c>
      <c r="R2151" s="70">
        <v>2.9059508497918647</v>
      </c>
      <c r="S2151" s="70">
        <v>2</v>
      </c>
      <c r="T2151" s="70">
        <v>4.5835318595564392</v>
      </c>
      <c r="U2151" s="71">
        <v>172</v>
      </c>
    </row>
    <row r="2152" spans="1:21" x14ac:dyDescent="0.2">
      <c r="A2152" s="41">
        <v>968547490001</v>
      </c>
      <c r="B2152" s="36" t="s">
        <v>78</v>
      </c>
      <c r="C2152" s="36" t="s">
        <v>79</v>
      </c>
      <c r="D2152" s="36" t="s">
        <v>719</v>
      </c>
      <c r="E2152" s="67">
        <v>3</v>
      </c>
      <c r="F2152" s="68">
        <v>2017</v>
      </c>
      <c r="G2152" s="80" t="s">
        <v>260</v>
      </c>
      <c r="H2152" s="70">
        <v>2.6298375719422866</v>
      </c>
      <c r="I2152" s="70">
        <v>2.2918877233724517</v>
      </c>
      <c r="J2152" s="70">
        <v>2.0041448026139688</v>
      </c>
      <c r="K2152" s="70">
        <v>7</v>
      </c>
      <c r="L2152" s="70">
        <v>6.6231818039924821</v>
      </c>
      <c r="M2152" s="70">
        <v>6.9775778916568756</v>
      </c>
      <c r="N2152" s="70">
        <v>5.9842167387217522</v>
      </c>
      <c r="O2152" s="70">
        <v>3.6872591779390809</v>
      </c>
      <c r="P2152" s="70">
        <v>6.9774854759408953</v>
      </c>
      <c r="Q2152" s="70">
        <v>6.9028572904761392</v>
      </c>
      <c r="R2152" s="70">
        <v>2.168932486869469</v>
      </c>
      <c r="S2152" s="70">
        <v>2</v>
      </c>
      <c r="T2152" s="70">
        <v>4.6039484136271165</v>
      </c>
      <c r="U2152" s="71">
        <v>167</v>
      </c>
    </row>
    <row r="2153" spans="1:21" x14ac:dyDescent="0.2">
      <c r="A2153" s="41">
        <v>968540560001</v>
      </c>
      <c r="B2153" s="36" t="s">
        <v>19</v>
      </c>
      <c r="C2153" s="36" t="s">
        <v>63</v>
      </c>
      <c r="D2153" s="36" t="s">
        <v>720</v>
      </c>
      <c r="E2153" s="67">
        <v>3</v>
      </c>
      <c r="F2153" s="68">
        <v>2017</v>
      </c>
      <c r="G2153" s="80" t="s">
        <v>260</v>
      </c>
      <c r="H2153" s="70">
        <v>2.0755897267899459</v>
      </c>
      <c r="I2153" s="70">
        <v>2.0310772765458691</v>
      </c>
      <c r="J2153" s="70">
        <v>2.0028589169343949</v>
      </c>
      <c r="K2153" s="70">
        <v>6.8270501937292458</v>
      </c>
      <c r="L2153" s="70">
        <v>6.6788174901979911</v>
      </c>
      <c r="M2153" s="70">
        <v>6.988546753603444</v>
      </c>
      <c r="N2153" s="70">
        <v>6.2962561922684293</v>
      </c>
      <c r="O2153" s="70">
        <v>5.3922591726863107</v>
      </c>
      <c r="P2153" s="70">
        <v>6.9884542269600169</v>
      </c>
      <c r="Q2153" s="70">
        <v>6.7343752444281249</v>
      </c>
      <c r="R2153" s="70">
        <v>2.7725403970174307</v>
      </c>
      <c r="S2153" s="70">
        <v>2</v>
      </c>
      <c r="T2153" s="70">
        <v>4.7323187992634335</v>
      </c>
      <c r="U2153" s="71">
        <v>97</v>
      </c>
    </row>
    <row r="2154" spans="1:21" x14ac:dyDescent="0.2">
      <c r="A2154" s="41">
        <v>1060021770001</v>
      </c>
      <c r="B2154" s="36" t="s">
        <v>26</v>
      </c>
      <c r="C2154" s="36" t="s">
        <v>131</v>
      </c>
      <c r="D2154" s="36" t="s">
        <v>721</v>
      </c>
      <c r="E2154" s="67">
        <v>3</v>
      </c>
      <c r="F2154" s="68">
        <v>2017</v>
      </c>
      <c r="G2154" s="80" t="s">
        <v>260</v>
      </c>
      <c r="H2154" s="70">
        <v>2.4441295812023709</v>
      </c>
      <c r="I2154" s="70">
        <v>2.157867782268573</v>
      </c>
      <c r="J2154" s="70">
        <v>2</v>
      </c>
      <c r="K2154" s="70">
        <v>5.7601230268813826</v>
      </c>
      <c r="L2154" s="70">
        <v>6.6009760024650035</v>
      </c>
      <c r="M2154" s="70">
        <v>6.9942281329992548</v>
      </c>
      <c r="N2154" s="70">
        <v>6.3433174777948276</v>
      </c>
      <c r="O2154" s="70">
        <v>5.1961753443907952</v>
      </c>
      <c r="P2154" s="70">
        <v>6.9941354961209763</v>
      </c>
      <c r="Q2154" s="70">
        <v>6.8738235138979169</v>
      </c>
      <c r="R2154" s="70">
        <v>2.9401017782981329</v>
      </c>
      <c r="S2154" s="70">
        <v>2</v>
      </c>
      <c r="T2154" s="70">
        <v>4.692073178026603</v>
      </c>
      <c r="U2154" s="71">
        <v>127</v>
      </c>
    </row>
    <row r="2155" spans="1:21" x14ac:dyDescent="0.2">
      <c r="A2155" s="41">
        <v>1060014560001</v>
      </c>
      <c r="B2155" s="36" t="s">
        <v>26</v>
      </c>
      <c r="C2155" s="36" t="s">
        <v>56</v>
      </c>
      <c r="D2155" s="36" t="s">
        <v>722</v>
      </c>
      <c r="E2155" s="67">
        <v>3</v>
      </c>
      <c r="F2155" s="68">
        <v>2017</v>
      </c>
      <c r="G2155" s="80" t="s">
        <v>260</v>
      </c>
      <c r="H2155" s="70">
        <v>2.0273385191197772</v>
      </c>
      <c r="I2155" s="70">
        <v>2.0079608417128831</v>
      </c>
      <c r="J2155" s="70">
        <v>2.035055543229181</v>
      </c>
      <c r="K2155" s="70">
        <v>7</v>
      </c>
      <c r="L2155" s="70">
        <v>6.6180930106769873</v>
      </c>
      <c r="M2155" s="70">
        <v>6.9904548371684543</v>
      </c>
      <c r="N2155" s="70">
        <v>6.1053880397826923</v>
      </c>
      <c r="O2155" s="70">
        <v>5.0126762227962534</v>
      </c>
      <c r="P2155" s="70">
        <v>6.990362270666588</v>
      </c>
      <c r="Q2155" s="70">
        <v>6.8891976416056959</v>
      </c>
      <c r="R2155" s="70">
        <v>3.4168941445743548</v>
      </c>
      <c r="S2155" s="70">
        <v>2</v>
      </c>
      <c r="T2155" s="70">
        <v>4.7577850892777391</v>
      </c>
      <c r="U2155" s="71">
        <v>87</v>
      </c>
    </row>
    <row r="2156" spans="1:21" x14ac:dyDescent="0.2">
      <c r="A2156" s="41">
        <v>1060025250001</v>
      </c>
      <c r="B2156" s="36" t="s">
        <v>26</v>
      </c>
      <c r="C2156" s="36" t="s">
        <v>131</v>
      </c>
      <c r="D2156" s="36" t="s">
        <v>723</v>
      </c>
      <c r="E2156" s="67">
        <v>3</v>
      </c>
      <c r="F2156" s="68">
        <v>2017</v>
      </c>
      <c r="G2156" s="80" t="s">
        <v>260</v>
      </c>
      <c r="H2156" s="70">
        <v>2</v>
      </c>
      <c r="I2156" s="70">
        <v>2</v>
      </c>
      <c r="J2156" s="70">
        <v>2</v>
      </c>
      <c r="K2156" s="70">
        <v>4.9553778406810771</v>
      </c>
      <c r="L2156" s="70">
        <v>6.9956387976838608</v>
      </c>
      <c r="M2156" s="70">
        <v>7</v>
      </c>
      <c r="N2156" s="70">
        <v>7</v>
      </c>
      <c r="O2156" s="70">
        <v>7</v>
      </c>
      <c r="P2156" s="70">
        <v>6.9999072560541258</v>
      </c>
      <c r="Q2156" s="70">
        <v>6.4513203134416255</v>
      </c>
      <c r="R2156" s="70">
        <v>3.0464812396308689</v>
      </c>
      <c r="S2156" s="70">
        <v>2</v>
      </c>
      <c r="T2156" s="70">
        <v>4.7873937872909638</v>
      </c>
      <c r="U2156" s="71">
        <v>75</v>
      </c>
    </row>
    <row r="2157" spans="1:21" x14ac:dyDescent="0.2">
      <c r="A2157" s="41">
        <v>1060022310001</v>
      </c>
      <c r="B2157" s="36" t="s">
        <v>26</v>
      </c>
      <c r="C2157" s="36" t="s">
        <v>56</v>
      </c>
      <c r="D2157" s="36" t="s">
        <v>724</v>
      </c>
      <c r="E2157" s="67">
        <v>3</v>
      </c>
      <c r="F2157" s="68">
        <v>2017</v>
      </c>
      <c r="G2157" s="80" t="s">
        <v>260</v>
      </c>
      <c r="H2157" s="70">
        <v>2.1428624517120203</v>
      </c>
      <c r="I2157" s="70">
        <v>2.0202433276661544</v>
      </c>
      <c r="J2157" s="70">
        <v>2</v>
      </c>
      <c r="K2157" s="70">
        <v>7</v>
      </c>
      <c r="L2157" s="70">
        <v>6.5578088883482843</v>
      </c>
      <c r="M2157" s="70">
        <v>6.9971767230459259</v>
      </c>
      <c r="N2157" s="70">
        <v>5.8648036976653284</v>
      </c>
      <c r="O2157" s="70">
        <v>5.7270403154455316</v>
      </c>
      <c r="P2157" s="70">
        <v>6.997084029742247</v>
      </c>
      <c r="Q2157" s="70">
        <v>6.9786524745789658</v>
      </c>
      <c r="R2157" s="70">
        <v>4.5843112248786158</v>
      </c>
      <c r="S2157" s="70">
        <v>2</v>
      </c>
      <c r="T2157" s="70">
        <v>4.9058319277569229</v>
      </c>
      <c r="U2157" s="71">
        <v>32</v>
      </c>
    </row>
    <row r="2158" spans="1:21" x14ac:dyDescent="0.2">
      <c r="A2158" s="41">
        <v>1060014990001</v>
      </c>
      <c r="B2158" s="36" t="s">
        <v>26</v>
      </c>
      <c r="C2158" s="36" t="s">
        <v>150</v>
      </c>
      <c r="D2158" s="36" t="s">
        <v>725</v>
      </c>
      <c r="E2158" s="67">
        <v>3</v>
      </c>
      <c r="F2158" s="68">
        <v>2017</v>
      </c>
      <c r="G2158" s="80" t="s">
        <v>260</v>
      </c>
      <c r="H2158" s="70">
        <v>2</v>
      </c>
      <c r="I2158" s="70">
        <v>2</v>
      </c>
      <c r="J2158" s="70">
        <v>2</v>
      </c>
      <c r="K2158" s="70">
        <v>5.5012192982298842</v>
      </c>
      <c r="L2158" s="70">
        <v>6.4963355125198694</v>
      </c>
      <c r="M2158" s="70">
        <v>7</v>
      </c>
      <c r="N2158" s="70">
        <v>5.656295573489464</v>
      </c>
      <c r="O2158" s="70">
        <v>5.7288263460812834</v>
      </c>
      <c r="P2158" s="70">
        <v>6.9999072560541258</v>
      </c>
      <c r="Q2158" s="70">
        <v>6.511597099793125</v>
      </c>
      <c r="R2158" s="70">
        <v>2.4287664856804838</v>
      </c>
      <c r="S2158" s="70">
        <v>2</v>
      </c>
      <c r="T2158" s="70">
        <v>4.5269122976540199</v>
      </c>
      <c r="U2158" s="71">
        <v>187</v>
      </c>
    </row>
    <row r="2159" spans="1:21" x14ac:dyDescent="0.2">
      <c r="A2159" s="41">
        <v>1060023040001</v>
      </c>
      <c r="B2159" s="36" t="s">
        <v>26</v>
      </c>
      <c r="C2159" s="36" t="s">
        <v>56</v>
      </c>
      <c r="D2159" s="36" t="s">
        <v>726</v>
      </c>
      <c r="E2159" s="67">
        <v>3</v>
      </c>
      <c r="F2159" s="68">
        <v>2017</v>
      </c>
      <c r="G2159" s="80" t="s">
        <v>260</v>
      </c>
      <c r="H2159" s="70">
        <v>2.1405679309297612</v>
      </c>
      <c r="I2159" s="70">
        <v>2.0727979846041946</v>
      </c>
      <c r="J2159" s="70">
        <v>2</v>
      </c>
      <c r="K2159" s="70">
        <v>6.8774487856337103</v>
      </c>
      <c r="L2159" s="70">
        <v>6.6153080732823275</v>
      </c>
      <c r="M2159" s="70">
        <v>6.9765858376334791</v>
      </c>
      <c r="N2159" s="70">
        <v>5.9964374855471601</v>
      </c>
      <c r="O2159" s="70">
        <v>4.9688394321586751</v>
      </c>
      <c r="P2159" s="70">
        <v>6.9764934852947675</v>
      </c>
      <c r="Q2159" s="70">
        <v>6.953707703537491</v>
      </c>
      <c r="R2159" s="70">
        <v>2.2790978141211102</v>
      </c>
      <c r="S2159" s="70">
        <v>2</v>
      </c>
      <c r="T2159" s="70">
        <v>4.6547737110618899</v>
      </c>
      <c r="U2159" s="71">
        <v>146</v>
      </c>
    </row>
    <row r="2160" spans="1:21" x14ac:dyDescent="0.2">
      <c r="A2160" s="41">
        <v>1060021260001</v>
      </c>
      <c r="B2160" s="36" t="s">
        <v>26</v>
      </c>
      <c r="C2160" s="36" t="s">
        <v>156</v>
      </c>
      <c r="D2160" s="36" t="s">
        <v>727</v>
      </c>
      <c r="E2160" s="67">
        <v>3</v>
      </c>
      <c r="F2160" s="68">
        <v>2017</v>
      </c>
      <c r="G2160" s="80" t="s">
        <v>260</v>
      </c>
      <c r="H2160" s="70">
        <v>2</v>
      </c>
      <c r="I2160" s="70">
        <v>2</v>
      </c>
      <c r="J2160" s="70">
        <v>2</v>
      </c>
      <c r="K2160" s="70">
        <v>7</v>
      </c>
      <c r="L2160" s="70">
        <v>6.6875111266655773</v>
      </c>
      <c r="M2160" s="70">
        <v>6.929819982317226</v>
      </c>
      <c r="N2160" s="70">
        <v>6.3404755854553247</v>
      </c>
      <c r="O2160" s="70">
        <v>6.1222897220482269</v>
      </c>
      <c r="P2160" s="70">
        <v>6.929728432810105</v>
      </c>
      <c r="Q2160" s="70">
        <v>6.9956790294908657</v>
      </c>
      <c r="R2160" s="70">
        <v>3.5528463421236482</v>
      </c>
      <c r="S2160" s="70">
        <v>2</v>
      </c>
      <c r="T2160" s="70">
        <v>4.8798625184092481</v>
      </c>
      <c r="U2160" s="71">
        <v>46</v>
      </c>
    </row>
    <row r="2161" spans="1:21" x14ac:dyDescent="0.2">
      <c r="A2161" s="41">
        <v>1060020610001</v>
      </c>
      <c r="B2161" s="36" t="s">
        <v>26</v>
      </c>
      <c r="C2161" s="36" t="s">
        <v>131</v>
      </c>
      <c r="D2161" s="36" t="s">
        <v>728</v>
      </c>
      <c r="E2161" s="67">
        <v>3</v>
      </c>
      <c r="F2161" s="68">
        <v>2017</v>
      </c>
      <c r="G2161" s="80" t="s">
        <v>260</v>
      </c>
      <c r="H2161" s="70">
        <v>2.1586625799269932</v>
      </c>
      <c r="I2161" s="70">
        <v>2.1292741169385971</v>
      </c>
      <c r="J2161" s="70">
        <v>2.0137773208079142</v>
      </c>
      <c r="K2161" s="70">
        <v>7</v>
      </c>
      <c r="L2161" s="70">
        <v>6.5145723150764638</v>
      </c>
      <c r="M2161" s="70">
        <v>7</v>
      </c>
      <c r="N2161" s="70">
        <v>5.6380781718968986</v>
      </c>
      <c r="O2161" s="70">
        <v>5.6757192459590513</v>
      </c>
      <c r="P2161" s="70">
        <v>6.9999072560541258</v>
      </c>
      <c r="Q2161" s="70">
        <v>6.8959539180441478</v>
      </c>
      <c r="R2161" s="70">
        <v>2.224065515134487</v>
      </c>
      <c r="S2161" s="70">
        <v>2</v>
      </c>
      <c r="T2161" s="70">
        <v>4.6875008699865575</v>
      </c>
      <c r="U2161" s="71">
        <v>130</v>
      </c>
    </row>
    <row r="2162" spans="1:21" x14ac:dyDescent="0.2">
      <c r="A2162" s="41">
        <v>1060022230001</v>
      </c>
      <c r="B2162" s="36" t="s">
        <v>26</v>
      </c>
      <c r="C2162" s="36" t="s">
        <v>156</v>
      </c>
      <c r="D2162" s="36" t="s">
        <v>729</v>
      </c>
      <c r="E2162" s="67">
        <v>3</v>
      </c>
      <c r="F2162" s="68">
        <v>2017</v>
      </c>
      <c r="G2162" s="80" t="s">
        <v>260</v>
      </c>
      <c r="H2162" s="70">
        <v>2.005503719293408</v>
      </c>
      <c r="I2162" s="70">
        <v>2.0034621259729262</v>
      </c>
      <c r="J2162" s="70">
        <v>2.086666618054779</v>
      </c>
      <c r="K2162" s="70">
        <v>7</v>
      </c>
      <c r="L2162" s="70">
        <v>6.586775354085316</v>
      </c>
      <c r="M2162" s="70">
        <v>7</v>
      </c>
      <c r="N2162" s="70">
        <v>5.8985586277553788</v>
      </c>
      <c r="O2162" s="70">
        <v>5.4337081759051848</v>
      </c>
      <c r="P2162" s="70">
        <v>6.9999072560541258</v>
      </c>
      <c r="Q2162" s="70">
        <v>6.6744300558153009</v>
      </c>
      <c r="R2162" s="70">
        <v>2.130362838937617</v>
      </c>
      <c r="S2162" s="70">
        <v>2</v>
      </c>
      <c r="T2162" s="70">
        <v>4.6516145643228368</v>
      </c>
      <c r="U2162" s="71">
        <v>149</v>
      </c>
    </row>
    <row r="2163" spans="1:21" x14ac:dyDescent="0.2">
      <c r="A2163" s="41">
        <v>1060019600001</v>
      </c>
      <c r="B2163" s="36" t="s">
        <v>26</v>
      </c>
      <c r="C2163" s="36" t="s">
        <v>71</v>
      </c>
      <c r="D2163" s="36" t="s">
        <v>675</v>
      </c>
      <c r="E2163" s="67">
        <v>3</v>
      </c>
      <c r="F2163" s="68">
        <v>2017</v>
      </c>
      <c r="G2163" s="80" t="s">
        <v>260</v>
      </c>
      <c r="H2163" s="70">
        <v>2</v>
      </c>
      <c r="I2163" s="70">
        <v>2</v>
      </c>
      <c r="J2163" s="70">
        <v>2</v>
      </c>
      <c r="K2163" s="70">
        <v>7</v>
      </c>
      <c r="L2163" s="70">
        <v>6.7795251731512929</v>
      </c>
      <c r="M2163" s="70">
        <v>7</v>
      </c>
      <c r="N2163" s="70">
        <v>6.6810293193691246</v>
      </c>
      <c r="O2163" s="70">
        <v>3.9221494973678253</v>
      </c>
      <c r="P2163" s="70">
        <v>6.9999072560541258</v>
      </c>
      <c r="Q2163" s="70">
        <v>6.9739603848814786</v>
      </c>
      <c r="R2163" s="70">
        <v>3.1570768438166219</v>
      </c>
      <c r="S2163" s="70">
        <v>2</v>
      </c>
      <c r="T2163" s="70">
        <v>4.7094707062200394</v>
      </c>
      <c r="U2163" s="71">
        <v>113</v>
      </c>
    </row>
    <row r="2164" spans="1:21" x14ac:dyDescent="0.2">
      <c r="A2164" s="41">
        <v>1160024930001</v>
      </c>
      <c r="B2164" s="36" t="s">
        <v>27</v>
      </c>
      <c r="C2164" s="36" t="s">
        <v>229</v>
      </c>
      <c r="D2164" s="36" t="s">
        <v>730</v>
      </c>
      <c r="E2164" s="67">
        <v>3</v>
      </c>
      <c r="F2164" s="68">
        <v>2017</v>
      </c>
      <c r="G2164" s="80" t="s">
        <v>260</v>
      </c>
      <c r="H2164" s="70">
        <v>2</v>
      </c>
      <c r="I2164" s="70">
        <v>2</v>
      </c>
      <c r="J2164" s="70">
        <v>2.0046857184571469</v>
      </c>
      <c r="K2164" s="70">
        <v>6.6195409829446259</v>
      </c>
      <c r="L2164" s="70">
        <v>6.7676019101535738</v>
      </c>
      <c r="M2164" s="70">
        <v>6.813013680269278</v>
      </c>
      <c r="N2164" s="70">
        <v>5.3569908778906115</v>
      </c>
      <c r="O2164" s="70">
        <v>4.9674886551441677</v>
      </c>
      <c r="P2164" s="70">
        <v>6.8129239567314386</v>
      </c>
      <c r="Q2164" s="70">
        <v>6.3048659965529961</v>
      </c>
      <c r="R2164" s="70">
        <v>2.7268259285716145</v>
      </c>
      <c r="S2164" s="70">
        <v>2</v>
      </c>
      <c r="T2164" s="70">
        <v>4.531161475559621</v>
      </c>
      <c r="U2164" s="71">
        <v>186</v>
      </c>
    </row>
    <row r="2165" spans="1:21" x14ac:dyDescent="0.2">
      <c r="A2165" s="41">
        <v>1160032600001</v>
      </c>
      <c r="B2165" s="36" t="s">
        <v>27</v>
      </c>
      <c r="C2165" s="36" t="s">
        <v>188</v>
      </c>
      <c r="D2165" s="36" t="s">
        <v>731</v>
      </c>
      <c r="E2165" s="67">
        <v>3</v>
      </c>
      <c r="F2165" s="68">
        <v>2017</v>
      </c>
      <c r="G2165" s="80" t="s">
        <v>260</v>
      </c>
      <c r="H2165" s="70">
        <v>2</v>
      </c>
      <c r="I2165" s="70">
        <v>2</v>
      </c>
      <c r="J2165" s="70">
        <v>2.0038455382589198</v>
      </c>
      <c r="K2165" s="70">
        <v>7</v>
      </c>
      <c r="L2165" s="70">
        <v>6.7597543585808264</v>
      </c>
      <c r="M2165" s="70">
        <v>6.9176256573880615</v>
      </c>
      <c r="N2165" s="70">
        <v>4.8545676338487453</v>
      </c>
      <c r="O2165" s="70">
        <v>5.8425574516559191</v>
      </c>
      <c r="P2165" s="70">
        <v>6.917534338677167</v>
      </c>
      <c r="Q2165" s="70">
        <v>6.470455225482703</v>
      </c>
      <c r="R2165" s="70">
        <v>2.6530270090687589</v>
      </c>
      <c r="S2165" s="70">
        <v>2</v>
      </c>
      <c r="T2165" s="70">
        <v>4.6182806010800919</v>
      </c>
      <c r="U2165" s="71">
        <v>160</v>
      </c>
    </row>
    <row r="2166" spans="1:21" x14ac:dyDescent="0.2">
      <c r="A2166" s="41">
        <v>1160024770001</v>
      </c>
      <c r="B2166" s="36" t="s">
        <v>27</v>
      </c>
      <c r="C2166" s="36" t="s">
        <v>217</v>
      </c>
      <c r="D2166" s="36" t="s">
        <v>732</v>
      </c>
      <c r="E2166" s="67">
        <v>3</v>
      </c>
      <c r="F2166" s="68">
        <v>2017</v>
      </c>
      <c r="G2166" s="80" t="s">
        <v>260</v>
      </c>
      <c r="H2166" s="70">
        <v>2</v>
      </c>
      <c r="I2166" s="70">
        <v>2</v>
      </c>
      <c r="J2166" s="70">
        <v>2.007893337630021</v>
      </c>
      <c r="K2166" s="70">
        <v>6.9453069437389958</v>
      </c>
      <c r="L2166" s="70">
        <v>6.8832366797452282</v>
      </c>
      <c r="M2166" s="70">
        <v>7</v>
      </c>
      <c r="N2166" s="70">
        <v>5.9633033811433176</v>
      </c>
      <c r="O2166" s="70">
        <v>5.8811169032035391</v>
      </c>
      <c r="P2166" s="70">
        <v>6.9998805455816537</v>
      </c>
      <c r="Q2166" s="70">
        <v>6.6452044824906</v>
      </c>
      <c r="R2166" s="70">
        <v>2.4197748522284979</v>
      </c>
      <c r="S2166" s="70">
        <v>2</v>
      </c>
      <c r="T2166" s="70">
        <v>4.7288097604801553</v>
      </c>
      <c r="U2166" s="71">
        <v>101</v>
      </c>
    </row>
    <row r="2167" spans="1:21" x14ac:dyDescent="0.2">
      <c r="A2167" s="41">
        <v>1160029140001</v>
      </c>
      <c r="B2167" s="36" t="s">
        <v>27</v>
      </c>
      <c r="C2167" s="36" t="s">
        <v>27</v>
      </c>
      <c r="D2167" s="36" t="s">
        <v>733</v>
      </c>
      <c r="E2167" s="67">
        <v>3</v>
      </c>
      <c r="F2167" s="68">
        <v>2017</v>
      </c>
      <c r="G2167" s="80" t="s">
        <v>260</v>
      </c>
      <c r="H2167" s="70">
        <v>2.0380722610315076</v>
      </c>
      <c r="I2167" s="70">
        <v>2.0281530588589787</v>
      </c>
      <c r="J2167" s="70">
        <v>2</v>
      </c>
      <c r="K2167" s="70">
        <v>5.1353548491558092</v>
      </c>
      <c r="L2167" s="70">
        <v>6.8818580337012607</v>
      </c>
      <c r="M2167" s="70">
        <v>7</v>
      </c>
      <c r="N2167" s="70">
        <v>5.9487910976973826</v>
      </c>
      <c r="O2167" s="70">
        <v>5.4156741905285664</v>
      </c>
      <c r="P2167" s="70">
        <v>6.9999072560541258</v>
      </c>
      <c r="Q2167" s="70">
        <v>6.8257064033452588</v>
      </c>
      <c r="R2167" s="70">
        <v>3.1780693249951106</v>
      </c>
      <c r="S2167" s="70">
        <v>2</v>
      </c>
      <c r="T2167" s="70">
        <v>4.6209655396140006</v>
      </c>
      <c r="U2167" s="71">
        <v>159</v>
      </c>
    </row>
    <row r="2168" spans="1:21" x14ac:dyDescent="0.2">
      <c r="A2168" s="41">
        <v>1160023610001</v>
      </c>
      <c r="B2168" s="36" t="s">
        <v>27</v>
      </c>
      <c r="C2168" s="36" t="s">
        <v>178</v>
      </c>
      <c r="D2168" s="36" t="s">
        <v>734</v>
      </c>
      <c r="E2168" s="67">
        <v>3</v>
      </c>
      <c r="F2168" s="68">
        <v>2017</v>
      </c>
      <c r="G2168" s="80" t="s">
        <v>260</v>
      </c>
      <c r="H2168" s="70">
        <v>2.0142978983562352</v>
      </c>
      <c r="I2168" s="70">
        <v>2.0082652634176346</v>
      </c>
      <c r="J2168" s="70">
        <v>2.0041033527576535</v>
      </c>
      <c r="K2168" s="70">
        <v>6.143814786618603</v>
      </c>
      <c r="L2168" s="70">
        <v>6.8518542931584916</v>
      </c>
      <c r="M2168" s="70">
        <v>6.9652473105488903</v>
      </c>
      <c r="N2168" s="70">
        <v>5.9005559661079934</v>
      </c>
      <c r="O2168" s="70">
        <v>5.3656918803930687</v>
      </c>
      <c r="P2168" s="70">
        <v>6.9651551670815257</v>
      </c>
      <c r="Q2168" s="70">
        <v>6.8910095895845105</v>
      </c>
      <c r="R2168" s="70">
        <v>2.2609656157289306</v>
      </c>
      <c r="S2168" s="70">
        <v>2</v>
      </c>
      <c r="T2168" s="70">
        <v>4.6142467603127955</v>
      </c>
      <c r="U2168" s="71">
        <v>162</v>
      </c>
    </row>
    <row r="2169" spans="1:21" x14ac:dyDescent="0.2">
      <c r="A2169" s="41">
        <v>1160023530001</v>
      </c>
      <c r="B2169" s="36" t="s">
        <v>27</v>
      </c>
      <c r="C2169" s="36" t="s">
        <v>166</v>
      </c>
      <c r="D2169" s="36" t="s">
        <v>735</v>
      </c>
      <c r="E2169" s="67">
        <v>3</v>
      </c>
      <c r="F2169" s="68">
        <v>2017</v>
      </c>
      <c r="G2169" s="80" t="s">
        <v>260</v>
      </c>
      <c r="H2169" s="70">
        <v>2.0303919833964805</v>
      </c>
      <c r="I2169" s="70">
        <v>2.0162843331336924</v>
      </c>
      <c r="J2169" s="70">
        <v>2.0067076883123751</v>
      </c>
      <c r="K2169" s="70">
        <v>6.6315406628216911</v>
      </c>
      <c r="L2169" s="70">
        <v>6.5318118816209427</v>
      </c>
      <c r="M2169" s="70">
        <v>6.9813608894272337</v>
      </c>
      <c r="N2169" s="70">
        <v>5.7992359882038764</v>
      </c>
      <c r="O2169" s="70">
        <v>6.0170808547914785</v>
      </c>
      <c r="P2169" s="70">
        <v>6.9812684564598415</v>
      </c>
      <c r="Q2169" s="70">
        <v>6.9127200912465696</v>
      </c>
      <c r="R2169" s="70">
        <v>2.7702050130737685</v>
      </c>
      <c r="S2169" s="70">
        <v>2</v>
      </c>
      <c r="T2169" s="70">
        <v>4.72321732020733</v>
      </c>
      <c r="U2169" s="71">
        <v>105</v>
      </c>
    </row>
    <row r="2170" spans="1:21" x14ac:dyDescent="0.2">
      <c r="A2170" s="41">
        <v>1160022990001</v>
      </c>
      <c r="B2170" s="36" t="s">
        <v>27</v>
      </c>
      <c r="C2170" s="36" t="s">
        <v>178</v>
      </c>
      <c r="D2170" s="36" t="s">
        <v>736</v>
      </c>
      <c r="E2170" s="67">
        <v>3</v>
      </c>
      <c r="F2170" s="68">
        <v>2017</v>
      </c>
      <c r="G2170" s="80" t="s">
        <v>260</v>
      </c>
      <c r="H2170" s="70">
        <v>2</v>
      </c>
      <c r="I2170" s="70">
        <v>2</v>
      </c>
      <c r="J2170" s="70">
        <v>2.0046543564302377</v>
      </c>
      <c r="K2170" s="70">
        <v>7</v>
      </c>
      <c r="L2170" s="70">
        <v>6.6465066707013305</v>
      </c>
      <c r="M2170" s="70">
        <v>6.9511587387705944</v>
      </c>
      <c r="N2170" s="70">
        <v>5.9091933895544706</v>
      </c>
      <c r="O2170" s="70">
        <v>5.5652170024881471</v>
      </c>
      <c r="P2170" s="70">
        <v>6.9510668481749667</v>
      </c>
      <c r="Q2170" s="70">
        <v>6.9840680266901671</v>
      </c>
      <c r="R2170" s="70">
        <v>2.3567350780034899</v>
      </c>
      <c r="S2170" s="70">
        <v>2</v>
      </c>
      <c r="T2170" s="70">
        <v>4.6973833425677842</v>
      </c>
      <c r="U2170" s="71">
        <v>123</v>
      </c>
    </row>
    <row r="2171" spans="1:21" x14ac:dyDescent="0.2">
      <c r="A2171" s="41">
        <v>1160026980001</v>
      </c>
      <c r="B2171" s="36" t="s">
        <v>27</v>
      </c>
      <c r="C2171" s="36" t="s">
        <v>178</v>
      </c>
      <c r="D2171" s="36" t="s">
        <v>737</v>
      </c>
      <c r="E2171" s="67">
        <v>3</v>
      </c>
      <c r="F2171" s="68">
        <v>2017</v>
      </c>
      <c r="G2171" s="80" t="s">
        <v>260</v>
      </c>
      <c r="H2171" s="70">
        <v>2</v>
      </c>
      <c r="I2171" s="70">
        <v>2</v>
      </c>
      <c r="J2171" s="70">
        <v>2.0058454132022385</v>
      </c>
      <c r="K2171" s="70">
        <v>4.6926113887625531</v>
      </c>
      <c r="L2171" s="70">
        <v>6.5105759267409757</v>
      </c>
      <c r="M2171" s="70">
        <v>7</v>
      </c>
      <c r="N2171" s="70">
        <v>5.7810476054646358</v>
      </c>
      <c r="O2171" s="70">
        <v>5.7452902824296466</v>
      </c>
      <c r="P2171" s="70">
        <v>6.9999087144621273</v>
      </c>
      <c r="Q2171" s="70">
        <v>6.2939648216731054</v>
      </c>
      <c r="R2171" s="70">
        <v>2.2590047478687252</v>
      </c>
      <c r="S2171" s="70">
        <v>2</v>
      </c>
      <c r="T2171" s="70">
        <v>4.4406874083836678</v>
      </c>
      <c r="U2171" s="71">
        <v>195</v>
      </c>
    </row>
    <row r="2172" spans="1:21" x14ac:dyDescent="0.2">
      <c r="A2172" s="41">
        <v>1160026390001</v>
      </c>
      <c r="B2172" s="36" t="s">
        <v>27</v>
      </c>
      <c r="C2172" s="36" t="s">
        <v>127</v>
      </c>
      <c r="D2172" s="36" t="s">
        <v>738</v>
      </c>
      <c r="E2172" s="67">
        <v>3</v>
      </c>
      <c r="F2172" s="68">
        <v>2017</v>
      </c>
      <c r="G2172" s="80" t="s">
        <v>260</v>
      </c>
      <c r="H2172" s="70">
        <v>2</v>
      </c>
      <c r="I2172" s="70">
        <v>2</v>
      </c>
      <c r="J2172" s="70">
        <v>2.010035596682183</v>
      </c>
      <c r="K2172" s="70">
        <v>7</v>
      </c>
      <c r="L2172" s="70">
        <v>6.6287163942880367</v>
      </c>
      <c r="M2172" s="70">
        <v>6.9872154583441839</v>
      </c>
      <c r="N2172" s="70">
        <v>6.4131508887037141</v>
      </c>
      <c r="O2172" s="70">
        <v>5.48320189373971</v>
      </c>
      <c r="P2172" s="70">
        <v>6.987122933234776</v>
      </c>
      <c r="Q2172" s="70">
        <v>6.9540655313202571</v>
      </c>
      <c r="R2172" s="70">
        <v>2.2829655151423847</v>
      </c>
      <c r="S2172" s="70">
        <v>2</v>
      </c>
      <c r="T2172" s="70">
        <v>4.7288728509546036</v>
      </c>
      <c r="U2172" s="71">
        <v>100</v>
      </c>
    </row>
    <row r="2173" spans="1:21" x14ac:dyDescent="0.2">
      <c r="A2173" s="41">
        <v>1160031550001</v>
      </c>
      <c r="B2173" s="36" t="s">
        <v>27</v>
      </c>
      <c r="C2173" s="36" t="s">
        <v>190</v>
      </c>
      <c r="D2173" s="36" t="s">
        <v>739</v>
      </c>
      <c r="E2173" s="67">
        <v>3</v>
      </c>
      <c r="F2173" s="68">
        <v>2017</v>
      </c>
      <c r="G2173" s="80" t="s">
        <v>260</v>
      </c>
      <c r="H2173" s="70">
        <v>2</v>
      </c>
      <c r="I2173" s="70">
        <v>2</v>
      </c>
      <c r="J2173" s="70">
        <v>2.0330514726053384</v>
      </c>
      <c r="K2173" s="70">
        <v>5.3308206907402074</v>
      </c>
      <c r="L2173" s="70">
        <v>6.8728212623583005</v>
      </c>
      <c r="M2173" s="70">
        <v>6.989306266575408</v>
      </c>
      <c r="N2173" s="70">
        <v>5.9568207122710355</v>
      </c>
      <c r="O2173" s="70">
        <v>5.960158277957154</v>
      </c>
      <c r="P2173" s="70">
        <v>6.9892137171181243</v>
      </c>
      <c r="Q2173" s="70">
        <v>6.5748621088178965</v>
      </c>
      <c r="R2173" s="70">
        <v>3.3006131592274071</v>
      </c>
      <c r="S2173" s="70">
        <v>2</v>
      </c>
      <c r="T2173" s="70">
        <v>4.6673056389725733</v>
      </c>
      <c r="U2173" s="71">
        <v>141</v>
      </c>
    </row>
    <row r="2174" spans="1:21" x14ac:dyDescent="0.2">
      <c r="A2174" s="41">
        <v>1160029570001</v>
      </c>
      <c r="B2174" s="36" t="s">
        <v>27</v>
      </c>
      <c r="C2174" s="36" t="s">
        <v>218</v>
      </c>
      <c r="D2174" s="36" t="s">
        <v>740</v>
      </c>
      <c r="E2174" s="67">
        <v>3</v>
      </c>
      <c r="F2174" s="68">
        <v>2017</v>
      </c>
      <c r="G2174" s="80" t="s">
        <v>260</v>
      </c>
      <c r="H2174" s="70">
        <v>2.3132191497701351</v>
      </c>
      <c r="I2174" s="70">
        <v>2.2220062121731914</v>
      </c>
      <c r="J2174" s="70">
        <v>2.0041248870141524</v>
      </c>
      <c r="K2174" s="70">
        <v>5.3144979610335348</v>
      </c>
      <c r="L2174" s="70">
        <v>6.8429468900146437</v>
      </c>
      <c r="M2174" s="70">
        <v>6.9328553228039542</v>
      </c>
      <c r="N2174" s="70">
        <v>5.642490918181041</v>
      </c>
      <c r="O2174" s="70">
        <v>5.5887747203887104</v>
      </c>
      <c r="P2174" s="70">
        <v>6.93276367871385</v>
      </c>
      <c r="Q2174" s="70">
        <v>6.5413652462787777</v>
      </c>
      <c r="R2174" s="70">
        <v>2.2288115132211948</v>
      </c>
      <c r="S2174" s="70">
        <v>2</v>
      </c>
      <c r="T2174" s="70">
        <v>4.5469880416327646</v>
      </c>
      <c r="U2174" s="71">
        <v>181</v>
      </c>
    </row>
    <row r="2175" spans="1:21" x14ac:dyDescent="0.2">
      <c r="A2175" s="41">
        <v>1160023960001</v>
      </c>
      <c r="B2175" s="36" t="s">
        <v>27</v>
      </c>
      <c r="C2175" s="36" t="s">
        <v>229</v>
      </c>
      <c r="D2175" s="36" t="s">
        <v>741</v>
      </c>
      <c r="E2175" s="67">
        <v>3</v>
      </c>
      <c r="F2175" s="68">
        <v>2017</v>
      </c>
      <c r="G2175" s="80" t="s">
        <v>260</v>
      </c>
      <c r="H2175" s="70">
        <v>2</v>
      </c>
      <c r="I2175" s="70">
        <v>2</v>
      </c>
      <c r="J2175" s="70">
        <v>2.0057988305601615</v>
      </c>
      <c r="K2175" s="70">
        <v>5.0932747146047603</v>
      </c>
      <c r="L2175" s="70">
        <v>6.659373985298644</v>
      </c>
      <c r="M2175" s="70">
        <v>7</v>
      </c>
      <c r="N2175" s="70">
        <v>6.0304904601795268</v>
      </c>
      <c r="O2175" s="70">
        <v>5.692167303453628</v>
      </c>
      <c r="P2175" s="70">
        <v>6.9999072560541258</v>
      </c>
      <c r="Q2175" s="70">
        <v>6.6648431165660931</v>
      </c>
      <c r="R2175" s="70">
        <v>2.8990214314861751</v>
      </c>
      <c r="S2175" s="70">
        <v>2</v>
      </c>
      <c r="T2175" s="70">
        <v>4.5870730915169267</v>
      </c>
      <c r="U2175" s="71">
        <v>171</v>
      </c>
    </row>
    <row r="2176" spans="1:21" x14ac:dyDescent="0.2">
      <c r="A2176" s="41">
        <v>1160027520001</v>
      </c>
      <c r="B2176" s="36" t="s">
        <v>27</v>
      </c>
      <c r="C2176" s="36" t="s">
        <v>105</v>
      </c>
      <c r="D2176" s="36" t="s">
        <v>698</v>
      </c>
      <c r="E2176" s="67">
        <v>3</v>
      </c>
      <c r="F2176" s="68">
        <v>2017</v>
      </c>
      <c r="G2176" s="80" t="s">
        <v>260</v>
      </c>
      <c r="H2176" s="70">
        <v>2</v>
      </c>
      <c r="I2176" s="70">
        <v>2</v>
      </c>
      <c r="J2176" s="70">
        <v>2</v>
      </c>
      <c r="K2176" s="70">
        <v>7</v>
      </c>
      <c r="L2176" s="70">
        <v>6.5723291818840277</v>
      </c>
      <c r="M2176" s="70">
        <v>6.971139959956183</v>
      </c>
      <c r="N2176" s="70">
        <v>5.8601145533541388</v>
      </c>
      <c r="O2176" s="70">
        <v>6.0706047719545664</v>
      </c>
      <c r="P2176" s="70">
        <v>6.9710477235449471</v>
      </c>
      <c r="Q2176" s="70">
        <v>6.7328941495209262</v>
      </c>
      <c r="R2176" s="70">
        <v>2.6607413190611537</v>
      </c>
      <c r="S2176" s="70">
        <v>2</v>
      </c>
      <c r="T2176" s="70">
        <v>4.7365726382729969</v>
      </c>
      <c r="U2176" s="71">
        <v>95</v>
      </c>
    </row>
    <row r="2177" spans="1:21" x14ac:dyDescent="0.2">
      <c r="A2177" s="41">
        <v>1160033680001</v>
      </c>
      <c r="B2177" s="36" t="s">
        <v>27</v>
      </c>
      <c r="C2177" s="36" t="s">
        <v>190</v>
      </c>
      <c r="D2177" s="36" t="s">
        <v>742</v>
      </c>
      <c r="E2177" s="67">
        <v>3</v>
      </c>
      <c r="F2177" s="68">
        <v>2017</v>
      </c>
      <c r="G2177" s="80" t="s">
        <v>260</v>
      </c>
      <c r="H2177" s="70">
        <v>2.2097040506276651</v>
      </c>
      <c r="I2177" s="70">
        <v>2.0884618438800926</v>
      </c>
      <c r="J2177" s="70">
        <v>2</v>
      </c>
      <c r="K2177" s="70">
        <v>2</v>
      </c>
      <c r="L2177" s="70">
        <v>6.7492383814124288</v>
      </c>
      <c r="M2177" s="70">
        <v>7</v>
      </c>
      <c r="N2177" s="70">
        <v>5.2382992841494467</v>
      </c>
      <c r="O2177" s="70">
        <v>6.0673650997354223</v>
      </c>
      <c r="P2177" s="70">
        <v>6.9999060407141247</v>
      </c>
      <c r="Q2177" s="70">
        <v>6.2766413216674479</v>
      </c>
      <c r="R2177" s="70">
        <v>3.2638252088387372</v>
      </c>
      <c r="S2177" s="70">
        <v>2</v>
      </c>
      <c r="T2177" s="70">
        <v>4.3244534359187812</v>
      </c>
      <c r="U2177" s="71">
        <v>200</v>
      </c>
    </row>
    <row r="2178" spans="1:21" x14ac:dyDescent="0.2">
      <c r="A2178" s="41">
        <v>1160031470001</v>
      </c>
      <c r="B2178" s="36" t="s">
        <v>27</v>
      </c>
      <c r="C2178" s="36" t="s">
        <v>178</v>
      </c>
      <c r="D2178" s="36" t="s">
        <v>743</v>
      </c>
      <c r="E2178" s="67">
        <v>3</v>
      </c>
      <c r="F2178" s="68">
        <v>2017</v>
      </c>
      <c r="G2178" s="80" t="s">
        <v>260</v>
      </c>
      <c r="H2178" s="70">
        <v>2.0159491194251307</v>
      </c>
      <c r="I2178" s="70">
        <v>2.0077346334991248</v>
      </c>
      <c r="J2178" s="70">
        <v>2.004793917793168</v>
      </c>
      <c r="K2178" s="70">
        <v>7</v>
      </c>
      <c r="L2178" s="70">
        <v>6.5719064135916252</v>
      </c>
      <c r="M2178" s="70">
        <v>6.9512197189354934</v>
      </c>
      <c r="N2178" s="70">
        <v>5.595527973625293</v>
      </c>
      <c r="O2178" s="70">
        <v>5.623347026175443</v>
      </c>
      <c r="P2178" s="70">
        <v>6.9511277819449653</v>
      </c>
      <c r="Q2178" s="70">
        <v>6.9791983643098519</v>
      </c>
      <c r="R2178" s="70">
        <v>2.237878035580533</v>
      </c>
      <c r="S2178" s="70">
        <v>2</v>
      </c>
      <c r="T2178" s="70">
        <v>4.6615569154067202</v>
      </c>
      <c r="U2178" s="71">
        <v>143</v>
      </c>
    </row>
    <row r="2179" spans="1:21" x14ac:dyDescent="0.2">
      <c r="A2179" s="41">
        <v>1160034140001</v>
      </c>
      <c r="B2179" s="36" t="s">
        <v>27</v>
      </c>
      <c r="C2179" s="36" t="s">
        <v>246</v>
      </c>
      <c r="D2179" s="36" t="s">
        <v>744</v>
      </c>
      <c r="E2179" s="67">
        <v>3</v>
      </c>
      <c r="F2179" s="68">
        <v>2017</v>
      </c>
      <c r="G2179" s="80" t="s">
        <v>260</v>
      </c>
      <c r="H2179" s="70">
        <v>2</v>
      </c>
      <c r="I2179" s="70">
        <v>2</v>
      </c>
      <c r="J2179" s="70">
        <v>2.0047926767188642</v>
      </c>
      <c r="K2179" s="70">
        <v>5.5485933994925336</v>
      </c>
      <c r="L2179" s="70">
        <v>6.8561375587032503</v>
      </c>
      <c r="M2179" s="70">
        <v>6.9752113547663512</v>
      </c>
      <c r="N2179" s="70">
        <v>5.7845850713310707</v>
      </c>
      <c r="O2179" s="70">
        <v>5.9792988571105248</v>
      </c>
      <c r="P2179" s="70">
        <v>6.9751190373796526</v>
      </c>
      <c r="Q2179" s="70">
        <v>6.5580027734015154</v>
      </c>
      <c r="R2179" s="70">
        <v>2.1056644312863066</v>
      </c>
      <c r="S2179" s="70">
        <v>2</v>
      </c>
      <c r="T2179" s="70">
        <v>4.565617096682506</v>
      </c>
      <c r="U2179" s="71">
        <v>178</v>
      </c>
    </row>
    <row r="2180" spans="1:21" x14ac:dyDescent="0.2">
      <c r="A2180" s="41">
        <v>1160022050001</v>
      </c>
      <c r="B2180" s="36" t="s">
        <v>27</v>
      </c>
      <c r="C2180" s="36" t="s">
        <v>166</v>
      </c>
      <c r="D2180" s="36" t="s">
        <v>745</v>
      </c>
      <c r="E2180" s="67">
        <v>3</v>
      </c>
      <c r="F2180" s="68">
        <v>2017</v>
      </c>
      <c r="G2180" s="80" t="s">
        <v>260</v>
      </c>
      <c r="H2180" s="70">
        <v>2</v>
      </c>
      <c r="I2180" s="70">
        <v>2</v>
      </c>
      <c r="J2180" s="70">
        <v>2.0050494734424014</v>
      </c>
      <c r="K2180" s="70">
        <v>5.4493559938122829</v>
      </c>
      <c r="L2180" s="70">
        <v>6.539354971076178</v>
      </c>
      <c r="M2180" s="70">
        <v>6.9727989354853923</v>
      </c>
      <c r="N2180" s="70">
        <v>5.9511206169815409</v>
      </c>
      <c r="O2180" s="70">
        <v>5.9488235808725456</v>
      </c>
      <c r="P2180" s="70">
        <v>6.9727066469296197</v>
      </c>
      <c r="Q2180" s="70">
        <v>6.8137276982380239</v>
      </c>
      <c r="R2180" s="70">
        <v>2.040221685221721</v>
      </c>
      <c r="S2180" s="70">
        <v>2</v>
      </c>
      <c r="T2180" s="70">
        <v>4.5577633001716427</v>
      </c>
      <c r="U2180" s="71">
        <v>180</v>
      </c>
    </row>
    <row r="2181" spans="1:21" x14ac:dyDescent="0.2">
      <c r="A2181" s="41">
        <v>1160032870001</v>
      </c>
      <c r="B2181" s="36" t="s">
        <v>27</v>
      </c>
      <c r="C2181" s="36" t="s">
        <v>27</v>
      </c>
      <c r="D2181" s="36" t="s">
        <v>746</v>
      </c>
      <c r="E2181" s="67">
        <v>3</v>
      </c>
      <c r="F2181" s="68">
        <v>2017</v>
      </c>
      <c r="G2181" s="80" t="s">
        <v>260</v>
      </c>
      <c r="H2181" s="70">
        <v>2.6911880416605869</v>
      </c>
      <c r="I2181" s="70">
        <v>2.5740373852499014</v>
      </c>
      <c r="J2181" s="70">
        <v>2.0477505943386771</v>
      </c>
      <c r="K2181" s="70">
        <v>7</v>
      </c>
      <c r="L2181" s="70">
        <v>6.860875258503194</v>
      </c>
      <c r="M2181" s="70">
        <v>7</v>
      </c>
      <c r="N2181" s="70">
        <v>5.9941322504501819</v>
      </c>
      <c r="O2181" s="70">
        <v>5.7942766093872162</v>
      </c>
      <c r="P2181" s="70">
        <v>6.9998949946238911</v>
      </c>
      <c r="Q2181" s="70">
        <v>6.9435335712959043</v>
      </c>
      <c r="R2181" s="70">
        <v>2.6248812134516637</v>
      </c>
      <c r="S2181" s="70">
        <v>2</v>
      </c>
      <c r="T2181" s="70">
        <v>4.8775474932467686</v>
      </c>
      <c r="U2181" s="71">
        <v>49</v>
      </c>
    </row>
    <row r="2182" spans="1:21" x14ac:dyDescent="0.2">
      <c r="A2182" s="41">
        <v>1160024690001</v>
      </c>
      <c r="B2182" s="36" t="s">
        <v>27</v>
      </c>
      <c r="C2182" s="36" t="s">
        <v>217</v>
      </c>
      <c r="D2182" s="36" t="s">
        <v>747</v>
      </c>
      <c r="E2182" s="67">
        <v>3</v>
      </c>
      <c r="F2182" s="68">
        <v>2017</v>
      </c>
      <c r="G2182" s="80" t="s">
        <v>260</v>
      </c>
      <c r="H2182" s="70">
        <v>2.0139217920622796</v>
      </c>
      <c r="I2182" s="70">
        <v>2.0066575449336832</v>
      </c>
      <c r="J2182" s="70">
        <v>2.0055726967435485</v>
      </c>
      <c r="K2182" s="70">
        <v>6.7077928684531054</v>
      </c>
      <c r="L2182" s="70">
        <v>6.8730234795178955</v>
      </c>
      <c r="M2182" s="70">
        <v>6.9809632445796668</v>
      </c>
      <c r="N2182" s="70">
        <v>6.0040424544753437</v>
      </c>
      <c r="O2182" s="70">
        <v>5.6887103000442139</v>
      </c>
      <c r="P2182" s="70">
        <v>6.9808708196510256</v>
      </c>
      <c r="Q2182" s="70">
        <v>6.9157557972255832</v>
      </c>
      <c r="R2182" s="70">
        <v>2.1951657206504098</v>
      </c>
      <c r="S2182" s="70">
        <v>2</v>
      </c>
      <c r="T2182" s="70">
        <v>4.6977063931947294</v>
      </c>
      <c r="U2182" s="71">
        <v>122</v>
      </c>
    </row>
    <row r="2183" spans="1:21" x14ac:dyDescent="0.2">
      <c r="A2183" s="41">
        <v>1160028090001</v>
      </c>
      <c r="B2183" s="36" t="s">
        <v>27</v>
      </c>
      <c r="C2183" s="36" t="s">
        <v>27</v>
      </c>
      <c r="D2183" s="36" t="s">
        <v>748</v>
      </c>
      <c r="E2183" s="67">
        <v>3</v>
      </c>
      <c r="F2183" s="68">
        <v>2017</v>
      </c>
      <c r="G2183" s="80" t="s">
        <v>260</v>
      </c>
      <c r="H2183" s="70">
        <v>2.026702534659909</v>
      </c>
      <c r="I2183" s="70">
        <v>2.0168619528464826</v>
      </c>
      <c r="J2183" s="70">
        <v>2.0060488820680713</v>
      </c>
      <c r="K2183" s="70">
        <v>7</v>
      </c>
      <c r="L2183" s="70">
        <v>6.9000567214675659</v>
      </c>
      <c r="M2183" s="70">
        <v>7</v>
      </c>
      <c r="N2183" s="70">
        <v>6.5040743313725304</v>
      </c>
      <c r="O2183" s="70">
        <v>4.5981981847754509</v>
      </c>
      <c r="P2183" s="70">
        <v>6.9998949946238911</v>
      </c>
      <c r="Q2183" s="70">
        <v>6.9455176273763799</v>
      </c>
      <c r="R2183" s="70">
        <v>2.4202283468559638</v>
      </c>
      <c r="S2183" s="70">
        <v>2</v>
      </c>
      <c r="T2183" s="70">
        <v>4.7014652980038552</v>
      </c>
      <c r="U2183" s="71">
        <v>121</v>
      </c>
    </row>
    <row r="2184" spans="1:21" x14ac:dyDescent="0.2">
      <c r="A2184" s="41">
        <v>1160031390001</v>
      </c>
      <c r="B2184" s="36" t="s">
        <v>27</v>
      </c>
      <c r="C2184" s="36" t="s">
        <v>190</v>
      </c>
      <c r="D2184" s="36" t="s">
        <v>749</v>
      </c>
      <c r="E2184" s="67">
        <v>3</v>
      </c>
      <c r="F2184" s="68">
        <v>2017</v>
      </c>
      <c r="G2184" s="80" t="s">
        <v>260</v>
      </c>
      <c r="H2184" s="70">
        <v>2.0149793865485206</v>
      </c>
      <c r="I2184" s="70">
        <v>2.0128978965704003</v>
      </c>
      <c r="J2184" s="70">
        <v>2.019215082933409</v>
      </c>
      <c r="K2184" s="70">
        <v>4.9351498177417836</v>
      </c>
      <c r="L2184" s="70">
        <v>6.6149844303030036</v>
      </c>
      <c r="M2184" s="70">
        <v>7</v>
      </c>
      <c r="N2184" s="70">
        <v>5.9428680388995829</v>
      </c>
      <c r="O2184" s="70">
        <v>5.8766435795512804</v>
      </c>
      <c r="P2184" s="70">
        <v>6.9998949946238911</v>
      </c>
      <c r="Q2184" s="70">
        <v>6.763831593890683</v>
      </c>
      <c r="R2184" s="70">
        <v>2.6393002199502544</v>
      </c>
      <c r="S2184" s="70">
        <v>2</v>
      </c>
      <c r="T2184" s="70">
        <v>4.5683137534177343</v>
      </c>
      <c r="U2184" s="71">
        <v>177</v>
      </c>
    </row>
    <row r="2185" spans="1:21" x14ac:dyDescent="0.2">
      <c r="A2185" s="41">
        <v>1160030150001</v>
      </c>
      <c r="B2185" s="36" t="s">
        <v>27</v>
      </c>
      <c r="C2185" s="36" t="s">
        <v>27</v>
      </c>
      <c r="D2185" s="36" t="s">
        <v>169</v>
      </c>
      <c r="E2185" s="67">
        <v>3</v>
      </c>
      <c r="F2185" s="68">
        <v>2017</v>
      </c>
      <c r="G2185" s="80" t="s">
        <v>260</v>
      </c>
      <c r="H2185" s="70">
        <v>2</v>
      </c>
      <c r="I2185" s="70">
        <v>2</v>
      </c>
      <c r="J2185" s="70">
        <v>2.0829748580048331</v>
      </c>
      <c r="K2185" s="70">
        <v>4.4494946989302218</v>
      </c>
      <c r="L2185" s="70">
        <v>6.8044722176039345</v>
      </c>
      <c r="M2185" s="70">
        <v>7</v>
      </c>
      <c r="N2185" s="70">
        <v>5.6076207740908126</v>
      </c>
      <c r="O2185" s="70">
        <v>5.7033242612209456</v>
      </c>
      <c r="P2185" s="70">
        <v>6.9999072560541258</v>
      </c>
      <c r="Q2185" s="70">
        <v>6.5514833686179887</v>
      </c>
      <c r="R2185" s="70">
        <v>2.1353882023036439</v>
      </c>
      <c r="S2185" s="70">
        <v>2</v>
      </c>
      <c r="T2185" s="70">
        <v>4.4445554697355423</v>
      </c>
      <c r="U2185" s="71">
        <v>194</v>
      </c>
    </row>
    <row r="2186" spans="1:21" x14ac:dyDescent="0.2">
      <c r="A2186" s="41">
        <v>1160039450001</v>
      </c>
      <c r="B2186" s="36" t="s">
        <v>27</v>
      </c>
      <c r="C2186" s="36" t="s">
        <v>190</v>
      </c>
      <c r="D2186" s="36" t="s">
        <v>750</v>
      </c>
      <c r="E2186" s="67">
        <v>3</v>
      </c>
      <c r="F2186" s="68">
        <v>2017</v>
      </c>
      <c r="G2186" s="80" t="s">
        <v>260</v>
      </c>
      <c r="H2186" s="70">
        <v>2</v>
      </c>
      <c r="I2186" s="70">
        <v>2</v>
      </c>
      <c r="J2186" s="70">
        <v>2.0053729839370709</v>
      </c>
      <c r="K2186" s="70">
        <v>7</v>
      </c>
      <c r="L2186" s="70">
        <v>6.7461335617715532</v>
      </c>
      <c r="M2186" s="70">
        <v>7</v>
      </c>
      <c r="N2186" s="70">
        <v>5.223187806799646</v>
      </c>
      <c r="O2186" s="70">
        <v>5.4133633031621269</v>
      </c>
      <c r="P2186" s="70">
        <v>6.9999072560541258</v>
      </c>
      <c r="Q2186" s="70">
        <v>6.8550574477850175</v>
      </c>
      <c r="R2186" s="70">
        <v>2.2290481212985811</v>
      </c>
      <c r="S2186" s="70">
        <v>2</v>
      </c>
      <c r="T2186" s="70">
        <v>4.6226725400673434</v>
      </c>
      <c r="U2186" s="71">
        <v>158</v>
      </c>
    </row>
    <row r="2187" spans="1:21" x14ac:dyDescent="0.2">
      <c r="A2187" s="41">
        <v>1160029490001</v>
      </c>
      <c r="B2187" s="36" t="s">
        <v>27</v>
      </c>
      <c r="C2187" s="36" t="s">
        <v>251</v>
      </c>
      <c r="D2187" s="36" t="s">
        <v>751</v>
      </c>
      <c r="E2187" s="67">
        <v>3</v>
      </c>
      <c r="F2187" s="68">
        <v>2017</v>
      </c>
      <c r="G2187" s="80" t="s">
        <v>260</v>
      </c>
      <c r="H2187" s="70">
        <v>2</v>
      </c>
      <c r="I2187" s="70">
        <v>2</v>
      </c>
      <c r="J2187" s="70">
        <v>2.0062756342710615</v>
      </c>
      <c r="K2187" s="70">
        <v>7</v>
      </c>
      <c r="L2187" s="70">
        <v>6.6418978385194052</v>
      </c>
      <c r="M2187" s="70">
        <v>6.9811673142128114</v>
      </c>
      <c r="N2187" s="70">
        <v>5.9440069447419042</v>
      </c>
      <c r="O2187" s="70">
        <v>6.1233449060313578</v>
      </c>
      <c r="P2187" s="70">
        <v>6.9810749145818445</v>
      </c>
      <c r="Q2187" s="70">
        <v>6.977403034053947</v>
      </c>
      <c r="R2187" s="70">
        <v>3.3820433996051271</v>
      </c>
      <c r="S2187" s="70">
        <v>2</v>
      </c>
      <c r="T2187" s="70">
        <v>4.8364344988347883</v>
      </c>
      <c r="U2187" s="71">
        <v>61</v>
      </c>
    </row>
    <row r="2188" spans="1:21" x14ac:dyDescent="0.2">
      <c r="A2188" s="41">
        <v>1160032280001</v>
      </c>
      <c r="B2188" s="36" t="s">
        <v>27</v>
      </c>
      <c r="C2188" s="36" t="s">
        <v>27</v>
      </c>
      <c r="D2188" s="36" t="s">
        <v>752</v>
      </c>
      <c r="E2188" s="67">
        <v>3</v>
      </c>
      <c r="F2188" s="68">
        <v>2017</v>
      </c>
      <c r="G2188" s="80" t="s">
        <v>260</v>
      </c>
      <c r="H2188" s="70">
        <v>2</v>
      </c>
      <c r="I2188" s="70">
        <v>2</v>
      </c>
      <c r="J2188" s="70">
        <v>2</v>
      </c>
      <c r="K2188" s="70">
        <v>6.457989933061671</v>
      </c>
      <c r="L2188" s="70">
        <v>6.9433978585467191</v>
      </c>
      <c r="M2188" s="70">
        <v>6.7028465259451764</v>
      </c>
      <c r="N2188" s="70">
        <v>6.5076173845161911</v>
      </c>
      <c r="O2188" s="70">
        <v>6.129979216338203</v>
      </c>
      <c r="P2188" s="70">
        <v>6.7027591810209728</v>
      </c>
      <c r="Q2188" s="70">
        <v>6.9028083917696428</v>
      </c>
      <c r="R2188" s="70">
        <v>3.8559505103162275</v>
      </c>
      <c r="S2188" s="70">
        <v>2</v>
      </c>
      <c r="T2188" s="70">
        <v>4.8502790834595668</v>
      </c>
      <c r="U2188" s="71">
        <v>57</v>
      </c>
    </row>
    <row r="2189" spans="1:21" x14ac:dyDescent="0.2">
      <c r="A2189" s="41">
        <v>1160026630001</v>
      </c>
      <c r="B2189" s="36" t="s">
        <v>27</v>
      </c>
      <c r="C2189" s="36" t="s">
        <v>166</v>
      </c>
      <c r="D2189" s="36" t="s">
        <v>753</v>
      </c>
      <c r="E2189" s="67">
        <v>3</v>
      </c>
      <c r="F2189" s="68">
        <v>2017</v>
      </c>
      <c r="G2189" s="80" t="s">
        <v>260</v>
      </c>
      <c r="H2189" s="70">
        <v>2</v>
      </c>
      <c r="I2189" s="70">
        <v>2</v>
      </c>
      <c r="J2189" s="70">
        <v>2.0065889174606117</v>
      </c>
      <c r="K2189" s="70">
        <v>7</v>
      </c>
      <c r="L2189" s="70">
        <v>6.6132465663385389</v>
      </c>
      <c r="M2189" s="70">
        <v>6.9646400383894678</v>
      </c>
      <c r="N2189" s="70">
        <v>5.9873689652752571</v>
      </c>
      <c r="O2189" s="70">
        <v>5.9461521273179843</v>
      </c>
      <c r="P2189" s="70">
        <v>6.964547925770578</v>
      </c>
      <c r="Q2189" s="70">
        <v>6.8157665158589511</v>
      </c>
      <c r="R2189" s="70">
        <v>3.0633338021133194</v>
      </c>
      <c r="S2189" s="70">
        <v>2</v>
      </c>
      <c r="T2189" s="70">
        <v>4.7801370715437264</v>
      </c>
      <c r="U2189" s="71">
        <v>80</v>
      </c>
    </row>
    <row r="2190" spans="1:21" x14ac:dyDescent="0.2">
      <c r="A2190" s="41">
        <v>1160031120001</v>
      </c>
      <c r="B2190" s="36" t="s">
        <v>27</v>
      </c>
      <c r="C2190" s="36" t="s">
        <v>188</v>
      </c>
      <c r="D2190" s="36" t="s">
        <v>754</v>
      </c>
      <c r="E2190" s="67">
        <v>3</v>
      </c>
      <c r="F2190" s="68">
        <v>2017</v>
      </c>
      <c r="G2190" s="80" t="s">
        <v>260</v>
      </c>
      <c r="H2190" s="70">
        <v>2</v>
      </c>
      <c r="I2190" s="70">
        <v>2</v>
      </c>
      <c r="J2190" s="70">
        <v>2</v>
      </c>
      <c r="K2190" s="70">
        <v>7</v>
      </c>
      <c r="L2190" s="70">
        <v>6.8084340473241092</v>
      </c>
      <c r="M2190" s="70">
        <v>6.9434379974859626</v>
      </c>
      <c r="N2190" s="70">
        <v>5.6157252130101742</v>
      </c>
      <c r="O2190" s="70">
        <v>5.8217570566312098</v>
      </c>
      <c r="P2190" s="70">
        <v>6.9433462151782566</v>
      </c>
      <c r="Q2190" s="70">
        <v>6.7807319854900587</v>
      </c>
      <c r="R2190" s="70">
        <v>2</v>
      </c>
      <c r="S2190" s="70">
        <v>2</v>
      </c>
      <c r="T2190" s="70">
        <v>4.6594527095933147</v>
      </c>
      <c r="U2190" s="71">
        <v>144</v>
      </c>
    </row>
    <row r="2191" spans="1:21" x14ac:dyDescent="0.2">
      <c r="A2191" s="41">
        <v>1260042650001</v>
      </c>
      <c r="B2191" s="36" t="s">
        <v>24</v>
      </c>
      <c r="C2191" s="36" t="s">
        <v>163</v>
      </c>
      <c r="D2191" s="36" t="s">
        <v>755</v>
      </c>
      <c r="E2191" s="67">
        <v>3</v>
      </c>
      <c r="F2191" s="68">
        <v>2017</v>
      </c>
      <c r="G2191" s="80" t="s">
        <v>260</v>
      </c>
      <c r="H2191" s="70">
        <v>2</v>
      </c>
      <c r="I2191" s="70">
        <v>2</v>
      </c>
      <c r="J2191" s="70">
        <v>2.0039590463227257</v>
      </c>
      <c r="K2191" s="70">
        <v>5.6735840493153535</v>
      </c>
      <c r="L2191" s="70">
        <v>6.4888611639772051</v>
      </c>
      <c r="M2191" s="70">
        <v>7</v>
      </c>
      <c r="N2191" s="70">
        <v>2.3959151124943419</v>
      </c>
      <c r="O2191" s="70">
        <v>3.2209228344534075</v>
      </c>
      <c r="P2191" s="70">
        <v>6.9999063377972366</v>
      </c>
      <c r="Q2191" s="70">
        <v>6.6642248023227975</v>
      </c>
      <c r="R2191" s="70">
        <v>2.0049435162360543</v>
      </c>
      <c r="S2191" s="70">
        <v>2</v>
      </c>
      <c r="T2191" s="70">
        <v>4.0376930719099269</v>
      </c>
      <c r="U2191" s="71">
        <v>202</v>
      </c>
    </row>
    <row r="2192" spans="1:21" x14ac:dyDescent="0.2">
      <c r="A2192" s="41">
        <v>1260041840001</v>
      </c>
      <c r="B2192" s="36" t="s">
        <v>24</v>
      </c>
      <c r="C2192" s="36" t="s">
        <v>136</v>
      </c>
      <c r="D2192" s="36" t="s">
        <v>756</v>
      </c>
      <c r="E2192" s="67">
        <v>3</v>
      </c>
      <c r="F2192" s="68">
        <v>2017</v>
      </c>
      <c r="G2192" s="80" t="s">
        <v>260</v>
      </c>
      <c r="H2192" s="70">
        <v>7</v>
      </c>
      <c r="I2192" s="70">
        <v>6.7236922059586854</v>
      </c>
      <c r="J2192" s="70">
        <v>2.0018246080198261</v>
      </c>
      <c r="K2192" s="70">
        <v>6.2337877674870201</v>
      </c>
      <c r="L2192" s="70">
        <v>6.8484519455796704</v>
      </c>
      <c r="M2192" s="70">
        <v>7</v>
      </c>
      <c r="N2192" s="70">
        <v>6.7448131362161545</v>
      </c>
      <c r="O2192" s="70">
        <v>5.4557474522265723</v>
      </c>
      <c r="P2192" s="70">
        <v>6.9999063377972366</v>
      </c>
      <c r="Q2192" s="70">
        <v>6.9151936155895539</v>
      </c>
      <c r="R2192" s="70">
        <v>2.4012936621774759</v>
      </c>
      <c r="S2192" s="70">
        <v>2</v>
      </c>
      <c r="T2192" s="70">
        <v>5.5270592275876842</v>
      </c>
      <c r="U2192" s="71">
        <v>2</v>
      </c>
    </row>
    <row r="2193" spans="1:21" x14ac:dyDescent="0.2">
      <c r="A2193" s="41">
        <v>1260027500001</v>
      </c>
      <c r="B2193" s="36" t="s">
        <v>24</v>
      </c>
      <c r="C2193" s="36" t="s">
        <v>175</v>
      </c>
      <c r="D2193" s="36" t="s">
        <v>757</v>
      </c>
      <c r="E2193" s="67">
        <v>3</v>
      </c>
      <c r="F2193" s="68">
        <v>2017</v>
      </c>
      <c r="G2193" s="80" t="s">
        <v>260</v>
      </c>
      <c r="H2193" s="70">
        <v>2</v>
      </c>
      <c r="I2193" s="70">
        <v>2</v>
      </c>
      <c r="J2193" s="70">
        <v>2.0092152545201238</v>
      </c>
      <c r="K2193" s="70">
        <v>7</v>
      </c>
      <c r="L2193" s="70">
        <v>6.7083176396298434</v>
      </c>
      <c r="M2193" s="70">
        <v>6.9856772423005937</v>
      </c>
      <c r="N2193" s="70">
        <v>6.2995355903545756</v>
      </c>
      <c r="O2193" s="70">
        <v>6.1564230058233873</v>
      </c>
      <c r="P2193" s="70">
        <v>6.9855847628723149</v>
      </c>
      <c r="Q2193" s="70">
        <v>6.9704348148708739</v>
      </c>
      <c r="R2193" s="70">
        <v>3.1602508799267293</v>
      </c>
      <c r="S2193" s="70">
        <v>2</v>
      </c>
      <c r="T2193" s="70">
        <v>4.8562865991915372</v>
      </c>
      <c r="U2193" s="71">
        <v>56</v>
      </c>
    </row>
    <row r="2194" spans="1:21" x14ac:dyDescent="0.2">
      <c r="A2194" s="41">
        <v>1360025620001</v>
      </c>
      <c r="B2194" s="36" t="s">
        <v>20</v>
      </c>
      <c r="C2194" s="36" t="s">
        <v>54</v>
      </c>
      <c r="D2194" s="36" t="s">
        <v>758</v>
      </c>
      <c r="E2194" s="67">
        <v>3</v>
      </c>
      <c r="F2194" s="68">
        <v>2017</v>
      </c>
      <c r="G2194" s="80" t="s">
        <v>260</v>
      </c>
      <c r="H2194" s="70">
        <v>2.0054767108184635</v>
      </c>
      <c r="I2194" s="70">
        <v>2.0059497264504329</v>
      </c>
      <c r="J2194" s="70">
        <v>2.0120235564065561</v>
      </c>
      <c r="K2194" s="70">
        <v>7</v>
      </c>
      <c r="L2194" s="70">
        <v>6.6902410665801941</v>
      </c>
      <c r="M2194" s="70">
        <v>6.9400065858195275</v>
      </c>
      <c r="N2194" s="70">
        <v>6.3672644929908966</v>
      </c>
      <c r="O2194" s="70">
        <v>5.910015947632516</v>
      </c>
      <c r="P2194" s="70">
        <v>6.9399148945918778</v>
      </c>
      <c r="Q2194" s="70">
        <v>6.95024432933889</v>
      </c>
      <c r="R2194" s="70">
        <v>3.9620140870871596</v>
      </c>
      <c r="S2194" s="70">
        <v>2</v>
      </c>
      <c r="T2194" s="70">
        <v>4.8985959498097102</v>
      </c>
      <c r="U2194" s="71">
        <v>35</v>
      </c>
    </row>
    <row r="2195" spans="1:21" x14ac:dyDescent="0.2">
      <c r="A2195" s="41">
        <v>1360030890001</v>
      </c>
      <c r="B2195" s="36" t="s">
        <v>20</v>
      </c>
      <c r="C2195" s="36" t="s">
        <v>159</v>
      </c>
      <c r="D2195" s="36" t="s">
        <v>759</v>
      </c>
      <c r="E2195" s="67">
        <v>3</v>
      </c>
      <c r="F2195" s="68">
        <v>2017</v>
      </c>
      <c r="G2195" s="80" t="s">
        <v>260</v>
      </c>
      <c r="H2195" s="70">
        <v>2</v>
      </c>
      <c r="I2195" s="70">
        <v>2</v>
      </c>
      <c r="J2195" s="70">
        <v>2.0098624898331727</v>
      </c>
      <c r="K2195" s="70">
        <v>6.4929330660890345</v>
      </c>
      <c r="L2195" s="70">
        <v>6.6662088443162038</v>
      </c>
      <c r="M2195" s="70">
        <v>6.9879629897905593</v>
      </c>
      <c r="N2195" s="70">
        <v>6.4809852894750657</v>
      </c>
      <c r="O2195" s="70">
        <v>5.9492567458682677</v>
      </c>
      <c r="P2195" s="70">
        <v>6.9878704552108486</v>
      </c>
      <c r="Q2195" s="70">
        <v>6.8793953720424872</v>
      </c>
      <c r="R2195" s="70">
        <v>2.8025973637197046</v>
      </c>
      <c r="S2195" s="70">
        <v>2</v>
      </c>
      <c r="T2195" s="70">
        <v>4.7714227180287789</v>
      </c>
      <c r="U2195" s="71">
        <v>85</v>
      </c>
    </row>
    <row r="2196" spans="1:21" x14ac:dyDescent="0.2">
      <c r="A2196" s="41">
        <v>1360026780001</v>
      </c>
      <c r="B2196" s="36" t="s">
        <v>20</v>
      </c>
      <c r="C2196" s="36" t="s">
        <v>254</v>
      </c>
      <c r="D2196" s="36" t="s">
        <v>760</v>
      </c>
      <c r="E2196" s="67">
        <v>3</v>
      </c>
      <c r="F2196" s="68">
        <v>2017</v>
      </c>
      <c r="G2196" s="80" t="s">
        <v>260</v>
      </c>
      <c r="H2196" s="70">
        <v>2</v>
      </c>
      <c r="I2196" s="70">
        <v>2</v>
      </c>
      <c r="J2196" s="70">
        <v>2.0058400869793731</v>
      </c>
      <c r="K2196" s="70">
        <v>6.6414170005114164</v>
      </c>
      <c r="L2196" s="70">
        <v>6.6345885371230144</v>
      </c>
      <c r="M2196" s="70">
        <v>6.9295797631010849</v>
      </c>
      <c r="N2196" s="70">
        <v>5.9834986170693982</v>
      </c>
      <c r="O2196" s="70">
        <v>6.0310967882013422</v>
      </c>
      <c r="P2196" s="70">
        <v>6.9294882863863885</v>
      </c>
      <c r="Q2196" s="70">
        <v>6.8123673285982802</v>
      </c>
      <c r="R2196" s="70">
        <v>2.8581863455250378</v>
      </c>
      <c r="S2196" s="70">
        <v>2</v>
      </c>
      <c r="T2196" s="70">
        <v>4.7355052294579449</v>
      </c>
      <c r="U2196" s="71">
        <v>96</v>
      </c>
    </row>
    <row r="2197" spans="1:21" x14ac:dyDescent="0.2">
      <c r="A2197" s="41">
        <v>1360034960001</v>
      </c>
      <c r="B2197" s="36" t="s">
        <v>20</v>
      </c>
      <c r="C2197" s="36" t="s">
        <v>87</v>
      </c>
      <c r="D2197" s="36" t="s">
        <v>761</v>
      </c>
      <c r="E2197" s="67">
        <v>3</v>
      </c>
      <c r="F2197" s="68">
        <v>2017</v>
      </c>
      <c r="G2197" s="80" t="s">
        <v>260</v>
      </c>
      <c r="H2197" s="70">
        <v>2</v>
      </c>
      <c r="I2197" s="70">
        <v>2</v>
      </c>
      <c r="J2197" s="70">
        <v>2.0041568175320554</v>
      </c>
      <c r="K2197" s="70">
        <v>6.2938176174957077</v>
      </c>
      <c r="L2197" s="70">
        <v>6.5190388450555545</v>
      </c>
      <c r="M2197" s="70">
        <v>7</v>
      </c>
      <c r="N2197" s="70">
        <v>5.6028444588977724</v>
      </c>
      <c r="O2197" s="70">
        <v>5.9976414646741665</v>
      </c>
      <c r="P2197" s="70">
        <v>6.9999072560541258</v>
      </c>
      <c r="Q2197" s="70">
        <v>6.4442341071418641</v>
      </c>
      <c r="R2197" s="70">
        <v>2.0546639758314322</v>
      </c>
      <c r="S2197" s="70">
        <v>2</v>
      </c>
      <c r="T2197" s="70">
        <v>4.576358711890224</v>
      </c>
      <c r="U2197" s="71">
        <v>174</v>
      </c>
    </row>
    <row r="2198" spans="1:21" x14ac:dyDescent="0.2">
      <c r="A2198" s="41">
        <v>1360043870001</v>
      </c>
      <c r="B2198" s="36" t="s">
        <v>20</v>
      </c>
      <c r="C2198" s="36" t="s">
        <v>249</v>
      </c>
      <c r="D2198" s="36" t="s">
        <v>762</v>
      </c>
      <c r="E2198" s="67">
        <v>3</v>
      </c>
      <c r="F2198" s="68">
        <v>2017</v>
      </c>
      <c r="G2198" s="80" t="s">
        <v>260</v>
      </c>
      <c r="H2198" s="70">
        <v>2.0223577054819724</v>
      </c>
      <c r="I2198" s="70">
        <v>2.010746475574666</v>
      </c>
      <c r="J2198" s="70">
        <v>2.0091944552732333</v>
      </c>
      <c r="K2198" s="70">
        <v>6.9593042368238587</v>
      </c>
      <c r="L2198" s="70">
        <v>6.6826773917360365</v>
      </c>
      <c r="M2198" s="70">
        <v>6.9959113102904249</v>
      </c>
      <c r="N2198" s="70">
        <v>6.5525601963898428</v>
      </c>
      <c r="O2198" s="70">
        <v>6.1175715310208023</v>
      </c>
      <c r="P2198" s="70">
        <v>6.9958186437301428</v>
      </c>
      <c r="Q2198" s="70">
        <v>6.7305444191238015</v>
      </c>
      <c r="R2198" s="70">
        <v>2.967620803101096</v>
      </c>
      <c r="S2198" s="70">
        <v>2</v>
      </c>
      <c r="T2198" s="70">
        <v>4.8370255973788243</v>
      </c>
      <c r="U2198" s="71">
        <v>60</v>
      </c>
    </row>
    <row r="2199" spans="1:21" x14ac:dyDescent="0.2">
      <c r="A2199" s="41">
        <v>1360042470001</v>
      </c>
      <c r="B2199" s="36" t="s">
        <v>20</v>
      </c>
      <c r="C2199" s="36" t="s">
        <v>243</v>
      </c>
      <c r="D2199" s="36" t="s">
        <v>763</v>
      </c>
      <c r="E2199" s="67">
        <v>3</v>
      </c>
      <c r="F2199" s="68">
        <v>2017</v>
      </c>
      <c r="G2199" s="80" t="s">
        <v>260</v>
      </c>
      <c r="H2199" s="70">
        <v>2</v>
      </c>
      <c r="I2199" s="70">
        <v>2</v>
      </c>
      <c r="J2199" s="70">
        <v>2.0072027995329114</v>
      </c>
      <c r="K2199" s="70">
        <v>6.4491007000933287</v>
      </c>
      <c r="L2199" s="70">
        <v>6.6894065255615613</v>
      </c>
      <c r="M2199" s="70">
        <v>6.9851333535633993</v>
      </c>
      <c r="N2199" s="70">
        <v>6.4813377286785876</v>
      </c>
      <c r="O2199" s="70">
        <v>5.9554111743567475</v>
      </c>
      <c r="P2199" s="70">
        <v>6.9850408819569312</v>
      </c>
      <c r="Q2199" s="70">
        <v>6.8712614829903371</v>
      </c>
      <c r="R2199" s="70">
        <v>2.3047167048538082</v>
      </c>
      <c r="S2199" s="70">
        <v>2</v>
      </c>
      <c r="T2199" s="70">
        <v>4.7273842792989678</v>
      </c>
      <c r="U2199" s="71">
        <v>102</v>
      </c>
    </row>
    <row r="2200" spans="1:21" x14ac:dyDescent="0.2">
      <c r="A2200" s="41">
        <v>1360037040001</v>
      </c>
      <c r="B2200" s="36" t="s">
        <v>20</v>
      </c>
      <c r="C2200" s="36" t="s">
        <v>35</v>
      </c>
      <c r="D2200" s="36" t="s">
        <v>764</v>
      </c>
      <c r="E2200" s="67">
        <v>3</v>
      </c>
      <c r="F2200" s="68">
        <v>2017</v>
      </c>
      <c r="G2200" s="80" t="s">
        <v>260</v>
      </c>
      <c r="H2200" s="70">
        <v>2</v>
      </c>
      <c r="I2200" s="70">
        <v>2</v>
      </c>
      <c r="J2200" s="70">
        <v>2.0101965258032881</v>
      </c>
      <c r="K2200" s="70">
        <v>6.8374512861293297</v>
      </c>
      <c r="L2200" s="70">
        <v>6.6456620673799289</v>
      </c>
      <c r="M2200" s="70">
        <v>6.9903369853248813</v>
      </c>
      <c r="N2200" s="70">
        <v>6.025841183843883</v>
      </c>
      <c r="O2200" s="70">
        <v>5.8343526887332597</v>
      </c>
      <c r="P2200" s="70">
        <v>6.9902444173170348</v>
      </c>
      <c r="Q2200" s="70">
        <v>6.9123847062611441</v>
      </c>
      <c r="R2200" s="70">
        <v>3.0894176935727398</v>
      </c>
      <c r="S2200" s="70">
        <v>2</v>
      </c>
      <c r="T2200" s="70">
        <v>4.7779906295304579</v>
      </c>
      <c r="U2200" s="71">
        <v>83</v>
      </c>
    </row>
    <row r="2201" spans="1:21" x14ac:dyDescent="0.2">
      <c r="A2201" s="41">
        <v>1360042980001</v>
      </c>
      <c r="B2201" s="36" t="s">
        <v>20</v>
      </c>
      <c r="C2201" s="36" t="s">
        <v>159</v>
      </c>
      <c r="D2201" s="36" t="s">
        <v>765</v>
      </c>
      <c r="E2201" s="67">
        <v>3</v>
      </c>
      <c r="F2201" s="68">
        <v>2017</v>
      </c>
      <c r="G2201" s="80" t="s">
        <v>260</v>
      </c>
      <c r="H2201" s="70">
        <v>2.0811800446538586</v>
      </c>
      <c r="I2201" s="70">
        <v>2.0452658247970152</v>
      </c>
      <c r="J2201" s="70">
        <v>2.0068625364966031</v>
      </c>
      <c r="K2201" s="70">
        <v>5.0372308315219465</v>
      </c>
      <c r="L2201" s="70">
        <v>6.6840179553717398</v>
      </c>
      <c r="M2201" s="70">
        <v>6.9873560797529324</v>
      </c>
      <c r="N2201" s="70">
        <v>6.1446622289761601</v>
      </c>
      <c r="O2201" s="70">
        <v>5.753393651468242</v>
      </c>
      <c r="P2201" s="70">
        <v>6.9872635448795215</v>
      </c>
      <c r="Q2201" s="70">
        <v>6.6178810298529838</v>
      </c>
      <c r="R2201" s="70">
        <v>2.5275863911768832</v>
      </c>
      <c r="S2201" s="70">
        <v>2</v>
      </c>
      <c r="T2201" s="70">
        <v>4.5727250099123244</v>
      </c>
      <c r="U2201" s="71">
        <v>176</v>
      </c>
    </row>
    <row r="2202" spans="1:21" x14ac:dyDescent="0.2">
      <c r="A2202" s="41">
        <v>1360025460001</v>
      </c>
      <c r="B2202" s="36" t="s">
        <v>20</v>
      </c>
      <c r="C2202" s="36" t="s">
        <v>54</v>
      </c>
      <c r="D2202" s="36" t="s">
        <v>766</v>
      </c>
      <c r="E2202" s="67">
        <v>3</v>
      </c>
      <c r="F2202" s="68">
        <v>2017</v>
      </c>
      <c r="G2202" s="80" t="s">
        <v>260</v>
      </c>
      <c r="H2202" s="70">
        <v>2.0047944329489447</v>
      </c>
      <c r="I2202" s="70">
        <v>2.002020040093901</v>
      </c>
      <c r="J2202" s="70">
        <v>2.0090660842098877</v>
      </c>
      <c r="K2202" s="70">
        <v>6.5811523207300713</v>
      </c>
      <c r="L2202" s="70">
        <v>6.6730222315923395</v>
      </c>
      <c r="M2202" s="70">
        <v>6.9945362814629135</v>
      </c>
      <c r="N2202" s="70">
        <v>6.3876476286891446</v>
      </c>
      <c r="O2202" s="70">
        <v>5.8603599363597816</v>
      </c>
      <c r="P2202" s="70">
        <v>6.994443626921548</v>
      </c>
      <c r="Q2202" s="70">
        <v>6.8910633581774636</v>
      </c>
      <c r="R2202" s="70">
        <v>2.316264265031915</v>
      </c>
      <c r="S2202" s="70">
        <v>2</v>
      </c>
      <c r="T2202" s="70">
        <v>4.7261975171848265</v>
      </c>
      <c r="U2202" s="71">
        <v>104</v>
      </c>
    </row>
    <row r="2203" spans="1:21" x14ac:dyDescent="0.2">
      <c r="A2203" s="41">
        <v>1360044250001</v>
      </c>
      <c r="B2203" s="36" t="s">
        <v>20</v>
      </c>
      <c r="C2203" s="36" t="s">
        <v>52</v>
      </c>
      <c r="D2203" s="36" t="s">
        <v>184</v>
      </c>
      <c r="E2203" s="67">
        <v>3</v>
      </c>
      <c r="F2203" s="68">
        <v>2017</v>
      </c>
      <c r="G2203" s="80" t="s">
        <v>260</v>
      </c>
      <c r="H2203" s="70">
        <v>2</v>
      </c>
      <c r="I2203" s="70">
        <v>2</v>
      </c>
      <c r="J2203" s="70">
        <v>2.0124716032448022</v>
      </c>
      <c r="K2203" s="70">
        <v>7</v>
      </c>
      <c r="L2203" s="70">
        <v>6.6645634356269898</v>
      </c>
      <c r="M2203" s="70">
        <v>6.9684778130043004</v>
      </c>
      <c r="N2203" s="70">
        <v>5.9073108508869066</v>
      </c>
      <c r="O2203" s="70">
        <v>5.6635715466909486</v>
      </c>
      <c r="P2203" s="70">
        <v>6.9683855773153578</v>
      </c>
      <c r="Q2203" s="70">
        <v>6.3034424989954427</v>
      </c>
      <c r="R2203" s="70">
        <v>2.7646250408325317</v>
      </c>
      <c r="S2203" s="70">
        <v>2</v>
      </c>
      <c r="T2203" s="70">
        <v>4.687737363883107</v>
      </c>
      <c r="U2203" s="71">
        <v>129</v>
      </c>
    </row>
    <row r="2204" spans="1:21" x14ac:dyDescent="0.2">
      <c r="A2204" s="41">
        <v>1360042200001</v>
      </c>
      <c r="B2204" s="36" t="s">
        <v>20</v>
      </c>
      <c r="C2204" s="36" t="s">
        <v>17</v>
      </c>
      <c r="D2204" s="36" t="s">
        <v>657</v>
      </c>
      <c r="E2204" s="67">
        <v>3</v>
      </c>
      <c r="F2204" s="68">
        <v>2017</v>
      </c>
      <c r="G2204" s="80" t="s">
        <v>260</v>
      </c>
      <c r="H2204" s="70">
        <v>2</v>
      </c>
      <c r="I2204" s="70">
        <v>2</v>
      </c>
      <c r="J2204" s="70">
        <v>2.00420581982068</v>
      </c>
      <c r="K2204" s="70">
        <v>6.7367471662952836</v>
      </c>
      <c r="L2204" s="70">
        <v>6.6198288087342378</v>
      </c>
      <c r="M2204" s="70">
        <v>6.9198746685048551</v>
      </c>
      <c r="N2204" s="70">
        <v>6.3730346918859739</v>
      </c>
      <c r="O2204" s="70">
        <v>3.6183701102947472</v>
      </c>
      <c r="P2204" s="70">
        <v>6.9197831382538135</v>
      </c>
      <c r="Q2204" s="70">
        <v>6.8428443027184462</v>
      </c>
      <c r="R2204" s="70">
        <v>2.2460244267736433</v>
      </c>
      <c r="S2204" s="70">
        <v>2</v>
      </c>
      <c r="T2204" s="70">
        <v>4.5233927611068072</v>
      </c>
      <c r="U2204" s="71">
        <v>189</v>
      </c>
    </row>
    <row r="2205" spans="1:21" x14ac:dyDescent="0.2">
      <c r="A2205" s="41">
        <v>1360043950001</v>
      </c>
      <c r="B2205" s="36" t="s">
        <v>20</v>
      </c>
      <c r="C2205" s="36" t="s">
        <v>94</v>
      </c>
      <c r="D2205" s="36" t="s">
        <v>767</v>
      </c>
      <c r="E2205" s="67">
        <v>3</v>
      </c>
      <c r="F2205" s="68">
        <v>2017</v>
      </c>
      <c r="G2205" s="80" t="s">
        <v>260</v>
      </c>
      <c r="H2205" s="70">
        <v>2</v>
      </c>
      <c r="I2205" s="70">
        <v>2</v>
      </c>
      <c r="J2205" s="70">
        <v>2.0056432837208278</v>
      </c>
      <c r="K2205" s="70">
        <v>5.5550838164616057</v>
      </c>
      <c r="L2205" s="70">
        <v>6.6479886921063187</v>
      </c>
      <c r="M2205" s="70">
        <v>6.9642658007630436</v>
      </c>
      <c r="N2205" s="70">
        <v>6.2507407793142846</v>
      </c>
      <c r="O2205" s="70">
        <v>5.4158352915513985</v>
      </c>
      <c r="P2205" s="70">
        <v>6.9641736845096736</v>
      </c>
      <c r="Q2205" s="70">
        <v>6.398588440661106</v>
      </c>
      <c r="R2205" s="70">
        <v>2.2191331020962335</v>
      </c>
      <c r="S2205" s="70">
        <v>2</v>
      </c>
      <c r="T2205" s="70">
        <v>4.5351210742653736</v>
      </c>
      <c r="U2205" s="71">
        <v>184</v>
      </c>
    </row>
    <row r="2206" spans="1:21" x14ac:dyDescent="0.2">
      <c r="A2206" s="41">
        <v>1360027080001</v>
      </c>
      <c r="B2206" s="36" t="s">
        <v>20</v>
      </c>
      <c r="C2206" s="36" t="s">
        <v>256</v>
      </c>
      <c r="D2206" s="36" t="s">
        <v>768</v>
      </c>
      <c r="E2206" s="67">
        <v>3</v>
      </c>
      <c r="F2206" s="68">
        <v>2017</v>
      </c>
      <c r="G2206" s="80" t="s">
        <v>260</v>
      </c>
      <c r="H2206" s="70">
        <v>2</v>
      </c>
      <c r="I2206" s="70">
        <v>2</v>
      </c>
      <c r="J2206" s="70">
        <v>2.0075632552179208</v>
      </c>
      <c r="K2206" s="70">
        <v>7</v>
      </c>
      <c r="L2206" s="70">
        <v>6.6481516693527931</v>
      </c>
      <c r="M2206" s="70">
        <v>6.7617124913940163</v>
      </c>
      <c r="N2206" s="70">
        <v>6.3521876632451599</v>
      </c>
      <c r="O2206" s="70">
        <v>5.526299293556681</v>
      </c>
      <c r="P2206" s="70">
        <v>6.7616239555394761</v>
      </c>
      <c r="Q2206" s="70">
        <v>6.8469754769026796</v>
      </c>
      <c r="R2206" s="70">
        <v>2.3528796685002304</v>
      </c>
      <c r="S2206" s="70">
        <v>2</v>
      </c>
      <c r="T2206" s="70">
        <v>4.6881161228090793</v>
      </c>
      <c r="U2206" s="71">
        <v>128</v>
      </c>
    </row>
    <row r="2207" spans="1:21" x14ac:dyDescent="0.2">
      <c r="A2207" s="41">
        <v>1460016530001</v>
      </c>
      <c r="B2207" s="36" t="s">
        <v>39</v>
      </c>
      <c r="C2207" s="36" t="s">
        <v>83</v>
      </c>
      <c r="D2207" s="36" t="s">
        <v>769</v>
      </c>
      <c r="E2207" s="67">
        <v>3</v>
      </c>
      <c r="F2207" s="68">
        <v>2017</v>
      </c>
      <c r="G2207" s="80" t="s">
        <v>260</v>
      </c>
      <c r="H2207" s="70">
        <v>2.0484652975316875</v>
      </c>
      <c r="I2207" s="70">
        <v>2.0738958712901199</v>
      </c>
      <c r="J2207" s="70">
        <v>2</v>
      </c>
      <c r="K2207" s="70">
        <v>7</v>
      </c>
      <c r="L2207" s="70">
        <v>6.6602681148351799</v>
      </c>
      <c r="M2207" s="70">
        <v>7</v>
      </c>
      <c r="N2207" s="70">
        <v>6.1897139772435201</v>
      </c>
      <c r="O2207" s="70">
        <v>6.0750574614815971</v>
      </c>
      <c r="P2207" s="70">
        <v>6.9999074721145709</v>
      </c>
      <c r="Q2207" s="70">
        <v>6.9791300306731943</v>
      </c>
      <c r="R2207" s="70">
        <v>4.8502894330904605</v>
      </c>
      <c r="S2207" s="70">
        <v>2</v>
      </c>
      <c r="T2207" s="70">
        <v>4.9897273048550277</v>
      </c>
      <c r="U2207" s="71">
        <v>20</v>
      </c>
    </row>
    <row r="2208" spans="1:21" x14ac:dyDescent="0.2">
      <c r="A2208" s="41">
        <v>1460014750001</v>
      </c>
      <c r="B2208" s="36" t="s">
        <v>39</v>
      </c>
      <c r="C2208" s="36" t="s">
        <v>140</v>
      </c>
      <c r="D2208" s="36" t="s">
        <v>770</v>
      </c>
      <c r="E2208" s="67">
        <v>3</v>
      </c>
      <c r="F2208" s="68">
        <v>2017</v>
      </c>
      <c r="G2208" s="80" t="s">
        <v>260</v>
      </c>
      <c r="H2208" s="70">
        <v>2.0814225635521959</v>
      </c>
      <c r="I2208" s="70">
        <v>2.0694080666623464</v>
      </c>
      <c r="J2208" s="70">
        <v>2.0180554963051032</v>
      </c>
      <c r="K2208" s="70">
        <v>7</v>
      </c>
      <c r="L2208" s="70">
        <v>6.6765048239470124</v>
      </c>
      <c r="M2208" s="70">
        <v>6.989335493358233</v>
      </c>
      <c r="N2208" s="70">
        <v>6.5232152679310795</v>
      </c>
      <c r="O2208" s="70">
        <v>5.9334902237109386</v>
      </c>
      <c r="P2208" s="70">
        <v>6.9892429456161853</v>
      </c>
      <c r="Q2208" s="70">
        <v>6.8881444681736843</v>
      </c>
      <c r="R2208" s="70">
        <v>2.3228317635673412</v>
      </c>
      <c r="S2208" s="70">
        <v>2</v>
      </c>
      <c r="T2208" s="70">
        <v>4.7909709260686766</v>
      </c>
      <c r="U2208" s="71">
        <v>71</v>
      </c>
    </row>
    <row r="2209" spans="1:21" x14ac:dyDescent="0.2">
      <c r="A2209" s="41">
        <v>1460018310001</v>
      </c>
      <c r="B2209" s="36" t="s">
        <v>39</v>
      </c>
      <c r="C2209" s="36" t="s">
        <v>140</v>
      </c>
      <c r="D2209" s="36" t="s">
        <v>771</v>
      </c>
      <c r="E2209" s="67">
        <v>3</v>
      </c>
      <c r="F2209" s="68">
        <v>2017</v>
      </c>
      <c r="G2209" s="80" t="s">
        <v>260</v>
      </c>
      <c r="H2209" s="70">
        <v>2.3526851929357782</v>
      </c>
      <c r="I2209" s="70">
        <v>2.1787413343529489</v>
      </c>
      <c r="J2209" s="70">
        <v>2</v>
      </c>
      <c r="K2209" s="70">
        <v>7</v>
      </c>
      <c r="L2209" s="70">
        <v>6.4605915775517548</v>
      </c>
      <c r="M2209" s="70">
        <v>6.9805043882280389</v>
      </c>
      <c r="N2209" s="70">
        <v>5.5417498537024663</v>
      </c>
      <c r="O2209" s="70">
        <v>6.1366554663020301</v>
      </c>
      <c r="P2209" s="70">
        <v>6.9804119929470101</v>
      </c>
      <c r="Q2209" s="70">
        <v>6.4428327385356141</v>
      </c>
      <c r="R2209" s="70">
        <v>4.7010861948181928</v>
      </c>
      <c r="S2209" s="70">
        <v>2</v>
      </c>
      <c r="T2209" s="70">
        <v>4.8979382282811539</v>
      </c>
      <c r="U2209" s="71">
        <v>36</v>
      </c>
    </row>
    <row r="2210" spans="1:21" x14ac:dyDescent="0.2">
      <c r="A2210" s="41">
        <v>1460015050001</v>
      </c>
      <c r="B2210" s="36" t="s">
        <v>39</v>
      </c>
      <c r="C2210" s="36" t="s">
        <v>169</v>
      </c>
      <c r="D2210" s="36" t="s">
        <v>772</v>
      </c>
      <c r="E2210" s="67">
        <v>3</v>
      </c>
      <c r="F2210" s="68">
        <v>2017</v>
      </c>
      <c r="G2210" s="80" t="s">
        <v>260</v>
      </c>
      <c r="H2210" s="70">
        <v>2</v>
      </c>
      <c r="I2210" s="70">
        <v>2</v>
      </c>
      <c r="J2210" s="70">
        <v>2</v>
      </c>
      <c r="K2210" s="70">
        <v>7</v>
      </c>
      <c r="L2210" s="70">
        <v>6.5874930615702558</v>
      </c>
      <c r="M2210" s="70">
        <v>6.9301547000743344</v>
      </c>
      <c r="N2210" s="70">
        <v>5.9422957539557508</v>
      </c>
      <c r="O2210" s="70">
        <v>5.9957372552236192</v>
      </c>
      <c r="P2210" s="70">
        <v>6.9300631363158134</v>
      </c>
      <c r="Q2210" s="70">
        <v>6.987388796554737</v>
      </c>
      <c r="R2210" s="70">
        <v>2.2558047355635504</v>
      </c>
      <c r="S2210" s="70">
        <v>2</v>
      </c>
      <c r="T2210" s="70">
        <v>4.7190781199381719</v>
      </c>
      <c r="U2210" s="71">
        <v>108</v>
      </c>
    </row>
    <row r="2211" spans="1:21" x14ac:dyDescent="0.2">
      <c r="A2211" s="41">
        <v>1460014670001</v>
      </c>
      <c r="B2211" s="36" t="s">
        <v>39</v>
      </c>
      <c r="C2211" s="36" t="s">
        <v>255</v>
      </c>
      <c r="D2211" s="36" t="s">
        <v>773</v>
      </c>
      <c r="E2211" s="67">
        <v>3</v>
      </c>
      <c r="F2211" s="68">
        <v>2017</v>
      </c>
      <c r="G2211" s="80" t="s">
        <v>260</v>
      </c>
      <c r="H2211" s="70">
        <v>2</v>
      </c>
      <c r="I2211" s="70">
        <v>2</v>
      </c>
      <c r="J2211" s="70">
        <v>2</v>
      </c>
      <c r="K2211" s="70">
        <v>7</v>
      </c>
      <c r="L2211" s="70">
        <v>6.5273174828832072</v>
      </c>
      <c r="M2211" s="70">
        <v>6.9712305288700867</v>
      </c>
      <c r="N2211" s="70">
        <v>6.0496873304901042</v>
      </c>
      <c r="O2211" s="70">
        <v>5.7904535114548032</v>
      </c>
      <c r="P2211" s="70">
        <v>6.9711382729978224</v>
      </c>
      <c r="Q2211" s="70">
        <v>6.595769450658179</v>
      </c>
      <c r="R2211" s="70">
        <v>2.2162131026156375</v>
      </c>
      <c r="S2211" s="70">
        <v>2</v>
      </c>
      <c r="T2211" s="70">
        <v>4.6768174733308214</v>
      </c>
      <c r="U2211" s="71">
        <v>137</v>
      </c>
    </row>
    <row r="2212" spans="1:21" x14ac:dyDescent="0.2">
      <c r="A2212" s="41">
        <v>1460018580001</v>
      </c>
      <c r="B2212" s="36" t="s">
        <v>39</v>
      </c>
      <c r="C2212" s="36" t="s">
        <v>140</v>
      </c>
      <c r="D2212" s="36" t="s">
        <v>774</v>
      </c>
      <c r="E2212" s="67">
        <v>3</v>
      </c>
      <c r="F2212" s="68">
        <v>2017</v>
      </c>
      <c r="G2212" s="80" t="s">
        <v>260</v>
      </c>
      <c r="H2212" s="70">
        <v>2.0304651366237532</v>
      </c>
      <c r="I2212" s="70">
        <v>2.020720905313941</v>
      </c>
      <c r="J2212" s="70">
        <v>2</v>
      </c>
      <c r="K2212" s="70">
        <v>7</v>
      </c>
      <c r="L2212" s="70">
        <v>6.6102202155008536</v>
      </c>
      <c r="M2212" s="70">
        <v>6.9566365960678374</v>
      </c>
      <c r="N2212" s="70">
        <v>5.8457324295193915</v>
      </c>
      <c r="O2212" s="70">
        <v>5.8931544378716056</v>
      </c>
      <c r="P2212" s="70">
        <v>6.95654458919907</v>
      </c>
      <c r="Q2212" s="70">
        <v>6.9492299526070154</v>
      </c>
      <c r="R2212" s="70">
        <v>3.1220596597407222</v>
      </c>
      <c r="S2212" s="70">
        <v>2</v>
      </c>
      <c r="T2212" s="70">
        <v>4.7820636602036837</v>
      </c>
      <c r="U2212" s="71">
        <v>79</v>
      </c>
    </row>
    <row r="2213" spans="1:21" x14ac:dyDescent="0.2">
      <c r="A2213" s="41">
        <v>1460015560001</v>
      </c>
      <c r="B2213" s="36" t="s">
        <v>39</v>
      </c>
      <c r="C2213" s="36" t="s">
        <v>169</v>
      </c>
      <c r="D2213" s="36" t="s">
        <v>775</v>
      </c>
      <c r="E2213" s="67">
        <v>3</v>
      </c>
      <c r="F2213" s="68">
        <v>2017</v>
      </c>
      <c r="G2213" s="80" t="s">
        <v>260</v>
      </c>
      <c r="H2213" s="70">
        <v>2</v>
      </c>
      <c r="I2213" s="70">
        <v>2</v>
      </c>
      <c r="J2213" s="70">
        <v>2</v>
      </c>
      <c r="K2213" s="70">
        <v>6.2355292935445243</v>
      </c>
      <c r="L2213" s="70">
        <v>6.6602248790695029</v>
      </c>
      <c r="M2213" s="70">
        <v>6.9837684113700895</v>
      </c>
      <c r="N2213" s="70">
        <v>6.3151417546816964</v>
      </c>
      <c r="O2213" s="70">
        <v>5.8807665308663282</v>
      </c>
      <c r="P2213" s="70">
        <v>6.9836759401857087</v>
      </c>
      <c r="Q2213" s="70">
        <v>6.6143969973940591</v>
      </c>
      <c r="R2213" s="70">
        <v>2.1290403970011327</v>
      </c>
      <c r="S2213" s="70">
        <v>2</v>
      </c>
      <c r="T2213" s="70">
        <v>4.6502120170094203</v>
      </c>
      <c r="U2213" s="71">
        <v>151</v>
      </c>
    </row>
    <row r="2214" spans="1:21" x14ac:dyDescent="0.2">
      <c r="A2214" s="41">
        <v>1460019710001</v>
      </c>
      <c r="B2214" s="36" t="s">
        <v>39</v>
      </c>
      <c r="C2214" s="36" t="s">
        <v>169</v>
      </c>
      <c r="D2214" s="36" t="s">
        <v>776</v>
      </c>
      <c r="E2214" s="67">
        <v>3</v>
      </c>
      <c r="F2214" s="68">
        <v>2017</v>
      </c>
      <c r="G2214" s="80" t="s">
        <v>260</v>
      </c>
      <c r="H2214" s="70">
        <v>2</v>
      </c>
      <c r="I2214" s="70">
        <v>2</v>
      </c>
      <c r="J2214" s="70">
        <v>2</v>
      </c>
      <c r="K2214" s="70">
        <v>7</v>
      </c>
      <c r="L2214" s="70">
        <v>6.5193563817653839</v>
      </c>
      <c r="M2214" s="70">
        <v>6.872476306709598</v>
      </c>
      <c r="N2214" s="70">
        <v>5.6705386814538157</v>
      </c>
      <c r="O2214" s="70">
        <v>5.9853411124585847</v>
      </c>
      <c r="P2214" s="70">
        <v>6.8723857318721091</v>
      </c>
      <c r="Q2214" s="70">
        <v>6.651088802261091</v>
      </c>
      <c r="R2214" s="70">
        <v>2.8502979619274544</v>
      </c>
      <c r="S2214" s="70">
        <v>2</v>
      </c>
      <c r="T2214" s="70">
        <v>4.7017904148706693</v>
      </c>
      <c r="U2214" s="71">
        <v>120</v>
      </c>
    </row>
    <row r="2215" spans="1:21" x14ac:dyDescent="0.2">
      <c r="A2215" s="41">
        <v>1460018900001</v>
      </c>
      <c r="B2215" s="36" t="s">
        <v>39</v>
      </c>
      <c r="C2215" s="36" t="s">
        <v>137</v>
      </c>
      <c r="D2215" s="36" t="s">
        <v>777</v>
      </c>
      <c r="E2215" s="67">
        <v>3</v>
      </c>
      <c r="F2215" s="68">
        <v>2017</v>
      </c>
      <c r="G2215" s="80" t="s">
        <v>260</v>
      </c>
      <c r="H2215" s="70">
        <v>2</v>
      </c>
      <c r="I2215" s="70">
        <v>2</v>
      </c>
      <c r="J2215" s="70">
        <v>2.0080482831269397</v>
      </c>
      <c r="K2215" s="70">
        <v>6.787228555245794</v>
      </c>
      <c r="L2215" s="70">
        <v>6.4545123987134696</v>
      </c>
      <c r="M2215" s="70">
        <v>6.809241738030809</v>
      </c>
      <c r="N2215" s="70">
        <v>5.8073686736812578</v>
      </c>
      <c r="O2215" s="70">
        <v>6.0402833185493945</v>
      </c>
      <c r="P2215" s="70">
        <v>6.8091520468809694</v>
      </c>
      <c r="Q2215" s="70">
        <v>6.2344067372842202</v>
      </c>
      <c r="R2215" s="70">
        <v>2.3022098793815235</v>
      </c>
      <c r="S2215" s="70">
        <v>2</v>
      </c>
      <c r="T2215" s="70">
        <v>4.6043709692411987</v>
      </c>
      <c r="U2215" s="71">
        <v>166</v>
      </c>
    </row>
    <row r="2216" spans="1:21" x14ac:dyDescent="0.2">
      <c r="A2216" s="41">
        <v>1460016450001</v>
      </c>
      <c r="B2216" s="36" t="s">
        <v>39</v>
      </c>
      <c r="C2216" s="36" t="s">
        <v>83</v>
      </c>
      <c r="D2216" s="36" t="s">
        <v>778</v>
      </c>
      <c r="E2216" s="67">
        <v>3</v>
      </c>
      <c r="F2216" s="68">
        <v>2017</v>
      </c>
      <c r="G2216" s="80" t="s">
        <v>260</v>
      </c>
      <c r="H2216" s="70">
        <v>2</v>
      </c>
      <c r="I2216" s="70">
        <v>2</v>
      </c>
      <c r="J2216" s="70">
        <v>2</v>
      </c>
      <c r="K2216" s="70">
        <v>7</v>
      </c>
      <c r="L2216" s="70">
        <v>6.5876129789492399</v>
      </c>
      <c r="M2216" s="70">
        <v>6.9576831085137085</v>
      </c>
      <c r="N2216" s="70">
        <v>6.0741504886721067</v>
      </c>
      <c r="O2216" s="70">
        <v>5.7677819108370496</v>
      </c>
      <c r="P2216" s="70">
        <v>6.9575910920337325</v>
      </c>
      <c r="Q2216" s="70">
        <v>6.7718165002246504</v>
      </c>
      <c r="R2216" s="70">
        <v>2.4414477268648334</v>
      </c>
      <c r="S2216" s="70">
        <v>2</v>
      </c>
      <c r="T2216" s="70">
        <v>4.7131736505079438</v>
      </c>
      <c r="U2216" s="71">
        <v>110</v>
      </c>
    </row>
    <row r="2217" spans="1:21" x14ac:dyDescent="0.2">
      <c r="A2217" s="41">
        <v>1460014830001</v>
      </c>
      <c r="B2217" s="36" t="s">
        <v>39</v>
      </c>
      <c r="C2217" s="36" t="s">
        <v>255</v>
      </c>
      <c r="D2217" s="36" t="s">
        <v>779</v>
      </c>
      <c r="E2217" s="67">
        <v>3</v>
      </c>
      <c r="F2217" s="68">
        <v>2017</v>
      </c>
      <c r="G2217" s="80" t="s">
        <v>260</v>
      </c>
      <c r="H2217" s="70">
        <v>2.0722853851287608</v>
      </c>
      <c r="I2217" s="70">
        <v>2.0420161736899485</v>
      </c>
      <c r="J2217" s="70">
        <v>2</v>
      </c>
      <c r="K2217" s="70">
        <v>7</v>
      </c>
      <c r="L2217" s="70">
        <v>6.6662060382350683</v>
      </c>
      <c r="M2217" s="70">
        <v>6.9782246288954699</v>
      </c>
      <c r="N2217" s="70">
        <v>6.3242068563506555</v>
      </c>
      <c r="O2217" s="70">
        <v>5.5907809695017372</v>
      </c>
      <c r="P2217" s="70">
        <v>6.9781322662138061</v>
      </c>
      <c r="Q2217" s="70">
        <v>6.818591409820856</v>
      </c>
      <c r="R2217" s="70">
        <v>2.1600493982834101</v>
      </c>
      <c r="S2217" s="70">
        <v>2</v>
      </c>
      <c r="T2217" s="70">
        <v>4.7192077605099767</v>
      </c>
      <c r="U2217" s="71">
        <v>107</v>
      </c>
    </row>
    <row r="2218" spans="1:21" x14ac:dyDescent="0.2">
      <c r="A2218" s="41">
        <v>1560506870001</v>
      </c>
      <c r="B2218" s="36" t="s">
        <v>40</v>
      </c>
      <c r="C2218" s="36" t="s">
        <v>145</v>
      </c>
      <c r="D2218" s="36" t="s">
        <v>780</v>
      </c>
      <c r="E2218" s="67">
        <v>3</v>
      </c>
      <c r="F2218" s="68">
        <v>2017</v>
      </c>
      <c r="G2218" s="80" t="s">
        <v>260</v>
      </c>
      <c r="H2218" s="70">
        <v>2.1154512003977461</v>
      </c>
      <c r="I2218" s="70">
        <v>2.1879848512329443</v>
      </c>
      <c r="J2218" s="70">
        <v>2</v>
      </c>
      <c r="K2218" s="70">
        <v>7</v>
      </c>
      <c r="L2218" s="70">
        <v>6.6066770671024582</v>
      </c>
      <c r="M2218" s="70">
        <v>6.9266713935295696</v>
      </c>
      <c r="N2218" s="70">
        <v>6.3334208897472504</v>
      </c>
      <c r="O2218" s="70">
        <v>5.7162046951602008</v>
      </c>
      <c r="P2218" s="70">
        <v>6.9265798688041782</v>
      </c>
      <c r="Q2218" s="70">
        <v>6.9366946235669333</v>
      </c>
      <c r="R2218" s="70">
        <v>3.6908566414224921</v>
      </c>
      <c r="S2218" s="70">
        <v>2</v>
      </c>
      <c r="T2218" s="70">
        <v>4.8700451025803151</v>
      </c>
      <c r="U2218" s="71">
        <v>52</v>
      </c>
    </row>
    <row r="2219" spans="1:21" x14ac:dyDescent="0.2">
      <c r="A2219" s="41">
        <v>1560506010001</v>
      </c>
      <c r="B2219" s="36" t="s">
        <v>40</v>
      </c>
      <c r="C2219" s="36" t="s">
        <v>122</v>
      </c>
      <c r="D2219" s="36" t="s">
        <v>781</v>
      </c>
      <c r="E2219" s="67">
        <v>3</v>
      </c>
      <c r="F2219" s="68">
        <v>2017</v>
      </c>
      <c r="G2219" s="80" t="s">
        <v>260</v>
      </c>
      <c r="H2219" s="70">
        <v>2.0009531736903265</v>
      </c>
      <c r="I2219" s="70">
        <v>2.0005137399525879</v>
      </c>
      <c r="J2219" s="70">
        <v>2</v>
      </c>
      <c r="K2219" s="70">
        <v>7</v>
      </c>
      <c r="L2219" s="70">
        <v>2</v>
      </c>
      <c r="M2219" s="70">
        <v>6.9699406832415978</v>
      </c>
      <c r="N2219" s="70">
        <v>6.2419559634603372</v>
      </c>
      <c r="O2219" s="70">
        <v>5.9140694390959405</v>
      </c>
      <c r="P2219" s="70">
        <v>6.9698484765592363</v>
      </c>
      <c r="Q2219" s="70">
        <v>6.8486381256511653</v>
      </c>
      <c r="R2219" s="70">
        <v>2.7780392972165653</v>
      </c>
      <c r="S2219" s="70">
        <v>2</v>
      </c>
      <c r="T2219" s="70">
        <v>4.3936632415723134</v>
      </c>
      <c r="U2219" s="71">
        <v>197</v>
      </c>
    </row>
    <row r="2220" spans="1:21" x14ac:dyDescent="0.2">
      <c r="A2220" s="41">
        <v>1768098760001</v>
      </c>
      <c r="B2220" s="36" t="s">
        <v>40</v>
      </c>
      <c r="C2220" s="36" t="s">
        <v>122</v>
      </c>
      <c r="D2220" s="36" t="s">
        <v>782</v>
      </c>
      <c r="E2220" s="67">
        <v>3</v>
      </c>
      <c r="F2220" s="68">
        <v>2017</v>
      </c>
      <c r="G2220" s="80" t="s">
        <v>260</v>
      </c>
      <c r="H2220" s="70">
        <v>2.2920240569088919</v>
      </c>
      <c r="I2220" s="70">
        <v>2.2537340466148743</v>
      </c>
      <c r="J2220" s="70">
        <v>2.1480999748928191</v>
      </c>
      <c r="K2220" s="70">
        <v>5.2944983103385201</v>
      </c>
      <c r="L2220" s="70">
        <v>6.4968777724584763</v>
      </c>
      <c r="M2220" s="70">
        <v>6.8596092885306286</v>
      </c>
      <c r="N2220" s="70">
        <v>5.956413841782223</v>
      </c>
      <c r="O2220" s="70">
        <v>5.7504441210933788</v>
      </c>
      <c r="P2220" s="70">
        <v>6.8595189601982529</v>
      </c>
      <c r="Q2220" s="70">
        <v>6.5437338393517885</v>
      </c>
      <c r="R2220" s="70">
        <v>3.7702442158024416</v>
      </c>
      <c r="S2220" s="70">
        <v>2</v>
      </c>
      <c r="T2220" s="70">
        <v>4.6854332023310254</v>
      </c>
      <c r="U2220" s="71">
        <v>132</v>
      </c>
    </row>
    <row r="2221" spans="1:21" x14ac:dyDescent="0.2">
      <c r="A2221" s="41">
        <v>1560507250001</v>
      </c>
      <c r="B2221" s="36" t="s">
        <v>40</v>
      </c>
      <c r="C2221" s="36" t="s">
        <v>111</v>
      </c>
      <c r="D2221" s="36" t="s">
        <v>783</v>
      </c>
      <c r="E2221" s="67">
        <v>3</v>
      </c>
      <c r="F2221" s="68">
        <v>2017</v>
      </c>
      <c r="G2221" s="80" t="s">
        <v>260</v>
      </c>
      <c r="H2221" s="70">
        <v>2.2521681559933344</v>
      </c>
      <c r="I2221" s="70">
        <v>2.272580887387619</v>
      </c>
      <c r="J2221" s="70">
        <v>2</v>
      </c>
      <c r="K2221" s="70">
        <v>7</v>
      </c>
      <c r="L2221" s="70">
        <v>6.752088156461415</v>
      </c>
      <c r="M2221" s="70">
        <v>7</v>
      </c>
      <c r="N2221" s="70">
        <v>6.6346757378741277</v>
      </c>
      <c r="O2221" s="70">
        <v>6.1203353022546114</v>
      </c>
      <c r="P2221" s="70">
        <v>6.9996999460574667</v>
      </c>
      <c r="Q2221" s="70">
        <v>6.9640374303727235</v>
      </c>
      <c r="R2221" s="70">
        <v>6.6088005935021217</v>
      </c>
      <c r="S2221" s="70">
        <v>2</v>
      </c>
      <c r="T2221" s="70">
        <v>5.2170321841586187</v>
      </c>
      <c r="U2221" s="71">
        <v>9</v>
      </c>
    </row>
    <row r="2222" spans="1:21" x14ac:dyDescent="0.2">
      <c r="A2222" s="41">
        <v>1560602240001</v>
      </c>
      <c r="B2222" s="36" t="s">
        <v>40</v>
      </c>
      <c r="C2222" s="36" t="s">
        <v>239</v>
      </c>
      <c r="D2222" s="36" t="s">
        <v>784</v>
      </c>
      <c r="E2222" s="67">
        <v>3</v>
      </c>
      <c r="F2222" s="68">
        <v>2017</v>
      </c>
      <c r="G2222" s="80" t="s">
        <v>260</v>
      </c>
      <c r="H2222" s="70">
        <v>2</v>
      </c>
      <c r="I2222" s="70">
        <v>2</v>
      </c>
      <c r="J2222" s="70">
        <v>2</v>
      </c>
      <c r="K2222" s="70">
        <v>6.9321539828892664</v>
      </c>
      <c r="L2222" s="70">
        <v>6.8910205168941054</v>
      </c>
      <c r="M2222" s="70">
        <v>6.9887015578503231</v>
      </c>
      <c r="N2222" s="70">
        <v>6.4705252093579526</v>
      </c>
      <c r="O2222" s="70">
        <v>5.1199592288660796</v>
      </c>
      <c r="P2222" s="70">
        <v>6.9886090000112402</v>
      </c>
      <c r="Q2222" s="70">
        <v>6.8729541131384391</v>
      </c>
      <c r="R2222" s="70">
        <v>2.3940646178382221</v>
      </c>
      <c r="S2222" s="70">
        <v>2</v>
      </c>
      <c r="T2222" s="70">
        <v>4.7214990189038026</v>
      </c>
      <c r="U2222" s="71">
        <v>106</v>
      </c>
    </row>
    <row r="2223" spans="1:21" x14ac:dyDescent="0.2">
      <c r="A2223" s="41">
        <v>1560504230001</v>
      </c>
      <c r="B2223" s="36" t="s">
        <v>40</v>
      </c>
      <c r="C2223" s="36" t="s">
        <v>122</v>
      </c>
      <c r="D2223" s="36" t="s">
        <v>70</v>
      </c>
      <c r="E2223" s="67">
        <v>3</v>
      </c>
      <c r="F2223" s="68">
        <v>2017</v>
      </c>
      <c r="G2223" s="80" t="s">
        <v>260</v>
      </c>
      <c r="H2223" s="70">
        <v>2.2421391354027511</v>
      </c>
      <c r="I2223" s="70">
        <v>2.1526335347569816</v>
      </c>
      <c r="J2223" s="70">
        <v>2.1440208742351383</v>
      </c>
      <c r="K2223" s="70">
        <v>7</v>
      </c>
      <c r="L2223" s="70">
        <v>6.6876619642554624</v>
      </c>
      <c r="M2223" s="70">
        <v>6.9870224185086149</v>
      </c>
      <c r="N2223" s="70">
        <v>6.4363914488081866</v>
      </c>
      <c r="O2223" s="70">
        <v>5.5963061771542968</v>
      </c>
      <c r="P2223" s="70">
        <v>6.9869299014013748</v>
      </c>
      <c r="Q2223" s="70">
        <v>6.9640605838956047</v>
      </c>
      <c r="R2223" s="70">
        <v>3.2454786791226677</v>
      </c>
      <c r="S2223" s="70">
        <v>2</v>
      </c>
      <c r="T2223" s="70">
        <v>4.8702203931284238</v>
      </c>
      <c r="U2223" s="71">
        <v>51</v>
      </c>
    </row>
    <row r="2224" spans="1:21" x14ac:dyDescent="0.2">
      <c r="A2224" s="41">
        <v>1560503340001</v>
      </c>
      <c r="B2224" s="36" t="s">
        <v>40</v>
      </c>
      <c r="C2224" s="36" t="s">
        <v>122</v>
      </c>
      <c r="D2224" s="36" t="s">
        <v>785</v>
      </c>
      <c r="E2224" s="67">
        <v>3</v>
      </c>
      <c r="F2224" s="68">
        <v>2017</v>
      </c>
      <c r="G2224" s="80" t="s">
        <v>260</v>
      </c>
      <c r="H2224" s="70">
        <v>2.3101277865045322</v>
      </c>
      <c r="I2224" s="70">
        <v>2.1643067848010169</v>
      </c>
      <c r="J2224" s="70">
        <v>2</v>
      </c>
      <c r="K2224" s="70">
        <v>6.8299572836423827</v>
      </c>
      <c r="L2224" s="70">
        <v>6.5180259575781871</v>
      </c>
      <c r="M2224" s="70">
        <v>6.9827002878322331</v>
      </c>
      <c r="N2224" s="70">
        <v>5.9884058473193482</v>
      </c>
      <c r="O2224" s="70">
        <v>5.7334303605703045</v>
      </c>
      <c r="P2224" s="70">
        <v>6.9826078307212347</v>
      </c>
      <c r="Q2224" s="70">
        <v>6.6531757397591598</v>
      </c>
      <c r="R2224" s="70">
        <v>2.0399247877931561</v>
      </c>
      <c r="S2224" s="70">
        <v>2</v>
      </c>
      <c r="T2224" s="70">
        <v>4.6835552222101295</v>
      </c>
      <c r="U2224" s="71">
        <v>134</v>
      </c>
    </row>
    <row r="2225" spans="1:21" x14ac:dyDescent="0.2">
      <c r="A2225" s="41">
        <v>1560600030001</v>
      </c>
      <c r="B2225" s="36" t="s">
        <v>40</v>
      </c>
      <c r="C2225" s="36" t="s">
        <v>111</v>
      </c>
      <c r="D2225" s="36" t="s">
        <v>786</v>
      </c>
      <c r="E2225" s="67">
        <v>3</v>
      </c>
      <c r="F2225" s="68">
        <v>2017</v>
      </c>
      <c r="G2225" s="80" t="s">
        <v>260</v>
      </c>
      <c r="H2225" s="70">
        <v>2</v>
      </c>
      <c r="I2225" s="70">
        <v>2</v>
      </c>
      <c r="J2225" s="70">
        <v>2.0572601832699808</v>
      </c>
      <c r="K2225" s="70">
        <v>6.8834108165759913</v>
      </c>
      <c r="L2225" s="70">
        <v>6.5396704856625751</v>
      </c>
      <c r="M2225" s="70">
        <v>6.9782859091125546</v>
      </c>
      <c r="N2225" s="70">
        <v>6.2361010409364015</v>
      </c>
      <c r="O2225" s="70">
        <v>5.6810560754888479</v>
      </c>
      <c r="P2225" s="70">
        <v>6.9781935297102695</v>
      </c>
      <c r="Q2225" s="70">
        <v>6.5452430940095701</v>
      </c>
      <c r="R2225" s="70">
        <v>2.1464025697291289</v>
      </c>
      <c r="S2225" s="70">
        <v>2</v>
      </c>
      <c r="T2225" s="70">
        <v>4.6704686420412767</v>
      </c>
      <c r="U2225" s="71">
        <v>140</v>
      </c>
    </row>
    <row r="2226" spans="1:21" x14ac:dyDescent="0.2">
      <c r="A2226" s="41">
        <v>2260006660001</v>
      </c>
      <c r="B2226" s="36" t="s">
        <v>25</v>
      </c>
      <c r="C2226" s="36" t="s">
        <v>597</v>
      </c>
      <c r="D2226" s="36" t="s">
        <v>787</v>
      </c>
      <c r="E2226" s="67">
        <v>3</v>
      </c>
      <c r="F2226" s="68">
        <v>2017</v>
      </c>
      <c r="G2226" s="80" t="s">
        <v>260</v>
      </c>
      <c r="H2226" s="70">
        <v>2</v>
      </c>
      <c r="I2226" s="70">
        <v>2</v>
      </c>
      <c r="J2226" s="70">
        <v>2</v>
      </c>
      <c r="K2226" s="70">
        <v>7</v>
      </c>
      <c r="L2226" s="70">
        <v>6.6730148986579261</v>
      </c>
      <c r="M2226" s="70">
        <v>7</v>
      </c>
      <c r="N2226" s="70">
        <v>5.8658429647141368</v>
      </c>
      <c r="O2226" s="70">
        <v>5.8602699838925734</v>
      </c>
      <c r="P2226" s="70">
        <v>6.9999072560541258</v>
      </c>
      <c r="Q2226" s="70">
        <v>6.9826178031942634</v>
      </c>
      <c r="R2226" s="70">
        <v>2.5641651297443437</v>
      </c>
      <c r="S2226" s="70">
        <v>2</v>
      </c>
      <c r="T2226" s="70">
        <v>4.7454848363547812</v>
      </c>
      <c r="U2226" s="71">
        <v>92</v>
      </c>
    </row>
    <row r="2227" spans="1:21" x14ac:dyDescent="0.2">
      <c r="A2227" s="41">
        <v>2260004020001</v>
      </c>
      <c r="B2227" s="36" t="s">
        <v>25</v>
      </c>
      <c r="C2227" s="36" t="s">
        <v>597</v>
      </c>
      <c r="D2227" s="36" t="s">
        <v>788</v>
      </c>
      <c r="E2227" s="67">
        <v>3</v>
      </c>
      <c r="F2227" s="68">
        <v>2017</v>
      </c>
      <c r="G2227" s="80" t="s">
        <v>260</v>
      </c>
      <c r="H2227" s="70">
        <v>2</v>
      </c>
      <c r="I2227" s="70">
        <v>2</v>
      </c>
      <c r="J2227" s="70">
        <v>2</v>
      </c>
      <c r="K2227" s="70">
        <v>6.8046995940176114</v>
      </c>
      <c r="L2227" s="70">
        <v>7</v>
      </c>
      <c r="M2227" s="70">
        <v>7</v>
      </c>
      <c r="N2227" s="70">
        <v>6.1638813404105903</v>
      </c>
      <c r="O2227" s="70">
        <v>6.7618535150197197</v>
      </c>
      <c r="P2227" s="70">
        <v>6.9999072560541258</v>
      </c>
      <c r="Q2227" s="70">
        <v>2</v>
      </c>
      <c r="R2227" s="70">
        <v>3.6499118954506562</v>
      </c>
      <c r="S2227" s="70">
        <v>2</v>
      </c>
      <c r="T2227" s="70">
        <v>4.5316878000793919</v>
      </c>
      <c r="U2227" s="71">
        <v>185</v>
      </c>
    </row>
    <row r="2228" spans="1:21" x14ac:dyDescent="0.2">
      <c r="A2228" s="41">
        <v>2260003990001</v>
      </c>
      <c r="B2228" s="36" t="s">
        <v>25</v>
      </c>
      <c r="C2228" s="36" t="s">
        <v>597</v>
      </c>
      <c r="D2228" s="36" t="s">
        <v>789</v>
      </c>
      <c r="E2228" s="67">
        <v>3</v>
      </c>
      <c r="F2228" s="68">
        <v>2017</v>
      </c>
      <c r="G2228" s="80" t="s">
        <v>260</v>
      </c>
      <c r="H2228" s="70">
        <v>2</v>
      </c>
      <c r="I2228" s="70">
        <v>2</v>
      </c>
      <c r="J2228" s="70">
        <v>2</v>
      </c>
      <c r="K2228" s="70">
        <v>5.85090139757828</v>
      </c>
      <c r="L2228" s="70">
        <v>6.5927814007054328</v>
      </c>
      <c r="M2228" s="70">
        <v>7</v>
      </c>
      <c r="N2228" s="70">
        <v>6.1077236414208027</v>
      </c>
      <c r="O2228" s="70">
        <v>4.8961155717838558</v>
      </c>
      <c r="P2228" s="70">
        <v>6.9999072560541258</v>
      </c>
      <c r="Q2228" s="70">
        <v>6.9377580020781346</v>
      </c>
      <c r="R2228" s="70">
        <v>2.5288909229897416</v>
      </c>
      <c r="S2228" s="70">
        <v>2</v>
      </c>
      <c r="T2228" s="70">
        <v>4.5761731827175316</v>
      </c>
      <c r="U2228" s="71">
        <v>175</v>
      </c>
    </row>
    <row r="2229" spans="1:21" x14ac:dyDescent="0.2">
      <c r="A2229" s="41">
        <v>2260004450001</v>
      </c>
      <c r="B2229" s="36" t="s">
        <v>25</v>
      </c>
      <c r="C2229" s="36" t="s">
        <v>58</v>
      </c>
      <c r="D2229" s="36" t="s">
        <v>790</v>
      </c>
      <c r="E2229" s="67">
        <v>3</v>
      </c>
      <c r="F2229" s="68">
        <v>2017</v>
      </c>
      <c r="G2229" s="80" t="s">
        <v>260</v>
      </c>
      <c r="H2229" s="70">
        <v>2.9715472011971116</v>
      </c>
      <c r="I2229" s="70">
        <v>2.6913174983664407</v>
      </c>
      <c r="J2229" s="70">
        <v>2</v>
      </c>
      <c r="K2229" s="70">
        <v>6.9213531700765669</v>
      </c>
      <c r="L2229" s="70">
        <v>6.7915360580505642</v>
      </c>
      <c r="M2229" s="70">
        <v>7</v>
      </c>
      <c r="N2229" s="70">
        <v>6.8375967181094817</v>
      </c>
      <c r="O2229" s="70">
        <v>3.6894880792824409</v>
      </c>
      <c r="P2229" s="70">
        <v>6.9998835434203235</v>
      </c>
      <c r="Q2229" s="70">
        <v>6.9834875976029105</v>
      </c>
      <c r="R2229" s="70">
        <v>2.4657036897377713</v>
      </c>
      <c r="S2229" s="70">
        <v>2</v>
      </c>
      <c r="T2229" s="70">
        <v>4.7793261296536347</v>
      </c>
      <c r="U2229" s="71">
        <v>81</v>
      </c>
    </row>
    <row r="2230" spans="1:21" x14ac:dyDescent="0.2">
      <c r="A2230" s="41">
        <v>2260004290001</v>
      </c>
      <c r="B2230" s="36" t="s">
        <v>25</v>
      </c>
      <c r="C2230" s="36" t="s">
        <v>58</v>
      </c>
      <c r="D2230" s="36" t="s">
        <v>791</v>
      </c>
      <c r="E2230" s="67">
        <v>3</v>
      </c>
      <c r="F2230" s="68">
        <v>2017</v>
      </c>
      <c r="G2230" s="80" t="s">
        <v>260</v>
      </c>
      <c r="H2230" s="70">
        <v>2.0337407567287298</v>
      </c>
      <c r="I2230" s="70">
        <v>2.0221007398309654</v>
      </c>
      <c r="J2230" s="70">
        <v>2</v>
      </c>
      <c r="K2230" s="70">
        <v>7</v>
      </c>
      <c r="L2230" s="70">
        <v>6.7181320133532845</v>
      </c>
      <c r="M2230" s="70">
        <v>7</v>
      </c>
      <c r="N2230" s="70">
        <v>6.3564856957043379</v>
      </c>
      <c r="O2230" s="70">
        <v>4.9367379127892388</v>
      </c>
      <c r="P2230" s="70">
        <v>6.9998860011078818</v>
      </c>
      <c r="Q2230" s="70">
        <v>6.9738935998688261</v>
      </c>
      <c r="R2230" s="70">
        <v>2.929104103334395</v>
      </c>
      <c r="S2230" s="70">
        <v>2</v>
      </c>
      <c r="T2230" s="70">
        <v>4.7475067352264722</v>
      </c>
      <c r="U2230" s="71">
        <v>90</v>
      </c>
    </row>
    <row r="2231" spans="1:21" x14ac:dyDescent="0.2">
      <c r="A2231" s="41">
        <v>2260004880001</v>
      </c>
      <c r="B2231" s="36" t="s">
        <v>25</v>
      </c>
      <c r="C2231" s="36" t="s">
        <v>121</v>
      </c>
      <c r="D2231" s="36" t="s">
        <v>792</v>
      </c>
      <c r="E2231" s="67">
        <v>3</v>
      </c>
      <c r="F2231" s="68">
        <v>2017</v>
      </c>
      <c r="G2231" s="80" t="s">
        <v>260</v>
      </c>
      <c r="H2231" s="70">
        <v>2</v>
      </c>
      <c r="I2231" s="70">
        <v>2</v>
      </c>
      <c r="J2231" s="70">
        <v>2.0239232436228991</v>
      </c>
      <c r="K2231" s="70">
        <v>5.6968212342143074</v>
      </c>
      <c r="L2231" s="70">
        <v>6.6294929335738466</v>
      </c>
      <c r="M2231" s="70">
        <v>7</v>
      </c>
      <c r="N2231" s="70">
        <v>6.3332075876889782</v>
      </c>
      <c r="O2231" s="70">
        <v>5.0744672004249551</v>
      </c>
      <c r="P2231" s="70">
        <v>6.9999072560541258</v>
      </c>
      <c r="Q2231" s="70">
        <v>6.5920285753767889</v>
      </c>
      <c r="R2231" s="70">
        <v>2.6345436910237958</v>
      </c>
      <c r="S2231" s="70">
        <v>2</v>
      </c>
      <c r="T2231" s="70">
        <v>4.5820326434983087</v>
      </c>
      <c r="U2231" s="71">
        <v>173</v>
      </c>
    </row>
    <row r="2232" spans="1:21" x14ac:dyDescent="0.2">
      <c r="A2232" s="41">
        <v>2260004610001</v>
      </c>
      <c r="B2232" s="36" t="s">
        <v>25</v>
      </c>
      <c r="C2232" s="36" t="s">
        <v>58</v>
      </c>
      <c r="D2232" s="36" t="s">
        <v>793</v>
      </c>
      <c r="E2232" s="67">
        <v>3</v>
      </c>
      <c r="F2232" s="68">
        <v>2017</v>
      </c>
      <c r="G2232" s="80" t="s">
        <v>260</v>
      </c>
      <c r="H2232" s="70">
        <v>2</v>
      </c>
      <c r="I2232" s="70">
        <v>2</v>
      </c>
      <c r="J2232" s="70">
        <v>2</v>
      </c>
      <c r="K2232" s="70">
        <v>5.4227680616726905</v>
      </c>
      <c r="L2232" s="70">
        <v>6.5948433822727353</v>
      </c>
      <c r="M2232" s="70">
        <v>6.9318073103585469</v>
      </c>
      <c r="N2232" s="70">
        <v>6.2935933098984735</v>
      </c>
      <c r="O2232" s="70">
        <v>5.6417340294025076</v>
      </c>
      <c r="P2232" s="70">
        <v>6.9317157212620595</v>
      </c>
      <c r="Q2232" s="70">
        <v>6.5718087855848646</v>
      </c>
      <c r="R2232" s="70">
        <v>2.3258926375313029</v>
      </c>
      <c r="S2232" s="70">
        <v>2</v>
      </c>
      <c r="T2232" s="70">
        <v>4.5595136031652652</v>
      </c>
      <c r="U2232" s="71">
        <v>179</v>
      </c>
    </row>
    <row r="2233" spans="1:21" x14ac:dyDescent="0.2">
      <c r="A2233" s="41">
        <v>2260006230001</v>
      </c>
      <c r="B2233" s="36" t="s">
        <v>25</v>
      </c>
      <c r="C2233" s="36" t="s">
        <v>121</v>
      </c>
      <c r="D2233" s="36" t="s">
        <v>794</v>
      </c>
      <c r="E2233" s="67">
        <v>3</v>
      </c>
      <c r="F2233" s="68">
        <v>2017</v>
      </c>
      <c r="G2233" s="80" t="s">
        <v>260</v>
      </c>
      <c r="H2233" s="70">
        <v>2</v>
      </c>
      <c r="I2233" s="70">
        <v>2</v>
      </c>
      <c r="J2233" s="70">
        <v>2.7487944018158501</v>
      </c>
      <c r="K2233" s="70">
        <v>6.6430228317226865</v>
      </c>
      <c r="L2233" s="70">
        <v>6.5731789121476201</v>
      </c>
      <c r="M2233" s="70">
        <v>7</v>
      </c>
      <c r="N2233" s="70">
        <v>6.5444491257495327</v>
      </c>
      <c r="O2233" s="70">
        <v>5.5442013088128128</v>
      </c>
      <c r="P2233" s="70">
        <v>6.9999051764723461</v>
      </c>
      <c r="Q2233" s="70">
        <v>6.9889684649333903</v>
      </c>
      <c r="R2233" s="70">
        <v>2.7224898435287592</v>
      </c>
      <c r="S2233" s="70">
        <v>2</v>
      </c>
      <c r="T2233" s="70">
        <v>4.8137508387652508</v>
      </c>
      <c r="U2233" s="71">
        <v>64</v>
      </c>
    </row>
    <row r="2234" spans="1:21" x14ac:dyDescent="0.2">
      <c r="A2234" s="41">
        <v>2260006150001</v>
      </c>
      <c r="B2234" s="36" t="s">
        <v>25</v>
      </c>
      <c r="C2234" s="36" t="s">
        <v>121</v>
      </c>
      <c r="D2234" s="36" t="s">
        <v>795</v>
      </c>
      <c r="E2234" s="67">
        <v>3</v>
      </c>
      <c r="F2234" s="68">
        <v>2017</v>
      </c>
      <c r="G2234" s="80" t="s">
        <v>260</v>
      </c>
      <c r="H2234" s="70">
        <v>2.0071672099294915</v>
      </c>
      <c r="I2234" s="70">
        <v>2.0082988871963439</v>
      </c>
      <c r="J2234" s="70">
        <v>2.16819052726916</v>
      </c>
      <c r="K2234" s="70">
        <v>7</v>
      </c>
      <c r="L2234" s="70">
        <v>6.5827915702057567</v>
      </c>
      <c r="M2234" s="70">
        <v>6.8010008928804897</v>
      </c>
      <c r="N2234" s="70">
        <v>6.6162029992454396</v>
      </c>
      <c r="O2234" s="70">
        <v>4.3978635041806964</v>
      </c>
      <c r="P2234" s="70">
        <v>6.8009115032109362</v>
      </c>
      <c r="Q2234" s="70">
        <v>6.988900678067008</v>
      </c>
      <c r="R2234" s="70">
        <v>2.7204826509118725</v>
      </c>
      <c r="S2234" s="70">
        <v>2</v>
      </c>
      <c r="T2234" s="70">
        <v>4.6743175352581003</v>
      </c>
      <c r="U2234" s="71">
        <v>138</v>
      </c>
    </row>
    <row r="2235" spans="1:21" x14ac:dyDescent="0.2">
      <c r="A2235" s="41">
        <v>1560508300001</v>
      </c>
      <c r="B2235" s="36" t="s">
        <v>25</v>
      </c>
      <c r="C2235" s="36" t="s">
        <v>121</v>
      </c>
      <c r="D2235" s="36" t="s">
        <v>796</v>
      </c>
      <c r="E2235" s="67">
        <v>3</v>
      </c>
      <c r="F2235" s="68">
        <v>2017</v>
      </c>
      <c r="G2235" s="80" t="s">
        <v>260</v>
      </c>
      <c r="H2235" s="70">
        <v>3.0862409094798791</v>
      </c>
      <c r="I2235" s="70">
        <v>2.6606749984597111</v>
      </c>
      <c r="J2235" s="70">
        <v>2</v>
      </c>
      <c r="K2235" s="70">
        <v>5.7677253054232933</v>
      </c>
      <c r="L2235" s="70">
        <v>6.6337047515180512</v>
      </c>
      <c r="M2235" s="70">
        <v>6.8114709170997711</v>
      </c>
      <c r="N2235" s="70">
        <v>6.3193088338942003</v>
      </c>
      <c r="O2235" s="70">
        <v>4.6739394443536515</v>
      </c>
      <c r="P2235" s="70">
        <v>6.8113815377888791</v>
      </c>
      <c r="Q2235" s="70">
        <v>6.908416471178735</v>
      </c>
      <c r="R2235" s="70">
        <v>2.1096849300733269</v>
      </c>
      <c r="S2235" s="70">
        <v>2</v>
      </c>
      <c r="T2235" s="70">
        <v>4.6485456749391254</v>
      </c>
      <c r="U2235" s="71">
        <v>153</v>
      </c>
    </row>
    <row r="2236" spans="1:21" x14ac:dyDescent="0.2">
      <c r="A2236" s="41">
        <v>2260002750001</v>
      </c>
      <c r="B2236" s="36" t="s">
        <v>25</v>
      </c>
      <c r="C2236" s="36" t="s">
        <v>58</v>
      </c>
      <c r="D2236" s="36" t="s">
        <v>797</v>
      </c>
      <c r="E2236" s="67">
        <v>3</v>
      </c>
      <c r="F2236" s="68">
        <v>2017</v>
      </c>
      <c r="G2236" s="80" t="s">
        <v>260</v>
      </c>
      <c r="H2236" s="70">
        <v>2</v>
      </c>
      <c r="I2236" s="70">
        <v>2</v>
      </c>
      <c r="J2236" s="70">
        <v>2</v>
      </c>
      <c r="K2236" s="70">
        <v>7</v>
      </c>
      <c r="L2236" s="70">
        <v>6.1761226255834893</v>
      </c>
      <c r="M2236" s="70">
        <v>6.9027648243722384</v>
      </c>
      <c r="N2236" s="70">
        <v>5.7760607269165272</v>
      </c>
      <c r="O2236" s="70">
        <v>5.6620699720496441</v>
      </c>
      <c r="P2236" s="70">
        <v>6.9026737704565786</v>
      </c>
      <c r="Q2236" s="70">
        <v>6.687079223898067</v>
      </c>
      <c r="R2236" s="70">
        <v>3.9000159217776673</v>
      </c>
      <c r="S2236" s="70">
        <v>2</v>
      </c>
      <c r="T2236" s="70">
        <v>4.750565588754518</v>
      </c>
      <c r="U2236" s="71">
        <v>89</v>
      </c>
    </row>
    <row r="2237" spans="1:21" x14ac:dyDescent="0.2">
      <c r="A2237" s="41">
        <v>1660011020001</v>
      </c>
      <c r="B2237" s="36" t="s">
        <v>37</v>
      </c>
      <c r="C2237" s="36" t="s">
        <v>37</v>
      </c>
      <c r="D2237" s="36" t="s">
        <v>798</v>
      </c>
      <c r="E2237" s="67">
        <v>3</v>
      </c>
      <c r="F2237" s="68">
        <v>2017</v>
      </c>
      <c r="G2237" s="80" t="s">
        <v>260</v>
      </c>
      <c r="H2237" s="70">
        <v>2.1786250080979288</v>
      </c>
      <c r="I2237" s="70">
        <v>2.191923469248128</v>
      </c>
      <c r="J2237" s="70">
        <v>2.2655725842912644</v>
      </c>
      <c r="K2237" s="70">
        <v>6.7295735052326</v>
      </c>
      <c r="L2237" s="70">
        <v>6.6092075559170507</v>
      </c>
      <c r="M2237" s="70">
        <v>6.9485424120750086</v>
      </c>
      <c r="N2237" s="70">
        <v>6.6342591745110866</v>
      </c>
      <c r="O2237" s="70">
        <v>4.5613038746945707</v>
      </c>
      <c r="P2237" s="70">
        <v>6.9484505524368583</v>
      </c>
      <c r="Q2237" s="70">
        <v>6.962278047941953</v>
      </c>
      <c r="R2237" s="70">
        <v>3.0811104149833017</v>
      </c>
      <c r="S2237" s="70">
        <v>2</v>
      </c>
      <c r="T2237" s="70">
        <v>4.7592372166191463</v>
      </c>
      <c r="U2237" s="71">
        <v>86</v>
      </c>
    </row>
    <row r="2238" spans="1:21" x14ac:dyDescent="0.2">
      <c r="A2238" s="41">
        <v>1660011530001</v>
      </c>
      <c r="B2238" s="36" t="s">
        <v>37</v>
      </c>
      <c r="C2238" s="36" t="s">
        <v>37</v>
      </c>
      <c r="D2238" s="36" t="s">
        <v>799</v>
      </c>
      <c r="E2238" s="67">
        <v>3</v>
      </c>
      <c r="F2238" s="68">
        <v>2017</v>
      </c>
      <c r="G2238" s="80" t="s">
        <v>260</v>
      </c>
      <c r="H2238" s="70">
        <v>2</v>
      </c>
      <c r="I2238" s="70">
        <v>2</v>
      </c>
      <c r="J2238" s="70">
        <v>2.0825942339247296</v>
      </c>
      <c r="K2238" s="70">
        <v>7</v>
      </c>
      <c r="L2238" s="70">
        <v>6.5405276682539704</v>
      </c>
      <c r="M2238" s="70">
        <v>6.9966460925111846</v>
      </c>
      <c r="N2238" s="70">
        <v>6.8051025434706665</v>
      </c>
      <c r="O2238" s="70">
        <v>5.4011940871742254</v>
      </c>
      <c r="P2238" s="70">
        <v>6.9965534145819346</v>
      </c>
      <c r="Q2238" s="70">
        <v>6.9733017932940804</v>
      </c>
      <c r="R2238" s="70">
        <v>3.487630142064817</v>
      </c>
      <c r="S2238" s="70">
        <v>2</v>
      </c>
      <c r="T2238" s="70">
        <v>4.8569624979396346</v>
      </c>
      <c r="U2238" s="71">
        <v>55</v>
      </c>
    </row>
    <row r="2239" spans="1:21" x14ac:dyDescent="0.2">
      <c r="A2239" s="41">
        <v>1660013310001</v>
      </c>
      <c r="B2239" s="36" t="s">
        <v>37</v>
      </c>
      <c r="C2239" s="36" t="s">
        <v>232</v>
      </c>
      <c r="D2239" s="36" t="s">
        <v>707</v>
      </c>
      <c r="E2239" s="67">
        <v>3</v>
      </c>
      <c r="F2239" s="68">
        <v>2017</v>
      </c>
      <c r="G2239" s="80" t="s">
        <v>260</v>
      </c>
      <c r="H2239" s="70">
        <v>2</v>
      </c>
      <c r="I2239" s="70">
        <v>2</v>
      </c>
      <c r="J2239" s="70">
        <v>2.0514002747277513</v>
      </c>
      <c r="K2239" s="70">
        <v>6.3989954609745805</v>
      </c>
      <c r="L2239" s="70">
        <v>6.7444417609021272</v>
      </c>
      <c r="M2239" s="70">
        <v>6.9079064413319955</v>
      </c>
      <c r="N2239" s="70">
        <v>6.0639569741519184</v>
      </c>
      <c r="O2239" s="70">
        <v>5.5234406396738542</v>
      </c>
      <c r="P2239" s="70">
        <v>6.9078152470535521</v>
      </c>
      <c r="Q2239" s="70">
        <v>6.6576152300278251</v>
      </c>
      <c r="R2239" s="70">
        <v>2.0777313910329545</v>
      </c>
      <c r="S2239" s="70">
        <v>2</v>
      </c>
      <c r="T2239" s="70">
        <v>4.6111086183230467</v>
      </c>
      <c r="U2239" s="71">
        <v>164</v>
      </c>
    </row>
    <row r="2240" spans="1:21" x14ac:dyDescent="0.2">
      <c r="A2240" s="41">
        <v>1768111960001</v>
      </c>
      <c r="B2240" s="36" t="s">
        <v>17</v>
      </c>
      <c r="C2240" s="36" t="s">
        <v>45</v>
      </c>
      <c r="D2240" s="36" t="s">
        <v>800</v>
      </c>
      <c r="E2240" s="67">
        <v>3</v>
      </c>
      <c r="F2240" s="68">
        <v>2017</v>
      </c>
      <c r="G2240" s="80" t="s">
        <v>260</v>
      </c>
      <c r="H2240" s="70">
        <v>3.0637573394533728</v>
      </c>
      <c r="I2240" s="70">
        <v>2.5419011722711478</v>
      </c>
      <c r="J2240" s="70">
        <v>2.00435744118507</v>
      </c>
      <c r="K2240" s="70">
        <v>7</v>
      </c>
      <c r="L2240" s="70">
        <v>6.6387272980557128</v>
      </c>
      <c r="M2240" s="70">
        <v>6.9564732061100463</v>
      </c>
      <c r="N2240" s="70">
        <v>6.3588641872932197</v>
      </c>
      <c r="O2240" s="70">
        <v>5.1687758880520533</v>
      </c>
      <c r="P2240" s="70">
        <v>6.9563812549746284</v>
      </c>
      <c r="Q2240" s="70">
        <v>6.9647053324255532</v>
      </c>
      <c r="R2240" s="70">
        <v>2.6958109216823725</v>
      </c>
      <c r="S2240" s="70">
        <v>2</v>
      </c>
      <c r="T2240" s="70">
        <v>4.8624795034585979</v>
      </c>
      <c r="U2240" s="71">
        <v>54</v>
      </c>
    </row>
    <row r="2241" spans="1:21" x14ac:dyDescent="0.2">
      <c r="A2241" s="41">
        <v>1768122810001</v>
      </c>
      <c r="B2241" s="36" t="s">
        <v>17</v>
      </c>
      <c r="C2241" s="36" t="s">
        <v>45</v>
      </c>
      <c r="D2241" s="36" t="s">
        <v>801</v>
      </c>
      <c r="E2241" s="67">
        <v>3</v>
      </c>
      <c r="F2241" s="68">
        <v>2017</v>
      </c>
      <c r="G2241" s="80" t="s">
        <v>260</v>
      </c>
      <c r="H2241" s="70">
        <v>3.9136599479877345</v>
      </c>
      <c r="I2241" s="70">
        <v>3.0758406118409862</v>
      </c>
      <c r="J2241" s="70">
        <v>2.012604080528237</v>
      </c>
      <c r="K2241" s="70">
        <v>7</v>
      </c>
      <c r="L2241" s="70">
        <v>6.6064407864376147</v>
      </c>
      <c r="M2241" s="70">
        <v>7</v>
      </c>
      <c r="N2241" s="70">
        <v>5.9650240901983906</v>
      </c>
      <c r="O2241" s="70">
        <v>4.9334755629987121</v>
      </c>
      <c r="P2241" s="70">
        <v>6.9998860011078818</v>
      </c>
      <c r="Q2241" s="70">
        <v>6.7287391699843182</v>
      </c>
      <c r="R2241" s="70">
        <v>2.3165583304792987</v>
      </c>
      <c r="S2241" s="70">
        <v>2</v>
      </c>
      <c r="T2241" s="70">
        <v>4.8793523817969318</v>
      </c>
      <c r="U2241" s="71">
        <v>48</v>
      </c>
    </row>
    <row r="2242" spans="1:21" x14ac:dyDescent="0.2">
      <c r="A2242" s="41">
        <v>1768107850001</v>
      </c>
      <c r="B2242" s="36" t="s">
        <v>17</v>
      </c>
      <c r="C2242" s="36" t="s">
        <v>73</v>
      </c>
      <c r="D2242" s="36" t="s">
        <v>802</v>
      </c>
      <c r="E2242" s="67">
        <v>3</v>
      </c>
      <c r="F2242" s="68">
        <v>2017</v>
      </c>
      <c r="G2242" s="80" t="s">
        <v>260</v>
      </c>
      <c r="H2242" s="70">
        <v>2</v>
      </c>
      <c r="I2242" s="70">
        <v>2</v>
      </c>
      <c r="J2242" s="70">
        <v>2</v>
      </c>
      <c r="K2242" s="70">
        <v>7</v>
      </c>
      <c r="L2242" s="70">
        <v>6.830399029815859</v>
      </c>
      <c r="M2242" s="70">
        <v>7</v>
      </c>
      <c r="N2242" s="70">
        <v>5.8966673973588133</v>
      </c>
      <c r="O2242" s="70">
        <v>5.235625027633521</v>
      </c>
      <c r="P2242" s="70">
        <v>6.9999054465479018</v>
      </c>
      <c r="Q2242" s="70">
        <v>6.9911887606930296</v>
      </c>
      <c r="R2242" s="70">
        <v>2.2911434564752424</v>
      </c>
      <c r="S2242" s="70">
        <v>2</v>
      </c>
      <c r="T2242" s="70">
        <v>4.6870774265436976</v>
      </c>
      <c r="U2242" s="71">
        <v>131</v>
      </c>
    </row>
    <row r="2243" spans="1:21" x14ac:dyDescent="0.2">
      <c r="A2243" s="41">
        <v>1768107770001</v>
      </c>
      <c r="B2243" s="36" t="s">
        <v>17</v>
      </c>
      <c r="C2243" s="36" t="s">
        <v>95</v>
      </c>
      <c r="D2243" s="36" t="s">
        <v>803</v>
      </c>
      <c r="E2243" s="67">
        <v>3</v>
      </c>
      <c r="F2243" s="68">
        <v>2017</v>
      </c>
      <c r="G2243" s="80" t="s">
        <v>260</v>
      </c>
      <c r="H2243" s="70">
        <v>2</v>
      </c>
      <c r="I2243" s="70">
        <v>2</v>
      </c>
      <c r="J2243" s="70">
        <v>2</v>
      </c>
      <c r="K2243" s="70">
        <v>7</v>
      </c>
      <c r="L2243" s="70">
        <v>6.6562886677972619</v>
      </c>
      <c r="M2243" s="70">
        <v>7</v>
      </c>
      <c r="N2243" s="70">
        <v>6.1355161399851275</v>
      </c>
      <c r="O2243" s="70">
        <v>5.997531119736867</v>
      </c>
      <c r="P2243" s="70">
        <v>6.9999046093136785</v>
      </c>
      <c r="Q2243" s="70">
        <v>6.9617756806875972</v>
      </c>
      <c r="R2243" s="70">
        <v>2.6455629374634677</v>
      </c>
      <c r="S2243" s="70">
        <v>2</v>
      </c>
      <c r="T2243" s="70">
        <v>4.7830482629153339</v>
      </c>
      <c r="U2243" s="71">
        <v>78</v>
      </c>
    </row>
    <row r="2244" spans="1:21" x14ac:dyDescent="0.2">
      <c r="A2244" s="41">
        <v>968537500001</v>
      </c>
      <c r="B2244" s="36" t="s">
        <v>32</v>
      </c>
      <c r="C2244" s="36" t="s">
        <v>32</v>
      </c>
      <c r="D2244" s="36" t="s">
        <v>804</v>
      </c>
      <c r="E2244" s="67">
        <v>3</v>
      </c>
      <c r="F2244" s="68">
        <v>2017</v>
      </c>
      <c r="G2244" s="80" t="s">
        <v>260</v>
      </c>
      <c r="H2244" s="70">
        <v>2</v>
      </c>
      <c r="I2244" s="70">
        <v>2</v>
      </c>
      <c r="J2244" s="70">
        <v>2.00315120170377</v>
      </c>
      <c r="K2244" s="70">
        <v>6.8451312245841152</v>
      </c>
      <c r="L2244" s="70">
        <v>6.5939018624827002</v>
      </c>
      <c r="M2244" s="70">
        <v>6.9169330773015991</v>
      </c>
      <c r="N2244" s="70">
        <v>5.8073733706871256</v>
      </c>
      <c r="O2244" s="70">
        <v>5.726689270250211</v>
      </c>
      <c r="P2244" s="70">
        <v>6.9168418208311682</v>
      </c>
      <c r="Q2244" s="70">
        <v>6.6476763087334509</v>
      </c>
      <c r="R2244" s="70">
        <v>2.1566856098073757</v>
      </c>
      <c r="S2244" s="70">
        <v>2</v>
      </c>
      <c r="T2244" s="70">
        <v>4.6345319788651258</v>
      </c>
      <c r="U2244" s="71">
        <v>155</v>
      </c>
    </row>
    <row r="2245" spans="1:21" x14ac:dyDescent="0.2">
      <c r="A2245" s="41">
        <v>2360007020001</v>
      </c>
      <c r="B2245" s="36" t="s">
        <v>430</v>
      </c>
      <c r="C2245" s="36" t="s">
        <v>200</v>
      </c>
      <c r="D2245" s="36" t="s">
        <v>805</v>
      </c>
      <c r="E2245" s="67">
        <v>3</v>
      </c>
      <c r="F2245" s="68">
        <v>2017</v>
      </c>
      <c r="G2245" s="80" t="s">
        <v>260</v>
      </c>
      <c r="H2245" s="70">
        <v>2</v>
      </c>
      <c r="I2245" s="70">
        <v>2</v>
      </c>
      <c r="J2245" s="70">
        <v>2.001556225892934</v>
      </c>
      <c r="K2245" s="70">
        <v>6.0308234279738331</v>
      </c>
      <c r="L2245" s="70">
        <v>5.2595679734277558</v>
      </c>
      <c r="M2245" s="70">
        <v>7</v>
      </c>
      <c r="N2245" s="70">
        <v>2</v>
      </c>
      <c r="O2245" s="70">
        <v>3.0601472974707313</v>
      </c>
      <c r="P2245" s="70">
        <v>6.9168418208311682</v>
      </c>
      <c r="Q2245" s="70">
        <v>6.8180837443477493</v>
      </c>
      <c r="R2245" s="70">
        <v>2.2204786497759508</v>
      </c>
      <c r="S2245" s="70">
        <v>2</v>
      </c>
      <c r="T2245" s="70">
        <v>3.9422915949766764</v>
      </c>
      <c r="U2245" s="71">
        <v>204</v>
      </c>
    </row>
    <row r="2246" spans="1:21" x14ac:dyDescent="0.2">
      <c r="A2246" s="41">
        <v>2160019310001</v>
      </c>
      <c r="B2246" s="36" t="s">
        <v>36</v>
      </c>
      <c r="C2246" s="36" t="s">
        <v>72</v>
      </c>
      <c r="D2246" s="36" t="s">
        <v>806</v>
      </c>
      <c r="E2246" s="67">
        <v>3</v>
      </c>
      <c r="F2246" s="68">
        <v>2017</v>
      </c>
      <c r="G2246" s="80" t="s">
        <v>260</v>
      </c>
      <c r="H2246" s="70">
        <v>2.0000028857068295</v>
      </c>
      <c r="I2246" s="70">
        <v>2.0000034911982341</v>
      </c>
      <c r="J2246" s="70">
        <v>2</v>
      </c>
      <c r="K2246" s="70">
        <v>7</v>
      </c>
      <c r="L2246" s="70">
        <v>6.5025551001869752</v>
      </c>
      <c r="M2246" s="70">
        <v>6.9348096480217114</v>
      </c>
      <c r="N2246" s="70">
        <v>6.2729487781480584</v>
      </c>
      <c r="O2246" s="70">
        <v>6.0551980995605383</v>
      </c>
      <c r="P2246" s="70">
        <v>6.9347181230494943</v>
      </c>
      <c r="Q2246" s="70">
        <v>6.9496395001272466</v>
      </c>
      <c r="R2246" s="70">
        <v>5.3535166550307878</v>
      </c>
      <c r="S2246" s="70">
        <v>2</v>
      </c>
      <c r="T2246" s="70">
        <v>5.0002826900858235</v>
      </c>
      <c r="U2246" s="71">
        <v>18</v>
      </c>
    </row>
    <row r="2247" spans="1:21" x14ac:dyDescent="0.2">
      <c r="A2247" s="41">
        <v>1768088370001</v>
      </c>
      <c r="B2247" s="36" t="s">
        <v>36</v>
      </c>
      <c r="C2247" s="36" t="s">
        <v>211</v>
      </c>
      <c r="D2247" s="36" t="s">
        <v>807</v>
      </c>
      <c r="E2247" s="67">
        <v>3</v>
      </c>
      <c r="F2247" s="68">
        <v>2017</v>
      </c>
      <c r="G2247" s="80" t="s">
        <v>260</v>
      </c>
      <c r="H2247" s="70">
        <v>2</v>
      </c>
      <c r="I2247" s="70">
        <v>2</v>
      </c>
      <c r="J2247" s="70">
        <v>2</v>
      </c>
      <c r="K2247" s="70">
        <v>5.4006266685986777</v>
      </c>
      <c r="L2247" s="70">
        <v>6.4905365043313106</v>
      </c>
      <c r="M2247" s="70">
        <v>6.9885881537305634</v>
      </c>
      <c r="N2247" s="70">
        <v>6.2825642227250249</v>
      </c>
      <c r="O2247" s="70">
        <v>5.9519977772164356</v>
      </c>
      <c r="P2247" s="70">
        <v>6.9884956061454213</v>
      </c>
      <c r="Q2247" s="70">
        <v>6.5152340440987029</v>
      </c>
      <c r="R2247" s="70">
        <v>2.9059487776295398</v>
      </c>
      <c r="S2247" s="70">
        <v>2</v>
      </c>
      <c r="T2247" s="70">
        <v>4.6269993128729734</v>
      </c>
      <c r="U2247" s="71">
        <v>156</v>
      </c>
    </row>
    <row r="2248" spans="1:21" x14ac:dyDescent="0.2">
      <c r="A2248" s="41">
        <v>1768085860001</v>
      </c>
      <c r="B2248" s="36" t="s">
        <v>36</v>
      </c>
      <c r="C2248" s="36" t="s">
        <v>211</v>
      </c>
      <c r="D2248" s="36" t="s">
        <v>211</v>
      </c>
      <c r="E2248" s="67">
        <v>3</v>
      </c>
      <c r="F2248" s="68">
        <v>2017</v>
      </c>
      <c r="G2248" s="80" t="s">
        <v>260</v>
      </c>
      <c r="H2248" s="70">
        <v>2.0469414781789137</v>
      </c>
      <c r="I2248" s="70">
        <v>2.0250772890849245</v>
      </c>
      <c r="J2248" s="70">
        <v>2.1065834057306447</v>
      </c>
      <c r="K2248" s="70">
        <v>7</v>
      </c>
      <c r="L2248" s="70">
        <v>6.6500185040154767</v>
      </c>
      <c r="M2248" s="70">
        <v>6.9929852234343057</v>
      </c>
      <c r="N2248" s="70">
        <v>6.4182404894182028</v>
      </c>
      <c r="O2248" s="70">
        <v>5.7857689442162137</v>
      </c>
      <c r="P2248" s="70">
        <v>6.9928926156881444</v>
      </c>
      <c r="Q2248" s="70">
        <v>6.9748833581028595</v>
      </c>
      <c r="R2248" s="70">
        <v>6.1716750605587665</v>
      </c>
      <c r="S2248" s="70">
        <v>2</v>
      </c>
      <c r="T2248" s="70">
        <v>5.0970888640357046</v>
      </c>
      <c r="U2248" s="71">
        <v>14</v>
      </c>
    </row>
    <row r="2249" spans="1:21" x14ac:dyDescent="0.2">
      <c r="A2249" s="41">
        <v>1768088100001</v>
      </c>
      <c r="B2249" s="36" t="s">
        <v>36</v>
      </c>
      <c r="C2249" s="36" t="s">
        <v>219</v>
      </c>
      <c r="D2249" s="36" t="s">
        <v>808</v>
      </c>
      <c r="E2249" s="67">
        <v>3</v>
      </c>
      <c r="F2249" s="68">
        <v>2017</v>
      </c>
      <c r="G2249" s="80" t="s">
        <v>260</v>
      </c>
      <c r="H2249" s="70">
        <v>2</v>
      </c>
      <c r="I2249" s="70">
        <v>2</v>
      </c>
      <c r="J2249" s="70">
        <v>2.0345911786542916</v>
      </c>
      <c r="K2249" s="70">
        <v>7</v>
      </c>
      <c r="L2249" s="70">
        <v>6.6639933072443114</v>
      </c>
      <c r="M2249" s="70">
        <v>6.994242362547813</v>
      </c>
      <c r="N2249" s="70">
        <v>6.5038789116742555</v>
      </c>
      <c r="O2249" s="70">
        <v>6.0962355059574387</v>
      </c>
      <c r="P2249" s="70">
        <v>6.9941497320898955</v>
      </c>
      <c r="Q2249" s="70">
        <v>6.9496004098233737</v>
      </c>
      <c r="R2249" s="70">
        <v>3.2937959202661102</v>
      </c>
      <c r="S2249" s="70">
        <v>2</v>
      </c>
      <c r="T2249" s="70">
        <v>4.8775406106881247</v>
      </c>
      <c r="U2249" s="71">
        <v>50</v>
      </c>
    </row>
    <row r="2250" spans="1:21" x14ac:dyDescent="0.2">
      <c r="A2250" s="41">
        <v>1768088530001</v>
      </c>
      <c r="B2250" s="36" t="s">
        <v>36</v>
      </c>
      <c r="C2250" s="36" t="s">
        <v>147</v>
      </c>
      <c r="D2250" s="36" t="s">
        <v>809</v>
      </c>
      <c r="E2250" s="67">
        <v>3</v>
      </c>
      <c r="F2250" s="68">
        <v>2017</v>
      </c>
      <c r="G2250" s="80" t="s">
        <v>260</v>
      </c>
      <c r="H2250" s="70">
        <v>2</v>
      </c>
      <c r="I2250" s="70">
        <v>2</v>
      </c>
      <c r="J2250" s="70">
        <v>2.1072739247586316</v>
      </c>
      <c r="K2250" s="70">
        <v>6.8765725566144589</v>
      </c>
      <c r="L2250" s="70">
        <v>6.6941959358772909</v>
      </c>
      <c r="M2250" s="70">
        <v>6.9072102275701202</v>
      </c>
      <c r="N2250" s="70">
        <v>6.3765702574375114</v>
      </c>
      <c r="O2250" s="70">
        <v>5.8563433956674</v>
      </c>
      <c r="P2250" s="70">
        <v>6.9071192512884165</v>
      </c>
      <c r="Q2250" s="70">
        <v>6.9824089256432877</v>
      </c>
      <c r="R2250" s="70">
        <v>2.3058455633893029</v>
      </c>
      <c r="S2250" s="70">
        <v>2</v>
      </c>
      <c r="T2250" s="70">
        <v>4.7511283365205355</v>
      </c>
      <c r="U2250" s="71">
        <v>88</v>
      </c>
    </row>
    <row r="2251" spans="1:21" x14ac:dyDescent="0.2">
      <c r="A2251" s="41">
        <v>460022610001</v>
      </c>
      <c r="B2251" s="36" t="s">
        <v>36</v>
      </c>
      <c r="C2251" s="36" t="s">
        <v>36</v>
      </c>
      <c r="D2251" s="36" t="s">
        <v>810</v>
      </c>
      <c r="E2251" s="67">
        <v>3</v>
      </c>
      <c r="F2251" s="68">
        <v>2017</v>
      </c>
      <c r="G2251" s="80" t="s">
        <v>260</v>
      </c>
      <c r="H2251" s="70">
        <v>2</v>
      </c>
      <c r="I2251" s="70">
        <v>2</v>
      </c>
      <c r="J2251" s="70">
        <v>2</v>
      </c>
      <c r="K2251" s="70">
        <v>6.8112177922668149</v>
      </c>
      <c r="L2251" s="70">
        <v>6.6140511190325668</v>
      </c>
      <c r="M2251" s="70">
        <v>6.8680648625842666</v>
      </c>
      <c r="N2251" s="70">
        <v>5.919699145353027</v>
      </c>
      <c r="O2251" s="70">
        <v>6.0254752441876285</v>
      </c>
      <c r="P2251" s="70">
        <v>6.8679743899198389</v>
      </c>
      <c r="Q2251" s="70">
        <v>6.9736022233551456</v>
      </c>
      <c r="R2251" s="70">
        <v>2.6936412864562085</v>
      </c>
      <c r="S2251" s="70">
        <v>2</v>
      </c>
      <c r="T2251" s="70">
        <v>4.7311438385962914</v>
      </c>
      <c r="U2251" s="71">
        <v>98</v>
      </c>
    </row>
    <row r="2252" spans="1:21" x14ac:dyDescent="0.2">
      <c r="A2252" s="41">
        <v>1768087640001</v>
      </c>
      <c r="B2252" s="36" t="s">
        <v>36</v>
      </c>
      <c r="C2252" s="36" t="s">
        <v>242</v>
      </c>
      <c r="D2252" s="36" t="s">
        <v>692</v>
      </c>
      <c r="E2252" s="67">
        <v>3</v>
      </c>
      <c r="F2252" s="68">
        <v>2017</v>
      </c>
      <c r="G2252" s="80" t="s">
        <v>260</v>
      </c>
      <c r="H2252" s="70">
        <v>2</v>
      </c>
      <c r="I2252" s="70">
        <v>2</v>
      </c>
      <c r="J2252" s="70">
        <v>2</v>
      </c>
      <c r="K2252" s="70">
        <v>5.3591384003527196</v>
      </c>
      <c r="L2252" s="70">
        <v>6.6012812978500586</v>
      </c>
      <c r="M2252" s="70">
        <v>6.988529565045579</v>
      </c>
      <c r="N2252" s="70">
        <v>6.2232281553667939</v>
      </c>
      <c r="O2252" s="70">
        <v>5.4896902510619157</v>
      </c>
      <c r="P2252" s="70">
        <v>6.9884370154018498</v>
      </c>
      <c r="Q2252" s="70">
        <v>6.8247305456025513</v>
      </c>
      <c r="R2252" s="70">
        <v>2.6059648568978426</v>
      </c>
      <c r="S2252" s="70">
        <v>2</v>
      </c>
      <c r="T2252" s="70">
        <v>4.5900833406316091</v>
      </c>
      <c r="U2252" s="71">
        <v>170</v>
      </c>
    </row>
    <row r="2253" spans="1:21" x14ac:dyDescent="0.2">
      <c r="A2253" s="41">
        <v>1865017050001</v>
      </c>
      <c r="B2253" s="36" t="s">
        <v>23</v>
      </c>
      <c r="C2253" s="36" t="s">
        <v>447</v>
      </c>
      <c r="D2253" s="36" t="s">
        <v>811</v>
      </c>
      <c r="E2253" s="67">
        <v>3</v>
      </c>
      <c r="F2253" s="68">
        <v>2017</v>
      </c>
      <c r="G2253" s="80" t="s">
        <v>260</v>
      </c>
      <c r="H2253" s="70">
        <v>2.0095963092740199</v>
      </c>
      <c r="I2253" s="70">
        <v>2.0111133732364483</v>
      </c>
      <c r="J2253" s="70">
        <v>2</v>
      </c>
      <c r="K2253" s="70">
        <v>7</v>
      </c>
      <c r="L2253" s="70">
        <v>6.4763506331339968</v>
      </c>
      <c r="M2253" s="70">
        <v>6.9441190697377744</v>
      </c>
      <c r="N2253" s="70">
        <v>5.9413034468055343</v>
      </c>
      <c r="O2253" s="70">
        <v>5.6790407836009447</v>
      </c>
      <c r="P2253" s="70">
        <v>6.9440271995091232</v>
      </c>
      <c r="Q2253" s="70">
        <v>6.9947330721266265</v>
      </c>
      <c r="R2253" s="70">
        <v>3.5236820276323613</v>
      </c>
      <c r="S2253" s="70">
        <v>2</v>
      </c>
      <c r="T2253" s="70">
        <v>4.7936638262547362</v>
      </c>
      <c r="U2253" s="71">
        <v>69</v>
      </c>
    </row>
    <row r="2254" spans="1:21" x14ac:dyDescent="0.2">
      <c r="A2254" s="41">
        <v>1865015270001</v>
      </c>
      <c r="B2254" s="36" t="s">
        <v>23</v>
      </c>
      <c r="C2254" s="36" t="s">
        <v>439</v>
      </c>
      <c r="D2254" s="36" t="s">
        <v>812</v>
      </c>
      <c r="E2254" s="67">
        <v>3</v>
      </c>
      <c r="F2254" s="68">
        <v>2017</v>
      </c>
      <c r="G2254" s="80" t="s">
        <v>260</v>
      </c>
      <c r="H2254" s="70">
        <v>2.5623754152006342</v>
      </c>
      <c r="I2254" s="70">
        <v>2.6057075448159748</v>
      </c>
      <c r="J2254" s="70">
        <v>2.037492817880715</v>
      </c>
      <c r="K2254" s="70">
        <v>5.2725814593705493</v>
      </c>
      <c r="L2254" s="70">
        <v>6.6525824492890262</v>
      </c>
      <c r="M2254" s="70">
        <v>6.8693992150729262</v>
      </c>
      <c r="N2254" s="70">
        <v>6.2008325019846735</v>
      </c>
      <c r="O2254" s="70">
        <v>5.7387332294662254</v>
      </c>
      <c r="P2254" s="70">
        <v>6.8693087413362282</v>
      </c>
      <c r="Q2254" s="70">
        <v>6.9159529585407524</v>
      </c>
      <c r="R2254" s="70">
        <v>2.7350643728429369</v>
      </c>
      <c r="S2254" s="70">
        <v>2</v>
      </c>
      <c r="T2254" s="70">
        <v>4.7050025588167204</v>
      </c>
      <c r="U2254" s="71">
        <v>116</v>
      </c>
    </row>
    <row r="2255" spans="1:21" x14ac:dyDescent="0.2">
      <c r="A2255" s="41">
        <v>1865015780001</v>
      </c>
      <c r="B2255" s="36" t="s">
        <v>23</v>
      </c>
      <c r="C2255" s="36" t="s">
        <v>48</v>
      </c>
      <c r="D2255" s="36" t="s">
        <v>813</v>
      </c>
      <c r="E2255" s="67">
        <v>3</v>
      </c>
      <c r="F2255" s="68">
        <v>2017</v>
      </c>
      <c r="G2255" s="80" t="s">
        <v>260</v>
      </c>
      <c r="H2255" s="70">
        <v>2.573570331989091</v>
      </c>
      <c r="I2255" s="70">
        <v>2.2701094736837231</v>
      </c>
      <c r="J2255" s="70">
        <v>2</v>
      </c>
      <c r="K2255" s="70">
        <v>7</v>
      </c>
      <c r="L2255" s="70">
        <v>6.4025240414195981</v>
      </c>
      <c r="M2255" s="70">
        <v>6.9734834864395436</v>
      </c>
      <c r="N2255" s="70">
        <v>5.3790624822588935</v>
      </c>
      <c r="O2255" s="70">
        <v>6.0009402621981538</v>
      </c>
      <c r="P2255" s="70">
        <v>6.9733912420463806</v>
      </c>
      <c r="Q2255" s="70">
        <v>6.927289214424194</v>
      </c>
      <c r="R2255" s="70">
        <v>7</v>
      </c>
      <c r="S2255" s="70">
        <v>2</v>
      </c>
      <c r="T2255" s="70">
        <v>5.125030877871632</v>
      </c>
      <c r="U2255" s="71">
        <v>11</v>
      </c>
    </row>
    <row r="2256" spans="1:21" x14ac:dyDescent="0.2">
      <c r="A2256" s="41">
        <v>1865014620001</v>
      </c>
      <c r="B2256" s="36" t="s">
        <v>23</v>
      </c>
      <c r="C2256" s="36" t="s">
        <v>439</v>
      </c>
      <c r="D2256" s="36" t="s">
        <v>814</v>
      </c>
      <c r="E2256" s="67">
        <v>3</v>
      </c>
      <c r="F2256" s="68">
        <v>2017</v>
      </c>
      <c r="G2256" s="80" t="s">
        <v>260</v>
      </c>
      <c r="H2256" s="70">
        <v>2.0928079600753628</v>
      </c>
      <c r="I2256" s="70">
        <v>2.129025810172279</v>
      </c>
      <c r="J2256" s="70">
        <v>2</v>
      </c>
      <c r="K2256" s="70">
        <v>7</v>
      </c>
      <c r="L2256" s="70">
        <v>6.6017990573359757</v>
      </c>
      <c r="M2256" s="70">
        <v>6.7432839170722634</v>
      </c>
      <c r="N2256" s="70">
        <v>6.3000450951704448</v>
      </c>
      <c r="O2256" s="70">
        <v>5.8565977965421947</v>
      </c>
      <c r="P2256" s="70">
        <v>6.7431956507391186</v>
      </c>
      <c r="Q2256" s="70">
        <v>6.9644489380380534</v>
      </c>
      <c r="R2256" s="70">
        <v>5.4414731048173488</v>
      </c>
      <c r="S2256" s="70">
        <v>2</v>
      </c>
      <c r="T2256" s="70">
        <v>4.9893897774969211</v>
      </c>
      <c r="U2256" s="71">
        <v>21</v>
      </c>
    </row>
    <row r="2257" spans="1:21" x14ac:dyDescent="0.2">
      <c r="A2257" s="41">
        <v>1865016910001</v>
      </c>
      <c r="B2257" s="36" t="s">
        <v>23</v>
      </c>
      <c r="C2257" s="36" t="s">
        <v>447</v>
      </c>
      <c r="D2257" s="36" t="s">
        <v>815</v>
      </c>
      <c r="E2257" s="67">
        <v>3</v>
      </c>
      <c r="F2257" s="68">
        <v>2017</v>
      </c>
      <c r="G2257" s="80" t="s">
        <v>260</v>
      </c>
      <c r="H2257" s="70">
        <v>2.0929617599203181</v>
      </c>
      <c r="I2257" s="70">
        <v>2.0646205838461897</v>
      </c>
      <c r="J2257" s="70">
        <v>2.3858744802108314</v>
      </c>
      <c r="K2257" s="70">
        <v>7</v>
      </c>
      <c r="L2257" s="70">
        <v>6.659742488195862</v>
      </c>
      <c r="M2257" s="70">
        <v>6.8899232894724243</v>
      </c>
      <c r="N2257" s="70">
        <v>5.9526378337788746</v>
      </c>
      <c r="O2257" s="70">
        <v>5.8962600460754047</v>
      </c>
      <c r="P2257" s="70">
        <v>6.8898324915272005</v>
      </c>
      <c r="Q2257" s="70">
        <v>6.9620563792212478</v>
      </c>
      <c r="R2257" s="70">
        <v>2.9542394558238256</v>
      </c>
      <c r="S2257" s="70">
        <v>2</v>
      </c>
      <c r="T2257" s="70">
        <v>4.8123457340060156</v>
      </c>
      <c r="U2257" s="71">
        <v>65</v>
      </c>
    </row>
    <row r="2258" spans="1:21" x14ac:dyDescent="0.2">
      <c r="A2258" s="41">
        <v>1865013810001</v>
      </c>
      <c r="B2258" s="36" t="s">
        <v>23</v>
      </c>
      <c r="C2258" s="36" t="s">
        <v>164</v>
      </c>
      <c r="D2258" s="36" t="s">
        <v>816</v>
      </c>
      <c r="E2258" s="67">
        <v>3</v>
      </c>
      <c r="F2258" s="68">
        <v>2017</v>
      </c>
      <c r="G2258" s="80" t="s">
        <v>260</v>
      </c>
      <c r="H2258" s="70">
        <v>2.0078238216682829</v>
      </c>
      <c r="I2258" s="70">
        <v>2.0101311184822128</v>
      </c>
      <c r="J2258" s="70">
        <v>2</v>
      </c>
      <c r="K2258" s="70">
        <v>6.8279908595826964</v>
      </c>
      <c r="L2258" s="70">
        <v>6.5607527628476348</v>
      </c>
      <c r="M2258" s="70">
        <v>4.7706361062122742</v>
      </c>
      <c r="N2258" s="70">
        <v>6.1388287739524952</v>
      </c>
      <c r="O2258" s="70">
        <v>5.8403692217281744</v>
      </c>
      <c r="P2258" s="70">
        <v>4.7705813939634858</v>
      </c>
      <c r="Q2258" s="70">
        <v>6.9857712950055539</v>
      </c>
      <c r="R2258" s="70">
        <v>3.2277056005411557</v>
      </c>
      <c r="S2258" s="70">
        <v>2</v>
      </c>
      <c r="T2258" s="70">
        <v>4.4283825794986642</v>
      </c>
      <c r="U2258" s="71">
        <v>196</v>
      </c>
    </row>
    <row r="2259" spans="1:21" x14ac:dyDescent="0.2">
      <c r="A2259" s="41">
        <v>1865018610001</v>
      </c>
      <c r="B2259" s="36" t="s">
        <v>23</v>
      </c>
      <c r="C2259" s="36" t="s">
        <v>138</v>
      </c>
      <c r="D2259" s="36" t="s">
        <v>817</v>
      </c>
      <c r="E2259" s="67">
        <v>3</v>
      </c>
      <c r="F2259" s="68">
        <v>2017</v>
      </c>
      <c r="G2259" s="80" t="s">
        <v>260</v>
      </c>
      <c r="H2259" s="70">
        <v>2.1857080286480062</v>
      </c>
      <c r="I2259" s="70">
        <v>2.21059275729136</v>
      </c>
      <c r="J2259" s="70">
        <v>2</v>
      </c>
      <c r="K2259" s="70">
        <v>6.5651466313163178</v>
      </c>
      <c r="L2259" s="70">
        <v>6.5957502235280874</v>
      </c>
      <c r="M2259" s="70">
        <v>6.7662353407413462</v>
      </c>
      <c r="N2259" s="70">
        <v>5.9280866633677629</v>
      </c>
      <c r="O2259" s="70">
        <v>5.9313294102348211</v>
      </c>
      <c r="P2259" s="70">
        <v>6.7661466952994838</v>
      </c>
      <c r="Q2259" s="70">
        <v>6.9891487539025308</v>
      </c>
      <c r="R2259" s="70">
        <v>2.5430783840544193</v>
      </c>
      <c r="S2259" s="70">
        <v>2</v>
      </c>
      <c r="T2259" s="70">
        <v>4.7067685740320115</v>
      </c>
      <c r="U2259" s="71">
        <v>114</v>
      </c>
    </row>
    <row r="2260" spans="1:21" x14ac:dyDescent="0.2">
      <c r="A2260" s="41">
        <v>1865017560001</v>
      </c>
      <c r="B2260" s="36" t="s">
        <v>23</v>
      </c>
      <c r="C2260" s="36" t="s">
        <v>48</v>
      </c>
      <c r="D2260" s="36" t="s">
        <v>818</v>
      </c>
      <c r="E2260" s="67">
        <v>3</v>
      </c>
      <c r="F2260" s="68">
        <v>2017</v>
      </c>
      <c r="G2260" s="80" t="s">
        <v>260</v>
      </c>
      <c r="H2260" s="70">
        <v>2.0604832800231176</v>
      </c>
      <c r="I2260" s="70">
        <v>2.0148014822298435</v>
      </c>
      <c r="J2260" s="70">
        <v>2.0694287859589222</v>
      </c>
      <c r="K2260" s="70">
        <v>7</v>
      </c>
      <c r="L2260" s="70">
        <v>6.6746196340545456</v>
      </c>
      <c r="M2260" s="70">
        <v>6.9963040318971847</v>
      </c>
      <c r="N2260" s="70">
        <v>6.2245255132933925</v>
      </c>
      <c r="O2260" s="70">
        <v>6.0887330872786363</v>
      </c>
      <c r="P2260" s="70">
        <v>6.9962113537430994</v>
      </c>
      <c r="Q2260" s="70">
        <v>6.8682809466217778</v>
      </c>
      <c r="R2260" s="70">
        <v>3.2090302926068421</v>
      </c>
      <c r="S2260" s="70">
        <v>2</v>
      </c>
      <c r="T2260" s="70">
        <v>4.8502015339756142</v>
      </c>
      <c r="U2260" s="71">
        <v>58</v>
      </c>
    </row>
    <row r="2261" spans="1:21" x14ac:dyDescent="0.2">
      <c r="A2261" s="41">
        <v>1865016670001</v>
      </c>
      <c r="B2261" s="36" t="s">
        <v>23</v>
      </c>
      <c r="C2261" s="36" t="s">
        <v>447</v>
      </c>
      <c r="D2261" s="36" t="s">
        <v>819</v>
      </c>
      <c r="E2261" s="67">
        <v>3</v>
      </c>
      <c r="F2261" s="68">
        <v>2017</v>
      </c>
      <c r="G2261" s="80" t="s">
        <v>260</v>
      </c>
      <c r="H2261" s="70">
        <v>2.0121193651993563</v>
      </c>
      <c r="I2261" s="70">
        <v>2.0202177712950253</v>
      </c>
      <c r="J2261" s="70">
        <v>7</v>
      </c>
      <c r="K2261" s="70">
        <v>6.809959608608211</v>
      </c>
      <c r="L2261" s="70">
        <v>6.6302397343414672</v>
      </c>
      <c r="M2261" s="70">
        <v>7</v>
      </c>
      <c r="N2261" s="70">
        <v>6.0973418656764418</v>
      </c>
      <c r="O2261" s="70">
        <v>6.1823837054889506</v>
      </c>
      <c r="P2261" s="70">
        <v>6.9999072560541258</v>
      </c>
      <c r="Q2261" s="70">
        <v>6.8849155693589648</v>
      </c>
      <c r="R2261" s="70">
        <v>4.0710040875159432</v>
      </c>
      <c r="S2261" s="70">
        <v>2</v>
      </c>
      <c r="T2261" s="70">
        <v>5.3090074136282075</v>
      </c>
      <c r="U2261" s="71">
        <v>7</v>
      </c>
    </row>
    <row r="2262" spans="1:21" x14ac:dyDescent="0.2">
      <c r="A2262" s="41">
        <v>1865014540001</v>
      </c>
      <c r="B2262" s="36" t="s">
        <v>23</v>
      </c>
      <c r="C2262" s="36" t="s">
        <v>48</v>
      </c>
      <c r="D2262" s="36" t="s">
        <v>70</v>
      </c>
      <c r="E2262" s="67">
        <v>3</v>
      </c>
      <c r="F2262" s="68">
        <v>2017</v>
      </c>
      <c r="G2262" s="80" t="s">
        <v>260</v>
      </c>
      <c r="H2262" s="70">
        <v>2.3356137935958778</v>
      </c>
      <c r="I2262" s="70">
        <v>2.3551819761140047</v>
      </c>
      <c r="J2262" s="70">
        <v>2.0079727367138149</v>
      </c>
      <c r="K2262" s="70">
        <v>6.9625959697836128</v>
      </c>
      <c r="L2262" s="70">
        <v>6.7747809751757542</v>
      </c>
      <c r="M2262" s="70">
        <v>6.9563058929396897</v>
      </c>
      <c r="N2262" s="70">
        <v>6.7877416702965565</v>
      </c>
      <c r="O2262" s="70">
        <v>2</v>
      </c>
      <c r="P2262" s="70">
        <v>6.956213842358963</v>
      </c>
      <c r="Q2262" s="70">
        <v>6.9750526489913867</v>
      </c>
      <c r="R2262" s="70">
        <v>3.7274616129093916</v>
      </c>
      <c r="S2262" s="70">
        <v>2</v>
      </c>
      <c r="T2262" s="70">
        <v>4.6532434265732547</v>
      </c>
      <c r="U2262" s="71">
        <v>148</v>
      </c>
    </row>
    <row r="2263" spans="1:21" x14ac:dyDescent="0.2">
      <c r="A2263" s="41">
        <v>1865016080001</v>
      </c>
      <c r="B2263" s="36" t="s">
        <v>23</v>
      </c>
      <c r="C2263" s="36" t="s">
        <v>164</v>
      </c>
      <c r="D2263" s="36" t="s">
        <v>820</v>
      </c>
      <c r="E2263" s="67">
        <v>3</v>
      </c>
      <c r="F2263" s="68">
        <v>2017</v>
      </c>
      <c r="G2263" s="80" t="s">
        <v>260</v>
      </c>
      <c r="H2263" s="70">
        <v>2.0086551439432667</v>
      </c>
      <c r="I2263" s="70">
        <v>2.0156743581375838</v>
      </c>
      <c r="J2263" s="70">
        <v>2.1971244550826228</v>
      </c>
      <c r="K2263" s="70">
        <v>7</v>
      </c>
      <c r="L2263" s="70">
        <v>6.6525711400098153</v>
      </c>
      <c r="M2263" s="70">
        <v>4.3712822372993116</v>
      </c>
      <c r="N2263" s="70">
        <v>6.4104834521293093</v>
      </c>
      <c r="O2263" s="70">
        <v>5.9477009797047051</v>
      </c>
      <c r="P2263" s="70">
        <v>4.3712356683356601</v>
      </c>
      <c r="Q2263" s="70">
        <v>6.9961085988603902</v>
      </c>
      <c r="R2263" s="70">
        <v>3.7953379961085889</v>
      </c>
      <c r="S2263" s="70">
        <v>2</v>
      </c>
      <c r="T2263" s="70">
        <v>4.4805145024676047</v>
      </c>
      <c r="U2263" s="71">
        <v>193</v>
      </c>
    </row>
    <row r="2264" spans="1:21" x14ac:dyDescent="0.2">
      <c r="A2264" s="41">
        <v>1960139110001</v>
      </c>
      <c r="B2264" s="36" t="s">
        <v>38</v>
      </c>
      <c r="C2264" s="36" t="s">
        <v>631</v>
      </c>
      <c r="D2264" s="36" t="s">
        <v>821</v>
      </c>
      <c r="E2264" s="67">
        <v>3</v>
      </c>
      <c r="F2264" s="68">
        <v>2017</v>
      </c>
      <c r="G2264" s="80" t="s">
        <v>260</v>
      </c>
      <c r="H2264" s="70">
        <v>2.8520333149792334</v>
      </c>
      <c r="I2264" s="70">
        <v>2.5919997014600002</v>
      </c>
      <c r="J2264" s="70">
        <v>2.0812376773281347</v>
      </c>
      <c r="K2264" s="70">
        <v>7</v>
      </c>
      <c r="L2264" s="70">
        <v>6.661754766828845</v>
      </c>
      <c r="M2264" s="70">
        <v>7</v>
      </c>
      <c r="N2264" s="70">
        <v>6.4736227376721915</v>
      </c>
      <c r="O2264" s="70">
        <v>5.4434809418556158</v>
      </c>
      <c r="P2264" s="70">
        <v>6.9999072560541258</v>
      </c>
      <c r="Q2264" s="70">
        <v>6.8385142897925446</v>
      </c>
      <c r="R2264" s="70">
        <v>2.7463635984424326</v>
      </c>
      <c r="S2264" s="70">
        <v>2</v>
      </c>
      <c r="T2264" s="70">
        <v>4.8907428570344278</v>
      </c>
      <c r="U2264" s="71">
        <v>41</v>
      </c>
    </row>
    <row r="2265" spans="1:21" x14ac:dyDescent="0.2">
      <c r="A2265" s="41">
        <v>1960136870001</v>
      </c>
      <c r="B2265" s="36" t="s">
        <v>38</v>
      </c>
      <c r="C2265" s="36" t="s">
        <v>154</v>
      </c>
      <c r="D2265" s="36" t="s">
        <v>822</v>
      </c>
      <c r="E2265" s="67">
        <v>3</v>
      </c>
      <c r="F2265" s="68">
        <v>2017</v>
      </c>
      <c r="G2265" s="80" t="s">
        <v>260</v>
      </c>
      <c r="H2265" s="70">
        <v>2</v>
      </c>
      <c r="I2265" s="70">
        <v>2</v>
      </c>
      <c r="J2265" s="70">
        <v>2.0299119752990431</v>
      </c>
      <c r="K2265" s="70">
        <v>7</v>
      </c>
      <c r="L2265" s="70">
        <v>6.6884986085342568</v>
      </c>
      <c r="M2265" s="70">
        <v>6.9761546731747943</v>
      </c>
      <c r="N2265" s="70">
        <v>6.1917139888009878</v>
      </c>
      <c r="O2265" s="70">
        <v>5.3745524021884492</v>
      </c>
      <c r="P2265" s="70">
        <v>6.9760623465033307</v>
      </c>
      <c r="Q2265" s="70">
        <v>6.9625924530548593</v>
      </c>
      <c r="R2265" s="70">
        <v>3.7050464593115144</v>
      </c>
      <c r="S2265" s="70">
        <v>2</v>
      </c>
      <c r="T2265" s="70">
        <v>4.8253777422389366</v>
      </c>
      <c r="U2265" s="71">
        <v>62</v>
      </c>
    </row>
    <row r="2266" spans="1:21" x14ac:dyDescent="0.2">
      <c r="A2266" s="41">
        <v>1960139380001</v>
      </c>
      <c r="B2266" s="36" t="s">
        <v>38</v>
      </c>
      <c r="C2266" s="36" t="s">
        <v>81</v>
      </c>
      <c r="D2266" s="36" t="s">
        <v>823</v>
      </c>
      <c r="E2266" s="67">
        <v>3</v>
      </c>
      <c r="F2266" s="68">
        <v>2017</v>
      </c>
      <c r="G2266" s="80" t="s">
        <v>260</v>
      </c>
      <c r="H2266" s="70">
        <v>2</v>
      </c>
      <c r="I2266" s="70">
        <v>2</v>
      </c>
      <c r="J2266" s="70">
        <v>2.0580234613157895</v>
      </c>
      <c r="K2266" s="70">
        <v>6.5699055888728886</v>
      </c>
      <c r="L2266" s="70">
        <v>6.6513374207856275</v>
      </c>
      <c r="M2266" s="70">
        <v>7</v>
      </c>
      <c r="N2266" s="70">
        <v>6.2607393328331957</v>
      </c>
      <c r="O2266" s="70">
        <v>5.4057698922072683</v>
      </c>
      <c r="P2266" s="70">
        <v>6.9999072560541258</v>
      </c>
      <c r="Q2266" s="70">
        <v>6.8040154650768487</v>
      </c>
      <c r="R2266" s="70">
        <v>2.6147437836356868</v>
      </c>
      <c r="S2266" s="70">
        <v>2</v>
      </c>
      <c r="T2266" s="70">
        <v>4.6970368500651203</v>
      </c>
      <c r="U2266" s="71">
        <v>124</v>
      </c>
    </row>
    <row r="2267" spans="1:21" x14ac:dyDescent="0.2">
      <c r="A2267" s="41">
        <v>1960138490001</v>
      </c>
      <c r="B2267" s="36" t="s">
        <v>38</v>
      </c>
      <c r="C2267" s="36" t="s">
        <v>170</v>
      </c>
      <c r="D2267" s="36" t="s">
        <v>824</v>
      </c>
      <c r="E2267" s="67">
        <v>3</v>
      </c>
      <c r="F2267" s="68">
        <v>2017</v>
      </c>
      <c r="G2267" s="80" t="s">
        <v>260</v>
      </c>
      <c r="H2267" s="70">
        <v>2</v>
      </c>
      <c r="I2267" s="70">
        <v>2</v>
      </c>
      <c r="J2267" s="70">
        <v>2.0207925506213731</v>
      </c>
      <c r="K2267" s="70">
        <v>7</v>
      </c>
      <c r="L2267" s="70">
        <v>6.6725891137569349</v>
      </c>
      <c r="M2267" s="70">
        <v>2</v>
      </c>
      <c r="N2267" s="70">
        <v>6.4077563083626456</v>
      </c>
      <c r="O2267" s="70">
        <v>5.2499612916436762</v>
      </c>
      <c r="P2267" s="70">
        <v>2</v>
      </c>
      <c r="Q2267" s="70">
        <v>6.9730752483483434</v>
      </c>
      <c r="R2267" s="70">
        <v>3.292712834327475</v>
      </c>
      <c r="S2267" s="70">
        <v>2</v>
      </c>
      <c r="T2267" s="70">
        <v>3.9680739455883707</v>
      </c>
      <c r="U2267" s="71">
        <v>203</v>
      </c>
    </row>
    <row r="2268" spans="1:21" x14ac:dyDescent="0.2">
      <c r="A2268" s="81">
        <v>160031230001</v>
      </c>
      <c r="B2268" s="82" t="s">
        <v>21</v>
      </c>
      <c r="C2268" s="82" t="s">
        <v>213</v>
      </c>
      <c r="D2268" s="82" t="s">
        <v>825</v>
      </c>
      <c r="E2268" s="83">
        <v>4</v>
      </c>
      <c r="F2268" s="84">
        <v>2017</v>
      </c>
      <c r="G2268" s="85" t="s">
        <v>260</v>
      </c>
      <c r="H2268" s="70">
        <v>2.0226046654815937</v>
      </c>
      <c r="I2268" s="70">
        <v>2.0567642134114097</v>
      </c>
      <c r="J2268" s="70">
        <v>2.1491128297679865</v>
      </c>
      <c r="K2268" s="70">
        <v>6.2349101386535732</v>
      </c>
      <c r="L2268" s="70">
        <v>6.0992695299669313</v>
      </c>
      <c r="M2268" s="70">
        <v>7</v>
      </c>
      <c r="N2268" s="70">
        <v>5.5496954779482577</v>
      </c>
      <c r="O2268" s="70">
        <v>6.2865134209688591</v>
      </c>
      <c r="P2268" s="70">
        <v>6.9986145928904699</v>
      </c>
      <c r="Q2268" s="70">
        <v>6.8212975063545267</v>
      </c>
      <c r="R2268" s="70">
        <v>2.5122226623205934</v>
      </c>
      <c r="S2268" s="86">
        <v>2</v>
      </c>
      <c r="T2268" s="70">
        <v>4.6442504198136838</v>
      </c>
      <c r="U2268" s="87">
        <v>85</v>
      </c>
    </row>
    <row r="2269" spans="1:21" x14ac:dyDescent="0.2">
      <c r="A2269" s="41">
        <v>160033950001</v>
      </c>
      <c r="B2269" s="36" t="s">
        <v>21</v>
      </c>
      <c r="C2269" s="36" t="s">
        <v>130</v>
      </c>
      <c r="D2269" s="36" t="s">
        <v>826</v>
      </c>
      <c r="E2269" s="67">
        <v>4</v>
      </c>
      <c r="F2269" s="68">
        <v>2017</v>
      </c>
      <c r="G2269" s="80" t="s">
        <v>260</v>
      </c>
      <c r="H2269" s="70">
        <v>2</v>
      </c>
      <c r="I2269" s="70">
        <v>2</v>
      </c>
      <c r="J2269" s="70">
        <v>2</v>
      </c>
      <c r="K2269" s="70">
        <v>6.2068851153616684</v>
      </c>
      <c r="L2269" s="70">
        <v>4.7666429717367844</v>
      </c>
      <c r="M2269" s="70">
        <v>7</v>
      </c>
      <c r="N2269" s="70">
        <v>5.1241388316310559</v>
      </c>
      <c r="O2269" s="70">
        <v>6.2513861874836243</v>
      </c>
      <c r="P2269" s="70">
        <v>6.9994117835723078</v>
      </c>
      <c r="Q2269" s="70">
        <v>6.8523431007972677</v>
      </c>
      <c r="R2269" s="70">
        <v>2.588839740784497</v>
      </c>
      <c r="S2269" s="70">
        <v>2</v>
      </c>
      <c r="T2269" s="70">
        <v>4.4824706442806006</v>
      </c>
      <c r="U2269" s="71">
        <v>157</v>
      </c>
    </row>
    <row r="2270" spans="1:21" x14ac:dyDescent="0.2">
      <c r="A2270" s="41">
        <v>160032200001</v>
      </c>
      <c r="B2270" s="36" t="s">
        <v>21</v>
      </c>
      <c r="C2270" s="36" t="s">
        <v>130</v>
      </c>
      <c r="D2270" s="36" t="s">
        <v>827</v>
      </c>
      <c r="E2270" s="67">
        <v>4</v>
      </c>
      <c r="F2270" s="68">
        <v>2017</v>
      </c>
      <c r="G2270" s="80" t="s">
        <v>260</v>
      </c>
      <c r="H2270" s="70">
        <v>2.9582136020859764</v>
      </c>
      <c r="I2270" s="70">
        <v>3.4544042319728598</v>
      </c>
      <c r="J2270" s="70">
        <v>2.4048803385717332</v>
      </c>
      <c r="K2270" s="70">
        <v>6.2317728470570568</v>
      </c>
      <c r="L2270" s="70">
        <v>5.4336977503548436</v>
      </c>
      <c r="M2270" s="70">
        <v>7</v>
      </c>
      <c r="N2270" s="70">
        <v>5.0494975959265478</v>
      </c>
      <c r="O2270" s="70">
        <v>5.9620289601371903</v>
      </c>
      <c r="P2270" s="70">
        <v>6.9990551144081614</v>
      </c>
      <c r="Q2270" s="70">
        <v>6.9512239331591861</v>
      </c>
      <c r="R2270" s="70">
        <v>2.1954456296083076</v>
      </c>
      <c r="S2270" s="70">
        <v>2</v>
      </c>
      <c r="T2270" s="70">
        <v>4.7200183336068227</v>
      </c>
      <c r="U2270" s="71">
        <v>58</v>
      </c>
    </row>
    <row r="2271" spans="1:21" x14ac:dyDescent="0.2">
      <c r="A2271" s="41">
        <v>160034330001</v>
      </c>
      <c r="B2271" s="36" t="s">
        <v>21</v>
      </c>
      <c r="C2271" s="36" t="s">
        <v>241</v>
      </c>
      <c r="D2271" s="36" t="s">
        <v>828</v>
      </c>
      <c r="E2271" s="67">
        <v>4</v>
      </c>
      <c r="F2271" s="68">
        <v>2017</v>
      </c>
      <c r="G2271" s="80" t="s">
        <v>260</v>
      </c>
      <c r="H2271" s="70">
        <v>2</v>
      </c>
      <c r="I2271" s="70">
        <v>2</v>
      </c>
      <c r="J2271" s="70">
        <v>2.1152196734076281</v>
      </c>
      <c r="K2271" s="70">
        <v>7</v>
      </c>
      <c r="L2271" s="70">
        <v>5.7650200549006794</v>
      </c>
      <c r="M2271" s="70">
        <v>7</v>
      </c>
      <c r="N2271" s="70">
        <v>5.8781594244640987</v>
      </c>
      <c r="O2271" s="70">
        <v>6.5509182909941872</v>
      </c>
      <c r="P2271" s="70">
        <v>6.9993786812750161</v>
      </c>
      <c r="Q2271" s="70">
        <v>6.9471465232774419</v>
      </c>
      <c r="R2271" s="70">
        <v>2.7330220005612595</v>
      </c>
      <c r="S2271" s="70">
        <v>2</v>
      </c>
      <c r="T2271" s="70">
        <v>4.74907205407336</v>
      </c>
      <c r="U2271" s="71">
        <v>46</v>
      </c>
    </row>
    <row r="2272" spans="1:21" x14ac:dyDescent="0.2">
      <c r="A2272" s="41">
        <v>160034410001</v>
      </c>
      <c r="B2272" s="36" t="s">
        <v>21</v>
      </c>
      <c r="C2272" s="36" t="s">
        <v>129</v>
      </c>
      <c r="D2272" s="36" t="s">
        <v>829</v>
      </c>
      <c r="E2272" s="67">
        <v>4</v>
      </c>
      <c r="F2272" s="68">
        <v>2017</v>
      </c>
      <c r="G2272" s="80" t="s">
        <v>260</v>
      </c>
      <c r="H2272" s="70">
        <v>2.47493537871352</v>
      </c>
      <c r="I2272" s="70">
        <v>2.6902777661106532</v>
      </c>
      <c r="J2272" s="70">
        <v>2.9841737025429791</v>
      </c>
      <c r="K2272" s="70">
        <v>6.7389666710305338</v>
      </c>
      <c r="L2272" s="70">
        <v>5.1705184753276949</v>
      </c>
      <c r="M2272" s="70">
        <v>6.9333566612411159</v>
      </c>
      <c r="N2272" s="70">
        <v>4.9203969140583155</v>
      </c>
      <c r="O2272" s="70">
        <v>6.3407365447237369</v>
      </c>
      <c r="P2272" s="70">
        <v>6.9327467941412069</v>
      </c>
      <c r="Q2272" s="70">
        <v>6.6317932982359071</v>
      </c>
      <c r="R2272" s="70">
        <v>2.9154624676564369</v>
      </c>
      <c r="S2272" s="70">
        <v>2</v>
      </c>
      <c r="T2272" s="70">
        <v>4.7277803894818424</v>
      </c>
      <c r="U2272" s="71">
        <v>56</v>
      </c>
    </row>
    <row r="2273" spans="1:21" x14ac:dyDescent="0.2">
      <c r="A2273" s="41">
        <v>260014120001</v>
      </c>
      <c r="B2273" s="36" t="s">
        <v>35</v>
      </c>
      <c r="C2273" s="36" t="s">
        <v>475</v>
      </c>
      <c r="D2273" s="36" t="s">
        <v>830</v>
      </c>
      <c r="E2273" s="67">
        <v>4</v>
      </c>
      <c r="F2273" s="68">
        <v>2017</v>
      </c>
      <c r="G2273" s="80" t="s">
        <v>260</v>
      </c>
      <c r="H2273" s="70">
        <v>2.1685708188085684</v>
      </c>
      <c r="I2273" s="70">
        <v>2.191306204964607</v>
      </c>
      <c r="J2273" s="70">
        <v>2</v>
      </c>
      <c r="K2273" s="70">
        <v>7</v>
      </c>
      <c r="L2273" s="70">
        <v>4.8563710924245154</v>
      </c>
      <c r="M2273" s="70">
        <v>6.8786109072987731</v>
      </c>
      <c r="N2273" s="70">
        <v>5.125829923258399</v>
      </c>
      <c r="O2273" s="70">
        <v>6.2637954059172998</v>
      </c>
      <c r="P2273" s="70">
        <v>6.8780077231212537</v>
      </c>
      <c r="Q2273" s="70">
        <v>6.8454328816709769</v>
      </c>
      <c r="R2273" s="70">
        <v>2.3655289010271741</v>
      </c>
      <c r="S2273" s="70">
        <v>2</v>
      </c>
      <c r="T2273" s="70">
        <v>4.5477878215409637</v>
      </c>
      <c r="U2273" s="71">
        <v>131</v>
      </c>
    </row>
    <row r="2274" spans="1:21" x14ac:dyDescent="0.2">
      <c r="A2274" s="41">
        <v>360016740001</v>
      </c>
      <c r="B2274" s="36" t="s">
        <v>33</v>
      </c>
      <c r="C2274" s="36" t="s">
        <v>67</v>
      </c>
      <c r="D2274" s="36" t="s">
        <v>831</v>
      </c>
      <c r="E2274" s="67">
        <v>4</v>
      </c>
      <c r="F2274" s="68">
        <v>2017</v>
      </c>
      <c r="G2274" s="80" t="s">
        <v>260</v>
      </c>
      <c r="H2274" s="70">
        <v>2.4437754636368756</v>
      </c>
      <c r="I2274" s="70">
        <v>2.7739890154220337</v>
      </c>
      <c r="J2274" s="70">
        <v>2</v>
      </c>
      <c r="K2274" s="70">
        <v>5.1627765623912367</v>
      </c>
      <c r="L2274" s="70">
        <v>5.3521165448425405</v>
      </c>
      <c r="M2274" s="70">
        <v>7</v>
      </c>
      <c r="N2274" s="70">
        <v>5.6825175447021756</v>
      </c>
      <c r="O2274" s="70">
        <v>6.2699159602126704</v>
      </c>
      <c r="P2274" s="70">
        <v>6.9993785265256445</v>
      </c>
      <c r="Q2274" s="70">
        <v>6.329118112146161</v>
      </c>
      <c r="R2274" s="70">
        <v>2.2139940569865768</v>
      </c>
      <c r="S2274" s="70">
        <v>2</v>
      </c>
      <c r="T2274" s="70">
        <v>4.5189651489054929</v>
      </c>
      <c r="U2274" s="71">
        <v>143</v>
      </c>
    </row>
    <row r="2275" spans="1:21" x14ac:dyDescent="0.2">
      <c r="A2275" s="41">
        <v>360017200001</v>
      </c>
      <c r="B2275" s="36" t="s">
        <v>33</v>
      </c>
      <c r="C2275" s="36" t="s">
        <v>128</v>
      </c>
      <c r="D2275" s="36" t="s">
        <v>832</v>
      </c>
      <c r="E2275" s="67">
        <v>4</v>
      </c>
      <c r="F2275" s="68">
        <v>2017</v>
      </c>
      <c r="G2275" s="80" t="s">
        <v>260</v>
      </c>
      <c r="H2275" s="70">
        <v>2.0257650990806093</v>
      </c>
      <c r="I2275" s="70">
        <v>2.0365218552322415</v>
      </c>
      <c r="J2275" s="70">
        <v>2</v>
      </c>
      <c r="K2275" s="70">
        <v>7</v>
      </c>
      <c r="L2275" s="70">
        <v>6.0962189994537983</v>
      </c>
      <c r="M2275" s="70">
        <v>6.7877404000673831</v>
      </c>
      <c r="N2275" s="70">
        <v>5.2422008509556939</v>
      </c>
      <c r="O2275" s="70">
        <v>6.1191580051376562</v>
      </c>
      <c r="P2275" s="70">
        <v>6.7871484306597019</v>
      </c>
      <c r="Q2275" s="70">
        <v>6.8519483511151238</v>
      </c>
      <c r="R2275" s="70">
        <v>3.8845112881276389</v>
      </c>
      <c r="S2275" s="70">
        <v>2</v>
      </c>
      <c r="T2275" s="70">
        <v>4.7359344399858205</v>
      </c>
      <c r="U2275" s="71">
        <v>53</v>
      </c>
    </row>
    <row r="2276" spans="1:21" x14ac:dyDescent="0.2">
      <c r="A2276" s="41">
        <v>360019680001</v>
      </c>
      <c r="B2276" s="36" t="s">
        <v>33</v>
      </c>
      <c r="C2276" s="36" t="s">
        <v>33</v>
      </c>
      <c r="D2276" s="36" t="s">
        <v>833</v>
      </c>
      <c r="E2276" s="67">
        <v>4</v>
      </c>
      <c r="F2276" s="68">
        <v>2017</v>
      </c>
      <c r="G2276" s="80" t="s">
        <v>260</v>
      </c>
      <c r="H2276" s="70">
        <v>2</v>
      </c>
      <c r="I2276" s="70">
        <v>2</v>
      </c>
      <c r="J2276" s="70">
        <v>2.1628905082709546</v>
      </c>
      <c r="K2276" s="70">
        <v>7</v>
      </c>
      <c r="L2276" s="70">
        <v>4.9260036918507204</v>
      </c>
      <c r="M2276" s="70">
        <v>7</v>
      </c>
      <c r="N2276" s="70">
        <v>5.1666539372798512</v>
      </c>
      <c r="O2276" s="70">
        <v>6.1437885776176708</v>
      </c>
      <c r="P2276" s="70">
        <v>6.9993771197131798</v>
      </c>
      <c r="Q2276" s="70">
        <v>6.8656123121026047</v>
      </c>
      <c r="R2276" s="70">
        <v>2.4848789225004437</v>
      </c>
      <c r="S2276" s="70">
        <v>2</v>
      </c>
      <c r="T2276" s="70">
        <v>4.5624337557779517</v>
      </c>
      <c r="U2276" s="71">
        <v>123</v>
      </c>
    </row>
    <row r="2277" spans="1:21" x14ac:dyDescent="0.2">
      <c r="A2277" s="41">
        <v>460025630001</v>
      </c>
      <c r="B2277" s="36" t="s">
        <v>34</v>
      </c>
      <c r="C2277" s="36" t="s">
        <v>115</v>
      </c>
      <c r="D2277" s="36" t="s">
        <v>834</v>
      </c>
      <c r="E2277" s="67">
        <v>4</v>
      </c>
      <c r="F2277" s="68">
        <v>2017</v>
      </c>
      <c r="G2277" s="80" t="s">
        <v>260</v>
      </c>
      <c r="H2277" s="70">
        <v>3.8511226296429331</v>
      </c>
      <c r="I2277" s="70">
        <v>4.3213594979277872</v>
      </c>
      <c r="J2277" s="70">
        <v>2.7061145538369322</v>
      </c>
      <c r="K2277" s="70">
        <v>7</v>
      </c>
      <c r="L2277" s="70">
        <v>5.4259077221041396</v>
      </c>
      <c r="M2277" s="70">
        <v>7</v>
      </c>
      <c r="N2277" s="70">
        <v>5.6294062064344335</v>
      </c>
      <c r="O2277" s="70">
        <v>6.0732735627396233</v>
      </c>
      <c r="P2277" s="70">
        <v>6.9993814948999447</v>
      </c>
      <c r="Q2277" s="70">
        <v>6.9312466326372686</v>
      </c>
      <c r="R2277" s="70">
        <v>3.1267316083534791</v>
      </c>
      <c r="S2277" s="70">
        <v>2</v>
      </c>
      <c r="T2277" s="70">
        <v>5.0887119923813788</v>
      </c>
      <c r="U2277" s="71">
        <v>11</v>
      </c>
    </row>
    <row r="2278" spans="1:21" x14ac:dyDescent="0.2">
      <c r="A2278" s="41">
        <v>460026520001</v>
      </c>
      <c r="B2278" s="36" t="s">
        <v>34</v>
      </c>
      <c r="C2278" s="36" t="s">
        <v>64</v>
      </c>
      <c r="D2278" s="36" t="s">
        <v>835</v>
      </c>
      <c r="E2278" s="67">
        <v>4</v>
      </c>
      <c r="F2278" s="68">
        <v>2017</v>
      </c>
      <c r="G2278" s="80" t="s">
        <v>260</v>
      </c>
      <c r="H2278" s="70">
        <v>2</v>
      </c>
      <c r="I2278" s="70">
        <v>2</v>
      </c>
      <c r="J2278" s="70">
        <v>2</v>
      </c>
      <c r="K2278" s="70">
        <v>7</v>
      </c>
      <c r="L2278" s="70">
        <v>5.4693028302660291</v>
      </c>
      <c r="M2278" s="70">
        <v>6.9923693353931702</v>
      </c>
      <c r="N2278" s="70">
        <v>5.5109083783749648</v>
      </c>
      <c r="O2278" s="70">
        <v>6.4966305365900032</v>
      </c>
      <c r="P2278" s="70">
        <v>6.9917522194465072</v>
      </c>
      <c r="Q2278" s="70">
        <v>6.8519811949829812</v>
      </c>
      <c r="R2278" s="70">
        <v>2.5607132267929895</v>
      </c>
      <c r="S2278" s="70">
        <v>2</v>
      </c>
      <c r="T2278" s="70">
        <v>4.6561381434872215</v>
      </c>
      <c r="U2278" s="71">
        <v>82</v>
      </c>
    </row>
    <row r="2279" spans="1:21" x14ac:dyDescent="0.2">
      <c r="A2279" s="41">
        <v>660826010001</v>
      </c>
      <c r="B2279" s="36" t="s">
        <v>29</v>
      </c>
      <c r="C2279" s="36" t="s">
        <v>172</v>
      </c>
      <c r="D2279" s="36" t="s">
        <v>836</v>
      </c>
      <c r="E2279" s="67">
        <v>4</v>
      </c>
      <c r="F2279" s="68">
        <v>2017</v>
      </c>
      <c r="G2279" s="80" t="s">
        <v>260</v>
      </c>
      <c r="H2279" s="70">
        <v>2</v>
      </c>
      <c r="I2279" s="70">
        <v>2</v>
      </c>
      <c r="J2279" s="70">
        <v>2</v>
      </c>
      <c r="K2279" s="70">
        <v>5.7191286102190242</v>
      </c>
      <c r="L2279" s="70">
        <v>5.486875142468401</v>
      </c>
      <c r="M2279" s="70">
        <v>7</v>
      </c>
      <c r="N2279" s="70">
        <v>4.7844239941336406</v>
      </c>
      <c r="O2279" s="70">
        <v>6.3461031434544557</v>
      </c>
      <c r="P2279" s="70">
        <v>6.992339308364123</v>
      </c>
      <c r="Q2279" s="70">
        <v>6.5229683272040759</v>
      </c>
      <c r="R2279" s="70">
        <v>3.2590094720142186</v>
      </c>
      <c r="S2279" s="70">
        <v>2</v>
      </c>
      <c r="T2279" s="70">
        <v>4.5092373331548288</v>
      </c>
      <c r="U2279" s="71">
        <v>149</v>
      </c>
    </row>
    <row r="2280" spans="1:21" x14ac:dyDescent="0.2">
      <c r="A2280" s="41">
        <v>660819900001</v>
      </c>
      <c r="B2280" s="36" t="s">
        <v>29</v>
      </c>
      <c r="C2280" s="36" t="s">
        <v>235</v>
      </c>
      <c r="D2280" s="36" t="s">
        <v>837</v>
      </c>
      <c r="E2280" s="67">
        <v>4</v>
      </c>
      <c r="F2280" s="68">
        <v>2017</v>
      </c>
      <c r="G2280" s="80" t="s">
        <v>260</v>
      </c>
      <c r="H2280" s="70">
        <v>2.5418650244256833</v>
      </c>
      <c r="I2280" s="70">
        <v>2.5757989307537259</v>
      </c>
      <c r="J2280" s="70">
        <v>4.3333007190097961</v>
      </c>
      <c r="K2280" s="70">
        <v>3.5248021171150121</v>
      </c>
      <c r="L2280" s="70">
        <v>5.2555812379392437</v>
      </c>
      <c r="M2280" s="70">
        <v>6.9817524418133896</v>
      </c>
      <c r="N2280" s="70">
        <v>4.9418142091534918</v>
      </c>
      <c r="O2280" s="70">
        <v>6.3027363746826417</v>
      </c>
      <c r="P2280" s="70">
        <v>6.9811366290085628</v>
      </c>
      <c r="Q2280" s="70">
        <v>6.2351760455193297</v>
      </c>
      <c r="R2280" s="70">
        <v>2.937650720734541</v>
      </c>
      <c r="S2280" s="70">
        <v>2</v>
      </c>
      <c r="T2280" s="70">
        <v>4.5509678708462857</v>
      </c>
      <c r="U2280" s="71">
        <v>129</v>
      </c>
    </row>
    <row r="2281" spans="1:21" x14ac:dyDescent="0.2">
      <c r="A2281" s="41">
        <v>660824070001</v>
      </c>
      <c r="B2281" s="36" t="s">
        <v>29</v>
      </c>
      <c r="C2281" s="36" t="s">
        <v>179</v>
      </c>
      <c r="D2281" s="36" t="s">
        <v>838</v>
      </c>
      <c r="E2281" s="67">
        <v>4</v>
      </c>
      <c r="F2281" s="68">
        <v>2017</v>
      </c>
      <c r="G2281" s="80" t="s">
        <v>260</v>
      </c>
      <c r="H2281" s="70">
        <v>2.300282745393595</v>
      </c>
      <c r="I2281" s="70">
        <v>2.4197597506265209</v>
      </c>
      <c r="J2281" s="70">
        <v>2</v>
      </c>
      <c r="K2281" s="70">
        <v>7</v>
      </c>
      <c r="L2281" s="70">
        <v>6.4268087516770578</v>
      </c>
      <c r="M2281" s="70">
        <v>6.5169994154872191</v>
      </c>
      <c r="N2281" s="70">
        <v>5.5847084612880717</v>
      </c>
      <c r="O2281" s="70">
        <v>6.1610961413481951</v>
      </c>
      <c r="P2281" s="70">
        <v>6.5164405747480521</v>
      </c>
      <c r="Q2281" s="70">
        <v>6.3978002986533618</v>
      </c>
      <c r="R2281" s="70">
        <v>2.9591189161544813</v>
      </c>
      <c r="S2281" s="70">
        <v>2</v>
      </c>
      <c r="T2281" s="70">
        <v>4.6902512546147133</v>
      </c>
      <c r="U2281" s="71">
        <v>67</v>
      </c>
    </row>
    <row r="2282" spans="1:21" x14ac:dyDescent="0.2">
      <c r="A2282" s="41">
        <v>660826600001</v>
      </c>
      <c r="B2282" s="36" t="s">
        <v>29</v>
      </c>
      <c r="C2282" s="36" t="s">
        <v>179</v>
      </c>
      <c r="D2282" s="36" t="s">
        <v>839</v>
      </c>
      <c r="E2282" s="67">
        <v>4</v>
      </c>
      <c r="F2282" s="68">
        <v>2017</v>
      </c>
      <c r="G2282" s="80" t="s">
        <v>260</v>
      </c>
      <c r="H2282" s="70">
        <v>6.2529505591738017</v>
      </c>
      <c r="I2282" s="70">
        <v>4.9822044078340255</v>
      </c>
      <c r="J2282" s="70">
        <v>2</v>
      </c>
      <c r="K2282" s="70">
        <v>7</v>
      </c>
      <c r="L2282" s="70">
        <v>5.7837512466095138</v>
      </c>
      <c r="M2282" s="70">
        <v>7</v>
      </c>
      <c r="N2282" s="70">
        <v>5.9967904536212249</v>
      </c>
      <c r="O2282" s="70">
        <v>6.0346720447347053</v>
      </c>
      <c r="P2282" s="70">
        <v>6.9993364769010782</v>
      </c>
      <c r="Q2282" s="70">
        <v>6.91649207283018</v>
      </c>
      <c r="R2282" s="70">
        <v>3.6757133288672326</v>
      </c>
      <c r="S2282" s="70">
        <v>2</v>
      </c>
      <c r="T2282" s="70">
        <v>5.3868258825476474</v>
      </c>
      <c r="U2282" s="71">
        <v>3</v>
      </c>
    </row>
    <row r="2283" spans="1:21" x14ac:dyDescent="0.2">
      <c r="A2283" s="41">
        <v>660820830001</v>
      </c>
      <c r="B2283" s="36" t="s">
        <v>29</v>
      </c>
      <c r="C2283" s="36" t="s">
        <v>174</v>
      </c>
      <c r="D2283" s="36" t="s">
        <v>840</v>
      </c>
      <c r="E2283" s="67">
        <v>4</v>
      </c>
      <c r="F2283" s="68">
        <v>2017</v>
      </c>
      <c r="G2283" s="80" t="s">
        <v>260</v>
      </c>
      <c r="H2283" s="70">
        <v>2.70479507454227</v>
      </c>
      <c r="I2283" s="70">
        <v>2.7262325938048226</v>
      </c>
      <c r="J2283" s="70">
        <v>2</v>
      </c>
      <c r="K2283" s="70">
        <v>7</v>
      </c>
      <c r="L2283" s="70">
        <v>5.4261543373407655</v>
      </c>
      <c r="M2283" s="70">
        <v>7</v>
      </c>
      <c r="N2283" s="70">
        <v>4.4633522243260604</v>
      </c>
      <c r="O2283" s="70">
        <v>5.9085877859855884</v>
      </c>
      <c r="P2283" s="70">
        <v>6.9993336492080243</v>
      </c>
      <c r="Q2283" s="70">
        <v>6.8451544892137228</v>
      </c>
      <c r="R2283" s="70">
        <v>2.2577776646309333</v>
      </c>
      <c r="S2283" s="70">
        <v>2</v>
      </c>
      <c r="T2283" s="70">
        <v>4.6109489849210155</v>
      </c>
      <c r="U2283" s="71">
        <v>105</v>
      </c>
    </row>
    <row r="2284" spans="1:21" x14ac:dyDescent="0.2">
      <c r="A2284" s="41">
        <v>660822880001</v>
      </c>
      <c r="B2284" s="36" t="s">
        <v>29</v>
      </c>
      <c r="C2284" s="36" t="s">
        <v>174</v>
      </c>
      <c r="D2284" s="36" t="s">
        <v>841</v>
      </c>
      <c r="E2284" s="67">
        <v>4</v>
      </c>
      <c r="F2284" s="68">
        <v>2017</v>
      </c>
      <c r="G2284" s="80" t="s">
        <v>260</v>
      </c>
      <c r="H2284" s="70">
        <v>2.3689057809406857</v>
      </c>
      <c r="I2284" s="70">
        <v>2.8118160659191394</v>
      </c>
      <c r="J2284" s="70">
        <v>2.5993215387111355</v>
      </c>
      <c r="K2284" s="70">
        <v>7</v>
      </c>
      <c r="L2284" s="70">
        <v>6.0738540242014585</v>
      </c>
      <c r="M2284" s="70">
        <v>7</v>
      </c>
      <c r="N2284" s="70">
        <v>5.5592503438546483</v>
      </c>
      <c r="O2284" s="70">
        <v>6.2507716629531194</v>
      </c>
      <c r="P2284" s="70">
        <v>6.9992895878416332</v>
      </c>
      <c r="Q2284" s="70">
        <v>6.8973137971123952</v>
      </c>
      <c r="R2284" s="70">
        <v>3.5647382944102173</v>
      </c>
      <c r="S2284" s="70">
        <v>2</v>
      </c>
      <c r="T2284" s="70">
        <v>4.9271050913287029</v>
      </c>
      <c r="U2284" s="71">
        <v>16</v>
      </c>
    </row>
    <row r="2285" spans="1:21" x14ac:dyDescent="0.2">
      <c r="A2285" s="41">
        <v>660821560001</v>
      </c>
      <c r="B2285" s="36" t="s">
        <v>29</v>
      </c>
      <c r="C2285" s="36" t="s">
        <v>174</v>
      </c>
      <c r="D2285" s="36" t="s">
        <v>842</v>
      </c>
      <c r="E2285" s="67">
        <v>4</v>
      </c>
      <c r="F2285" s="68">
        <v>2017</v>
      </c>
      <c r="G2285" s="80" t="s">
        <v>260</v>
      </c>
      <c r="H2285" s="70">
        <v>2.0946529754752179</v>
      </c>
      <c r="I2285" s="70">
        <v>2.192537401020934</v>
      </c>
      <c r="J2285" s="70">
        <v>2</v>
      </c>
      <c r="K2285" s="70">
        <v>7</v>
      </c>
      <c r="L2285" s="70">
        <v>5.7221246331072262</v>
      </c>
      <c r="M2285" s="70">
        <v>6.9584602449568189</v>
      </c>
      <c r="N2285" s="70">
        <v>5.3639555170483515</v>
      </c>
      <c r="O2285" s="70">
        <v>6.5589506295975148</v>
      </c>
      <c r="P2285" s="70">
        <v>6.9578473723545109</v>
      </c>
      <c r="Q2285" s="70">
        <v>6.609414104943089</v>
      </c>
      <c r="R2285" s="70">
        <v>3.9525122925668907</v>
      </c>
      <c r="S2285" s="70">
        <v>2</v>
      </c>
      <c r="T2285" s="70">
        <v>4.7842045975892127</v>
      </c>
      <c r="U2285" s="71">
        <v>40</v>
      </c>
    </row>
    <row r="2286" spans="1:21" x14ac:dyDescent="0.2">
      <c r="A2286" s="41">
        <v>660820910001</v>
      </c>
      <c r="B2286" s="36" t="s">
        <v>29</v>
      </c>
      <c r="C2286" s="36" t="s">
        <v>198</v>
      </c>
      <c r="D2286" s="36" t="s">
        <v>843</v>
      </c>
      <c r="E2286" s="67">
        <v>4</v>
      </c>
      <c r="F2286" s="68">
        <v>2017</v>
      </c>
      <c r="G2286" s="80" t="s">
        <v>260</v>
      </c>
      <c r="H2286" s="70">
        <v>2</v>
      </c>
      <c r="I2286" s="70">
        <v>2</v>
      </c>
      <c r="J2286" s="70">
        <v>2.5934575152935651</v>
      </c>
      <c r="K2286" s="70">
        <v>7</v>
      </c>
      <c r="L2286" s="70">
        <v>4.9160940916075111</v>
      </c>
      <c r="M2286" s="70">
        <v>7</v>
      </c>
      <c r="N2286" s="70">
        <v>5.0945762430776051</v>
      </c>
      <c r="O2286" s="70">
        <v>6.0964747657525145</v>
      </c>
      <c r="P2286" s="70">
        <v>6.9993053582093614</v>
      </c>
      <c r="Q2286" s="70">
        <v>6.7568680055676342</v>
      </c>
      <c r="R2286" s="70">
        <v>2.9571315920857639</v>
      </c>
      <c r="S2286" s="70">
        <v>2</v>
      </c>
      <c r="T2286" s="70">
        <v>4.6178256309661627</v>
      </c>
      <c r="U2286" s="71">
        <v>100</v>
      </c>
    </row>
    <row r="2287" spans="1:21" x14ac:dyDescent="0.2">
      <c r="A2287" s="41">
        <v>660827250001</v>
      </c>
      <c r="B2287" s="36" t="s">
        <v>29</v>
      </c>
      <c r="C2287" s="36" t="s">
        <v>198</v>
      </c>
      <c r="D2287" s="36" t="s">
        <v>844</v>
      </c>
      <c r="E2287" s="67">
        <v>4</v>
      </c>
      <c r="F2287" s="68">
        <v>2017</v>
      </c>
      <c r="G2287" s="80" t="s">
        <v>260</v>
      </c>
      <c r="H2287" s="70">
        <v>2</v>
      </c>
      <c r="I2287" s="70">
        <v>2</v>
      </c>
      <c r="J2287" s="70">
        <v>2.6911926832814803</v>
      </c>
      <c r="K2287" s="70">
        <v>7</v>
      </c>
      <c r="L2287" s="70">
        <v>5.6711602053619146</v>
      </c>
      <c r="M2287" s="70">
        <v>7</v>
      </c>
      <c r="N2287" s="70">
        <v>5.7876805655441093</v>
      </c>
      <c r="O2287" s="70">
        <v>6.3348165908981819</v>
      </c>
      <c r="P2287" s="70">
        <v>6.9992883217104156</v>
      </c>
      <c r="Q2287" s="70">
        <v>6.9031895081024288</v>
      </c>
      <c r="R2287" s="70">
        <v>3.6665885531152798</v>
      </c>
      <c r="S2287" s="70">
        <v>2</v>
      </c>
      <c r="T2287" s="70">
        <v>4.8378263690011511</v>
      </c>
      <c r="U2287" s="71">
        <v>32</v>
      </c>
    </row>
    <row r="2288" spans="1:21" x14ac:dyDescent="0.2">
      <c r="A2288" s="41">
        <v>660820240001</v>
      </c>
      <c r="B2288" s="36" t="s">
        <v>29</v>
      </c>
      <c r="C2288" s="36" t="s">
        <v>174</v>
      </c>
      <c r="D2288" s="36" t="s">
        <v>845</v>
      </c>
      <c r="E2288" s="67">
        <v>4</v>
      </c>
      <c r="F2288" s="68">
        <v>2017</v>
      </c>
      <c r="G2288" s="80" t="s">
        <v>260</v>
      </c>
      <c r="H2288" s="70">
        <v>2.0221162773324899</v>
      </c>
      <c r="I2288" s="70">
        <v>2.0229202402913184</v>
      </c>
      <c r="J2288" s="70">
        <v>2</v>
      </c>
      <c r="K2288" s="70">
        <v>6.7931252900683745</v>
      </c>
      <c r="L2288" s="70">
        <v>5.5634670572886495</v>
      </c>
      <c r="M2288" s="70">
        <v>6.9867920675027726</v>
      </c>
      <c r="N2288" s="70">
        <v>5.3670986336453996</v>
      </c>
      <c r="O2288" s="70">
        <v>6.162624755051815</v>
      </c>
      <c r="P2288" s="70">
        <v>6.9861756345120654</v>
      </c>
      <c r="Q2288" s="70">
        <v>6.7555047753648765</v>
      </c>
      <c r="R2288" s="70">
        <v>2.7789014233120071</v>
      </c>
      <c r="S2288" s="70">
        <v>2</v>
      </c>
      <c r="T2288" s="70">
        <v>4.6198938461974812</v>
      </c>
      <c r="U2288" s="71">
        <v>98</v>
      </c>
    </row>
    <row r="2289" spans="1:21" x14ac:dyDescent="0.2">
      <c r="A2289" s="41">
        <v>660821130001</v>
      </c>
      <c r="B2289" s="36" t="s">
        <v>29</v>
      </c>
      <c r="C2289" s="36" t="s">
        <v>174</v>
      </c>
      <c r="D2289" s="36" t="s">
        <v>846</v>
      </c>
      <c r="E2289" s="67">
        <v>4</v>
      </c>
      <c r="F2289" s="68">
        <v>2017</v>
      </c>
      <c r="G2289" s="80" t="s">
        <v>260</v>
      </c>
      <c r="H2289" s="70">
        <v>2.0259103328929227</v>
      </c>
      <c r="I2289" s="70">
        <v>2.0350906029107554</v>
      </c>
      <c r="J2289" s="70">
        <v>2</v>
      </c>
      <c r="K2289" s="70">
        <v>4.2422205655292151</v>
      </c>
      <c r="L2289" s="70">
        <v>5.3035343372980659</v>
      </c>
      <c r="M2289" s="70">
        <v>7</v>
      </c>
      <c r="N2289" s="70">
        <v>5.3470754301435193</v>
      </c>
      <c r="O2289" s="70">
        <v>6.3043409439643607</v>
      </c>
      <c r="P2289" s="70">
        <v>6.9992895878416332</v>
      </c>
      <c r="Q2289" s="70">
        <v>6.7959542014275867</v>
      </c>
      <c r="R2289" s="70">
        <v>2.4001994804382809</v>
      </c>
      <c r="S2289" s="70">
        <v>2</v>
      </c>
      <c r="T2289" s="70">
        <v>4.3711346235371957</v>
      </c>
      <c r="U2289" s="71">
        <v>172</v>
      </c>
    </row>
    <row r="2290" spans="1:21" x14ac:dyDescent="0.2">
      <c r="A2290" s="41">
        <v>560020490001</v>
      </c>
      <c r="B2290" s="36" t="s">
        <v>30</v>
      </c>
      <c r="C2290" s="36" t="s">
        <v>250</v>
      </c>
      <c r="D2290" s="36" t="s">
        <v>847</v>
      </c>
      <c r="E2290" s="67">
        <v>4</v>
      </c>
      <c r="F2290" s="68">
        <v>2017</v>
      </c>
      <c r="G2290" s="80" t="s">
        <v>260</v>
      </c>
      <c r="H2290" s="70">
        <v>7</v>
      </c>
      <c r="I2290" s="70">
        <v>5.169544374916212</v>
      </c>
      <c r="J2290" s="70">
        <v>3.4105716962109947</v>
      </c>
      <c r="K2290" s="70">
        <v>7</v>
      </c>
      <c r="L2290" s="70">
        <v>5.6235531109491017</v>
      </c>
      <c r="M2290" s="70">
        <v>6.997139650914443</v>
      </c>
      <c r="N2290" s="70">
        <v>5.6716107663598496</v>
      </c>
      <c r="O2290" s="70">
        <v>6.385290263451286</v>
      </c>
      <c r="P2290" s="70">
        <v>6.9965219540512322</v>
      </c>
      <c r="Q2290" s="70">
        <v>6.9272465764703304</v>
      </c>
      <c r="R2290" s="70">
        <v>3.8407201025700184</v>
      </c>
      <c r="S2290" s="70">
        <v>2</v>
      </c>
      <c r="T2290" s="70">
        <v>5.5851832079911219</v>
      </c>
      <c r="U2290" s="71">
        <v>1</v>
      </c>
    </row>
    <row r="2291" spans="1:21" x14ac:dyDescent="0.2">
      <c r="A2291" s="41">
        <v>560018160001</v>
      </c>
      <c r="B2291" s="36" t="s">
        <v>30</v>
      </c>
      <c r="C2291" s="36" t="s">
        <v>167</v>
      </c>
      <c r="D2291" s="36" t="s">
        <v>848</v>
      </c>
      <c r="E2291" s="67">
        <v>4</v>
      </c>
      <c r="F2291" s="68">
        <v>2017</v>
      </c>
      <c r="G2291" s="80" t="s">
        <v>260</v>
      </c>
      <c r="H2291" s="70">
        <v>2</v>
      </c>
      <c r="I2291" s="70">
        <v>2</v>
      </c>
      <c r="J2291" s="70">
        <v>5.2284432301156567</v>
      </c>
      <c r="K2291" s="70">
        <v>5.7117634268587363</v>
      </c>
      <c r="L2291" s="70">
        <v>5.2837644411133686</v>
      </c>
      <c r="M2291" s="70">
        <v>7</v>
      </c>
      <c r="N2291" s="70">
        <v>5.5017786862396703</v>
      </c>
      <c r="O2291" s="70">
        <v>6.2514692838200387</v>
      </c>
      <c r="P2291" s="70">
        <v>6.9993898935703589</v>
      </c>
      <c r="Q2291" s="70">
        <v>6.0845797121284324</v>
      </c>
      <c r="R2291" s="70">
        <v>3.4352517534862921</v>
      </c>
      <c r="S2291" s="70">
        <v>2</v>
      </c>
      <c r="T2291" s="70">
        <v>4.7913700356110462</v>
      </c>
      <c r="U2291" s="71">
        <v>39</v>
      </c>
    </row>
    <row r="2292" spans="1:21" x14ac:dyDescent="0.2">
      <c r="A2292" s="41">
        <v>560017780001</v>
      </c>
      <c r="B2292" s="36" t="s">
        <v>30</v>
      </c>
      <c r="C2292" s="36" t="s">
        <v>238</v>
      </c>
      <c r="D2292" s="36" t="s">
        <v>849</v>
      </c>
      <c r="E2292" s="67">
        <v>4</v>
      </c>
      <c r="F2292" s="68">
        <v>2017</v>
      </c>
      <c r="G2292" s="80" t="s">
        <v>260</v>
      </c>
      <c r="H2292" s="70">
        <v>3.3865707847330127</v>
      </c>
      <c r="I2292" s="70">
        <v>3.6423644722727193</v>
      </c>
      <c r="J2292" s="70">
        <v>2.1648794426446365</v>
      </c>
      <c r="K2292" s="70">
        <v>7</v>
      </c>
      <c r="L2292" s="70">
        <v>5.1876817588297639</v>
      </c>
      <c r="M2292" s="70">
        <v>6.9796098514625733</v>
      </c>
      <c r="N2292" s="70">
        <v>4.6362176463425211</v>
      </c>
      <c r="O2292" s="70">
        <v>6.2477311471468955</v>
      </c>
      <c r="P2292" s="70">
        <v>6.9789942898361339</v>
      </c>
      <c r="Q2292" s="70">
        <v>6.968972001769588</v>
      </c>
      <c r="R2292" s="70">
        <v>3.4890803791347746</v>
      </c>
      <c r="S2292" s="70">
        <v>2</v>
      </c>
      <c r="T2292" s="70">
        <v>4.8901751478477182</v>
      </c>
      <c r="U2292" s="71">
        <v>21</v>
      </c>
    </row>
    <row r="2293" spans="1:21" x14ac:dyDescent="0.2">
      <c r="A2293" s="41">
        <v>560020810001</v>
      </c>
      <c r="B2293" s="36" t="s">
        <v>30</v>
      </c>
      <c r="C2293" s="36" t="s">
        <v>238</v>
      </c>
      <c r="D2293" s="36" t="s">
        <v>850</v>
      </c>
      <c r="E2293" s="67">
        <v>4</v>
      </c>
      <c r="F2293" s="68">
        <v>2017</v>
      </c>
      <c r="G2293" s="80" t="s">
        <v>260</v>
      </c>
      <c r="H2293" s="70">
        <v>2</v>
      </c>
      <c r="I2293" s="70">
        <v>2</v>
      </c>
      <c r="J2293" s="70">
        <v>2.1642124273255199</v>
      </c>
      <c r="K2293" s="70">
        <v>5.4818015217253944</v>
      </c>
      <c r="L2293" s="70">
        <v>5.1497836144116285</v>
      </c>
      <c r="M2293" s="70">
        <v>6.9927014397269938</v>
      </c>
      <c r="N2293" s="70">
        <v>4.9431870936944291</v>
      </c>
      <c r="O2293" s="70">
        <v>6.2717332731517033</v>
      </c>
      <c r="P2293" s="70">
        <v>6.9920842811305288</v>
      </c>
      <c r="Q2293" s="70">
        <v>5.6527588073809962</v>
      </c>
      <c r="R2293" s="70">
        <v>2.5041661048550798</v>
      </c>
      <c r="S2293" s="70">
        <v>2</v>
      </c>
      <c r="T2293" s="70">
        <v>4.3460357136168559</v>
      </c>
      <c r="U2293" s="71">
        <v>177</v>
      </c>
    </row>
    <row r="2294" spans="1:21" x14ac:dyDescent="0.2">
      <c r="A2294" s="41">
        <v>760029590001</v>
      </c>
      <c r="B2294" s="36" t="s">
        <v>22</v>
      </c>
      <c r="C2294" s="36" t="s">
        <v>106</v>
      </c>
      <c r="D2294" s="36" t="s">
        <v>851</v>
      </c>
      <c r="E2294" s="67">
        <v>4</v>
      </c>
      <c r="F2294" s="68">
        <v>2017</v>
      </c>
      <c r="G2294" s="80" t="s">
        <v>260</v>
      </c>
      <c r="H2294" s="70">
        <v>2</v>
      </c>
      <c r="I2294" s="70">
        <v>2</v>
      </c>
      <c r="J2294" s="70">
        <v>2.4784867372413371</v>
      </c>
      <c r="K2294" s="70">
        <v>6.7354352870519456</v>
      </c>
      <c r="L2294" s="70">
        <v>4.5798173402138609</v>
      </c>
      <c r="M2294" s="70">
        <v>6.9749081140860589</v>
      </c>
      <c r="N2294" s="70">
        <v>5.0380300451540787</v>
      </c>
      <c r="O2294" s="70">
        <v>6.4014635574016827</v>
      </c>
      <c r="P2294" s="70">
        <v>6.9742931182773207</v>
      </c>
      <c r="Q2294" s="70">
        <v>6.62585686123687</v>
      </c>
      <c r="R2294" s="70">
        <v>3.8433100429081923</v>
      </c>
      <c r="S2294" s="70">
        <v>2</v>
      </c>
      <c r="T2294" s="70">
        <v>4.6376334252976132</v>
      </c>
      <c r="U2294" s="71">
        <v>90</v>
      </c>
    </row>
    <row r="2295" spans="1:21" x14ac:dyDescent="0.2">
      <c r="A2295" s="41">
        <v>760027620001</v>
      </c>
      <c r="B2295" s="36" t="s">
        <v>22</v>
      </c>
      <c r="C2295" s="36" t="s">
        <v>139</v>
      </c>
      <c r="D2295" s="36" t="s">
        <v>852</v>
      </c>
      <c r="E2295" s="67">
        <v>4</v>
      </c>
      <c r="F2295" s="68">
        <v>2017</v>
      </c>
      <c r="G2295" s="80" t="s">
        <v>260</v>
      </c>
      <c r="H2295" s="70">
        <v>2.0281684125134736</v>
      </c>
      <c r="I2295" s="70">
        <v>2.0437238798723891</v>
      </c>
      <c r="J2295" s="70">
        <v>2.0815859834687376</v>
      </c>
      <c r="K2295" s="70">
        <v>5.1310780354783194</v>
      </c>
      <c r="L2295" s="70">
        <v>5.4092469417322526</v>
      </c>
      <c r="M2295" s="70">
        <v>6.9659587506246492</v>
      </c>
      <c r="N2295" s="70">
        <v>4.9297176701810708</v>
      </c>
      <c r="O2295" s="70">
        <v>6.1571028031108019</v>
      </c>
      <c r="P2295" s="70">
        <v>6.9653448550190937</v>
      </c>
      <c r="Q2295" s="70">
        <v>5.997838954704191</v>
      </c>
      <c r="R2295" s="70">
        <v>2.214026454011409</v>
      </c>
      <c r="S2295" s="70">
        <v>2</v>
      </c>
      <c r="T2295" s="70">
        <v>4.3269827283930322</v>
      </c>
      <c r="U2295" s="71">
        <v>180</v>
      </c>
    </row>
    <row r="2296" spans="1:21" x14ac:dyDescent="0.2">
      <c r="A2296" s="41">
        <v>760029240001</v>
      </c>
      <c r="B2296" s="36" t="s">
        <v>22</v>
      </c>
      <c r="C2296" s="36" t="s">
        <v>139</v>
      </c>
      <c r="D2296" s="36" t="s">
        <v>853</v>
      </c>
      <c r="E2296" s="67">
        <v>4</v>
      </c>
      <c r="F2296" s="68">
        <v>2017</v>
      </c>
      <c r="G2296" s="80" t="s">
        <v>260</v>
      </c>
      <c r="H2296" s="70">
        <v>2.0623895176329046</v>
      </c>
      <c r="I2296" s="70">
        <v>2.1245258716453908</v>
      </c>
      <c r="J2296" s="70">
        <v>2.2011131835244298</v>
      </c>
      <c r="K2296" s="70">
        <v>6.7284634346521734</v>
      </c>
      <c r="L2296" s="70">
        <v>5.1471281519978058</v>
      </c>
      <c r="M2296" s="70">
        <v>7</v>
      </c>
      <c r="N2296" s="70">
        <v>5.2795381402599206</v>
      </c>
      <c r="O2296" s="70">
        <v>6.1714211006793205</v>
      </c>
      <c r="P2296" s="70">
        <v>6.9994586726317518</v>
      </c>
      <c r="Q2296" s="70">
        <v>6.732460429184191</v>
      </c>
      <c r="R2296" s="70">
        <v>4.0863110248768333</v>
      </c>
      <c r="S2296" s="70">
        <v>2</v>
      </c>
      <c r="T2296" s="70">
        <v>4.7110674605903942</v>
      </c>
      <c r="U2296" s="71">
        <v>60</v>
      </c>
    </row>
    <row r="2297" spans="1:21" x14ac:dyDescent="0.2">
      <c r="A2297" s="41">
        <v>760030410001</v>
      </c>
      <c r="B2297" s="36" t="s">
        <v>22</v>
      </c>
      <c r="C2297" s="36" t="s">
        <v>106</v>
      </c>
      <c r="D2297" s="36" t="s">
        <v>854</v>
      </c>
      <c r="E2297" s="67">
        <v>4</v>
      </c>
      <c r="F2297" s="68">
        <v>2017</v>
      </c>
      <c r="G2297" s="80" t="s">
        <v>260</v>
      </c>
      <c r="H2297" s="70">
        <v>2</v>
      </c>
      <c r="I2297" s="70">
        <v>2</v>
      </c>
      <c r="J2297" s="70">
        <v>2.2587366610908455</v>
      </c>
      <c r="K2297" s="70">
        <v>5.6724318503866451</v>
      </c>
      <c r="L2297" s="70">
        <v>5.4251850163219402</v>
      </c>
      <c r="M2297" s="70">
        <v>7</v>
      </c>
      <c r="N2297" s="70">
        <v>5.6224062966055319</v>
      </c>
      <c r="O2297" s="70">
        <v>6.3112191115670573</v>
      </c>
      <c r="P2297" s="70">
        <v>6.9994586726317518</v>
      </c>
      <c r="Q2297" s="70">
        <v>6.3454589190491575</v>
      </c>
      <c r="R2297" s="70">
        <v>3.3019351028215569</v>
      </c>
      <c r="S2297" s="70">
        <v>2</v>
      </c>
      <c r="T2297" s="70">
        <v>4.578069302539542</v>
      </c>
      <c r="U2297" s="71">
        <v>119</v>
      </c>
    </row>
    <row r="2298" spans="1:21" x14ac:dyDescent="0.2">
      <c r="A2298" s="41">
        <v>760030760001</v>
      </c>
      <c r="B2298" s="36" t="s">
        <v>22</v>
      </c>
      <c r="C2298" s="36" t="s">
        <v>70</v>
      </c>
      <c r="D2298" s="36" t="s">
        <v>855</v>
      </c>
      <c r="E2298" s="67">
        <v>4</v>
      </c>
      <c r="F2298" s="68">
        <v>2017</v>
      </c>
      <c r="G2298" s="80" t="s">
        <v>260</v>
      </c>
      <c r="H2298" s="70">
        <v>2.867913485642688</v>
      </c>
      <c r="I2298" s="70">
        <v>3.9255611124264393</v>
      </c>
      <c r="J2298" s="70">
        <v>2.1750622368188024</v>
      </c>
      <c r="K2298" s="70">
        <v>6.1775206431961029</v>
      </c>
      <c r="L2298" s="70">
        <v>5.413017987106814</v>
      </c>
      <c r="M2298" s="70">
        <v>7</v>
      </c>
      <c r="N2298" s="70">
        <v>5.5912892895097013</v>
      </c>
      <c r="O2298" s="70">
        <v>6.2430637465748058</v>
      </c>
      <c r="P2298" s="70">
        <v>7</v>
      </c>
      <c r="Q2298" s="70">
        <v>6.7998031549778801</v>
      </c>
      <c r="R2298" s="70">
        <v>2.9929335988884715</v>
      </c>
      <c r="S2298" s="70">
        <v>2</v>
      </c>
      <c r="T2298" s="70">
        <v>4.8488471045951433</v>
      </c>
      <c r="U2298" s="71">
        <v>31</v>
      </c>
    </row>
    <row r="2299" spans="1:21" x14ac:dyDescent="0.2">
      <c r="A2299" s="41">
        <v>760028430001</v>
      </c>
      <c r="B2299" s="36" t="s">
        <v>22</v>
      </c>
      <c r="C2299" s="36" t="s">
        <v>110</v>
      </c>
      <c r="D2299" s="36" t="s">
        <v>856</v>
      </c>
      <c r="E2299" s="67">
        <v>4</v>
      </c>
      <c r="F2299" s="68">
        <v>2017</v>
      </c>
      <c r="G2299" s="80" t="s">
        <v>260</v>
      </c>
      <c r="H2299" s="70">
        <v>2</v>
      </c>
      <c r="I2299" s="70">
        <v>2</v>
      </c>
      <c r="J2299" s="70">
        <v>2.1499340008583459</v>
      </c>
      <c r="K2299" s="70">
        <v>7</v>
      </c>
      <c r="L2299" s="70">
        <v>5.1474393772356244</v>
      </c>
      <c r="M2299" s="70">
        <v>7</v>
      </c>
      <c r="N2299" s="70">
        <v>5.4438977651083338</v>
      </c>
      <c r="O2299" s="70">
        <v>6.3720280480227345</v>
      </c>
      <c r="P2299" s="70">
        <v>6.9993810306518318</v>
      </c>
      <c r="Q2299" s="70">
        <v>6.9340161099231947</v>
      </c>
      <c r="R2299" s="70">
        <v>3.366298808668561</v>
      </c>
      <c r="S2299" s="70">
        <v>2</v>
      </c>
      <c r="T2299" s="70">
        <v>4.7010829283723856</v>
      </c>
      <c r="U2299" s="71">
        <v>65</v>
      </c>
    </row>
    <row r="2300" spans="1:21" x14ac:dyDescent="0.2">
      <c r="A2300" s="41">
        <v>760028000001</v>
      </c>
      <c r="B2300" s="36" t="s">
        <v>22</v>
      </c>
      <c r="C2300" s="36" t="s">
        <v>110</v>
      </c>
      <c r="D2300" s="36" t="s">
        <v>857</v>
      </c>
      <c r="E2300" s="67">
        <v>4</v>
      </c>
      <c r="F2300" s="68">
        <v>2017</v>
      </c>
      <c r="G2300" s="80" t="s">
        <v>260</v>
      </c>
      <c r="H2300" s="70">
        <v>2</v>
      </c>
      <c r="I2300" s="70">
        <v>2</v>
      </c>
      <c r="J2300" s="70">
        <v>2.127706082617514</v>
      </c>
      <c r="K2300" s="70">
        <v>7</v>
      </c>
      <c r="L2300" s="70">
        <v>5.4340560899518788</v>
      </c>
      <c r="M2300" s="70">
        <v>7</v>
      </c>
      <c r="N2300" s="70">
        <v>5.6405748675031955</v>
      </c>
      <c r="O2300" s="70">
        <v>6.2641668302242506</v>
      </c>
      <c r="P2300" s="70">
        <v>6.9993832112111516</v>
      </c>
      <c r="Q2300" s="70">
        <v>6.9547676822908731</v>
      </c>
      <c r="R2300" s="70">
        <v>3.1615370392478468</v>
      </c>
      <c r="S2300" s="70">
        <v>2</v>
      </c>
      <c r="T2300" s="70">
        <v>4.7151826502538938</v>
      </c>
      <c r="U2300" s="71">
        <v>59</v>
      </c>
    </row>
    <row r="2301" spans="1:21" x14ac:dyDescent="0.2">
      <c r="A2301" s="41">
        <v>760026650001</v>
      </c>
      <c r="B2301" s="36" t="s">
        <v>22</v>
      </c>
      <c r="C2301" s="36" t="s">
        <v>106</v>
      </c>
      <c r="D2301" s="36" t="s">
        <v>858</v>
      </c>
      <c r="E2301" s="67">
        <v>4</v>
      </c>
      <c r="F2301" s="68">
        <v>2017</v>
      </c>
      <c r="G2301" s="80" t="s">
        <v>260</v>
      </c>
      <c r="H2301" s="70">
        <v>2</v>
      </c>
      <c r="I2301" s="70">
        <v>2</v>
      </c>
      <c r="J2301" s="70">
        <v>2.112577788355146</v>
      </c>
      <c r="K2301" s="70">
        <v>4.3876098232806218</v>
      </c>
      <c r="L2301" s="70">
        <v>5.0461591389723157</v>
      </c>
      <c r="M2301" s="70">
        <v>6.9752670987781071</v>
      </c>
      <c r="N2301" s="70">
        <v>4.6387626048138806</v>
      </c>
      <c r="O2301" s="70">
        <v>6.2855182569430612</v>
      </c>
      <c r="P2301" s="70">
        <v>6.9746520513648189</v>
      </c>
      <c r="Q2301" s="70">
        <v>6.5511264762791148</v>
      </c>
      <c r="R2301" s="70">
        <v>2.0873521078081274</v>
      </c>
      <c r="S2301" s="70">
        <v>2</v>
      </c>
      <c r="T2301" s="70">
        <v>4.2549187788829332</v>
      </c>
      <c r="U2301" s="71">
        <v>187</v>
      </c>
    </row>
    <row r="2302" spans="1:21" x14ac:dyDescent="0.2">
      <c r="A2302" s="41">
        <v>760031060001</v>
      </c>
      <c r="B2302" s="36" t="s">
        <v>22</v>
      </c>
      <c r="C2302" s="36" t="s">
        <v>75</v>
      </c>
      <c r="D2302" s="36" t="s">
        <v>859</v>
      </c>
      <c r="E2302" s="67">
        <v>4</v>
      </c>
      <c r="F2302" s="68">
        <v>2017</v>
      </c>
      <c r="G2302" s="80" t="s">
        <v>260</v>
      </c>
      <c r="H2302" s="70">
        <v>2</v>
      </c>
      <c r="I2302" s="70">
        <v>2</v>
      </c>
      <c r="J2302" s="70">
        <v>2.1743764374680392</v>
      </c>
      <c r="K2302" s="70">
        <v>7</v>
      </c>
      <c r="L2302" s="70">
        <v>4.9103416843609615</v>
      </c>
      <c r="M2302" s="70">
        <v>6.9345068302729809</v>
      </c>
      <c r="N2302" s="70">
        <v>4.6746559709872999</v>
      </c>
      <c r="O2302" s="70">
        <v>6.0766203947880157</v>
      </c>
      <c r="P2302" s="70">
        <v>6.9338967783263659</v>
      </c>
      <c r="Q2302" s="70">
        <v>6.8641547838106201</v>
      </c>
      <c r="R2302" s="70">
        <v>4.3658562012077216</v>
      </c>
      <c r="S2302" s="70">
        <v>2</v>
      </c>
      <c r="T2302" s="70">
        <v>4.6612007567685003</v>
      </c>
      <c r="U2302" s="71">
        <v>77</v>
      </c>
    </row>
    <row r="2303" spans="1:21" x14ac:dyDescent="0.2">
      <c r="A2303" s="41">
        <v>860031390001</v>
      </c>
      <c r="B2303" s="36" t="s">
        <v>28</v>
      </c>
      <c r="C2303" s="36" t="s">
        <v>184</v>
      </c>
      <c r="D2303" s="36" t="s">
        <v>860</v>
      </c>
      <c r="E2303" s="67">
        <v>4</v>
      </c>
      <c r="F2303" s="68">
        <v>2017</v>
      </c>
      <c r="G2303" s="80" t="s">
        <v>260</v>
      </c>
      <c r="H2303" s="70">
        <v>2</v>
      </c>
      <c r="I2303" s="70">
        <v>2</v>
      </c>
      <c r="J2303" s="70">
        <v>2.2020366724623375</v>
      </c>
      <c r="K2303" s="70">
        <v>5.7851365955262049</v>
      </c>
      <c r="L2303" s="70">
        <v>5.4054466662043206</v>
      </c>
      <c r="M2303" s="70">
        <v>7</v>
      </c>
      <c r="N2303" s="70">
        <v>5.9438862556824139</v>
      </c>
      <c r="O2303" s="70">
        <v>6.2767428172778787</v>
      </c>
      <c r="P2303" s="70">
        <v>6.9993819450799339</v>
      </c>
      <c r="Q2303" s="70">
        <v>6.1389839373360271</v>
      </c>
      <c r="R2303" s="70">
        <v>2.4246536506728398</v>
      </c>
      <c r="S2303" s="70">
        <v>2</v>
      </c>
      <c r="T2303" s="70">
        <v>4.5146890450201642</v>
      </c>
      <c r="U2303" s="71">
        <v>144</v>
      </c>
    </row>
    <row r="2304" spans="1:21" x14ac:dyDescent="0.2">
      <c r="A2304" s="41">
        <v>860031630001</v>
      </c>
      <c r="B2304" s="36" t="s">
        <v>28</v>
      </c>
      <c r="C2304" s="36" t="s">
        <v>184</v>
      </c>
      <c r="D2304" s="36" t="s">
        <v>861</v>
      </c>
      <c r="E2304" s="67">
        <v>4</v>
      </c>
      <c r="F2304" s="68">
        <v>2017</v>
      </c>
      <c r="G2304" s="80" t="s">
        <v>260</v>
      </c>
      <c r="H2304" s="70">
        <v>2</v>
      </c>
      <c r="I2304" s="70">
        <v>2</v>
      </c>
      <c r="J2304" s="70">
        <v>2.1495902040410839</v>
      </c>
      <c r="K2304" s="70">
        <v>4.8895606063605843</v>
      </c>
      <c r="L2304" s="70">
        <v>5.2037972927239045</v>
      </c>
      <c r="M2304" s="70">
        <v>5.5297652272820024</v>
      </c>
      <c r="N2304" s="70">
        <v>5.3460075927204347</v>
      </c>
      <c r="O2304" s="70">
        <v>6.5081234766626563</v>
      </c>
      <c r="P2304" s="70">
        <v>5.5293285651305553</v>
      </c>
      <c r="Q2304" s="70">
        <v>5.6216612814000655</v>
      </c>
      <c r="R2304" s="70">
        <v>2.8349498989031625</v>
      </c>
      <c r="S2304" s="70">
        <v>2</v>
      </c>
      <c r="T2304" s="70">
        <v>4.1343986787687044</v>
      </c>
      <c r="U2304" s="71">
        <v>195</v>
      </c>
    </row>
    <row r="2305" spans="1:21" x14ac:dyDescent="0.2">
      <c r="A2305" s="41">
        <v>860027520001</v>
      </c>
      <c r="B2305" s="36" t="s">
        <v>28</v>
      </c>
      <c r="C2305" s="36" t="s">
        <v>220</v>
      </c>
      <c r="D2305" s="36" t="s">
        <v>862</v>
      </c>
      <c r="E2305" s="67">
        <v>4</v>
      </c>
      <c r="F2305" s="68">
        <v>2017</v>
      </c>
      <c r="G2305" s="80" t="s">
        <v>260</v>
      </c>
      <c r="H2305" s="70">
        <v>2</v>
      </c>
      <c r="I2305" s="70">
        <v>2</v>
      </c>
      <c r="J2305" s="70">
        <v>2.1762356511110852</v>
      </c>
      <c r="K2305" s="70">
        <v>6.798851789514254</v>
      </c>
      <c r="L2305" s="70">
        <v>5.4890425921734884</v>
      </c>
      <c r="M2305" s="70">
        <v>7</v>
      </c>
      <c r="N2305" s="70">
        <v>5.9869070932498003</v>
      </c>
      <c r="O2305" s="70">
        <v>6.0788714827618771</v>
      </c>
      <c r="P2305" s="70">
        <v>6.9993819450799339</v>
      </c>
      <c r="Q2305" s="70">
        <v>6.8735079921645061</v>
      </c>
      <c r="R2305" s="70">
        <v>2.8731839986300627</v>
      </c>
      <c r="S2305" s="70">
        <v>2</v>
      </c>
      <c r="T2305" s="70">
        <v>4.6896652120570845</v>
      </c>
      <c r="U2305" s="71">
        <v>68</v>
      </c>
    </row>
    <row r="2306" spans="1:21" x14ac:dyDescent="0.2">
      <c r="A2306" s="41">
        <v>860031550001</v>
      </c>
      <c r="B2306" s="36" t="s">
        <v>28</v>
      </c>
      <c r="C2306" s="36" t="s">
        <v>184</v>
      </c>
      <c r="D2306" s="36" t="s">
        <v>863</v>
      </c>
      <c r="E2306" s="67">
        <v>4</v>
      </c>
      <c r="F2306" s="68">
        <v>2017</v>
      </c>
      <c r="G2306" s="80" t="s">
        <v>260</v>
      </c>
      <c r="H2306" s="70">
        <v>2</v>
      </c>
      <c r="I2306" s="70">
        <v>2</v>
      </c>
      <c r="J2306" s="70">
        <v>2.1324685732137598</v>
      </c>
      <c r="K2306" s="70">
        <v>6.2625992863350382</v>
      </c>
      <c r="L2306" s="70">
        <v>4.6386196936013349</v>
      </c>
      <c r="M2306" s="70">
        <v>7</v>
      </c>
      <c r="N2306" s="70">
        <v>5.5041693356508112</v>
      </c>
      <c r="O2306" s="70">
        <v>6.3916320552265367</v>
      </c>
      <c r="P2306" s="70">
        <v>6.9993819450799339</v>
      </c>
      <c r="Q2306" s="70">
        <v>6.6023380520880925</v>
      </c>
      <c r="R2306" s="70">
        <v>2.4178022163859736</v>
      </c>
      <c r="S2306" s="70">
        <v>2</v>
      </c>
      <c r="T2306" s="70">
        <v>4.495750929798457</v>
      </c>
      <c r="U2306" s="71">
        <v>153</v>
      </c>
    </row>
    <row r="2307" spans="1:21" x14ac:dyDescent="0.2">
      <c r="A2307" s="41">
        <v>860028090001</v>
      </c>
      <c r="B2307" s="36" t="s">
        <v>28</v>
      </c>
      <c r="C2307" s="36" t="s">
        <v>220</v>
      </c>
      <c r="D2307" s="36" t="s">
        <v>864</v>
      </c>
      <c r="E2307" s="67">
        <v>4</v>
      </c>
      <c r="F2307" s="68">
        <v>2017</v>
      </c>
      <c r="G2307" s="80" t="s">
        <v>260</v>
      </c>
      <c r="H2307" s="70">
        <v>2</v>
      </c>
      <c r="I2307" s="70">
        <v>2</v>
      </c>
      <c r="J2307" s="70">
        <v>2.2155622328554827</v>
      </c>
      <c r="K2307" s="70">
        <v>6.811852004865802</v>
      </c>
      <c r="L2307" s="70">
        <v>5.4163918039904839</v>
      </c>
      <c r="M2307" s="70">
        <v>6.922359963535655</v>
      </c>
      <c r="N2307" s="70">
        <v>6.0881656105811368</v>
      </c>
      <c r="O2307" s="70">
        <v>6.4053944017219235</v>
      </c>
      <c r="P2307" s="70">
        <v>6.9217515566414995</v>
      </c>
      <c r="Q2307" s="70">
        <v>6.557854686650237</v>
      </c>
      <c r="R2307" s="70">
        <v>2.5619153808515094</v>
      </c>
      <c r="S2307" s="70">
        <v>2</v>
      </c>
      <c r="T2307" s="70">
        <v>4.6584373034744777</v>
      </c>
      <c r="U2307" s="71">
        <v>81</v>
      </c>
    </row>
    <row r="2308" spans="1:21" x14ac:dyDescent="0.2">
      <c r="A2308" s="41">
        <v>860032010001</v>
      </c>
      <c r="B2308" s="36" t="s">
        <v>28</v>
      </c>
      <c r="C2308" s="36" t="s">
        <v>253</v>
      </c>
      <c r="D2308" s="36" t="s">
        <v>35</v>
      </c>
      <c r="E2308" s="67">
        <v>4</v>
      </c>
      <c r="F2308" s="68">
        <v>2017</v>
      </c>
      <c r="G2308" s="80" t="s">
        <v>260</v>
      </c>
      <c r="H2308" s="70">
        <v>2</v>
      </c>
      <c r="I2308" s="70">
        <v>2</v>
      </c>
      <c r="J2308" s="70">
        <v>2.2211874638277886</v>
      </c>
      <c r="K2308" s="70">
        <v>6.6567770374434039</v>
      </c>
      <c r="L2308" s="70">
        <v>5.303327876254075</v>
      </c>
      <c r="M2308" s="70">
        <v>7</v>
      </c>
      <c r="N2308" s="70">
        <v>5.1844260097566304</v>
      </c>
      <c r="O2308" s="70">
        <v>6.4260794358262503</v>
      </c>
      <c r="P2308" s="70">
        <v>6.9993820716930557</v>
      </c>
      <c r="Q2308" s="70">
        <v>6.1291301110916043</v>
      </c>
      <c r="R2308" s="70">
        <v>2.5254098025452336</v>
      </c>
      <c r="S2308" s="70">
        <v>2</v>
      </c>
      <c r="T2308" s="70">
        <v>4.5371433173698374</v>
      </c>
      <c r="U2308" s="71">
        <v>133</v>
      </c>
    </row>
    <row r="2309" spans="1:21" x14ac:dyDescent="0.2">
      <c r="A2309" s="41">
        <v>860032790001</v>
      </c>
      <c r="B2309" s="36" t="s">
        <v>28</v>
      </c>
      <c r="C2309" s="36" t="s">
        <v>184</v>
      </c>
      <c r="D2309" s="36" t="s">
        <v>865</v>
      </c>
      <c r="E2309" s="67">
        <v>4</v>
      </c>
      <c r="F2309" s="68">
        <v>2017</v>
      </c>
      <c r="G2309" s="80" t="s">
        <v>260</v>
      </c>
      <c r="H2309" s="70">
        <v>2</v>
      </c>
      <c r="I2309" s="70">
        <v>2</v>
      </c>
      <c r="J2309" s="70">
        <v>2.4274925182236249</v>
      </c>
      <c r="K2309" s="70">
        <v>6.0747401539954842</v>
      </c>
      <c r="L2309" s="70">
        <v>5.3115067228373416</v>
      </c>
      <c r="M2309" s="70">
        <v>6.9895547701283887</v>
      </c>
      <c r="N2309" s="70">
        <v>5.819387885229955</v>
      </c>
      <c r="O2309" s="70">
        <v>6.2975720482902249</v>
      </c>
      <c r="P2309" s="70">
        <v>6.9889379937247664</v>
      </c>
      <c r="Q2309" s="70">
        <v>6.6677898808431513</v>
      </c>
      <c r="R2309" s="70">
        <v>2.8349024814908814</v>
      </c>
      <c r="S2309" s="70">
        <v>2</v>
      </c>
      <c r="T2309" s="70">
        <v>4.6176570378969846</v>
      </c>
      <c r="U2309" s="71">
        <v>101</v>
      </c>
    </row>
    <row r="2310" spans="1:21" x14ac:dyDescent="0.2">
      <c r="A2310" s="41">
        <v>860025740001</v>
      </c>
      <c r="B2310" s="36" t="s">
        <v>28</v>
      </c>
      <c r="C2310" s="36" t="s">
        <v>184</v>
      </c>
      <c r="D2310" s="36" t="s">
        <v>866</v>
      </c>
      <c r="E2310" s="67">
        <v>4</v>
      </c>
      <c r="F2310" s="68">
        <v>2017</v>
      </c>
      <c r="G2310" s="80" t="s">
        <v>260</v>
      </c>
      <c r="H2310" s="70">
        <v>2</v>
      </c>
      <c r="I2310" s="70">
        <v>2</v>
      </c>
      <c r="J2310" s="70">
        <v>2.2061629422202476</v>
      </c>
      <c r="K2310" s="70">
        <v>5.939463922677338</v>
      </c>
      <c r="L2310" s="70">
        <v>5.0131288626358677</v>
      </c>
      <c r="M2310" s="70">
        <v>6.9939678371674425</v>
      </c>
      <c r="N2310" s="70">
        <v>5.8662788179425949</v>
      </c>
      <c r="O2310" s="70">
        <v>6.4025359979892125</v>
      </c>
      <c r="P2310" s="70">
        <v>6.9933505234498705</v>
      </c>
      <c r="Q2310" s="70">
        <v>6.1499187321032904</v>
      </c>
      <c r="R2310" s="70">
        <v>2.67361787462045</v>
      </c>
      <c r="S2310" s="70">
        <v>2</v>
      </c>
      <c r="T2310" s="70">
        <v>4.5198687925671939</v>
      </c>
      <c r="U2310" s="71">
        <v>142</v>
      </c>
    </row>
    <row r="2311" spans="1:21" x14ac:dyDescent="0.2">
      <c r="A2311" s="41">
        <v>860023020001</v>
      </c>
      <c r="B2311" s="36" t="s">
        <v>28</v>
      </c>
      <c r="C2311" s="36" t="s">
        <v>220</v>
      </c>
      <c r="D2311" s="36" t="s">
        <v>867</v>
      </c>
      <c r="E2311" s="67">
        <v>4</v>
      </c>
      <c r="F2311" s="68">
        <v>2017</v>
      </c>
      <c r="G2311" s="80" t="s">
        <v>260</v>
      </c>
      <c r="H2311" s="70">
        <v>2</v>
      </c>
      <c r="I2311" s="70">
        <v>2</v>
      </c>
      <c r="J2311" s="70">
        <v>2.1988555011646067</v>
      </c>
      <c r="K2311" s="70">
        <v>6.8868982052477241</v>
      </c>
      <c r="L2311" s="70">
        <v>4.9321441655530034</v>
      </c>
      <c r="M2311" s="70">
        <v>6.992217842638329</v>
      </c>
      <c r="N2311" s="70">
        <v>5.9181917562436954</v>
      </c>
      <c r="O2311" s="70">
        <v>6.3525647908561238</v>
      </c>
      <c r="P2311" s="70">
        <v>6.9916007421743425</v>
      </c>
      <c r="Q2311" s="70">
        <v>6.6269302646396202</v>
      </c>
      <c r="R2311" s="70">
        <v>2.2924407950310126</v>
      </c>
      <c r="S2311" s="70">
        <v>2</v>
      </c>
      <c r="T2311" s="70">
        <v>4.5993203386290382</v>
      </c>
      <c r="U2311" s="71">
        <v>110</v>
      </c>
    </row>
    <row r="2312" spans="1:21" x14ac:dyDescent="0.2">
      <c r="A2312" s="41">
        <v>860028760001</v>
      </c>
      <c r="B2312" s="36" t="s">
        <v>28</v>
      </c>
      <c r="C2312" s="36" t="s">
        <v>28</v>
      </c>
      <c r="D2312" s="36" t="s">
        <v>868</v>
      </c>
      <c r="E2312" s="67">
        <v>4</v>
      </c>
      <c r="F2312" s="68">
        <v>2017</v>
      </c>
      <c r="G2312" s="80" t="s">
        <v>260</v>
      </c>
      <c r="H2312" s="70">
        <v>2</v>
      </c>
      <c r="I2312" s="70">
        <v>2</v>
      </c>
      <c r="J2312" s="70">
        <v>2.2623174912430963</v>
      </c>
      <c r="K2312" s="70">
        <v>5.7805449280912171</v>
      </c>
      <c r="L2312" s="70">
        <v>5.2380570817729204</v>
      </c>
      <c r="M2312" s="70">
        <v>6.9949767623944723</v>
      </c>
      <c r="N2312" s="70">
        <v>6.0931556135964851</v>
      </c>
      <c r="O2312" s="70">
        <v>6.4188672774199773</v>
      </c>
      <c r="P2312" s="70">
        <v>6.9943593233139936</v>
      </c>
      <c r="Q2312" s="70">
        <v>5.8202781526925609</v>
      </c>
      <c r="R2312" s="70">
        <v>3.5362926760757349</v>
      </c>
      <c r="S2312" s="70">
        <v>2</v>
      </c>
      <c r="T2312" s="70">
        <v>4.5949041088833713</v>
      </c>
      <c r="U2312" s="71">
        <v>112</v>
      </c>
    </row>
    <row r="2313" spans="1:21" x14ac:dyDescent="0.2">
      <c r="A2313" s="41">
        <v>860024420001</v>
      </c>
      <c r="B2313" s="36" t="s">
        <v>28</v>
      </c>
      <c r="C2313" s="36" t="s">
        <v>253</v>
      </c>
      <c r="D2313" s="36" t="s">
        <v>66</v>
      </c>
      <c r="E2313" s="67">
        <v>4</v>
      </c>
      <c r="F2313" s="68">
        <v>2017</v>
      </c>
      <c r="G2313" s="80" t="s">
        <v>260</v>
      </c>
      <c r="H2313" s="70">
        <v>2</v>
      </c>
      <c r="I2313" s="70">
        <v>2</v>
      </c>
      <c r="J2313" s="70">
        <v>2.2521582627975745</v>
      </c>
      <c r="K2313" s="70">
        <v>5.0903162939993578</v>
      </c>
      <c r="L2313" s="70">
        <v>5.0095181147497616</v>
      </c>
      <c r="M2313" s="70">
        <v>6.9727901292459213</v>
      </c>
      <c r="N2313" s="70">
        <v>5.0361300203143857</v>
      </c>
      <c r="O2313" s="70">
        <v>6.3297637134802445</v>
      </c>
      <c r="P2313" s="70">
        <v>6.9721754058952365</v>
      </c>
      <c r="Q2313" s="70">
        <v>2</v>
      </c>
      <c r="R2313" s="70">
        <v>2.1900253838337504</v>
      </c>
      <c r="S2313" s="70">
        <v>2</v>
      </c>
      <c r="T2313" s="70">
        <v>3.9877397770263525</v>
      </c>
      <c r="U2313" s="71">
        <v>201</v>
      </c>
    </row>
    <row r="2314" spans="1:21" x14ac:dyDescent="0.2">
      <c r="A2314" s="41">
        <v>860019930001</v>
      </c>
      <c r="B2314" s="36" t="s">
        <v>28</v>
      </c>
      <c r="C2314" s="36" t="s">
        <v>253</v>
      </c>
      <c r="D2314" s="36" t="s">
        <v>869</v>
      </c>
      <c r="E2314" s="67">
        <v>4</v>
      </c>
      <c r="F2314" s="68">
        <v>2017</v>
      </c>
      <c r="G2314" s="80" t="s">
        <v>260</v>
      </c>
      <c r="H2314" s="70">
        <v>2</v>
      </c>
      <c r="I2314" s="70">
        <v>2</v>
      </c>
      <c r="J2314" s="70">
        <v>2.1864247416727336</v>
      </c>
      <c r="K2314" s="70">
        <v>5.5640346922674837</v>
      </c>
      <c r="L2314" s="70">
        <v>4.368870358320593</v>
      </c>
      <c r="M2314" s="70">
        <v>7</v>
      </c>
      <c r="N2314" s="70">
        <v>5.237522815467651</v>
      </c>
      <c r="O2314" s="70">
        <v>6.3035067558306972</v>
      </c>
      <c r="P2314" s="70">
        <v>6.9993819450799339</v>
      </c>
      <c r="Q2314" s="70">
        <v>5.7798324906071636</v>
      </c>
      <c r="R2314" s="70">
        <v>2.3778281197974516</v>
      </c>
      <c r="S2314" s="70">
        <v>2</v>
      </c>
      <c r="T2314" s="70">
        <v>4.3181168265869756</v>
      </c>
      <c r="U2314" s="71">
        <v>181</v>
      </c>
    </row>
    <row r="2315" spans="1:21" x14ac:dyDescent="0.2">
      <c r="A2315" s="41">
        <v>860028330001</v>
      </c>
      <c r="B2315" s="36" t="s">
        <v>28</v>
      </c>
      <c r="C2315" s="36" t="s">
        <v>220</v>
      </c>
      <c r="D2315" s="36" t="s">
        <v>870</v>
      </c>
      <c r="E2315" s="67">
        <v>4</v>
      </c>
      <c r="F2315" s="68">
        <v>2017</v>
      </c>
      <c r="G2315" s="80" t="s">
        <v>260</v>
      </c>
      <c r="H2315" s="70">
        <v>2</v>
      </c>
      <c r="I2315" s="70">
        <v>2</v>
      </c>
      <c r="J2315" s="70">
        <v>2.2756019000230392</v>
      </c>
      <c r="K2315" s="70">
        <v>6.8627707887841094</v>
      </c>
      <c r="L2315" s="70">
        <v>5.6971477988728498</v>
      </c>
      <c r="M2315" s="70">
        <v>6.9968804986518842</v>
      </c>
      <c r="N2315" s="70">
        <v>6.4041138980612304</v>
      </c>
      <c r="O2315" s="70">
        <v>5.746681676131935</v>
      </c>
      <c r="P2315" s="70">
        <v>6.9962628347772666</v>
      </c>
      <c r="Q2315" s="70">
        <v>6.8772522198825419</v>
      </c>
      <c r="R2315" s="70">
        <v>2.8872713552982692</v>
      </c>
      <c r="S2315" s="70">
        <v>2</v>
      </c>
      <c r="T2315" s="70">
        <v>4.7286652475402606</v>
      </c>
      <c r="U2315" s="71">
        <v>55</v>
      </c>
    </row>
    <row r="2316" spans="1:21" x14ac:dyDescent="0.2">
      <c r="A2316" s="41">
        <v>860028250001</v>
      </c>
      <c r="B2316" s="36" t="s">
        <v>28</v>
      </c>
      <c r="C2316" s="36" t="s">
        <v>220</v>
      </c>
      <c r="D2316" s="36" t="s">
        <v>871</v>
      </c>
      <c r="E2316" s="67">
        <v>4</v>
      </c>
      <c r="F2316" s="68">
        <v>2017</v>
      </c>
      <c r="G2316" s="80" t="s">
        <v>260</v>
      </c>
      <c r="H2316" s="70">
        <v>2</v>
      </c>
      <c r="I2316" s="70">
        <v>2</v>
      </c>
      <c r="J2316" s="70">
        <v>2.2205970546483345</v>
      </c>
      <c r="K2316" s="70">
        <v>6.8297111136840387</v>
      </c>
      <c r="L2316" s="70">
        <v>5.7610907470354089</v>
      </c>
      <c r="M2316" s="70">
        <v>6.9942663729374708</v>
      </c>
      <c r="N2316" s="70">
        <v>6.2749218881407565</v>
      </c>
      <c r="O2316" s="70">
        <v>6.208911290939783</v>
      </c>
      <c r="P2316" s="70">
        <v>6.9936490274696546</v>
      </c>
      <c r="Q2316" s="70">
        <v>6.6799700609543358</v>
      </c>
      <c r="R2316" s="70">
        <v>2.9812994674520406</v>
      </c>
      <c r="S2316" s="70">
        <v>2</v>
      </c>
      <c r="T2316" s="70">
        <v>4.745368085271819</v>
      </c>
      <c r="U2316" s="71">
        <v>47</v>
      </c>
    </row>
    <row r="2317" spans="1:21" x14ac:dyDescent="0.2">
      <c r="A2317" s="41">
        <v>860023960001</v>
      </c>
      <c r="B2317" s="36" t="s">
        <v>28</v>
      </c>
      <c r="C2317" s="36" t="s">
        <v>28</v>
      </c>
      <c r="D2317" s="36" t="s">
        <v>872</v>
      </c>
      <c r="E2317" s="67">
        <v>4</v>
      </c>
      <c r="F2317" s="68">
        <v>2017</v>
      </c>
      <c r="G2317" s="80" t="s">
        <v>260</v>
      </c>
      <c r="H2317" s="70">
        <v>3.9127340569349713</v>
      </c>
      <c r="I2317" s="70">
        <v>6.5882019631193209</v>
      </c>
      <c r="J2317" s="70">
        <v>2.2418487114962988</v>
      </c>
      <c r="K2317" s="70">
        <v>6.9687689980236271</v>
      </c>
      <c r="L2317" s="70">
        <v>5.357308415140988</v>
      </c>
      <c r="M2317" s="70">
        <v>6.7815341864279821</v>
      </c>
      <c r="N2317" s="70">
        <v>6.0982781795223069</v>
      </c>
      <c r="O2317" s="70">
        <v>6.2842436769088721</v>
      </c>
      <c r="P2317" s="70">
        <v>6.7809432539863383</v>
      </c>
      <c r="Q2317" s="70">
        <v>6.7797267748672256</v>
      </c>
      <c r="R2317" s="70">
        <v>3.4631168694063215</v>
      </c>
      <c r="S2317" s="70">
        <v>2</v>
      </c>
      <c r="T2317" s="70">
        <v>5.271392090486188</v>
      </c>
      <c r="U2317" s="71">
        <v>5</v>
      </c>
    </row>
    <row r="2318" spans="1:21" x14ac:dyDescent="0.2">
      <c r="A2318" s="41">
        <v>860029220001</v>
      </c>
      <c r="B2318" s="36" t="s">
        <v>28</v>
      </c>
      <c r="C2318" s="36" t="s">
        <v>184</v>
      </c>
      <c r="D2318" s="36" t="s">
        <v>873</v>
      </c>
      <c r="E2318" s="67">
        <v>4</v>
      </c>
      <c r="F2318" s="68">
        <v>2017</v>
      </c>
      <c r="G2318" s="80" t="s">
        <v>260</v>
      </c>
      <c r="H2318" s="70">
        <v>2</v>
      </c>
      <c r="I2318" s="70">
        <v>2</v>
      </c>
      <c r="J2318" s="70">
        <v>2.2353226171620699</v>
      </c>
      <c r="K2318" s="70">
        <v>5.8980303440089035</v>
      </c>
      <c r="L2318" s="70">
        <v>5.2338784003671837</v>
      </c>
      <c r="M2318" s="70">
        <v>7</v>
      </c>
      <c r="N2318" s="70">
        <v>5.793574891922372</v>
      </c>
      <c r="O2318" s="70">
        <v>6.4270947660728979</v>
      </c>
      <c r="P2318" s="70">
        <v>6.9993820716930557</v>
      </c>
      <c r="Q2318" s="70">
        <v>5.8518696924939793</v>
      </c>
      <c r="R2318" s="70">
        <v>2.9266529745283858</v>
      </c>
      <c r="S2318" s="70">
        <v>2</v>
      </c>
      <c r="T2318" s="70">
        <v>4.5304838131874048</v>
      </c>
      <c r="U2318" s="71">
        <v>137</v>
      </c>
    </row>
    <row r="2319" spans="1:21" x14ac:dyDescent="0.2">
      <c r="A2319" s="41">
        <v>860027600001</v>
      </c>
      <c r="B2319" s="36" t="s">
        <v>28</v>
      </c>
      <c r="C2319" s="36" t="s">
        <v>220</v>
      </c>
      <c r="D2319" s="36" t="s">
        <v>874</v>
      </c>
      <c r="E2319" s="67">
        <v>4</v>
      </c>
      <c r="F2319" s="68">
        <v>2017</v>
      </c>
      <c r="G2319" s="80" t="s">
        <v>260</v>
      </c>
      <c r="H2319" s="70">
        <v>2</v>
      </c>
      <c r="I2319" s="70">
        <v>2</v>
      </c>
      <c r="J2319" s="70">
        <v>2.1565413559984474</v>
      </c>
      <c r="K2319" s="70">
        <v>6.8214865403875651</v>
      </c>
      <c r="L2319" s="70">
        <v>5.5810305795507968</v>
      </c>
      <c r="M2319" s="70">
        <v>6.9650378751471838</v>
      </c>
      <c r="N2319" s="70">
        <v>5.886494186592758</v>
      </c>
      <c r="O2319" s="70">
        <v>6.2157214494292496</v>
      </c>
      <c r="P2319" s="70">
        <v>6.9644241210485758</v>
      </c>
      <c r="Q2319" s="70">
        <v>6.8825752067241517</v>
      </c>
      <c r="R2319" s="70">
        <v>2.3162345022932724</v>
      </c>
      <c r="S2319" s="70">
        <v>2</v>
      </c>
      <c r="T2319" s="70">
        <v>4.6491288180976662</v>
      </c>
      <c r="U2319" s="71">
        <v>84</v>
      </c>
    </row>
    <row r="2320" spans="1:21" x14ac:dyDescent="0.2">
      <c r="A2320" s="41">
        <v>860038640001</v>
      </c>
      <c r="B2320" s="36" t="s">
        <v>28</v>
      </c>
      <c r="C2320" s="36" t="s">
        <v>253</v>
      </c>
      <c r="D2320" s="36" t="s">
        <v>875</v>
      </c>
      <c r="E2320" s="67">
        <v>4</v>
      </c>
      <c r="F2320" s="68">
        <v>2017</v>
      </c>
      <c r="G2320" s="80" t="s">
        <v>260</v>
      </c>
      <c r="H2320" s="70">
        <v>2</v>
      </c>
      <c r="I2320" s="70">
        <v>2</v>
      </c>
      <c r="J2320" s="70">
        <v>2.1175283078842986</v>
      </c>
      <c r="K2320" s="70">
        <v>6.7527125741130929</v>
      </c>
      <c r="L2320" s="70">
        <v>4.9761530963753682</v>
      </c>
      <c r="M2320" s="70">
        <v>7</v>
      </c>
      <c r="N2320" s="70">
        <v>5.7769536311442291</v>
      </c>
      <c r="O2320" s="70">
        <v>6.3978332882165692</v>
      </c>
      <c r="P2320" s="70">
        <v>6.9993819450799339</v>
      </c>
      <c r="Q2320" s="70">
        <v>6.417213302376342</v>
      </c>
      <c r="R2320" s="70">
        <v>3.0677835972141616</v>
      </c>
      <c r="S2320" s="70">
        <v>2</v>
      </c>
      <c r="T2320" s="70">
        <v>4.6254633118669997</v>
      </c>
      <c r="U2320" s="71">
        <v>96</v>
      </c>
    </row>
    <row r="2321" spans="1:21" x14ac:dyDescent="0.2">
      <c r="A2321" s="41">
        <v>860032600001</v>
      </c>
      <c r="B2321" s="36" t="s">
        <v>28</v>
      </c>
      <c r="C2321" s="36" t="s">
        <v>253</v>
      </c>
      <c r="D2321" s="36" t="s">
        <v>876</v>
      </c>
      <c r="E2321" s="67">
        <v>4</v>
      </c>
      <c r="F2321" s="68">
        <v>2017</v>
      </c>
      <c r="G2321" s="80" t="s">
        <v>260</v>
      </c>
      <c r="H2321" s="70">
        <v>2</v>
      </c>
      <c r="I2321" s="70">
        <v>2</v>
      </c>
      <c r="J2321" s="70">
        <v>2</v>
      </c>
      <c r="K2321" s="70">
        <v>5.7258297397560742</v>
      </c>
      <c r="L2321" s="70">
        <v>5.1824503659856322</v>
      </c>
      <c r="M2321" s="70">
        <v>7</v>
      </c>
      <c r="N2321" s="70">
        <v>5.3516631729920752</v>
      </c>
      <c r="O2321" s="70">
        <v>6.5198500983287779</v>
      </c>
      <c r="P2321" s="70">
        <v>6.9993819450799339</v>
      </c>
      <c r="Q2321" s="70">
        <v>5.7128210128910606</v>
      </c>
      <c r="R2321" s="70">
        <v>3.0162748610589016</v>
      </c>
      <c r="S2321" s="70">
        <v>2</v>
      </c>
      <c r="T2321" s="70">
        <v>4.4590225996743715</v>
      </c>
      <c r="U2321" s="71">
        <v>161</v>
      </c>
    </row>
    <row r="2322" spans="1:21" x14ac:dyDescent="0.2">
      <c r="A2322" s="41">
        <v>860017640001</v>
      </c>
      <c r="B2322" s="36" t="s">
        <v>28</v>
      </c>
      <c r="C2322" s="36" t="s">
        <v>220</v>
      </c>
      <c r="D2322" s="36" t="s">
        <v>877</v>
      </c>
      <c r="E2322" s="67">
        <v>4</v>
      </c>
      <c r="F2322" s="68">
        <v>2017</v>
      </c>
      <c r="G2322" s="80" t="s">
        <v>260</v>
      </c>
      <c r="H2322" s="70">
        <v>2</v>
      </c>
      <c r="I2322" s="70">
        <v>2</v>
      </c>
      <c r="J2322" s="70">
        <v>2.2104577774392467</v>
      </c>
      <c r="K2322" s="70">
        <v>5.0951058446487796</v>
      </c>
      <c r="L2322" s="70">
        <v>5.2844939514011111</v>
      </c>
      <c r="M2322" s="70">
        <v>6.9928115346532316</v>
      </c>
      <c r="N2322" s="70">
        <v>5.9330252345554868</v>
      </c>
      <c r="O2322" s="70">
        <v>6.3972566969377729</v>
      </c>
      <c r="P2322" s="70">
        <v>6.9993819450799339</v>
      </c>
      <c r="Q2322" s="70">
        <v>6.717429045858843</v>
      </c>
      <c r="R2322" s="70">
        <v>2.438801999584749</v>
      </c>
      <c r="S2322" s="70">
        <v>2</v>
      </c>
      <c r="T2322" s="70">
        <v>4.5057303358465957</v>
      </c>
      <c r="U2322" s="71">
        <v>151</v>
      </c>
    </row>
    <row r="2323" spans="1:21" x14ac:dyDescent="0.2">
      <c r="A2323" s="41">
        <v>860029490001</v>
      </c>
      <c r="B2323" s="36" t="s">
        <v>28</v>
      </c>
      <c r="C2323" s="36" t="s">
        <v>184</v>
      </c>
      <c r="D2323" s="36" t="s">
        <v>878</v>
      </c>
      <c r="E2323" s="67">
        <v>4</v>
      </c>
      <c r="F2323" s="68">
        <v>2017</v>
      </c>
      <c r="G2323" s="80" t="s">
        <v>260</v>
      </c>
      <c r="H2323" s="70">
        <v>2</v>
      </c>
      <c r="I2323" s="70">
        <v>2</v>
      </c>
      <c r="J2323" s="70">
        <v>2.2218631047904389</v>
      </c>
      <c r="K2323" s="70">
        <v>6.4205830783723918</v>
      </c>
      <c r="L2323" s="70">
        <v>5.3912850219282547</v>
      </c>
      <c r="M2323" s="70">
        <v>6.9058021931386069</v>
      </c>
      <c r="N2323" s="70">
        <v>6.0578405134556172</v>
      </c>
      <c r="O2323" s="70">
        <v>6.3735682307356765</v>
      </c>
      <c r="P2323" s="70">
        <v>6.905195650637487</v>
      </c>
      <c r="Q2323" s="70">
        <v>6.3593633836646086</v>
      </c>
      <c r="R2323" s="70">
        <v>2.9603453433873343</v>
      </c>
      <c r="S2323" s="70">
        <v>2</v>
      </c>
      <c r="T2323" s="70">
        <v>4.6329872100092011</v>
      </c>
      <c r="U2323" s="71">
        <v>92</v>
      </c>
    </row>
    <row r="2324" spans="1:21" x14ac:dyDescent="0.2">
      <c r="A2324" s="41">
        <v>860027870001</v>
      </c>
      <c r="B2324" s="36" t="s">
        <v>28</v>
      </c>
      <c r="C2324" s="36" t="s">
        <v>220</v>
      </c>
      <c r="D2324" s="36" t="s">
        <v>879</v>
      </c>
      <c r="E2324" s="67">
        <v>4</v>
      </c>
      <c r="F2324" s="68">
        <v>2017</v>
      </c>
      <c r="G2324" s="80" t="s">
        <v>260</v>
      </c>
      <c r="H2324" s="70">
        <v>2</v>
      </c>
      <c r="I2324" s="70">
        <v>2</v>
      </c>
      <c r="J2324" s="70">
        <v>2.1709625233470735</v>
      </c>
      <c r="K2324" s="70">
        <v>5.0070142068645351</v>
      </c>
      <c r="L2324" s="70">
        <v>5.1347326438744778</v>
      </c>
      <c r="M2324" s="70">
        <v>6.9940603373831189</v>
      </c>
      <c r="N2324" s="70">
        <v>5.7328981287591674</v>
      </c>
      <c r="O2324" s="70">
        <v>6.4083138839261569</v>
      </c>
      <c r="P2324" s="70">
        <v>6.9934430144000945</v>
      </c>
      <c r="Q2324" s="70">
        <v>4.3509284152081538</v>
      </c>
      <c r="R2324" s="70">
        <v>2.29515008166128</v>
      </c>
      <c r="S2324" s="70">
        <v>2</v>
      </c>
      <c r="T2324" s="70">
        <v>4.2572919362853385</v>
      </c>
      <c r="U2324" s="71">
        <v>186</v>
      </c>
    </row>
    <row r="2325" spans="1:21" x14ac:dyDescent="0.2">
      <c r="A2325" s="41">
        <v>860045180001</v>
      </c>
      <c r="B2325" s="36" t="s">
        <v>28</v>
      </c>
      <c r="C2325" s="36" t="s">
        <v>220</v>
      </c>
      <c r="D2325" s="36" t="s">
        <v>880</v>
      </c>
      <c r="E2325" s="67">
        <v>4</v>
      </c>
      <c r="F2325" s="68">
        <v>2017</v>
      </c>
      <c r="G2325" s="80" t="s">
        <v>260</v>
      </c>
      <c r="H2325" s="70">
        <v>2</v>
      </c>
      <c r="I2325" s="70">
        <v>2</v>
      </c>
      <c r="J2325" s="70">
        <v>2.0871201671073885</v>
      </c>
      <c r="K2325" s="70">
        <v>6.7443503615072453</v>
      </c>
      <c r="L2325" s="70">
        <v>5.1269906199108153</v>
      </c>
      <c r="M2325" s="70">
        <v>7</v>
      </c>
      <c r="N2325" s="70">
        <v>5.382107761351504</v>
      </c>
      <c r="O2325" s="70">
        <v>4.5418714428451352</v>
      </c>
      <c r="P2325" s="70">
        <v>6.9993807211530896</v>
      </c>
      <c r="Q2325" s="70">
        <v>6.9123853050082316</v>
      </c>
      <c r="R2325" s="70">
        <v>2.8119800246719295</v>
      </c>
      <c r="S2325" s="70">
        <v>2</v>
      </c>
      <c r="T2325" s="70">
        <v>4.4671822002962784</v>
      </c>
      <c r="U2325" s="71">
        <v>160</v>
      </c>
    </row>
    <row r="2326" spans="1:21" x14ac:dyDescent="0.2">
      <c r="A2326" s="41">
        <v>860027790001</v>
      </c>
      <c r="B2326" s="36" t="s">
        <v>28</v>
      </c>
      <c r="C2326" s="36" t="s">
        <v>220</v>
      </c>
      <c r="D2326" s="36" t="s">
        <v>881</v>
      </c>
      <c r="E2326" s="67">
        <v>4</v>
      </c>
      <c r="F2326" s="68">
        <v>2017</v>
      </c>
      <c r="G2326" s="80" t="s">
        <v>260</v>
      </c>
      <c r="H2326" s="70">
        <v>2</v>
      </c>
      <c r="I2326" s="70">
        <v>2</v>
      </c>
      <c r="J2326" s="70">
        <v>2.1750842352413304</v>
      </c>
      <c r="K2326" s="70">
        <v>6.1655307572164126</v>
      </c>
      <c r="L2326" s="70">
        <v>4.8739328965995181</v>
      </c>
      <c r="M2326" s="70">
        <v>6.9918143682596119</v>
      </c>
      <c r="N2326" s="70">
        <v>5.6638050437274039</v>
      </c>
      <c r="O2326" s="70">
        <v>6.4246482983445228</v>
      </c>
      <c r="P2326" s="70">
        <v>6.9911973211684417</v>
      </c>
      <c r="Q2326" s="70">
        <v>6.2421924781489997</v>
      </c>
      <c r="R2326" s="70">
        <v>3.2801529769234925</v>
      </c>
      <c r="S2326" s="70">
        <v>2</v>
      </c>
      <c r="T2326" s="70">
        <v>4.5673631979691445</v>
      </c>
      <c r="U2326" s="71">
        <v>121</v>
      </c>
    </row>
    <row r="2327" spans="1:21" x14ac:dyDescent="0.2">
      <c r="A2327" s="41">
        <v>860028170001</v>
      </c>
      <c r="B2327" s="36" t="s">
        <v>28</v>
      </c>
      <c r="C2327" s="36" t="s">
        <v>220</v>
      </c>
      <c r="D2327" s="36" t="s">
        <v>882</v>
      </c>
      <c r="E2327" s="67">
        <v>4</v>
      </c>
      <c r="F2327" s="68">
        <v>2017</v>
      </c>
      <c r="G2327" s="80" t="s">
        <v>260</v>
      </c>
      <c r="H2327" s="70">
        <v>2</v>
      </c>
      <c r="I2327" s="70">
        <v>2</v>
      </c>
      <c r="J2327" s="70">
        <v>2.188745775350343</v>
      </c>
      <c r="K2327" s="70">
        <v>6.8408346246495864</v>
      </c>
      <c r="L2327" s="70">
        <v>5.2157779015051329</v>
      </c>
      <c r="M2327" s="70">
        <v>7</v>
      </c>
      <c r="N2327" s="70">
        <v>5.9543490542209794</v>
      </c>
      <c r="O2327" s="70">
        <v>6.3966204379305216</v>
      </c>
      <c r="P2327" s="70">
        <v>6.9993724350276727</v>
      </c>
      <c r="Q2327" s="70">
        <v>2.0063065470811372</v>
      </c>
      <c r="R2327" s="70">
        <v>2.177410803643363</v>
      </c>
      <c r="S2327" s="70">
        <v>2</v>
      </c>
      <c r="T2327" s="70">
        <v>4.2316181316173944</v>
      </c>
      <c r="U2327" s="71">
        <v>188</v>
      </c>
    </row>
    <row r="2328" spans="1:21" x14ac:dyDescent="0.2">
      <c r="A2328" s="41">
        <v>860024500001</v>
      </c>
      <c r="B2328" s="36" t="s">
        <v>28</v>
      </c>
      <c r="C2328" s="36" t="s">
        <v>28</v>
      </c>
      <c r="D2328" s="36" t="s">
        <v>883</v>
      </c>
      <c r="E2328" s="67">
        <v>4</v>
      </c>
      <c r="F2328" s="68">
        <v>2017</v>
      </c>
      <c r="G2328" s="80" t="s">
        <v>260</v>
      </c>
      <c r="H2328" s="70">
        <v>2</v>
      </c>
      <c r="I2328" s="70">
        <v>2</v>
      </c>
      <c r="J2328" s="70">
        <v>2.0962709738526764</v>
      </c>
      <c r="K2328" s="70">
        <v>6.8289123222163912</v>
      </c>
      <c r="L2328" s="70">
        <v>5.4458522470207082</v>
      </c>
      <c r="M2328" s="70">
        <v>6.992843428571633</v>
      </c>
      <c r="N2328" s="70">
        <v>5.754016016257804</v>
      </c>
      <c r="O2328" s="70">
        <v>6.1003200695701727</v>
      </c>
      <c r="P2328" s="70">
        <v>6.9922262522543246</v>
      </c>
      <c r="Q2328" s="70">
        <v>6.7546194313744587</v>
      </c>
      <c r="R2328" s="70">
        <v>2.3051495385729677</v>
      </c>
      <c r="S2328" s="70">
        <v>2</v>
      </c>
      <c r="T2328" s="70">
        <v>4.6058508566409282</v>
      </c>
      <c r="U2328" s="71">
        <v>107</v>
      </c>
    </row>
    <row r="2329" spans="1:21" x14ac:dyDescent="0.2">
      <c r="A2329" s="41">
        <v>860031470001</v>
      </c>
      <c r="B2329" s="36" t="s">
        <v>28</v>
      </c>
      <c r="C2329" s="36" t="s">
        <v>184</v>
      </c>
      <c r="D2329" s="36" t="s">
        <v>884</v>
      </c>
      <c r="E2329" s="67">
        <v>4</v>
      </c>
      <c r="F2329" s="68">
        <v>2017</v>
      </c>
      <c r="G2329" s="80" t="s">
        <v>260</v>
      </c>
      <c r="H2329" s="70">
        <v>2</v>
      </c>
      <c r="I2329" s="70">
        <v>2</v>
      </c>
      <c r="J2329" s="70">
        <v>2.2402009041558038</v>
      </c>
      <c r="K2329" s="70">
        <v>6.856754087248655</v>
      </c>
      <c r="L2329" s="70">
        <v>5.550816057203515</v>
      </c>
      <c r="M2329" s="70">
        <v>6.9931617139073401</v>
      </c>
      <c r="N2329" s="70">
        <v>6.2296560196851596</v>
      </c>
      <c r="O2329" s="70">
        <v>6.215004123765512</v>
      </c>
      <c r="P2329" s="70">
        <v>6.9925445060487412</v>
      </c>
      <c r="Q2329" s="70">
        <v>6.8362215842776912</v>
      </c>
      <c r="R2329" s="70">
        <v>2.4960868325918275</v>
      </c>
      <c r="S2329" s="70">
        <v>2</v>
      </c>
      <c r="T2329" s="70">
        <v>4.7008704857403538</v>
      </c>
      <c r="U2329" s="71">
        <v>66</v>
      </c>
    </row>
    <row r="2330" spans="1:21" x14ac:dyDescent="0.2">
      <c r="A2330" s="41">
        <v>860015270001</v>
      </c>
      <c r="B2330" s="36" t="s">
        <v>28</v>
      </c>
      <c r="C2330" s="36" t="s">
        <v>220</v>
      </c>
      <c r="D2330" s="36" t="s">
        <v>885</v>
      </c>
      <c r="E2330" s="67">
        <v>4</v>
      </c>
      <c r="F2330" s="68">
        <v>2017</v>
      </c>
      <c r="G2330" s="80" t="s">
        <v>260</v>
      </c>
      <c r="H2330" s="70">
        <v>2</v>
      </c>
      <c r="I2330" s="70">
        <v>2</v>
      </c>
      <c r="J2330" s="70">
        <v>2.1372014512689859</v>
      </c>
      <c r="K2330" s="70">
        <v>6.4798894874545985</v>
      </c>
      <c r="L2330" s="70">
        <v>5.5493120163089777</v>
      </c>
      <c r="M2330" s="70">
        <v>6.8855076252096818</v>
      </c>
      <c r="N2330" s="70">
        <v>5.8523562733460412</v>
      </c>
      <c r="O2330" s="70">
        <v>6.3005883718492992</v>
      </c>
      <c r="P2330" s="70">
        <v>6.8849036791726572</v>
      </c>
      <c r="Q2330" s="70">
        <v>6.9658018529059609</v>
      </c>
      <c r="R2330" s="70">
        <v>2.2396395768399362</v>
      </c>
      <c r="S2330" s="70">
        <v>2</v>
      </c>
      <c r="T2330" s="70">
        <v>4.6079333611963449</v>
      </c>
      <c r="U2330" s="71">
        <v>106</v>
      </c>
    </row>
    <row r="2331" spans="1:21" x14ac:dyDescent="0.2">
      <c r="A2331" s="41">
        <v>860030310001</v>
      </c>
      <c r="B2331" s="36" t="s">
        <v>28</v>
      </c>
      <c r="C2331" s="36" t="s">
        <v>184</v>
      </c>
      <c r="D2331" s="36" t="s">
        <v>886</v>
      </c>
      <c r="E2331" s="67">
        <v>4</v>
      </c>
      <c r="F2331" s="68">
        <v>2017</v>
      </c>
      <c r="G2331" s="80" t="s">
        <v>260</v>
      </c>
      <c r="H2331" s="70">
        <v>2</v>
      </c>
      <c r="I2331" s="70">
        <v>2</v>
      </c>
      <c r="J2331" s="70">
        <v>2.0924051226230835</v>
      </c>
      <c r="K2331" s="70">
        <v>5.1926337865589751</v>
      </c>
      <c r="L2331" s="70">
        <v>4.5992535770676657</v>
      </c>
      <c r="M2331" s="70">
        <v>7</v>
      </c>
      <c r="N2331" s="70">
        <v>4.8265041855930981</v>
      </c>
      <c r="O2331" s="70">
        <v>6.3868621724241104</v>
      </c>
      <c r="P2331" s="70">
        <v>6.9993755581513444</v>
      </c>
      <c r="Q2331" s="70">
        <v>6.2901481413063172</v>
      </c>
      <c r="R2331" s="70">
        <v>2.3361081977718294</v>
      </c>
      <c r="S2331" s="70">
        <v>2</v>
      </c>
      <c r="T2331" s="70">
        <v>4.3102742284580353</v>
      </c>
      <c r="U2331" s="71">
        <v>182</v>
      </c>
    </row>
    <row r="2332" spans="1:21" x14ac:dyDescent="0.2">
      <c r="A2332" s="41">
        <v>968547300001</v>
      </c>
      <c r="B2332" s="36" t="s">
        <v>78</v>
      </c>
      <c r="C2332" s="36" t="s">
        <v>82</v>
      </c>
      <c r="D2332" s="36" t="s">
        <v>887</v>
      </c>
      <c r="E2332" s="67">
        <v>4</v>
      </c>
      <c r="F2332" s="68">
        <v>2017</v>
      </c>
      <c r="G2332" s="80" t="s">
        <v>260</v>
      </c>
      <c r="H2332" s="70">
        <v>2.9520058754940357</v>
      </c>
      <c r="I2332" s="70">
        <v>3.2008845060867763</v>
      </c>
      <c r="J2332" s="70">
        <v>2.1482956831673015</v>
      </c>
      <c r="K2332" s="70">
        <v>7</v>
      </c>
      <c r="L2332" s="70">
        <v>5.4832286552994116</v>
      </c>
      <c r="M2332" s="70">
        <v>6.9900153503187905</v>
      </c>
      <c r="N2332" s="70">
        <v>5.8006144409668892</v>
      </c>
      <c r="O2332" s="70">
        <v>5.6239244709673457</v>
      </c>
      <c r="P2332" s="70">
        <v>6.9893985112935306</v>
      </c>
      <c r="Q2332" s="70">
        <v>6.4557212921298621</v>
      </c>
      <c r="R2332" s="70">
        <v>3.3271198093764358</v>
      </c>
      <c r="S2332" s="70">
        <v>2</v>
      </c>
      <c r="T2332" s="70">
        <v>4.8309340495916997</v>
      </c>
      <c r="U2332" s="71">
        <v>33</v>
      </c>
    </row>
    <row r="2333" spans="1:21" x14ac:dyDescent="0.2">
      <c r="A2333" s="41">
        <v>968547650001</v>
      </c>
      <c r="B2333" s="36" t="s">
        <v>78</v>
      </c>
      <c r="C2333" s="36" t="s">
        <v>114</v>
      </c>
      <c r="D2333" s="36" t="s">
        <v>888</v>
      </c>
      <c r="E2333" s="67">
        <v>4</v>
      </c>
      <c r="F2333" s="68">
        <v>2017</v>
      </c>
      <c r="G2333" s="80" t="s">
        <v>260</v>
      </c>
      <c r="H2333" s="70">
        <v>3.5002029730738471</v>
      </c>
      <c r="I2333" s="70">
        <v>4.1566571489681747</v>
      </c>
      <c r="J2333" s="70">
        <v>2.2915417519782677</v>
      </c>
      <c r="K2333" s="70">
        <v>7</v>
      </c>
      <c r="L2333" s="70">
        <v>5.6075526790980756</v>
      </c>
      <c r="M2333" s="70">
        <v>6.9960750885400147</v>
      </c>
      <c r="N2333" s="70">
        <v>6.4687241955054331</v>
      </c>
      <c r="O2333" s="70">
        <v>5.9479960940381407</v>
      </c>
      <c r="P2333" s="70">
        <v>6.9954575264033494</v>
      </c>
      <c r="Q2333" s="70">
        <v>6.7556554059964151</v>
      </c>
      <c r="R2333" s="70">
        <v>5.2396109076455177</v>
      </c>
      <c r="S2333" s="70">
        <v>2</v>
      </c>
      <c r="T2333" s="70">
        <v>5.2466228142706033</v>
      </c>
      <c r="U2333" s="71">
        <v>6</v>
      </c>
    </row>
    <row r="2334" spans="1:21" x14ac:dyDescent="0.2">
      <c r="A2334" s="41">
        <v>1060021850001</v>
      </c>
      <c r="B2334" s="36" t="s">
        <v>26</v>
      </c>
      <c r="C2334" s="36" t="s">
        <v>156</v>
      </c>
      <c r="D2334" s="36" t="s">
        <v>889</v>
      </c>
      <c r="E2334" s="67">
        <v>4</v>
      </c>
      <c r="F2334" s="68">
        <v>2017</v>
      </c>
      <c r="G2334" s="80" t="s">
        <v>260</v>
      </c>
      <c r="H2334" s="70">
        <v>2</v>
      </c>
      <c r="I2334" s="70">
        <v>2</v>
      </c>
      <c r="J2334" s="70">
        <v>3.4509014614130482</v>
      </c>
      <c r="K2334" s="70">
        <v>7</v>
      </c>
      <c r="L2334" s="70">
        <v>4.8190778718401805</v>
      </c>
      <c r="M2334" s="70">
        <v>7</v>
      </c>
      <c r="N2334" s="70">
        <v>5.610910715257158</v>
      </c>
      <c r="O2334" s="70">
        <v>6.4118776384721414</v>
      </c>
      <c r="P2334" s="70">
        <v>6.9993819450799339</v>
      </c>
      <c r="Q2334" s="70">
        <v>6.8958566769583474</v>
      </c>
      <c r="R2334" s="70">
        <v>5.4476173993530734</v>
      </c>
      <c r="S2334" s="70">
        <v>2</v>
      </c>
      <c r="T2334" s="70">
        <v>4.9696353090311574</v>
      </c>
      <c r="U2334" s="71">
        <v>13</v>
      </c>
    </row>
    <row r="2335" spans="1:21" x14ac:dyDescent="0.2">
      <c r="A2335" s="41">
        <v>1060021690001</v>
      </c>
      <c r="B2335" s="36" t="s">
        <v>26</v>
      </c>
      <c r="C2335" s="36" t="s">
        <v>77</v>
      </c>
      <c r="D2335" s="36" t="s">
        <v>890</v>
      </c>
      <c r="E2335" s="67">
        <v>4</v>
      </c>
      <c r="F2335" s="68">
        <v>2017</v>
      </c>
      <c r="G2335" s="80" t="s">
        <v>260</v>
      </c>
      <c r="H2335" s="70">
        <v>2</v>
      </c>
      <c r="I2335" s="70">
        <v>2</v>
      </c>
      <c r="J2335" s="70">
        <v>2</v>
      </c>
      <c r="K2335" s="70">
        <v>6.7600285177762993</v>
      </c>
      <c r="L2335" s="70">
        <v>4.1452155715423089</v>
      </c>
      <c r="M2335" s="70">
        <v>7</v>
      </c>
      <c r="N2335" s="70">
        <v>4.8559855547654571</v>
      </c>
      <c r="O2335" s="70">
        <v>5.7744414681819372</v>
      </c>
      <c r="P2335" s="70">
        <v>6.9993819450799339</v>
      </c>
      <c r="Q2335" s="70">
        <v>6.8146880342171343</v>
      </c>
      <c r="R2335" s="70">
        <v>2.263780200457608</v>
      </c>
      <c r="S2335" s="70">
        <v>2</v>
      </c>
      <c r="T2335" s="70">
        <v>4.3844601076683904</v>
      </c>
      <c r="U2335" s="71">
        <v>170</v>
      </c>
    </row>
    <row r="2336" spans="1:21" x14ac:dyDescent="0.2">
      <c r="A2336" s="41">
        <v>1060017070001</v>
      </c>
      <c r="B2336" s="36" t="s">
        <v>26</v>
      </c>
      <c r="C2336" s="36" t="s">
        <v>71</v>
      </c>
      <c r="D2336" s="36" t="s">
        <v>891</v>
      </c>
      <c r="E2336" s="67">
        <v>4</v>
      </c>
      <c r="F2336" s="68">
        <v>2017</v>
      </c>
      <c r="G2336" s="80" t="s">
        <v>260</v>
      </c>
      <c r="H2336" s="70">
        <v>2</v>
      </c>
      <c r="I2336" s="70">
        <v>2</v>
      </c>
      <c r="J2336" s="70">
        <v>2</v>
      </c>
      <c r="K2336" s="70">
        <v>7</v>
      </c>
      <c r="L2336" s="70">
        <v>5.5795794745060014</v>
      </c>
      <c r="M2336" s="70">
        <v>7</v>
      </c>
      <c r="N2336" s="70">
        <v>5.0293442821841161</v>
      </c>
      <c r="O2336" s="70">
        <v>6.2860231060041194</v>
      </c>
      <c r="P2336" s="70">
        <v>6.9993819450799339</v>
      </c>
      <c r="Q2336" s="70">
        <v>6.7192724871828649</v>
      </c>
      <c r="R2336" s="70">
        <v>3.4600816928498173</v>
      </c>
      <c r="S2336" s="70">
        <v>2</v>
      </c>
      <c r="T2336" s="70">
        <v>4.6728069156505718</v>
      </c>
      <c r="U2336" s="71">
        <v>74</v>
      </c>
    </row>
    <row r="2337" spans="1:21" x14ac:dyDescent="0.2">
      <c r="A2337" s="41">
        <v>1060021500001</v>
      </c>
      <c r="B2337" s="36" t="s">
        <v>26</v>
      </c>
      <c r="C2337" s="36" t="s">
        <v>131</v>
      </c>
      <c r="D2337" s="36" t="s">
        <v>892</v>
      </c>
      <c r="E2337" s="67">
        <v>4</v>
      </c>
      <c r="F2337" s="68">
        <v>2017</v>
      </c>
      <c r="G2337" s="80" t="s">
        <v>260</v>
      </c>
      <c r="H2337" s="70">
        <v>2</v>
      </c>
      <c r="I2337" s="70">
        <v>2</v>
      </c>
      <c r="J2337" s="70">
        <v>2</v>
      </c>
      <c r="K2337" s="70">
        <v>7</v>
      </c>
      <c r="L2337" s="70">
        <v>5.2503170889835626</v>
      </c>
      <c r="M2337" s="70">
        <v>6.9484385236864838</v>
      </c>
      <c r="N2337" s="70">
        <v>5.6720447026159899</v>
      </c>
      <c r="O2337" s="70">
        <v>6.2029082286871935</v>
      </c>
      <c r="P2337" s="70">
        <v>6.9478268119435498</v>
      </c>
      <c r="Q2337" s="70">
        <v>6.7930515461483543</v>
      </c>
      <c r="R2337" s="70">
        <v>2.8493651384913625</v>
      </c>
      <c r="S2337" s="70">
        <v>2</v>
      </c>
      <c r="T2337" s="70">
        <v>4.6386626700463758</v>
      </c>
      <c r="U2337" s="71">
        <v>88</v>
      </c>
    </row>
    <row r="2338" spans="1:21" x14ac:dyDescent="0.2">
      <c r="A2338" s="41">
        <v>1060019520001</v>
      </c>
      <c r="B2338" s="36" t="s">
        <v>26</v>
      </c>
      <c r="C2338" s="36" t="s">
        <v>71</v>
      </c>
      <c r="D2338" s="36" t="s">
        <v>893</v>
      </c>
      <c r="E2338" s="67">
        <v>4</v>
      </c>
      <c r="F2338" s="68">
        <v>2017</v>
      </c>
      <c r="G2338" s="80" t="s">
        <v>260</v>
      </c>
      <c r="H2338" s="70">
        <v>2.859289027213503</v>
      </c>
      <c r="I2338" s="70">
        <v>2.9752816891357288</v>
      </c>
      <c r="J2338" s="70">
        <v>3.1967861345997544</v>
      </c>
      <c r="K2338" s="70">
        <v>5.2418397421489624</v>
      </c>
      <c r="L2338" s="70">
        <v>5.4270658601966613</v>
      </c>
      <c r="M2338" s="70">
        <v>6.8132349778180865</v>
      </c>
      <c r="N2338" s="70">
        <v>5.6094373527894268</v>
      </c>
      <c r="O2338" s="70">
        <v>6.373262461231616</v>
      </c>
      <c r="P2338" s="70">
        <v>6.9993819450799339</v>
      </c>
      <c r="Q2338" s="70">
        <v>5.6095054700603866</v>
      </c>
      <c r="R2338" s="70">
        <v>2.3939512642228338</v>
      </c>
      <c r="S2338" s="70">
        <v>2</v>
      </c>
      <c r="T2338" s="70">
        <v>4.6249196603747409</v>
      </c>
      <c r="U2338" s="71">
        <v>97</v>
      </c>
    </row>
    <row r="2339" spans="1:21" x14ac:dyDescent="0.2">
      <c r="A2339" s="41">
        <v>1060015450001</v>
      </c>
      <c r="B2339" s="36" t="s">
        <v>26</v>
      </c>
      <c r="C2339" s="36" t="s">
        <v>131</v>
      </c>
      <c r="D2339" s="36" t="s">
        <v>894</v>
      </c>
      <c r="E2339" s="67">
        <v>4</v>
      </c>
      <c r="F2339" s="68">
        <v>2017</v>
      </c>
      <c r="G2339" s="80" t="s">
        <v>260</v>
      </c>
      <c r="H2339" s="70">
        <v>2</v>
      </c>
      <c r="I2339" s="70">
        <v>2</v>
      </c>
      <c r="J2339" s="70">
        <v>2.4324512067664408</v>
      </c>
      <c r="K2339" s="70">
        <v>7</v>
      </c>
      <c r="L2339" s="70">
        <v>5.3627686324900328</v>
      </c>
      <c r="M2339" s="70">
        <v>7</v>
      </c>
      <c r="N2339" s="70">
        <v>4.9407794945822578</v>
      </c>
      <c r="O2339" s="70">
        <v>6.1567187398765402</v>
      </c>
      <c r="P2339" s="70">
        <v>6.9993819450799339</v>
      </c>
      <c r="Q2339" s="70">
        <v>6.9803638808240001</v>
      </c>
      <c r="R2339" s="70">
        <v>2.7590170204142339</v>
      </c>
      <c r="S2339" s="70">
        <v>2</v>
      </c>
      <c r="T2339" s="70">
        <v>4.6359567433361208</v>
      </c>
      <c r="U2339" s="71">
        <v>91</v>
      </c>
    </row>
    <row r="2340" spans="1:21" x14ac:dyDescent="0.2">
      <c r="A2340" s="41">
        <v>1160026200001</v>
      </c>
      <c r="B2340" s="36" t="s">
        <v>27</v>
      </c>
      <c r="C2340" s="36" t="s">
        <v>228</v>
      </c>
      <c r="D2340" s="36" t="s">
        <v>895</v>
      </c>
      <c r="E2340" s="67">
        <v>4</v>
      </c>
      <c r="F2340" s="68">
        <v>2017</v>
      </c>
      <c r="G2340" s="80" t="s">
        <v>260</v>
      </c>
      <c r="H2340" s="70">
        <v>2</v>
      </c>
      <c r="I2340" s="70">
        <v>2</v>
      </c>
      <c r="J2340" s="70">
        <v>2.2138009289482001</v>
      </c>
      <c r="K2340" s="70">
        <v>4.115071586030135</v>
      </c>
      <c r="L2340" s="70">
        <v>6.3179245723177431</v>
      </c>
      <c r="M2340" s="70">
        <v>6.9934190373610736</v>
      </c>
      <c r="N2340" s="70">
        <v>5.4797696674107934</v>
      </c>
      <c r="O2340" s="70">
        <v>6.2987042789841832</v>
      </c>
      <c r="P2340" s="70">
        <v>6.9928017912009945</v>
      </c>
      <c r="Q2340" s="70">
        <v>5.8663837650236754</v>
      </c>
      <c r="R2340" s="70">
        <v>2.1886172138524222</v>
      </c>
      <c r="S2340" s="70">
        <v>2</v>
      </c>
      <c r="T2340" s="70">
        <v>4.3722077367607692</v>
      </c>
      <c r="U2340" s="71">
        <v>171</v>
      </c>
    </row>
    <row r="2341" spans="1:21" x14ac:dyDescent="0.2">
      <c r="A2341" s="41">
        <v>1160035460001</v>
      </c>
      <c r="B2341" s="36" t="s">
        <v>27</v>
      </c>
      <c r="C2341" s="36" t="s">
        <v>206</v>
      </c>
      <c r="D2341" s="36" t="s">
        <v>896</v>
      </c>
      <c r="E2341" s="67">
        <v>4</v>
      </c>
      <c r="F2341" s="68">
        <v>2017</v>
      </c>
      <c r="G2341" s="80" t="s">
        <v>260</v>
      </c>
      <c r="H2341" s="70">
        <v>2</v>
      </c>
      <c r="I2341" s="70">
        <v>2</v>
      </c>
      <c r="J2341" s="70">
        <v>2.1585100275943425</v>
      </c>
      <c r="K2341" s="70">
        <v>6.1816512930493097</v>
      </c>
      <c r="L2341" s="70">
        <v>6.2840653823002945</v>
      </c>
      <c r="M2341" s="70">
        <v>6.7164920831241863</v>
      </c>
      <c r="N2341" s="70">
        <v>4.968846146573223</v>
      </c>
      <c r="O2341" s="70">
        <v>6.2293417789404533</v>
      </c>
      <c r="P2341" s="70">
        <v>6.7159086295052086</v>
      </c>
      <c r="Q2341" s="70">
        <v>5.7291595904499477</v>
      </c>
      <c r="R2341" s="70">
        <v>2.6418393212268061</v>
      </c>
      <c r="S2341" s="70">
        <v>2</v>
      </c>
      <c r="T2341" s="70">
        <v>4.4688178543969821</v>
      </c>
      <c r="U2341" s="71">
        <v>158</v>
      </c>
    </row>
    <row r="2342" spans="1:21" x14ac:dyDescent="0.2">
      <c r="A2342" s="41">
        <v>1160046310001</v>
      </c>
      <c r="B2342" s="36" t="s">
        <v>27</v>
      </c>
      <c r="C2342" s="36" t="s">
        <v>246</v>
      </c>
      <c r="D2342" s="36" t="s">
        <v>897</v>
      </c>
      <c r="E2342" s="67">
        <v>4</v>
      </c>
      <c r="F2342" s="68">
        <v>2017</v>
      </c>
      <c r="G2342" s="80" t="s">
        <v>260</v>
      </c>
      <c r="H2342" s="70">
        <v>2</v>
      </c>
      <c r="I2342" s="70">
        <v>2</v>
      </c>
      <c r="J2342" s="70">
        <v>2.0743669209439912</v>
      </c>
      <c r="K2342" s="70">
        <v>4.7309576741288799</v>
      </c>
      <c r="L2342" s="70">
        <v>4.4269728469678995</v>
      </c>
      <c r="M2342" s="70">
        <v>6.9917268586064196</v>
      </c>
      <c r="N2342" s="70">
        <v>4.8464125816668613</v>
      </c>
      <c r="O2342" s="70">
        <v>5.9279419644839066</v>
      </c>
      <c r="P2342" s="70">
        <v>6.991109804517297</v>
      </c>
      <c r="Q2342" s="70">
        <v>5.5629231683786351</v>
      </c>
      <c r="R2342" s="70">
        <v>2.1386269395004054</v>
      </c>
      <c r="S2342" s="70">
        <v>2</v>
      </c>
      <c r="T2342" s="70">
        <v>4.1409198965995246</v>
      </c>
      <c r="U2342" s="71">
        <v>193</v>
      </c>
    </row>
    <row r="2343" spans="1:21" x14ac:dyDescent="0.2">
      <c r="A2343" s="41">
        <v>1160025230001</v>
      </c>
      <c r="B2343" s="36" t="s">
        <v>27</v>
      </c>
      <c r="C2343" s="36" t="s">
        <v>188</v>
      </c>
      <c r="D2343" s="36" t="s">
        <v>898</v>
      </c>
      <c r="E2343" s="67">
        <v>4</v>
      </c>
      <c r="F2343" s="68">
        <v>2017</v>
      </c>
      <c r="G2343" s="80" t="s">
        <v>260</v>
      </c>
      <c r="H2343" s="70">
        <v>2</v>
      </c>
      <c r="I2343" s="70">
        <v>2</v>
      </c>
      <c r="J2343" s="70">
        <v>2.125345229412392</v>
      </c>
      <c r="K2343" s="70">
        <v>7</v>
      </c>
      <c r="L2343" s="70">
        <v>4.4334207308989413</v>
      </c>
      <c r="M2343" s="70">
        <v>6.9218018777560806</v>
      </c>
      <c r="N2343" s="70">
        <v>4.7396395632180921</v>
      </c>
      <c r="O2343" s="70">
        <v>6.0495909626969997</v>
      </c>
      <c r="P2343" s="70">
        <v>6.9211933893515081</v>
      </c>
      <c r="Q2343" s="70">
        <v>6.9708542251964785</v>
      </c>
      <c r="R2343" s="70">
        <v>2.9447332297492999</v>
      </c>
      <c r="S2343" s="70">
        <v>2</v>
      </c>
      <c r="T2343" s="70">
        <v>4.5088816006899828</v>
      </c>
      <c r="U2343" s="71">
        <v>150</v>
      </c>
    </row>
    <row r="2344" spans="1:21" x14ac:dyDescent="0.2">
      <c r="A2344" s="41">
        <v>1160055730001</v>
      </c>
      <c r="B2344" s="36" t="s">
        <v>27</v>
      </c>
      <c r="C2344" s="36" t="s">
        <v>246</v>
      </c>
      <c r="D2344" s="36" t="s">
        <v>899</v>
      </c>
      <c r="E2344" s="67">
        <v>4</v>
      </c>
      <c r="F2344" s="68">
        <v>2017</v>
      </c>
      <c r="G2344" s="80" t="s">
        <v>260</v>
      </c>
      <c r="H2344" s="70">
        <v>2</v>
      </c>
      <c r="I2344" s="70">
        <v>2</v>
      </c>
      <c r="J2344" s="70">
        <v>2.3121996555739726</v>
      </c>
      <c r="K2344" s="70">
        <v>7</v>
      </c>
      <c r="L2344" s="70">
        <v>5.8334016338549475</v>
      </c>
      <c r="M2344" s="70">
        <v>7</v>
      </c>
      <c r="N2344" s="70">
        <v>5.5874605463740297</v>
      </c>
      <c r="O2344" s="70">
        <v>5.53900469088292</v>
      </c>
      <c r="P2344" s="70">
        <v>6.9993833237561489</v>
      </c>
      <c r="Q2344" s="70">
        <v>6.9428557167659806</v>
      </c>
      <c r="R2344" s="70">
        <v>2.144528013794532</v>
      </c>
      <c r="S2344" s="70">
        <v>2</v>
      </c>
      <c r="T2344" s="70">
        <v>4.6132361317502113</v>
      </c>
      <c r="U2344" s="71">
        <v>104</v>
      </c>
    </row>
    <row r="2345" spans="1:21" x14ac:dyDescent="0.2">
      <c r="A2345" s="41">
        <v>1160027870001</v>
      </c>
      <c r="B2345" s="36" t="s">
        <v>27</v>
      </c>
      <c r="C2345" s="36" t="s">
        <v>27</v>
      </c>
      <c r="D2345" s="36" t="s">
        <v>900</v>
      </c>
      <c r="E2345" s="67">
        <v>4</v>
      </c>
      <c r="F2345" s="68">
        <v>2017</v>
      </c>
      <c r="G2345" s="80" t="s">
        <v>260</v>
      </c>
      <c r="H2345" s="70">
        <v>2.2375057136850671</v>
      </c>
      <c r="I2345" s="70">
        <v>2.3740502938075183</v>
      </c>
      <c r="J2345" s="70">
        <v>2.7490019027106047</v>
      </c>
      <c r="K2345" s="70">
        <v>5.1644628059184772</v>
      </c>
      <c r="L2345" s="70">
        <v>6.3555052042776685</v>
      </c>
      <c r="M2345" s="70">
        <v>7</v>
      </c>
      <c r="N2345" s="70">
        <v>5.1212320727423979</v>
      </c>
      <c r="O2345" s="70">
        <v>6.156161747859918</v>
      </c>
      <c r="P2345" s="70">
        <v>6.9993693119040019</v>
      </c>
      <c r="Q2345" s="70">
        <v>5.6200111657885987</v>
      </c>
      <c r="R2345" s="70">
        <v>2.1277481520843828</v>
      </c>
      <c r="S2345" s="70">
        <v>2</v>
      </c>
      <c r="T2345" s="70">
        <v>4.4920873642315531</v>
      </c>
      <c r="U2345" s="71">
        <v>154</v>
      </c>
    </row>
    <row r="2346" spans="1:21" x14ac:dyDescent="0.2">
      <c r="A2346" s="41">
        <v>1160026040001</v>
      </c>
      <c r="B2346" s="36" t="s">
        <v>27</v>
      </c>
      <c r="C2346" s="36" t="s">
        <v>228</v>
      </c>
      <c r="D2346" s="36" t="s">
        <v>901</v>
      </c>
      <c r="E2346" s="67">
        <v>4</v>
      </c>
      <c r="F2346" s="68">
        <v>2017</v>
      </c>
      <c r="G2346" s="80" t="s">
        <v>260</v>
      </c>
      <c r="H2346" s="70">
        <v>2</v>
      </c>
      <c r="I2346" s="70">
        <v>2</v>
      </c>
      <c r="J2346" s="70">
        <v>2.1626976706931944</v>
      </c>
      <c r="K2346" s="70">
        <v>5.1306229650124333</v>
      </c>
      <c r="L2346" s="70">
        <v>5.2305436609924794</v>
      </c>
      <c r="M2346" s="70">
        <v>6.9747746527512398</v>
      </c>
      <c r="N2346" s="70">
        <v>5.6742541362772645</v>
      </c>
      <c r="O2346" s="70">
        <v>6.0733130233040233</v>
      </c>
      <c r="P2346" s="70">
        <v>6.9993693119040019</v>
      </c>
      <c r="Q2346" s="70">
        <v>6.5822548247261414</v>
      </c>
      <c r="R2346" s="70">
        <v>2.1559369506184289</v>
      </c>
      <c r="S2346" s="70">
        <v>2</v>
      </c>
      <c r="T2346" s="70">
        <v>4.4153139330232678</v>
      </c>
      <c r="U2346" s="71">
        <v>164</v>
      </c>
    </row>
    <row r="2347" spans="1:21" x14ac:dyDescent="0.2">
      <c r="A2347" s="41">
        <v>1160024340001</v>
      </c>
      <c r="B2347" s="36" t="s">
        <v>27</v>
      </c>
      <c r="C2347" s="36" t="s">
        <v>127</v>
      </c>
      <c r="D2347" s="36" t="s">
        <v>902</v>
      </c>
      <c r="E2347" s="67">
        <v>4</v>
      </c>
      <c r="F2347" s="68">
        <v>2017</v>
      </c>
      <c r="G2347" s="80" t="s">
        <v>260</v>
      </c>
      <c r="H2347" s="70">
        <v>2.0090846207409885</v>
      </c>
      <c r="I2347" s="70">
        <v>2.02171191535529</v>
      </c>
      <c r="J2347" s="70">
        <v>2.5187708256165688</v>
      </c>
      <c r="K2347" s="70">
        <v>7</v>
      </c>
      <c r="L2347" s="70">
        <v>6.1508353950134129</v>
      </c>
      <c r="M2347" s="70">
        <v>6.9916472329285577</v>
      </c>
      <c r="N2347" s="70">
        <v>6.1251799633215125</v>
      </c>
      <c r="O2347" s="70">
        <v>6.4498265790181266</v>
      </c>
      <c r="P2347" s="70">
        <v>6.9910302064707697</v>
      </c>
      <c r="Q2347" s="70">
        <v>6.9955435421384919</v>
      </c>
      <c r="R2347" s="70">
        <v>5.904149578040407</v>
      </c>
      <c r="S2347" s="70">
        <v>2</v>
      </c>
      <c r="T2347" s="70">
        <v>5.0964816548870111</v>
      </c>
      <c r="U2347" s="71">
        <v>10</v>
      </c>
    </row>
    <row r="2348" spans="1:21" x14ac:dyDescent="0.2">
      <c r="A2348" s="41">
        <v>1160024180001</v>
      </c>
      <c r="B2348" s="36" t="s">
        <v>27</v>
      </c>
      <c r="C2348" s="36" t="s">
        <v>229</v>
      </c>
      <c r="D2348" s="36" t="s">
        <v>903</v>
      </c>
      <c r="E2348" s="67">
        <v>4</v>
      </c>
      <c r="F2348" s="68">
        <v>2017</v>
      </c>
      <c r="G2348" s="80" t="s">
        <v>260</v>
      </c>
      <c r="H2348" s="70">
        <v>2</v>
      </c>
      <c r="I2348" s="70">
        <v>2</v>
      </c>
      <c r="J2348" s="70">
        <v>2.1294997729938987</v>
      </c>
      <c r="K2348" s="70">
        <v>6.8813215228855702</v>
      </c>
      <c r="L2348" s="70">
        <v>6.4369096108393267</v>
      </c>
      <c r="M2348" s="70">
        <v>6.8302759746917712</v>
      </c>
      <c r="N2348" s="70">
        <v>5.5553988155064769</v>
      </c>
      <c r="O2348" s="70">
        <v>5.8837223293615928</v>
      </c>
      <c r="P2348" s="70">
        <v>6.8296787192611905</v>
      </c>
      <c r="Q2348" s="70">
        <v>6.8979281629374398</v>
      </c>
      <c r="R2348" s="70">
        <v>2.4753995058311316</v>
      </c>
      <c r="S2348" s="70">
        <v>2</v>
      </c>
      <c r="T2348" s="70">
        <v>4.6600112011923676</v>
      </c>
      <c r="U2348" s="71">
        <v>79</v>
      </c>
    </row>
    <row r="2349" spans="1:21" x14ac:dyDescent="0.2">
      <c r="A2349" s="41">
        <v>1160033090001</v>
      </c>
      <c r="B2349" s="36" t="s">
        <v>27</v>
      </c>
      <c r="C2349" s="36" t="s">
        <v>190</v>
      </c>
      <c r="D2349" s="36" t="s">
        <v>904</v>
      </c>
      <c r="E2349" s="67">
        <v>4</v>
      </c>
      <c r="F2349" s="68">
        <v>2017</v>
      </c>
      <c r="G2349" s="80" t="s">
        <v>260</v>
      </c>
      <c r="H2349" s="70">
        <v>2</v>
      </c>
      <c r="I2349" s="70">
        <v>2</v>
      </c>
      <c r="J2349" s="70">
        <v>2</v>
      </c>
      <c r="K2349" s="70">
        <v>4.9289214561631827</v>
      </c>
      <c r="L2349" s="70">
        <v>6.252610344832056</v>
      </c>
      <c r="M2349" s="70">
        <v>7</v>
      </c>
      <c r="N2349" s="70">
        <v>5.7072869762564284</v>
      </c>
      <c r="O2349" s="70">
        <v>6.3356092372900781</v>
      </c>
      <c r="P2349" s="70">
        <v>6.9993811854012025</v>
      </c>
      <c r="Q2349" s="70">
        <v>6.789076873287029</v>
      </c>
      <c r="R2349" s="70">
        <v>2.6626068232506808</v>
      </c>
      <c r="S2349" s="70">
        <v>2</v>
      </c>
      <c r="T2349" s="70">
        <v>4.5562910747067216</v>
      </c>
      <c r="U2349" s="71">
        <v>126</v>
      </c>
    </row>
    <row r="2350" spans="1:21" x14ac:dyDescent="0.2">
      <c r="A2350" s="41">
        <v>1160031630001</v>
      </c>
      <c r="B2350" s="36" t="s">
        <v>27</v>
      </c>
      <c r="C2350" s="36" t="s">
        <v>246</v>
      </c>
      <c r="D2350" s="36" t="s">
        <v>905</v>
      </c>
      <c r="E2350" s="67">
        <v>4</v>
      </c>
      <c r="F2350" s="68">
        <v>2017</v>
      </c>
      <c r="G2350" s="80" t="s">
        <v>260</v>
      </c>
      <c r="H2350" s="70">
        <v>2</v>
      </c>
      <c r="I2350" s="70">
        <v>2</v>
      </c>
      <c r="J2350" s="70">
        <v>2.3126195342284364</v>
      </c>
      <c r="K2350" s="70">
        <v>5.9084773865002305</v>
      </c>
      <c r="L2350" s="70">
        <v>5.4246478475223707</v>
      </c>
      <c r="M2350" s="70">
        <v>6.9970176382588853</v>
      </c>
      <c r="N2350" s="70">
        <v>5.5701902495776281</v>
      </c>
      <c r="O2350" s="70">
        <v>6.1673439418435745</v>
      </c>
      <c r="P2350" s="70">
        <v>6.9963999487383504</v>
      </c>
      <c r="Q2350" s="70">
        <v>6.1521507038354883</v>
      </c>
      <c r="R2350" s="70">
        <v>2.7444044455934682</v>
      </c>
      <c r="S2350" s="70">
        <v>2</v>
      </c>
      <c r="T2350" s="70">
        <v>4.5227709746748701</v>
      </c>
      <c r="U2350" s="71">
        <v>139</v>
      </c>
    </row>
    <row r="2351" spans="1:21" x14ac:dyDescent="0.2">
      <c r="A2351" s="41">
        <v>1160027280001</v>
      </c>
      <c r="B2351" s="36" t="s">
        <v>27</v>
      </c>
      <c r="C2351" s="36" t="s">
        <v>188</v>
      </c>
      <c r="D2351" s="36" t="s">
        <v>906</v>
      </c>
      <c r="E2351" s="67">
        <v>4</v>
      </c>
      <c r="F2351" s="68">
        <v>2017</v>
      </c>
      <c r="G2351" s="80" t="s">
        <v>260</v>
      </c>
      <c r="H2351" s="70">
        <v>2</v>
      </c>
      <c r="I2351" s="70">
        <v>2</v>
      </c>
      <c r="J2351" s="70">
        <v>2.083447194023722</v>
      </c>
      <c r="K2351" s="70">
        <v>7</v>
      </c>
      <c r="L2351" s="70">
        <v>5.2943777924811695</v>
      </c>
      <c r="M2351" s="70">
        <v>2</v>
      </c>
      <c r="N2351" s="70">
        <v>5.6239984918646631</v>
      </c>
      <c r="O2351" s="70">
        <v>6.0517752890401351</v>
      </c>
      <c r="P2351" s="70">
        <v>2</v>
      </c>
      <c r="Q2351" s="70">
        <v>6.8688193274603169</v>
      </c>
      <c r="R2351" s="70">
        <v>2.71172412116423</v>
      </c>
      <c r="S2351" s="70">
        <v>2</v>
      </c>
      <c r="T2351" s="70">
        <v>3.8028451846695193</v>
      </c>
      <c r="U2351" s="71">
        <v>204</v>
      </c>
    </row>
    <row r="2352" spans="1:21" x14ac:dyDescent="0.2">
      <c r="A2352" s="41">
        <v>1160030310001</v>
      </c>
      <c r="B2352" s="36" t="s">
        <v>27</v>
      </c>
      <c r="C2352" s="36" t="s">
        <v>27</v>
      </c>
      <c r="D2352" s="36" t="s">
        <v>907</v>
      </c>
      <c r="E2352" s="67">
        <v>4</v>
      </c>
      <c r="F2352" s="68">
        <v>2017</v>
      </c>
      <c r="G2352" s="80" t="s">
        <v>260</v>
      </c>
      <c r="H2352" s="70">
        <v>2.5284787618590672</v>
      </c>
      <c r="I2352" s="70">
        <v>2.3609225521379424</v>
      </c>
      <c r="J2352" s="70">
        <v>2.7339927927011476</v>
      </c>
      <c r="K2352" s="70">
        <v>5.7874985200086506</v>
      </c>
      <c r="L2352" s="70">
        <v>6.4113078350133259</v>
      </c>
      <c r="M2352" s="70">
        <v>7</v>
      </c>
      <c r="N2352" s="70">
        <v>5.4461849011781602</v>
      </c>
      <c r="O2352" s="70">
        <v>6.062005778723953</v>
      </c>
      <c r="P2352" s="70">
        <v>6.9993755581513444</v>
      </c>
      <c r="Q2352" s="70">
        <v>6.0799588163289364</v>
      </c>
      <c r="R2352" s="70">
        <v>3.6264118978318294</v>
      </c>
      <c r="S2352" s="70">
        <v>2</v>
      </c>
      <c r="T2352" s="70">
        <v>4.7530114511611972</v>
      </c>
      <c r="U2352" s="71">
        <v>45</v>
      </c>
    </row>
    <row r="2353" spans="1:21" x14ac:dyDescent="0.2">
      <c r="A2353" s="41">
        <v>1160028840001</v>
      </c>
      <c r="B2353" s="36" t="s">
        <v>27</v>
      </c>
      <c r="C2353" s="36" t="s">
        <v>93</v>
      </c>
      <c r="D2353" s="36" t="s">
        <v>908</v>
      </c>
      <c r="E2353" s="67">
        <v>4</v>
      </c>
      <c r="F2353" s="68">
        <v>2017</v>
      </c>
      <c r="G2353" s="80" t="s">
        <v>260</v>
      </c>
      <c r="H2353" s="70">
        <v>2</v>
      </c>
      <c r="I2353" s="70">
        <v>2</v>
      </c>
      <c r="J2353" s="70">
        <v>2.0655904237611193</v>
      </c>
      <c r="K2353" s="70">
        <v>3.0681532674631864</v>
      </c>
      <c r="L2353" s="70">
        <v>2.6831427790062992</v>
      </c>
      <c r="M2353" s="70">
        <v>7</v>
      </c>
      <c r="N2353" s="70">
        <v>3.0786189833381261</v>
      </c>
      <c r="O2353" s="70">
        <v>6.2417240732650034</v>
      </c>
      <c r="P2353" s="70">
        <v>6.9993827047586645</v>
      </c>
      <c r="Q2353" s="70">
        <v>5.7546526610313098</v>
      </c>
      <c r="R2353" s="70">
        <v>2.4219628637530088</v>
      </c>
      <c r="S2353" s="70">
        <v>2</v>
      </c>
      <c r="T2353" s="70">
        <v>3.7761023130313927</v>
      </c>
      <c r="U2353" s="71">
        <v>205</v>
      </c>
    </row>
    <row r="2354" spans="1:21" x14ac:dyDescent="0.2">
      <c r="A2354" s="41">
        <v>1160023450001</v>
      </c>
      <c r="B2354" s="36" t="s">
        <v>27</v>
      </c>
      <c r="C2354" s="36" t="s">
        <v>27</v>
      </c>
      <c r="D2354" s="36" t="s">
        <v>909</v>
      </c>
      <c r="E2354" s="67">
        <v>4</v>
      </c>
      <c r="F2354" s="68">
        <v>2017</v>
      </c>
      <c r="G2354" s="80" t="s">
        <v>260</v>
      </c>
      <c r="H2354" s="70">
        <v>2</v>
      </c>
      <c r="I2354" s="70">
        <v>2</v>
      </c>
      <c r="J2354" s="70">
        <v>2.4202017975162318</v>
      </c>
      <c r="K2354" s="70">
        <v>6.7956985194019266</v>
      </c>
      <c r="L2354" s="70">
        <v>4.198131269747492</v>
      </c>
      <c r="M2354" s="70">
        <v>7</v>
      </c>
      <c r="N2354" s="70">
        <v>4.4548188286470403</v>
      </c>
      <c r="O2354" s="70">
        <v>6.3333564997728073</v>
      </c>
      <c r="P2354" s="70">
        <v>6.9993825781455428</v>
      </c>
      <c r="Q2354" s="70">
        <v>5.3122290453936039</v>
      </c>
      <c r="R2354" s="70">
        <v>7</v>
      </c>
      <c r="S2354" s="70">
        <v>2</v>
      </c>
      <c r="T2354" s="70">
        <v>4.7094848782187206</v>
      </c>
      <c r="U2354" s="71">
        <v>61</v>
      </c>
    </row>
    <row r="2355" spans="1:21" x14ac:dyDescent="0.2">
      <c r="A2355" s="41">
        <v>1160028680001</v>
      </c>
      <c r="B2355" s="36" t="s">
        <v>27</v>
      </c>
      <c r="C2355" s="36" t="s">
        <v>910</v>
      </c>
      <c r="D2355" s="36" t="s">
        <v>911</v>
      </c>
      <c r="E2355" s="67">
        <v>4</v>
      </c>
      <c r="F2355" s="68">
        <v>2017</v>
      </c>
      <c r="G2355" s="80" t="s">
        <v>260</v>
      </c>
      <c r="H2355" s="70">
        <v>2.3016010504546083</v>
      </c>
      <c r="I2355" s="70">
        <v>2.1896991565017552</v>
      </c>
      <c r="J2355" s="70">
        <v>2.135983299302977</v>
      </c>
      <c r="K2355" s="70">
        <v>7</v>
      </c>
      <c r="L2355" s="70">
        <v>4.7429433683587625</v>
      </c>
      <c r="M2355" s="70">
        <v>6.9885599234765809</v>
      </c>
      <c r="N2355" s="70">
        <v>4.3448845543020074</v>
      </c>
      <c r="O2355" s="70">
        <v>5.3644611193173262</v>
      </c>
      <c r="P2355" s="70">
        <v>6.9879432554900385</v>
      </c>
      <c r="Q2355" s="70">
        <v>3.2443015895901879</v>
      </c>
      <c r="R2355" s="70">
        <v>2.4861359518802746</v>
      </c>
      <c r="S2355" s="70">
        <v>2</v>
      </c>
      <c r="T2355" s="70">
        <v>4.1488761057228771</v>
      </c>
      <c r="U2355" s="71">
        <v>192</v>
      </c>
    </row>
    <row r="2356" spans="1:21" x14ac:dyDescent="0.2">
      <c r="A2356" s="41">
        <v>1160027600001</v>
      </c>
      <c r="B2356" s="36" t="s">
        <v>27</v>
      </c>
      <c r="C2356" s="36" t="s">
        <v>105</v>
      </c>
      <c r="D2356" s="36" t="s">
        <v>912</v>
      </c>
      <c r="E2356" s="67">
        <v>4</v>
      </c>
      <c r="F2356" s="68">
        <v>2017</v>
      </c>
      <c r="G2356" s="80" t="s">
        <v>260</v>
      </c>
      <c r="H2356" s="70">
        <v>2</v>
      </c>
      <c r="I2356" s="70">
        <v>2</v>
      </c>
      <c r="J2356" s="70">
        <v>2.111478794211989</v>
      </c>
      <c r="K2356" s="70">
        <v>7</v>
      </c>
      <c r="L2356" s="70">
        <v>4.9526913722823478</v>
      </c>
      <c r="M2356" s="70">
        <v>6.9912134067988108</v>
      </c>
      <c r="N2356" s="70">
        <v>5.2325809121880145</v>
      </c>
      <c r="O2356" s="70">
        <v>5.9200417760327717</v>
      </c>
      <c r="P2356" s="70">
        <v>6.9905964238319367</v>
      </c>
      <c r="Q2356" s="70">
        <v>6.9628623353139165</v>
      </c>
      <c r="R2356" s="70">
        <v>2.2228915109178486</v>
      </c>
      <c r="S2356" s="70">
        <v>2</v>
      </c>
      <c r="T2356" s="70">
        <v>4.5320297109648031</v>
      </c>
      <c r="U2356" s="71">
        <v>136</v>
      </c>
    </row>
    <row r="2357" spans="1:21" x14ac:dyDescent="0.2">
      <c r="A2357" s="41">
        <v>1160025820001</v>
      </c>
      <c r="B2357" s="36" t="s">
        <v>27</v>
      </c>
      <c r="C2357" s="36" t="s">
        <v>188</v>
      </c>
      <c r="D2357" s="36" t="s">
        <v>913</v>
      </c>
      <c r="E2357" s="67">
        <v>4</v>
      </c>
      <c r="F2357" s="68">
        <v>2017</v>
      </c>
      <c r="G2357" s="80" t="s">
        <v>260</v>
      </c>
      <c r="H2357" s="70">
        <v>2</v>
      </c>
      <c r="I2357" s="70">
        <v>2</v>
      </c>
      <c r="J2357" s="70">
        <v>2.136933446134996</v>
      </c>
      <c r="K2357" s="70">
        <v>7</v>
      </c>
      <c r="L2357" s="70">
        <v>4.9785200254319193</v>
      </c>
      <c r="M2357" s="70">
        <v>6.9786885663978744</v>
      </c>
      <c r="N2357" s="70">
        <v>5.4170378906690448</v>
      </c>
      <c r="O2357" s="70">
        <v>6.1031492739272331</v>
      </c>
      <c r="P2357" s="70">
        <v>6.9780731324091496</v>
      </c>
      <c r="Q2357" s="70">
        <v>6.8703639123225422</v>
      </c>
      <c r="R2357" s="70">
        <v>2.5211061199811247</v>
      </c>
      <c r="S2357" s="70">
        <v>2</v>
      </c>
      <c r="T2357" s="70">
        <v>4.5819893639394911</v>
      </c>
      <c r="U2357" s="71">
        <v>116</v>
      </c>
    </row>
    <row r="2358" spans="1:21" x14ac:dyDescent="0.2">
      <c r="A2358" s="41">
        <v>1160028920001</v>
      </c>
      <c r="B2358" s="36" t="s">
        <v>27</v>
      </c>
      <c r="C2358" s="36" t="s">
        <v>246</v>
      </c>
      <c r="D2358" s="36" t="s">
        <v>914</v>
      </c>
      <c r="E2358" s="67">
        <v>4</v>
      </c>
      <c r="F2358" s="68">
        <v>2017</v>
      </c>
      <c r="G2358" s="80" t="s">
        <v>260</v>
      </c>
      <c r="H2358" s="70">
        <v>2.5550092641338988</v>
      </c>
      <c r="I2358" s="70">
        <v>2.4432821577442838</v>
      </c>
      <c r="J2358" s="70">
        <v>2.1937973020498114</v>
      </c>
      <c r="K2358" s="70">
        <v>6.2181602430356424</v>
      </c>
      <c r="L2358" s="70">
        <v>4.3983098216799554</v>
      </c>
      <c r="M2358" s="70">
        <v>6.9941217515547089</v>
      </c>
      <c r="N2358" s="70">
        <v>5.0575691401201794</v>
      </c>
      <c r="O2358" s="70">
        <v>6.3655310803881138</v>
      </c>
      <c r="P2358" s="70">
        <v>6.9935044181151467</v>
      </c>
      <c r="Q2358" s="70">
        <v>6.2649101249464678</v>
      </c>
      <c r="R2358" s="70">
        <v>2.7883143560371528</v>
      </c>
      <c r="S2358" s="70">
        <v>2</v>
      </c>
      <c r="T2358" s="70">
        <v>4.5227091383171132</v>
      </c>
      <c r="U2358" s="71">
        <v>140</v>
      </c>
    </row>
    <row r="2359" spans="1:21" x14ac:dyDescent="0.2">
      <c r="A2359" s="41">
        <v>1160033760001</v>
      </c>
      <c r="B2359" s="36" t="s">
        <v>27</v>
      </c>
      <c r="C2359" s="36" t="s">
        <v>190</v>
      </c>
      <c r="D2359" s="36" t="s">
        <v>915</v>
      </c>
      <c r="E2359" s="67">
        <v>4</v>
      </c>
      <c r="F2359" s="68">
        <v>2017</v>
      </c>
      <c r="G2359" s="80" t="s">
        <v>260</v>
      </c>
      <c r="H2359" s="70">
        <v>2</v>
      </c>
      <c r="I2359" s="70">
        <v>2</v>
      </c>
      <c r="J2359" s="70">
        <v>2.1939485664087122</v>
      </c>
      <c r="K2359" s="70">
        <v>6.5234193211292171</v>
      </c>
      <c r="L2359" s="70">
        <v>6.2166798227267046</v>
      </c>
      <c r="M2359" s="70">
        <v>6.9915019567870305</v>
      </c>
      <c r="N2359" s="70">
        <v>5.5051961645723706</v>
      </c>
      <c r="O2359" s="70">
        <v>6.418188759990632</v>
      </c>
      <c r="P2359" s="70">
        <v>6.9908849462427538</v>
      </c>
      <c r="Q2359" s="70">
        <v>6.5852493111081198</v>
      </c>
      <c r="R2359" s="70">
        <v>2.7742229605693298</v>
      </c>
      <c r="S2359" s="70">
        <v>2</v>
      </c>
      <c r="T2359" s="70">
        <v>4.6832743174612395</v>
      </c>
      <c r="U2359" s="71">
        <v>70</v>
      </c>
    </row>
    <row r="2360" spans="1:21" x14ac:dyDescent="0.2">
      <c r="A2360" s="41">
        <v>1160034220001</v>
      </c>
      <c r="B2360" s="36" t="s">
        <v>27</v>
      </c>
      <c r="C2360" s="36" t="s">
        <v>246</v>
      </c>
      <c r="D2360" s="36" t="s">
        <v>916</v>
      </c>
      <c r="E2360" s="67">
        <v>4</v>
      </c>
      <c r="F2360" s="68">
        <v>2017</v>
      </c>
      <c r="G2360" s="80" t="s">
        <v>260</v>
      </c>
      <c r="H2360" s="70">
        <v>2</v>
      </c>
      <c r="I2360" s="70">
        <v>2</v>
      </c>
      <c r="J2360" s="70">
        <v>2.108134862815437</v>
      </c>
      <c r="K2360" s="70">
        <v>7</v>
      </c>
      <c r="L2360" s="70">
        <v>4.8632825555969124</v>
      </c>
      <c r="M2360" s="70">
        <v>6.9875260509597439</v>
      </c>
      <c r="N2360" s="70">
        <v>5.3893176389889632</v>
      </c>
      <c r="O2360" s="70">
        <v>5.9916090041513819</v>
      </c>
      <c r="P2360" s="70">
        <v>6.9869095249256148</v>
      </c>
      <c r="Q2360" s="70">
        <v>6.7912978223431226</v>
      </c>
      <c r="R2360" s="70">
        <v>2.3000538620330166</v>
      </c>
      <c r="S2360" s="70">
        <v>2</v>
      </c>
      <c r="T2360" s="70">
        <v>4.5348442768178501</v>
      </c>
      <c r="U2360" s="71">
        <v>135</v>
      </c>
    </row>
    <row r="2361" spans="1:21" x14ac:dyDescent="0.2">
      <c r="A2361" s="41">
        <v>1160029300001</v>
      </c>
      <c r="B2361" s="36" t="s">
        <v>27</v>
      </c>
      <c r="C2361" s="36" t="s">
        <v>251</v>
      </c>
      <c r="D2361" s="36" t="s">
        <v>917</v>
      </c>
      <c r="E2361" s="67">
        <v>4</v>
      </c>
      <c r="F2361" s="68">
        <v>2017</v>
      </c>
      <c r="G2361" s="80" t="s">
        <v>260</v>
      </c>
      <c r="H2361" s="70">
        <v>2</v>
      </c>
      <c r="I2361" s="70">
        <v>2</v>
      </c>
      <c r="J2361" s="70">
        <v>2</v>
      </c>
      <c r="K2361" s="70">
        <v>6.755570746076673</v>
      </c>
      <c r="L2361" s="70">
        <v>5.5344428996587194</v>
      </c>
      <c r="M2361" s="70">
        <v>5.4129512399398365</v>
      </c>
      <c r="N2361" s="70">
        <v>5.0299728488250803</v>
      </c>
      <c r="O2361" s="70">
        <v>6.2666707594840458</v>
      </c>
      <c r="P2361" s="70">
        <v>5.4125273662780025</v>
      </c>
      <c r="Q2361" s="70">
        <v>6.8584620714870166</v>
      </c>
      <c r="R2361" s="70">
        <v>3.1340224399145207</v>
      </c>
      <c r="S2361" s="70">
        <v>2</v>
      </c>
      <c r="T2361" s="70">
        <v>4.367051697638658</v>
      </c>
      <c r="U2361" s="71">
        <v>173</v>
      </c>
    </row>
    <row r="2362" spans="1:21" x14ac:dyDescent="0.2">
      <c r="A2362" s="41">
        <v>1160025900001</v>
      </c>
      <c r="B2362" s="36" t="s">
        <v>27</v>
      </c>
      <c r="C2362" s="36" t="s">
        <v>188</v>
      </c>
      <c r="D2362" s="36" t="s">
        <v>918</v>
      </c>
      <c r="E2362" s="67">
        <v>4</v>
      </c>
      <c r="F2362" s="68">
        <v>2017</v>
      </c>
      <c r="G2362" s="80" t="s">
        <v>260</v>
      </c>
      <c r="H2362" s="70">
        <v>2</v>
      </c>
      <c r="I2362" s="70">
        <v>2</v>
      </c>
      <c r="J2362" s="70">
        <v>2.2033071971644986</v>
      </c>
      <c r="K2362" s="70">
        <v>4.486896980696276</v>
      </c>
      <c r="L2362" s="70">
        <v>6.3671007985161125</v>
      </c>
      <c r="M2362" s="70">
        <v>7</v>
      </c>
      <c r="N2362" s="70">
        <v>5.1780177887770424</v>
      </c>
      <c r="O2362" s="70">
        <v>6.2344263401007884</v>
      </c>
      <c r="P2362" s="70">
        <v>6.9993771197131798</v>
      </c>
      <c r="Q2362" s="70">
        <v>5.839577201962018</v>
      </c>
      <c r="R2362" s="70">
        <v>2.3652134377508629</v>
      </c>
      <c r="S2362" s="70">
        <v>2</v>
      </c>
      <c r="T2362" s="70">
        <v>4.389493072056732</v>
      </c>
      <c r="U2362" s="71">
        <v>167</v>
      </c>
    </row>
    <row r="2363" spans="1:21" x14ac:dyDescent="0.2">
      <c r="A2363" s="41">
        <v>1160025310001</v>
      </c>
      <c r="B2363" s="36" t="s">
        <v>27</v>
      </c>
      <c r="C2363" s="36" t="s">
        <v>217</v>
      </c>
      <c r="D2363" s="36" t="s">
        <v>919</v>
      </c>
      <c r="E2363" s="67">
        <v>4</v>
      </c>
      <c r="F2363" s="68">
        <v>2017</v>
      </c>
      <c r="G2363" s="80" t="s">
        <v>260</v>
      </c>
      <c r="H2363" s="70">
        <v>2</v>
      </c>
      <c r="I2363" s="70">
        <v>2</v>
      </c>
      <c r="J2363" s="70">
        <v>2.2582678822975546</v>
      </c>
      <c r="K2363" s="70">
        <v>7</v>
      </c>
      <c r="L2363" s="70">
        <v>6.1103414683623498</v>
      </c>
      <c r="M2363" s="70">
        <v>6.9150141348012566</v>
      </c>
      <c r="N2363" s="70">
        <v>4.3061512152991632</v>
      </c>
      <c r="O2363" s="70">
        <v>6.3542770492933078</v>
      </c>
      <c r="P2363" s="70">
        <v>6.9144065360118168</v>
      </c>
      <c r="Q2363" s="70">
        <v>6.7827932883333339</v>
      </c>
      <c r="R2363" s="70">
        <v>3.5942549684864979</v>
      </c>
      <c r="S2363" s="70">
        <v>2</v>
      </c>
      <c r="T2363" s="70">
        <v>4.6862922119071069</v>
      </c>
      <c r="U2363" s="71">
        <v>69</v>
      </c>
    </row>
    <row r="2364" spans="1:21" x14ac:dyDescent="0.2">
      <c r="A2364" s="41">
        <v>1160029650001</v>
      </c>
      <c r="B2364" s="36" t="s">
        <v>27</v>
      </c>
      <c r="C2364" s="36" t="s">
        <v>218</v>
      </c>
      <c r="D2364" s="36" t="s">
        <v>920</v>
      </c>
      <c r="E2364" s="67">
        <v>4</v>
      </c>
      <c r="F2364" s="68">
        <v>2017</v>
      </c>
      <c r="G2364" s="80" t="s">
        <v>260</v>
      </c>
      <c r="H2364" s="70">
        <v>2</v>
      </c>
      <c r="I2364" s="70">
        <v>2</v>
      </c>
      <c r="J2364" s="70">
        <v>2.5248653339298617</v>
      </c>
      <c r="K2364" s="70">
        <v>5.4268892019872332</v>
      </c>
      <c r="L2364" s="70">
        <v>6.2386207420818227</v>
      </c>
      <c r="M2364" s="70">
        <v>6.997530743951053</v>
      </c>
      <c r="N2364" s="70">
        <v>5.2880270851664193</v>
      </c>
      <c r="O2364" s="70">
        <v>6.4226023589662411</v>
      </c>
      <c r="P2364" s="70">
        <v>6.9969129913356314</v>
      </c>
      <c r="Q2364" s="70">
        <v>5.0441236192479764</v>
      </c>
      <c r="R2364" s="70">
        <v>4.115203825436506</v>
      </c>
      <c r="S2364" s="70">
        <v>2</v>
      </c>
      <c r="T2364" s="70">
        <v>4.5878979918418956</v>
      </c>
      <c r="U2364" s="71">
        <v>113</v>
      </c>
    </row>
    <row r="2365" spans="1:21" x14ac:dyDescent="0.2">
      <c r="A2365" s="41">
        <v>1160031200001</v>
      </c>
      <c r="B2365" s="36" t="s">
        <v>27</v>
      </c>
      <c r="C2365" s="36" t="s">
        <v>190</v>
      </c>
      <c r="D2365" s="36" t="s">
        <v>921</v>
      </c>
      <c r="E2365" s="67">
        <v>4</v>
      </c>
      <c r="F2365" s="68">
        <v>2017</v>
      </c>
      <c r="G2365" s="80" t="s">
        <v>260</v>
      </c>
      <c r="H2365" s="70">
        <v>2</v>
      </c>
      <c r="I2365" s="70">
        <v>2</v>
      </c>
      <c r="J2365" s="70">
        <v>2.5136731728865298</v>
      </c>
      <c r="K2365" s="70">
        <v>7</v>
      </c>
      <c r="L2365" s="70">
        <v>4.7735552656286258</v>
      </c>
      <c r="M2365" s="70">
        <v>6.968428348241801</v>
      </c>
      <c r="N2365" s="70">
        <v>5.3285058677525097</v>
      </c>
      <c r="O2365" s="70">
        <v>6.3310865653515833</v>
      </c>
      <c r="P2365" s="70">
        <v>6.9678141842868548</v>
      </c>
      <c r="Q2365" s="70">
        <v>6.8091851262769554</v>
      </c>
      <c r="R2365" s="70">
        <v>2.6822050773646811</v>
      </c>
      <c r="S2365" s="70">
        <v>2</v>
      </c>
      <c r="T2365" s="70">
        <v>4.6145378006491287</v>
      </c>
      <c r="U2365" s="71">
        <v>103</v>
      </c>
    </row>
    <row r="2366" spans="1:21" x14ac:dyDescent="0.2">
      <c r="A2366" s="41">
        <v>1160031710001</v>
      </c>
      <c r="B2366" s="36" t="s">
        <v>27</v>
      </c>
      <c r="C2366" s="36" t="s">
        <v>190</v>
      </c>
      <c r="D2366" s="36" t="s">
        <v>922</v>
      </c>
      <c r="E2366" s="67">
        <v>4</v>
      </c>
      <c r="F2366" s="68">
        <v>2017</v>
      </c>
      <c r="G2366" s="80" t="s">
        <v>260</v>
      </c>
      <c r="H2366" s="70">
        <v>2.0924638781924516</v>
      </c>
      <c r="I2366" s="70">
        <v>2.0949662990983375</v>
      </c>
      <c r="J2366" s="70">
        <v>2.1439623766655149</v>
      </c>
      <c r="K2366" s="70">
        <v>4.2970851543359423</v>
      </c>
      <c r="L2366" s="70">
        <v>4.1790363138087718</v>
      </c>
      <c r="M2366" s="70">
        <v>6.9605278612896537</v>
      </c>
      <c r="N2366" s="70">
        <v>4.5409279388347734</v>
      </c>
      <c r="O2366" s="70">
        <v>6.1088942240652804</v>
      </c>
      <c r="P2366" s="70">
        <v>6.9599146228877675</v>
      </c>
      <c r="Q2366" s="70">
        <v>5.0697122241605861</v>
      </c>
      <c r="R2366" s="70">
        <v>3.0017207031443141</v>
      </c>
      <c r="S2366" s="70">
        <v>2</v>
      </c>
      <c r="T2366" s="70">
        <v>4.1207676330402832</v>
      </c>
      <c r="U2366" s="71">
        <v>196</v>
      </c>
    </row>
    <row r="2367" spans="1:21" x14ac:dyDescent="0.2">
      <c r="A2367" s="41">
        <v>1160035030001</v>
      </c>
      <c r="B2367" s="36" t="s">
        <v>27</v>
      </c>
      <c r="C2367" s="36" t="s">
        <v>127</v>
      </c>
      <c r="D2367" s="36" t="s">
        <v>923</v>
      </c>
      <c r="E2367" s="67">
        <v>4</v>
      </c>
      <c r="F2367" s="68">
        <v>2017</v>
      </c>
      <c r="G2367" s="80" t="s">
        <v>260</v>
      </c>
      <c r="H2367" s="70">
        <v>2.0472151230998046</v>
      </c>
      <c r="I2367" s="70">
        <v>2.050175354825694</v>
      </c>
      <c r="J2367" s="70">
        <v>2.2403772165868059</v>
      </c>
      <c r="K2367" s="70">
        <v>7</v>
      </c>
      <c r="L2367" s="70">
        <v>4.7206823104357767</v>
      </c>
      <c r="M2367" s="70">
        <v>6.9681230516511157</v>
      </c>
      <c r="N2367" s="70">
        <v>5.7744707637098633</v>
      </c>
      <c r="O2367" s="70">
        <v>6.4796719662579108</v>
      </c>
      <c r="P2367" s="70">
        <v>6.9675088892239501</v>
      </c>
      <c r="Q2367" s="70">
        <v>6.9639111848461983</v>
      </c>
      <c r="R2367" s="70">
        <v>2.5051951710275513</v>
      </c>
      <c r="S2367" s="70">
        <v>2</v>
      </c>
      <c r="T2367" s="70">
        <v>4.6431109193053901</v>
      </c>
      <c r="U2367" s="71">
        <v>86</v>
      </c>
    </row>
    <row r="2368" spans="1:21" x14ac:dyDescent="0.2">
      <c r="A2368" s="41">
        <v>1160034730001</v>
      </c>
      <c r="B2368" s="36" t="s">
        <v>27</v>
      </c>
      <c r="C2368" s="36" t="s">
        <v>206</v>
      </c>
      <c r="D2368" s="36" t="s">
        <v>924</v>
      </c>
      <c r="E2368" s="67">
        <v>4</v>
      </c>
      <c r="F2368" s="68">
        <v>2017</v>
      </c>
      <c r="G2368" s="80" t="s">
        <v>260</v>
      </c>
      <c r="H2368" s="70">
        <v>2</v>
      </c>
      <c r="I2368" s="70">
        <v>2</v>
      </c>
      <c r="J2368" s="70">
        <v>2.0644658096408399</v>
      </c>
      <c r="K2368" s="70">
        <v>6.1453945807787358</v>
      </c>
      <c r="L2368" s="70">
        <v>3.8773898730761327</v>
      </c>
      <c r="M2368" s="70">
        <v>6.9258249775646448</v>
      </c>
      <c r="N2368" s="70">
        <v>3.6129469022877494</v>
      </c>
      <c r="O2368" s="70">
        <v>6.2489256081591327</v>
      </c>
      <c r="P2368" s="70">
        <v>6.9252160350396945</v>
      </c>
      <c r="Q2368" s="70">
        <v>5.5349662875818844</v>
      </c>
      <c r="R2368" s="70">
        <v>2.3043928733466084</v>
      </c>
      <c r="S2368" s="70">
        <v>2</v>
      </c>
      <c r="T2368" s="70">
        <v>4.1366269122896187</v>
      </c>
      <c r="U2368" s="71">
        <v>194</v>
      </c>
    </row>
    <row r="2369" spans="1:21" x14ac:dyDescent="0.2">
      <c r="A2369" s="41">
        <v>1160025660001</v>
      </c>
      <c r="B2369" s="36" t="s">
        <v>27</v>
      </c>
      <c r="C2369" s="36" t="s">
        <v>229</v>
      </c>
      <c r="D2369" s="36" t="s">
        <v>925</v>
      </c>
      <c r="E2369" s="67">
        <v>4</v>
      </c>
      <c r="F2369" s="68">
        <v>2017</v>
      </c>
      <c r="G2369" s="80" t="s">
        <v>260</v>
      </c>
      <c r="H2369" s="70">
        <v>2.2515660284180163</v>
      </c>
      <c r="I2369" s="70">
        <v>2.2780117287853798</v>
      </c>
      <c r="J2369" s="70">
        <v>2.2503624514175957</v>
      </c>
      <c r="K2369" s="70">
        <v>7</v>
      </c>
      <c r="L2369" s="70">
        <v>5.2058102925849363</v>
      </c>
      <c r="M2369" s="70">
        <v>6.9850969847522872</v>
      </c>
      <c r="N2369" s="70">
        <v>4.899586106072003</v>
      </c>
      <c r="O2369" s="70">
        <v>6.3233430104493946</v>
      </c>
      <c r="P2369" s="70">
        <v>6.9844807558790007</v>
      </c>
      <c r="Q2369" s="70">
        <v>6.7253161198904508</v>
      </c>
      <c r="R2369" s="70">
        <v>3.7985135947455846</v>
      </c>
      <c r="S2369" s="70">
        <v>2</v>
      </c>
      <c r="T2369" s="70">
        <v>4.7251739227495539</v>
      </c>
      <c r="U2369" s="71">
        <v>57</v>
      </c>
    </row>
    <row r="2370" spans="1:21" x14ac:dyDescent="0.2">
      <c r="A2370" s="41">
        <v>1160035620001</v>
      </c>
      <c r="B2370" s="36" t="s">
        <v>27</v>
      </c>
      <c r="C2370" s="36" t="s">
        <v>190</v>
      </c>
      <c r="D2370" s="36" t="s">
        <v>882</v>
      </c>
      <c r="E2370" s="67">
        <v>4</v>
      </c>
      <c r="F2370" s="68">
        <v>2017</v>
      </c>
      <c r="G2370" s="80" t="s">
        <v>260</v>
      </c>
      <c r="H2370" s="70">
        <v>2</v>
      </c>
      <c r="I2370" s="70">
        <v>2</v>
      </c>
      <c r="J2370" s="70">
        <v>2.0944925741686138</v>
      </c>
      <c r="K2370" s="70">
        <v>7</v>
      </c>
      <c r="L2370" s="70">
        <v>6.144293178311325</v>
      </c>
      <c r="M2370" s="70">
        <v>6.9941922666358547</v>
      </c>
      <c r="N2370" s="70">
        <v>5.2365004624497065</v>
      </c>
      <c r="O2370" s="70">
        <v>6.0325556156688291</v>
      </c>
      <c r="P2370" s="70">
        <v>6.9935749220710051</v>
      </c>
      <c r="Q2370" s="70">
        <v>6.7906768835547249</v>
      </c>
      <c r="R2370" s="70">
        <v>3.1520095729907922</v>
      </c>
      <c r="S2370" s="70">
        <v>2</v>
      </c>
      <c r="T2370" s="70">
        <v>4.7031912896542378</v>
      </c>
      <c r="U2370" s="71">
        <v>64</v>
      </c>
    </row>
    <row r="2371" spans="1:21" x14ac:dyDescent="0.2">
      <c r="A2371" s="41">
        <v>1160024420001</v>
      </c>
      <c r="B2371" s="36" t="s">
        <v>27</v>
      </c>
      <c r="C2371" s="36" t="s">
        <v>127</v>
      </c>
      <c r="D2371" s="36" t="s">
        <v>926</v>
      </c>
      <c r="E2371" s="67">
        <v>4</v>
      </c>
      <c r="F2371" s="68">
        <v>2017</v>
      </c>
      <c r="G2371" s="80" t="s">
        <v>260</v>
      </c>
      <c r="H2371" s="70">
        <v>2</v>
      </c>
      <c r="I2371" s="70">
        <v>2</v>
      </c>
      <c r="J2371" s="70">
        <v>2.3967110914969783</v>
      </c>
      <c r="K2371" s="70">
        <v>7</v>
      </c>
      <c r="L2371" s="70">
        <v>6.1512726373516351</v>
      </c>
      <c r="M2371" s="70">
        <v>6.9901631777973874</v>
      </c>
      <c r="N2371" s="70">
        <v>5.9726173206563038</v>
      </c>
      <c r="O2371" s="70">
        <v>6.3903678020834587</v>
      </c>
      <c r="P2371" s="70">
        <v>6.989546329915254</v>
      </c>
      <c r="Q2371" s="70">
        <v>6.9758188308659701</v>
      </c>
      <c r="R2371" s="70">
        <v>6.4292499627715731</v>
      </c>
      <c r="S2371" s="70">
        <v>2</v>
      </c>
      <c r="T2371" s="70">
        <v>5.107978929411547</v>
      </c>
      <c r="U2371" s="71">
        <v>9</v>
      </c>
    </row>
    <row r="2372" spans="1:21" x14ac:dyDescent="0.2">
      <c r="A2372" s="41">
        <v>1160024260001</v>
      </c>
      <c r="B2372" s="36" t="s">
        <v>27</v>
      </c>
      <c r="C2372" s="36" t="s">
        <v>178</v>
      </c>
      <c r="D2372" s="36" t="s">
        <v>927</v>
      </c>
      <c r="E2372" s="67">
        <v>4</v>
      </c>
      <c r="F2372" s="68">
        <v>2017</v>
      </c>
      <c r="G2372" s="80" t="s">
        <v>260</v>
      </c>
      <c r="H2372" s="70">
        <v>2</v>
      </c>
      <c r="I2372" s="70">
        <v>2</v>
      </c>
      <c r="J2372" s="70">
        <v>2.1225752240641214</v>
      </c>
      <c r="K2372" s="70">
        <v>7</v>
      </c>
      <c r="L2372" s="70">
        <v>6.411207996300508</v>
      </c>
      <c r="M2372" s="70">
        <v>7</v>
      </c>
      <c r="N2372" s="70">
        <v>5.5399218610324104</v>
      </c>
      <c r="O2372" s="70">
        <v>6.1433051661518761</v>
      </c>
      <c r="P2372" s="70">
        <v>6.9993819872843073</v>
      </c>
      <c r="Q2372" s="70">
        <v>6.8081757492508848</v>
      </c>
      <c r="R2372" s="70">
        <v>3.3557057606448684</v>
      </c>
      <c r="S2372" s="70">
        <v>2</v>
      </c>
      <c r="T2372" s="70">
        <v>4.7816894787274151</v>
      </c>
      <c r="U2372" s="71">
        <v>42</v>
      </c>
    </row>
    <row r="2373" spans="1:21" x14ac:dyDescent="0.2">
      <c r="A2373" s="41">
        <v>1160016910001</v>
      </c>
      <c r="B2373" s="36" t="s">
        <v>27</v>
      </c>
      <c r="C2373" s="36" t="s">
        <v>93</v>
      </c>
      <c r="D2373" s="36" t="s">
        <v>928</v>
      </c>
      <c r="E2373" s="67">
        <v>4</v>
      </c>
      <c r="F2373" s="68">
        <v>2017</v>
      </c>
      <c r="G2373" s="80" t="s">
        <v>260</v>
      </c>
      <c r="H2373" s="70">
        <v>2</v>
      </c>
      <c r="I2373" s="70">
        <v>2</v>
      </c>
      <c r="J2373" s="70">
        <v>2.2580199007500328</v>
      </c>
      <c r="K2373" s="70">
        <v>7</v>
      </c>
      <c r="L2373" s="70">
        <v>6.3484662095749176</v>
      </c>
      <c r="M2373" s="70">
        <v>6.9881426007722025</v>
      </c>
      <c r="N2373" s="70">
        <v>5.1917985182148572</v>
      </c>
      <c r="O2373" s="70">
        <v>6.3727816442926155</v>
      </c>
      <c r="P2373" s="70">
        <v>6.9875259983862019</v>
      </c>
      <c r="Q2373" s="70">
        <v>6.8314602006724945</v>
      </c>
      <c r="R2373" s="70">
        <v>4.3164961104781074</v>
      </c>
      <c r="S2373" s="70">
        <v>2</v>
      </c>
      <c r="T2373" s="70">
        <v>4.8578909319284529</v>
      </c>
      <c r="U2373" s="71">
        <v>30</v>
      </c>
    </row>
    <row r="2374" spans="1:21" x14ac:dyDescent="0.2">
      <c r="A2374" s="41">
        <v>1260041920001</v>
      </c>
      <c r="B2374" s="36" t="s">
        <v>24</v>
      </c>
      <c r="C2374" s="36" t="s">
        <v>136</v>
      </c>
      <c r="D2374" s="36" t="s">
        <v>929</v>
      </c>
      <c r="E2374" s="67">
        <v>4</v>
      </c>
      <c r="F2374" s="68">
        <v>2017</v>
      </c>
      <c r="G2374" s="80" t="s">
        <v>260</v>
      </c>
      <c r="H2374" s="70">
        <v>2</v>
      </c>
      <c r="I2374" s="70">
        <v>2</v>
      </c>
      <c r="J2374" s="70">
        <v>2.0314648494020742</v>
      </c>
      <c r="K2374" s="70">
        <v>5.8022853847973792</v>
      </c>
      <c r="L2374" s="70">
        <v>5.2596083100460227</v>
      </c>
      <c r="M2374" s="70">
        <v>7</v>
      </c>
      <c r="N2374" s="70">
        <v>2</v>
      </c>
      <c r="O2374" s="70">
        <v>4.9018340195569596</v>
      </c>
      <c r="P2374" s="70">
        <v>6.9993819450799339</v>
      </c>
      <c r="Q2374" s="70">
        <v>6.5880111078456887</v>
      </c>
      <c r="R2374" s="70">
        <v>2.0744217733401524</v>
      </c>
      <c r="S2374" s="70">
        <v>2</v>
      </c>
      <c r="T2374" s="70">
        <v>4.0547506158390174</v>
      </c>
      <c r="U2374" s="71">
        <v>199</v>
      </c>
    </row>
    <row r="2375" spans="1:21" x14ac:dyDescent="0.2">
      <c r="A2375" s="41">
        <v>1360047510001</v>
      </c>
      <c r="B2375" s="36" t="s">
        <v>20</v>
      </c>
      <c r="C2375" s="36" t="s">
        <v>203</v>
      </c>
      <c r="D2375" s="36" t="s">
        <v>112</v>
      </c>
      <c r="E2375" s="67">
        <v>4</v>
      </c>
      <c r="F2375" s="68">
        <v>2017</v>
      </c>
      <c r="G2375" s="80" t="s">
        <v>260</v>
      </c>
      <c r="H2375" s="70">
        <v>2.0438749728922789</v>
      </c>
      <c r="I2375" s="70">
        <v>2.0468533890327039</v>
      </c>
      <c r="J2375" s="70">
        <v>2.0823303298323892</v>
      </c>
      <c r="K2375" s="70">
        <v>7</v>
      </c>
      <c r="L2375" s="70">
        <v>5.8826172811412087</v>
      </c>
      <c r="M2375" s="70">
        <v>6.9906938998202284</v>
      </c>
      <c r="N2375" s="70">
        <v>5.9160086250133874</v>
      </c>
      <c r="O2375" s="70">
        <v>5.6580521962039283</v>
      </c>
      <c r="P2375" s="70">
        <v>6.9900769928998727</v>
      </c>
      <c r="Q2375" s="70">
        <v>6.2022694651508621</v>
      </c>
      <c r="R2375" s="70">
        <v>3.2579493325590505</v>
      </c>
      <c r="S2375" s="70">
        <v>2</v>
      </c>
      <c r="T2375" s="70">
        <v>4.6725605403788268</v>
      </c>
      <c r="U2375" s="71">
        <v>75</v>
      </c>
    </row>
    <row r="2376" spans="1:21" x14ac:dyDescent="0.2">
      <c r="A2376" s="41">
        <v>1360026860001</v>
      </c>
      <c r="B2376" s="36" t="s">
        <v>20</v>
      </c>
      <c r="C2376" s="36" t="s">
        <v>54</v>
      </c>
      <c r="D2376" s="36" t="s">
        <v>930</v>
      </c>
      <c r="E2376" s="67">
        <v>4</v>
      </c>
      <c r="F2376" s="68">
        <v>2017</v>
      </c>
      <c r="G2376" s="80" t="s">
        <v>260</v>
      </c>
      <c r="H2376" s="70">
        <v>2.015255045778622</v>
      </c>
      <c r="I2376" s="70">
        <v>2.0398904964798326</v>
      </c>
      <c r="J2376" s="70">
        <v>2.2793308955392142</v>
      </c>
      <c r="K2376" s="70">
        <v>6.7690791441753584</v>
      </c>
      <c r="L2376" s="70">
        <v>4.9311845818324009</v>
      </c>
      <c r="M2376" s="70">
        <v>6.8366734835319862</v>
      </c>
      <c r="N2376" s="70">
        <v>6.0470239784257611</v>
      </c>
      <c r="O2376" s="70">
        <v>6.199010481942004</v>
      </c>
      <c r="P2376" s="70">
        <v>6.836075459038911</v>
      </c>
      <c r="Q2376" s="70">
        <v>6.8292817977878375</v>
      </c>
      <c r="R2376" s="70">
        <v>3.1507667322811161</v>
      </c>
      <c r="S2376" s="70">
        <v>2</v>
      </c>
      <c r="T2376" s="70">
        <v>4.6611310080677537</v>
      </c>
      <c r="U2376" s="71">
        <v>78</v>
      </c>
    </row>
    <row r="2377" spans="1:21" x14ac:dyDescent="0.2">
      <c r="A2377" s="41">
        <v>1360043790001</v>
      </c>
      <c r="B2377" s="36" t="s">
        <v>20</v>
      </c>
      <c r="C2377" s="36" t="s">
        <v>159</v>
      </c>
      <c r="D2377" s="36" t="s">
        <v>931</v>
      </c>
      <c r="E2377" s="67">
        <v>4</v>
      </c>
      <c r="F2377" s="68">
        <v>2017</v>
      </c>
      <c r="G2377" s="80" t="s">
        <v>260</v>
      </c>
      <c r="H2377" s="70">
        <v>2</v>
      </c>
      <c r="I2377" s="70">
        <v>2</v>
      </c>
      <c r="J2377" s="70">
        <v>2.3177268049371413</v>
      </c>
      <c r="K2377" s="70">
        <v>4.3088099122076304</v>
      </c>
      <c r="L2377" s="70">
        <v>5.6022324673934314</v>
      </c>
      <c r="M2377" s="70">
        <v>6.9920737177175614</v>
      </c>
      <c r="N2377" s="70">
        <v>5.5815325854603417</v>
      </c>
      <c r="O2377" s="70">
        <v>6.2275118741196147</v>
      </c>
      <c r="P2377" s="70">
        <v>6.9914566291545315</v>
      </c>
      <c r="Q2377" s="70">
        <v>5.6362561233821005</v>
      </c>
      <c r="R2377" s="70">
        <v>2.7323494947824676</v>
      </c>
      <c r="S2377" s="70">
        <v>2</v>
      </c>
      <c r="T2377" s="70">
        <v>4.3658291340962352</v>
      </c>
      <c r="U2377" s="71">
        <v>175</v>
      </c>
    </row>
    <row r="2378" spans="1:21" x14ac:dyDescent="0.2">
      <c r="A2378" s="41">
        <v>1360025700001</v>
      </c>
      <c r="B2378" s="36" t="s">
        <v>20</v>
      </c>
      <c r="C2378" s="36" t="s">
        <v>91</v>
      </c>
      <c r="D2378" s="36" t="s">
        <v>932</v>
      </c>
      <c r="E2378" s="67">
        <v>4</v>
      </c>
      <c r="F2378" s="68">
        <v>2017</v>
      </c>
      <c r="G2378" s="80" t="s">
        <v>260</v>
      </c>
      <c r="H2378" s="70">
        <v>2</v>
      </c>
      <c r="I2378" s="70">
        <v>2</v>
      </c>
      <c r="J2378" s="70">
        <v>2.2625527628146882</v>
      </c>
      <c r="K2378" s="70">
        <v>6.9134053041041481</v>
      </c>
      <c r="L2378" s="70">
        <v>5.5191709727236065</v>
      </c>
      <c r="M2378" s="70">
        <v>6.9884708364858001</v>
      </c>
      <c r="N2378" s="70">
        <v>6.3787181814541727</v>
      </c>
      <c r="O2378" s="70">
        <v>6.5174609286462006</v>
      </c>
      <c r="P2378" s="70">
        <v>6.9878542077311314</v>
      </c>
      <c r="Q2378" s="70">
        <v>6.9906453182239199</v>
      </c>
      <c r="R2378" s="70">
        <v>3.0505026093675154</v>
      </c>
      <c r="S2378" s="70">
        <v>2</v>
      </c>
      <c r="T2378" s="70">
        <v>4.8007317601292661</v>
      </c>
      <c r="U2378" s="71">
        <v>35</v>
      </c>
    </row>
    <row r="2379" spans="1:21" x14ac:dyDescent="0.2">
      <c r="A2379" s="41">
        <v>1360042710001</v>
      </c>
      <c r="B2379" s="36" t="s">
        <v>20</v>
      </c>
      <c r="C2379" s="36" t="s">
        <v>159</v>
      </c>
      <c r="D2379" s="36" t="s">
        <v>933</v>
      </c>
      <c r="E2379" s="67">
        <v>4</v>
      </c>
      <c r="F2379" s="68">
        <v>2017</v>
      </c>
      <c r="G2379" s="80" t="s">
        <v>260</v>
      </c>
      <c r="H2379" s="70">
        <v>2</v>
      </c>
      <c r="I2379" s="70">
        <v>2</v>
      </c>
      <c r="J2379" s="70">
        <v>2</v>
      </c>
      <c r="K2379" s="70">
        <v>6.9653424915536606</v>
      </c>
      <c r="L2379" s="70">
        <v>5.0208596587089609</v>
      </c>
      <c r="M2379" s="70">
        <v>6.9905886773884971</v>
      </c>
      <c r="N2379" s="70">
        <v>6.470139265608422</v>
      </c>
      <c r="O2379" s="70">
        <v>6.4316191651999688</v>
      </c>
      <c r="P2379" s="70">
        <v>6.9899717799498742</v>
      </c>
      <c r="Q2379" s="70">
        <v>6.944474563736569</v>
      </c>
      <c r="R2379" s="70">
        <v>5.3051664443411646</v>
      </c>
      <c r="S2379" s="70">
        <v>2</v>
      </c>
      <c r="T2379" s="70">
        <v>4.9265135038739265</v>
      </c>
      <c r="U2379" s="71">
        <v>17</v>
      </c>
    </row>
    <row r="2380" spans="1:21" x14ac:dyDescent="0.2">
      <c r="A2380" s="41">
        <v>1360043520001</v>
      </c>
      <c r="B2380" s="36" t="s">
        <v>20</v>
      </c>
      <c r="C2380" s="36" t="s">
        <v>256</v>
      </c>
      <c r="D2380" s="36" t="s">
        <v>934</v>
      </c>
      <c r="E2380" s="67">
        <v>4</v>
      </c>
      <c r="F2380" s="68">
        <v>2017</v>
      </c>
      <c r="G2380" s="80" t="s">
        <v>260</v>
      </c>
      <c r="H2380" s="70">
        <v>2</v>
      </c>
      <c r="I2380" s="70">
        <v>2</v>
      </c>
      <c r="J2380" s="70">
        <v>2.1813039145885131</v>
      </c>
      <c r="K2380" s="70">
        <v>4.4259471725025366</v>
      </c>
      <c r="L2380" s="70">
        <v>4.2946849747458584</v>
      </c>
      <c r="M2380" s="70">
        <v>6.4242890853895869</v>
      </c>
      <c r="N2380" s="70">
        <v>4.6351942465272602</v>
      </c>
      <c r="O2380" s="70">
        <v>6.3192997474537593</v>
      </c>
      <c r="P2380" s="70">
        <v>6.4237408940582519</v>
      </c>
      <c r="Q2380" s="70">
        <v>6.2886894050187774</v>
      </c>
      <c r="R2380" s="70">
        <v>2.2627721168418131</v>
      </c>
      <c r="S2380" s="70">
        <v>2</v>
      </c>
      <c r="T2380" s="70">
        <v>4.1046601297605294</v>
      </c>
      <c r="U2380" s="71">
        <v>197</v>
      </c>
    </row>
    <row r="2381" spans="1:21" x14ac:dyDescent="0.2">
      <c r="A2381" s="41">
        <v>1360088380001</v>
      </c>
      <c r="B2381" s="36" t="s">
        <v>20</v>
      </c>
      <c r="C2381" s="36" t="s">
        <v>94</v>
      </c>
      <c r="D2381" s="36" t="s">
        <v>935</v>
      </c>
      <c r="E2381" s="67">
        <v>4</v>
      </c>
      <c r="F2381" s="68">
        <v>2017</v>
      </c>
      <c r="G2381" s="80" t="s">
        <v>260</v>
      </c>
      <c r="H2381" s="70">
        <v>2</v>
      </c>
      <c r="I2381" s="70">
        <v>2</v>
      </c>
      <c r="J2381" s="70">
        <v>2</v>
      </c>
      <c r="K2381" s="70">
        <v>7</v>
      </c>
      <c r="L2381" s="70">
        <v>7</v>
      </c>
      <c r="M2381" s="70">
        <v>7</v>
      </c>
      <c r="N2381" s="70">
        <v>7</v>
      </c>
      <c r="O2381" s="70">
        <v>6.5488038848489838</v>
      </c>
      <c r="P2381" s="70">
        <v>6.9993832112111516</v>
      </c>
      <c r="Q2381" s="70">
        <v>7</v>
      </c>
      <c r="R2381" s="70">
        <v>2</v>
      </c>
      <c r="S2381" s="70">
        <v>2</v>
      </c>
      <c r="T2381" s="70">
        <v>4.8790155913383462</v>
      </c>
      <c r="U2381" s="71">
        <v>23</v>
      </c>
    </row>
    <row r="2382" spans="1:21" x14ac:dyDescent="0.2">
      <c r="A2382" s="41">
        <v>1360044090001</v>
      </c>
      <c r="B2382" s="36" t="s">
        <v>20</v>
      </c>
      <c r="C2382" s="36" t="s">
        <v>52</v>
      </c>
      <c r="D2382" s="36" t="s">
        <v>936</v>
      </c>
      <c r="E2382" s="67">
        <v>4</v>
      </c>
      <c r="F2382" s="68">
        <v>2017</v>
      </c>
      <c r="G2382" s="80" t="s">
        <v>260</v>
      </c>
      <c r="H2382" s="70">
        <v>4.5457836276384977</v>
      </c>
      <c r="I2382" s="70">
        <v>5.7499099475295763</v>
      </c>
      <c r="J2382" s="70">
        <v>2.2052972080531275</v>
      </c>
      <c r="K2382" s="70">
        <v>7</v>
      </c>
      <c r="L2382" s="70">
        <v>5.4434224700074889</v>
      </c>
      <c r="M2382" s="70">
        <v>6.972322897852945</v>
      </c>
      <c r="N2382" s="70">
        <v>5.8144068878793735</v>
      </c>
      <c r="O2382" s="70">
        <v>6.0830972811676061</v>
      </c>
      <c r="P2382" s="70">
        <v>6.9717082642254971</v>
      </c>
      <c r="Q2382" s="70">
        <v>6.4232542461025002</v>
      </c>
      <c r="R2382" s="70">
        <v>4.7192972543520071</v>
      </c>
      <c r="S2382" s="70">
        <v>2</v>
      </c>
      <c r="T2382" s="70">
        <v>5.3273750070673858</v>
      </c>
      <c r="U2382" s="71">
        <v>4</v>
      </c>
    </row>
    <row r="2383" spans="1:21" x14ac:dyDescent="0.2">
      <c r="A2383" s="41">
        <v>1460019390001</v>
      </c>
      <c r="B2383" s="36" t="s">
        <v>39</v>
      </c>
      <c r="C2383" s="36" t="s">
        <v>137</v>
      </c>
      <c r="D2383" s="36" t="s">
        <v>937</v>
      </c>
      <c r="E2383" s="67">
        <v>4</v>
      </c>
      <c r="F2383" s="68">
        <v>2017</v>
      </c>
      <c r="G2383" s="80" t="s">
        <v>260</v>
      </c>
      <c r="H2383" s="70">
        <v>2</v>
      </c>
      <c r="I2383" s="70">
        <v>2</v>
      </c>
      <c r="J2383" s="70">
        <v>2.3070581895327846</v>
      </c>
      <c r="K2383" s="70">
        <v>5.1770581435447065</v>
      </c>
      <c r="L2383" s="70">
        <v>4.5117791852545466</v>
      </c>
      <c r="M2383" s="70">
        <v>6.9944271697429956</v>
      </c>
      <c r="N2383" s="70">
        <v>5.3913620508830871</v>
      </c>
      <c r="O2383" s="70">
        <v>6.235251014791733</v>
      </c>
      <c r="P2383" s="70">
        <v>6.993809794021713</v>
      </c>
      <c r="Q2383" s="70">
        <v>4.7056697012161051</v>
      </c>
      <c r="R2383" s="70">
        <v>2.381058906609669</v>
      </c>
      <c r="S2383" s="70">
        <v>2</v>
      </c>
      <c r="T2383" s="70">
        <v>4.2247895129664448</v>
      </c>
      <c r="U2383" s="71">
        <v>190</v>
      </c>
    </row>
    <row r="2384" spans="1:21" x14ac:dyDescent="0.2">
      <c r="A2384" s="41">
        <v>1460014590001</v>
      </c>
      <c r="B2384" s="36" t="s">
        <v>39</v>
      </c>
      <c r="C2384" s="36" t="s">
        <v>140</v>
      </c>
      <c r="D2384" s="36" t="s">
        <v>938</v>
      </c>
      <c r="E2384" s="67">
        <v>4</v>
      </c>
      <c r="F2384" s="68">
        <v>2017</v>
      </c>
      <c r="G2384" s="80" t="s">
        <v>260</v>
      </c>
      <c r="H2384" s="70">
        <v>2</v>
      </c>
      <c r="I2384" s="70">
        <v>2</v>
      </c>
      <c r="J2384" s="70">
        <v>2.3724300797137263</v>
      </c>
      <c r="K2384" s="70">
        <v>7</v>
      </c>
      <c r="L2384" s="70">
        <v>4.7308074307550214</v>
      </c>
      <c r="M2384" s="70">
        <v>6.9770864728822115</v>
      </c>
      <c r="N2384" s="70">
        <v>5.0358523611891206</v>
      </c>
      <c r="O2384" s="70">
        <v>6.2614419955442022</v>
      </c>
      <c r="P2384" s="70">
        <v>6.9764712252918724</v>
      </c>
      <c r="Q2384" s="70">
        <v>6.6644920641878</v>
      </c>
      <c r="R2384" s="70">
        <v>3.5764168663935192</v>
      </c>
      <c r="S2384" s="70">
        <v>2</v>
      </c>
      <c r="T2384" s="70">
        <v>4.6329165413297906</v>
      </c>
      <c r="U2384" s="71">
        <v>93</v>
      </c>
    </row>
    <row r="2385" spans="1:21" x14ac:dyDescent="0.2">
      <c r="A2385" s="41">
        <v>1460021530001</v>
      </c>
      <c r="B2385" s="36" t="s">
        <v>39</v>
      </c>
      <c r="C2385" s="36" t="s">
        <v>137</v>
      </c>
      <c r="D2385" s="36" t="s">
        <v>939</v>
      </c>
      <c r="E2385" s="67">
        <v>4</v>
      </c>
      <c r="F2385" s="68">
        <v>2017</v>
      </c>
      <c r="G2385" s="80" t="s">
        <v>260</v>
      </c>
      <c r="H2385" s="70">
        <v>2.2803539300256999</v>
      </c>
      <c r="I2385" s="70">
        <v>2.1832717291961461</v>
      </c>
      <c r="J2385" s="70">
        <v>2</v>
      </c>
      <c r="K2385" s="70">
        <v>6.6317438349063371</v>
      </c>
      <c r="L2385" s="70">
        <v>4.5899952265834525</v>
      </c>
      <c r="M2385" s="70">
        <v>6.9919712406207486</v>
      </c>
      <c r="N2385" s="70">
        <v>4.5337243921331094</v>
      </c>
      <c r="O2385" s="70">
        <v>5.9944843952979774</v>
      </c>
      <c r="P2385" s="70">
        <v>6.9913541588915944</v>
      </c>
      <c r="Q2385" s="70">
        <v>4.7183183668614568</v>
      </c>
      <c r="R2385" s="70">
        <v>2.3757368565265109</v>
      </c>
      <c r="S2385" s="70">
        <v>2</v>
      </c>
      <c r="T2385" s="70">
        <v>4.2742461775869192</v>
      </c>
      <c r="U2385" s="71">
        <v>184</v>
      </c>
    </row>
    <row r="2386" spans="1:21" x14ac:dyDescent="0.2">
      <c r="A2386" s="41">
        <v>1460019040001</v>
      </c>
      <c r="B2386" s="36" t="s">
        <v>39</v>
      </c>
      <c r="C2386" s="36" t="s">
        <v>140</v>
      </c>
      <c r="D2386" s="36" t="s">
        <v>940</v>
      </c>
      <c r="E2386" s="67">
        <v>4</v>
      </c>
      <c r="F2386" s="68">
        <v>2017</v>
      </c>
      <c r="G2386" s="80" t="s">
        <v>260</v>
      </c>
      <c r="H2386" s="70">
        <v>2</v>
      </c>
      <c r="I2386" s="70">
        <v>2</v>
      </c>
      <c r="J2386" s="70">
        <v>2</v>
      </c>
      <c r="K2386" s="70">
        <v>7</v>
      </c>
      <c r="L2386" s="70">
        <v>4.599615283056254</v>
      </c>
      <c r="M2386" s="70">
        <v>6.994272115874514</v>
      </c>
      <c r="N2386" s="70">
        <v>5.2232331760729336</v>
      </c>
      <c r="O2386" s="70">
        <v>6.3555924320027977</v>
      </c>
      <c r="P2386" s="70">
        <v>6.9936547599204246</v>
      </c>
      <c r="Q2386" s="70">
        <v>6.6293618840785573</v>
      </c>
      <c r="R2386" s="70">
        <v>2.864296378351793</v>
      </c>
      <c r="S2386" s="70">
        <v>2</v>
      </c>
      <c r="T2386" s="70">
        <v>4.5550021691131066</v>
      </c>
      <c r="U2386" s="71">
        <v>127</v>
      </c>
    </row>
    <row r="2387" spans="1:21" x14ac:dyDescent="0.2">
      <c r="A2387" s="41">
        <v>1460014910001</v>
      </c>
      <c r="B2387" s="36" t="s">
        <v>39</v>
      </c>
      <c r="C2387" s="36" t="s">
        <v>169</v>
      </c>
      <c r="D2387" s="36" t="s">
        <v>941</v>
      </c>
      <c r="E2387" s="67">
        <v>4</v>
      </c>
      <c r="F2387" s="68">
        <v>2017</v>
      </c>
      <c r="G2387" s="80" t="s">
        <v>260</v>
      </c>
      <c r="H2387" s="70">
        <v>2</v>
      </c>
      <c r="I2387" s="70">
        <v>2</v>
      </c>
      <c r="J2387" s="70">
        <v>2</v>
      </c>
      <c r="K2387" s="70">
        <v>7</v>
      </c>
      <c r="L2387" s="70">
        <v>5.3894006563845203</v>
      </c>
      <c r="M2387" s="70">
        <v>6.9829687513766165</v>
      </c>
      <c r="N2387" s="70">
        <v>5.3811309851989604</v>
      </c>
      <c r="O2387" s="70">
        <v>6.4257644036487145</v>
      </c>
      <c r="P2387" s="70">
        <v>6.9823527958588283</v>
      </c>
      <c r="Q2387" s="70">
        <v>6.3818438693604866</v>
      </c>
      <c r="R2387" s="70">
        <v>4.2953881751651792</v>
      </c>
      <c r="S2387" s="70">
        <v>2</v>
      </c>
      <c r="T2387" s="70">
        <v>4.7365708030827758</v>
      </c>
      <c r="U2387" s="71">
        <v>52</v>
      </c>
    </row>
    <row r="2388" spans="1:21" x14ac:dyDescent="0.2">
      <c r="A2388" s="41">
        <v>1460016610001</v>
      </c>
      <c r="B2388" s="36" t="s">
        <v>39</v>
      </c>
      <c r="C2388" s="36" t="s">
        <v>83</v>
      </c>
      <c r="D2388" s="36" t="s">
        <v>942</v>
      </c>
      <c r="E2388" s="67">
        <v>4</v>
      </c>
      <c r="F2388" s="68">
        <v>2017</v>
      </c>
      <c r="G2388" s="80" t="s">
        <v>260</v>
      </c>
      <c r="H2388" s="70">
        <v>2</v>
      </c>
      <c r="I2388" s="70">
        <v>2</v>
      </c>
      <c r="J2388" s="70">
        <v>2</v>
      </c>
      <c r="K2388" s="70">
        <v>7</v>
      </c>
      <c r="L2388" s="70">
        <v>5.6780380035734535</v>
      </c>
      <c r="M2388" s="70">
        <v>6.6496966880349486</v>
      </c>
      <c r="N2388" s="70">
        <v>5.999119309018683</v>
      </c>
      <c r="O2388" s="70">
        <v>6.424148139005581</v>
      </c>
      <c r="P2388" s="70">
        <v>6.6491222665155565</v>
      </c>
      <c r="Q2388" s="70">
        <v>5.998488717492422</v>
      </c>
      <c r="R2388" s="70">
        <v>2.2154581159074249</v>
      </c>
      <c r="S2388" s="70">
        <v>2</v>
      </c>
      <c r="T2388" s="70">
        <v>4.5511726032956732</v>
      </c>
      <c r="U2388" s="71">
        <v>128</v>
      </c>
    </row>
    <row r="2389" spans="1:21" x14ac:dyDescent="0.2">
      <c r="A2389" s="41">
        <v>1460016290001</v>
      </c>
      <c r="B2389" s="36" t="s">
        <v>39</v>
      </c>
      <c r="C2389" s="36" t="s">
        <v>137</v>
      </c>
      <c r="D2389" s="36" t="s">
        <v>943</v>
      </c>
      <c r="E2389" s="67">
        <v>4</v>
      </c>
      <c r="F2389" s="68">
        <v>2017</v>
      </c>
      <c r="G2389" s="80" t="s">
        <v>260</v>
      </c>
      <c r="H2389" s="70">
        <v>2</v>
      </c>
      <c r="I2389" s="70">
        <v>2</v>
      </c>
      <c r="J2389" s="70">
        <v>2</v>
      </c>
      <c r="K2389" s="70">
        <v>5.7605357907976593</v>
      </c>
      <c r="L2389" s="70">
        <v>4.8355130694161481</v>
      </c>
      <c r="M2389" s="70">
        <v>6.9950271314561041</v>
      </c>
      <c r="N2389" s="70">
        <v>5.7199286477821438</v>
      </c>
      <c r="O2389" s="70">
        <v>6.138187730430567</v>
      </c>
      <c r="P2389" s="70">
        <v>6.9944096824159923</v>
      </c>
      <c r="Q2389" s="70">
        <v>6.0261594948518526</v>
      </c>
      <c r="R2389" s="70">
        <v>2.1874781392107123</v>
      </c>
      <c r="S2389" s="70">
        <v>2</v>
      </c>
      <c r="T2389" s="70">
        <v>4.388103307196765</v>
      </c>
      <c r="U2389" s="71">
        <v>168</v>
      </c>
    </row>
    <row r="2390" spans="1:21" x14ac:dyDescent="0.2">
      <c r="A2390" s="41">
        <v>1460018150001</v>
      </c>
      <c r="B2390" s="36" t="s">
        <v>39</v>
      </c>
      <c r="C2390" s="36" t="s">
        <v>140</v>
      </c>
      <c r="D2390" s="36" t="s">
        <v>944</v>
      </c>
      <c r="E2390" s="67">
        <v>4</v>
      </c>
      <c r="F2390" s="68">
        <v>2017</v>
      </c>
      <c r="G2390" s="80" t="s">
        <v>260</v>
      </c>
      <c r="H2390" s="70">
        <v>2</v>
      </c>
      <c r="I2390" s="70">
        <v>2</v>
      </c>
      <c r="J2390" s="70">
        <v>2.636882718971167</v>
      </c>
      <c r="K2390" s="70">
        <v>4.473195995418429</v>
      </c>
      <c r="L2390" s="70">
        <v>4.9862858790494231</v>
      </c>
      <c r="M2390" s="70">
        <v>6.9922559824667028</v>
      </c>
      <c r="N2390" s="70">
        <v>5.6451797216677964</v>
      </c>
      <c r="O2390" s="70">
        <v>6.2819546130329025</v>
      </c>
      <c r="P2390" s="70">
        <v>6.9916388749662328</v>
      </c>
      <c r="Q2390" s="70">
        <v>6.3832634831322386</v>
      </c>
      <c r="R2390" s="70">
        <v>2.2354012262967786</v>
      </c>
      <c r="S2390" s="70">
        <v>2</v>
      </c>
      <c r="T2390" s="70">
        <v>4.3855048745834724</v>
      </c>
      <c r="U2390" s="71">
        <v>169</v>
      </c>
    </row>
    <row r="2391" spans="1:21" x14ac:dyDescent="0.2">
      <c r="A2391" s="41">
        <v>1460015990001</v>
      </c>
      <c r="B2391" s="36" t="s">
        <v>39</v>
      </c>
      <c r="C2391" s="36" t="s">
        <v>255</v>
      </c>
      <c r="D2391" s="36" t="s">
        <v>945</v>
      </c>
      <c r="E2391" s="67">
        <v>4</v>
      </c>
      <c r="F2391" s="68">
        <v>2017</v>
      </c>
      <c r="G2391" s="80" t="s">
        <v>260</v>
      </c>
      <c r="H2391" s="70">
        <v>2</v>
      </c>
      <c r="I2391" s="70">
        <v>2</v>
      </c>
      <c r="J2391" s="70">
        <v>2</v>
      </c>
      <c r="K2391" s="70">
        <v>7</v>
      </c>
      <c r="L2391" s="70">
        <v>4.0669506636660948</v>
      </c>
      <c r="M2391" s="70">
        <v>6.9823284779746544</v>
      </c>
      <c r="N2391" s="70">
        <v>5.0398666040023112</v>
      </c>
      <c r="O2391" s="70">
        <v>6.4285421393203883</v>
      </c>
      <c r="P2391" s="70">
        <v>6.9817126091950312</v>
      </c>
      <c r="Q2391" s="70">
        <v>6.1254490038119576</v>
      </c>
      <c r="R2391" s="70">
        <v>2.6028963273371177</v>
      </c>
      <c r="S2391" s="70">
        <v>2</v>
      </c>
      <c r="T2391" s="70">
        <v>4.4356454854422962</v>
      </c>
      <c r="U2391" s="71">
        <v>162</v>
      </c>
    </row>
    <row r="2392" spans="1:21" x14ac:dyDescent="0.2">
      <c r="A2392" s="41">
        <v>1460020560001</v>
      </c>
      <c r="B2392" s="36" t="s">
        <v>39</v>
      </c>
      <c r="C2392" s="36" t="s">
        <v>165</v>
      </c>
      <c r="D2392" s="36" t="s">
        <v>946</v>
      </c>
      <c r="E2392" s="67">
        <v>4</v>
      </c>
      <c r="F2392" s="68">
        <v>2017</v>
      </c>
      <c r="G2392" s="80" t="s">
        <v>260</v>
      </c>
      <c r="H2392" s="70">
        <v>2</v>
      </c>
      <c r="I2392" s="70">
        <v>2</v>
      </c>
      <c r="J2392" s="70">
        <v>2.1516170713576495</v>
      </c>
      <c r="K2392" s="70">
        <v>7</v>
      </c>
      <c r="L2392" s="70">
        <v>5.0366212575107978</v>
      </c>
      <c r="M2392" s="70">
        <v>6.772997633129842</v>
      </c>
      <c r="N2392" s="70">
        <v>5.0437005088719058</v>
      </c>
      <c r="O2392" s="70">
        <v>5.8897924296998898</v>
      </c>
      <c r="P2392" s="70">
        <v>6.7724070872404232</v>
      </c>
      <c r="Q2392" s="70">
        <v>6.7938317248062337</v>
      </c>
      <c r="R2392" s="70">
        <v>2.6756120439932038</v>
      </c>
      <c r="S2392" s="70">
        <v>2</v>
      </c>
      <c r="T2392" s="70">
        <v>4.5113816463841623</v>
      </c>
      <c r="U2392" s="71">
        <v>147</v>
      </c>
    </row>
    <row r="2393" spans="1:21" x14ac:dyDescent="0.2">
      <c r="A2393" s="41">
        <v>1460027140001</v>
      </c>
      <c r="B2393" s="36" t="s">
        <v>39</v>
      </c>
      <c r="C2393" s="36" t="s">
        <v>255</v>
      </c>
      <c r="D2393" s="36" t="s">
        <v>947</v>
      </c>
      <c r="E2393" s="67">
        <v>4</v>
      </c>
      <c r="F2393" s="68">
        <v>2017</v>
      </c>
      <c r="G2393" s="80" t="s">
        <v>260</v>
      </c>
      <c r="H2393" s="70">
        <v>2</v>
      </c>
      <c r="I2393" s="70">
        <v>2</v>
      </c>
      <c r="J2393" s="70">
        <v>2</v>
      </c>
      <c r="K2393" s="70">
        <v>7</v>
      </c>
      <c r="L2393" s="70">
        <v>5.9758145356451422</v>
      </c>
      <c r="M2393" s="70">
        <v>6.9861058186685367</v>
      </c>
      <c r="N2393" s="70">
        <v>5.2850687496294624</v>
      </c>
      <c r="O2393" s="70">
        <v>5.6510339910128948</v>
      </c>
      <c r="P2393" s="70">
        <v>6.985489431502466</v>
      </c>
      <c r="Q2393" s="70">
        <v>6.8029119622167391</v>
      </c>
      <c r="R2393" s="70">
        <v>2.0552429775494017</v>
      </c>
      <c r="S2393" s="70">
        <v>2</v>
      </c>
      <c r="T2393" s="70">
        <v>4.5618056221853873</v>
      </c>
      <c r="U2393" s="71">
        <v>124</v>
      </c>
    </row>
    <row r="2394" spans="1:21" x14ac:dyDescent="0.2">
      <c r="A2394" s="41">
        <v>1460017260001</v>
      </c>
      <c r="B2394" s="36" t="s">
        <v>39</v>
      </c>
      <c r="C2394" s="36" t="s">
        <v>194</v>
      </c>
      <c r="D2394" s="36" t="s">
        <v>948</v>
      </c>
      <c r="E2394" s="67">
        <v>4</v>
      </c>
      <c r="F2394" s="68">
        <v>2017</v>
      </c>
      <c r="G2394" s="80" t="s">
        <v>260</v>
      </c>
      <c r="H2394" s="70">
        <v>2</v>
      </c>
      <c r="I2394" s="70">
        <v>2</v>
      </c>
      <c r="J2394" s="70">
        <v>2.2085686148101158</v>
      </c>
      <c r="K2394" s="70">
        <v>7</v>
      </c>
      <c r="L2394" s="70">
        <v>6.3101406799856434</v>
      </c>
      <c r="M2394" s="70">
        <v>7</v>
      </c>
      <c r="N2394" s="70">
        <v>5.3853813329961895</v>
      </c>
      <c r="O2394" s="70">
        <v>6.094980802494236</v>
      </c>
      <c r="P2394" s="70">
        <v>6.9993708734658373</v>
      </c>
      <c r="Q2394" s="70">
        <v>6.20335348742426</v>
      </c>
      <c r="R2394" s="70">
        <v>2.0434630369995728</v>
      </c>
      <c r="S2394" s="70">
        <v>2</v>
      </c>
      <c r="T2394" s="70">
        <v>4.603771569014655</v>
      </c>
      <c r="U2394" s="71">
        <v>108</v>
      </c>
    </row>
    <row r="2395" spans="1:21" x14ac:dyDescent="0.2">
      <c r="A2395" s="41">
        <v>1460020210001</v>
      </c>
      <c r="B2395" s="36" t="s">
        <v>39</v>
      </c>
      <c r="C2395" s="36" t="s">
        <v>165</v>
      </c>
      <c r="D2395" s="36" t="s">
        <v>949</v>
      </c>
      <c r="E2395" s="67">
        <v>4</v>
      </c>
      <c r="F2395" s="68">
        <v>2017</v>
      </c>
      <c r="G2395" s="80" t="s">
        <v>260</v>
      </c>
      <c r="H2395" s="70">
        <v>2</v>
      </c>
      <c r="I2395" s="70">
        <v>2</v>
      </c>
      <c r="J2395" s="70">
        <v>2</v>
      </c>
      <c r="K2395" s="70">
        <v>7</v>
      </c>
      <c r="L2395" s="70">
        <v>5.2894322213525786</v>
      </c>
      <c r="M2395" s="70">
        <v>6.8477218692519797</v>
      </c>
      <c r="N2395" s="70">
        <v>5.3905205289644176</v>
      </c>
      <c r="O2395" s="70">
        <v>6.2739095292642713</v>
      </c>
      <c r="P2395" s="70">
        <v>6.8471225782268617</v>
      </c>
      <c r="Q2395" s="70">
        <v>6.2918814872537459</v>
      </c>
      <c r="R2395" s="70">
        <v>2.2222367208791178</v>
      </c>
      <c r="S2395" s="70">
        <v>2</v>
      </c>
      <c r="T2395" s="70">
        <v>4.5135687445994144</v>
      </c>
      <c r="U2395" s="71">
        <v>146</v>
      </c>
    </row>
    <row r="2396" spans="1:21" x14ac:dyDescent="0.2">
      <c r="A2396" s="41">
        <v>1460017420001</v>
      </c>
      <c r="B2396" s="36" t="s">
        <v>39</v>
      </c>
      <c r="C2396" s="36" t="s">
        <v>165</v>
      </c>
      <c r="D2396" s="36" t="s">
        <v>950</v>
      </c>
      <c r="E2396" s="67">
        <v>4</v>
      </c>
      <c r="F2396" s="68">
        <v>2017</v>
      </c>
      <c r="G2396" s="80" t="s">
        <v>260</v>
      </c>
      <c r="H2396" s="70">
        <v>2</v>
      </c>
      <c r="I2396" s="70">
        <v>2</v>
      </c>
      <c r="J2396" s="70">
        <v>2.1159760825354241</v>
      </c>
      <c r="K2396" s="70">
        <v>7</v>
      </c>
      <c r="L2396" s="70">
        <v>5.0973488551283763</v>
      </c>
      <c r="M2396" s="70">
        <v>7</v>
      </c>
      <c r="N2396" s="70">
        <v>3.9443921526009706</v>
      </c>
      <c r="O2396" s="70">
        <v>5.7596278073823903</v>
      </c>
      <c r="P2396" s="70">
        <v>6.9993830423936556</v>
      </c>
      <c r="Q2396" s="70">
        <v>6.2459633813855184</v>
      </c>
      <c r="R2396" s="70">
        <v>2.1087920522217174</v>
      </c>
      <c r="S2396" s="70">
        <v>2</v>
      </c>
      <c r="T2396" s="70">
        <v>4.3559569478040041</v>
      </c>
      <c r="U2396" s="71">
        <v>176</v>
      </c>
    </row>
    <row r="2397" spans="1:21" x14ac:dyDescent="0.2">
      <c r="A2397" s="41">
        <v>1460017500001</v>
      </c>
      <c r="B2397" s="36" t="s">
        <v>39</v>
      </c>
      <c r="C2397" s="36" t="s">
        <v>227</v>
      </c>
      <c r="D2397" s="36" t="s">
        <v>951</v>
      </c>
      <c r="E2397" s="67">
        <v>4</v>
      </c>
      <c r="F2397" s="68">
        <v>2017</v>
      </c>
      <c r="G2397" s="80" t="s">
        <v>260</v>
      </c>
      <c r="H2397" s="70">
        <v>2</v>
      </c>
      <c r="I2397" s="70">
        <v>2</v>
      </c>
      <c r="J2397" s="70">
        <v>3.5316562473917661</v>
      </c>
      <c r="K2397" s="70">
        <v>4.8962550176974355</v>
      </c>
      <c r="L2397" s="70">
        <v>5.3843331562181111</v>
      </c>
      <c r="M2397" s="70">
        <v>6.943568126213286</v>
      </c>
      <c r="N2397" s="70">
        <v>5.8403943423528553</v>
      </c>
      <c r="O2397" s="70">
        <v>6.1471596527324586</v>
      </c>
      <c r="P2397" s="70">
        <v>6.9429570562525207</v>
      </c>
      <c r="Q2397" s="70">
        <v>6.6524225022522563</v>
      </c>
      <c r="R2397" s="70">
        <v>2.1043447401502178</v>
      </c>
      <c r="S2397" s="70">
        <v>2</v>
      </c>
      <c r="T2397" s="70">
        <v>4.5369242367717426</v>
      </c>
      <c r="U2397" s="71">
        <v>134</v>
      </c>
    </row>
    <row r="2398" spans="1:21" x14ac:dyDescent="0.2">
      <c r="A2398" s="41">
        <v>1460017180001</v>
      </c>
      <c r="B2398" s="36" t="s">
        <v>39</v>
      </c>
      <c r="C2398" s="36" t="s">
        <v>169</v>
      </c>
      <c r="D2398" s="36" t="s">
        <v>952</v>
      </c>
      <c r="E2398" s="67">
        <v>4</v>
      </c>
      <c r="F2398" s="68">
        <v>2017</v>
      </c>
      <c r="G2398" s="80" t="s">
        <v>260</v>
      </c>
      <c r="H2398" s="70">
        <v>2</v>
      </c>
      <c r="I2398" s="70">
        <v>2</v>
      </c>
      <c r="J2398" s="70">
        <v>2</v>
      </c>
      <c r="K2398" s="70">
        <v>7</v>
      </c>
      <c r="L2398" s="70">
        <v>5.4300384135706432</v>
      </c>
      <c r="M2398" s="70">
        <v>7</v>
      </c>
      <c r="N2398" s="70">
        <v>5.4455806988604811</v>
      </c>
      <c r="O2398" s="70">
        <v>6.3017089057726654</v>
      </c>
      <c r="P2398" s="70">
        <v>6.9993819450799339</v>
      </c>
      <c r="Q2398" s="70">
        <v>6.4988022146984488</v>
      </c>
      <c r="R2398" s="70">
        <v>2.1079456743396814</v>
      </c>
      <c r="S2398" s="70">
        <v>2</v>
      </c>
      <c r="T2398" s="70">
        <v>4.5652881543601556</v>
      </c>
      <c r="U2398" s="71">
        <v>122</v>
      </c>
    </row>
    <row r="2399" spans="1:21" x14ac:dyDescent="0.2">
      <c r="A2399" s="41">
        <v>1460013510001</v>
      </c>
      <c r="B2399" s="36" t="s">
        <v>39</v>
      </c>
      <c r="C2399" s="36" t="s">
        <v>194</v>
      </c>
      <c r="D2399" s="36" t="s">
        <v>953</v>
      </c>
      <c r="E2399" s="67">
        <v>4</v>
      </c>
      <c r="F2399" s="68">
        <v>2017</v>
      </c>
      <c r="G2399" s="80" t="s">
        <v>260</v>
      </c>
      <c r="H2399" s="70">
        <v>2</v>
      </c>
      <c r="I2399" s="70">
        <v>2</v>
      </c>
      <c r="J2399" s="70">
        <v>2.2193750102245384</v>
      </c>
      <c r="K2399" s="70">
        <v>4.6514083339842553</v>
      </c>
      <c r="L2399" s="70">
        <v>5.1368611865672378</v>
      </c>
      <c r="M2399" s="70">
        <v>6.9551739424807959</v>
      </c>
      <c r="N2399" s="70">
        <v>5.559612775921055</v>
      </c>
      <c r="O2399" s="70">
        <v>6.1941864718894104</v>
      </c>
      <c r="P2399" s="70">
        <v>6.9545613759369074</v>
      </c>
      <c r="Q2399" s="70">
        <v>5.6643511630879777</v>
      </c>
      <c r="R2399" s="70">
        <v>2.5924975125205543</v>
      </c>
      <c r="S2399" s="70">
        <v>2</v>
      </c>
      <c r="T2399" s="70">
        <v>4.3273356477177281</v>
      </c>
      <c r="U2399" s="71">
        <v>179</v>
      </c>
    </row>
    <row r="2400" spans="1:21" x14ac:dyDescent="0.2">
      <c r="A2400" s="41">
        <v>1460018820001</v>
      </c>
      <c r="B2400" s="36" t="s">
        <v>39</v>
      </c>
      <c r="C2400" s="36" t="s">
        <v>140</v>
      </c>
      <c r="D2400" s="36" t="s">
        <v>954</v>
      </c>
      <c r="E2400" s="67">
        <v>4</v>
      </c>
      <c r="F2400" s="68">
        <v>2017</v>
      </c>
      <c r="G2400" s="80" t="s">
        <v>260</v>
      </c>
      <c r="H2400" s="70">
        <v>2</v>
      </c>
      <c r="I2400" s="70">
        <v>2</v>
      </c>
      <c r="J2400" s="70">
        <v>2.705705834661507</v>
      </c>
      <c r="K2400" s="70">
        <v>7</v>
      </c>
      <c r="L2400" s="70">
        <v>5.5761295716978188</v>
      </c>
      <c r="M2400" s="70">
        <v>7</v>
      </c>
      <c r="N2400" s="70">
        <v>4.5496135332490244</v>
      </c>
      <c r="O2400" s="70">
        <v>5.8221571128421008</v>
      </c>
      <c r="P2400" s="70">
        <v>6.9993808759024603</v>
      </c>
      <c r="Q2400" s="70">
        <v>6.9324810837645421</v>
      </c>
      <c r="R2400" s="70">
        <v>2.9875484058093824</v>
      </c>
      <c r="S2400" s="70">
        <v>2</v>
      </c>
      <c r="T2400" s="70">
        <v>4.6310847014939034</v>
      </c>
      <c r="U2400" s="71">
        <v>94</v>
      </c>
    </row>
    <row r="2401" spans="1:21" x14ac:dyDescent="0.2">
      <c r="A2401" s="41">
        <v>1460016880001</v>
      </c>
      <c r="B2401" s="36" t="s">
        <v>39</v>
      </c>
      <c r="C2401" s="36" t="s">
        <v>194</v>
      </c>
      <c r="D2401" s="36" t="s">
        <v>955</v>
      </c>
      <c r="E2401" s="67">
        <v>4</v>
      </c>
      <c r="F2401" s="68">
        <v>2017</v>
      </c>
      <c r="G2401" s="80" t="s">
        <v>260</v>
      </c>
      <c r="H2401" s="70">
        <v>2</v>
      </c>
      <c r="I2401" s="70">
        <v>2</v>
      </c>
      <c r="J2401" s="70">
        <v>2.1584618800890034</v>
      </c>
      <c r="K2401" s="70">
        <v>7</v>
      </c>
      <c r="L2401" s="70">
        <v>4.2608192096772637</v>
      </c>
      <c r="M2401" s="70">
        <v>6.9592576513425977</v>
      </c>
      <c r="N2401" s="70">
        <v>4.8471467993714681</v>
      </c>
      <c r="O2401" s="70">
        <v>6.1118117932569138</v>
      </c>
      <c r="P2401" s="70">
        <v>6.9586445707940383</v>
      </c>
      <c r="Q2401" s="70">
        <v>6.8574071483095933</v>
      </c>
      <c r="R2401" s="70">
        <v>3.1030422743959822</v>
      </c>
      <c r="S2401" s="70">
        <v>2</v>
      </c>
      <c r="T2401" s="70">
        <v>4.5213826106030721</v>
      </c>
      <c r="U2401" s="71">
        <v>141</v>
      </c>
    </row>
    <row r="2402" spans="1:21" x14ac:dyDescent="0.2">
      <c r="A2402" s="41">
        <v>1460014320001</v>
      </c>
      <c r="B2402" s="36" t="s">
        <v>39</v>
      </c>
      <c r="C2402" s="36" t="s">
        <v>165</v>
      </c>
      <c r="D2402" s="36" t="s">
        <v>956</v>
      </c>
      <c r="E2402" s="67">
        <v>4</v>
      </c>
      <c r="F2402" s="68">
        <v>2017</v>
      </c>
      <c r="G2402" s="80" t="s">
        <v>260</v>
      </c>
      <c r="H2402" s="70">
        <v>2</v>
      </c>
      <c r="I2402" s="70">
        <v>2</v>
      </c>
      <c r="J2402" s="70">
        <v>2.3112283356930479</v>
      </c>
      <c r="K2402" s="70">
        <v>7</v>
      </c>
      <c r="L2402" s="70">
        <v>5.9312855092055212</v>
      </c>
      <c r="M2402" s="70">
        <v>6.9061921797878041</v>
      </c>
      <c r="N2402" s="70">
        <v>5.8688987856352313</v>
      </c>
      <c r="O2402" s="70">
        <v>6.3247699836965658</v>
      </c>
      <c r="P2402" s="70">
        <v>6.905585662807705</v>
      </c>
      <c r="Q2402" s="70">
        <v>6.7450693723588486</v>
      </c>
      <c r="R2402" s="70">
        <v>4.9126525774495011</v>
      </c>
      <c r="S2402" s="70">
        <v>2</v>
      </c>
      <c r="T2402" s="70">
        <v>4.9088068672195186</v>
      </c>
      <c r="U2402" s="71">
        <v>20</v>
      </c>
    </row>
    <row r="2403" spans="1:21" x14ac:dyDescent="0.2">
      <c r="A2403" s="41">
        <v>1460015480001</v>
      </c>
      <c r="B2403" s="36" t="s">
        <v>39</v>
      </c>
      <c r="C2403" s="36" t="s">
        <v>233</v>
      </c>
      <c r="D2403" s="36" t="s">
        <v>957</v>
      </c>
      <c r="E2403" s="67">
        <v>4</v>
      </c>
      <c r="F2403" s="68">
        <v>2017</v>
      </c>
      <c r="G2403" s="80" t="s">
        <v>260</v>
      </c>
      <c r="H2403" s="70">
        <v>2</v>
      </c>
      <c r="I2403" s="70">
        <v>2</v>
      </c>
      <c r="J2403" s="70">
        <v>2</v>
      </c>
      <c r="K2403" s="70">
        <v>6.817576402743093</v>
      </c>
      <c r="L2403" s="70">
        <v>5.5326447361976054</v>
      </c>
      <c r="M2403" s="70">
        <v>6.9071499785683166</v>
      </c>
      <c r="N2403" s="70">
        <v>5.8634234379392751</v>
      </c>
      <c r="O2403" s="70">
        <v>6.1848651155932899</v>
      </c>
      <c r="P2403" s="70">
        <v>6.9065434295698696</v>
      </c>
      <c r="Q2403" s="70">
        <v>5.8847614552949299</v>
      </c>
      <c r="R2403" s="70">
        <v>2.3804338246899408</v>
      </c>
      <c r="S2403" s="70">
        <v>2</v>
      </c>
      <c r="T2403" s="70">
        <v>4.5397831983830272</v>
      </c>
      <c r="U2403" s="71">
        <v>132</v>
      </c>
    </row>
    <row r="2404" spans="1:21" x14ac:dyDescent="0.2">
      <c r="A2404" s="41">
        <v>1460015720001</v>
      </c>
      <c r="B2404" s="36" t="s">
        <v>39</v>
      </c>
      <c r="C2404" s="36" t="s">
        <v>233</v>
      </c>
      <c r="D2404" s="36" t="s">
        <v>958</v>
      </c>
      <c r="E2404" s="67">
        <v>4</v>
      </c>
      <c r="F2404" s="68">
        <v>2017</v>
      </c>
      <c r="G2404" s="80" t="s">
        <v>260</v>
      </c>
      <c r="H2404" s="70">
        <v>2</v>
      </c>
      <c r="I2404" s="70">
        <v>2</v>
      </c>
      <c r="J2404" s="70">
        <v>2</v>
      </c>
      <c r="K2404" s="70">
        <v>7</v>
      </c>
      <c r="L2404" s="70">
        <v>4.9726183227648812</v>
      </c>
      <c r="M2404" s="70">
        <v>6.7292386234304962</v>
      </c>
      <c r="N2404" s="70">
        <v>5.5721499506776944</v>
      </c>
      <c r="O2404" s="70">
        <v>6.2335479566563183</v>
      </c>
      <c r="P2404" s="70">
        <v>6.7286537613369823</v>
      </c>
      <c r="Q2404" s="70">
        <v>6.4949586637963765</v>
      </c>
      <c r="R2404" s="70">
        <v>2.2815002305411123</v>
      </c>
      <c r="S2404" s="70">
        <v>2</v>
      </c>
      <c r="T2404" s="70">
        <v>4.5010556257669885</v>
      </c>
      <c r="U2404" s="71">
        <v>152</v>
      </c>
    </row>
    <row r="2405" spans="1:21" x14ac:dyDescent="0.2">
      <c r="A2405" s="41">
        <v>1460020130001</v>
      </c>
      <c r="B2405" s="36" t="s">
        <v>39</v>
      </c>
      <c r="C2405" s="36" t="s">
        <v>194</v>
      </c>
      <c r="D2405" s="36" t="s">
        <v>959</v>
      </c>
      <c r="E2405" s="67">
        <v>4</v>
      </c>
      <c r="F2405" s="68">
        <v>2017</v>
      </c>
      <c r="G2405" s="80" t="s">
        <v>260</v>
      </c>
      <c r="H2405" s="70">
        <v>2</v>
      </c>
      <c r="I2405" s="70">
        <v>2</v>
      </c>
      <c r="J2405" s="70">
        <v>2.1506993655998867</v>
      </c>
      <c r="K2405" s="70">
        <v>7</v>
      </c>
      <c r="L2405" s="70">
        <v>6.2372658684309474</v>
      </c>
      <c r="M2405" s="70">
        <v>7</v>
      </c>
      <c r="N2405" s="70">
        <v>5.1439610627801269</v>
      </c>
      <c r="O2405" s="70">
        <v>6.0171053870673488</v>
      </c>
      <c r="P2405" s="70">
        <v>6.9992739581551522</v>
      </c>
      <c r="Q2405" s="70">
        <v>6.8045040859484089</v>
      </c>
      <c r="R2405" s="70">
        <v>2.1564479124611209</v>
      </c>
      <c r="S2405" s="70">
        <v>2</v>
      </c>
      <c r="T2405" s="70">
        <v>4.6257714700369164</v>
      </c>
      <c r="U2405" s="71">
        <v>95</v>
      </c>
    </row>
    <row r="2406" spans="1:21" x14ac:dyDescent="0.2">
      <c r="A2406" s="41">
        <v>1460016960001</v>
      </c>
      <c r="B2406" s="36" t="s">
        <v>39</v>
      </c>
      <c r="C2406" s="36" t="s">
        <v>83</v>
      </c>
      <c r="D2406" s="36" t="s">
        <v>960</v>
      </c>
      <c r="E2406" s="67">
        <v>4</v>
      </c>
      <c r="F2406" s="68">
        <v>2017</v>
      </c>
      <c r="G2406" s="80" t="s">
        <v>260</v>
      </c>
      <c r="H2406" s="70">
        <v>2</v>
      </c>
      <c r="I2406" s="70">
        <v>2</v>
      </c>
      <c r="J2406" s="70">
        <v>2</v>
      </c>
      <c r="K2406" s="70">
        <v>7</v>
      </c>
      <c r="L2406" s="70">
        <v>5.6350588446674479</v>
      </c>
      <c r="M2406" s="70">
        <v>7</v>
      </c>
      <c r="N2406" s="70">
        <v>5.5254535520402186</v>
      </c>
      <c r="O2406" s="70">
        <v>6.2407771567025163</v>
      </c>
      <c r="P2406" s="70">
        <v>6.9993711548283306</v>
      </c>
      <c r="Q2406" s="70">
        <v>6.7780105927203271</v>
      </c>
      <c r="R2406" s="70">
        <v>2.9602383835479515</v>
      </c>
      <c r="S2406" s="70">
        <v>2</v>
      </c>
      <c r="T2406" s="70">
        <v>4.6782424737088997</v>
      </c>
      <c r="U2406" s="71">
        <v>72</v>
      </c>
    </row>
    <row r="2407" spans="1:21" x14ac:dyDescent="0.2">
      <c r="A2407" s="41">
        <v>1560505630001</v>
      </c>
      <c r="B2407" s="36" t="s">
        <v>40</v>
      </c>
      <c r="C2407" s="36" t="s">
        <v>145</v>
      </c>
      <c r="D2407" s="36" t="s">
        <v>961</v>
      </c>
      <c r="E2407" s="67">
        <v>4</v>
      </c>
      <c r="F2407" s="68">
        <v>2017</v>
      </c>
      <c r="G2407" s="80" t="s">
        <v>260</v>
      </c>
      <c r="H2407" s="70">
        <v>4.0613263647755016</v>
      </c>
      <c r="I2407" s="70">
        <v>4.5190537387813023</v>
      </c>
      <c r="J2407" s="70">
        <v>2</v>
      </c>
      <c r="K2407" s="70">
        <v>6.089031488292405</v>
      </c>
      <c r="L2407" s="70">
        <v>5.3931701541052766</v>
      </c>
      <c r="M2407" s="70">
        <v>6.9746417277736938</v>
      </c>
      <c r="N2407" s="70">
        <v>5.7121439772740432</v>
      </c>
      <c r="O2407" s="70">
        <v>6.142325865984926</v>
      </c>
      <c r="P2407" s="70">
        <v>6.9740267864061689</v>
      </c>
      <c r="Q2407" s="70">
        <v>6.4268696748436911</v>
      </c>
      <c r="R2407" s="70">
        <v>2.1641336186148123</v>
      </c>
      <c r="S2407" s="70">
        <v>2</v>
      </c>
      <c r="T2407" s="70">
        <v>4.8713936164043181</v>
      </c>
      <c r="U2407" s="71">
        <v>28</v>
      </c>
    </row>
    <row r="2408" spans="1:21" x14ac:dyDescent="0.2">
      <c r="A2408" s="41">
        <v>1560514540001</v>
      </c>
      <c r="B2408" s="36" t="s">
        <v>40</v>
      </c>
      <c r="C2408" s="36" t="s">
        <v>239</v>
      </c>
      <c r="D2408" s="36" t="s">
        <v>962</v>
      </c>
      <c r="E2408" s="67">
        <v>4</v>
      </c>
      <c r="F2408" s="68">
        <v>2017</v>
      </c>
      <c r="G2408" s="80" t="s">
        <v>260</v>
      </c>
      <c r="H2408" s="70">
        <v>2.0075867849740332</v>
      </c>
      <c r="I2408" s="70">
        <v>2.005105852192592</v>
      </c>
      <c r="J2408" s="70">
        <v>2</v>
      </c>
      <c r="K2408" s="70">
        <v>6.6464710981621486</v>
      </c>
      <c r="L2408" s="70">
        <v>4.332931011977303</v>
      </c>
      <c r="M2408" s="70">
        <v>6.9903019581548049</v>
      </c>
      <c r="N2408" s="70">
        <v>4.3627671328128113</v>
      </c>
      <c r="O2408" s="70">
        <v>4.6051004844591272</v>
      </c>
      <c r="P2408" s="70">
        <v>6.9896850528828178</v>
      </c>
      <c r="Q2408" s="70">
        <v>6.5801018706175149</v>
      </c>
      <c r="R2408" s="70">
        <v>2.1723279896661598</v>
      </c>
      <c r="S2408" s="70">
        <v>2</v>
      </c>
      <c r="T2408" s="70">
        <v>4.2243649363249434</v>
      </c>
      <c r="U2408" s="71">
        <v>191</v>
      </c>
    </row>
    <row r="2409" spans="1:21" x14ac:dyDescent="0.2">
      <c r="A2409" s="41">
        <v>1560505200001</v>
      </c>
      <c r="B2409" s="36" t="s">
        <v>40</v>
      </c>
      <c r="C2409" s="36" t="s">
        <v>122</v>
      </c>
      <c r="D2409" s="36" t="s">
        <v>963</v>
      </c>
      <c r="E2409" s="67">
        <v>4</v>
      </c>
      <c r="F2409" s="68">
        <v>2017</v>
      </c>
      <c r="G2409" s="80" t="s">
        <v>260</v>
      </c>
      <c r="H2409" s="70">
        <v>2.6221172332157034</v>
      </c>
      <c r="I2409" s="70">
        <v>2.5863247845268909</v>
      </c>
      <c r="J2409" s="70">
        <v>2</v>
      </c>
      <c r="K2409" s="70">
        <v>6.7838138027359545</v>
      </c>
      <c r="L2409" s="70">
        <v>5.6676774467815125</v>
      </c>
      <c r="M2409" s="70">
        <v>6.9744329250830397</v>
      </c>
      <c r="N2409" s="70">
        <v>5.567232042035001</v>
      </c>
      <c r="O2409" s="70">
        <v>5.6098261677418808</v>
      </c>
      <c r="P2409" s="70">
        <v>6.9738179549951242</v>
      </c>
      <c r="Q2409" s="70">
        <v>6.351894363980148</v>
      </c>
      <c r="R2409" s="70">
        <v>2.2420673351570906</v>
      </c>
      <c r="S2409" s="70">
        <v>2</v>
      </c>
      <c r="T2409" s="70">
        <v>4.6149336713543621</v>
      </c>
      <c r="U2409" s="71">
        <v>102</v>
      </c>
    </row>
    <row r="2410" spans="1:21" x14ac:dyDescent="0.2">
      <c r="A2410" s="41">
        <v>1560603050001</v>
      </c>
      <c r="B2410" s="36" t="s">
        <v>40</v>
      </c>
      <c r="C2410" s="36" t="s">
        <v>111</v>
      </c>
      <c r="D2410" s="36" t="s">
        <v>964</v>
      </c>
      <c r="E2410" s="67">
        <v>4</v>
      </c>
      <c r="F2410" s="68">
        <v>2017</v>
      </c>
      <c r="G2410" s="80" t="s">
        <v>260</v>
      </c>
      <c r="H2410" s="70">
        <v>2</v>
      </c>
      <c r="I2410" s="70">
        <v>2</v>
      </c>
      <c r="J2410" s="70">
        <v>3.1636227862678812</v>
      </c>
      <c r="K2410" s="70">
        <v>5.8885969814112089</v>
      </c>
      <c r="L2410" s="70">
        <v>4.1308294285956038</v>
      </c>
      <c r="M2410" s="70">
        <v>6.9815524768416202</v>
      </c>
      <c r="N2410" s="70">
        <v>5.5944560195459392</v>
      </c>
      <c r="O2410" s="70">
        <v>6.0191657347785856</v>
      </c>
      <c r="P2410" s="70">
        <v>6.9809366575730367</v>
      </c>
      <c r="Q2410" s="70">
        <v>6.7941515419677305</v>
      </c>
      <c r="R2410" s="70">
        <v>2.3165674796846081</v>
      </c>
      <c r="S2410" s="70">
        <v>2</v>
      </c>
      <c r="T2410" s="70">
        <v>4.4891565922221845</v>
      </c>
      <c r="U2410" s="71">
        <v>156</v>
      </c>
    </row>
    <row r="2411" spans="1:21" x14ac:dyDescent="0.2">
      <c r="A2411" s="41">
        <v>1560506440001</v>
      </c>
      <c r="B2411" s="36" t="s">
        <v>40</v>
      </c>
      <c r="C2411" s="36" t="s">
        <v>145</v>
      </c>
      <c r="D2411" s="36" t="s">
        <v>965</v>
      </c>
      <c r="E2411" s="67">
        <v>4</v>
      </c>
      <c r="F2411" s="68">
        <v>2017</v>
      </c>
      <c r="G2411" s="80" t="s">
        <v>260</v>
      </c>
      <c r="H2411" s="70">
        <v>2</v>
      </c>
      <c r="I2411" s="70">
        <v>2</v>
      </c>
      <c r="J2411" s="70">
        <v>2.871512890246966</v>
      </c>
      <c r="K2411" s="70">
        <v>6.6607351503396339</v>
      </c>
      <c r="L2411" s="70">
        <v>2</v>
      </c>
      <c r="M2411" s="70">
        <v>3.3091798708397064</v>
      </c>
      <c r="N2411" s="70">
        <v>3.583782065031611</v>
      </c>
      <c r="O2411" s="70">
        <v>5.7846159167506483</v>
      </c>
      <c r="P2411" s="70">
        <v>3.30900471957146</v>
      </c>
      <c r="Q2411" s="70">
        <v>6.5332918978245491</v>
      </c>
      <c r="R2411" s="70">
        <v>2.2493319990603733</v>
      </c>
      <c r="S2411" s="70">
        <v>2</v>
      </c>
      <c r="T2411" s="70">
        <v>3.5251212091387454</v>
      </c>
      <c r="U2411" s="71">
        <v>206</v>
      </c>
    </row>
    <row r="2412" spans="1:21" x14ac:dyDescent="0.2">
      <c r="A2412" s="41">
        <v>2260004370001</v>
      </c>
      <c r="B2412" s="36" t="s">
        <v>25</v>
      </c>
      <c r="C2412" s="36" t="s">
        <v>58</v>
      </c>
      <c r="D2412" s="36" t="s">
        <v>966</v>
      </c>
      <c r="E2412" s="67">
        <v>4</v>
      </c>
      <c r="F2412" s="68">
        <v>2017</v>
      </c>
      <c r="G2412" s="80" t="s">
        <v>260</v>
      </c>
      <c r="H2412" s="70">
        <v>2</v>
      </c>
      <c r="I2412" s="70">
        <v>2</v>
      </c>
      <c r="J2412" s="70">
        <v>2</v>
      </c>
      <c r="K2412" s="70">
        <v>7</v>
      </c>
      <c r="L2412" s="70">
        <v>5.9640810350994045</v>
      </c>
      <c r="M2412" s="70">
        <v>7</v>
      </c>
      <c r="N2412" s="70">
        <v>5.9187694097711532</v>
      </c>
      <c r="O2412" s="70">
        <v>5.7361285745048978</v>
      </c>
      <c r="P2412" s="70">
        <v>6.9993819450799339</v>
      </c>
      <c r="Q2412" s="70">
        <v>6.9466654080251331</v>
      </c>
      <c r="R2412" s="70">
        <v>4.0414249723703612</v>
      </c>
      <c r="S2412" s="70">
        <v>2</v>
      </c>
      <c r="T2412" s="70">
        <v>4.8005376120709071</v>
      </c>
      <c r="U2412" s="71">
        <v>36</v>
      </c>
    </row>
    <row r="2413" spans="1:21" x14ac:dyDescent="0.2">
      <c r="A2413" s="41">
        <v>2260006740001</v>
      </c>
      <c r="B2413" s="36" t="s">
        <v>25</v>
      </c>
      <c r="C2413" s="36" t="s">
        <v>597</v>
      </c>
      <c r="D2413" s="36" t="s">
        <v>967</v>
      </c>
      <c r="E2413" s="67">
        <v>4</v>
      </c>
      <c r="F2413" s="68">
        <v>2017</v>
      </c>
      <c r="G2413" s="80" t="s">
        <v>260</v>
      </c>
      <c r="H2413" s="70">
        <v>2</v>
      </c>
      <c r="I2413" s="70">
        <v>2</v>
      </c>
      <c r="J2413" s="70">
        <v>2</v>
      </c>
      <c r="K2413" s="70">
        <v>6.7653982997525004</v>
      </c>
      <c r="L2413" s="70">
        <v>5.7319464740154382</v>
      </c>
      <c r="M2413" s="70">
        <v>6.9923801943886357</v>
      </c>
      <c r="N2413" s="70">
        <v>5.8919911686854674</v>
      </c>
      <c r="O2413" s="70">
        <v>5.5753279357064329</v>
      </c>
      <c r="P2413" s="70">
        <v>6.9917630578423564</v>
      </c>
      <c r="Q2413" s="70">
        <v>6.8918248959856045</v>
      </c>
      <c r="R2413" s="70">
        <v>3.2490367013957178</v>
      </c>
      <c r="S2413" s="70">
        <v>2</v>
      </c>
      <c r="T2413" s="70">
        <v>4.67413906064768</v>
      </c>
      <c r="U2413" s="71">
        <v>73</v>
      </c>
    </row>
    <row r="2414" spans="1:21" x14ac:dyDescent="0.2">
      <c r="A2414" s="41">
        <v>2260002240001</v>
      </c>
      <c r="B2414" s="36" t="s">
        <v>25</v>
      </c>
      <c r="C2414" s="36" t="s">
        <v>58</v>
      </c>
      <c r="D2414" s="36" t="s">
        <v>968</v>
      </c>
      <c r="E2414" s="67">
        <v>4</v>
      </c>
      <c r="F2414" s="68">
        <v>2017</v>
      </c>
      <c r="G2414" s="80" t="s">
        <v>260</v>
      </c>
      <c r="H2414" s="70">
        <v>2</v>
      </c>
      <c r="I2414" s="70">
        <v>2</v>
      </c>
      <c r="J2414" s="70">
        <v>2</v>
      </c>
      <c r="K2414" s="70">
        <v>4.970525010274315</v>
      </c>
      <c r="L2414" s="70">
        <v>5.4807858949676742</v>
      </c>
      <c r="M2414" s="70">
        <v>7</v>
      </c>
      <c r="N2414" s="70">
        <v>5.3404468583896119</v>
      </c>
      <c r="O2414" s="70">
        <v>5.9743437263150625</v>
      </c>
      <c r="P2414" s="70">
        <v>6.9993807070849652</v>
      </c>
      <c r="Q2414" s="70">
        <v>6.6207244853906566</v>
      </c>
      <c r="R2414" s="70">
        <v>2.7400330212763491</v>
      </c>
      <c r="S2414" s="70">
        <v>2</v>
      </c>
      <c r="T2414" s="70">
        <v>4.4271866419748864</v>
      </c>
      <c r="U2414" s="71">
        <v>163</v>
      </c>
    </row>
    <row r="2415" spans="1:21" x14ac:dyDescent="0.2">
      <c r="A2415" s="41">
        <v>2260003720001</v>
      </c>
      <c r="B2415" s="36" t="s">
        <v>25</v>
      </c>
      <c r="C2415" s="36" t="s">
        <v>597</v>
      </c>
      <c r="D2415" s="36" t="s">
        <v>969</v>
      </c>
      <c r="E2415" s="67">
        <v>4</v>
      </c>
      <c r="F2415" s="68">
        <v>2017</v>
      </c>
      <c r="G2415" s="80" t="s">
        <v>260</v>
      </c>
      <c r="H2415" s="70">
        <v>2</v>
      </c>
      <c r="I2415" s="70">
        <v>2</v>
      </c>
      <c r="J2415" s="70">
        <v>3.4731028562332487</v>
      </c>
      <c r="K2415" s="70">
        <v>5.1224645782066585</v>
      </c>
      <c r="L2415" s="70">
        <v>5.1969527149239019</v>
      </c>
      <c r="M2415" s="70">
        <v>6.9701660876187042</v>
      </c>
      <c r="N2415" s="70">
        <v>5.3203806587167213</v>
      </c>
      <c r="O2415" s="70">
        <v>6.2035818881938782</v>
      </c>
      <c r="P2415" s="70">
        <v>6.9695516683534793</v>
      </c>
      <c r="Q2415" s="70">
        <v>6.7176499490985266</v>
      </c>
      <c r="R2415" s="70">
        <v>3.1820757899504866</v>
      </c>
      <c r="S2415" s="70">
        <v>2</v>
      </c>
      <c r="T2415" s="70">
        <v>4.5963271826079675</v>
      </c>
      <c r="U2415" s="71">
        <v>111</v>
      </c>
    </row>
    <row r="2416" spans="1:21" x14ac:dyDescent="0.2">
      <c r="A2416" s="41">
        <v>2260003480001</v>
      </c>
      <c r="B2416" s="36" t="s">
        <v>25</v>
      </c>
      <c r="C2416" s="36" t="s">
        <v>597</v>
      </c>
      <c r="D2416" s="36" t="s">
        <v>970</v>
      </c>
      <c r="E2416" s="67">
        <v>4</v>
      </c>
      <c r="F2416" s="68">
        <v>2017</v>
      </c>
      <c r="G2416" s="80" t="s">
        <v>260</v>
      </c>
      <c r="H2416" s="70">
        <v>2</v>
      </c>
      <c r="I2416" s="70">
        <v>2</v>
      </c>
      <c r="J2416" s="70">
        <v>2</v>
      </c>
      <c r="K2416" s="70">
        <v>7</v>
      </c>
      <c r="L2416" s="70">
        <v>7</v>
      </c>
      <c r="M2416" s="70">
        <v>7</v>
      </c>
      <c r="N2416" s="70">
        <v>7</v>
      </c>
      <c r="O2416" s="70">
        <v>7</v>
      </c>
      <c r="P2416" s="70">
        <v>6.9993693119040019</v>
      </c>
      <c r="Q2416" s="70">
        <v>6.5872248181524418</v>
      </c>
      <c r="R2416" s="70">
        <v>2</v>
      </c>
      <c r="S2416" s="70">
        <v>2</v>
      </c>
      <c r="T2416" s="70">
        <v>4.8822161775047048</v>
      </c>
      <c r="U2416" s="71">
        <v>22</v>
      </c>
    </row>
    <row r="2417" spans="1:21" x14ac:dyDescent="0.2">
      <c r="A2417" s="41">
        <v>2260006310001</v>
      </c>
      <c r="B2417" s="36" t="s">
        <v>25</v>
      </c>
      <c r="C2417" s="36" t="s">
        <v>597</v>
      </c>
      <c r="D2417" s="36" t="s">
        <v>971</v>
      </c>
      <c r="E2417" s="67">
        <v>4</v>
      </c>
      <c r="F2417" s="68">
        <v>2017</v>
      </c>
      <c r="G2417" s="80" t="s">
        <v>260</v>
      </c>
      <c r="H2417" s="70">
        <v>2</v>
      </c>
      <c r="I2417" s="70">
        <v>2</v>
      </c>
      <c r="J2417" s="70">
        <v>2</v>
      </c>
      <c r="K2417" s="70">
        <v>6.7971594915771982</v>
      </c>
      <c r="L2417" s="70">
        <v>5.4273601213421472</v>
      </c>
      <c r="M2417" s="70">
        <v>7</v>
      </c>
      <c r="N2417" s="70">
        <v>5.0333268158096507</v>
      </c>
      <c r="O2417" s="70">
        <v>6.5488038848489838</v>
      </c>
      <c r="P2417" s="70">
        <v>6.9993805804718425</v>
      </c>
      <c r="Q2417" s="70">
        <v>6.8800004341599159</v>
      </c>
      <c r="R2417" s="70">
        <v>2.3243409567257896</v>
      </c>
      <c r="S2417" s="70">
        <v>2</v>
      </c>
      <c r="T2417" s="70">
        <v>4.5841976904112949</v>
      </c>
      <c r="U2417" s="71">
        <v>115</v>
      </c>
    </row>
    <row r="2418" spans="1:21" x14ac:dyDescent="0.2">
      <c r="A2418" s="41">
        <v>2260006580001</v>
      </c>
      <c r="B2418" s="36" t="s">
        <v>25</v>
      </c>
      <c r="C2418" s="36" t="s">
        <v>234</v>
      </c>
      <c r="D2418" s="36" t="s">
        <v>972</v>
      </c>
      <c r="E2418" s="67">
        <v>4</v>
      </c>
      <c r="F2418" s="68">
        <v>2017</v>
      </c>
      <c r="G2418" s="80" t="s">
        <v>260</v>
      </c>
      <c r="H2418" s="70">
        <v>2</v>
      </c>
      <c r="I2418" s="70">
        <v>2</v>
      </c>
      <c r="J2418" s="70">
        <v>2</v>
      </c>
      <c r="K2418" s="70">
        <v>6.7786264522754109</v>
      </c>
      <c r="L2418" s="70">
        <v>5.6344006732994156</v>
      </c>
      <c r="M2418" s="70">
        <v>7</v>
      </c>
      <c r="N2418" s="70">
        <v>5.7141906898212094</v>
      </c>
      <c r="O2418" s="70">
        <v>6.101059301173918</v>
      </c>
      <c r="P2418" s="70">
        <v>6.9993819450799339</v>
      </c>
      <c r="Q2418" s="70">
        <v>6.1039196871464592</v>
      </c>
      <c r="R2418" s="70">
        <v>2.3581011769047189</v>
      </c>
      <c r="S2418" s="70">
        <v>2</v>
      </c>
      <c r="T2418" s="70">
        <v>4.5574733271417553</v>
      </c>
      <c r="U2418" s="71">
        <v>125</v>
      </c>
    </row>
    <row r="2419" spans="1:21" x14ac:dyDescent="0.2">
      <c r="A2419" s="41">
        <v>1768101730001</v>
      </c>
      <c r="B2419" s="36" t="s">
        <v>25</v>
      </c>
      <c r="C2419" s="36" t="s">
        <v>234</v>
      </c>
      <c r="D2419" s="36" t="s">
        <v>973</v>
      </c>
      <c r="E2419" s="67">
        <v>4</v>
      </c>
      <c r="F2419" s="68">
        <v>2017</v>
      </c>
      <c r="G2419" s="80" t="s">
        <v>260</v>
      </c>
      <c r="H2419" s="70">
        <v>2</v>
      </c>
      <c r="I2419" s="70">
        <v>2</v>
      </c>
      <c r="J2419" s="70">
        <v>2</v>
      </c>
      <c r="K2419" s="70">
        <v>7</v>
      </c>
      <c r="L2419" s="70">
        <v>5.623976558381294</v>
      </c>
      <c r="M2419" s="70">
        <v>7</v>
      </c>
      <c r="N2419" s="70">
        <v>5.6270536419457766</v>
      </c>
      <c r="O2419" s="70">
        <v>6.2377406248653324</v>
      </c>
      <c r="P2419" s="70">
        <v>6.9993819450799339</v>
      </c>
      <c r="Q2419" s="70">
        <v>6.9601514520336476</v>
      </c>
      <c r="R2419" s="70">
        <v>4.1348686345806804</v>
      </c>
      <c r="S2419" s="70">
        <v>2</v>
      </c>
      <c r="T2419" s="70">
        <v>4.7985977380738891</v>
      </c>
      <c r="U2419" s="71">
        <v>38</v>
      </c>
    </row>
    <row r="2420" spans="1:21" x14ac:dyDescent="0.2">
      <c r="A2420" s="41">
        <v>2160019900001</v>
      </c>
      <c r="B2420" s="36" t="s">
        <v>25</v>
      </c>
      <c r="C2420" s="36" t="s">
        <v>597</v>
      </c>
      <c r="D2420" s="36" t="s">
        <v>974</v>
      </c>
      <c r="E2420" s="67">
        <v>4</v>
      </c>
      <c r="F2420" s="68">
        <v>2017</v>
      </c>
      <c r="G2420" s="80" t="s">
        <v>260</v>
      </c>
      <c r="H2420" s="70">
        <v>2</v>
      </c>
      <c r="I2420" s="70">
        <v>2</v>
      </c>
      <c r="J2420" s="70">
        <v>2.5041265860064748</v>
      </c>
      <c r="K2420" s="70">
        <v>7</v>
      </c>
      <c r="L2420" s="70">
        <v>5.2324309508295137</v>
      </c>
      <c r="M2420" s="70">
        <v>7</v>
      </c>
      <c r="N2420" s="70">
        <v>4.9694402664349546</v>
      </c>
      <c r="O2420" s="70">
        <v>6.5488038848489838</v>
      </c>
      <c r="P2420" s="70">
        <v>6.9993819450799339</v>
      </c>
      <c r="Q2420" s="70">
        <v>6.538130582361533</v>
      </c>
      <c r="R2420" s="70">
        <v>3.1201322728560452</v>
      </c>
      <c r="S2420" s="70">
        <v>2</v>
      </c>
      <c r="T2420" s="70">
        <v>4.6593705407014534</v>
      </c>
      <c r="U2420" s="71">
        <v>80</v>
      </c>
    </row>
    <row r="2421" spans="1:21" x14ac:dyDescent="0.2">
      <c r="A2421" s="41">
        <v>2260005930001</v>
      </c>
      <c r="B2421" s="36" t="s">
        <v>25</v>
      </c>
      <c r="C2421" s="36" t="s">
        <v>597</v>
      </c>
      <c r="D2421" s="36" t="s">
        <v>975</v>
      </c>
      <c r="E2421" s="67">
        <v>4</v>
      </c>
      <c r="F2421" s="68">
        <v>2017</v>
      </c>
      <c r="G2421" s="80" t="s">
        <v>260</v>
      </c>
      <c r="H2421" s="70">
        <v>2.5757585553777393</v>
      </c>
      <c r="I2421" s="70">
        <v>2.8758845097565429</v>
      </c>
      <c r="J2421" s="70">
        <v>2.4063305032142028</v>
      </c>
      <c r="K2421" s="70">
        <v>7</v>
      </c>
      <c r="L2421" s="70">
        <v>5.3691760232011791</v>
      </c>
      <c r="M2421" s="70">
        <v>7</v>
      </c>
      <c r="N2421" s="70">
        <v>4.8168968760854689</v>
      </c>
      <c r="O2421" s="70">
        <v>6.5488038848489838</v>
      </c>
      <c r="P2421" s="70">
        <v>6.9993819450799339</v>
      </c>
      <c r="Q2421" s="70">
        <v>6.9437022524663963</v>
      </c>
      <c r="R2421" s="70">
        <v>2.5709435411971708</v>
      </c>
      <c r="S2421" s="70">
        <v>2</v>
      </c>
      <c r="T2421" s="70">
        <v>4.758906507602302</v>
      </c>
      <c r="U2421" s="71">
        <v>44</v>
      </c>
    </row>
    <row r="2422" spans="1:21" x14ac:dyDescent="0.2">
      <c r="A2422" s="41">
        <v>2260003050001</v>
      </c>
      <c r="B2422" s="36" t="s">
        <v>25</v>
      </c>
      <c r="C2422" s="36" t="s">
        <v>58</v>
      </c>
      <c r="D2422" s="36" t="s">
        <v>976</v>
      </c>
      <c r="E2422" s="67">
        <v>4</v>
      </c>
      <c r="F2422" s="68">
        <v>2017</v>
      </c>
      <c r="G2422" s="80" t="s">
        <v>260</v>
      </c>
      <c r="H2422" s="70">
        <v>2.0110076983312717</v>
      </c>
      <c r="I2422" s="70">
        <v>2.0136808039222025</v>
      </c>
      <c r="J2422" s="70">
        <v>2</v>
      </c>
      <c r="K2422" s="70">
        <v>7</v>
      </c>
      <c r="L2422" s="70">
        <v>5.154340602498416</v>
      </c>
      <c r="M2422" s="70">
        <v>7</v>
      </c>
      <c r="N2422" s="70">
        <v>5.684764240532532</v>
      </c>
      <c r="O2422" s="70">
        <v>6.1831387867940322</v>
      </c>
      <c r="P2422" s="70">
        <v>6.9992441196627784</v>
      </c>
      <c r="Q2422" s="70">
        <v>6.9813783155666478</v>
      </c>
      <c r="R2422" s="70">
        <v>4.5724554504666326</v>
      </c>
      <c r="S2422" s="70">
        <v>2</v>
      </c>
      <c r="T2422" s="70">
        <v>4.8000008348145426</v>
      </c>
      <c r="U2422" s="71">
        <v>37</v>
      </c>
    </row>
    <row r="2423" spans="1:21" x14ac:dyDescent="0.2">
      <c r="A2423" s="41">
        <v>2260006820001</v>
      </c>
      <c r="B2423" s="36" t="s">
        <v>25</v>
      </c>
      <c r="C2423" s="36" t="s">
        <v>121</v>
      </c>
      <c r="D2423" s="36" t="s">
        <v>977</v>
      </c>
      <c r="E2423" s="67">
        <v>4</v>
      </c>
      <c r="F2423" s="68">
        <v>2017</v>
      </c>
      <c r="G2423" s="80" t="s">
        <v>260</v>
      </c>
      <c r="H2423" s="70">
        <v>2.342525354008997</v>
      </c>
      <c r="I2423" s="70">
        <v>2.9963872645769887</v>
      </c>
      <c r="J2423" s="70">
        <v>3.8293103130020851</v>
      </c>
      <c r="K2423" s="70">
        <v>7</v>
      </c>
      <c r="L2423" s="70">
        <v>5.7894894962205967</v>
      </c>
      <c r="M2423" s="70">
        <v>7</v>
      </c>
      <c r="N2423" s="70">
        <v>6.3402349474132631</v>
      </c>
      <c r="O2423" s="70">
        <v>5.9517096453277514</v>
      </c>
      <c r="P2423" s="70">
        <v>6.9993807211530896</v>
      </c>
      <c r="Q2423" s="70">
        <v>6.9326573872397557</v>
      </c>
      <c r="R2423" s="70">
        <v>3.4171513176323103</v>
      </c>
      <c r="S2423" s="70">
        <v>2</v>
      </c>
      <c r="T2423" s="70">
        <v>5.0499038705479036</v>
      </c>
      <c r="U2423" s="71">
        <v>12</v>
      </c>
    </row>
    <row r="2424" spans="1:21" x14ac:dyDescent="0.2">
      <c r="A2424" s="41">
        <v>1560504070001</v>
      </c>
      <c r="B2424" s="36" t="s">
        <v>25</v>
      </c>
      <c r="C2424" s="36" t="s">
        <v>234</v>
      </c>
      <c r="D2424" s="36" t="s">
        <v>978</v>
      </c>
      <c r="E2424" s="67">
        <v>4</v>
      </c>
      <c r="F2424" s="68">
        <v>2017</v>
      </c>
      <c r="G2424" s="80" t="s">
        <v>260</v>
      </c>
      <c r="H2424" s="70">
        <v>2</v>
      </c>
      <c r="I2424" s="70">
        <v>2</v>
      </c>
      <c r="J2424" s="70">
        <v>2</v>
      </c>
      <c r="K2424" s="70">
        <v>4.7713027951094968</v>
      </c>
      <c r="L2424" s="70">
        <v>3.7106253973513805</v>
      </c>
      <c r="M2424" s="70">
        <v>7</v>
      </c>
      <c r="N2424" s="70">
        <v>4.2946710787564975</v>
      </c>
      <c r="O2424" s="70">
        <v>6.1533691276661804</v>
      </c>
      <c r="P2424" s="70">
        <v>6.9993808477662114</v>
      </c>
      <c r="Q2424" s="70">
        <v>5.4010976280949183</v>
      </c>
      <c r="R2424" s="70">
        <v>2.1958590561029716</v>
      </c>
      <c r="S2424" s="70">
        <v>2</v>
      </c>
      <c r="T2424" s="70">
        <v>4.043858827570638</v>
      </c>
      <c r="U2424" s="71">
        <v>200</v>
      </c>
    </row>
    <row r="2425" spans="1:21" x14ac:dyDescent="0.2">
      <c r="A2425" s="41">
        <v>2260003800001</v>
      </c>
      <c r="B2425" s="36" t="s">
        <v>25</v>
      </c>
      <c r="C2425" s="36" t="s">
        <v>597</v>
      </c>
      <c r="D2425" s="36" t="s">
        <v>979</v>
      </c>
      <c r="E2425" s="67">
        <v>4</v>
      </c>
      <c r="F2425" s="68">
        <v>2017</v>
      </c>
      <c r="G2425" s="80" t="s">
        <v>260</v>
      </c>
      <c r="H2425" s="70">
        <v>2.1565755848741306</v>
      </c>
      <c r="I2425" s="70">
        <v>2.1420339513073894</v>
      </c>
      <c r="J2425" s="70">
        <v>2</v>
      </c>
      <c r="K2425" s="70">
        <v>4.8732038876287929</v>
      </c>
      <c r="L2425" s="70">
        <v>5.3153101380092984</v>
      </c>
      <c r="M2425" s="70">
        <v>6.9956008080700665</v>
      </c>
      <c r="N2425" s="70">
        <v>5.8131658462391664</v>
      </c>
      <c r="O2425" s="70">
        <v>6.3501831565791633</v>
      </c>
      <c r="P2425" s="70">
        <v>6.9949832931656193</v>
      </c>
      <c r="Q2425" s="70">
        <v>5.9763138076837548</v>
      </c>
      <c r="R2425" s="70">
        <v>2.3250753790180654</v>
      </c>
      <c r="S2425" s="70">
        <v>2</v>
      </c>
      <c r="T2425" s="70">
        <v>4.4118704877146211</v>
      </c>
      <c r="U2425" s="71">
        <v>165</v>
      </c>
    </row>
    <row r="2426" spans="1:21" x14ac:dyDescent="0.2">
      <c r="A2426" s="41">
        <v>2160057400001</v>
      </c>
      <c r="B2426" s="36" t="s">
        <v>25</v>
      </c>
      <c r="C2426" s="36" t="s">
        <v>234</v>
      </c>
      <c r="D2426" s="36" t="s">
        <v>980</v>
      </c>
      <c r="E2426" s="67">
        <v>4</v>
      </c>
      <c r="F2426" s="68">
        <v>2017</v>
      </c>
      <c r="G2426" s="80" t="s">
        <v>260</v>
      </c>
      <c r="H2426" s="70">
        <v>2</v>
      </c>
      <c r="I2426" s="70">
        <v>2</v>
      </c>
      <c r="J2426" s="70">
        <v>2</v>
      </c>
      <c r="K2426" s="70">
        <v>7</v>
      </c>
      <c r="L2426" s="70">
        <v>5.4814911019413675</v>
      </c>
      <c r="M2426" s="70">
        <v>6.9939160632717687</v>
      </c>
      <c r="N2426" s="70">
        <v>5.4088623537678568</v>
      </c>
      <c r="O2426" s="70">
        <v>6.1705349460814185</v>
      </c>
      <c r="P2426" s="70">
        <v>6.9932987597469536</v>
      </c>
      <c r="Q2426" s="70">
        <v>6.7971386469262862</v>
      </c>
      <c r="R2426" s="70">
        <v>2.2031238287050354</v>
      </c>
      <c r="S2426" s="70">
        <v>2</v>
      </c>
      <c r="T2426" s="70">
        <v>4.5873638083700579</v>
      </c>
      <c r="U2426" s="71">
        <v>114</v>
      </c>
    </row>
    <row r="2427" spans="1:21" x14ac:dyDescent="0.2">
      <c r="A2427" s="41">
        <v>1660011610001</v>
      </c>
      <c r="B2427" s="36" t="s">
        <v>37</v>
      </c>
      <c r="C2427" s="36" t="s">
        <v>37</v>
      </c>
      <c r="D2427" s="36" t="s">
        <v>981</v>
      </c>
      <c r="E2427" s="67">
        <v>4</v>
      </c>
      <c r="F2427" s="68">
        <v>2017</v>
      </c>
      <c r="G2427" s="80" t="s">
        <v>260</v>
      </c>
      <c r="H2427" s="70">
        <v>2</v>
      </c>
      <c r="I2427" s="70">
        <v>2</v>
      </c>
      <c r="J2427" s="70">
        <v>2</v>
      </c>
      <c r="K2427" s="70">
        <v>5.2811413188004934</v>
      </c>
      <c r="L2427" s="70">
        <v>4.9504626009483168</v>
      </c>
      <c r="M2427" s="70">
        <v>6.9950374643388047</v>
      </c>
      <c r="N2427" s="70">
        <v>6.1643948230093049</v>
      </c>
      <c r="O2427" s="70">
        <v>6.2597745148711441</v>
      </c>
      <c r="P2427" s="70">
        <v>6.9944200196156574</v>
      </c>
      <c r="Q2427" s="70">
        <v>5.8207510114813177</v>
      </c>
      <c r="R2427" s="70">
        <v>2.2416580358041722</v>
      </c>
      <c r="S2427" s="70">
        <v>2</v>
      </c>
      <c r="T2427" s="70">
        <v>4.3923033157391016</v>
      </c>
      <c r="U2427" s="71">
        <v>166</v>
      </c>
    </row>
    <row r="2428" spans="1:21" x14ac:dyDescent="0.2">
      <c r="A2428" s="41">
        <v>1660012850001</v>
      </c>
      <c r="B2428" s="36" t="s">
        <v>37</v>
      </c>
      <c r="C2428" s="36" t="s">
        <v>258</v>
      </c>
      <c r="D2428" s="36" t="s">
        <v>982</v>
      </c>
      <c r="E2428" s="67">
        <v>4</v>
      </c>
      <c r="F2428" s="68">
        <v>2017</v>
      </c>
      <c r="G2428" s="80" t="s">
        <v>260</v>
      </c>
      <c r="H2428" s="70">
        <v>2.0374071405954988</v>
      </c>
      <c r="I2428" s="70">
        <v>2.054533701720489</v>
      </c>
      <c r="J2428" s="70">
        <v>2</v>
      </c>
      <c r="K2428" s="70">
        <v>7</v>
      </c>
      <c r="L2428" s="70">
        <v>5.6627474213808506</v>
      </c>
      <c r="M2428" s="70">
        <v>6.9966504299954115</v>
      </c>
      <c r="N2428" s="70">
        <v>6.5506358540841489</v>
      </c>
      <c r="O2428" s="70">
        <v>6.4172003260716757</v>
      </c>
      <c r="P2428" s="70">
        <v>6.9960327947721739</v>
      </c>
      <c r="Q2428" s="70">
        <v>6.9565718257848337</v>
      </c>
      <c r="R2428" s="70">
        <v>3.2121003385222138</v>
      </c>
      <c r="S2428" s="70">
        <v>2</v>
      </c>
      <c r="T2428" s="70">
        <v>4.8236566527439413</v>
      </c>
      <c r="U2428" s="71">
        <v>34</v>
      </c>
    </row>
    <row r="2429" spans="1:21" x14ac:dyDescent="0.2">
      <c r="A2429" s="41">
        <v>1660010210001</v>
      </c>
      <c r="B2429" s="36" t="s">
        <v>37</v>
      </c>
      <c r="C2429" s="36" t="s">
        <v>37</v>
      </c>
      <c r="D2429" s="36" t="s">
        <v>983</v>
      </c>
      <c r="E2429" s="67">
        <v>4</v>
      </c>
      <c r="F2429" s="68">
        <v>2017</v>
      </c>
      <c r="G2429" s="80" t="s">
        <v>260</v>
      </c>
      <c r="H2429" s="70">
        <v>2</v>
      </c>
      <c r="I2429" s="70">
        <v>2</v>
      </c>
      <c r="J2429" s="70">
        <v>5.7670429377815609</v>
      </c>
      <c r="K2429" s="70">
        <v>7</v>
      </c>
      <c r="L2429" s="70">
        <v>5.6259193002436421</v>
      </c>
      <c r="M2429" s="70">
        <v>6.9878001614389254</v>
      </c>
      <c r="N2429" s="70">
        <v>5.9122153219444655</v>
      </c>
      <c r="O2429" s="70">
        <v>6.162660404502728</v>
      </c>
      <c r="P2429" s="70">
        <v>6.987183611593708</v>
      </c>
      <c r="Q2429" s="70">
        <v>6.9590901370975349</v>
      </c>
      <c r="R2429" s="70">
        <v>4.733038782608471</v>
      </c>
      <c r="S2429" s="70">
        <v>2</v>
      </c>
      <c r="T2429" s="70">
        <v>5.1779125547675857</v>
      </c>
      <c r="U2429" s="71">
        <v>7</v>
      </c>
    </row>
    <row r="2430" spans="1:21" x14ac:dyDescent="0.2">
      <c r="A2430" s="41">
        <v>1660011290001</v>
      </c>
      <c r="B2430" s="36" t="s">
        <v>37</v>
      </c>
      <c r="C2430" s="36" t="s">
        <v>37</v>
      </c>
      <c r="D2430" s="36" t="s">
        <v>135</v>
      </c>
      <c r="E2430" s="67">
        <v>4</v>
      </c>
      <c r="F2430" s="68">
        <v>2017</v>
      </c>
      <c r="G2430" s="80" t="s">
        <v>260</v>
      </c>
      <c r="H2430" s="70">
        <v>3.7169634517756207</v>
      </c>
      <c r="I2430" s="70">
        <v>2.9479861657810145</v>
      </c>
      <c r="J2430" s="70">
        <v>2</v>
      </c>
      <c r="K2430" s="70">
        <v>6.3210031440847034</v>
      </c>
      <c r="L2430" s="70">
        <v>5.6181830195336051</v>
      </c>
      <c r="M2430" s="70">
        <v>6.9982166711825018</v>
      </c>
      <c r="N2430" s="70">
        <v>6.1377553232970197</v>
      </c>
      <c r="O2430" s="70">
        <v>6.2888606389195765</v>
      </c>
      <c r="P2430" s="70">
        <v>6.9975988380048584</v>
      </c>
      <c r="Q2430" s="70">
        <v>6.7598248033249666</v>
      </c>
      <c r="R2430" s="70">
        <v>3.4821266202042005</v>
      </c>
      <c r="S2430" s="70">
        <v>2</v>
      </c>
      <c r="T2430" s="70">
        <v>4.9390432230090058</v>
      </c>
      <c r="U2430" s="71">
        <v>15</v>
      </c>
    </row>
    <row r="2431" spans="1:21" x14ac:dyDescent="0.2">
      <c r="A2431" s="41">
        <v>1660012420001</v>
      </c>
      <c r="B2431" s="36" t="s">
        <v>37</v>
      </c>
      <c r="C2431" s="36" t="s">
        <v>142</v>
      </c>
      <c r="D2431" s="36" t="s">
        <v>984</v>
      </c>
      <c r="E2431" s="67">
        <v>4</v>
      </c>
      <c r="F2431" s="68">
        <v>2017</v>
      </c>
      <c r="G2431" s="80" t="s">
        <v>260</v>
      </c>
      <c r="H2431" s="70">
        <v>2.0131299258790176</v>
      </c>
      <c r="I2431" s="70">
        <v>2.0186969215433557</v>
      </c>
      <c r="J2431" s="70">
        <v>2.2141173148164346</v>
      </c>
      <c r="K2431" s="70">
        <v>5.2820342219513403</v>
      </c>
      <c r="L2431" s="70">
        <v>4.2817906121721556</v>
      </c>
      <c r="M2431" s="70">
        <v>7</v>
      </c>
      <c r="N2431" s="70">
        <v>5.8008053145651797</v>
      </c>
      <c r="O2431" s="70">
        <v>5.3445844136712415</v>
      </c>
      <c r="P2431" s="70">
        <v>6.9993695932664943</v>
      </c>
      <c r="Q2431" s="70">
        <v>6.5996892620707586</v>
      </c>
      <c r="R2431" s="70">
        <v>2.393421605703026</v>
      </c>
      <c r="S2431" s="70">
        <v>2</v>
      </c>
      <c r="T2431" s="70">
        <v>4.3289699321365838</v>
      </c>
      <c r="U2431" s="71">
        <v>178</v>
      </c>
    </row>
    <row r="2432" spans="1:21" x14ac:dyDescent="0.2">
      <c r="A2432" s="41">
        <v>1660008740001</v>
      </c>
      <c r="B2432" s="36" t="s">
        <v>37</v>
      </c>
      <c r="C2432" s="36" t="s">
        <v>37</v>
      </c>
      <c r="D2432" s="36" t="s">
        <v>985</v>
      </c>
      <c r="E2432" s="67">
        <v>4</v>
      </c>
      <c r="F2432" s="68">
        <v>2017</v>
      </c>
      <c r="G2432" s="80" t="s">
        <v>260</v>
      </c>
      <c r="H2432" s="70">
        <v>2</v>
      </c>
      <c r="I2432" s="70">
        <v>2</v>
      </c>
      <c r="J2432" s="70">
        <v>2.6959757897666279</v>
      </c>
      <c r="K2432" s="70">
        <v>6.7827131502376279</v>
      </c>
      <c r="L2432" s="70">
        <v>5.4566724503923947</v>
      </c>
      <c r="M2432" s="70">
        <v>6.9720280071261733</v>
      </c>
      <c r="N2432" s="70">
        <v>5.892294696147605</v>
      </c>
      <c r="O2432" s="70">
        <v>5.9898258793749495</v>
      </c>
      <c r="P2432" s="70">
        <v>6.9714133669322598</v>
      </c>
      <c r="Q2432" s="70">
        <v>6.9480743302832382</v>
      </c>
      <c r="R2432" s="70">
        <v>3.2264073419366222</v>
      </c>
      <c r="S2432" s="70">
        <v>2</v>
      </c>
      <c r="T2432" s="70">
        <v>4.7446170843497919</v>
      </c>
      <c r="U2432" s="71">
        <v>48</v>
      </c>
    </row>
    <row r="2433" spans="1:21" x14ac:dyDescent="0.2">
      <c r="A2433" s="41">
        <v>1660012340001</v>
      </c>
      <c r="B2433" s="36" t="s">
        <v>37</v>
      </c>
      <c r="C2433" s="36" t="s">
        <v>37</v>
      </c>
      <c r="D2433" s="36" t="s">
        <v>986</v>
      </c>
      <c r="E2433" s="67">
        <v>4</v>
      </c>
      <c r="F2433" s="68">
        <v>2017</v>
      </c>
      <c r="G2433" s="80" t="s">
        <v>260</v>
      </c>
      <c r="H2433" s="70">
        <v>2</v>
      </c>
      <c r="I2433" s="70">
        <v>2</v>
      </c>
      <c r="J2433" s="70">
        <v>7</v>
      </c>
      <c r="K2433" s="70">
        <v>6.3405068039139811</v>
      </c>
      <c r="L2433" s="70">
        <v>5.5356478504241871</v>
      </c>
      <c r="M2433" s="70">
        <v>6.9962586911227218</v>
      </c>
      <c r="N2433" s="70">
        <v>6.024019396806545</v>
      </c>
      <c r="O2433" s="70">
        <v>6.2079701784525962</v>
      </c>
      <c r="P2433" s="70">
        <v>6.9956410951576036</v>
      </c>
      <c r="Q2433" s="70">
        <v>6.7360838313963001</v>
      </c>
      <c r="R2433" s="70">
        <v>3.8314584603023132</v>
      </c>
      <c r="S2433" s="70">
        <v>2</v>
      </c>
      <c r="T2433" s="70">
        <v>5.1389655256313542</v>
      </c>
      <c r="U2433" s="71">
        <v>8</v>
      </c>
    </row>
    <row r="2434" spans="1:21" x14ac:dyDescent="0.2">
      <c r="A2434" s="41">
        <v>1660013900001</v>
      </c>
      <c r="B2434" s="36" t="s">
        <v>37</v>
      </c>
      <c r="C2434" s="36" t="s">
        <v>37</v>
      </c>
      <c r="D2434" s="36" t="s">
        <v>987</v>
      </c>
      <c r="E2434" s="67">
        <v>4</v>
      </c>
      <c r="F2434" s="68">
        <v>2017</v>
      </c>
      <c r="G2434" s="80" t="s">
        <v>260</v>
      </c>
      <c r="H2434" s="70">
        <v>2</v>
      </c>
      <c r="I2434" s="70">
        <v>2</v>
      </c>
      <c r="J2434" s="70">
        <v>2</v>
      </c>
      <c r="K2434" s="70">
        <v>6.8197447424223645</v>
      </c>
      <c r="L2434" s="70">
        <v>5.641788707503256</v>
      </c>
      <c r="M2434" s="70">
        <v>6.9936645884864426</v>
      </c>
      <c r="N2434" s="70">
        <v>6.3433001940043923</v>
      </c>
      <c r="O2434" s="70">
        <v>6.2347126328002069</v>
      </c>
      <c r="P2434" s="70">
        <v>6.9930473105910345</v>
      </c>
      <c r="Q2434" s="70">
        <v>6.922649077469031</v>
      </c>
      <c r="R2434" s="70">
        <v>5.0518581594292549</v>
      </c>
      <c r="S2434" s="70">
        <v>2</v>
      </c>
      <c r="T2434" s="70">
        <v>4.9167304510588323</v>
      </c>
      <c r="U2434" s="71">
        <v>19</v>
      </c>
    </row>
    <row r="2435" spans="1:21" x14ac:dyDescent="0.2">
      <c r="A2435" s="41">
        <v>1660011450001</v>
      </c>
      <c r="B2435" s="36" t="s">
        <v>37</v>
      </c>
      <c r="C2435" s="36" t="s">
        <v>37</v>
      </c>
      <c r="D2435" s="36" t="s">
        <v>988</v>
      </c>
      <c r="E2435" s="67">
        <v>4</v>
      </c>
      <c r="F2435" s="68">
        <v>2017</v>
      </c>
      <c r="G2435" s="80" t="s">
        <v>260</v>
      </c>
      <c r="H2435" s="70">
        <v>2</v>
      </c>
      <c r="I2435" s="70">
        <v>2</v>
      </c>
      <c r="J2435" s="70">
        <v>2.6723757910372372</v>
      </c>
      <c r="K2435" s="70">
        <v>6.5627177186890435</v>
      </c>
      <c r="L2435" s="70">
        <v>5.1609562513266027</v>
      </c>
      <c r="M2435" s="70">
        <v>6.9972602850417944</v>
      </c>
      <c r="N2435" s="70">
        <v>6.3985449783335335</v>
      </c>
      <c r="O2435" s="70">
        <v>5.426089227054625</v>
      </c>
      <c r="P2435" s="70">
        <v>6.9966425654597009</v>
      </c>
      <c r="Q2435" s="70">
        <v>6.369390907261292</v>
      </c>
      <c r="R2435" s="70">
        <v>2.65242703196422</v>
      </c>
      <c r="S2435" s="70">
        <v>2</v>
      </c>
      <c r="T2435" s="70">
        <v>4.6030337296806714</v>
      </c>
      <c r="U2435" s="71">
        <v>109</v>
      </c>
    </row>
    <row r="2436" spans="1:21" x14ac:dyDescent="0.2">
      <c r="A2436" s="41">
        <v>1660010990001</v>
      </c>
      <c r="B2436" s="36" t="s">
        <v>37</v>
      </c>
      <c r="C2436" s="36" t="s">
        <v>37</v>
      </c>
      <c r="D2436" s="36" t="s">
        <v>989</v>
      </c>
      <c r="E2436" s="67">
        <v>4</v>
      </c>
      <c r="F2436" s="68">
        <v>2017</v>
      </c>
      <c r="G2436" s="80" t="s">
        <v>260</v>
      </c>
      <c r="H2436" s="70">
        <v>2</v>
      </c>
      <c r="I2436" s="70">
        <v>2</v>
      </c>
      <c r="J2436" s="70">
        <v>2</v>
      </c>
      <c r="K2436" s="70">
        <v>6.8657316771023389</v>
      </c>
      <c r="L2436" s="70">
        <v>5.5006662420830388</v>
      </c>
      <c r="M2436" s="70">
        <v>6.9878121886930371</v>
      </c>
      <c r="N2436" s="70">
        <v>6.2233546317554449</v>
      </c>
      <c r="O2436" s="70">
        <v>6.1268112651170208</v>
      </c>
      <c r="P2436" s="70">
        <v>6.9871956321070625</v>
      </c>
      <c r="Q2436" s="70">
        <v>6.8943249311537214</v>
      </c>
      <c r="R2436" s="70">
        <v>3.1901057796123027</v>
      </c>
      <c r="S2436" s="70">
        <v>2</v>
      </c>
      <c r="T2436" s="70">
        <v>4.7313335289686638</v>
      </c>
      <c r="U2436" s="71">
        <v>54</v>
      </c>
    </row>
    <row r="2437" spans="1:21" x14ac:dyDescent="0.2">
      <c r="A2437" s="41">
        <v>1768099060001</v>
      </c>
      <c r="B2437" s="36" t="s">
        <v>17</v>
      </c>
      <c r="C2437" s="36" t="s">
        <v>59</v>
      </c>
      <c r="D2437" s="36" t="s">
        <v>990</v>
      </c>
      <c r="E2437" s="67">
        <v>4</v>
      </c>
      <c r="F2437" s="68">
        <v>2017</v>
      </c>
      <c r="G2437" s="80" t="s">
        <v>260</v>
      </c>
      <c r="H2437" s="70">
        <v>5.7017179235744608</v>
      </c>
      <c r="I2437" s="70">
        <v>7</v>
      </c>
      <c r="J2437" s="70">
        <v>2.7374436747332878</v>
      </c>
      <c r="K2437" s="70">
        <v>7</v>
      </c>
      <c r="L2437" s="70">
        <v>6.2784989071107313</v>
      </c>
      <c r="M2437" s="70">
        <v>7</v>
      </c>
      <c r="N2437" s="70">
        <v>5.6520094996246399</v>
      </c>
      <c r="O2437" s="70">
        <v>5.7884832138003404</v>
      </c>
      <c r="P2437" s="70">
        <v>6.9993805664037181</v>
      </c>
      <c r="Q2437" s="70">
        <v>6.8846822073977627</v>
      </c>
      <c r="R2437" s="70">
        <v>2.6329453015106914</v>
      </c>
      <c r="S2437" s="70">
        <v>2</v>
      </c>
      <c r="T2437" s="70">
        <v>5.4729301078463033</v>
      </c>
      <c r="U2437" s="71">
        <v>2</v>
      </c>
    </row>
    <row r="2438" spans="1:21" x14ac:dyDescent="0.2">
      <c r="A2438" s="41">
        <v>1768086080001</v>
      </c>
      <c r="B2438" s="36" t="s">
        <v>17</v>
      </c>
      <c r="C2438" s="36" t="s">
        <v>68</v>
      </c>
      <c r="D2438" s="36" t="s">
        <v>884</v>
      </c>
      <c r="E2438" s="67">
        <v>4</v>
      </c>
      <c r="F2438" s="68">
        <v>2017</v>
      </c>
      <c r="G2438" s="80" t="s">
        <v>260</v>
      </c>
      <c r="H2438" s="70">
        <v>2.0208677280677412</v>
      </c>
      <c r="I2438" s="70">
        <v>2.0201205413780676</v>
      </c>
      <c r="J2438" s="70">
        <v>2</v>
      </c>
      <c r="K2438" s="70">
        <v>7</v>
      </c>
      <c r="L2438" s="70">
        <v>6.1299885975136315</v>
      </c>
      <c r="M2438" s="70">
        <v>6.9974415334151372</v>
      </c>
      <c r="N2438" s="70">
        <v>6.1724176479126625</v>
      </c>
      <c r="O2438" s="70">
        <v>6.1371725835325268</v>
      </c>
      <c r="P2438" s="70">
        <v>6.9968237929013792</v>
      </c>
      <c r="Q2438" s="70">
        <v>6.9851387582075688</v>
      </c>
      <c r="R2438" s="70">
        <v>2.6810565178474275</v>
      </c>
      <c r="S2438" s="70">
        <v>2</v>
      </c>
      <c r="T2438" s="70">
        <v>4.7617523083980124</v>
      </c>
      <c r="U2438" s="71">
        <v>43</v>
      </c>
    </row>
    <row r="2439" spans="1:21" x14ac:dyDescent="0.2">
      <c r="A2439" s="41">
        <v>968563690001</v>
      </c>
      <c r="B2439" s="36" t="s">
        <v>32</v>
      </c>
      <c r="C2439" s="36" t="s">
        <v>32</v>
      </c>
      <c r="D2439" s="36" t="s">
        <v>112</v>
      </c>
      <c r="E2439" s="67">
        <v>4</v>
      </c>
      <c r="F2439" s="68">
        <v>2017</v>
      </c>
      <c r="G2439" s="80" t="s">
        <v>260</v>
      </c>
      <c r="H2439" s="70">
        <v>2</v>
      </c>
      <c r="I2439" s="70">
        <v>2</v>
      </c>
      <c r="J2439" s="70">
        <v>2.1007428540590607</v>
      </c>
      <c r="K2439" s="70">
        <v>5.1874467023539736</v>
      </c>
      <c r="L2439" s="70">
        <v>5.1145328327118325</v>
      </c>
      <c r="M2439" s="70">
        <v>5.4043185050515152</v>
      </c>
      <c r="N2439" s="70">
        <v>6.0305395369108101</v>
      </c>
      <c r="O2439" s="70">
        <v>5.4114616318884252</v>
      </c>
      <c r="P2439" s="70">
        <v>5.4038973457463033</v>
      </c>
      <c r="Q2439" s="70">
        <v>5.8918726607348075</v>
      </c>
      <c r="R2439" s="70">
        <v>2.4137154186474157</v>
      </c>
      <c r="S2439" s="70">
        <v>2</v>
      </c>
      <c r="T2439" s="70">
        <v>4.0798772906753458</v>
      </c>
      <c r="U2439" s="71">
        <v>198</v>
      </c>
    </row>
    <row r="2440" spans="1:21" x14ac:dyDescent="0.2">
      <c r="A2440" s="41">
        <v>2160058210001</v>
      </c>
      <c r="B2440" s="36" t="s">
        <v>36</v>
      </c>
      <c r="C2440" s="36" t="s">
        <v>199</v>
      </c>
      <c r="D2440" s="36" t="s">
        <v>991</v>
      </c>
      <c r="E2440" s="67">
        <v>4</v>
      </c>
      <c r="F2440" s="68">
        <v>2017</v>
      </c>
      <c r="G2440" s="80" t="s">
        <v>260</v>
      </c>
      <c r="H2440" s="70">
        <v>2</v>
      </c>
      <c r="I2440" s="70">
        <v>2</v>
      </c>
      <c r="J2440" s="70">
        <v>3.0747715349886615</v>
      </c>
      <c r="K2440" s="70">
        <v>7</v>
      </c>
      <c r="L2440" s="70">
        <v>5.2795685554460539</v>
      </c>
      <c r="M2440" s="70">
        <v>6.9729308881387242</v>
      </c>
      <c r="N2440" s="70">
        <v>6.2440030380715088</v>
      </c>
      <c r="O2440" s="70">
        <v>6.0485330034075071</v>
      </c>
      <c r="P2440" s="70">
        <v>6.9723161626766048</v>
      </c>
      <c r="Q2440" s="70">
        <v>6.9586904724244754</v>
      </c>
      <c r="R2440" s="70">
        <v>4.811247580116607</v>
      </c>
      <c r="S2440" s="70">
        <v>2</v>
      </c>
      <c r="T2440" s="70">
        <v>4.9468384362725129</v>
      </c>
      <c r="U2440" s="71">
        <v>14</v>
      </c>
    </row>
    <row r="2441" spans="1:21" x14ac:dyDescent="0.2">
      <c r="A2441" s="41">
        <v>1768100840001</v>
      </c>
      <c r="B2441" s="36" t="s">
        <v>36</v>
      </c>
      <c r="C2441" s="36" t="s">
        <v>199</v>
      </c>
      <c r="D2441" s="36" t="s">
        <v>199</v>
      </c>
      <c r="E2441" s="67">
        <v>4</v>
      </c>
      <c r="F2441" s="68">
        <v>2017</v>
      </c>
      <c r="G2441" s="80" t="s">
        <v>260</v>
      </c>
      <c r="H2441" s="70">
        <v>2</v>
      </c>
      <c r="I2441" s="70">
        <v>2</v>
      </c>
      <c r="J2441" s="70">
        <v>2</v>
      </c>
      <c r="K2441" s="70">
        <v>7</v>
      </c>
      <c r="L2441" s="70">
        <v>3.6162226491840874</v>
      </c>
      <c r="M2441" s="70">
        <v>7</v>
      </c>
      <c r="N2441" s="70">
        <v>3.9568970715488101</v>
      </c>
      <c r="O2441" s="70">
        <v>6.2830294697354168</v>
      </c>
      <c r="P2441" s="70">
        <v>6.9993680457727834</v>
      </c>
      <c r="Q2441" s="70">
        <v>6.9232511052777248</v>
      </c>
      <c r="R2441" s="70">
        <v>4.098962818321974</v>
      </c>
      <c r="S2441" s="70">
        <v>2</v>
      </c>
      <c r="T2441" s="70">
        <v>4.4898109299867341</v>
      </c>
      <c r="U2441" s="71">
        <v>155</v>
      </c>
    </row>
    <row r="2442" spans="1:21" x14ac:dyDescent="0.2">
      <c r="A2442" s="41">
        <v>1768086910001</v>
      </c>
      <c r="B2442" s="36" t="s">
        <v>36</v>
      </c>
      <c r="C2442" s="36" t="s">
        <v>72</v>
      </c>
      <c r="D2442" s="36" t="s">
        <v>855</v>
      </c>
      <c r="E2442" s="67">
        <v>4</v>
      </c>
      <c r="F2442" s="68">
        <v>2017</v>
      </c>
      <c r="G2442" s="80" t="s">
        <v>260</v>
      </c>
      <c r="H2442" s="70">
        <v>2.9771765708734841</v>
      </c>
      <c r="I2442" s="70">
        <v>2.8981479270530373</v>
      </c>
      <c r="J2442" s="70">
        <v>4.8549462720602889</v>
      </c>
      <c r="K2442" s="70">
        <v>2</v>
      </c>
      <c r="L2442" s="70">
        <v>3.893900860454516</v>
      </c>
      <c r="M2442" s="70">
        <v>7</v>
      </c>
      <c r="N2442" s="70">
        <v>5.3515043149271371</v>
      </c>
      <c r="O2442" s="70">
        <v>6.0983382778277226</v>
      </c>
      <c r="P2442" s="70">
        <v>6.9993708734658373</v>
      </c>
      <c r="Q2442" s="70">
        <v>4.4949652189881881</v>
      </c>
      <c r="R2442" s="70">
        <v>3.1366012922964206</v>
      </c>
      <c r="S2442" s="70">
        <v>2</v>
      </c>
      <c r="T2442" s="70">
        <v>4.3087459673288864</v>
      </c>
      <c r="U2442" s="71">
        <v>183</v>
      </c>
    </row>
    <row r="2443" spans="1:21" x14ac:dyDescent="0.2">
      <c r="A2443" s="41">
        <v>460022960001</v>
      </c>
      <c r="B2443" s="36" t="s">
        <v>36</v>
      </c>
      <c r="C2443" s="36" t="s">
        <v>36</v>
      </c>
      <c r="D2443" s="36" t="s">
        <v>992</v>
      </c>
      <c r="E2443" s="67">
        <v>4</v>
      </c>
      <c r="F2443" s="68">
        <v>2017</v>
      </c>
      <c r="G2443" s="80" t="s">
        <v>260</v>
      </c>
      <c r="H2443" s="70">
        <v>2</v>
      </c>
      <c r="I2443" s="70">
        <v>2</v>
      </c>
      <c r="J2443" s="70">
        <v>2</v>
      </c>
      <c r="K2443" s="70">
        <v>7</v>
      </c>
      <c r="L2443" s="70">
        <v>5.2421339399224713</v>
      </c>
      <c r="M2443" s="70">
        <v>7</v>
      </c>
      <c r="N2443" s="70">
        <v>5.2262000216724136</v>
      </c>
      <c r="O2443" s="70">
        <v>6.2227537518132889</v>
      </c>
      <c r="P2443" s="70">
        <v>6.9993724350276727</v>
      </c>
      <c r="Q2443" s="70">
        <v>6.9765962173245537</v>
      </c>
      <c r="R2443" s="70">
        <v>3.3701566047833555</v>
      </c>
      <c r="S2443" s="70">
        <v>2</v>
      </c>
      <c r="T2443" s="70">
        <v>4.669767747545313</v>
      </c>
      <c r="U2443" s="71">
        <v>76</v>
      </c>
    </row>
    <row r="2444" spans="1:21" x14ac:dyDescent="0.2">
      <c r="A2444" s="41">
        <v>2160071740001</v>
      </c>
      <c r="B2444" s="36" t="s">
        <v>36</v>
      </c>
      <c r="C2444" s="36" t="s">
        <v>242</v>
      </c>
      <c r="D2444" s="36" t="s">
        <v>993</v>
      </c>
      <c r="E2444" s="67">
        <v>4</v>
      </c>
      <c r="F2444" s="68">
        <v>2017</v>
      </c>
      <c r="G2444" s="80" t="s">
        <v>260</v>
      </c>
      <c r="H2444" s="70">
        <v>2</v>
      </c>
      <c r="I2444" s="70">
        <v>2</v>
      </c>
      <c r="J2444" s="70">
        <v>2</v>
      </c>
      <c r="K2444" s="70">
        <v>7</v>
      </c>
      <c r="L2444" s="70">
        <v>7</v>
      </c>
      <c r="M2444" s="70">
        <v>7</v>
      </c>
      <c r="N2444" s="70">
        <v>7</v>
      </c>
      <c r="O2444" s="70">
        <v>6.5488038848489838</v>
      </c>
      <c r="P2444" s="70">
        <v>6.9993724350276727</v>
      </c>
      <c r="Q2444" s="70">
        <v>7</v>
      </c>
      <c r="R2444" s="70">
        <v>2</v>
      </c>
      <c r="S2444" s="70">
        <v>2</v>
      </c>
      <c r="T2444" s="70">
        <v>4.8790146933230556</v>
      </c>
      <c r="U2444" s="71">
        <v>25</v>
      </c>
    </row>
    <row r="2445" spans="1:21" x14ac:dyDescent="0.2">
      <c r="A2445" s="41">
        <v>1768088020001</v>
      </c>
      <c r="B2445" s="36" t="s">
        <v>36</v>
      </c>
      <c r="C2445" s="36" t="s">
        <v>147</v>
      </c>
      <c r="D2445" s="36" t="s">
        <v>994</v>
      </c>
      <c r="E2445" s="67">
        <v>4</v>
      </c>
      <c r="F2445" s="68">
        <v>2017</v>
      </c>
      <c r="G2445" s="80" t="s">
        <v>260</v>
      </c>
      <c r="H2445" s="70">
        <v>2</v>
      </c>
      <c r="I2445" s="70">
        <v>2</v>
      </c>
      <c r="J2445" s="70">
        <v>2.754141906206832</v>
      </c>
      <c r="K2445" s="70">
        <v>4.0850273103387353</v>
      </c>
      <c r="L2445" s="70">
        <v>4.5854976948408046</v>
      </c>
      <c r="M2445" s="70">
        <v>6.9273593038900376</v>
      </c>
      <c r="N2445" s="70">
        <v>5.3255461387673177</v>
      </c>
      <c r="O2445" s="70">
        <v>6.3782115586901282</v>
      </c>
      <c r="P2445" s="70">
        <v>6.9267501634524358</v>
      </c>
      <c r="Q2445" s="70">
        <v>6.0691402479416645</v>
      </c>
      <c r="R2445" s="70">
        <v>2.1307034712341504</v>
      </c>
      <c r="S2445" s="70">
        <v>2</v>
      </c>
      <c r="T2445" s="70">
        <v>4.265198149613509</v>
      </c>
      <c r="U2445" s="71">
        <v>185</v>
      </c>
    </row>
    <row r="2446" spans="1:21" x14ac:dyDescent="0.2">
      <c r="A2446" s="41">
        <v>1768088290001</v>
      </c>
      <c r="B2446" s="36" t="s">
        <v>36</v>
      </c>
      <c r="C2446" s="36" t="s">
        <v>219</v>
      </c>
      <c r="D2446" s="36" t="s">
        <v>995</v>
      </c>
      <c r="E2446" s="67">
        <v>4</v>
      </c>
      <c r="F2446" s="68">
        <v>2017</v>
      </c>
      <c r="G2446" s="80" t="s">
        <v>260</v>
      </c>
      <c r="H2446" s="70">
        <v>2</v>
      </c>
      <c r="I2446" s="70">
        <v>2</v>
      </c>
      <c r="J2446" s="70">
        <v>2</v>
      </c>
      <c r="K2446" s="70">
        <v>4.2976584299980836</v>
      </c>
      <c r="L2446" s="70">
        <v>4.3363552921891912</v>
      </c>
      <c r="M2446" s="70">
        <v>6.869889832063941</v>
      </c>
      <c r="N2446" s="70">
        <v>3.8621110409602837</v>
      </c>
      <c r="O2446" s="70">
        <v>6.3258081014441014</v>
      </c>
      <c r="P2446" s="70">
        <v>6.8692874034740381</v>
      </c>
      <c r="Q2446" s="70">
        <v>5.2419644639578653</v>
      </c>
      <c r="R2446" s="70">
        <v>2.042069245574941</v>
      </c>
      <c r="S2446" s="70">
        <v>2</v>
      </c>
      <c r="T2446" s="70">
        <v>3.9870953174718702</v>
      </c>
      <c r="U2446" s="71">
        <v>202</v>
      </c>
    </row>
    <row r="2447" spans="1:21" x14ac:dyDescent="0.2">
      <c r="A2447" s="41">
        <v>1768088450001</v>
      </c>
      <c r="B2447" s="36" t="s">
        <v>36</v>
      </c>
      <c r="C2447" s="36" t="s">
        <v>211</v>
      </c>
      <c r="D2447" s="36" t="s">
        <v>996</v>
      </c>
      <c r="E2447" s="67">
        <v>4</v>
      </c>
      <c r="F2447" s="68">
        <v>2017</v>
      </c>
      <c r="G2447" s="80" t="s">
        <v>260</v>
      </c>
      <c r="H2447" s="70">
        <v>2.846614574658072</v>
      </c>
      <c r="I2447" s="70">
        <v>3.0229704409627427</v>
      </c>
      <c r="J2447" s="70">
        <v>2</v>
      </c>
      <c r="K2447" s="70">
        <v>6.7880565655662135</v>
      </c>
      <c r="L2447" s="70">
        <v>5.2547576678691179</v>
      </c>
      <c r="M2447" s="70">
        <v>6.9714609238357017</v>
      </c>
      <c r="N2447" s="70">
        <v>5.6281000739118454</v>
      </c>
      <c r="O2447" s="70">
        <v>6.1722383649609966</v>
      </c>
      <c r="P2447" s="70">
        <v>6.9708463949315158</v>
      </c>
      <c r="Q2447" s="70">
        <v>6.8698009051377085</v>
      </c>
      <c r="R2447" s="70">
        <v>2.3994030916739533</v>
      </c>
      <c r="S2447" s="70">
        <v>2</v>
      </c>
      <c r="T2447" s="70">
        <v>4.7436874169589887</v>
      </c>
      <c r="U2447" s="71">
        <v>49</v>
      </c>
    </row>
    <row r="2448" spans="1:21" x14ac:dyDescent="0.2">
      <c r="A2448" s="41">
        <v>1768095740001</v>
      </c>
      <c r="B2448" s="36" t="s">
        <v>36</v>
      </c>
      <c r="C2448" s="36" t="s">
        <v>219</v>
      </c>
      <c r="D2448" s="36" t="s">
        <v>997</v>
      </c>
      <c r="E2448" s="67">
        <v>4</v>
      </c>
      <c r="F2448" s="68">
        <v>2017</v>
      </c>
      <c r="G2448" s="80" t="s">
        <v>260</v>
      </c>
      <c r="H2448" s="70">
        <v>2</v>
      </c>
      <c r="I2448" s="70">
        <v>2</v>
      </c>
      <c r="J2448" s="70">
        <v>2</v>
      </c>
      <c r="K2448" s="70">
        <v>6.7117042059570036</v>
      </c>
      <c r="L2448" s="70">
        <v>5.1062492145887335</v>
      </c>
      <c r="M2448" s="70">
        <v>7</v>
      </c>
      <c r="N2448" s="70">
        <v>5.0167822734478591</v>
      </c>
      <c r="O2448" s="70">
        <v>6.0069876876420931</v>
      </c>
      <c r="P2448" s="70">
        <v>6.9993914551321943</v>
      </c>
      <c r="Q2448" s="70">
        <v>6.9123515452970006</v>
      </c>
      <c r="R2448" s="70">
        <v>2.3697871603379101</v>
      </c>
      <c r="S2448" s="70">
        <v>2</v>
      </c>
      <c r="T2448" s="70">
        <v>4.5102711285335664</v>
      </c>
      <c r="U2448" s="71">
        <v>148</v>
      </c>
    </row>
    <row r="2449" spans="1:21" x14ac:dyDescent="0.2">
      <c r="A2449" s="41">
        <v>460022530001</v>
      </c>
      <c r="B2449" s="36" t="s">
        <v>36</v>
      </c>
      <c r="C2449" s="36" t="s">
        <v>36</v>
      </c>
      <c r="D2449" s="36" t="s">
        <v>998</v>
      </c>
      <c r="E2449" s="67">
        <v>4</v>
      </c>
      <c r="F2449" s="68">
        <v>2017</v>
      </c>
      <c r="G2449" s="80" t="s">
        <v>260</v>
      </c>
      <c r="H2449" s="70">
        <v>2</v>
      </c>
      <c r="I2449" s="70">
        <v>2</v>
      </c>
      <c r="J2449" s="70">
        <v>2</v>
      </c>
      <c r="K2449" s="70">
        <v>7</v>
      </c>
      <c r="L2449" s="70">
        <v>4.4215090188578623</v>
      </c>
      <c r="M2449" s="70">
        <v>6.7222664108018551</v>
      </c>
      <c r="N2449" s="70">
        <v>4.5120991840512819</v>
      </c>
      <c r="O2449" s="70">
        <v>6.0005528811787165</v>
      </c>
      <c r="P2449" s="70">
        <v>6.7216825023717099</v>
      </c>
      <c r="Q2449" s="70">
        <v>6.9349771523129027</v>
      </c>
      <c r="R2449" s="70">
        <v>3.3038911088700131</v>
      </c>
      <c r="S2449" s="70">
        <v>2</v>
      </c>
      <c r="T2449" s="70">
        <v>4.4680815215370284</v>
      </c>
      <c r="U2449" s="71">
        <v>159</v>
      </c>
    </row>
    <row r="2450" spans="1:21" x14ac:dyDescent="0.2">
      <c r="A2450" s="41">
        <v>2160071820001</v>
      </c>
      <c r="B2450" s="36" t="s">
        <v>36</v>
      </c>
      <c r="C2450" s="36" t="s">
        <v>219</v>
      </c>
      <c r="D2450" s="36" t="s">
        <v>999</v>
      </c>
      <c r="E2450" s="67">
        <v>4</v>
      </c>
      <c r="F2450" s="68">
        <v>2017</v>
      </c>
      <c r="G2450" s="80" t="s">
        <v>260</v>
      </c>
      <c r="H2450" s="70">
        <v>2</v>
      </c>
      <c r="I2450" s="70">
        <v>2</v>
      </c>
      <c r="J2450" s="70">
        <v>2</v>
      </c>
      <c r="K2450" s="70">
        <v>7</v>
      </c>
      <c r="L2450" s="70">
        <v>7</v>
      </c>
      <c r="M2450" s="70">
        <v>7</v>
      </c>
      <c r="N2450" s="70">
        <v>7</v>
      </c>
      <c r="O2450" s="70">
        <v>6.5488038848489838</v>
      </c>
      <c r="P2450" s="70">
        <v>6.999382887644285</v>
      </c>
      <c r="Q2450" s="70">
        <v>7</v>
      </c>
      <c r="R2450" s="70">
        <v>2</v>
      </c>
      <c r="S2450" s="70">
        <v>2</v>
      </c>
      <c r="T2450" s="70">
        <v>4.8790155643744404</v>
      </c>
      <c r="U2450" s="71">
        <v>24</v>
      </c>
    </row>
    <row r="2451" spans="1:21" x14ac:dyDescent="0.2">
      <c r="A2451" s="41">
        <v>1768086830001</v>
      </c>
      <c r="B2451" s="36" t="s">
        <v>36</v>
      </c>
      <c r="C2451" s="36" t="s">
        <v>219</v>
      </c>
      <c r="D2451" s="36" t="s">
        <v>32</v>
      </c>
      <c r="E2451" s="67">
        <v>4</v>
      </c>
      <c r="F2451" s="68">
        <v>2017</v>
      </c>
      <c r="G2451" s="80" t="s">
        <v>260</v>
      </c>
      <c r="H2451" s="70">
        <v>2</v>
      </c>
      <c r="I2451" s="70">
        <v>2</v>
      </c>
      <c r="J2451" s="70">
        <v>2</v>
      </c>
      <c r="K2451" s="70">
        <v>6.2223307694442545</v>
      </c>
      <c r="L2451" s="70">
        <v>5.8475560720105531</v>
      </c>
      <c r="M2451" s="70">
        <v>7</v>
      </c>
      <c r="N2451" s="70">
        <v>6.0434508943503547</v>
      </c>
      <c r="O2451" s="70">
        <v>6.2968292347628152</v>
      </c>
      <c r="P2451" s="70">
        <v>6.9993819450799339</v>
      </c>
      <c r="Q2451" s="70">
        <v>6.4563410585976007</v>
      </c>
      <c r="R2451" s="70">
        <v>3.6254552417949419</v>
      </c>
      <c r="S2451" s="70">
        <v>2</v>
      </c>
      <c r="T2451" s="70">
        <v>4.7076121013367054</v>
      </c>
      <c r="U2451" s="71">
        <v>62</v>
      </c>
    </row>
    <row r="2452" spans="1:21" x14ac:dyDescent="0.2">
      <c r="A2452" s="41">
        <v>1768087560001</v>
      </c>
      <c r="B2452" s="36" t="s">
        <v>36</v>
      </c>
      <c r="C2452" s="36" t="s">
        <v>242</v>
      </c>
      <c r="D2452" s="36" t="s">
        <v>1000</v>
      </c>
      <c r="E2452" s="67">
        <v>4</v>
      </c>
      <c r="F2452" s="68">
        <v>2017</v>
      </c>
      <c r="G2452" s="80" t="s">
        <v>260</v>
      </c>
      <c r="H2452" s="70">
        <v>2.0161106836528662</v>
      </c>
      <c r="I2452" s="70">
        <v>2.0288600980306581</v>
      </c>
      <c r="J2452" s="70">
        <v>2.72292726608406</v>
      </c>
      <c r="K2452" s="70">
        <v>4.7064527398254254</v>
      </c>
      <c r="L2452" s="70">
        <v>5.1378140862374231</v>
      </c>
      <c r="M2452" s="70">
        <v>7</v>
      </c>
      <c r="N2452" s="70">
        <v>5.1999697213533542</v>
      </c>
      <c r="O2452" s="70">
        <v>6.0416043549263057</v>
      </c>
      <c r="P2452" s="70">
        <v>6.999373996589509</v>
      </c>
      <c r="Q2452" s="70">
        <v>6.96667373750459</v>
      </c>
      <c r="R2452" s="70">
        <v>4.1262193003568397</v>
      </c>
      <c r="S2452" s="70">
        <v>2</v>
      </c>
      <c r="T2452" s="70">
        <v>4.5788338320467528</v>
      </c>
      <c r="U2452" s="71">
        <v>118</v>
      </c>
    </row>
    <row r="2453" spans="1:21" x14ac:dyDescent="0.2">
      <c r="A2453" s="41">
        <v>1865017800001</v>
      </c>
      <c r="B2453" s="36" t="s">
        <v>23</v>
      </c>
      <c r="C2453" s="36" t="s">
        <v>439</v>
      </c>
      <c r="D2453" s="36" t="s">
        <v>35</v>
      </c>
      <c r="E2453" s="67">
        <v>4</v>
      </c>
      <c r="F2453" s="68">
        <v>2017</v>
      </c>
      <c r="G2453" s="80" t="s">
        <v>260</v>
      </c>
      <c r="H2453" s="70">
        <v>2.0296057887482877</v>
      </c>
      <c r="I2453" s="70">
        <v>2.0336722413550605</v>
      </c>
      <c r="J2453" s="70">
        <v>3.0646466168578681</v>
      </c>
      <c r="K2453" s="70">
        <v>7</v>
      </c>
      <c r="L2453" s="70">
        <v>5.4805985481053741</v>
      </c>
      <c r="M2453" s="70">
        <v>6.9950221779851063</v>
      </c>
      <c r="N2453" s="70">
        <v>6.045321415976689</v>
      </c>
      <c r="O2453" s="70">
        <v>5.9802663280763095</v>
      </c>
      <c r="P2453" s="70">
        <v>6.9944047363623794</v>
      </c>
      <c r="Q2453" s="70">
        <v>6.9613371313859647</v>
      </c>
      <c r="R2453" s="70">
        <v>3.8881134059004414</v>
      </c>
      <c r="S2453" s="70">
        <v>2</v>
      </c>
      <c r="T2453" s="70">
        <v>4.8727490325627905</v>
      </c>
      <c r="U2453" s="71">
        <v>27</v>
      </c>
    </row>
    <row r="2454" spans="1:21" x14ac:dyDescent="0.2">
      <c r="A2454" s="41">
        <v>1865016830001</v>
      </c>
      <c r="B2454" s="36" t="s">
        <v>23</v>
      </c>
      <c r="C2454" s="36" t="s">
        <v>439</v>
      </c>
      <c r="D2454" s="36" t="s">
        <v>1001</v>
      </c>
      <c r="E2454" s="67">
        <v>4</v>
      </c>
      <c r="F2454" s="68">
        <v>2017</v>
      </c>
      <c r="G2454" s="80" t="s">
        <v>260</v>
      </c>
      <c r="H2454" s="70">
        <v>2.4834993702970718</v>
      </c>
      <c r="I2454" s="70">
        <v>2.4889344376346236</v>
      </c>
      <c r="J2454" s="70">
        <v>2.2912603673924239</v>
      </c>
      <c r="K2454" s="70">
        <v>7</v>
      </c>
      <c r="L2454" s="70">
        <v>6.1422201434616497</v>
      </c>
      <c r="M2454" s="70">
        <v>6.9924981694337669</v>
      </c>
      <c r="N2454" s="70">
        <v>5.3910229400606191</v>
      </c>
      <c r="O2454" s="70">
        <v>6.2966537051895237</v>
      </c>
      <c r="P2454" s="70">
        <v>6.9918810360623578</v>
      </c>
      <c r="Q2454" s="70">
        <v>6.8682171406897048</v>
      </c>
      <c r="R2454" s="70">
        <v>3.3813167063855927</v>
      </c>
      <c r="S2454" s="70">
        <v>2</v>
      </c>
      <c r="T2454" s="70">
        <v>4.8606253347172785</v>
      </c>
      <c r="U2454" s="71">
        <v>29</v>
      </c>
    </row>
    <row r="2455" spans="1:21" x14ac:dyDescent="0.2">
      <c r="A2455" s="41">
        <v>1865016400001</v>
      </c>
      <c r="B2455" s="36" t="s">
        <v>23</v>
      </c>
      <c r="C2455" s="36" t="s">
        <v>164</v>
      </c>
      <c r="D2455" s="36" t="s">
        <v>135</v>
      </c>
      <c r="E2455" s="67">
        <v>4</v>
      </c>
      <c r="F2455" s="68">
        <v>2017</v>
      </c>
      <c r="G2455" s="80" t="s">
        <v>260</v>
      </c>
      <c r="H2455" s="70">
        <v>2</v>
      </c>
      <c r="I2455" s="70">
        <v>2</v>
      </c>
      <c r="J2455" s="70">
        <v>2</v>
      </c>
      <c r="K2455" s="70">
        <v>7</v>
      </c>
      <c r="L2455" s="70">
        <v>5.257038978519379</v>
      </c>
      <c r="M2455" s="70">
        <v>7</v>
      </c>
      <c r="N2455" s="70">
        <v>5.7216445092286374</v>
      </c>
      <c r="O2455" s="70">
        <v>6.1894866047686206</v>
      </c>
      <c r="P2455" s="70">
        <v>6.999373996589509</v>
      </c>
      <c r="Q2455" s="70">
        <v>6.8872992585219697</v>
      </c>
      <c r="R2455" s="70">
        <v>3.8222656572906066</v>
      </c>
      <c r="S2455" s="70">
        <v>2</v>
      </c>
      <c r="T2455" s="70">
        <v>4.7397590837432277</v>
      </c>
      <c r="U2455" s="71">
        <v>50</v>
      </c>
    </row>
    <row r="2456" spans="1:21" x14ac:dyDescent="0.2">
      <c r="A2456" s="41">
        <v>1865016240001</v>
      </c>
      <c r="B2456" s="36" t="s">
        <v>23</v>
      </c>
      <c r="C2456" s="36" t="s">
        <v>268</v>
      </c>
      <c r="D2456" s="36" t="s">
        <v>1002</v>
      </c>
      <c r="E2456" s="67">
        <v>4</v>
      </c>
      <c r="F2456" s="68">
        <v>2017</v>
      </c>
      <c r="G2456" s="80" t="s">
        <v>260</v>
      </c>
      <c r="H2456" s="70">
        <v>2.0255217726607984</v>
      </c>
      <c r="I2456" s="70">
        <v>2.0507980996256738</v>
      </c>
      <c r="J2456" s="70">
        <v>2</v>
      </c>
      <c r="K2456" s="70">
        <v>7</v>
      </c>
      <c r="L2456" s="70">
        <v>5.6725169007244851</v>
      </c>
      <c r="M2456" s="70">
        <v>7</v>
      </c>
      <c r="N2456" s="70">
        <v>4.8381732422891677</v>
      </c>
      <c r="O2456" s="70">
        <v>6.1924726683913889</v>
      </c>
      <c r="P2456" s="70">
        <v>6.9993805664037181</v>
      </c>
      <c r="Q2456" s="70">
        <v>6.8925595789979344</v>
      </c>
      <c r="R2456" s="70">
        <v>3.159275089301496</v>
      </c>
      <c r="S2456" s="70">
        <v>2</v>
      </c>
      <c r="T2456" s="70">
        <v>4.6525581598662216</v>
      </c>
      <c r="U2456" s="71">
        <v>83</v>
      </c>
    </row>
    <row r="2457" spans="1:21" x14ac:dyDescent="0.2">
      <c r="A2457" s="41">
        <v>1865014030001</v>
      </c>
      <c r="B2457" s="36" t="s">
        <v>23</v>
      </c>
      <c r="C2457" s="36" t="s">
        <v>202</v>
      </c>
      <c r="D2457" s="36" t="s">
        <v>990</v>
      </c>
      <c r="E2457" s="67">
        <v>4</v>
      </c>
      <c r="F2457" s="68">
        <v>2017</v>
      </c>
      <c r="G2457" s="80" t="s">
        <v>260</v>
      </c>
      <c r="H2457" s="70">
        <v>2.0291893015223104</v>
      </c>
      <c r="I2457" s="70">
        <v>2.0393877980085229</v>
      </c>
      <c r="J2457" s="70">
        <v>2</v>
      </c>
      <c r="K2457" s="70">
        <v>6.7961899863727488</v>
      </c>
      <c r="L2457" s="70">
        <v>5.3317186934865903</v>
      </c>
      <c r="M2457" s="70">
        <v>6.9886990944503484</v>
      </c>
      <c r="N2457" s="70">
        <v>5.6776198671995584</v>
      </c>
      <c r="O2457" s="70">
        <v>6.2355277114437389</v>
      </c>
      <c r="P2457" s="70">
        <v>6.9880824202605742</v>
      </c>
      <c r="Q2457" s="70">
        <v>6.9236411454902465</v>
      </c>
      <c r="R2457" s="70">
        <v>2.4171362645151699</v>
      </c>
      <c r="S2457" s="70">
        <v>2</v>
      </c>
      <c r="T2457" s="70">
        <v>4.6189326902291512</v>
      </c>
      <c r="U2457" s="71">
        <v>99</v>
      </c>
    </row>
    <row r="2458" spans="1:21" x14ac:dyDescent="0.2">
      <c r="A2458" s="41">
        <v>1960138730001</v>
      </c>
      <c r="B2458" s="36" t="s">
        <v>38</v>
      </c>
      <c r="C2458" s="36" t="s">
        <v>180</v>
      </c>
      <c r="D2458" s="36" t="s">
        <v>1003</v>
      </c>
      <c r="E2458" s="67">
        <v>4</v>
      </c>
      <c r="F2458" s="68">
        <v>2017</v>
      </c>
      <c r="G2458" s="80" t="s">
        <v>260</v>
      </c>
      <c r="H2458" s="70">
        <v>2.2578426501543363</v>
      </c>
      <c r="I2458" s="70">
        <v>2.4156315026167308</v>
      </c>
      <c r="J2458" s="70">
        <v>4.9992269988525244</v>
      </c>
      <c r="K2458" s="70">
        <v>6.8848474027465993</v>
      </c>
      <c r="L2458" s="70">
        <v>4.9287965713476538</v>
      </c>
      <c r="M2458" s="70">
        <v>6.9442862439821837</v>
      </c>
      <c r="N2458" s="70">
        <v>5.806385660731106</v>
      </c>
      <c r="O2458" s="70">
        <v>6.1891064649991954</v>
      </c>
      <c r="P2458" s="70">
        <v>6.9436750237063007</v>
      </c>
      <c r="Q2458" s="70">
        <v>6.9438188087439352</v>
      </c>
      <c r="R2458" s="70">
        <v>2.7340617287604614</v>
      </c>
      <c r="S2458" s="70">
        <v>2</v>
      </c>
      <c r="T2458" s="70">
        <v>4.9206399213867531</v>
      </c>
      <c r="U2458" s="71">
        <v>18</v>
      </c>
    </row>
    <row r="2459" spans="1:21" x14ac:dyDescent="0.2">
      <c r="A2459" s="41">
        <v>1160033410001</v>
      </c>
      <c r="B2459" s="36" t="s">
        <v>38</v>
      </c>
      <c r="C2459" s="36" t="s">
        <v>180</v>
      </c>
      <c r="D2459" s="36" t="s">
        <v>1004</v>
      </c>
      <c r="E2459" s="67">
        <v>4</v>
      </c>
      <c r="F2459" s="68">
        <v>2017</v>
      </c>
      <c r="G2459" s="80" t="s">
        <v>260</v>
      </c>
      <c r="H2459" s="70">
        <v>2.0409370947047107</v>
      </c>
      <c r="I2459" s="70">
        <v>2.063925984291223</v>
      </c>
      <c r="J2459" s="70">
        <v>2.4776013306470999</v>
      </c>
      <c r="K2459" s="70">
        <v>5.1754369797975457</v>
      </c>
      <c r="L2459" s="70">
        <v>5.5306432549354225</v>
      </c>
      <c r="M2459" s="70">
        <v>6.9418388575294907</v>
      </c>
      <c r="N2459" s="70">
        <v>4.4913396563155965</v>
      </c>
      <c r="O2459" s="70">
        <v>5.7443769683001786</v>
      </c>
      <c r="P2459" s="70">
        <v>6.9412277928665347</v>
      </c>
      <c r="Q2459" s="70">
        <v>6.0946777625316884</v>
      </c>
      <c r="R2459" s="70">
        <v>2.8947039263375087</v>
      </c>
      <c r="S2459" s="70">
        <v>2</v>
      </c>
      <c r="T2459" s="70">
        <v>4.3663924673547507</v>
      </c>
      <c r="U2459" s="71">
        <v>174</v>
      </c>
    </row>
    <row r="2460" spans="1:21" x14ac:dyDescent="0.2">
      <c r="A2460" s="41">
        <v>1960138140001</v>
      </c>
      <c r="B2460" s="36" t="s">
        <v>38</v>
      </c>
      <c r="C2460" s="36" t="s">
        <v>154</v>
      </c>
      <c r="D2460" s="36" t="s">
        <v>1005</v>
      </c>
      <c r="E2460" s="67">
        <v>4</v>
      </c>
      <c r="F2460" s="68">
        <v>2017</v>
      </c>
      <c r="G2460" s="80" t="s">
        <v>260</v>
      </c>
      <c r="H2460" s="70">
        <v>2</v>
      </c>
      <c r="I2460" s="70">
        <v>2</v>
      </c>
      <c r="J2460" s="70">
        <v>2.7448906885799116</v>
      </c>
      <c r="K2460" s="70">
        <v>6.8247669281836174</v>
      </c>
      <c r="L2460" s="70">
        <v>5.0280531256070411</v>
      </c>
      <c r="M2460" s="70">
        <v>6.9743717218663219</v>
      </c>
      <c r="N2460" s="70">
        <v>5.3264251294717582</v>
      </c>
      <c r="O2460" s="70">
        <v>5.7289285638189069</v>
      </c>
      <c r="P2460" s="70">
        <v>6.9737568047444451</v>
      </c>
      <c r="Q2460" s="70">
        <v>6.5732356386175512</v>
      </c>
      <c r="R2460" s="70">
        <v>2.1830831540585209</v>
      </c>
      <c r="S2460" s="70">
        <v>2</v>
      </c>
      <c r="T2460" s="70">
        <v>4.5297926462456735</v>
      </c>
      <c r="U2460" s="71">
        <v>138</v>
      </c>
    </row>
    <row r="2461" spans="1:21" x14ac:dyDescent="0.2">
      <c r="A2461" s="41">
        <v>1160034060001</v>
      </c>
      <c r="B2461" s="36" t="s">
        <v>38</v>
      </c>
      <c r="C2461" s="36" t="s">
        <v>197</v>
      </c>
      <c r="D2461" s="36" t="s">
        <v>1006</v>
      </c>
      <c r="E2461" s="67">
        <v>4</v>
      </c>
      <c r="F2461" s="68">
        <v>2017</v>
      </c>
      <c r="G2461" s="80" t="s">
        <v>260</v>
      </c>
      <c r="H2461" s="70">
        <v>2</v>
      </c>
      <c r="I2461" s="70">
        <v>2</v>
      </c>
      <c r="J2461" s="70">
        <v>2.392196426843253</v>
      </c>
      <c r="K2461" s="70">
        <v>6.1422794331327744</v>
      </c>
      <c r="L2461" s="70">
        <v>4.8350921649481098</v>
      </c>
      <c r="M2461" s="70">
        <v>6.9932695946358976</v>
      </c>
      <c r="N2461" s="70">
        <v>5.72049304966521</v>
      </c>
      <c r="O2461" s="70">
        <v>6.1340704305474185</v>
      </c>
      <c r="P2461" s="70">
        <v>6.9926523699364553</v>
      </c>
      <c r="Q2461" s="70">
        <v>6.7140261217592005</v>
      </c>
      <c r="R2461" s="70">
        <v>3.0590309463107745</v>
      </c>
      <c r="S2461" s="70">
        <v>2</v>
      </c>
      <c r="T2461" s="70">
        <v>4.5819258781482581</v>
      </c>
      <c r="U2461" s="71">
        <v>117</v>
      </c>
    </row>
    <row r="2462" spans="1:21" x14ac:dyDescent="0.2">
      <c r="A2462" s="41">
        <v>1960138220001</v>
      </c>
      <c r="B2462" s="36" t="s">
        <v>38</v>
      </c>
      <c r="C2462" s="36" t="s">
        <v>81</v>
      </c>
      <c r="D2462" s="36" t="s">
        <v>1007</v>
      </c>
      <c r="E2462" s="67">
        <v>4</v>
      </c>
      <c r="F2462" s="68">
        <v>2017</v>
      </c>
      <c r="G2462" s="80" t="s">
        <v>260</v>
      </c>
      <c r="H2462" s="70">
        <v>2</v>
      </c>
      <c r="I2462" s="70">
        <v>2</v>
      </c>
      <c r="J2462" s="70">
        <v>2.4813610136182258</v>
      </c>
      <c r="K2462" s="70">
        <v>7</v>
      </c>
      <c r="L2462" s="70">
        <v>5.2557470178135208</v>
      </c>
      <c r="M2462" s="70">
        <v>6.9748139270315299</v>
      </c>
      <c r="N2462" s="70">
        <v>6.0181628927796496</v>
      </c>
      <c r="O2462" s="70">
        <v>6.0463646704210952</v>
      </c>
      <c r="P2462" s="70">
        <v>6.9741989807790992</v>
      </c>
      <c r="Q2462" s="70">
        <v>6.7893917141523037</v>
      </c>
      <c r="R2462" s="70">
        <v>2.9029495571750727</v>
      </c>
      <c r="S2462" s="70">
        <v>2</v>
      </c>
      <c r="T2462" s="70">
        <v>4.7035824811475413</v>
      </c>
      <c r="U2462" s="71">
        <v>63</v>
      </c>
    </row>
    <row r="2463" spans="1:21" x14ac:dyDescent="0.2">
      <c r="A2463" s="41">
        <v>1960145190001</v>
      </c>
      <c r="B2463" s="36" t="s">
        <v>38</v>
      </c>
      <c r="C2463" s="36" t="s">
        <v>197</v>
      </c>
      <c r="D2463" s="36" t="s">
        <v>1008</v>
      </c>
      <c r="E2463" s="67">
        <v>4</v>
      </c>
      <c r="F2463" s="68">
        <v>2017</v>
      </c>
      <c r="G2463" s="80" t="s">
        <v>260</v>
      </c>
      <c r="H2463" s="70">
        <v>2</v>
      </c>
      <c r="I2463" s="70">
        <v>2</v>
      </c>
      <c r="J2463" s="70">
        <v>3.9819640093486943</v>
      </c>
      <c r="K2463" s="70">
        <v>7</v>
      </c>
      <c r="L2463" s="70">
        <v>5.815651010328784</v>
      </c>
      <c r="M2463" s="70">
        <v>7</v>
      </c>
      <c r="N2463" s="70">
        <v>4.3846466859105799</v>
      </c>
      <c r="O2463" s="70">
        <v>5.8248845676473788</v>
      </c>
      <c r="P2463" s="70">
        <v>6.9993708734658373</v>
      </c>
      <c r="Q2463" s="70">
        <v>6.9505398119990955</v>
      </c>
      <c r="R2463" s="70">
        <v>3.438157835219191</v>
      </c>
      <c r="S2463" s="70">
        <v>2</v>
      </c>
      <c r="T2463" s="70">
        <v>4.7829345661599634</v>
      </c>
      <c r="U2463" s="71">
        <v>41</v>
      </c>
    </row>
    <row r="2464" spans="1:21" x14ac:dyDescent="0.2">
      <c r="A2464" s="41">
        <v>1160034490001</v>
      </c>
      <c r="B2464" s="36" t="s">
        <v>38</v>
      </c>
      <c r="C2464" s="36" t="s">
        <v>180</v>
      </c>
      <c r="D2464" s="36" t="s">
        <v>1009</v>
      </c>
      <c r="E2464" s="67">
        <v>4</v>
      </c>
      <c r="F2464" s="68">
        <v>2017</v>
      </c>
      <c r="G2464" s="80" t="s">
        <v>260</v>
      </c>
      <c r="H2464" s="70">
        <v>2</v>
      </c>
      <c r="I2464" s="70">
        <v>2</v>
      </c>
      <c r="J2464" s="70">
        <v>2.4607396035486069</v>
      </c>
      <c r="K2464" s="70">
        <v>6.8209225896702099</v>
      </c>
      <c r="L2464" s="70">
        <v>5.4642235349037138</v>
      </c>
      <c r="M2464" s="70">
        <v>6.9327259413060158</v>
      </c>
      <c r="N2464" s="70">
        <v>5.4696250581399894</v>
      </c>
      <c r="O2464" s="70">
        <v>5.5842747178974843</v>
      </c>
      <c r="P2464" s="70">
        <v>6.932116035758157</v>
      </c>
      <c r="Q2464" s="70">
        <v>6.7002945189723553</v>
      </c>
      <c r="R2464" s="70">
        <v>2.2186987211187708</v>
      </c>
      <c r="S2464" s="70">
        <v>2</v>
      </c>
      <c r="T2464" s="70">
        <v>4.5486350601096088</v>
      </c>
      <c r="U2464" s="71">
        <v>130</v>
      </c>
    </row>
    <row r="2465" spans="1:21" x14ac:dyDescent="0.2">
      <c r="A2465" s="41">
        <v>1960148960001</v>
      </c>
      <c r="B2465" s="36" t="s">
        <v>38</v>
      </c>
      <c r="C2465" s="36" t="s">
        <v>170</v>
      </c>
      <c r="D2465" s="36" t="s">
        <v>1010</v>
      </c>
      <c r="E2465" s="67">
        <v>4</v>
      </c>
      <c r="F2465" s="68">
        <v>2017</v>
      </c>
      <c r="G2465" s="80" t="s">
        <v>260</v>
      </c>
      <c r="H2465" s="70">
        <v>2</v>
      </c>
      <c r="I2465" s="70">
        <v>2</v>
      </c>
      <c r="J2465" s="70">
        <v>2</v>
      </c>
      <c r="K2465" s="70">
        <v>7</v>
      </c>
      <c r="L2465" s="70">
        <v>7</v>
      </c>
      <c r="M2465" s="70">
        <v>7</v>
      </c>
      <c r="N2465" s="70">
        <v>7</v>
      </c>
      <c r="O2465" s="70">
        <v>6.5488038848489838</v>
      </c>
      <c r="P2465" s="70">
        <v>6.9993724350276727</v>
      </c>
      <c r="Q2465" s="70">
        <v>7</v>
      </c>
      <c r="R2465" s="70">
        <v>2</v>
      </c>
      <c r="S2465" s="70">
        <v>2</v>
      </c>
      <c r="T2465" s="70">
        <v>4.8790146933230556</v>
      </c>
      <c r="U2465" s="71">
        <v>25</v>
      </c>
    </row>
    <row r="2466" spans="1:21" x14ac:dyDescent="0.2">
      <c r="A2466" s="41">
        <v>1160053520001</v>
      </c>
      <c r="B2466" s="36" t="s">
        <v>38</v>
      </c>
      <c r="C2466" s="36" t="s">
        <v>170</v>
      </c>
      <c r="D2466" s="36" t="s">
        <v>1011</v>
      </c>
      <c r="E2466" s="67">
        <v>4</v>
      </c>
      <c r="F2466" s="68">
        <v>2017</v>
      </c>
      <c r="G2466" s="80" t="s">
        <v>260</v>
      </c>
      <c r="H2466" s="70">
        <v>2</v>
      </c>
      <c r="I2466" s="70">
        <v>2</v>
      </c>
      <c r="J2466" s="70">
        <v>2.7283598196625478</v>
      </c>
      <c r="K2466" s="70">
        <v>7</v>
      </c>
      <c r="L2466" s="70">
        <v>5.6465894753337746</v>
      </c>
      <c r="M2466" s="70">
        <v>6.9017588484173151</v>
      </c>
      <c r="N2466" s="70">
        <v>4.9505047220417016</v>
      </c>
      <c r="O2466" s="70">
        <v>5.5594020125047852</v>
      </c>
      <c r="P2466" s="70">
        <v>6.9011526533764131</v>
      </c>
      <c r="Q2466" s="70">
        <v>6.70719721093083</v>
      </c>
      <c r="R2466" s="70">
        <v>3.2627048475037763</v>
      </c>
      <c r="S2466" s="70">
        <v>2</v>
      </c>
      <c r="T2466" s="70">
        <v>4.6381391324809291</v>
      </c>
      <c r="U2466" s="71">
        <v>89</v>
      </c>
    </row>
    <row r="2467" spans="1:21" x14ac:dyDescent="0.2">
      <c r="A2467" s="41">
        <v>1960142330001</v>
      </c>
      <c r="B2467" s="36" t="s">
        <v>38</v>
      </c>
      <c r="C2467" s="36" t="s">
        <v>224</v>
      </c>
      <c r="D2467" s="36" t="s">
        <v>1012</v>
      </c>
      <c r="E2467" s="67">
        <v>4</v>
      </c>
      <c r="F2467" s="68">
        <v>2017</v>
      </c>
      <c r="G2467" s="80" t="s">
        <v>260</v>
      </c>
      <c r="H2467" s="70">
        <v>2</v>
      </c>
      <c r="I2467" s="70">
        <v>2</v>
      </c>
      <c r="J2467" s="70">
        <v>3.8422546567829867</v>
      </c>
      <c r="K2467" s="70">
        <v>7</v>
      </c>
      <c r="L2467" s="70">
        <v>3.5632192247799042</v>
      </c>
      <c r="M2467" s="70">
        <v>5.0218447266366528</v>
      </c>
      <c r="N2467" s="70">
        <v>4.9219682886932281</v>
      </c>
      <c r="O2467" s="70">
        <v>5.6847411437063027</v>
      </c>
      <c r="P2467" s="70">
        <v>5.021464959039152</v>
      </c>
      <c r="Q2467" s="70">
        <v>6.9625180884668447</v>
      </c>
      <c r="R2467" s="70">
        <v>2.7200732273675303</v>
      </c>
      <c r="S2467" s="70">
        <v>2</v>
      </c>
      <c r="T2467" s="70">
        <v>4.2281736929560507</v>
      </c>
      <c r="U2467" s="71">
        <v>189</v>
      </c>
    </row>
    <row r="2468" spans="1:21" x14ac:dyDescent="0.2">
      <c r="A2468" s="41">
        <v>1160032360001</v>
      </c>
      <c r="B2468" s="36" t="s">
        <v>38</v>
      </c>
      <c r="C2468" s="36" t="s">
        <v>180</v>
      </c>
      <c r="D2468" s="36" t="s">
        <v>1013</v>
      </c>
      <c r="E2468" s="67">
        <v>4</v>
      </c>
      <c r="F2468" s="68">
        <v>2017</v>
      </c>
      <c r="G2468" s="80" t="s">
        <v>260</v>
      </c>
      <c r="H2468" s="70">
        <v>2</v>
      </c>
      <c r="I2468" s="70">
        <v>2</v>
      </c>
      <c r="J2468" s="70">
        <v>2.6725560567395528</v>
      </c>
      <c r="K2468" s="70">
        <v>7</v>
      </c>
      <c r="L2468" s="70">
        <v>5.6340251506185686</v>
      </c>
      <c r="M2468" s="70">
        <v>7</v>
      </c>
      <c r="N2468" s="70">
        <v>4.56744671757109</v>
      </c>
      <c r="O2468" s="70">
        <v>5.6065419641650767</v>
      </c>
      <c r="P2468" s="70">
        <v>6.9993819450799339</v>
      </c>
      <c r="Q2468" s="70">
        <v>6.9709883536122685</v>
      </c>
      <c r="R2468" s="70">
        <v>3.2139222100119333</v>
      </c>
      <c r="S2468" s="70">
        <v>2</v>
      </c>
      <c r="T2468" s="70">
        <v>4.6387385331498692</v>
      </c>
      <c r="U2468" s="71">
        <v>87</v>
      </c>
    </row>
    <row r="2469" spans="1:21" x14ac:dyDescent="0.2">
      <c r="A2469" s="41">
        <v>1160033330001</v>
      </c>
      <c r="B2469" s="36" t="s">
        <v>38</v>
      </c>
      <c r="C2469" s="36" t="s">
        <v>197</v>
      </c>
      <c r="D2469" s="36" t="s">
        <v>1014</v>
      </c>
      <c r="E2469" s="67">
        <v>4</v>
      </c>
      <c r="F2469" s="68">
        <v>2017</v>
      </c>
      <c r="G2469" s="80" t="s">
        <v>260</v>
      </c>
      <c r="H2469" s="70">
        <v>2.027568845690352</v>
      </c>
      <c r="I2469" s="70">
        <v>2.032478189019689</v>
      </c>
      <c r="J2469" s="70">
        <v>2.2303367134162499</v>
      </c>
      <c r="K2469" s="70">
        <v>5.2499365045347881</v>
      </c>
      <c r="L2469" s="70">
        <v>5.753487394424603</v>
      </c>
      <c r="M2469" s="70">
        <v>6.9914620863880028</v>
      </c>
      <c r="N2469" s="70">
        <v>5.8481083460549703</v>
      </c>
      <c r="O2469" s="70">
        <v>6.111359312192409</v>
      </c>
      <c r="P2469" s="70">
        <v>6.9908450826835482</v>
      </c>
      <c r="Q2469" s="70">
        <v>6.7442846014771849</v>
      </c>
      <c r="R2469" s="70">
        <v>2.1957152718510433</v>
      </c>
      <c r="S2469" s="70">
        <v>2</v>
      </c>
      <c r="T2469" s="70">
        <v>4.5146318623110711</v>
      </c>
      <c r="U2469" s="71">
        <v>145</v>
      </c>
    </row>
    <row r="2470" spans="1:21" x14ac:dyDescent="0.2">
      <c r="A2470" s="41">
        <v>1960138650001</v>
      </c>
      <c r="B2470" s="36" t="s">
        <v>38</v>
      </c>
      <c r="C2470" s="36" t="s">
        <v>81</v>
      </c>
      <c r="D2470" s="36" t="s">
        <v>1015</v>
      </c>
      <c r="E2470" s="67">
        <v>4</v>
      </c>
      <c r="F2470" s="68">
        <v>2017</v>
      </c>
      <c r="G2470" s="80" t="s">
        <v>260</v>
      </c>
      <c r="H2470" s="70">
        <v>2.0366701057528149</v>
      </c>
      <c r="I2470" s="70">
        <v>2.044726278108663</v>
      </c>
      <c r="J2470" s="70">
        <v>3.1994356005369475</v>
      </c>
      <c r="K2470" s="70">
        <v>7</v>
      </c>
      <c r="L2470" s="70">
        <v>4.985960284376346</v>
      </c>
      <c r="M2470" s="70">
        <v>6.882184461580386</v>
      </c>
      <c r="N2470" s="70">
        <v>5.639516541497402</v>
      </c>
      <c r="O2470" s="70">
        <v>5.9060769181869501</v>
      </c>
      <c r="P2470" s="70">
        <v>6.8815809707280255</v>
      </c>
      <c r="Q2470" s="70">
        <v>6.8578468065980296</v>
      </c>
      <c r="R2470" s="70">
        <v>2.725208215590937</v>
      </c>
      <c r="S2470" s="70">
        <v>2</v>
      </c>
      <c r="T2470" s="70">
        <v>4.6799338485797088</v>
      </c>
      <c r="U2470" s="71">
        <v>71</v>
      </c>
    </row>
    <row r="2471" spans="1:21" x14ac:dyDescent="0.2">
      <c r="A2471" s="41">
        <v>1960145430001</v>
      </c>
      <c r="B2471" s="36" t="s">
        <v>38</v>
      </c>
      <c r="C2471" s="36" t="s">
        <v>153</v>
      </c>
      <c r="D2471" s="36" t="s">
        <v>1016</v>
      </c>
      <c r="E2471" s="67">
        <v>4</v>
      </c>
      <c r="F2471" s="68">
        <v>2017</v>
      </c>
      <c r="G2471" s="80" t="s">
        <v>260</v>
      </c>
      <c r="H2471" s="70">
        <v>2</v>
      </c>
      <c r="I2471" s="70">
        <v>2</v>
      </c>
      <c r="J2471" s="70">
        <v>2</v>
      </c>
      <c r="K2471" s="70">
        <v>7</v>
      </c>
      <c r="L2471" s="70">
        <v>2.9935714187438296</v>
      </c>
      <c r="M2471" s="70">
        <v>7</v>
      </c>
      <c r="N2471" s="70">
        <v>3.9461488260936743</v>
      </c>
      <c r="O2471" s="70">
        <v>2</v>
      </c>
      <c r="P2471" s="70">
        <v>6.9993819450799339</v>
      </c>
      <c r="Q2471" s="70">
        <v>6.9789564191302151</v>
      </c>
      <c r="R2471" s="70">
        <v>2.4674510847844653</v>
      </c>
      <c r="S2471" s="70">
        <v>2</v>
      </c>
      <c r="T2471" s="70">
        <v>3.9487924744860092</v>
      </c>
      <c r="U2471" s="71">
        <v>203</v>
      </c>
    </row>
    <row r="2472" spans="1:21" x14ac:dyDescent="0.2">
      <c r="A2472" s="41">
        <v>1960137410001</v>
      </c>
      <c r="B2472" s="36" t="s">
        <v>38</v>
      </c>
      <c r="C2472" s="36" t="s">
        <v>154</v>
      </c>
      <c r="D2472" s="36" t="s">
        <v>1017</v>
      </c>
      <c r="E2472" s="67">
        <v>4</v>
      </c>
      <c r="F2472" s="68">
        <v>2017</v>
      </c>
      <c r="G2472" s="80" t="s">
        <v>260</v>
      </c>
      <c r="H2472" s="70">
        <v>2.0003048519081235</v>
      </c>
      <c r="I2472" s="70">
        <v>2.0004362433331599</v>
      </c>
      <c r="J2472" s="70">
        <v>2</v>
      </c>
      <c r="K2472" s="70">
        <v>7</v>
      </c>
      <c r="L2472" s="70">
        <v>4.9400918094523938</v>
      </c>
      <c r="M2472" s="70">
        <v>6.5564019086250704</v>
      </c>
      <c r="N2472" s="70">
        <v>5.6623790520881361</v>
      </c>
      <c r="O2472" s="70">
        <v>6.197621552103123</v>
      </c>
      <c r="P2472" s="70">
        <v>6.5558378534145572</v>
      </c>
      <c r="Q2472" s="70">
        <v>6.9752404786599742</v>
      </c>
      <c r="R2472" s="70">
        <v>3.0383911003363986</v>
      </c>
      <c r="S2472" s="70">
        <v>2</v>
      </c>
      <c r="T2472" s="70">
        <v>4.5772254041600782</v>
      </c>
      <c r="U2472" s="71">
        <v>120</v>
      </c>
    </row>
    <row r="2473" spans="1:21" x14ac:dyDescent="0.2">
      <c r="A2473" s="41">
        <v>1960137760001</v>
      </c>
      <c r="B2473" s="36" t="s">
        <v>38</v>
      </c>
      <c r="C2473" s="36" t="s">
        <v>236</v>
      </c>
      <c r="D2473" s="36" t="s">
        <v>1018</v>
      </c>
      <c r="E2473" s="67">
        <v>4</v>
      </c>
      <c r="F2473" s="68">
        <v>2017</v>
      </c>
      <c r="G2473" s="80" t="s">
        <v>260</v>
      </c>
      <c r="H2473" s="70">
        <v>2</v>
      </c>
      <c r="I2473" s="70">
        <v>2</v>
      </c>
      <c r="J2473" s="70">
        <v>2.2727879400299251</v>
      </c>
      <c r="K2473" s="70">
        <v>7</v>
      </c>
      <c r="L2473" s="70">
        <v>5.3383387361960901</v>
      </c>
      <c r="M2473" s="70">
        <v>6.9225187543525797</v>
      </c>
      <c r="N2473" s="70">
        <v>5.5856493421207212</v>
      </c>
      <c r="O2473" s="70">
        <v>6.021949816247508</v>
      </c>
      <c r="P2473" s="70">
        <v>6.9219101635374782</v>
      </c>
      <c r="Q2473" s="70">
        <v>6.9615714664762196</v>
      </c>
      <c r="R2473" s="70">
        <v>3.8229739265026157</v>
      </c>
      <c r="S2473" s="70">
        <v>2</v>
      </c>
      <c r="T2473" s="70">
        <v>4.7373083454552622</v>
      </c>
      <c r="U2473" s="71">
        <v>51</v>
      </c>
    </row>
    <row r="2474" spans="1:21" x14ac:dyDescent="0.2">
      <c r="A2474" s="81">
        <v>160035140001</v>
      </c>
      <c r="B2474" s="82" t="s">
        <v>21</v>
      </c>
      <c r="C2474" s="82" t="s">
        <v>124</v>
      </c>
      <c r="D2474" s="82" t="s">
        <v>266</v>
      </c>
      <c r="E2474" s="83">
        <v>1</v>
      </c>
      <c r="F2474" s="84">
        <v>2017</v>
      </c>
      <c r="G2474" s="85" t="s">
        <v>41</v>
      </c>
      <c r="H2474" s="70">
        <v>2.0313150109609945</v>
      </c>
      <c r="I2474" s="70">
        <v>2.0380583739512255</v>
      </c>
      <c r="J2474" s="70">
        <v>2.2469351341446191</v>
      </c>
      <c r="K2474" s="70">
        <v>7</v>
      </c>
      <c r="L2474" s="70">
        <v>2</v>
      </c>
      <c r="M2474" s="70">
        <v>4.6112954885342443</v>
      </c>
      <c r="N2474" s="70">
        <v>5.0321528526672648</v>
      </c>
      <c r="O2474" s="70">
        <v>5.4170927640349653</v>
      </c>
      <c r="P2474" s="70">
        <v>6.9812496308549337</v>
      </c>
      <c r="Q2474" s="70">
        <v>6.9253008599580665</v>
      </c>
      <c r="R2474" s="70">
        <v>2.0897489678222509</v>
      </c>
      <c r="S2474" s="86">
        <v>2</v>
      </c>
      <c r="T2474" s="70">
        <v>4.0310957569107142</v>
      </c>
      <c r="U2474" s="87">
        <v>196</v>
      </c>
    </row>
    <row r="2475" spans="1:21" x14ac:dyDescent="0.2">
      <c r="A2475" s="41">
        <v>160025420001</v>
      </c>
      <c r="B2475" s="36" t="s">
        <v>21</v>
      </c>
      <c r="C2475" s="36" t="s">
        <v>46</v>
      </c>
      <c r="D2475" s="36" t="s">
        <v>268</v>
      </c>
      <c r="E2475" s="67">
        <v>1</v>
      </c>
      <c r="F2475" s="88">
        <v>2017</v>
      </c>
      <c r="G2475" s="80" t="s">
        <v>41</v>
      </c>
      <c r="H2475" s="70">
        <v>2.8253801135182934</v>
      </c>
      <c r="I2475" s="70">
        <v>2.5390317755457987</v>
      </c>
      <c r="J2475" s="70">
        <v>2.8781388484941774</v>
      </c>
      <c r="K2475" s="70">
        <v>6.2407453723550841</v>
      </c>
      <c r="L2475" s="70">
        <v>6.7975181351714697</v>
      </c>
      <c r="M2475" s="70">
        <v>4.6175812168910246</v>
      </c>
      <c r="N2475" s="70">
        <v>5.1998597275648786</v>
      </c>
      <c r="O2475" s="70">
        <v>5.1705391554938167</v>
      </c>
      <c r="P2475" s="70">
        <v>6.9812975777483928</v>
      </c>
      <c r="Q2475" s="70">
        <v>6.5031563565304777</v>
      </c>
      <c r="R2475" s="70">
        <v>2.5106035597793253</v>
      </c>
      <c r="S2475" s="70">
        <v>2</v>
      </c>
      <c r="T2475" s="70">
        <v>4.521987653257729</v>
      </c>
      <c r="U2475" s="71">
        <v>41</v>
      </c>
    </row>
    <row r="2476" spans="1:21" x14ac:dyDescent="0.2">
      <c r="A2476" s="41">
        <v>160026820001</v>
      </c>
      <c r="B2476" s="36" t="s">
        <v>21</v>
      </c>
      <c r="C2476" s="36" t="s">
        <v>46</v>
      </c>
      <c r="D2476" s="36" t="s">
        <v>269</v>
      </c>
      <c r="E2476" s="67">
        <v>1</v>
      </c>
      <c r="F2476" s="88">
        <v>2017</v>
      </c>
      <c r="G2476" s="80" t="s">
        <v>41</v>
      </c>
      <c r="H2476" s="70">
        <v>2.2319530802151726</v>
      </c>
      <c r="I2476" s="70">
        <v>2.1940409200277191</v>
      </c>
      <c r="J2476" s="70">
        <v>2.1068446049214393</v>
      </c>
      <c r="K2476" s="70">
        <v>7</v>
      </c>
      <c r="L2476" s="70">
        <v>6.762551787089075</v>
      </c>
      <c r="M2476" s="70">
        <v>4.4897992279772083</v>
      </c>
      <c r="N2476" s="70">
        <v>4.4100498707424283</v>
      </c>
      <c r="O2476" s="70">
        <v>4.9274929745299278</v>
      </c>
      <c r="P2476" s="70">
        <v>6.9802944683347521</v>
      </c>
      <c r="Q2476" s="70">
        <v>6.4452341714106431</v>
      </c>
      <c r="R2476" s="70">
        <v>2.5683487569474597</v>
      </c>
      <c r="S2476" s="70">
        <v>2</v>
      </c>
      <c r="T2476" s="70">
        <v>4.3430508218496522</v>
      </c>
      <c r="U2476" s="71">
        <v>139</v>
      </c>
    </row>
    <row r="2477" spans="1:21" x14ac:dyDescent="0.2">
      <c r="A2477" s="41">
        <v>160033520001</v>
      </c>
      <c r="B2477" s="36" t="s">
        <v>21</v>
      </c>
      <c r="C2477" s="36" t="s">
        <v>129</v>
      </c>
      <c r="D2477" s="36" t="s">
        <v>270</v>
      </c>
      <c r="E2477" s="67">
        <v>1</v>
      </c>
      <c r="F2477" s="88">
        <v>2017</v>
      </c>
      <c r="G2477" s="80" t="s">
        <v>41</v>
      </c>
      <c r="H2477" s="70">
        <v>2.0536930693620512</v>
      </c>
      <c r="I2477" s="70">
        <v>2.0611249493419712</v>
      </c>
      <c r="J2477" s="70">
        <v>2.175909385898406</v>
      </c>
      <c r="K2477" s="70">
        <v>6.8345378618557691</v>
      </c>
      <c r="L2477" s="70">
        <v>6.7762865025887988</v>
      </c>
      <c r="M2477" s="70">
        <v>4.6186331540216905</v>
      </c>
      <c r="N2477" s="70">
        <v>4.6872296457636828</v>
      </c>
      <c r="O2477" s="70">
        <v>6.1702691938613272</v>
      </c>
      <c r="P2477" s="70">
        <v>4.3958867824409937</v>
      </c>
      <c r="Q2477" s="70">
        <v>5.1431117511724551</v>
      </c>
      <c r="R2477" s="70">
        <v>3.8664923911722302</v>
      </c>
      <c r="S2477" s="70">
        <v>2</v>
      </c>
      <c r="T2477" s="70">
        <v>4.2319312239566154</v>
      </c>
      <c r="U2477" s="71">
        <v>175</v>
      </c>
    </row>
    <row r="2478" spans="1:21" x14ac:dyDescent="0.2">
      <c r="A2478" s="41">
        <v>160025850001</v>
      </c>
      <c r="B2478" s="36" t="s">
        <v>21</v>
      </c>
      <c r="C2478" s="36" t="s">
        <v>46</v>
      </c>
      <c r="D2478" s="36" t="s">
        <v>271</v>
      </c>
      <c r="E2478" s="67">
        <v>1</v>
      </c>
      <c r="F2478" s="88">
        <v>2017</v>
      </c>
      <c r="G2478" s="80" t="s">
        <v>41</v>
      </c>
      <c r="H2478" s="70">
        <v>2.6844992092044238</v>
      </c>
      <c r="I2478" s="70">
        <v>2.5147238664719018</v>
      </c>
      <c r="J2478" s="70">
        <v>2.1667509553218052</v>
      </c>
      <c r="K2478" s="70">
        <v>5.3195114051040537</v>
      </c>
      <c r="L2478" s="70">
        <v>6.7788646341689693</v>
      </c>
      <c r="M2478" s="70">
        <v>4.6168687313436534</v>
      </c>
      <c r="N2478" s="70">
        <v>5.0749886247046998</v>
      </c>
      <c r="O2478" s="70">
        <v>5.23340618145411</v>
      </c>
      <c r="P2478" s="70">
        <v>6.9812927029873144</v>
      </c>
      <c r="Q2478" s="70">
        <v>6.488006878301694</v>
      </c>
      <c r="R2478" s="70">
        <v>2.5257067470210637</v>
      </c>
      <c r="S2478" s="70">
        <v>2</v>
      </c>
      <c r="T2478" s="70">
        <v>4.3653849946736409</v>
      </c>
      <c r="U2478" s="71">
        <v>119</v>
      </c>
    </row>
    <row r="2479" spans="1:21" x14ac:dyDescent="0.2">
      <c r="A2479" s="41">
        <v>160032710001</v>
      </c>
      <c r="B2479" s="36" t="s">
        <v>21</v>
      </c>
      <c r="C2479" s="36" t="s">
        <v>100</v>
      </c>
      <c r="D2479" s="36" t="s">
        <v>272</v>
      </c>
      <c r="E2479" s="67">
        <v>1</v>
      </c>
      <c r="F2479" s="88">
        <v>2017</v>
      </c>
      <c r="G2479" s="80" t="s">
        <v>41</v>
      </c>
      <c r="H2479" s="70">
        <v>3.3968111211183589</v>
      </c>
      <c r="I2479" s="70">
        <v>2.5853587154537143</v>
      </c>
      <c r="J2479" s="70">
        <v>2.1451505457051008</v>
      </c>
      <c r="K2479" s="70">
        <v>7</v>
      </c>
      <c r="L2479" s="70">
        <v>6.5750345581936847</v>
      </c>
      <c r="M2479" s="70">
        <v>4.6147814597120806</v>
      </c>
      <c r="N2479" s="70">
        <v>4.3962640557504091</v>
      </c>
      <c r="O2479" s="70">
        <v>6.1762909191618967</v>
      </c>
      <c r="P2479" s="70">
        <v>6.9812755969169897</v>
      </c>
      <c r="Q2479" s="70">
        <v>6.9701144521332052</v>
      </c>
      <c r="R2479" s="70">
        <v>2.0450723087733573</v>
      </c>
      <c r="S2479" s="70">
        <v>2</v>
      </c>
      <c r="T2479" s="70">
        <v>4.5738461444098997</v>
      </c>
      <c r="U2479" s="71">
        <v>31</v>
      </c>
    </row>
    <row r="2480" spans="1:21" x14ac:dyDescent="0.2">
      <c r="A2480" s="41">
        <v>160025500001</v>
      </c>
      <c r="B2480" s="36" t="s">
        <v>21</v>
      </c>
      <c r="C2480" s="36" t="s">
        <v>46</v>
      </c>
      <c r="D2480" s="36" t="s">
        <v>273</v>
      </c>
      <c r="E2480" s="67">
        <v>1</v>
      </c>
      <c r="F2480" s="88">
        <v>2017</v>
      </c>
      <c r="G2480" s="80" t="s">
        <v>41</v>
      </c>
      <c r="H2480" s="70">
        <v>4.1568212765222299</v>
      </c>
      <c r="I2480" s="70">
        <v>2.5001680039116478</v>
      </c>
      <c r="J2480" s="70">
        <v>2.1121488905114609</v>
      </c>
      <c r="K2480" s="70">
        <v>7</v>
      </c>
      <c r="L2480" s="70">
        <v>6.7052453998428581</v>
      </c>
      <c r="M2480" s="70">
        <v>4.6181234170465251</v>
      </c>
      <c r="N2480" s="70">
        <v>4.9275068011111358</v>
      </c>
      <c r="O2480" s="70">
        <v>5.9297010233466452</v>
      </c>
      <c r="P2480" s="70">
        <v>6.9813018317080813</v>
      </c>
      <c r="Q2480" s="70">
        <v>6.8831032927032423</v>
      </c>
      <c r="R2480" s="70">
        <v>2.1318175955182563</v>
      </c>
      <c r="S2480" s="70">
        <v>2</v>
      </c>
      <c r="T2480" s="70">
        <v>4.6621614610185071</v>
      </c>
      <c r="U2480" s="71">
        <v>20</v>
      </c>
    </row>
    <row r="2481" spans="1:21" x14ac:dyDescent="0.2">
      <c r="A2481" s="41">
        <v>160027390001</v>
      </c>
      <c r="B2481" s="36" t="s">
        <v>21</v>
      </c>
      <c r="C2481" s="36" t="s">
        <v>46</v>
      </c>
      <c r="D2481" s="36" t="s">
        <v>274</v>
      </c>
      <c r="E2481" s="67">
        <v>1</v>
      </c>
      <c r="F2481" s="88">
        <v>2017</v>
      </c>
      <c r="G2481" s="80" t="s">
        <v>41</v>
      </c>
      <c r="H2481" s="70">
        <v>2.1705359514465195</v>
      </c>
      <c r="I2481" s="70">
        <v>2.1843776542340585</v>
      </c>
      <c r="J2481" s="70">
        <v>2.3922433907280687</v>
      </c>
      <c r="K2481" s="70">
        <v>6.2556110117453301</v>
      </c>
      <c r="L2481" s="70">
        <v>6.7463020472326756</v>
      </c>
      <c r="M2481" s="70">
        <v>4.6169490434267964</v>
      </c>
      <c r="N2481" s="70">
        <v>5.2508908576017772</v>
      </c>
      <c r="O2481" s="70">
        <v>5.0951146075078899</v>
      </c>
      <c r="P2481" s="70">
        <v>6.9812926127411021</v>
      </c>
      <c r="Q2481" s="70">
        <v>6.0457058809760049</v>
      </c>
      <c r="R2481" s="70">
        <v>2.9666562423723386</v>
      </c>
      <c r="S2481" s="70">
        <v>2</v>
      </c>
      <c r="T2481" s="70">
        <v>4.3921399416677147</v>
      </c>
      <c r="U2481" s="71">
        <v>105</v>
      </c>
    </row>
    <row r="2482" spans="1:21" x14ac:dyDescent="0.2">
      <c r="A2482" s="41">
        <v>160029250001</v>
      </c>
      <c r="B2482" s="36" t="s">
        <v>21</v>
      </c>
      <c r="C2482" s="36" t="s">
        <v>46</v>
      </c>
      <c r="D2482" s="36" t="s">
        <v>275</v>
      </c>
      <c r="E2482" s="67">
        <v>1</v>
      </c>
      <c r="F2482" s="88">
        <v>2017</v>
      </c>
      <c r="G2482" s="80" t="s">
        <v>41</v>
      </c>
      <c r="H2482" s="70">
        <v>2.0122267468989636</v>
      </c>
      <c r="I2482" s="70">
        <v>2.0134666921309559</v>
      </c>
      <c r="J2482" s="70">
        <v>2.232460870614104</v>
      </c>
      <c r="K2482" s="70">
        <v>7</v>
      </c>
      <c r="L2482" s="70">
        <v>6.8263631625837879</v>
      </c>
      <c r="M2482" s="70">
        <v>4.615558108108571</v>
      </c>
      <c r="N2482" s="70">
        <v>5.04637602541092</v>
      </c>
      <c r="O2482" s="70">
        <v>5.3539517880913188</v>
      </c>
      <c r="P2482" s="70">
        <v>6.9812816937988096</v>
      </c>
      <c r="Q2482" s="70">
        <v>6.3345589856934419</v>
      </c>
      <c r="R2482" s="70">
        <v>2.6786857618038442</v>
      </c>
      <c r="S2482" s="70">
        <v>2</v>
      </c>
      <c r="T2482" s="70">
        <v>4.424577486261227</v>
      </c>
      <c r="U2482" s="71">
        <v>77</v>
      </c>
    </row>
    <row r="2483" spans="1:21" x14ac:dyDescent="0.2">
      <c r="A2483" s="41">
        <v>160028600001</v>
      </c>
      <c r="B2483" s="36" t="s">
        <v>21</v>
      </c>
      <c r="C2483" s="36" t="s">
        <v>46</v>
      </c>
      <c r="D2483" s="36" t="s">
        <v>276</v>
      </c>
      <c r="E2483" s="67">
        <v>1</v>
      </c>
      <c r="F2483" s="88">
        <v>2017</v>
      </c>
      <c r="G2483" s="80" t="s">
        <v>41</v>
      </c>
      <c r="H2483" s="70">
        <v>3.1359729010614759</v>
      </c>
      <c r="I2483" s="70">
        <v>3.2805481602086166</v>
      </c>
      <c r="J2483" s="70">
        <v>2.9011603235237278</v>
      </c>
      <c r="K2483" s="70">
        <v>7</v>
      </c>
      <c r="L2483" s="70">
        <v>6.8270300526516419</v>
      </c>
      <c r="M2483" s="70">
        <v>4.6186978405431951</v>
      </c>
      <c r="N2483" s="70">
        <v>5.5113746741418304</v>
      </c>
      <c r="O2483" s="70">
        <v>6.1282710131114237</v>
      </c>
      <c r="P2483" s="70">
        <v>6.9813063410482341</v>
      </c>
      <c r="Q2483" s="70">
        <v>6.9543382015059736</v>
      </c>
      <c r="R2483" s="70">
        <v>2.0608003532378159</v>
      </c>
      <c r="S2483" s="70">
        <v>2</v>
      </c>
      <c r="T2483" s="70">
        <v>4.7832916550861615</v>
      </c>
      <c r="U2483" s="71">
        <v>12</v>
      </c>
    </row>
    <row r="2484" spans="1:21" x14ac:dyDescent="0.2">
      <c r="A2484" s="41">
        <v>160026070001</v>
      </c>
      <c r="B2484" s="36" t="s">
        <v>21</v>
      </c>
      <c r="C2484" s="36" t="s">
        <v>46</v>
      </c>
      <c r="D2484" s="36" t="s">
        <v>277</v>
      </c>
      <c r="E2484" s="67">
        <v>1</v>
      </c>
      <c r="F2484" s="88">
        <v>2017</v>
      </c>
      <c r="G2484" s="80" t="s">
        <v>41</v>
      </c>
      <c r="H2484" s="70">
        <v>2.4081814092064344</v>
      </c>
      <c r="I2484" s="70">
        <v>2.3775729058661645</v>
      </c>
      <c r="J2484" s="70">
        <v>2.3151675598390575</v>
      </c>
      <c r="K2484" s="70">
        <v>7</v>
      </c>
      <c r="L2484" s="70">
        <v>6.8229419498281105</v>
      </c>
      <c r="M2484" s="70">
        <v>4.6173549870961565</v>
      </c>
      <c r="N2484" s="70">
        <v>5.1902326605018381</v>
      </c>
      <c r="O2484" s="70">
        <v>5.3441533464040045</v>
      </c>
      <c r="P2484" s="70">
        <v>6.9812957994341023</v>
      </c>
      <c r="Q2484" s="70">
        <v>6.734821857671224</v>
      </c>
      <c r="R2484" s="70">
        <v>2.279645939434888</v>
      </c>
      <c r="S2484" s="70">
        <v>2</v>
      </c>
      <c r="T2484" s="70">
        <v>4.5059473679401654</v>
      </c>
      <c r="U2484" s="71">
        <v>48</v>
      </c>
    </row>
    <row r="2485" spans="1:21" x14ac:dyDescent="0.2">
      <c r="A2485" s="41">
        <v>160025770001</v>
      </c>
      <c r="B2485" s="36" t="s">
        <v>21</v>
      </c>
      <c r="C2485" s="36" t="s">
        <v>46</v>
      </c>
      <c r="D2485" s="36" t="s">
        <v>186</v>
      </c>
      <c r="E2485" s="67">
        <v>1</v>
      </c>
      <c r="F2485" s="88">
        <v>2017</v>
      </c>
      <c r="G2485" s="80" t="s">
        <v>41</v>
      </c>
      <c r="H2485" s="70">
        <v>2.094487275411788</v>
      </c>
      <c r="I2485" s="70">
        <v>2.0899561961353124</v>
      </c>
      <c r="J2485" s="70">
        <v>2.8931660573768521</v>
      </c>
      <c r="K2485" s="70">
        <v>7</v>
      </c>
      <c r="L2485" s="70">
        <v>6.7573949107583129</v>
      </c>
      <c r="M2485" s="70">
        <v>4.6174121580239653</v>
      </c>
      <c r="N2485" s="70">
        <v>5.242049799644473</v>
      </c>
      <c r="O2485" s="70">
        <v>5.8540889798090063</v>
      </c>
      <c r="P2485" s="70">
        <v>6.9812962481971033</v>
      </c>
      <c r="Q2485" s="70">
        <v>6.9255981631526184</v>
      </c>
      <c r="R2485" s="70">
        <v>2.089452573072077</v>
      </c>
      <c r="S2485" s="70">
        <v>2</v>
      </c>
      <c r="T2485" s="70">
        <v>4.5454085301317928</v>
      </c>
      <c r="U2485" s="71">
        <v>37</v>
      </c>
    </row>
    <row r="2486" spans="1:21" x14ac:dyDescent="0.2">
      <c r="A2486" s="41">
        <v>160027120001</v>
      </c>
      <c r="B2486" s="36" t="s">
        <v>21</v>
      </c>
      <c r="C2486" s="36" t="s">
        <v>46</v>
      </c>
      <c r="D2486" s="36" t="s">
        <v>278</v>
      </c>
      <c r="E2486" s="67">
        <v>1</v>
      </c>
      <c r="F2486" s="88">
        <v>2017</v>
      </c>
      <c r="G2486" s="80" t="s">
        <v>41</v>
      </c>
      <c r="H2486" s="70">
        <v>2.2987553163987995</v>
      </c>
      <c r="I2486" s="70">
        <v>2.3375547560821355</v>
      </c>
      <c r="J2486" s="70">
        <v>2.3137765713782636</v>
      </c>
      <c r="K2486" s="70">
        <v>7</v>
      </c>
      <c r="L2486" s="70">
        <v>6.8172717674162771</v>
      </c>
      <c r="M2486" s="70">
        <v>4.6139268755583487</v>
      </c>
      <c r="N2486" s="70">
        <v>5.0778015073890383</v>
      </c>
      <c r="O2486" s="70">
        <v>5.1172911305184972</v>
      </c>
      <c r="P2486" s="70">
        <v>6.9812720238811012</v>
      </c>
      <c r="Q2486" s="70">
        <v>6.7052209615202152</v>
      </c>
      <c r="R2486" s="70">
        <v>2.3091563866160008</v>
      </c>
      <c r="S2486" s="70">
        <v>2</v>
      </c>
      <c r="T2486" s="70">
        <v>4.4643356080632222</v>
      </c>
      <c r="U2486" s="71">
        <v>57</v>
      </c>
    </row>
    <row r="2487" spans="1:21" x14ac:dyDescent="0.2">
      <c r="A2487" s="41">
        <v>160026900001</v>
      </c>
      <c r="B2487" s="36" t="s">
        <v>21</v>
      </c>
      <c r="C2487" s="36" t="s">
        <v>46</v>
      </c>
      <c r="D2487" s="36" t="s">
        <v>279</v>
      </c>
      <c r="E2487" s="67">
        <v>1</v>
      </c>
      <c r="F2487" s="88">
        <v>2017</v>
      </c>
      <c r="G2487" s="80" t="s">
        <v>41</v>
      </c>
      <c r="H2487" s="70">
        <v>2.1136056503044318</v>
      </c>
      <c r="I2487" s="70">
        <v>2.1003843792599732</v>
      </c>
      <c r="J2487" s="70">
        <v>2.1668609723146779</v>
      </c>
      <c r="K2487" s="70">
        <v>4.3095337679978698</v>
      </c>
      <c r="L2487" s="70">
        <v>6.7588331591788</v>
      </c>
      <c r="M2487" s="70">
        <v>4.6113239414727225</v>
      </c>
      <c r="N2487" s="70">
        <v>4.3176797000628486</v>
      </c>
      <c r="O2487" s="70">
        <v>6.0434172077448176</v>
      </c>
      <c r="P2487" s="70">
        <v>6.9812484548522598</v>
      </c>
      <c r="Q2487" s="70">
        <v>6.3683351720159376</v>
      </c>
      <c r="R2487" s="70">
        <v>2.6450127825344172</v>
      </c>
      <c r="S2487" s="70">
        <v>2</v>
      </c>
      <c r="T2487" s="70">
        <v>4.201352932311563</v>
      </c>
      <c r="U2487" s="71">
        <v>178</v>
      </c>
    </row>
    <row r="2488" spans="1:21" x14ac:dyDescent="0.2">
      <c r="A2488" s="41">
        <v>160027200001</v>
      </c>
      <c r="B2488" s="36" t="s">
        <v>21</v>
      </c>
      <c r="C2488" s="36" t="s">
        <v>46</v>
      </c>
      <c r="D2488" s="36" t="s">
        <v>280</v>
      </c>
      <c r="E2488" s="67">
        <v>1</v>
      </c>
      <c r="F2488" s="88">
        <v>2017</v>
      </c>
      <c r="G2488" s="80" t="s">
        <v>41</v>
      </c>
      <c r="H2488" s="70">
        <v>2.1260207009014702</v>
      </c>
      <c r="I2488" s="70">
        <v>2.2063689504267159</v>
      </c>
      <c r="J2488" s="70">
        <v>2.5677517640941154</v>
      </c>
      <c r="K2488" s="70">
        <v>6.7169645316555435</v>
      </c>
      <c r="L2488" s="70">
        <v>6.7594237902859886</v>
      </c>
      <c r="M2488" s="70">
        <v>4.6158059001396801</v>
      </c>
      <c r="N2488" s="70">
        <v>5.1722224717080429</v>
      </c>
      <c r="O2488" s="70">
        <v>5.9992524339007289</v>
      </c>
      <c r="P2488" s="70">
        <v>6.9812836388672181</v>
      </c>
      <c r="Q2488" s="70">
        <v>6.8398963290399744</v>
      </c>
      <c r="R2488" s="70">
        <v>2.1748925352949575</v>
      </c>
      <c r="S2488" s="70">
        <v>2</v>
      </c>
      <c r="T2488" s="70">
        <v>4.5133235871928701</v>
      </c>
      <c r="U2488" s="71">
        <v>44</v>
      </c>
    </row>
    <row r="2489" spans="1:21" x14ac:dyDescent="0.2">
      <c r="A2489" s="41">
        <v>160026230001</v>
      </c>
      <c r="B2489" s="36" t="s">
        <v>21</v>
      </c>
      <c r="C2489" s="36" t="s">
        <v>46</v>
      </c>
      <c r="D2489" s="36" t="s">
        <v>281</v>
      </c>
      <c r="E2489" s="67">
        <v>1</v>
      </c>
      <c r="F2489" s="88">
        <v>2017</v>
      </c>
      <c r="G2489" s="80" t="s">
        <v>41</v>
      </c>
      <c r="H2489" s="70">
        <v>2.1162714343132136</v>
      </c>
      <c r="I2489" s="70">
        <v>2.163975080359938</v>
      </c>
      <c r="J2489" s="70">
        <v>2.4960826105700873</v>
      </c>
      <c r="K2489" s="70">
        <v>7</v>
      </c>
      <c r="L2489" s="70">
        <v>6.8027404026013265</v>
      </c>
      <c r="M2489" s="70">
        <v>4.6082375687374482</v>
      </c>
      <c r="N2489" s="70">
        <v>5.1926543891393919</v>
      </c>
      <c r="O2489" s="70">
        <v>5.5248803688786126</v>
      </c>
      <c r="P2489" s="70">
        <v>6.9812242264616993</v>
      </c>
      <c r="Q2489" s="70">
        <v>6.9679449231047048</v>
      </c>
      <c r="R2489" s="70">
        <v>2.047235208554393</v>
      </c>
      <c r="S2489" s="70">
        <v>2</v>
      </c>
      <c r="T2489" s="70">
        <v>4.4917705177267342</v>
      </c>
      <c r="U2489" s="71">
        <v>51</v>
      </c>
    </row>
    <row r="2490" spans="1:21" x14ac:dyDescent="0.2">
      <c r="A2490" s="41">
        <v>160026580001</v>
      </c>
      <c r="B2490" s="36" t="s">
        <v>21</v>
      </c>
      <c r="C2490" s="36" t="s">
        <v>46</v>
      </c>
      <c r="D2490" s="36" t="s">
        <v>282</v>
      </c>
      <c r="E2490" s="67">
        <v>1</v>
      </c>
      <c r="F2490" s="88">
        <v>2017</v>
      </c>
      <c r="G2490" s="80" t="s">
        <v>41</v>
      </c>
      <c r="H2490" s="70">
        <v>2.1595827583937615</v>
      </c>
      <c r="I2490" s="70">
        <v>2.1967515049814876</v>
      </c>
      <c r="J2490" s="70">
        <v>2.3335172006772731</v>
      </c>
      <c r="K2490" s="70">
        <v>7</v>
      </c>
      <c r="L2490" s="70">
        <v>6.8150740591017636</v>
      </c>
      <c r="M2490" s="70">
        <v>4.6153200012674311</v>
      </c>
      <c r="N2490" s="70">
        <v>5.1089988753974023</v>
      </c>
      <c r="O2490" s="70">
        <v>5.6476193408227608</v>
      </c>
      <c r="P2490" s="70">
        <v>6.9812798245160748</v>
      </c>
      <c r="Q2490" s="70">
        <v>6.9303396390276539</v>
      </c>
      <c r="R2490" s="70">
        <v>2.0847255853262694</v>
      </c>
      <c r="S2490" s="70">
        <v>2</v>
      </c>
      <c r="T2490" s="70">
        <v>4.4894340657926568</v>
      </c>
      <c r="U2490" s="71">
        <v>53</v>
      </c>
    </row>
    <row r="2491" spans="1:21" x14ac:dyDescent="0.2">
      <c r="A2491" s="41">
        <v>160026660001</v>
      </c>
      <c r="B2491" s="36" t="s">
        <v>21</v>
      </c>
      <c r="C2491" s="36" t="s">
        <v>46</v>
      </c>
      <c r="D2491" s="36" t="s">
        <v>283</v>
      </c>
      <c r="E2491" s="67">
        <v>1</v>
      </c>
      <c r="F2491" s="88">
        <v>2017</v>
      </c>
      <c r="G2491" s="80" t="s">
        <v>41</v>
      </c>
      <c r="H2491" s="70">
        <v>2.668343562186609</v>
      </c>
      <c r="I2491" s="70">
        <v>3.2468255894485853</v>
      </c>
      <c r="J2491" s="70">
        <v>2.8569964645461887</v>
      </c>
      <c r="K2491" s="70">
        <v>6.3035603776355718</v>
      </c>
      <c r="L2491" s="70">
        <v>6.8394816831091072</v>
      </c>
      <c r="M2491" s="70">
        <v>4.6159047494026559</v>
      </c>
      <c r="N2491" s="70">
        <v>5.3996557227582125</v>
      </c>
      <c r="O2491" s="70">
        <v>5.2958944103268237</v>
      </c>
      <c r="P2491" s="70">
        <v>6.9812844151104825</v>
      </c>
      <c r="Q2491" s="70">
        <v>6.9190795226503283</v>
      </c>
      <c r="R2491" s="70">
        <v>2.0959512951125903</v>
      </c>
      <c r="S2491" s="70">
        <v>2</v>
      </c>
      <c r="T2491" s="70">
        <v>4.60191481602393</v>
      </c>
      <c r="U2491" s="71">
        <v>26</v>
      </c>
    </row>
    <row r="2492" spans="1:21" x14ac:dyDescent="0.2">
      <c r="A2492" s="41">
        <v>260015520001</v>
      </c>
      <c r="B2492" s="36" t="s">
        <v>35</v>
      </c>
      <c r="C2492" s="36" t="s">
        <v>80</v>
      </c>
      <c r="D2492" s="36" t="s">
        <v>284</v>
      </c>
      <c r="E2492" s="67">
        <v>1</v>
      </c>
      <c r="F2492" s="88">
        <v>2017</v>
      </c>
      <c r="G2492" s="80" t="s">
        <v>41</v>
      </c>
      <c r="H2492" s="70">
        <v>2.0039932609584312</v>
      </c>
      <c r="I2492" s="70">
        <v>2.0046873059869625</v>
      </c>
      <c r="J2492" s="70">
        <v>2.1394688836639513</v>
      </c>
      <c r="K2492" s="70">
        <v>4.7531803243234343</v>
      </c>
      <c r="L2492" s="70">
        <v>6.8210087456073474</v>
      </c>
      <c r="M2492" s="70">
        <v>4.6067479524459021</v>
      </c>
      <c r="N2492" s="70">
        <v>4.6555171560479831</v>
      </c>
      <c r="O2492" s="70">
        <v>6.146906354025373</v>
      </c>
      <c r="P2492" s="70">
        <v>6.9812125328751229</v>
      </c>
      <c r="Q2492" s="70">
        <v>6.715319189955145</v>
      </c>
      <c r="R2492" s="70">
        <v>2.2990890144887666</v>
      </c>
      <c r="S2492" s="70">
        <v>2</v>
      </c>
      <c r="T2492" s="70">
        <v>4.2605942266982018</v>
      </c>
      <c r="U2492" s="71">
        <v>158</v>
      </c>
    </row>
    <row r="2493" spans="1:21" x14ac:dyDescent="0.2">
      <c r="A2493" s="41">
        <v>260015950001</v>
      </c>
      <c r="B2493" s="36" t="s">
        <v>35</v>
      </c>
      <c r="C2493" s="36" t="s">
        <v>80</v>
      </c>
      <c r="D2493" s="36" t="s">
        <v>285</v>
      </c>
      <c r="E2493" s="67">
        <v>1</v>
      </c>
      <c r="F2493" s="88">
        <v>2017</v>
      </c>
      <c r="G2493" s="80" t="s">
        <v>41</v>
      </c>
      <c r="H2493" s="70">
        <v>2.0730085799301134</v>
      </c>
      <c r="I2493" s="70">
        <v>2.0670209114662583</v>
      </c>
      <c r="J2493" s="70">
        <v>2.1037462197951142</v>
      </c>
      <c r="K2493" s="70">
        <v>7</v>
      </c>
      <c r="L2493" s="70">
        <v>6.4788410556829401</v>
      </c>
      <c r="M2493" s="70">
        <v>4.6186331540216905</v>
      </c>
      <c r="N2493" s="70">
        <v>4.2213913440626349</v>
      </c>
      <c r="O2493" s="70">
        <v>5.9673901749548017</v>
      </c>
      <c r="P2493" s="70">
        <v>2.7153582536204324</v>
      </c>
      <c r="Q2493" s="70">
        <v>6.7756157469628908</v>
      </c>
      <c r="R2493" s="70">
        <v>2.2389767006012922</v>
      </c>
      <c r="S2493" s="70">
        <v>2</v>
      </c>
      <c r="T2493" s="70">
        <v>4.0216651784248469</v>
      </c>
      <c r="U2493" s="71">
        <v>197</v>
      </c>
    </row>
    <row r="2494" spans="1:21" x14ac:dyDescent="0.2">
      <c r="A2494" s="41">
        <v>360016820001</v>
      </c>
      <c r="B2494" s="36" t="s">
        <v>33</v>
      </c>
      <c r="C2494" s="36" t="s">
        <v>33</v>
      </c>
      <c r="D2494" s="36" t="s">
        <v>286</v>
      </c>
      <c r="E2494" s="67">
        <v>1</v>
      </c>
      <c r="F2494" s="88">
        <v>2017</v>
      </c>
      <c r="G2494" s="80" t="s">
        <v>41</v>
      </c>
      <c r="H2494" s="70">
        <v>2.9375235041076984</v>
      </c>
      <c r="I2494" s="70">
        <v>3.0838780251775533</v>
      </c>
      <c r="J2494" s="70">
        <v>2.0848308360046768</v>
      </c>
      <c r="K2494" s="70">
        <v>7</v>
      </c>
      <c r="L2494" s="70">
        <v>6.736231866608275</v>
      </c>
      <c r="M2494" s="70">
        <v>4.6186331540216905</v>
      </c>
      <c r="N2494" s="70">
        <v>4.7651970300066955</v>
      </c>
      <c r="O2494" s="70">
        <v>5.6898391683462419</v>
      </c>
      <c r="P2494" s="70">
        <v>5.154673324402161</v>
      </c>
      <c r="Q2494" s="70">
        <v>6.9813664811399718</v>
      </c>
      <c r="R2494" s="70">
        <v>2.0338546616456976</v>
      </c>
      <c r="S2494" s="70">
        <v>2</v>
      </c>
      <c r="T2494" s="70">
        <v>4.4238356709550555</v>
      </c>
      <c r="U2494" s="71">
        <v>81</v>
      </c>
    </row>
    <row r="2495" spans="1:21" x14ac:dyDescent="0.2">
      <c r="A2495" s="41">
        <v>360017550001</v>
      </c>
      <c r="B2495" s="36" t="s">
        <v>33</v>
      </c>
      <c r="C2495" s="36" t="s">
        <v>67</v>
      </c>
      <c r="D2495" s="36" t="s">
        <v>287</v>
      </c>
      <c r="E2495" s="67">
        <v>1</v>
      </c>
      <c r="F2495" s="88">
        <v>2017</v>
      </c>
      <c r="G2495" s="80" t="s">
        <v>41</v>
      </c>
      <c r="H2495" s="70">
        <v>2.0867425808789251</v>
      </c>
      <c r="I2495" s="70">
        <v>2.0649181838460313</v>
      </c>
      <c r="J2495" s="70">
        <v>2.1410577931201469</v>
      </c>
      <c r="K2495" s="70">
        <v>5.1304144419624862</v>
      </c>
      <c r="L2495" s="70">
        <v>6.7712766759359022</v>
      </c>
      <c r="M2495" s="70">
        <v>4.6102503244191544</v>
      </c>
      <c r="N2495" s="70">
        <v>4.1516956317965787</v>
      </c>
      <c r="O2495" s="70">
        <v>5.9401445018610541</v>
      </c>
      <c r="P2495" s="70">
        <v>6.9812401792953702</v>
      </c>
      <c r="Q2495" s="70">
        <v>6.0381477899877414</v>
      </c>
      <c r="R2495" s="70">
        <v>2.9741912387373586</v>
      </c>
      <c r="S2495" s="70">
        <v>2</v>
      </c>
      <c r="T2495" s="70">
        <v>4.2408399451533958</v>
      </c>
      <c r="U2495" s="71">
        <v>168</v>
      </c>
    </row>
    <row r="2496" spans="1:21" x14ac:dyDescent="0.2">
      <c r="A2496" s="41">
        <v>360017630001</v>
      </c>
      <c r="B2496" s="36" t="s">
        <v>33</v>
      </c>
      <c r="C2496" s="36" t="s">
        <v>67</v>
      </c>
      <c r="D2496" s="36" t="s">
        <v>288</v>
      </c>
      <c r="E2496" s="67">
        <v>1</v>
      </c>
      <c r="F2496" s="88">
        <v>2017</v>
      </c>
      <c r="G2496" s="80" t="s">
        <v>41</v>
      </c>
      <c r="H2496" s="70">
        <v>2.2424452706894376</v>
      </c>
      <c r="I2496" s="70">
        <v>2.1556339300701346</v>
      </c>
      <c r="J2496" s="70">
        <v>2.1316906410649699</v>
      </c>
      <c r="K2496" s="70">
        <v>7</v>
      </c>
      <c r="L2496" s="70">
        <v>6.8384703744008917</v>
      </c>
      <c r="M2496" s="70">
        <v>4.6145575288870884</v>
      </c>
      <c r="N2496" s="70">
        <v>4.7447129179963436</v>
      </c>
      <c r="O2496" s="70">
        <v>5.9934281569610306</v>
      </c>
      <c r="P2496" s="70">
        <v>6.9812738390450786</v>
      </c>
      <c r="Q2496" s="70">
        <v>6.9650151521297516</v>
      </c>
      <c r="R2496" s="70">
        <v>2.0501560272744759</v>
      </c>
      <c r="S2496" s="70">
        <v>2</v>
      </c>
      <c r="T2496" s="70">
        <v>4.4764486532099337</v>
      </c>
      <c r="U2496" s="71">
        <v>55</v>
      </c>
    </row>
    <row r="2497" spans="1:21" x14ac:dyDescent="0.2">
      <c r="A2497" s="41">
        <v>360018010001</v>
      </c>
      <c r="B2497" s="36" t="s">
        <v>33</v>
      </c>
      <c r="C2497" s="36" t="s">
        <v>33</v>
      </c>
      <c r="D2497" s="36" t="s">
        <v>289</v>
      </c>
      <c r="E2497" s="67">
        <v>1</v>
      </c>
      <c r="F2497" s="88">
        <v>2017</v>
      </c>
      <c r="G2497" s="80" t="s">
        <v>41</v>
      </c>
      <c r="H2497" s="70">
        <v>2.0131403609239991</v>
      </c>
      <c r="I2497" s="70">
        <v>2.010392793721631</v>
      </c>
      <c r="J2497" s="70">
        <v>2.1390164834182781</v>
      </c>
      <c r="K2497" s="70">
        <v>7</v>
      </c>
      <c r="L2497" s="70">
        <v>6.7620207994071952</v>
      </c>
      <c r="M2497" s="70">
        <v>4.6124693753591526</v>
      </c>
      <c r="N2497" s="70">
        <v>4.6383650450328702</v>
      </c>
      <c r="O2497" s="70">
        <v>5.9157780957267825</v>
      </c>
      <c r="P2497" s="70">
        <v>6.981257446760238</v>
      </c>
      <c r="Q2497" s="70">
        <v>6.837944270130663</v>
      </c>
      <c r="R2497" s="70">
        <v>2.1768386294619639</v>
      </c>
      <c r="S2497" s="70">
        <v>2</v>
      </c>
      <c r="T2497" s="70">
        <v>4.4239352749952312</v>
      </c>
      <c r="U2497" s="71">
        <v>80</v>
      </c>
    </row>
    <row r="2498" spans="1:21" x14ac:dyDescent="0.2">
      <c r="A2498" s="41">
        <v>360017390001</v>
      </c>
      <c r="B2498" s="36" t="s">
        <v>33</v>
      </c>
      <c r="C2498" s="36" t="s">
        <v>33</v>
      </c>
      <c r="D2498" s="36" t="s">
        <v>290</v>
      </c>
      <c r="E2498" s="67">
        <v>1</v>
      </c>
      <c r="F2498" s="88">
        <v>2017</v>
      </c>
      <c r="G2498" s="80" t="s">
        <v>41</v>
      </c>
      <c r="H2498" s="70">
        <v>2.0001870736032132</v>
      </c>
      <c r="I2498" s="70">
        <v>2.0001650801369313</v>
      </c>
      <c r="J2498" s="70">
        <v>2.1685444511732745</v>
      </c>
      <c r="K2498" s="70">
        <v>4.6002002357556195</v>
      </c>
      <c r="L2498" s="70">
        <v>5.8280874484064569</v>
      </c>
      <c r="M2498" s="70">
        <v>4.6049266677898615</v>
      </c>
      <c r="N2498" s="70">
        <v>4.4637465480437974</v>
      </c>
      <c r="O2498" s="70">
        <v>5.7801377704743526</v>
      </c>
      <c r="P2498" s="70">
        <v>6.9811982755462862</v>
      </c>
      <c r="Q2498" s="70">
        <v>6.833522666878217</v>
      </c>
      <c r="R2498" s="70">
        <v>2.1812467219930642</v>
      </c>
      <c r="S2498" s="70">
        <v>2</v>
      </c>
      <c r="T2498" s="70">
        <v>4.1201635783167569</v>
      </c>
      <c r="U2498" s="71">
        <v>189</v>
      </c>
    </row>
    <row r="2499" spans="1:21" x14ac:dyDescent="0.2">
      <c r="A2499" s="41">
        <v>360018870001</v>
      </c>
      <c r="B2499" s="36" t="s">
        <v>33</v>
      </c>
      <c r="C2499" s="36" t="s">
        <v>67</v>
      </c>
      <c r="D2499" s="36" t="s">
        <v>291</v>
      </c>
      <c r="E2499" s="67">
        <v>1</v>
      </c>
      <c r="F2499" s="88">
        <v>2017</v>
      </c>
      <c r="G2499" s="80" t="s">
        <v>41</v>
      </c>
      <c r="H2499" s="70">
        <v>2.0930708430476135</v>
      </c>
      <c r="I2499" s="70">
        <v>2.0844477948457008</v>
      </c>
      <c r="J2499" s="70">
        <v>2.0853063634168492</v>
      </c>
      <c r="K2499" s="70">
        <v>7</v>
      </c>
      <c r="L2499" s="70">
        <v>2.3483154429188464</v>
      </c>
      <c r="M2499" s="70">
        <v>4.505985888752738</v>
      </c>
      <c r="N2499" s="70">
        <v>4.2134373419573627</v>
      </c>
      <c r="O2499" s="70">
        <v>5.8836503797969346</v>
      </c>
      <c r="P2499" s="70">
        <v>6.9804215380376258</v>
      </c>
      <c r="Q2499" s="70">
        <v>6.7592868908839119</v>
      </c>
      <c r="R2499" s="70">
        <v>2.2552556619674755</v>
      </c>
      <c r="S2499" s="70">
        <v>2</v>
      </c>
      <c r="T2499" s="70">
        <v>4.0174315121354223</v>
      </c>
      <c r="U2499" s="71">
        <v>198</v>
      </c>
    </row>
    <row r="2500" spans="1:21" x14ac:dyDescent="0.2">
      <c r="A2500" s="41">
        <v>360017710001</v>
      </c>
      <c r="B2500" s="36" t="s">
        <v>33</v>
      </c>
      <c r="C2500" s="36" t="s">
        <v>67</v>
      </c>
      <c r="D2500" s="36" t="s">
        <v>292</v>
      </c>
      <c r="E2500" s="67">
        <v>1</v>
      </c>
      <c r="F2500" s="88">
        <v>2017</v>
      </c>
      <c r="G2500" s="80" t="s">
        <v>41</v>
      </c>
      <c r="H2500" s="70">
        <v>2.0105471708240499</v>
      </c>
      <c r="I2500" s="70">
        <v>2.0075970148776277</v>
      </c>
      <c r="J2500" s="70">
        <v>2.0475876439306266</v>
      </c>
      <c r="K2500" s="70">
        <v>7</v>
      </c>
      <c r="L2500" s="70">
        <v>6.6267968024985864</v>
      </c>
      <c r="M2500" s="70">
        <v>4.5917316963761801</v>
      </c>
      <c r="N2500" s="70">
        <v>4.2807858239668253</v>
      </c>
      <c r="O2500" s="70">
        <v>4.7036352128715784</v>
      </c>
      <c r="P2500" s="70">
        <v>6.9810948130373873</v>
      </c>
      <c r="Q2500" s="70">
        <v>6.90575942508086</v>
      </c>
      <c r="R2500" s="70">
        <v>2.1092306915797017</v>
      </c>
      <c r="S2500" s="70">
        <v>2</v>
      </c>
      <c r="T2500" s="70">
        <v>4.2720638579202861</v>
      </c>
      <c r="U2500" s="71">
        <v>154</v>
      </c>
    </row>
    <row r="2501" spans="1:21" x14ac:dyDescent="0.2">
      <c r="A2501" s="41">
        <v>360016660001</v>
      </c>
      <c r="B2501" s="36" t="s">
        <v>33</v>
      </c>
      <c r="C2501" s="36" t="s">
        <v>74</v>
      </c>
      <c r="D2501" s="36" t="s">
        <v>293</v>
      </c>
      <c r="E2501" s="67">
        <v>1</v>
      </c>
      <c r="F2501" s="88">
        <v>2017</v>
      </c>
      <c r="G2501" s="80" t="s">
        <v>41</v>
      </c>
      <c r="H2501" s="70">
        <v>2.0063569559757664</v>
      </c>
      <c r="I2501" s="70">
        <v>2.0048655290796993</v>
      </c>
      <c r="J2501" s="70">
        <v>2.4568185895123009</v>
      </c>
      <c r="K2501" s="70">
        <v>7</v>
      </c>
      <c r="L2501" s="70">
        <v>6.6651354163932801</v>
      </c>
      <c r="M2501" s="70">
        <v>4.6111405237523897</v>
      </c>
      <c r="N2501" s="70">
        <v>4.4981265721514951</v>
      </c>
      <c r="O2501" s="70">
        <v>6.0638833308151714</v>
      </c>
      <c r="P2501" s="70">
        <v>6.9812470151330173</v>
      </c>
      <c r="Q2501" s="70">
        <v>6.9682097526233022</v>
      </c>
      <c r="R2501" s="70">
        <v>2.0469711882530914</v>
      </c>
      <c r="S2501" s="70">
        <v>2</v>
      </c>
      <c r="T2501" s="70">
        <v>4.4418962394741266</v>
      </c>
      <c r="U2501" s="71">
        <v>69</v>
      </c>
    </row>
    <row r="2502" spans="1:21" x14ac:dyDescent="0.2">
      <c r="A2502" s="41">
        <v>460022020001</v>
      </c>
      <c r="B2502" s="36" t="s">
        <v>34</v>
      </c>
      <c r="C2502" s="36" t="s">
        <v>64</v>
      </c>
      <c r="D2502" s="36" t="s">
        <v>294</v>
      </c>
      <c r="E2502" s="67">
        <v>1</v>
      </c>
      <c r="F2502" s="88">
        <v>2017</v>
      </c>
      <c r="G2502" s="80" t="s">
        <v>41</v>
      </c>
      <c r="H2502" s="70">
        <v>3.8148249157042917</v>
      </c>
      <c r="I2502" s="70">
        <v>4.2412838216728046</v>
      </c>
      <c r="J2502" s="70">
        <v>2.0841407792966784</v>
      </c>
      <c r="K2502" s="70">
        <v>7</v>
      </c>
      <c r="L2502" s="70">
        <v>6.8397200455047695</v>
      </c>
      <c r="M2502" s="70">
        <v>4.6021877385983281</v>
      </c>
      <c r="N2502" s="70">
        <v>5.3623627976065373</v>
      </c>
      <c r="O2502" s="70">
        <v>5.3737384450533536</v>
      </c>
      <c r="P2502" s="70">
        <v>6.9811767377562353</v>
      </c>
      <c r="Q2502" s="70">
        <v>6.6545803182033003</v>
      </c>
      <c r="R2502" s="70">
        <v>2.3596422915763604</v>
      </c>
      <c r="S2502" s="70">
        <v>2</v>
      </c>
      <c r="T2502" s="70">
        <v>4.7761381575810553</v>
      </c>
      <c r="U2502" s="71">
        <v>13</v>
      </c>
    </row>
    <row r="2503" spans="1:21" x14ac:dyDescent="0.2">
      <c r="A2503" s="41">
        <v>460024150001</v>
      </c>
      <c r="B2503" s="36" t="s">
        <v>34</v>
      </c>
      <c r="C2503" s="36" t="s">
        <v>115</v>
      </c>
      <c r="D2503" s="36" t="s">
        <v>295</v>
      </c>
      <c r="E2503" s="67">
        <v>1</v>
      </c>
      <c r="F2503" s="88">
        <v>2017</v>
      </c>
      <c r="G2503" s="80" t="s">
        <v>41</v>
      </c>
      <c r="H2503" s="70">
        <v>2.1869888639814818</v>
      </c>
      <c r="I2503" s="70">
        <v>2.1669483389734694</v>
      </c>
      <c r="J2503" s="70">
        <v>2.1899181818555458</v>
      </c>
      <c r="K2503" s="70">
        <v>7</v>
      </c>
      <c r="L2503" s="70">
        <v>6.7891287764517534</v>
      </c>
      <c r="M2503" s="70">
        <v>4.6186331540216905</v>
      </c>
      <c r="N2503" s="70">
        <v>4.453648820815209</v>
      </c>
      <c r="O2503" s="70">
        <v>6.1575703084629119</v>
      </c>
      <c r="P2503" s="70">
        <v>4.2761862705894158</v>
      </c>
      <c r="Q2503" s="70">
        <v>6.9544919455881615</v>
      </c>
      <c r="R2503" s="70">
        <v>2.0606470789384952</v>
      </c>
      <c r="S2503" s="70">
        <v>2</v>
      </c>
      <c r="T2503" s="70">
        <v>4.2378468116398453</v>
      </c>
      <c r="U2503" s="71">
        <v>170</v>
      </c>
    </row>
    <row r="2504" spans="1:21" x14ac:dyDescent="0.2">
      <c r="A2504" s="41">
        <v>460024310001</v>
      </c>
      <c r="B2504" s="36" t="s">
        <v>34</v>
      </c>
      <c r="C2504" s="36" t="s">
        <v>115</v>
      </c>
      <c r="D2504" s="36" t="s">
        <v>296</v>
      </c>
      <c r="E2504" s="67">
        <v>1</v>
      </c>
      <c r="F2504" s="88">
        <v>2017</v>
      </c>
      <c r="G2504" s="80" t="s">
        <v>41</v>
      </c>
      <c r="H2504" s="70">
        <v>2.1226837469463566</v>
      </c>
      <c r="I2504" s="70">
        <v>2.1130307312309924</v>
      </c>
      <c r="J2504" s="70">
        <v>2.0911593250604024</v>
      </c>
      <c r="K2504" s="70">
        <v>7</v>
      </c>
      <c r="L2504" s="70">
        <v>6.7852329543046439</v>
      </c>
      <c r="M2504" s="70">
        <v>4.6040981401836456</v>
      </c>
      <c r="N2504" s="70">
        <v>4.6938867950646017</v>
      </c>
      <c r="O2504" s="70">
        <v>5.3846825189213057</v>
      </c>
      <c r="P2504" s="70">
        <v>6.9811917314870566</v>
      </c>
      <c r="Q2504" s="70">
        <v>6.9576921372540053</v>
      </c>
      <c r="R2504" s="70">
        <v>2.0574566658292937</v>
      </c>
      <c r="S2504" s="70">
        <v>2</v>
      </c>
      <c r="T2504" s="70">
        <v>4.399259562190192</v>
      </c>
      <c r="U2504" s="71">
        <v>98</v>
      </c>
    </row>
    <row r="2505" spans="1:21" x14ac:dyDescent="0.2">
      <c r="A2505" s="41">
        <v>660827410001</v>
      </c>
      <c r="B2505" s="36" t="s">
        <v>29</v>
      </c>
      <c r="C2505" s="36" t="s">
        <v>198</v>
      </c>
      <c r="D2505" s="36" t="s">
        <v>297</v>
      </c>
      <c r="E2505" s="67">
        <v>1</v>
      </c>
      <c r="F2505" s="88">
        <v>2017</v>
      </c>
      <c r="G2505" s="80" t="s">
        <v>41</v>
      </c>
      <c r="H2505" s="70">
        <v>2.5248069311981833</v>
      </c>
      <c r="I2505" s="70">
        <v>2.3409733904547041</v>
      </c>
      <c r="J2505" s="70">
        <v>2.1051735617129892</v>
      </c>
      <c r="K2505" s="70">
        <v>6.7366170134339338</v>
      </c>
      <c r="L2505" s="70">
        <v>6.7808443234009657</v>
      </c>
      <c r="M2505" s="70">
        <v>4.6186331540216905</v>
      </c>
      <c r="N2505" s="70">
        <v>4.3618037467608062</v>
      </c>
      <c r="O2505" s="70">
        <v>5.6107451407366087</v>
      </c>
      <c r="P2505" s="70">
        <v>3.4818900705551497</v>
      </c>
      <c r="Q2505" s="70">
        <v>6.9564165026669036</v>
      </c>
      <c r="R2505" s="70">
        <v>2.0587284025670267</v>
      </c>
      <c r="S2505" s="70">
        <v>2</v>
      </c>
      <c r="T2505" s="70">
        <v>4.131386019792413</v>
      </c>
      <c r="U2505" s="71">
        <v>188</v>
      </c>
    </row>
    <row r="2506" spans="1:21" x14ac:dyDescent="0.2">
      <c r="A2506" s="41">
        <v>660821800001</v>
      </c>
      <c r="B2506" s="36" t="s">
        <v>29</v>
      </c>
      <c r="C2506" s="36" t="s">
        <v>53</v>
      </c>
      <c r="D2506" s="36" t="s">
        <v>298</v>
      </c>
      <c r="E2506" s="67">
        <v>1</v>
      </c>
      <c r="F2506" s="88">
        <v>2017</v>
      </c>
      <c r="G2506" s="80" t="s">
        <v>41</v>
      </c>
      <c r="H2506" s="70">
        <v>2.065238500860453</v>
      </c>
      <c r="I2506" s="70">
        <v>2.0458132533317812</v>
      </c>
      <c r="J2506" s="70">
        <v>2.0755908969889107</v>
      </c>
      <c r="K2506" s="70">
        <v>5.0658636255152238</v>
      </c>
      <c r="L2506" s="70">
        <v>6.774603783722001</v>
      </c>
      <c r="M2506" s="70">
        <v>4.5962680313877318</v>
      </c>
      <c r="N2506" s="70">
        <v>4.5555976184737137</v>
      </c>
      <c r="O2506" s="70">
        <v>4.6966563738873646</v>
      </c>
      <c r="P2506" s="70">
        <v>6.9811302641080246</v>
      </c>
      <c r="Q2506" s="70">
        <v>6.9602408942894254</v>
      </c>
      <c r="R2506" s="70">
        <v>2.054915696816479</v>
      </c>
      <c r="S2506" s="70">
        <v>2</v>
      </c>
      <c r="T2506" s="70">
        <v>4.1559932449484256</v>
      </c>
      <c r="U2506" s="71">
        <v>186</v>
      </c>
    </row>
    <row r="2507" spans="1:21" x14ac:dyDescent="0.2">
      <c r="A2507" s="41">
        <v>660818930001</v>
      </c>
      <c r="B2507" s="36" t="s">
        <v>29</v>
      </c>
      <c r="C2507" s="36" t="s">
        <v>230</v>
      </c>
      <c r="D2507" s="36" t="s">
        <v>299</v>
      </c>
      <c r="E2507" s="67">
        <v>1</v>
      </c>
      <c r="F2507" s="88">
        <v>2017</v>
      </c>
      <c r="G2507" s="80" t="s">
        <v>41</v>
      </c>
      <c r="H2507" s="70">
        <v>2.2877507547418916</v>
      </c>
      <c r="I2507" s="70">
        <v>2.161807197436687</v>
      </c>
      <c r="J2507" s="70">
        <v>2.0775085098775974</v>
      </c>
      <c r="K2507" s="70">
        <v>7</v>
      </c>
      <c r="L2507" s="70">
        <v>6.7338843607145522</v>
      </c>
      <c r="M2507" s="70">
        <v>3.9219401623557344</v>
      </c>
      <c r="N2507" s="70">
        <v>3.8313516136682879</v>
      </c>
      <c r="O2507" s="70">
        <v>6.0482067351648086</v>
      </c>
      <c r="P2507" s="70">
        <v>6.9758367042002405</v>
      </c>
      <c r="Q2507" s="70">
        <v>6.8403975185700707</v>
      </c>
      <c r="R2507" s="70">
        <v>2.1743928772075742</v>
      </c>
      <c r="S2507" s="70">
        <v>2</v>
      </c>
      <c r="T2507" s="70">
        <v>4.3377563694947865</v>
      </c>
      <c r="U2507" s="71">
        <v>143</v>
      </c>
    </row>
    <row r="2508" spans="1:21" x14ac:dyDescent="0.2">
      <c r="A2508" s="41">
        <v>660821210001</v>
      </c>
      <c r="B2508" s="36" t="s">
        <v>29</v>
      </c>
      <c r="C2508" s="36" t="s">
        <v>235</v>
      </c>
      <c r="D2508" s="36" t="s">
        <v>300</v>
      </c>
      <c r="E2508" s="67">
        <v>1</v>
      </c>
      <c r="F2508" s="88">
        <v>2017</v>
      </c>
      <c r="G2508" s="80" t="s">
        <v>41</v>
      </c>
      <c r="H2508" s="70">
        <v>2.0165494680481024</v>
      </c>
      <c r="I2508" s="70">
        <v>2.0122148525434187</v>
      </c>
      <c r="J2508" s="70">
        <v>2.0770184898215587</v>
      </c>
      <c r="K2508" s="70">
        <v>7</v>
      </c>
      <c r="L2508" s="70">
        <v>6.7348491098123926</v>
      </c>
      <c r="M2508" s="70">
        <v>4.5125755592663648</v>
      </c>
      <c r="N2508" s="70">
        <v>3.8384021648458861</v>
      </c>
      <c r="O2508" s="70">
        <v>5.8983459468406352</v>
      </c>
      <c r="P2508" s="70">
        <v>6.9804732835557024</v>
      </c>
      <c r="Q2508" s="70">
        <v>6.8074416583094584</v>
      </c>
      <c r="R2508" s="70">
        <v>2.2072480370165031</v>
      </c>
      <c r="S2508" s="70">
        <v>2</v>
      </c>
      <c r="T2508" s="70">
        <v>4.3404265475050021</v>
      </c>
      <c r="U2508" s="71">
        <v>140</v>
      </c>
    </row>
    <row r="2509" spans="1:21" x14ac:dyDescent="0.2">
      <c r="A2509" s="41">
        <v>660826520001</v>
      </c>
      <c r="B2509" s="36" t="s">
        <v>29</v>
      </c>
      <c r="C2509" s="36" t="s">
        <v>53</v>
      </c>
      <c r="D2509" s="36" t="s">
        <v>301</v>
      </c>
      <c r="E2509" s="67">
        <v>1</v>
      </c>
      <c r="F2509" s="88">
        <v>2017</v>
      </c>
      <c r="G2509" s="80" t="s">
        <v>41</v>
      </c>
      <c r="H2509" s="70">
        <v>4.152897710660822</v>
      </c>
      <c r="I2509" s="70">
        <v>3.7668712309646617</v>
      </c>
      <c r="J2509" s="70">
        <v>2.0559607951063814</v>
      </c>
      <c r="K2509" s="70">
        <v>5.5251193724841903</v>
      </c>
      <c r="L2509" s="70">
        <v>6.8397366378041573</v>
      </c>
      <c r="M2509" s="70">
        <v>4.6229365792380532</v>
      </c>
      <c r="N2509" s="70">
        <v>5.5590530807860272</v>
      </c>
      <c r="O2509" s="70">
        <v>6.4233100512765899</v>
      </c>
      <c r="P2509" s="70">
        <v>6.9813396158263918</v>
      </c>
      <c r="Q2509" s="70">
        <v>6.9278407619437692</v>
      </c>
      <c r="R2509" s="70">
        <v>2.087216826801523</v>
      </c>
      <c r="S2509" s="70">
        <v>2</v>
      </c>
      <c r="T2509" s="70">
        <v>4.7451902219077136</v>
      </c>
      <c r="U2509" s="71">
        <v>15</v>
      </c>
    </row>
    <row r="2510" spans="1:21" x14ac:dyDescent="0.2">
      <c r="A2510" s="41">
        <v>660823340001</v>
      </c>
      <c r="B2510" s="36" t="s">
        <v>29</v>
      </c>
      <c r="C2510" s="36" t="s">
        <v>53</v>
      </c>
      <c r="D2510" s="36" t="s">
        <v>302</v>
      </c>
      <c r="E2510" s="67">
        <v>1</v>
      </c>
      <c r="F2510" s="88">
        <v>2017</v>
      </c>
      <c r="G2510" s="80" t="s">
        <v>41</v>
      </c>
      <c r="H2510" s="70">
        <v>2</v>
      </c>
      <c r="I2510" s="70">
        <v>2</v>
      </c>
      <c r="J2510" s="70">
        <v>2.0628493836181403</v>
      </c>
      <c r="K2510" s="70">
        <v>4.6267284507200372</v>
      </c>
      <c r="L2510" s="70">
        <v>6.7474898832103065</v>
      </c>
      <c r="M2510" s="70">
        <v>4.1891762391343486</v>
      </c>
      <c r="N2510" s="70">
        <v>4.5581167176533004</v>
      </c>
      <c r="O2510" s="70">
        <v>5.0478859656296073</v>
      </c>
      <c r="P2510" s="70">
        <v>6.9779345443920233</v>
      </c>
      <c r="Q2510" s="70">
        <v>6.612397138178526</v>
      </c>
      <c r="R2510" s="70">
        <v>2.4016965760041655</v>
      </c>
      <c r="S2510" s="70">
        <v>2</v>
      </c>
      <c r="T2510" s="70">
        <v>4.1020229082117048</v>
      </c>
      <c r="U2510" s="71">
        <v>191</v>
      </c>
    </row>
    <row r="2511" spans="1:21" x14ac:dyDescent="0.2">
      <c r="A2511" s="41">
        <v>660826870001</v>
      </c>
      <c r="B2511" s="36" t="s">
        <v>29</v>
      </c>
      <c r="C2511" s="36" t="s">
        <v>230</v>
      </c>
      <c r="D2511" s="36" t="s">
        <v>303</v>
      </c>
      <c r="E2511" s="67">
        <v>1</v>
      </c>
      <c r="F2511" s="88">
        <v>2017</v>
      </c>
      <c r="G2511" s="80" t="s">
        <v>41</v>
      </c>
      <c r="H2511" s="70">
        <v>2.0043707963573834</v>
      </c>
      <c r="I2511" s="70">
        <v>2.0030401102921065</v>
      </c>
      <c r="J2511" s="70">
        <v>2.0966009995308239</v>
      </c>
      <c r="K2511" s="70">
        <v>7</v>
      </c>
      <c r="L2511" s="70">
        <v>6.7509078898793149</v>
      </c>
      <c r="M2511" s="70">
        <v>4.4503034858272246</v>
      </c>
      <c r="N2511" s="70">
        <v>4.6449930508305215</v>
      </c>
      <c r="O2511" s="70">
        <v>5.2044663543524159</v>
      </c>
      <c r="P2511" s="70">
        <v>6.9799886054731912</v>
      </c>
      <c r="Q2511" s="70">
        <v>6.9338044618548018</v>
      </c>
      <c r="R2511" s="70">
        <v>2.081271349666955</v>
      </c>
      <c r="S2511" s="70">
        <v>2</v>
      </c>
      <c r="T2511" s="70">
        <v>4.345812258672062</v>
      </c>
      <c r="U2511" s="71">
        <v>135</v>
      </c>
    </row>
    <row r="2512" spans="1:21" x14ac:dyDescent="0.2">
      <c r="A2512" s="41">
        <v>660824230001</v>
      </c>
      <c r="B2512" s="36" t="s">
        <v>29</v>
      </c>
      <c r="C2512" s="36" t="s">
        <v>174</v>
      </c>
      <c r="D2512" s="36" t="s">
        <v>304</v>
      </c>
      <c r="E2512" s="67">
        <v>1</v>
      </c>
      <c r="F2512" s="88">
        <v>2017</v>
      </c>
      <c r="G2512" s="80" t="s">
        <v>41</v>
      </c>
      <c r="H2512" s="70">
        <v>2.4277315782049742</v>
      </c>
      <c r="I2512" s="70">
        <v>2.3389136165221744</v>
      </c>
      <c r="J2512" s="70">
        <v>2.1237106694246317</v>
      </c>
      <c r="K2512" s="70">
        <v>7</v>
      </c>
      <c r="L2512" s="70">
        <v>6.8004467988739803</v>
      </c>
      <c r="M2512" s="70">
        <v>4.6133409702546873</v>
      </c>
      <c r="N2512" s="70">
        <v>4.5671655028177085</v>
      </c>
      <c r="O2512" s="70">
        <v>5.8543348361693219</v>
      </c>
      <c r="P2512" s="70">
        <v>6.9812647973054345</v>
      </c>
      <c r="Q2512" s="70">
        <v>6.8590671086487562</v>
      </c>
      <c r="R2512" s="70">
        <v>2.1557803342257875</v>
      </c>
      <c r="S2512" s="70">
        <v>2</v>
      </c>
      <c r="T2512" s="70">
        <v>4.4768130177039556</v>
      </c>
      <c r="U2512" s="71">
        <v>54</v>
      </c>
    </row>
    <row r="2513" spans="1:21" x14ac:dyDescent="0.2">
      <c r="A2513" s="41">
        <v>660819820001</v>
      </c>
      <c r="B2513" s="36" t="s">
        <v>29</v>
      </c>
      <c r="C2513" s="36" t="s">
        <v>53</v>
      </c>
      <c r="D2513" s="36" t="s">
        <v>305</v>
      </c>
      <c r="E2513" s="67">
        <v>1</v>
      </c>
      <c r="F2513" s="88">
        <v>2017</v>
      </c>
      <c r="G2513" s="80" t="s">
        <v>41</v>
      </c>
      <c r="H2513" s="70">
        <v>2.0795919316697535</v>
      </c>
      <c r="I2513" s="70">
        <v>2.0561831383575191</v>
      </c>
      <c r="J2513" s="70">
        <v>2.0658527924363965</v>
      </c>
      <c r="K2513" s="70">
        <v>7</v>
      </c>
      <c r="L2513" s="70">
        <v>6.7873502914645059</v>
      </c>
      <c r="M2513" s="70">
        <v>4.5892658881262598</v>
      </c>
      <c r="N2513" s="70">
        <v>4.8840248106056734</v>
      </c>
      <c r="O2513" s="70">
        <v>4.6639956156480906</v>
      </c>
      <c r="P2513" s="70">
        <v>6.9810752966472247</v>
      </c>
      <c r="Q2513" s="70">
        <v>6.7474888407840279</v>
      </c>
      <c r="R2513" s="70">
        <v>2.2670176617575013</v>
      </c>
      <c r="S2513" s="70">
        <v>2</v>
      </c>
      <c r="T2513" s="70">
        <v>4.3434871889580799</v>
      </c>
      <c r="U2513" s="71">
        <v>137</v>
      </c>
    </row>
    <row r="2514" spans="1:21" x14ac:dyDescent="0.2">
      <c r="A2514" s="41">
        <v>660825550001</v>
      </c>
      <c r="B2514" s="36" t="s">
        <v>29</v>
      </c>
      <c r="C2514" s="36" t="s">
        <v>198</v>
      </c>
      <c r="D2514" s="36" t="s">
        <v>306</v>
      </c>
      <c r="E2514" s="67">
        <v>1</v>
      </c>
      <c r="F2514" s="88">
        <v>2017</v>
      </c>
      <c r="G2514" s="80" t="s">
        <v>41</v>
      </c>
      <c r="H2514" s="70">
        <v>2</v>
      </c>
      <c r="I2514" s="70">
        <v>2</v>
      </c>
      <c r="J2514" s="70">
        <v>2.077783992639378</v>
      </c>
      <c r="K2514" s="70">
        <v>6.235915457605782</v>
      </c>
      <c r="L2514" s="70">
        <v>6.7733307286728115</v>
      </c>
      <c r="M2514" s="70">
        <v>4.6004326948729553</v>
      </c>
      <c r="N2514" s="70">
        <v>4.281798876523002</v>
      </c>
      <c r="O2514" s="70">
        <v>5.7544874252939593</v>
      </c>
      <c r="P2514" s="70">
        <v>6.9811635750423031</v>
      </c>
      <c r="Q2514" s="70">
        <v>6.6720675403037948</v>
      </c>
      <c r="R2514" s="70">
        <v>2.3422085037103333</v>
      </c>
      <c r="S2514" s="70">
        <v>2</v>
      </c>
      <c r="T2514" s="70">
        <v>4.3099323995553602</v>
      </c>
      <c r="U2514" s="71">
        <v>150</v>
      </c>
    </row>
    <row r="2515" spans="1:21" x14ac:dyDescent="0.2">
      <c r="A2515" s="41">
        <v>560017190001</v>
      </c>
      <c r="B2515" s="36" t="s">
        <v>30</v>
      </c>
      <c r="C2515" s="36" t="s">
        <v>57</v>
      </c>
      <c r="D2515" s="36" t="s">
        <v>307</v>
      </c>
      <c r="E2515" s="67">
        <v>1</v>
      </c>
      <c r="F2515" s="88">
        <v>2017</v>
      </c>
      <c r="G2515" s="80" t="s">
        <v>41</v>
      </c>
      <c r="H2515" s="70">
        <v>2</v>
      </c>
      <c r="I2515" s="70">
        <v>2</v>
      </c>
      <c r="J2515" s="70">
        <v>2.0876123652827414</v>
      </c>
      <c r="K2515" s="70">
        <v>7</v>
      </c>
      <c r="L2515" s="70">
        <v>6.7422112028394192</v>
      </c>
      <c r="M2515" s="70">
        <v>4.6147316576990818</v>
      </c>
      <c r="N2515" s="70">
        <v>4.4019870219388189</v>
      </c>
      <c r="O2515" s="70">
        <v>5.2796607516377474</v>
      </c>
      <c r="P2515" s="70">
        <v>6.9812752062040753</v>
      </c>
      <c r="Q2515" s="70">
        <v>6.8501810634200799</v>
      </c>
      <c r="R2515" s="70">
        <v>2.1646392271130854</v>
      </c>
      <c r="S2515" s="70">
        <v>2</v>
      </c>
      <c r="T2515" s="70">
        <v>4.3435248746779216</v>
      </c>
      <c r="U2515" s="71">
        <v>136</v>
      </c>
    </row>
    <row r="2516" spans="1:21" x14ac:dyDescent="0.2">
      <c r="A2516" s="41">
        <v>560021110001</v>
      </c>
      <c r="B2516" s="36" t="s">
        <v>30</v>
      </c>
      <c r="C2516" s="36" t="s">
        <v>57</v>
      </c>
      <c r="D2516" s="36" t="s">
        <v>308</v>
      </c>
      <c r="E2516" s="67">
        <v>1</v>
      </c>
      <c r="F2516" s="88">
        <v>2017</v>
      </c>
      <c r="G2516" s="80" t="s">
        <v>41</v>
      </c>
      <c r="H2516" s="70">
        <v>2.0046107457995768</v>
      </c>
      <c r="I2516" s="70">
        <v>2.0044766171532049</v>
      </c>
      <c r="J2516" s="70">
        <v>2.1119703204896334</v>
      </c>
      <c r="K2516" s="70">
        <v>7</v>
      </c>
      <c r="L2516" s="70">
        <v>6.8046766576695177</v>
      </c>
      <c r="M2516" s="70">
        <v>4.6107109405407618</v>
      </c>
      <c r="N2516" s="70">
        <v>4.9211841899432702</v>
      </c>
      <c r="O2516" s="70">
        <v>5.0296071822219082</v>
      </c>
      <c r="P2516" s="70">
        <v>6.9812436428152624</v>
      </c>
      <c r="Q2516" s="70">
        <v>6.8867773087981883</v>
      </c>
      <c r="R2516" s="70">
        <v>2.1281548058054258</v>
      </c>
      <c r="S2516" s="70">
        <v>2</v>
      </c>
      <c r="T2516" s="70">
        <v>4.3736177009363955</v>
      </c>
      <c r="U2516" s="71">
        <v>113</v>
      </c>
    </row>
    <row r="2517" spans="1:21" x14ac:dyDescent="0.2">
      <c r="A2517" s="41">
        <v>560016620001</v>
      </c>
      <c r="B2517" s="36" t="s">
        <v>30</v>
      </c>
      <c r="C2517" s="36" t="s">
        <v>238</v>
      </c>
      <c r="D2517" s="36" t="s">
        <v>309</v>
      </c>
      <c r="E2517" s="67">
        <v>1</v>
      </c>
      <c r="F2517" s="88">
        <v>2017</v>
      </c>
      <c r="G2517" s="80" t="s">
        <v>41</v>
      </c>
      <c r="H2517" s="70">
        <v>2.1046833376926353</v>
      </c>
      <c r="I2517" s="70">
        <v>2.067117778209612</v>
      </c>
      <c r="J2517" s="70">
        <v>2</v>
      </c>
      <c r="K2517" s="70">
        <v>6.7577458042761469</v>
      </c>
      <c r="L2517" s="70">
        <v>6.7799344081463451</v>
      </c>
      <c r="M2517" s="70">
        <v>4.613585860018671</v>
      </c>
      <c r="N2517" s="70">
        <v>4.4381463643045631</v>
      </c>
      <c r="O2517" s="70">
        <v>6.2143045157769565</v>
      </c>
      <c r="P2517" s="70">
        <v>6.9812662562383609</v>
      </c>
      <c r="Q2517" s="70">
        <v>6.9376386073154253</v>
      </c>
      <c r="R2517" s="70">
        <v>2.0774489198822894</v>
      </c>
      <c r="S2517" s="70">
        <v>2</v>
      </c>
      <c r="T2517" s="70">
        <v>4.4143226543217517</v>
      </c>
      <c r="U2517" s="71">
        <v>87</v>
      </c>
    </row>
    <row r="2518" spans="1:21" x14ac:dyDescent="0.2">
      <c r="A2518" s="41">
        <v>560017000001</v>
      </c>
      <c r="B2518" s="36" t="s">
        <v>30</v>
      </c>
      <c r="C2518" s="36" t="s">
        <v>96</v>
      </c>
      <c r="D2518" s="36" t="s">
        <v>310</v>
      </c>
      <c r="E2518" s="67">
        <v>1</v>
      </c>
      <c r="F2518" s="88">
        <v>2017</v>
      </c>
      <c r="G2518" s="80" t="s">
        <v>41</v>
      </c>
      <c r="H2518" s="70">
        <v>2.4649329999541072</v>
      </c>
      <c r="I2518" s="70">
        <v>2.409519642173565</v>
      </c>
      <c r="J2518" s="70">
        <v>2.0841693719658947</v>
      </c>
      <c r="K2518" s="70">
        <v>5.2895070029284481</v>
      </c>
      <c r="L2518" s="70">
        <v>6.7860369582913842</v>
      </c>
      <c r="M2518" s="70">
        <v>4.5891416716232456</v>
      </c>
      <c r="N2518" s="70">
        <v>4.8404365083416385</v>
      </c>
      <c r="O2518" s="70">
        <v>5.069382965219658</v>
      </c>
      <c r="P2518" s="70">
        <v>6.9810944621772455</v>
      </c>
      <c r="Q2518" s="70">
        <v>6.7896561572004313</v>
      </c>
      <c r="R2518" s="70">
        <v>2.2249791924649731</v>
      </c>
      <c r="S2518" s="70">
        <v>2</v>
      </c>
      <c r="T2518" s="70">
        <v>4.2940714110283826</v>
      </c>
      <c r="U2518" s="71">
        <v>153</v>
      </c>
    </row>
    <row r="2519" spans="1:21" x14ac:dyDescent="0.2">
      <c r="A2519" s="41">
        <v>560019720001</v>
      </c>
      <c r="B2519" s="36" t="s">
        <v>30</v>
      </c>
      <c r="C2519" s="36" t="s">
        <v>57</v>
      </c>
      <c r="D2519" s="36" t="s">
        <v>311</v>
      </c>
      <c r="E2519" s="67">
        <v>1</v>
      </c>
      <c r="F2519" s="88">
        <v>2017</v>
      </c>
      <c r="G2519" s="80" t="s">
        <v>41</v>
      </c>
      <c r="H2519" s="70">
        <v>2</v>
      </c>
      <c r="I2519" s="70">
        <v>2</v>
      </c>
      <c r="J2519" s="70">
        <v>2.1143538119248544</v>
      </c>
      <c r="K2519" s="70">
        <v>5.4976426004660626</v>
      </c>
      <c r="L2519" s="70">
        <v>6.7713091818978919</v>
      </c>
      <c r="M2519" s="70">
        <v>4.61473359760984</v>
      </c>
      <c r="N2519" s="70">
        <v>4.6271948134181535</v>
      </c>
      <c r="O2519" s="70">
        <v>5.2290687346219986</v>
      </c>
      <c r="P2519" s="70">
        <v>6.9812752211939095</v>
      </c>
      <c r="Q2519" s="70">
        <v>6.8118479337450237</v>
      </c>
      <c r="R2519" s="70">
        <v>2.2028552254663625</v>
      </c>
      <c r="S2519" s="70">
        <v>2</v>
      </c>
      <c r="T2519" s="70">
        <v>4.2375234266953425</v>
      </c>
      <c r="U2519" s="71">
        <v>171</v>
      </c>
    </row>
    <row r="2520" spans="1:21" x14ac:dyDescent="0.2">
      <c r="A2520" s="41">
        <v>560020650001</v>
      </c>
      <c r="B2520" s="36" t="s">
        <v>30</v>
      </c>
      <c r="C2520" s="36" t="s">
        <v>96</v>
      </c>
      <c r="D2520" s="36" t="s">
        <v>312</v>
      </c>
      <c r="E2520" s="67">
        <v>1</v>
      </c>
      <c r="F2520" s="88">
        <v>2017</v>
      </c>
      <c r="G2520" s="80" t="s">
        <v>41</v>
      </c>
      <c r="H2520" s="70">
        <v>2.0101753530408417</v>
      </c>
      <c r="I2520" s="70">
        <v>2.0083839034683302</v>
      </c>
      <c r="J2520" s="70">
        <v>2.1273214608551467</v>
      </c>
      <c r="K2520" s="70">
        <v>7</v>
      </c>
      <c r="L2520" s="70">
        <v>6.7859567826834182</v>
      </c>
      <c r="M2520" s="70">
        <v>4.6186331540216905</v>
      </c>
      <c r="N2520" s="70">
        <v>4.4268441669521845</v>
      </c>
      <c r="O2520" s="70">
        <v>6.115317472642019</v>
      </c>
      <c r="P2520" s="70">
        <v>4.0086451267494301</v>
      </c>
      <c r="Q2520" s="70">
        <v>6.7607432737587585</v>
      </c>
      <c r="R2520" s="70">
        <v>2.2538037292393454</v>
      </c>
      <c r="S2520" s="70">
        <v>2</v>
      </c>
      <c r="T2520" s="70">
        <v>4.1763187019509314</v>
      </c>
      <c r="U2520" s="71">
        <v>183</v>
      </c>
    </row>
    <row r="2521" spans="1:21" x14ac:dyDescent="0.2">
      <c r="A2521" s="41">
        <v>560018830001</v>
      </c>
      <c r="B2521" s="36" t="s">
        <v>30</v>
      </c>
      <c r="C2521" s="36" t="s">
        <v>57</v>
      </c>
      <c r="D2521" s="36" t="s">
        <v>313</v>
      </c>
      <c r="E2521" s="67">
        <v>1</v>
      </c>
      <c r="F2521" s="88">
        <v>2017</v>
      </c>
      <c r="G2521" s="80" t="s">
        <v>41</v>
      </c>
      <c r="H2521" s="70">
        <v>2.0682072825697637</v>
      </c>
      <c r="I2521" s="70">
        <v>2.0738295581512851</v>
      </c>
      <c r="J2521" s="70">
        <v>2.1888693916298152</v>
      </c>
      <c r="K2521" s="70">
        <v>7</v>
      </c>
      <c r="L2521" s="70">
        <v>6.7884321976860589</v>
      </c>
      <c r="M2521" s="70">
        <v>4.6186331540216905</v>
      </c>
      <c r="N2521" s="70">
        <v>4.388217779735692</v>
      </c>
      <c r="O2521" s="70">
        <v>6.4317467871547889</v>
      </c>
      <c r="P2521" s="70">
        <v>3.3083994041742031</v>
      </c>
      <c r="Q2521" s="70">
        <v>6.8902553067542662</v>
      </c>
      <c r="R2521" s="70">
        <v>2.124687435275316</v>
      </c>
      <c r="S2521" s="70">
        <v>2</v>
      </c>
      <c r="T2521" s="70">
        <v>4.1567731914294068</v>
      </c>
      <c r="U2521" s="71">
        <v>185</v>
      </c>
    </row>
    <row r="2522" spans="1:21" x14ac:dyDescent="0.2">
      <c r="A2522" s="41">
        <v>560019130001</v>
      </c>
      <c r="B2522" s="36" t="s">
        <v>30</v>
      </c>
      <c r="C2522" s="36" t="s">
        <v>57</v>
      </c>
      <c r="D2522" s="36" t="s">
        <v>314</v>
      </c>
      <c r="E2522" s="67">
        <v>1</v>
      </c>
      <c r="F2522" s="88">
        <v>2017</v>
      </c>
      <c r="G2522" s="80" t="s">
        <v>41</v>
      </c>
      <c r="H2522" s="70">
        <v>2.0120319407490048</v>
      </c>
      <c r="I2522" s="70">
        <v>2.0089262900343621</v>
      </c>
      <c r="J2522" s="70">
        <v>2.0702903945352813</v>
      </c>
      <c r="K2522" s="70">
        <v>7</v>
      </c>
      <c r="L2522" s="70">
        <v>6.7851676177722382</v>
      </c>
      <c r="M2522" s="70">
        <v>4.6140964006603493</v>
      </c>
      <c r="N2522" s="70">
        <v>4.8265954619785063</v>
      </c>
      <c r="O2522" s="70">
        <v>5.1406038100318394</v>
      </c>
      <c r="P2522" s="70">
        <v>6.9812732926827037</v>
      </c>
      <c r="Q2522" s="70">
        <v>6.8993264669019601</v>
      </c>
      <c r="R2522" s="70">
        <v>2.1156439931090967</v>
      </c>
      <c r="S2522" s="70">
        <v>2</v>
      </c>
      <c r="T2522" s="70">
        <v>4.3711629723712786</v>
      </c>
      <c r="U2522" s="71">
        <v>116</v>
      </c>
    </row>
    <row r="2523" spans="1:21" x14ac:dyDescent="0.2">
      <c r="A2523" s="41">
        <v>560018320001</v>
      </c>
      <c r="B2523" s="36" t="s">
        <v>30</v>
      </c>
      <c r="C2523" s="36" t="s">
        <v>57</v>
      </c>
      <c r="D2523" s="36" t="s">
        <v>315</v>
      </c>
      <c r="E2523" s="67">
        <v>1</v>
      </c>
      <c r="F2523" s="88">
        <v>2017</v>
      </c>
      <c r="G2523" s="80" t="s">
        <v>41</v>
      </c>
      <c r="H2523" s="70">
        <v>2.0809538513335419</v>
      </c>
      <c r="I2523" s="70">
        <v>2.0667838080854541</v>
      </c>
      <c r="J2523" s="70">
        <v>2.0753312450199046</v>
      </c>
      <c r="K2523" s="70">
        <v>7</v>
      </c>
      <c r="L2523" s="70">
        <v>6.7715071758510748</v>
      </c>
      <c r="M2523" s="70">
        <v>4.6186331540216905</v>
      </c>
      <c r="N2523" s="70">
        <v>4.8318411300558459</v>
      </c>
      <c r="O2523" s="70">
        <v>5.0062506734994647</v>
      </c>
      <c r="P2523" s="70">
        <v>3.390927888254196</v>
      </c>
      <c r="Q2523" s="70">
        <v>6.8291575423641833</v>
      </c>
      <c r="R2523" s="70">
        <v>2.1855985083630847</v>
      </c>
      <c r="S2523" s="70">
        <v>2</v>
      </c>
      <c r="T2523" s="70">
        <v>4.0714154147373707</v>
      </c>
      <c r="U2523" s="71">
        <v>194</v>
      </c>
    </row>
    <row r="2524" spans="1:21" x14ac:dyDescent="0.2">
      <c r="A2524" s="41">
        <v>560018240001</v>
      </c>
      <c r="B2524" s="36" t="s">
        <v>30</v>
      </c>
      <c r="C2524" s="36" t="s">
        <v>167</v>
      </c>
      <c r="D2524" s="36" t="s">
        <v>316</v>
      </c>
      <c r="E2524" s="67">
        <v>1</v>
      </c>
      <c r="F2524" s="88">
        <v>2017</v>
      </c>
      <c r="G2524" s="80" t="s">
        <v>41</v>
      </c>
      <c r="H2524" s="70">
        <v>2.3645302844482683</v>
      </c>
      <c r="I2524" s="70">
        <v>2.2047707720629388</v>
      </c>
      <c r="J2524" s="70">
        <v>2.0535359722537185</v>
      </c>
      <c r="K2524" s="70">
        <v>6.8779487992901078</v>
      </c>
      <c r="L2524" s="70">
        <v>6.7903797678718929</v>
      </c>
      <c r="M2524" s="70">
        <v>4.6055790536236962</v>
      </c>
      <c r="N2524" s="70">
        <v>4.8288974258533504</v>
      </c>
      <c r="O2524" s="70">
        <v>3.4558605547988588</v>
      </c>
      <c r="P2524" s="70">
        <v>6.981203385531261</v>
      </c>
      <c r="Q2524" s="70">
        <v>6.616288355407093</v>
      </c>
      <c r="R2524" s="70">
        <v>2.3978172488409593</v>
      </c>
      <c r="S2524" s="70">
        <v>2</v>
      </c>
      <c r="T2524" s="70">
        <v>4.2647343016651789</v>
      </c>
      <c r="U2524" s="71">
        <v>156</v>
      </c>
    </row>
    <row r="2525" spans="1:21" x14ac:dyDescent="0.2">
      <c r="A2525" s="41">
        <v>760029400001</v>
      </c>
      <c r="B2525" s="36" t="s">
        <v>22</v>
      </c>
      <c r="C2525" s="36" t="s">
        <v>112</v>
      </c>
      <c r="D2525" s="36" t="s">
        <v>317</v>
      </c>
      <c r="E2525" s="67">
        <v>1</v>
      </c>
      <c r="F2525" s="88">
        <v>2017</v>
      </c>
      <c r="G2525" s="80" t="s">
        <v>41</v>
      </c>
      <c r="H2525" s="70">
        <v>2.0038206721919356</v>
      </c>
      <c r="I2525" s="70">
        <v>2.0034218901002636</v>
      </c>
      <c r="J2525" s="70">
        <v>2.1766339677268518</v>
      </c>
      <c r="K2525" s="70">
        <v>6.6504372918897419</v>
      </c>
      <c r="L2525" s="70">
        <v>6.7986521680839891</v>
      </c>
      <c r="M2525" s="70">
        <v>4.6094589813108664</v>
      </c>
      <c r="N2525" s="70">
        <v>4.107482495001296</v>
      </c>
      <c r="O2525" s="70">
        <v>5.8872157987945073</v>
      </c>
      <c r="P2525" s="70">
        <v>6.9812338167578449</v>
      </c>
      <c r="Q2525" s="70">
        <v>6.8641083299327486</v>
      </c>
      <c r="R2525" s="70">
        <v>2.1507545169778699</v>
      </c>
      <c r="S2525" s="70">
        <v>2</v>
      </c>
      <c r="T2525" s="70">
        <v>4.3527683273973272</v>
      </c>
      <c r="U2525" s="71">
        <v>130</v>
      </c>
    </row>
    <row r="2526" spans="1:21" x14ac:dyDescent="0.2">
      <c r="A2526" s="41">
        <v>760028190001</v>
      </c>
      <c r="B2526" s="36" t="s">
        <v>22</v>
      </c>
      <c r="C2526" s="36" t="s">
        <v>90</v>
      </c>
      <c r="D2526" s="36" t="s">
        <v>318</v>
      </c>
      <c r="E2526" s="67">
        <v>1</v>
      </c>
      <c r="F2526" s="88">
        <v>2017</v>
      </c>
      <c r="G2526" s="80" t="s">
        <v>41</v>
      </c>
      <c r="H2526" s="70">
        <v>2.0031106263626115</v>
      </c>
      <c r="I2526" s="70">
        <v>2.0028757771672243</v>
      </c>
      <c r="J2526" s="70">
        <v>2.2269571798501597</v>
      </c>
      <c r="K2526" s="70">
        <v>7</v>
      </c>
      <c r="L2526" s="70">
        <v>6.7932652059259722</v>
      </c>
      <c r="M2526" s="70">
        <v>4.6031312405508533</v>
      </c>
      <c r="N2526" s="70">
        <v>4.2686889575647484</v>
      </c>
      <c r="O2526" s="70">
        <v>5.6858970690553594</v>
      </c>
      <c r="P2526" s="70">
        <v>6.9811841411808819</v>
      </c>
      <c r="Q2526" s="70">
        <v>6.9491344838457989</v>
      </c>
      <c r="R2526" s="70">
        <v>2.0659881703354004</v>
      </c>
      <c r="S2526" s="70">
        <v>2</v>
      </c>
      <c r="T2526" s="70">
        <v>4.3816860709865839</v>
      </c>
      <c r="U2526" s="71">
        <v>109</v>
      </c>
    </row>
    <row r="2527" spans="1:21" x14ac:dyDescent="0.2">
      <c r="A2527" s="41">
        <v>760030840001</v>
      </c>
      <c r="B2527" s="36" t="s">
        <v>22</v>
      </c>
      <c r="C2527" s="36" t="s">
        <v>70</v>
      </c>
      <c r="D2527" s="36" t="s">
        <v>319</v>
      </c>
      <c r="E2527" s="67">
        <v>1</v>
      </c>
      <c r="F2527" s="88">
        <v>2017</v>
      </c>
      <c r="G2527" s="80" t="s">
        <v>41</v>
      </c>
      <c r="H2527" s="70">
        <v>2.0051701160962696</v>
      </c>
      <c r="I2527" s="70">
        <v>2.0070875288458359</v>
      </c>
      <c r="J2527" s="70">
        <v>2</v>
      </c>
      <c r="K2527" s="70">
        <v>6.6725249022733664</v>
      </c>
      <c r="L2527" s="70">
        <v>6.7997906201851199</v>
      </c>
      <c r="M2527" s="70">
        <v>4.6074347947598202</v>
      </c>
      <c r="N2527" s="70">
        <v>4.5084035801210849</v>
      </c>
      <c r="O2527" s="70">
        <v>6.1013442870532772</v>
      </c>
      <c r="P2527" s="70">
        <v>6.9812179247058017</v>
      </c>
      <c r="Q2527" s="70">
        <v>6.9349450735708205</v>
      </c>
      <c r="R2527" s="70">
        <v>2.0801342232222688</v>
      </c>
      <c r="S2527" s="70">
        <v>2</v>
      </c>
      <c r="T2527" s="70">
        <v>4.3915044209028054</v>
      </c>
      <c r="U2527" s="71">
        <v>106</v>
      </c>
    </row>
    <row r="2528" spans="1:21" x14ac:dyDescent="0.2">
      <c r="A2528" s="41">
        <v>760029080001</v>
      </c>
      <c r="B2528" s="36" t="s">
        <v>22</v>
      </c>
      <c r="C2528" s="36" t="s">
        <v>75</v>
      </c>
      <c r="D2528" s="36" t="s">
        <v>320</v>
      </c>
      <c r="E2528" s="67">
        <v>1</v>
      </c>
      <c r="F2528" s="88">
        <v>2017</v>
      </c>
      <c r="G2528" s="80" t="s">
        <v>41</v>
      </c>
      <c r="H2528" s="70">
        <v>2.0353571612245882</v>
      </c>
      <c r="I2528" s="70">
        <v>2.0265635371028314</v>
      </c>
      <c r="J2528" s="70">
        <v>2.1651457057938743</v>
      </c>
      <c r="K2528" s="70">
        <v>7</v>
      </c>
      <c r="L2528" s="70">
        <v>6.7627962822436931</v>
      </c>
      <c r="M2528" s="70">
        <v>4.6144948497680964</v>
      </c>
      <c r="N2528" s="70">
        <v>4.6908991139796132</v>
      </c>
      <c r="O2528" s="70">
        <v>5.867087279784676</v>
      </c>
      <c r="P2528" s="70">
        <v>6.9812733509058873</v>
      </c>
      <c r="Q2528" s="70">
        <v>6.9384783418308098</v>
      </c>
      <c r="R2528" s="70">
        <v>2.0766117512730693</v>
      </c>
      <c r="S2528" s="70">
        <v>2</v>
      </c>
      <c r="T2528" s="70">
        <v>4.4298922811589296</v>
      </c>
      <c r="U2528" s="71">
        <v>74</v>
      </c>
    </row>
    <row r="2529" spans="1:21" x14ac:dyDescent="0.2">
      <c r="A2529" s="41">
        <v>760027700001</v>
      </c>
      <c r="B2529" s="36" t="s">
        <v>22</v>
      </c>
      <c r="C2529" s="36" t="s">
        <v>106</v>
      </c>
      <c r="D2529" s="36" t="s">
        <v>321</v>
      </c>
      <c r="E2529" s="67">
        <v>1</v>
      </c>
      <c r="F2529" s="88">
        <v>2017</v>
      </c>
      <c r="G2529" s="80" t="s">
        <v>41</v>
      </c>
      <c r="H2529" s="70">
        <v>2.0033589549805839</v>
      </c>
      <c r="I2529" s="70">
        <v>2.0022877545943669</v>
      </c>
      <c r="J2529" s="70">
        <v>2.3501985730267734</v>
      </c>
      <c r="K2529" s="70">
        <v>5.6483579760504741</v>
      </c>
      <c r="L2529" s="70">
        <v>6.7944273142662448</v>
      </c>
      <c r="M2529" s="70">
        <v>4.6127501093349359</v>
      </c>
      <c r="N2529" s="70">
        <v>4.21837361533861</v>
      </c>
      <c r="O2529" s="70">
        <v>5.6295015545080371</v>
      </c>
      <c r="P2529" s="70">
        <v>6.981259729904802</v>
      </c>
      <c r="Q2529" s="70">
        <v>6.5479693319489209</v>
      </c>
      <c r="R2529" s="70">
        <v>2.4659275156025555</v>
      </c>
      <c r="S2529" s="70">
        <v>2</v>
      </c>
      <c r="T2529" s="70">
        <v>4.2712010357963592</v>
      </c>
      <c r="U2529" s="71">
        <v>155</v>
      </c>
    </row>
    <row r="2530" spans="1:21" x14ac:dyDescent="0.2">
      <c r="A2530" s="41">
        <v>760031650001</v>
      </c>
      <c r="B2530" s="36" t="s">
        <v>22</v>
      </c>
      <c r="C2530" s="36" t="s">
        <v>70</v>
      </c>
      <c r="D2530" s="36" t="s">
        <v>322</v>
      </c>
      <c r="E2530" s="67">
        <v>1</v>
      </c>
      <c r="F2530" s="88">
        <v>2017</v>
      </c>
      <c r="G2530" s="80" t="s">
        <v>41</v>
      </c>
      <c r="H2530" s="70">
        <v>2.4286202197735789</v>
      </c>
      <c r="I2530" s="70">
        <v>2.4890239626682025</v>
      </c>
      <c r="J2530" s="70">
        <v>2.1629777718882739</v>
      </c>
      <c r="K2530" s="70">
        <v>6.6688080019766049</v>
      </c>
      <c r="L2530" s="70">
        <v>6.8087857277631789</v>
      </c>
      <c r="M2530" s="70">
        <v>4.5884924751782838</v>
      </c>
      <c r="N2530" s="70">
        <v>4.638363136323151</v>
      </c>
      <c r="O2530" s="70">
        <v>5.5497854381481231</v>
      </c>
      <c r="P2530" s="70">
        <v>6.9810692250082766</v>
      </c>
      <c r="Q2530" s="70">
        <v>6.5369266789753055</v>
      </c>
      <c r="R2530" s="70">
        <v>2.4769364264698073</v>
      </c>
      <c r="S2530" s="70">
        <v>2</v>
      </c>
      <c r="T2530" s="70">
        <v>4.4441490886810655</v>
      </c>
      <c r="U2530" s="71">
        <v>66</v>
      </c>
    </row>
    <row r="2531" spans="1:21" x14ac:dyDescent="0.2">
      <c r="A2531" s="41">
        <v>760038070001</v>
      </c>
      <c r="B2531" s="36" t="s">
        <v>22</v>
      </c>
      <c r="C2531" s="36" t="s">
        <v>90</v>
      </c>
      <c r="D2531" s="36" t="s">
        <v>323</v>
      </c>
      <c r="E2531" s="67">
        <v>1</v>
      </c>
      <c r="F2531" s="88">
        <v>2017</v>
      </c>
      <c r="G2531" s="80" t="s">
        <v>41</v>
      </c>
      <c r="H2531" s="70">
        <v>2</v>
      </c>
      <c r="I2531" s="70">
        <v>2</v>
      </c>
      <c r="J2531" s="70">
        <v>2</v>
      </c>
      <c r="K2531" s="70">
        <v>7</v>
      </c>
      <c r="L2531" s="70">
        <v>6.6382109876712798</v>
      </c>
      <c r="M2531" s="70">
        <v>4.5795169979403187</v>
      </c>
      <c r="N2531" s="70">
        <v>2</v>
      </c>
      <c r="O2531" s="70">
        <v>5.9085049731447512</v>
      </c>
      <c r="P2531" s="70">
        <v>6.9810025234762723</v>
      </c>
      <c r="Q2531" s="70">
        <v>6.589023183658882</v>
      </c>
      <c r="R2531" s="70">
        <v>2.4249991086959723</v>
      </c>
      <c r="S2531" s="70">
        <v>2</v>
      </c>
      <c r="T2531" s="70">
        <v>4.1767714812156225</v>
      </c>
      <c r="U2531" s="71">
        <v>182</v>
      </c>
    </row>
    <row r="2532" spans="1:21" x14ac:dyDescent="0.2">
      <c r="A2532" s="41">
        <v>760028940001</v>
      </c>
      <c r="B2532" s="36" t="s">
        <v>22</v>
      </c>
      <c r="C2532" s="36" t="s">
        <v>146</v>
      </c>
      <c r="D2532" s="36" t="s">
        <v>296</v>
      </c>
      <c r="E2532" s="67">
        <v>1</v>
      </c>
      <c r="F2532" s="88">
        <v>2017</v>
      </c>
      <c r="G2532" s="80" t="s">
        <v>41</v>
      </c>
      <c r="H2532" s="70">
        <v>2.0080628599355155</v>
      </c>
      <c r="I2532" s="70">
        <v>2.0065681943509546</v>
      </c>
      <c r="J2532" s="70">
        <v>2.5435770083118032</v>
      </c>
      <c r="K2532" s="70">
        <v>7</v>
      </c>
      <c r="L2532" s="70">
        <v>6.7997547998629901</v>
      </c>
      <c r="M2532" s="70">
        <v>4.6114662342717665</v>
      </c>
      <c r="N2532" s="70">
        <v>4.1623857620800297</v>
      </c>
      <c r="O2532" s="70">
        <v>6.1453460621244123</v>
      </c>
      <c r="P2532" s="70">
        <v>6.9812495719615608</v>
      </c>
      <c r="Q2532" s="70">
        <v>6.8220549124246705</v>
      </c>
      <c r="R2532" s="70">
        <v>2.1926794353933916</v>
      </c>
      <c r="S2532" s="70">
        <v>2</v>
      </c>
      <c r="T2532" s="70">
        <v>4.4394287367264251</v>
      </c>
      <c r="U2532" s="71">
        <v>70</v>
      </c>
    </row>
    <row r="2533" spans="1:21" x14ac:dyDescent="0.2">
      <c r="A2533" s="41">
        <v>760031300001</v>
      </c>
      <c r="B2533" s="36" t="s">
        <v>22</v>
      </c>
      <c r="C2533" s="36" t="s">
        <v>70</v>
      </c>
      <c r="D2533" s="36" t="s">
        <v>324</v>
      </c>
      <c r="E2533" s="67">
        <v>1</v>
      </c>
      <c r="F2533" s="88">
        <v>2017</v>
      </c>
      <c r="G2533" s="80" t="s">
        <v>41</v>
      </c>
      <c r="H2533" s="70">
        <v>2.0028210043512513</v>
      </c>
      <c r="I2533" s="70">
        <v>2.001590649347404</v>
      </c>
      <c r="J2533" s="70">
        <v>2</v>
      </c>
      <c r="K2533" s="70">
        <v>6.151778518345977</v>
      </c>
      <c r="L2533" s="70">
        <v>6.8056144854310459</v>
      </c>
      <c r="M2533" s="70">
        <v>4.6163877792622117</v>
      </c>
      <c r="N2533" s="70">
        <v>4.5070872597514668</v>
      </c>
      <c r="O2533" s="70">
        <v>5.8657451496519251</v>
      </c>
      <c r="P2533" s="70">
        <v>6.9812882067046464</v>
      </c>
      <c r="Q2533" s="70">
        <v>4.7510243428587788</v>
      </c>
      <c r="R2533" s="70">
        <v>4.2573817309541084</v>
      </c>
      <c r="S2533" s="70">
        <v>2</v>
      </c>
      <c r="T2533" s="70">
        <v>4.3283932605549014</v>
      </c>
      <c r="U2533" s="71">
        <v>146</v>
      </c>
    </row>
    <row r="2534" spans="1:21" x14ac:dyDescent="0.2">
      <c r="A2534" s="41">
        <v>860019260001</v>
      </c>
      <c r="B2534" s="36" t="s">
        <v>28</v>
      </c>
      <c r="C2534" s="36" t="s">
        <v>220</v>
      </c>
      <c r="D2534" s="36" t="s">
        <v>325</v>
      </c>
      <c r="E2534" s="67">
        <v>1</v>
      </c>
      <c r="F2534" s="88">
        <v>2017</v>
      </c>
      <c r="G2534" s="80" t="s">
        <v>41</v>
      </c>
      <c r="H2534" s="70">
        <v>2</v>
      </c>
      <c r="I2534" s="70">
        <v>2</v>
      </c>
      <c r="J2534" s="70">
        <v>2.3772580221956137</v>
      </c>
      <c r="K2534" s="70">
        <v>6.760003096824148</v>
      </c>
      <c r="L2534" s="70">
        <v>6.7339911605755143</v>
      </c>
      <c r="M2534" s="70">
        <v>4.6128513860717408</v>
      </c>
      <c r="N2534" s="70">
        <v>3.8295344084284508</v>
      </c>
      <c r="O2534" s="70">
        <v>6.0386905430365276</v>
      </c>
      <c r="P2534" s="70">
        <v>6.9812645024337296</v>
      </c>
      <c r="Q2534" s="70">
        <v>5.1541696729243736</v>
      </c>
      <c r="R2534" s="70">
        <v>3.8554682581821975</v>
      </c>
      <c r="S2534" s="70">
        <v>2</v>
      </c>
      <c r="T2534" s="70">
        <v>4.3619359208893576</v>
      </c>
      <c r="U2534" s="71">
        <v>122</v>
      </c>
    </row>
    <row r="2535" spans="1:21" x14ac:dyDescent="0.2">
      <c r="A2535" s="41">
        <v>860017480001</v>
      </c>
      <c r="B2535" s="36" t="s">
        <v>28</v>
      </c>
      <c r="C2535" s="36" t="s">
        <v>92</v>
      </c>
      <c r="D2535" s="36" t="s">
        <v>326</v>
      </c>
      <c r="E2535" s="67">
        <v>1</v>
      </c>
      <c r="F2535" s="88">
        <v>2017</v>
      </c>
      <c r="G2535" s="80" t="s">
        <v>41</v>
      </c>
      <c r="H2535" s="70">
        <v>2.0032374645221549</v>
      </c>
      <c r="I2535" s="70">
        <v>2.0024660741224105</v>
      </c>
      <c r="J2535" s="70">
        <v>2</v>
      </c>
      <c r="K2535" s="70">
        <v>6.3484225292893317</v>
      </c>
      <c r="L2535" s="70">
        <v>6.7688216216990531</v>
      </c>
      <c r="M2535" s="70">
        <v>4.6145601340870712</v>
      </c>
      <c r="N2535" s="70">
        <v>4.4059537730515395</v>
      </c>
      <c r="O2535" s="70">
        <v>6.2907089362531599</v>
      </c>
      <c r="P2535" s="70">
        <v>6.9812738594865413</v>
      </c>
      <c r="Q2535" s="70">
        <v>6.5542686558071459</v>
      </c>
      <c r="R2535" s="70">
        <v>2.4596474400586765</v>
      </c>
      <c r="S2535" s="70">
        <v>2</v>
      </c>
      <c r="T2535" s="70">
        <v>4.3691133740314241</v>
      </c>
      <c r="U2535" s="71">
        <v>118</v>
      </c>
    </row>
    <row r="2536" spans="1:21" x14ac:dyDescent="0.2">
      <c r="A2536" s="41">
        <v>860014460001</v>
      </c>
      <c r="B2536" s="36" t="s">
        <v>28</v>
      </c>
      <c r="C2536" s="36" t="s">
        <v>157</v>
      </c>
      <c r="D2536" s="36" t="s">
        <v>327</v>
      </c>
      <c r="E2536" s="67">
        <v>1</v>
      </c>
      <c r="F2536" s="88">
        <v>2017</v>
      </c>
      <c r="G2536" s="80" t="s">
        <v>41</v>
      </c>
      <c r="H2536" s="70">
        <v>2</v>
      </c>
      <c r="I2536" s="70">
        <v>2</v>
      </c>
      <c r="J2536" s="70">
        <v>2</v>
      </c>
      <c r="K2536" s="70">
        <v>6.6930912233506934</v>
      </c>
      <c r="L2536" s="70">
        <v>6.7796695035933903</v>
      </c>
      <c r="M2536" s="70">
        <v>4.6129491415150028</v>
      </c>
      <c r="N2536" s="70">
        <v>4.5940143882433642</v>
      </c>
      <c r="O2536" s="70">
        <v>6.2487157289241004</v>
      </c>
      <c r="P2536" s="70">
        <v>6.981261213076067</v>
      </c>
      <c r="Q2536" s="70">
        <v>5.8551213593792433</v>
      </c>
      <c r="R2536" s="70">
        <v>3.1566584108684106</v>
      </c>
      <c r="S2536" s="70">
        <v>2</v>
      </c>
      <c r="T2536" s="70">
        <v>4.4101234140791892</v>
      </c>
      <c r="U2536" s="71">
        <v>92</v>
      </c>
    </row>
    <row r="2537" spans="1:21" x14ac:dyDescent="0.2">
      <c r="A2537" s="41">
        <v>860013300001</v>
      </c>
      <c r="B2537" s="36" t="s">
        <v>28</v>
      </c>
      <c r="C2537" s="36" t="s">
        <v>157</v>
      </c>
      <c r="D2537" s="36" t="s">
        <v>328</v>
      </c>
      <c r="E2537" s="67">
        <v>1</v>
      </c>
      <c r="F2537" s="88">
        <v>2017</v>
      </c>
      <c r="G2537" s="80" t="s">
        <v>41</v>
      </c>
      <c r="H2537" s="70">
        <v>2.9729891220039413</v>
      </c>
      <c r="I2537" s="70">
        <v>2.5925011271924494</v>
      </c>
      <c r="J2537" s="70">
        <v>2.2003895366344848</v>
      </c>
      <c r="K2537" s="70">
        <v>6.7877732080073505</v>
      </c>
      <c r="L2537" s="70">
        <v>6.8391350099325843</v>
      </c>
      <c r="M2537" s="70">
        <v>4.6158644186426327</v>
      </c>
      <c r="N2537" s="70">
        <v>5.0219204176218559</v>
      </c>
      <c r="O2537" s="70">
        <v>5.2317205785033627</v>
      </c>
      <c r="P2537" s="70">
        <v>6.9812843355583025</v>
      </c>
      <c r="Q2537" s="70">
        <v>6.8227031610451583</v>
      </c>
      <c r="R2537" s="70">
        <v>2.1920331675717173</v>
      </c>
      <c r="S2537" s="70">
        <v>2</v>
      </c>
      <c r="T2537" s="70">
        <v>4.5215261735594874</v>
      </c>
      <c r="U2537" s="71">
        <v>42</v>
      </c>
    </row>
    <row r="2538" spans="1:21" x14ac:dyDescent="0.2">
      <c r="A2538" s="41">
        <v>860032520001</v>
      </c>
      <c r="B2538" s="36" t="s">
        <v>28</v>
      </c>
      <c r="C2538" s="36" t="s">
        <v>28</v>
      </c>
      <c r="D2538" s="36" t="s">
        <v>329</v>
      </c>
      <c r="E2538" s="67">
        <v>1</v>
      </c>
      <c r="F2538" s="88">
        <v>2017</v>
      </c>
      <c r="G2538" s="80" t="s">
        <v>41</v>
      </c>
      <c r="H2538" s="70">
        <v>2</v>
      </c>
      <c r="I2538" s="70">
        <v>2</v>
      </c>
      <c r="J2538" s="70">
        <v>2.1880606745626232</v>
      </c>
      <c r="K2538" s="70">
        <v>6.4598062005846124</v>
      </c>
      <c r="L2538" s="70">
        <v>6.7516489981363117</v>
      </c>
      <c r="M2538" s="70">
        <v>4.6124598073241669</v>
      </c>
      <c r="N2538" s="70">
        <v>4.1706994750646569</v>
      </c>
      <c r="O2538" s="70">
        <v>6.0883527961114181</v>
      </c>
      <c r="P2538" s="70">
        <v>6.9812583137721305</v>
      </c>
      <c r="Q2538" s="70">
        <v>6.3585847385115413</v>
      </c>
      <c r="R2538" s="70">
        <v>2.6547334224588477</v>
      </c>
      <c r="S2538" s="70">
        <v>2</v>
      </c>
      <c r="T2538" s="70">
        <v>4.3554670355438594</v>
      </c>
      <c r="U2538" s="71">
        <v>129</v>
      </c>
    </row>
    <row r="2539" spans="1:21" x14ac:dyDescent="0.2">
      <c r="A2539" s="41">
        <v>2060003840001</v>
      </c>
      <c r="B2539" s="36" t="s">
        <v>78</v>
      </c>
      <c r="C2539" s="36" t="s">
        <v>82</v>
      </c>
      <c r="D2539" s="36" t="s">
        <v>319</v>
      </c>
      <c r="E2539" s="67">
        <v>1</v>
      </c>
      <c r="F2539" s="88">
        <v>2017</v>
      </c>
      <c r="G2539" s="80" t="s">
        <v>41</v>
      </c>
      <c r="H2539" s="70">
        <v>2.4492616672498819</v>
      </c>
      <c r="I2539" s="70">
        <v>2.3553527466464614</v>
      </c>
      <c r="J2539" s="70">
        <v>2.3164518806775201</v>
      </c>
      <c r="K2539" s="70">
        <v>7</v>
      </c>
      <c r="L2539" s="70">
        <v>6.7216419131573613</v>
      </c>
      <c r="M2539" s="70">
        <v>4.6064549237370507</v>
      </c>
      <c r="N2539" s="70">
        <v>4.4708479181919127</v>
      </c>
      <c r="O2539" s="70">
        <v>2.4086194380165331</v>
      </c>
      <c r="P2539" s="70">
        <v>6.9812102321841021</v>
      </c>
      <c r="Q2539" s="70">
        <v>6.935218274547819</v>
      </c>
      <c r="R2539" s="70">
        <v>2.0798618570425282</v>
      </c>
      <c r="S2539" s="70">
        <v>2</v>
      </c>
      <c r="T2539" s="70">
        <v>4.1937434042875985</v>
      </c>
      <c r="U2539" s="71">
        <v>180</v>
      </c>
    </row>
    <row r="2540" spans="1:21" x14ac:dyDescent="0.2">
      <c r="A2540" s="41">
        <v>968538900001</v>
      </c>
      <c r="B2540" s="36" t="s">
        <v>19</v>
      </c>
      <c r="C2540" s="36" t="s">
        <v>209</v>
      </c>
      <c r="D2540" s="36" t="s">
        <v>330</v>
      </c>
      <c r="E2540" s="67">
        <v>1</v>
      </c>
      <c r="F2540" s="88">
        <v>2017</v>
      </c>
      <c r="G2540" s="80" t="s">
        <v>41</v>
      </c>
      <c r="H2540" s="70">
        <v>2.0138352876600116</v>
      </c>
      <c r="I2540" s="70">
        <v>2.0057610744924625</v>
      </c>
      <c r="J2540" s="70">
        <v>2</v>
      </c>
      <c r="K2540" s="70">
        <v>7</v>
      </c>
      <c r="L2540" s="70">
        <v>6.763357859966324</v>
      </c>
      <c r="M2540" s="70">
        <v>4.6158644442337131</v>
      </c>
      <c r="N2540" s="70">
        <v>4.2515351527459879</v>
      </c>
      <c r="O2540" s="70">
        <v>6.3111241725022973</v>
      </c>
      <c r="P2540" s="70">
        <v>6.9812840984849149</v>
      </c>
      <c r="Q2540" s="70">
        <v>6.7490233126650461</v>
      </c>
      <c r="R2540" s="70">
        <v>2.2654878786332109</v>
      </c>
      <c r="S2540" s="70">
        <v>2</v>
      </c>
      <c r="T2540" s="70">
        <v>4.4131061067819983</v>
      </c>
      <c r="U2540" s="71">
        <v>90</v>
      </c>
    </row>
    <row r="2541" spans="1:21" x14ac:dyDescent="0.2">
      <c r="A2541" s="41">
        <v>968571790001</v>
      </c>
      <c r="B2541" s="36" t="s">
        <v>19</v>
      </c>
      <c r="C2541" s="36" t="s">
        <v>331</v>
      </c>
      <c r="D2541" s="36" t="s">
        <v>332</v>
      </c>
      <c r="E2541" s="67">
        <v>1</v>
      </c>
      <c r="F2541" s="88">
        <v>2017</v>
      </c>
      <c r="G2541" s="80" t="s">
        <v>41</v>
      </c>
      <c r="H2541" s="70">
        <v>2.0111398074532625</v>
      </c>
      <c r="I2541" s="70">
        <v>2.007098605277549</v>
      </c>
      <c r="J2541" s="70">
        <v>2.2986342048920201</v>
      </c>
      <c r="K2541" s="70">
        <v>4.7317904523599328</v>
      </c>
      <c r="L2541" s="70">
        <v>6.7726119137906471</v>
      </c>
      <c r="M2541" s="70">
        <v>4.6146852765130397</v>
      </c>
      <c r="N2541" s="70">
        <v>4.6751508702248543</v>
      </c>
      <c r="O2541" s="70">
        <v>5.6947468993083739</v>
      </c>
      <c r="P2541" s="70">
        <v>6.9812775567560363</v>
      </c>
      <c r="Q2541" s="70">
        <v>6.3016575455853232</v>
      </c>
      <c r="R2541" s="70">
        <v>2.7114866677473648</v>
      </c>
      <c r="S2541" s="70">
        <v>2</v>
      </c>
      <c r="T2541" s="70">
        <v>4.2333566499923672</v>
      </c>
      <c r="U2541" s="71">
        <v>173</v>
      </c>
    </row>
    <row r="2542" spans="1:21" x14ac:dyDescent="0.2">
      <c r="A2542" s="41">
        <v>968554000001</v>
      </c>
      <c r="B2542" s="36" t="s">
        <v>19</v>
      </c>
      <c r="C2542" s="36" t="s">
        <v>333</v>
      </c>
      <c r="D2542" s="36" t="s">
        <v>334</v>
      </c>
      <c r="E2542" s="67">
        <v>1</v>
      </c>
      <c r="F2542" s="88">
        <v>2017</v>
      </c>
      <c r="G2542" s="80" t="s">
        <v>41</v>
      </c>
      <c r="H2542" s="70">
        <v>3.7980142149331</v>
      </c>
      <c r="I2542" s="70">
        <v>3.5394119699319373</v>
      </c>
      <c r="J2542" s="70">
        <v>2.1920666104917754</v>
      </c>
      <c r="K2542" s="70">
        <v>4.4679919342903736</v>
      </c>
      <c r="L2542" s="70">
        <v>6.8367371813383455</v>
      </c>
      <c r="M2542" s="70">
        <v>4.6181713039925461</v>
      </c>
      <c r="N2542" s="70">
        <v>5.3885542035943015</v>
      </c>
      <c r="O2542" s="70">
        <v>5.9516293258689004</v>
      </c>
      <c r="P2542" s="70">
        <v>6.98130220777559</v>
      </c>
      <c r="Q2542" s="70">
        <v>6.2598121250530134</v>
      </c>
      <c r="R2542" s="70">
        <v>2.7532042247459914</v>
      </c>
      <c r="S2542" s="70">
        <v>2</v>
      </c>
      <c r="T2542" s="70">
        <v>4.5655746085013229</v>
      </c>
      <c r="U2542" s="71">
        <v>33</v>
      </c>
    </row>
    <row r="2543" spans="1:21" x14ac:dyDescent="0.2">
      <c r="A2543" s="41">
        <v>968551170001</v>
      </c>
      <c r="B2543" s="36" t="s">
        <v>19</v>
      </c>
      <c r="C2543" s="36" t="s">
        <v>104</v>
      </c>
      <c r="D2543" s="36" t="s">
        <v>335</v>
      </c>
      <c r="E2543" s="67">
        <v>1</v>
      </c>
      <c r="F2543" s="88">
        <v>2017</v>
      </c>
      <c r="G2543" s="80" t="s">
        <v>41</v>
      </c>
      <c r="H2543" s="70">
        <v>2.9469005654348521</v>
      </c>
      <c r="I2543" s="70">
        <v>2.5975117285351037</v>
      </c>
      <c r="J2543" s="70">
        <v>2.7386644176183124</v>
      </c>
      <c r="K2543" s="70">
        <v>6.7243208442808147</v>
      </c>
      <c r="L2543" s="70">
        <v>6.7976182108665553</v>
      </c>
      <c r="M2543" s="70">
        <v>4.6107204147021559</v>
      </c>
      <c r="N2543" s="70">
        <v>4.7234350038020985</v>
      </c>
      <c r="O2543" s="70">
        <v>5.6144335802022098</v>
      </c>
      <c r="P2543" s="70">
        <v>6.9812437173503072</v>
      </c>
      <c r="Q2543" s="70">
        <v>6.9227833571094957</v>
      </c>
      <c r="R2543" s="70">
        <v>2.0922587781490072</v>
      </c>
      <c r="S2543" s="70">
        <v>2</v>
      </c>
      <c r="T2543" s="70">
        <v>4.562490884837576</v>
      </c>
      <c r="U2543" s="71">
        <v>34</v>
      </c>
    </row>
    <row r="2544" spans="1:21" x14ac:dyDescent="0.2">
      <c r="A2544" s="41">
        <v>968548380001</v>
      </c>
      <c r="B2544" s="36" t="s">
        <v>19</v>
      </c>
      <c r="C2544" s="36" t="s">
        <v>331</v>
      </c>
      <c r="D2544" s="36" t="s">
        <v>336</v>
      </c>
      <c r="E2544" s="67">
        <v>1</v>
      </c>
      <c r="F2544" s="88">
        <v>2017</v>
      </c>
      <c r="G2544" s="80" t="s">
        <v>41</v>
      </c>
      <c r="H2544" s="70">
        <v>2</v>
      </c>
      <c r="I2544" s="70">
        <v>2</v>
      </c>
      <c r="J2544" s="70">
        <v>2.5872652542953469</v>
      </c>
      <c r="K2544" s="70">
        <v>6.8165855680931768</v>
      </c>
      <c r="L2544" s="70">
        <v>6.7891881394400553</v>
      </c>
      <c r="M2544" s="70">
        <v>4.6103177061421059</v>
      </c>
      <c r="N2544" s="70">
        <v>4.6636782360647651</v>
      </c>
      <c r="O2544" s="70">
        <v>5.8946204981011654</v>
      </c>
      <c r="P2544" s="70">
        <v>6.9812406682635633</v>
      </c>
      <c r="Q2544" s="70">
        <v>4.6458822163986433</v>
      </c>
      <c r="R2544" s="70">
        <v>4.3622025834574494</v>
      </c>
      <c r="S2544" s="70">
        <v>2</v>
      </c>
      <c r="T2544" s="70">
        <v>4.4459150725213563</v>
      </c>
      <c r="U2544" s="71">
        <v>63</v>
      </c>
    </row>
    <row r="2545" spans="1:21" x14ac:dyDescent="0.2">
      <c r="A2545" s="41">
        <v>968538580001</v>
      </c>
      <c r="B2545" s="36" t="s">
        <v>19</v>
      </c>
      <c r="C2545" s="36" t="s">
        <v>337</v>
      </c>
      <c r="D2545" s="36" t="s">
        <v>338</v>
      </c>
      <c r="E2545" s="67">
        <v>1</v>
      </c>
      <c r="F2545" s="88">
        <v>2017</v>
      </c>
      <c r="G2545" s="80" t="s">
        <v>41</v>
      </c>
      <c r="H2545" s="70">
        <v>2</v>
      </c>
      <c r="I2545" s="70">
        <v>2</v>
      </c>
      <c r="J2545" s="70">
        <v>2.2919240992856493</v>
      </c>
      <c r="K2545" s="70">
        <v>3.7616408479090215</v>
      </c>
      <c r="L2545" s="70">
        <v>6.7742132128270534</v>
      </c>
      <c r="M2545" s="70">
        <v>4.6186331540216905</v>
      </c>
      <c r="N2545" s="70">
        <v>4.6657749097327077</v>
      </c>
      <c r="O2545" s="70">
        <v>5.6966732566948668</v>
      </c>
      <c r="P2545" s="70">
        <v>4.2150456943929235</v>
      </c>
      <c r="Q2545" s="70">
        <v>5.9643890677179394</v>
      </c>
      <c r="R2545" s="70">
        <v>3.0477245826802291</v>
      </c>
      <c r="S2545" s="70">
        <v>2</v>
      </c>
      <c r="T2545" s="70">
        <v>3.9196682354385066</v>
      </c>
      <c r="U2545" s="71">
        <v>201</v>
      </c>
    </row>
    <row r="2546" spans="1:21" x14ac:dyDescent="0.2">
      <c r="A2546" s="41">
        <v>968538660001</v>
      </c>
      <c r="B2546" s="36" t="s">
        <v>19</v>
      </c>
      <c r="C2546" s="36" t="s">
        <v>66</v>
      </c>
      <c r="D2546" s="36" t="s">
        <v>339</v>
      </c>
      <c r="E2546" s="67">
        <v>1</v>
      </c>
      <c r="F2546" s="88">
        <v>2017</v>
      </c>
      <c r="G2546" s="80" t="s">
        <v>41</v>
      </c>
      <c r="H2546" s="70">
        <v>2</v>
      </c>
      <c r="I2546" s="70">
        <v>2</v>
      </c>
      <c r="J2546" s="70">
        <v>2.2366159290483498</v>
      </c>
      <c r="K2546" s="70">
        <v>6.7691482295562588</v>
      </c>
      <c r="L2546" s="70">
        <v>6.7872278126278607</v>
      </c>
      <c r="M2546" s="70">
        <v>4.6143534603985863</v>
      </c>
      <c r="N2546" s="70">
        <v>4.674741445227224</v>
      </c>
      <c r="O2546" s="70">
        <v>5.4022149863897164</v>
      </c>
      <c r="P2546" s="70">
        <v>6.9812722370988096</v>
      </c>
      <c r="Q2546" s="70">
        <v>6.8044933907197089</v>
      </c>
      <c r="R2546" s="70">
        <v>2.2101872958328319</v>
      </c>
      <c r="S2546" s="70">
        <v>2</v>
      </c>
      <c r="T2546" s="70">
        <v>4.373354565574946</v>
      </c>
      <c r="U2546" s="71">
        <v>114</v>
      </c>
    </row>
    <row r="2547" spans="1:21" x14ac:dyDescent="0.2">
      <c r="A2547" s="41">
        <v>968564660001</v>
      </c>
      <c r="B2547" s="36" t="s">
        <v>19</v>
      </c>
      <c r="C2547" s="36" t="s">
        <v>47</v>
      </c>
      <c r="D2547" s="36" t="s">
        <v>340</v>
      </c>
      <c r="E2547" s="67">
        <v>1</v>
      </c>
      <c r="F2547" s="88">
        <v>2017</v>
      </c>
      <c r="G2547" s="80" t="s">
        <v>41</v>
      </c>
      <c r="H2547" s="70">
        <v>2</v>
      </c>
      <c r="I2547" s="70">
        <v>2</v>
      </c>
      <c r="J2547" s="70">
        <v>2</v>
      </c>
      <c r="K2547" s="70">
        <v>7</v>
      </c>
      <c r="L2547" s="70">
        <v>6.7803900121258875</v>
      </c>
      <c r="M2547" s="70">
        <v>4.6158668969341665</v>
      </c>
      <c r="N2547" s="70">
        <v>4.5108624719490233</v>
      </c>
      <c r="O2547" s="70">
        <v>6.207902721149785</v>
      </c>
      <c r="P2547" s="70">
        <v>6.9812841177381859</v>
      </c>
      <c r="Q2547" s="70">
        <v>5.3673064394783454</v>
      </c>
      <c r="R2547" s="70">
        <v>3.6429827557279211</v>
      </c>
      <c r="S2547" s="70">
        <v>2</v>
      </c>
      <c r="T2547" s="70">
        <v>4.4255496179252765</v>
      </c>
      <c r="U2547" s="71">
        <v>76</v>
      </c>
    </row>
    <row r="2548" spans="1:21" x14ac:dyDescent="0.2">
      <c r="A2548" s="41">
        <v>968538150001</v>
      </c>
      <c r="B2548" s="36" t="s">
        <v>19</v>
      </c>
      <c r="C2548" s="36" t="s">
        <v>333</v>
      </c>
      <c r="D2548" s="36" t="s">
        <v>341</v>
      </c>
      <c r="E2548" s="67">
        <v>1</v>
      </c>
      <c r="F2548" s="88">
        <v>2017</v>
      </c>
      <c r="G2548" s="80" t="s">
        <v>41</v>
      </c>
      <c r="H2548" s="70">
        <v>2</v>
      </c>
      <c r="I2548" s="70">
        <v>2</v>
      </c>
      <c r="J2548" s="70">
        <v>2.6639613761119425</v>
      </c>
      <c r="K2548" s="70">
        <v>5.5854683300887897</v>
      </c>
      <c r="L2548" s="70">
        <v>6.7909810004781832</v>
      </c>
      <c r="M2548" s="70">
        <v>4.6147571168122896</v>
      </c>
      <c r="N2548" s="70">
        <v>4.4738846738606606</v>
      </c>
      <c r="O2548" s="70">
        <v>5.9542754079541389</v>
      </c>
      <c r="P2548" s="70">
        <v>6.9812754058308837</v>
      </c>
      <c r="Q2548" s="70">
        <v>5.2506169573389236</v>
      </c>
      <c r="R2548" s="70">
        <v>3.7593156796265563</v>
      </c>
      <c r="S2548" s="70">
        <v>2</v>
      </c>
      <c r="T2548" s="70">
        <v>4.3395446623418641</v>
      </c>
      <c r="U2548" s="71">
        <v>141</v>
      </c>
    </row>
    <row r="2549" spans="1:21" x14ac:dyDescent="0.2">
      <c r="A2549" s="41">
        <v>968538310001</v>
      </c>
      <c r="B2549" s="36" t="s">
        <v>19</v>
      </c>
      <c r="C2549" s="36" t="s">
        <v>66</v>
      </c>
      <c r="D2549" s="36" t="s">
        <v>342</v>
      </c>
      <c r="E2549" s="67">
        <v>1</v>
      </c>
      <c r="F2549" s="88">
        <v>2017</v>
      </c>
      <c r="G2549" s="80" t="s">
        <v>41</v>
      </c>
      <c r="H2549" s="70">
        <v>2</v>
      </c>
      <c r="I2549" s="70">
        <v>2</v>
      </c>
      <c r="J2549" s="70">
        <v>2.6715042687019261</v>
      </c>
      <c r="K2549" s="70">
        <v>7</v>
      </c>
      <c r="L2549" s="70">
        <v>6.8992287950471152</v>
      </c>
      <c r="M2549" s="70">
        <v>4.6186331540216905</v>
      </c>
      <c r="N2549" s="70">
        <v>4.5019425733814185</v>
      </c>
      <c r="O2549" s="70">
        <v>6.1840928165712663</v>
      </c>
      <c r="P2549" s="70">
        <v>3.8940640987261168</v>
      </c>
      <c r="Q2549" s="70">
        <v>6.9618801391365785</v>
      </c>
      <c r="R2549" s="70">
        <v>2.053281460871998</v>
      </c>
      <c r="S2549" s="70">
        <v>2</v>
      </c>
      <c r="T2549" s="70">
        <v>4.2320522755381766</v>
      </c>
      <c r="U2549" s="71">
        <v>174</v>
      </c>
    </row>
    <row r="2550" spans="1:21" x14ac:dyDescent="0.2">
      <c r="A2550" s="41">
        <v>968539120001</v>
      </c>
      <c r="B2550" s="36" t="s">
        <v>19</v>
      </c>
      <c r="C2550" s="36" t="s">
        <v>66</v>
      </c>
      <c r="D2550" s="36" t="s">
        <v>343</v>
      </c>
      <c r="E2550" s="67">
        <v>1</v>
      </c>
      <c r="F2550" s="88">
        <v>2017</v>
      </c>
      <c r="G2550" s="80" t="s">
        <v>41</v>
      </c>
      <c r="H2550" s="70">
        <v>2</v>
      </c>
      <c r="I2550" s="70">
        <v>2</v>
      </c>
      <c r="J2550" s="70">
        <v>3.6538066185690519</v>
      </c>
      <c r="K2550" s="70">
        <v>6.8225909233945323</v>
      </c>
      <c r="L2550" s="70">
        <v>6.8248774786117181</v>
      </c>
      <c r="M2550" s="70">
        <v>4.6132348928514633</v>
      </c>
      <c r="N2550" s="70">
        <v>4.8564386414878591</v>
      </c>
      <c r="O2550" s="70">
        <v>6.2607070661862592</v>
      </c>
      <c r="P2550" s="70">
        <v>6.9812640513910056</v>
      </c>
      <c r="Q2550" s="70">
        <v>6.8746573736183203</v>
      </c>
      <c r="R2550" s="70">
        <v>2.1402377071182568</v>
      </c>
      <c r="S2550" s="70">
        <v>2</v>
      </c>
      <c r="T2550" s="70">
        <v>4.5856512294357064</v>
      </c>
      <c r="U2550" s="71">
        <v>29</v>
      </c>
    </row>
    <row r="2551" spans="1:21" x14ac:dyDescent="0.2">
      <c r="A2551" s="41">
        <v>968563420001</v>
      </c>
      <c r="B2551" s="36" t="s">
        <v>19</v>
      </c>
      <c r="C2551" s="36" t="s">
        <v>66</v>
      </c>
      <c r="D2551" s="36" t="s">
        <v>344</v>
      </c>
      <c r="E2551" s="67">
        <v>1</v>
      </c>
      <c r="F2551" s="88">
        <v>2017</v>
      </c>
      <c r="G2551" s="80" t="s">
        <v>41</v>
      </c>
      <c r="H2551" s="70">
        <v>2.0114416487297015</v>
      </c>
      <c r="I2551" s="70">
        <v>2.0074124467364292</v>
      </c>
      <c r="J2551" s="70">
        <v>2.4712860064868778</v>
      </c>
      <c r="K2551" s="70">
        <v>6.7725478643841024</v>
      </c>
      <c r="L2551" s="70">
        <v>6.7791849521525842</v>
      </c>
      <c r="M2551" s="70">
        <v>4.6135555358879685</v>
      </c>
      <c r="N2551" s="70">
        <v>4.6370357255809633</v>
      </c>
      <c r="O2551" s="70">
        <v>5.4642258320749981</v>
      </c>
      <c r="P2551" s="70">
        <v>6.9812659732830511</v>
      </c>
      <c r="Q2551" s="70">
        <v>6.9353564209869951</v>
      </c>
      <c r="R2551" s="70">
        <v>2.0797241327258136</v>
      </c>
      <c r="S2551" s="70">
        <v>2</v>
      </c>
      <c r="T2551" s="70">
        <v>4.3960863782524582</v>
      </c>
      <c r="U2551" s="71">
        <v>101</v>
      </c>
    </row>
    <row r="2552" spans="1:21" x14ac:dyDescent="0.2">
      <c r="A2552" s="41">
        <v>968538070001</v>
      </c>
      <c r="B2552" s="36" t="s">
        <v>19</v>
      </c>
      <c r="C2552" s="36" t="s">
        <v>47</v>
      </c>
      <c r="D2552" s="36" t="s">
        <v>345</v>
      </c>
      <c r="E2552" s="67">
        <v>1</v>
      </c>
      <c r="F2552" s="88">
        <v>2017</v>
      </c>
      <c r="G2552" s="80" t="s">
        <v>41</v>
      </c>
      <c r="H2552" s="70">
        <v>2</v>
      </c>
      <c r="I2552" s="70">
        <v>2</v>
      </c>
      <c r="J2552" s="70">
        <v>2.4159535079355847</v>
      </c>
      <c r="K2552" s="70">
        <v>4.9232608439337309</v>
      </c>
      <c r="L2552" s="70">
        <v>6.75793267626426</v>
      </c>
      <c r="M2552" s="70">
        <v>4.6142403547942425</v>
      </c>
      <c r="N2552" s="70">
        <v>4.4345178480029528</v>
      </c>
      <c r="O2552" s="70">
        <v>5.9872966718620333</v>
      </c>
      <c r="P2552" s="70">
        <v>6.9812713494543814</v>
      </c>
      <c r="Q2552" s="70">
        <v>5.4446194958696728</v>
      </c>
      <c r="R2552" s="70">
        <v>3.5659059383434979</v>
      </c>
      <c r="S2552" s="70">
        <v>2</v>
      </c>
      <c r="T2552" s="70">
        <v>4.260416557205029</v>
      </c>
      <c r="U2552" s="71">
        <v>159</v>
      </c>
    </row>
    <row r="2553" spans="1:21" x14ac:dyDescent="0.2">
      <c r="A2553" s="41">
        <v>968537690001</v>
      </c>
      <c r="B2553" s="36" t="s">
        <v>19</v>
      </c>
      <c r="C2553" s="36" t="s">
        <v>47</v>
      </c>
      <c r="D2553" s="36" t="s">
        <v>346</v>
      </c>
      <c r="E2553" s="67">
        <v>1</v>
      </c>
      <c r="F2553" s="88">
        <v>2017</v>
      </c>
      <c r="G2553" s="80" t="s">
        <v>41</v>
      </c>
      <c r="H2553" s="70">
        <v>2</v>
      </c>
      <c r="I2553" s="70">
        <v>2</v>
      </c>
      <c r="J2553" s="70">
        <v>2.0945838001644028</v>
      </c>
      <c r="K2553" s="70">
        <v>7</v>
      </c>
      <c r="L2553" s="70">
        <v>6.772179753942285</v>
      </c>
      <c r="M2553" s="70">
        <v>4.6186331540216905</v>
      </c>
      <c r="N2553" s="70">
        <v>4.7552713531568731</v>
      </c>
      <c r="O2553" s="70">
        <v>5.009818114456813</v>
      </c>
      <c r="P2553" s="70">
        <v>3.685795298136334</v>
      </c>
      <c r="Q2553" s="70">
        <v>6.6501002760567092</v>
      </c>
      <c r="R2553" s="70">
        <v>2.3641086444347899</v>
      </c>
      <c r="S2553" s="70">
        <v>2</v>
      </c>
      <c r="T2553" s="70">
        <v>4.0792075328641584</v>
      </c>
      <c r="U2553" s="71">
        <v>193</v>
      </c>
    </row>
    <row r="2554" spans="1:21" x14ac:dyDescent="0.2">
      <c r="A2554" s="41">
        <v>968554860001</v>
      </c>
      <c r="B2554" s="36" t="s">
        <v>19</v>
      </c>
      <c r="C2554" s="36" t="s">
        <v>63</v>
      </c>
      <c r="D2554" s="36" t="s">
        <v>347</v>
      </c>
      <c r="E2554" s="67">
        <v>1</v>
      </c>
      <c r="F2554" s="88">
        <v>2017</v>
      </c>
      <c r="G2554" s="80" t="s">
        <v>41</v>
      </c>
      <c r="H2554" s="70">
        <v>2.4709012469912559</v>
      </c>
      <c r="I2554" s="70">
        <v>2.316709564162732</v>
      </c>
      <c r="J2554" s="70">
        <v>2.369067456477381</v>
      </c>
      <c r="K2554" s="70">
        <v>7</v>
      </c>
      <c r="L2554" s="70">
        <v>6.8058697073871386</v>
      </c>
      <c r="M2554" s="70">
        <v>4.6155632742779309</v>
      </c>
      <c r="N2554" s="70">
        <v>4.7754356720546305</v>
      </c>
      <c r="O2554" s="70">
        <v>6.063368287610797</v>
      </c>
      <c r="P2554" s="70">
        <v>6.981283885916004</v>
      </c>
      <c r="Q2554" s="70">
        <v>6.8022059313172445</v>
      </c>
      <c r="R2554" s="70">
        <v>2.2124677656379013</v>
      </c>
      <c r="S2554" s="70">
        <v>2</v>
      </c>
      <c r="T2554" s="70">
        <v>4.5344060659860856</v>
      </c>
      <c r="U2554" s="71">
        <v>38</v>
      </c>
    </row>
    <row r="2555" spans="1:21" x14ac:dyDescent="0.2">
      <c r="A2555" s="41">
        <v>968565470001</v>
      </c>
      <c r="B2555" s="36" t="s">
        <v>19</v>
      </c>
      <c r="C2555" s="36" t="s">
        <v>337</v>
      </c>
      <c r="D2555" s="36" t="s">
        <v>348</v>
      </c>
      <c r="E2555" s="67">
        <v>1</v>
      </c>
      <c r="F2555" s="88">
        <v>2017</v>
      </c>
      <c r="G2555" s="80" t="s">
        <v>41</v>
      </c>
      <c r="H2555" s="70">
        <v>2</v>
      </c>
      <c r="I2555" s="70">
        <v>2</v>
      </c>
      <c r="J2555" s="70">
        <v>2.2073144190776008</v>
      </c>
      <c r="K2555" s="70">
        <v>5.7486695002090578</v>
      </c>
      <c r="L2555" s="70">
        <v>6.7881572360803935</v>
      </c>
      <c r="M2555" s="70">
        <v>4.6138772085828785</v>
      </c>
      <c r="N2555" s="70">
        <v>5.0133939163898855</v>
      </c>
      <c r="O2555" s="70">
        <v>5.7860210262877327</v>
      </c>
      <c r="P2555" s="70">
        <v>6.9812684984825149</v>
      </c>
      <c r="Q2555" s="70">
        <v>6.1545788721491306</v>
      </c>
      <c r="R2555" s="70">
        <v>2.8581159252456665</v>
      </c>
      <c r="S2555" s="70">
        <v>2</v>
      </c>
      <c r="T2555" s="70">
        <v>4.3459497168754053</v>
      </c>
      <c r="U2555" s="71">
        <v>134</v>
      </c>
    </row>
    <row r="2556" spans="1:21" x14ac:dyDescent="0.2">
      <c r="A2556" s="41">
        <v>968563930001</v>
      </c>
      <c r="B2556" s="36" t="s">
        <v>19</v>
      </c>
      <c r="C2556" s="36" t="s">
        <v>60</v>
      </c>
      <c r="D2556" s="36" t="s">
        <v>349</v>
      </c>
      <c r="E2556" s="67">
        <v>1</v>
      </c>
      <c r="F2556" s="88">
        <v>2017</v>
      </c>
      <c r="G2556" s="80" t="s">
        <v>41</v>
      </c>
      <c r="H2556" s="70">
        <v>2.0063292044979315</v>
      </c>
      <c r="I2556" s="70">
        <v>2.0036384443081157</v>
      </c>
      <c r="J2556" s="70">
        <v>2.2824098648990594</v>
      </c>
      <c r="K2556" s="70">
        <v>7</v>
      </c>
      <c r="L2556" s="70">
        <v>6.7889862636857936</v>
      </c>
      <c r="M2556" s="70">
        <v>4.6136689793752552</v>
      </c>
      <c r="N2556" s="70">
        <v>4.7658996866827952</v>
      </c>
      <c r="O2556" s="70">
        <v>5.4295820828351964</v>
      </c>
      <c r="P2556" s="70">
        <v>6.9812669039441451</v>
      </c>
      <c r="Q2556" s="70">
        <v>6.7195907068867387</v>
      </c>
      <c r="R2556" s="70">
        <v>2.2948305496723651</v>
      </c>
      <c r="S2556" s="70">
        <v>2</v>
      </c>
      <c r="T2556" s="70">
        <v>4.4071835572322842</v>
      </c>
      <c r="U2556" s="71">
        <v>94</v>
      </c>
    </row>
    <row r="2557" spans="1:21" x14ac:dyDescent="0.2">
      <c r="A2557" s="41">
        <v>968554510001</v>
      </c>
      <c r="B2557" s="36" t="s">
        <v>19</v>
      </c>
      <c r="C2557" s="36" t="s">
        <v>337</v>
      </c>
      <c r="D2557" s="36" t="s">
        <v>350</v>
      </c>
      <c r="E2557" s="67">
        <v>1</v>
      </c>
      <c r="F2557" s="88">
        <v>2017</v>
      </c>
      <c r="G2557" s="80" t="s">
        <v>41</v>
      </c>
      <c r="H2557" s="70">
        <v>2</v>
      </c>
      <c r="I2557" s="70">
        <v>2</v>
      </c>
      <c r="J2557" s="70">
        <v>2.9363475505595211</v>
      </c>
      <c r="K2557" s="70">
        <v>6.8118718593429106</v>
      </c>
      <c r="L2557" s="70">
        <v>6.7992919961243814</v>
      </c>
      <c r="M2557" s="70">
        <v>4.6094199279768961</v>
      </c>
      <c r="N2557" s="70">
        <v>4.7900764512156355</v>
      </c>
      <c r="O2557" s="70">
        <v>5.6647962685778559</v>
      </c>
      <c r="P2557" s="70">
        <v>6.9812335084406145</v>
      </c>
      <c r="Q2557" s="70">
        <v>6.7683609424416762</v>
      </c>
      <c r="R2557" s="70">
        <v>2.2462093372262242</v>
      </c>
      <c r="S2557" s="70">
        <v>2</v>
      </c>
      <c r="T2557" s="70">
        <v>4.4673006534921438</v>
      </c>
      <c r="U2557" s="71">
        <v>56</v>
      </c>
    </row>
    <row r="2558" spans="1:21" x14ac:dyDescent="0.2">
      <c r="A2558" s="41">
        <v>968541880001</v>
      </c>
      <c r="B2558" s="36" t="s">
        <v>19</v>
      </c>
      <c r="C2558" s="36" t="s">
        <v>47</v>
      </c>
      <c r="D2558" s="36" t="s">
        <v>351</v>
      </c>
      <c r="E2558" s="67">
        <v>1</v>
      </c>
      <c r="F2558" s="88">
        <v>2017</v>
      </c>
      <c r="G2558" s="80" t="s">
        <v>41</v>
      </c>
      <c r="H2558" s="70">
        <v>2.0079029087649642</v>
      </c>
      <c r="I2558" s="70">
        <v>2.008696939275326</v>
      </c>
      <c r="J2558" s="70">
        <v>2.8964584284246859</v>
      </c>
      <c r="K2558" s="70">
        <v>7</v>
      </c>
      <c r="L2558" s="70">
        <v>6.7732800005212841</v>
      </c>
      <c r="M2558" s="70">
        <v>4.5842455253112542</v>
      </c>
      <c r="N2558" s="70">
        <v>4.6474173903299123</v>
      </c>
      <c r="O2558" s="70">
        <v>5.9761928511485731</v>
      </c>
      <c r="P2558" s="70">
        <v>6.9810360919402568</v>
      </c>
      <c r="Q2558" s="70">
        <v>5.9548446434430655</v>
      </c>
      <c r="R2558" s="70">
        <v>3.0572398428602208</v>
      </c>
      <c r="S2558" s="70">
        <v>2</v>
      </c>
      <c r="T2558" s="70">
        <v>4.4906095518349618</v>
      </c>
      <c r="U2558" s="71">
        <v>52</v>
      </c>
    </row>
    <row r="2559" spans="1:21" x14ac:dyDescent="0.2">
      <c r="A2559" s="41">
        <v>968562880001</v>
      </c>
      <c r="B2559" s="36" t="s">
        <v>19</v>
      </c>
      <c r="C2559" s="36" t="s">
        <v>104</v>
      </c>
      <c r="D2559" s="36" t="s">
        <v>352</v>
      </c>
      <c r="E2559" s="67">
        <v>1</v>
      </c>
      <c r="F2559" s="88">
        <v>2017</v>
      </c>
      <c r="G2559" s="80" t="s">
        <v>41</v>
      </c>
      <c r="H2559" s="70">
        <v>2</v>
      </c>
      <c r="I2559" s="70">
        <v>2</v>
      </c>
      <c r="J2559" s="70">
        <v>3.7668602661553807</v>
      </c>
      <c r="K2559" s="70">
        <v>6.7463526015146993</v>
      </c>
      <c r="L2559" s="70">
        <v>6.7872030975993374</v>
      </c>
      <c r="M2559" s="70">
        <v>4.6059935529401361</v>
      </c>
      <c r="N2559" s="70">
        <v>4.3670027954003343</v>
      </c>
      <c r="O2559" s="70">
        <v>6.01130760232427</v>
      </c>
      <c r="P2559" s="70">
        <v>6.9812068544324539</v>
      </c>
      <c r="Q2559" s="70">
        <v>6.8326199057649939</v>
      </c>
      <c r="R2559" s="70">
        <v>2.1821467246150461</v>
      </c>
      <c r="S2559" s="70">
        <v>2</v>
      </c>
      <c r="T2559" s="70">
        <v>4.5233911167288872</v>
      </c>
      <c r="U2559" s="71">
        <v>39</v>
      </c>
    </row>
    <row r="2560" spans="1:21" x14ac:dyDescent="0.2">
      <c r="A2560" s="41">
        <v>968551680001</v>
      </c>
      <c r="B2560" s="36" t="s">
        <v>19</v>
      </c>
      <c r="C2560" s="36" t="s">
        <v>104</v>
      </c>
      <c r="D2560" s="36" t="s">
        <v>353</v>
      </c>
      <c r="E2560" s="67">
        <v>1</v>
      </c>
      <c r="F2560" s="88">
        <v>2017</v>
      </c>
      <c r="G2560" s="80" t="s">
        <v>41</v>
      </c>
      <c r="H2560" s="70">
        <v>2</v>
      </c>
      <c r="I2560" s="70">
        <v>2</v>
      </c>
      <c r="J2560" s="70">
        <v>2.4921695312700782</v>
      </c>
      <c r="K2560" s="70">
        <v>7</v>
      </c>
      <c r="L2560" s="70">
        <v>6.7744981749714883</v>
      </c>
      <c r="M2560" s="70">
        <v>4.6123876142427962</v>
      </c>
      <c r="N2560" s="70">
        <v>4.6710658688889151</v>
      </c>
      <c r="O2560" s="70">
        <v>5.8410792730829808</v>
      </c>
      <c r="P2560" s="70">
        <v>6.9812568049422135</v>
      </c>
      <c r="Q2560" s="70">
        <v>6.8007311247113424</v>
      </c>
      <c r="R2560" s="70">
        <v>2.2139380658012411</v>
      </c>
      <c r="S2560" s="70">
        <v>2</v>
      </c>
      <c r="T2560" s="70">
        <v>4.448927204825921</v>
      </c>
      <c r="U2560" s="71">
        <v>62</v>
      </c>
    </row>
    <row r="2561" spans="1:21" x14ac:dyDescent="0.2">
      <c r="A2561" s="41">
        <v>1060018630001</v>
      </c>
      <c r="B2561" s="36" t="s">
        <v>26</v>
      </c>
      <c r="C2561" s="36" t="s">
        <v>71</v>
      </c>
      <c r="D2561" s="36" t="s">
        <v>354</v>
      </c>
      <c r="E2561" s="67">
        <v>1</v>
      </c>
      <c r="F2561" s="88">
        <v>2017</v>
      </c>
      <c r="G2561" s="80" t="s">
        <v>41</v>
      </c>
      <c r="H2561" s="70">
        <v>2</v>
      </c>
      <c r="I2561" s="70">
        <v>2</v>
      </c>
      <c r="J2561" s="70">
        <v>2</v>
      </c>
      <c r="K2561" s="70">
        <v>7</v>
      </c>
      <c r="L2561" s="70">
        <v>6.8992287950471152</v>
      </c>
      <c r="M2561" s="70">
        <v>4.6186331540216905</v>
      </c>
      <c r="N2561" s="70">
        <v>5.4985187427892743</v>
      </c>
      <c r="O2561" s="70">
        <v>7</v>
      </c>
      <c r="P2561" s="70">
        <v>6.9813058331943667</v>
      </c>
      <c r="Q2561" s="70">
        <v>6.6497891369391633</v>
      </c>
      <c r="R2561" s="70">
        <v>2</v>
      </c>
      <c r="S2561" s="70">
        <v>2</v>
      </c>
      <c r="T2561" s="70">
        <v>4.5539563051659684</v>
      </c>
      <c r="U2561" s="71">
        <v>36</v>
      </c>
    </row>
    <row r="2562" spans="1:21" x14ac:dyDescent="0.2">
      <c r="A2562" s="41">
        <v>1060013670001</v>
      </c>
      <c r="B2562" s="36" t="s">
        <v>26</v>
      </c>
      <c r="C2562" s="36" t="s">
        <v>71</v>
      </c>
      <c r="D2562" s="36" t="s">
        <v>355</v>
      </c>
      <c r="E2562" s="67">
        <v>1</v>
      </c>
      <c r="F2562" s="88">
        <v>2017</v>
      </c>
      <c r="G2562" s="80" t="s">
        <v>41</v>
      </c>
      <c r="H2562" s="70">
        <v>2.0247884129839075</v>
      </c>
      <c r="I2562" s="70">
        <v>2.0121266224341543</v>
      </c>
      <c r="J2562" s="70">
        <v>2.0535043660235837</v>
      </c>
      <c r="K2562" s="70">
        <v>7</v>
      </c>
      <c r="L2562" s="70">
        <v>6.7650946060872963</v>
      </c>
      <c r="M2562" s="70">
        <v>4.2506144329740145</v>
      </c>
      <c r="N2562" s="70">
        <v>4.6714022528243664</v>
      </c>
      <c r="O2562" s="70">
        <v>4.0770769764768175</v>
      </c>
      <c r="P2562" s="70">
        <v>6.9784168389685561</v>
      </c>
      <c r="Q2562" s="70">
        <v>6.4105139429370821</v>
      </c>
      <c r="R2562" s="70">
        <v>2.6029628937377147</v>
      </c>
      <c r="S2562" s="70">
        <v>2</v>
      </c>
      <c r="T2562" s="70">
        <v>4.237208445453958</v>
      </c>
      <c r="U2562" s="71">
        <v>172</v>
      </c>
    </row>
    <row r="2563" spans="1:21" x14ac:dyDescent="0.2">
      <c r="A2563" s="41">
        <v>1060023710001</v>
      </c>
      <c r="B2563" s="36" t="s">
        <v>26</v>
      </c>
      <c r="C2563" s="36" t="s">
        <v>131</v>
      </c>
      <c r="D2563" s="36" t="s">
        <v>356</v>
      </c>
      <c r="E2563" s="67">
        <v>1</v>
      </c>
      <c r="F2563" s="88">
        <v>2017</v>
      </c>
      <c r="G2563" s="80" t="s">
        <v>41</v>
      </c>
      <c r="H2563" s="70">
        <v>2</v>
      </c>
      <c r="I2563" s="70">
        <v>2</v>
      </c>
      <c r="J2563" s="70">
        <v>2.0734353131824244</v>
      </c>
      <c r="K2563" s="70">
        <v>7</v>
      </c>
      <c r="L2563" s="70">
        <v>6.8023392344130551</v>
      </c>
      <c r="M2563" s="70">
        <v>4.0978375319694802</v>
      </c>
      <c r="N2563" s="70">
        <v>4.8751729984482441</v>
      </c>
      <c r="O2563" s="70">
        <v>5.0215549817260374</v>
      </c>
      <c r="P2563" s="70">
        <v>6.977217524036389</v>
      </c>
      <c r="Q2563" s="70">
        <v>6.916008807487648</v>
      </c>
      <c r="R2563" s="70">
        <v>2.0990126273490941</v>
      </c>
      <c r="S2563" s="70">
        <v>2</v>
      </c>
      <c r="T2563" s="70">
        <v>4.3218815848843644</v>
      </c>
      <c r="U2563" s="71">
        <v>147</v>
      </c>
    </row>
    <row r="2564" spans="1:21" x14ac:dyDescent="0.2">
      <c r="A2564" s="41">
        <v>1060015370001</v>
      </c>
      <c r="B2564" s="36" t="s">
        <v>26</v>
      </c>
      <c r="C2564" s="36" t="s">
        <v>71</v>
      </c>
      <c r="D2564" s="36" t="s">
        <v>357</v>
      </c>
      <c r="E2564" s="67">
        <v>1</v>
      </c>
      <c r="F2564" s="88">
        <v>2017</v>
      </c>
      <c r="G2564" s="80" t="s">
        <v>41</v>
      </c>
      <c r="H2564" s="70">
        <v>2</v>
      </c>
      <c r="I2564" s="70">
        <v>2</v>
      </c>
      <c r="J2564" s="70">
        <v>2.0724620141705232</v>
      </c>
      <c r="K2564" s="70">
        <v>7</v>
      </c>
      <c r="L2564" s="70">
        <v>6.7742346948210628</v>
      </c>
      <c r="M2564" s="70">
        <v>4.6186331540216905</v>
      </c>
      <c r="N2564" s="70">
        <v>4.9998420416825375</v>
      </c>
      <c r="O2564" s="70">
        <v>4.2082238061152637</v>
      </c>
      <c r="P2564" s="70">
        <v>4.3309681480579219</v>
      </c>
      <c r="Q2564" s="70">
        <v>6.9751146616209994</v>
      </c>
      <c r="R2564" s="70">
        <v>2.0400873780053406</v>
      </c>
      <c r="S2564" s="70">
        <v>2</v>
      </c>
      <c r="T2564" s="70">
        <v>4.0849638248746114</v>
      </c>
      <c r="U2564" s="71">
        <v>192</v>
      </c>
    </row>
    <row r="2565" spans="1:21" x14ac:dyDescent="0.2">
      <c r="A2565" s="41">
        <v>1060016260001</v>
      </c>
      <c r="B2565" s="36" t="s">
        <v>26</v>
      </c>
      <c r="C2565" s="36" t="s">
        <v>56</v>
      </c>
      <c r="D2565" s="36" t="s">
        <v>358</v>
      </c>
      <c r="E2565" s="67">
        <v>1</v>
      </c>
      <c r="F2565" s="88">
        <v>2017</v>
      </c>
      <c r="G2565" s="80" t="s">
        <v>41</v>
      </c>
      <c r="H2565" s="70">
        <v>2</v>
      </c>
      <c r="I2565" s="70">
        <v>2</v>
      </c>
      <c r="J2565" s="70">
        <v>2.0939809759533099</v>
      </c>
      <c r="K2565" s="70">
        <v>7</v>
      </c>
      <c r="L2565" s="70">
        <v>6.7648866293466776</v>
      </c>
      <c r="M2565" s="70">
        <v>4.5567214085881416</v>
      </c>
      <c r="N2565" s="70">
        <v>4.7814090524777226</v>
      </c>
      <c r="O2565" s="70">
        <v>5.030636014610713</v>
      </c>
      <c r="P2565" s="70">
        <v>6.9808204560845555</v>
      </c>
      <c r="Q2565" s="70">
        <v>6.7146495844128777</v>
      </c>
      <c r="R2565" s="70">
        <v>2.2997565739736703</v>
      </c>
      <c r="S2565" s="70">
        <v>2</v>
      </c>
      <c r="T2565" s="70">
        <v>4.3519050579539726</v>
      </c>
      <c r="U2565" s="71">
        <v>132</v>
      </c>
    </row>
    <row r="2566" spans="1:21" x14ac:dyDescent="0.2">
      <c r="A2566" s="41">
        <v>1060016930001</v>
      </c>
      <c r="B2566" s="36" t="s">
        <v>26</v>
      </c>
      <c r="C2566" s="36" t="s">
        <v>131</v>
      </c>
      <c r="D2566" s="36" t="s">
        <v>359</v>
      </c>
      <c r="E2566" s="67">
        <v>1</v>
      </c>
      <c r="F2566" s="88">
        <v>2017</v>
      </c>
      <c r="G2566" s="80" t="s">
        <v>41</v>
      </c>
      <c r="H2566" s="70">
        <v>2.0337006492149028</v>
      </c>
      <c r="I2566" s="70">
        <v>2.0358472422028768</v>
      </c>
      <c r="J2566" s="70">
        <v>2.0773380348314521</v>
      </c>
      <c r="K2566" s="70">
        <v>7</v>
      </c>
      <c r="L2566" s="70">
        <v>6.7857131718171413</v>
      </c>
      <c r="M2566" s="70">
        <v>4.6186331540216905</v>
      </c>
      <c r="N2566" s="70">
        <v>4.7317228957326147</v>
      </c>
      <c r="O2566" s="70">
        <v>5.4839242422865544</v>
      </c>
      <c r="P2566" s="70">
        <v>4.3326940330540236</v>
      </c>
      <c r="Q2566" s="70">
        <v>6.768123707238991</v>
      </c>
      <c r="R2566" s="70">
        <v>2.2464458475292446</v>
      </c>
      <c r="S2566" s="70">
        <v>2</v>
      </c>
      <c r="T2566" s="70">
        <v>4.176178581494125</v>
      </c>
      <c r="U2566" s="71">
        <v>184</v>
      </c>
    </row>
    <row r="2567" spans="1:21" x14ac:dyDescent="0.2">
      <c r="A2567" s="41">
        <v>1060020530001</v>
      </c>
      <c r="B2567" s="36" t="s">
        <v>26</v>
      </c>
      <c r="C2567" s="36" t="s">
        <v>77</v>
      </c>
      <c r="D2567" s="36" t="s">
        <v>360</v>
      </c>
      <c r="E2567" s="67">
        <v>1</v>
      </c>
      <c r="F2567" s="88">
        <v>2017</v>
      </c>
      <c r="G2567" s="80" t="s">
        <v>41</v>
      </c>
      <c r="H2567" s="70">
        <v>2</v>
      </c>
      <c r="I2567" s="70">
        <v>2</v>
      </c>
      <c r="J2567" s="70">
        <v>2</v>
      </c>
      <c r="K2567" s="70">
        <v>7</v>
      </c>
      <c r="L2567" s="70">
        <v>6.8992287950471152</v>
      </c>
      <c r="M2567" s="70">
        <v>4.6186331540216905</v>
      </c>
      <c r="N2567" s="70">
        <v>5.4985187427892743</v>
      </c>
      <c r="O2567" s="70">
        <v>7</v>
      </c>
      <c r="P2567" s="70">
        <v>6.9813058331943667</v>
      </c>
      <c r="Q2567" s="70">
        <v>6.7419410116667269</v>
      </c>
      <c r="R2567" s="70">
        <v>4.7530464765948857</v>
      </c>
      <c r="S2567" s="70">
        <v>2</v>
      </c>
      <c r="T2567" s="70">
        <v>4.7910561677761718</v>
      </c>
      <c r="U2567" s="71">
        <v>11</v>
      </c>
    </row>
    <row r="2568" spans="1:21" x14ac:dyDescent="0.2">
      <c r="A2568" s="41">
        <v>1060013320001</v>
      </c>
      <c r="B2568" s="36" t="s">
        <v>26</v>
      </c>
      <c r="C2568" s="36" t="s">
        <v>77</v>
      </c>
      <c r="D2568" s="36" t="s">
        <v>361</v>
      </c>
      <c r="E2568" s="67">
        <v>1</v>
      </c>
      <c r="F2568" s="88">
        <v>2017</v>
      </c>
      <c r="G2568" s="80" t="s">
        <v>41</v>
      </c>
      <c r="H2568" s="70">
        <v>2.1208848588521674</v>
      </c>
      <c r="I2568" s="70">
        <v>2.1360331848604459</v>
      </c>
      <c r="J2568" s="70">
        <v>2.0702708684866868</v>
      </c>
      <c r="K2568" s="70">
        <v>6.6622181612398181</v>
      </c>
      <c r="L2568" s="70">
        <v>6.7345423578824501</v>
      </c>
      <c r="M2568" s="70">
        <v>4.5706492876358311</v>
      </c>
      <c r="N2568" s="70">
        <v>3.8636907792130355</v>
      </c>
      <c r="O2568" s="70">
        <v>5.6503266149491393</v>
      </c>
      <c r="P2568" s="70">
        <v>6.9809291530897175</v>
      </c>
      <c r="Q2568" s="70">
        <v>6.8755517496104037</v>
      </c>
      <c r="R2568" s="70">
        <v>2.1393460639957049</v>
      </c>
      <c r="S2568" s="70">
        <v>2</v>
      </c>
      <c r="T2568" s="70">
        <v>4.3170369233179509</v>
      </c>
      <c r="U2568" s="71">
        <v>148</v>
      </c>
    </row>
    <row r="2569" spans="1:21" x14ac:dyDescent="0.2">
      <c r="A2569" s="41">
        <v>1060019280001</v>
      </c>
      <c r="B2569" s="36" t="s">
        <v>26</v>
      </c>
      <c r="C2569" s="36" t="s">
        <v>71</v>
      </c>
      <c r="D2569" s="36" t="s">
        <v>362</v>
      </c>
      <c r="E2569" s="67">
        <v>1</v>
      </c>
      <c r="F2569" s="88">
        <v>2017</v>
      </c>
      <c r="G2569" s="80" t="s">
        <v>41</v>
      </c>
      <c r="H2569" s="70">
        <v>5.3034480361922025</v>
      </c>
      <c r="I2569" s="70">
        <v>4.1151379753933544</v>
      </c>
      <c r="J2569" s="70">
        <v>2.2645347123820683</v>
      </c>
      <c r="K2569" s="70">
        <v>7</v>
      </c>
      <c r="L2569" s="70">
        <v>6.8534920613773318</v>
      </c>
      <c r="M2569" s="70">
        <v>4.6202814022900593</v>
      </c>
      <c r="N2569" s="70">
        <v>5.9401859637862282</v>
      </c>
      <c r="O2569" s="70">
        <v>6.08340820405847</v>
      </c>
      <c r="P2569" s="70">
        <v>6.9813187723676506</v>
      </c>
      <c r="Q2569" s="70">
        <v>6.9141567591102273</v>
      </c>
      <c r="R2569" s="70">
        <v>2.1008590165779855</v>
      </c>
      <c r="S2569" s="70">
        <v>2</v>
      </c>
      <c r="T2569" s="70">
        <v>5.0147352419612981</v>
      </c>
      <c r="U2569" s="71">
        <v>6</v>
      </c>
    </row>
    <row r="2570" spans="1:21" x14ac:dyDescent="0.2">
      <c r="A2570" s="41">
        <v>1060018710001</v>
      </c>
      <c r="B2570" s="36" t="s">
        <v>26</v>
      </c>
      <c r="C2570" s="36" t="s">
        <v>71</v>
      </c>
      <c r="D2570" s="36" t="s">
        <v>363</v>
      </c>
      <c r="E2570" s="67">
        <v>1</v>
      </c>
      <c r="F2570" s="88">
        <v>2017</v>
      </c>
      <c r="G2570" s="80" t="s">
        <v>41</v>
      </c>
      <c r="H2570" s="70">
        <v>2</v>
      </c>
      <c r="I2570" s="70">
        <v>2</v>
      </c>
      <c r="J2570" s="70">
        <v>2.1036570559794106</v>
      </c>
      <c r="K2570" s="70">
        <v>7</v>
      </c>
      <c r="L2570" s="70">
        <v>6.7308539186571057</v>
      </c>
      <c r="M2570" s="70">
        <v>4.6066266995631873</v>
      </c>
      <c r="N2570" s="70">
        <v>3.8826901529633226</v>
      </c>
      <c r="O2570" s="70">
        <v>6.0279021780113284</v>
      </c>
      <c r="P2570" s="70">
        <v>6.9812115809999264</v>
      </c>
      <c r="Q2570" s="70">
        <v>6.4389019941674608</v>
      </c>
      <c r="R2570" s="70">
        <v>2.5746615854889696</v>
      </c>
      <c r="S2570" s="70">
        <v>2</v>
      </c>
      <c r="T2570" s="70">
        <v>4.3622087638192264</v>
      </c>
      <c r="U2570" s="71">
        <v>121</v>
      </c>
    </row>
    <row r="2571" spans="1:21" x14ac:dyDescent="0.2">
      <c r="A2571" s="41">
        <v>1060014720001</v>
      </c>
      <c r="B2571" s="36" t="s">
        <v>26</v>
      </c>
      <c r="C2571" s="36" t="s">
        <v>71</v>
      </c>
      <c r="D2571" s="36" t="s">
        <v>364</v>
      </c>
      <c r="E2571" s="67">
        <v>1</v>
      </c>
      <c r="F2571" s="88">
        <v>2017</v>
      </c>
      <c r="G2571" s="80" t="s">
        <v>41</v>
      </c>
      <c r="H2571" s="70">
        <v>2.2947550665598597</v>
      </c>
      <c r="I2571" s="70">
        <v>2.2487161464036509</v>
      </c>
      <c r="J2571" s="70">
        <v>2.114976823487289</v>
      </c>
      <c r="K2571" s="70">
        <v>7</v>
      </c>
      <c r="L2571" s="70">
        <v>6.7741684549579606</v>
      </c>
      <c r="M2571" s="70">
        <v>4.5975935355706792</v>
      </c>
      <c r="N2571" s="70">
        <v>4.325340562102574</v>
      </c>
      <c r="O2571" s="70">
        <v>5.7273760511308343</v>
      </c>
      <c r="P2571" s="70">
        <v>6.9811406694607108</v>
      </c>
      <c r="Q2571" s="70">
        <v>6.5799843700172795</v>
      </c>
      <c r="R2571" s="70">
        <v>2.4340103031945999</v>
      </c>
      <c r="S2571" s="70">
        <v>2</v>
      </c>
      <c r="T2571" s="70">
        <v>4.4231718319071192</v>
      </c>
      <c r="U2571" s="71">
        <v>82</v>
      </c>
    </row>
    <row r="2572" spans="1:21" x14ac:dyDescent="0.2">
      <c r="A2572" s="41">
        <v>1060020100001</v>
      </c>
      <c r="B2572" s="36" t="s">
        <v>26</v>
      </c>
      <c r="C2572" s="36" t="s">
        <v>77</v>
      </c>
      <c r="D2572" s="36" t="s">
        <v>365</v>
      </c>
      <c r="E2572" s="67">
        <v>1</v>
      </c>
      <c r="F2572" s="88">
        <v>2017</v>
      </c>
      <c r="G2572" s="80" t="s">
        <v>41</v>
      </c>
      <c r="H2572" s="70">
        <v>2.0550295581620674</v>
      </c>
      <c r="I2572" s="70">
        <v>2.0451506109900492</v>
      </c>
      <c r="J2572" s="70">
        <v>2.0723452027382878</v>
      </c>
      <c r="K2572" s="70">
        <v>7</v>
      </c>
      <c r="L2572" s="70">
        <v>6.7765018297583968</v>
      </c>
      <c r="M2572" s="70">
        <v>4.5890225946043417</v>
      </c>
      <c r="N2572" s="70">
        <v>4.3402973078044553</v>
      </c>
      <c r="O2572" s="70">
        <v>5.5755273756180408</v>
      </c>
      <c r="P2572" s="70">
        <v>6.9810733864787213</v>
      </c>
      <c r="Q2572" s="70">
        <v>6.9242124756570504</v>
      </c>
      <c r="R2572" s="70">
        <v>2.0908340264388565</v>
      </c>
      <c r="S2572" s="70">
        <v>2</v>
      </c>
      <c r="T2572" s="70">
        <v>4.3708328640208558</v>
      </c>
      <c r="U2572" s="71">
        <v>117</v>
      </c>
    </row>
    <row r="2573" spans="1:21" x14ac:dyDescent="0.2">
      <c r="A2573" s="41">
        <v>1160026470001</v>
      </c>
      <c r="B2573" s="36" t="s">
        <v>27</v>
      </c>
      <c r="C2573" s="36" t="s">
        <v>229</v>
      </c>
      <c r="D2573" s="36" t="s">
        <v>319</v>
      </c>
      <c r="E2573" s="67">
        <v>1</v>
      </c>
      <c r="F2573" s="88">
        <v>2017</v>
      </c>
      <c r="G2573" s="80" t="s">
        <v>41</v>
      </c>
      <c r="H2573" s="70">
        <v>2</v>
      </c>
      <c r="I2573" s="70">
        <v>2</v>
      </c>
      <c r="J2573" s="70">
        <v>3.757423995449181</v>
      </c>
      <c r="K2573" s="70">
        <v>5.4885958275456534</v>
      </c>
      <c r="L2573" s="70">
        <v>7</v>
      </c>
      <c r="M2573" s="70">
        <v>4.6186331540216905</v>
      </c>
      <c r="N2573" s="70">
        <v>4.8253118816300669</v>
      </c>
      <c r="O2573" s="70">
        <v>6.1202177357877483</v>
      </c>
      <c r="P2573" s="70">
        <v>4.2107723375388204</v>
      </c>
      <c r="Q2573" s="70">
        <v>4.7997558335826369</v>
      </c>
      <c r="R2573" s="70">
        <v>4.2087991449497224</v>
      </c>
      <c r="S2573" s="70">
        <v>2</v>
      </c>
      <c r="T2573" s="70">
        <v>4.2524591592087937</v>
      </c>
      <c r="U2573" s="71">
        <v>163</v>
      </c>
    </row>
    <row r="2574" spans="1:21" x14ac:dyDescent="0.2">
      <c r="A2574" s="41">
        <v>1160026550001</v>
      </c>
      <c r="B2574" s="36" t="s">
        <v>27</v>
      </c>
      <c r="C2574" s="36" t="s">
        <v>206</v>
      </c>
      <c r="D2574" s="36" t="s">
        <v>320</v>
      </c>
      <c r="E2574" s="67">
        <v>1</v>
      </c>
      <c r="F2574" s="88">
        <v>2017</v>
      </c>
      <c r="G2574" s="80" t="s">
        <v>41</v>
      </c>
      <c r="H2574" s="70">
        <v>2</v>
      </c>
      <c r="I2574" s="70">
        <v>2</v>
      </c>
      <c r="J2574" s="70">
        <v>2</v>
      </c>
      <c r="K2574" s="70">
        <v>2.8247569341390171</v>
      </c>
      <c r="L2574" s="70">
        <v>6.7634273771682061</v>
      </c>
      <c r="M2574" s="70">
        <v>4.6186331540216905</v>
      </c>
      <c r="N2574" s="70">
        <v>3.7557079943542302</v>
      </c>
      <c r="O2574" s="70">
        <v>6.1907146793151773</v>
      </c>
      <c r="P2574" s="70">
        <v>4.0814361655230158</v>
      </c>
      <c r="Q2574" s="70">
        <v>3.1986080565985189</v>
      </c>
      <c r="R2574" s="70">
        <v>5.8050544292761135</v>
      </c>
      <c r="S2574" s="70">
        <v>2</v>
      </c>
      <c r="T2574" s="70">
        <v>3.7698615658663304</v>
      </c>
      <c r="U2574" s="71">
        <v>205</v>
      </c>
    </row>
    <row r="2575" spans="1:21" x14ac:dyDescent="0.2">
      <c r="A2575" s="41">
        <v>1160034570001</v>
      </c>
      <c r="B2575" s="36" t="s">
        <v>27</v>
      </c>
      <c r="C2575" s="36" t="s">
        <v>206</v>
      </c>
      <c r="D2575" s="36" t="s">
        <v>332</v>
      </c>
      <c r="E2575" s="67">
        <v>1</v>
      </c>
      <c r="F2575" s="88">
        <v>2017</v>
      </c>
      <c r="G2575" s="80" t="s">
        <v>41</v>
      </c>
      <c r="H2575" s="70">
        <v>2</v>
      </c>
      <c r="I2575" s="70">
        <v>2</v>
      </c>
      <c r="J2575" s="70">
        <v>2</v>
      </c>
      <c r="K2575" s="70">
        <v>3.2045140182268228</v>
      </c>
      <c r="L2575" s="70">
        <v>6.7869103751713897</v>
      </c>
      <c r="M2575" s="70">
        <v>4.6186331540216905</v>
      </c>
      <c r="N2575" s="70">
        <v>4.1636498432483489</v>
      </c>
      <c r="O2575" s="70">
        <v>6.1630425078467335</v>
      </c>
      <c r="P2575" s="70">
        <v>4.1633280021964927</v>
      </c>
      <c r="Q2575" s="70">
        <v>4.6827124079021401</v>
      </c>
      <c r="R2575" s="70">
        <v>4.3254849308739098</v>
      </c>
      <c r="S2575" s="70">
        <v>2</v>
      </c>
      <c r="T2575" s="70">
        <v>3.842356269957294</v>
      </c>
      <c r="U2575" s="71">
        <v>203</v>
      </c>
    </row>
    <row r="2576" spans="1:21" x14ac:dyDescent="0.2">
      <c r="A2576" s="41">
        <v>1160031040001</v>
      </c>
      <c r="B2576" s="36" t="s">
        <v>27</v>
      </c>
      <c r="C2576" s="36" t="s">
        <v>27</v>
      </c>
      <c r="D2576" s="36" t="s">
        <v>366</v>
      </c>
      <c r="E2576" s="67">
        <v>1</v>
      </c>
      <c r="F2576" s="88">
        <v>2017</v>
      </c>
      <c r="G2576" s="80" t="s">
        <v>41</v>
      </c>
      <c r="H2576" s="70">
        <v>2.2985706090078275</v>
      </c>
      <c r="I2576" s="70">
        <v>2.2988945728951804</v>
      </c>
      <c r="J2576" s="70">
        <v>2.1134874834329644</v>
      </c>
      <c r="K2576" s="70">
        <v>7</v>
      </c>
      <c r="L2576" s="70">
        <v>6.8651278524971797</v>
      </c>
      <c r="M2576" s="70">
        <v>4.6054289863932514</v>
      </c>
      <c r="N2576" s="70">
        <v>4.6961200859047514</v>
      </c>
      <c r="O2576" s="70">
        <v>5.5983357725111373</v>
      </c>
      <c r="P2576" s="70">
        <v>6.98120217888148</v>
      </c>
      <c r="Q2576" s="70">
        <v>6.5958225799999175</v>
      </c>
      <c r="R2576" s="70">
        <v>2.4182204886987289</v>
      </c>
      <c r="S2576" s="70">
        <v>2</v>
      </c>
      <c r="T2576" s="70">
        <v>4.4559342175185348</v>
      </c>
      <c r="U2576" s="71">
        <v>60</v>
      </c>
    </row>
    <row r="2577" spans="1:21" x14ac:dyDescent="0.2">
      <c r="A2577" s="41">
        <v>1160023370001</v>
      </c>
      <c r="B2577" s="36" t="s">
        <v>27</v>
      </c>
      <c r="C2577" s="36" t="s">
        <v>93</v>
      </c>
      <c r="D2577" s="36" t="s">
        <v>367</v>
      </c>
      <c r="E2577" s="67">
        <v>1</v>
      </c>
      <c r="F2577" s="88">
        <v>2017</v>
      </c>
      <c r="G2577" s="80" t="s">
        <v>41</v>
      </c>
      <c r="H2577" s="70">
        <v>2.1847302310305516</v>
      </c>
      <c r="I2577" s="70">
        <v>2.1419923361038617</v>
      </c>
      <c r="J2577" s="70">
        <v>2.0982894183475724</v>
      </c>
      <c r="K2577" s="70">
        <v>6.5068636994246445</v>
      </c>
      <c r="L2577" s="70">
        <v>6.8432933022463658</v>
      </c>
      <c r="M2577" s="70">
        <v>4.6016898662435723</v>
      </c>
      <c r="N2577" s="70">
        <v>3.7850921810811387</v>
      </c>
      <c r="O2577" s="70">
        <v>5.8959973674082438</v>
      </c>
      <c r="P2577" s="70">
        <v>6.9811728260332986</v>
      </c>
      <c r="Q2577" s="70">
        <v>6.5546037278769465</v>
      </c>
      <c r="R2577" s="70">
        <v>2.4593133918404311</v>
      </c>
      <c r="S2577" s="70">
        <v>2</v>
      </c>
      <c r="T2577" s="70">
        <v>4.3377531956363855</v>
      </c>
      <c r="U2577" s="71">
        <v>144</v>
      </c>
    </row>
    <row r="2578" spans="1:21" x14ac:dyDescent="0.2">
      <c r="A2578" s="41">
        <v>1160025070001</v>
      </c>
      <c r="B2578" s="36" t="s">
        <v>27</v>
      </c>
      <c r="C2578" s="36" t="s">
        <v>27</v>
      </c>
      <c r="D2578" s="36" t="s">
        <v>368</v>
      </c>
      <c r="E2578" s="67">
        <v>1</v>
      </c>
      <c r="F2578" s="88">
        <v>2017</v>
      </c>
      <c r="G2578" s="80" t="s">
        <v>41</v>
      </c>
      <c r="H2578" s="70">
        <v>2.0065237249325043</v>
      </c>
      <c r="I2578" s="70">
        <v>2.0053844661236466</v>
      </c>
      <c r="J2578" s="70">
        <v>2.100672391604657</v>
      </c>
      <c r="K2578" s="70">
        <v>7</v>
      </c>
      <c r="L2578" s="70">
        <v>6.994387908379287</v>
      </c>
      <c r="M2578" s="70">
        <v>4.5530831995171326</v>
      </c>
      <c r="N2578" s="70">
        <v>4.482385075276806</v>
      </c>
      <c r="O2578" s="70">
        <v>5.0876026884210761</v>
      </c>
      <c r="P2578" s="70">
        <v>6.9807912575322062</v>
      </c>
      <c r="Q2578" s="70">
        <v>6.8920502393519181</v>
      </c>
      <c r="R2578" s="70">
        <v>2.1228979873023079</v>
      </c>
      <c r="S2578" s="70">
        <v>2</v>
      </c>
      <c r="T2578" s="70">
        <v>4.3521482448701292</v>
      </c>
      <c r="U2578" s="71">
        <v>131</v>
      </c>
    </row>
    <row r="2579" spans="1:21" x14ac:dyDescent="0.2">
      <c r="A2579" s="41">
        <v>1260028820001</v>
      </c>
      <c r="B2579" s="36" t="s">
        <v>24</v>
      </c>
      <c r="C2579" s="36" t="s">
        <v>144</v>
      </c>
      <c r="D2579" s="36" t="s">
        <v>369</v>
      </c>
      <c r="E2579" s="67">
        <v>1</v>
      </c>
      <c r="F2579" s="88">
        <v>2017</v>
      </c>
      <c r="G2579" s="80" t="s">
        <v>41</v>
      </c>
      <c r="H2579" s="70">
        <v>2</v>
      </c>
      <c r="I2579" s="70">
        <v>2</v>
      </c>
      <c r="J2579" s="70">
        <v>7</v>
      </c>
      <c r="K2579" s="70">
        <v>2</v>
      </c>
      <c r="L2579" s="70">
        <v>6.7820489000015804</v>
      </c>
      <c r="M2579" s="70">
        <v>4.6018787915530019</v>
      </c>
      <c r="N2579" s="70">
        <v>4.1161820122407597</v>
      </c>
      <c r="O2579" s="70">
        <v>6.0915627384986752</v>
      </c>
      <c r="P2579" s="70">
        <v>6.9811743093240057</v>
      </c>
      <c r="Q2579" s="70">
        <v>6.223442666741172</v>
      </c>
      <c r="R2579" s="70">
        <v>2.7894625519615568</v>
      </c>
      <c r="S2579" s="70">
        <v>2</v>
      </c>
      <c r="T2579" s="70">
        <v>4.3821459975267292</v>
      </c>
      <c r="U2579" s="71">
        <v>108</v>
      </c>
    </row>
    <row r="2580" spans="1:21" x14ac:dyDescent="0.2">
      <c r="A2580" s="41">
        <v>1260026290001</v>
      </c>
      <c r="B2580" s="36" t="s">
        <v>24</v>
      </c>
      <c r="C2580" s="36" t="s">
        <v>62</v>
      </c>
      <c r="D2580" s="36" t="s">
        <v>370</v>
      </c>
      <c r="E2580" s="67">
        <v>1</v>
      </c>
      <c r="F2580" s="88">
        <v>2017</v>
      </c>
      <c r="G2580" s="80" t="s">
        <v>41</v>
      </c>
      <c r="H2580" s="70">
        <v>2</v>
      </c>
      <c r="I2580" s="70">
        <v>2</v>
      </c>
      <c r="J2580" s="70">
        <v>2.2131218281515435</v>
      </c>
      <c r="K2580" s="70">
        <v>7</v>
      </c>
      <c r="L2580" s="70">
        <v>6.7899659094221967</v>
      </c>
      <c r="M2580" s="70">
        <v>4.6112374447417102</v>
      </c>
      <c r="N2580" s="70">
        <v>4.6072680411789584</v>
      </c>
      <c r="O2580" s="70">
        <v>5.870753471699576</v>
      </c>
      <c r="P2580" s="70">
        <v>6.9812477760317195</v>
      </c>
      <c r="Q2580" s="70">
        <v>6.9408219342722557</v>
      </c>
      <c r="R2580" s="70">
        <v>2.0742753199500266</v>
      </c>
      <c r="S2580" s="70">
        <v>2</v>
      </c>
      <c r="T2580" s="70">
        <v>4.4240576437873322</v>
      </c>
      <c r="U2580" s="71">
        <v>79</v>
      </c>
    </row>
    <row r="2581" spans="1:21" x14ac:dyDescent="0.2">
      <c r="A2581" s="41">
        <v>1260019670001</v>
      </c>
      <c r="B2581" s="36" t="s">
        <v>24</v>
      </c>
      <c r="C2581" s="36" t="s">
        <v>223</v>
      </c>
      <c r="D2581" s="36" t="s">
        <v>371</v>
      </c>
      <c r="E2581" s="67">
        <v>1</v>
      </c>
      <c r="F2581" s="88">
        <v>2017</v>
      </c>
      <c r="G2581" s="80" t="s">
        <v>41</v>
      </c>
      <c r="H2581" s="70">
        <v>2</v>
      </c>
      <c r="I2581" s="70">
        <v>2</v>
      </c>
      <c r="J2581" s="70">
        <v>2.7745947933070436</v>
      </c>
      <c r="K2581" s="70">
        <v>4.6988340899026504</v>
      </c>
      <c r="L2581" s="70">
        <v>6.7973562094097808</v>
      </c>
      <c r="M2581" s="70">
        <v>4.5848510155706208</v>
      </c>
      <c r="N2581" s="70">
        <v>4.4850382404537328</v>
      </c>
      <c r="O2581" s="70">
        <v>5.6318637481979863</v>
      </c>
      <c r="P2581" s="70">
        <v>6.9810406560012446</v>
      </c>
      <c r="Q2581" s="70">
        <v>6.5031189350149559</v>
      </c>
      <c r="R2581" s="70">
        <v>2.5106408669490685</v>
      </c>
      <c r="S2581" s="70">
        <v>2</v>
      </c>
      <c r="T2581" s="70">
        <v>4.2472782129005902</v>
      </c>
      <c r="U2581" s="71">
        <v>164</v>
      </c>
    </row>
    <row r="2582" spans="1:21" x14ac:dyDescent="0.2">
      <c r="A2582" s="41">
        <v>1260025800001</v>
      </c>
      <c r="B2582" s="36" t="s">
        <v>24</v>
      </c>
      <c r="C2582" s="36" t="s">
        <v>223</v>
      </c>
      <c r="D2582" s="36" t="s">
        <v>372</v>
      </c>
      <c r="E2582" s="67">
        <v>1</v>
      </c>
      <c r="F2582" s="88">
        <v>2017</v>
      </c>
      <c r="G2582" s="80" t="s">
        <v>41</v>
      </c>
      <c r="H2582" s="70">
        <v>2</v>
      </c>
      <c r="I2582" s="70">
        <v>2</v>
      </c>
      <c r="J2582" s="70">
        <v>2.3440200196513308</v>
      </c>
      <c r="K2582" s="70">
        <v>4.8281139914662212</v>
      </c>
      <c r="L2582" s="70">
        <v>6.7974729941603877</v>
      </c>
      <c r="M2582" s="70">
        <v>4.6141229593634083</v>
      </c>
      <c r="N2582" s="70">
        <v>4.3539761586848353</v>
      </c>
      <c r="O2582" s="70">
        <v>5.7970195605702663</v>
      </c>
      <c r="P2582" s="70">
        <v>6.9812734286271327</v>
      </c>
      <c r="Q2582" s="70">
        <v>5.9520771793893665</v>
      </c>
      <c r="R2582" s="70">
        <v>3.0599988506066649</v>
      </c>
      <c r="S2582" s="70">
        <v>2</v>
      </c>
      <c r="T2582" s="70">
        <v>4.2273395952099682</v>
      </c>
      <c r="U2582" s="71">
        <v>176</v>
      </c>
    </row>
    <row r="2583" spans="1:21" x14ac:dyDescent="0.2">
      <c r="A2583" s="41">
        <v>1260023190001</v>
      </c>
      <c r="B2583" s="36" t="s">
        <v>24</v>
      </c>
      <c r="C2583" s="36" t="s">
        <v>61</v>
      </c>
      <c r="D2583" s="36" t="s">
        <v>358</v>
      </c>
      <c r="E2583" s="67">
        <v>1</v>
      </c>
      <c r="F2583" s="88">
        <v>2017</v>
      </c>
      <c r="G2583" s="80" t="s">
        <v>41</v>
      </c>
      <c r="H2583" s="70">
        <v>2.4047155252434806</v>
      </c>
      <c r="I2583" s="70">
        <v>2.3663803917973429</v>
      </c>
      <c r="J2583" s="70">
        <v>2.1059619589625767</v>
      </c>
      <c r="K2583" s="70">
        <v>3.3081163094244097</v>
      </c>
      <c r="L2583" s="70">
        <v>6.7791667631103838</v>
      </c>
      <c r="M2583" s="70">
        <v>4.6186331540216905</v>
      </c>
      <c r="N2583" s="70">
        <v>4.7196456803948834</v>
      </c>
      <c r="O2583" s="70">
        <v>5.4287714966880785</v>
      </c>
      <c r="P2583" s="70">
        <v>4.5366823092949229</v>
      </c>
      <c r="Q2583" s="70">
        <v>5.3687874524565871</v>
      </c>
      <c r="R2583" s="70">
        <v>3.6415062681565318</v>
      </c>
      <c r="S2583" s="70">
        <v>2</v>
      </c>
      <c r="T2583" s="70">
        <v>3.9398639424625737</v>
      </c>
      <c r="U2583" s="71">
        <v>200</v>
      </c>
    </row>
    <row r="2584" spans="1:21" x14ac:dyDescent="0.2">
      <c r="A2584" s="41">
        <v>1260010880001</v>
      </c>
      <c r="B2584" s="36" t="s">
        <v>24</v>
      </c>
      <c r="C2584" s="36" t="s">
        <v>88</v>
      </c>
      <c r="D2584" s="36" t="s">
        <v>373</v>
      </c>
      <c r="E2584" s="67">
        <v>1</v>
      </c>
      <c r="F2584" s="88">
        <v>2017</v>
      </c>
      <c r="G2584" s="80" t="s">
        <v>41</v>
      </c>
      <c r="H2584" s="70">
        <v>2.2246687938773042</v>
      </c>
      <c r="I2584" s="70">
        <v>2.1216385088408241</v>
      </c>
      <c r="J2584" s="70">
        <v>2.1497034360508036</v>
      </c>
      <c r="K2584" s="70">
        <v>6.7933070421567008</v>
      </c>
      <c r="L2584" s="70">
        <v>6.7827017623362993</v>
      </c>
      <c r="M2584" s="70">
        <v>4.6150262610674639</v>
      </c>
      <c r="N2584" s="70">
        <v>4.6177446866751399</v>
      </c>
      <c r="O2584" s="70">
        <v>5.6829608952132018</v>
      </c>
      <c r="P2584" s="70">
        <v>6.9812775186568539</v>
      </c>
      <c r="Q2584" s="70">
        <v>6.8824069677071744</v>
      </c>
      <c r="R2584" s="70">
        <v>2.1325117928125721</v>
      </c>
      <c r="S2584" s="70">
        <v>2</v>
      </c>
      <c r="T2584" s="70">
        <v>4.4153289721161952</v>
      </c>
      <c r="U2584" s="71">
        <v>86</v>
      </c>
    </row>
    <row r="2585" spans="1:21" x14ac:dyDescent="0.2">
      <c r="A2585" s="41">
        <v>1260029200001</v>
      </c>
      <c r="B2585" s="36" t="s">
        <v>24</v>
      </c>
      <c r="C2585" s="36" t="s">
        <v>62</v>
      </c>
      <c r="D2585" s="36" t="s">
        <v>374</v>
      </c>
      <c r="E2585" s="67">
        <v>1</v>
      </c>
      <c r="F2585" s="88">
        <v>2017</v>
      </c>
      <c r="G2585" s="80" t="s">
        <v>41</v>
      </c>
      <c r="H2585" s="70">
        <v>2.0589213818164609</v>
      </c>
      <c r="I2585" s="70">
        <v>2.0523803695342631</v>
      </c>
      <c r="J2585" s="70">
        <v>2.2274190909093838</v>
      </c>
      <c r="K2585" s="70">
        <v>5.4316844591055018</v>
      </c>
      <c r="L2585" s="70">
        <v>6.803825574133854</v>
      </c>
      <c r="M2585" s="70">
        <v>4.6076553241732938</v>
      </c>
      <c r="N2585" s="70">
        <v>4.6508889975926042</v>
      </c>
      <c r="O2585" s="70">
        <v>5.912355103441179</v>
      </c>
      <c r="P2585" s="70">
        <v>6.9812196575329164</v>
      </c>
      <c r="Q2585" s="70">
        <v>6.8606442104951597</v>
      </c>
      <c r="R2585" s="70">
        <v>2.1542080513969126</v>
      </c>
      <c r="S2585" s="70">
        <v>2</v>
      </c>
      <c r="T2585" s="70">
        <v>4.3117668516776275</v>
      </c>
      <c r="U2585" s="71">
        <v>149</v>
      </c>
    </row>
    <row r="2586" spans="1:21" x14ac:dyDescent="0.2">
      <c r="A2586" s="41">
        <v>1260030130001</v>
      </c>
      <c r="B2586" s="36" t="s">
        <v>24</v>
      </c>
      <c r="C2586" s="36" t="s">
        <v>212</v>
      </c>
      <c r="D2586" s="36" t="s">
        <v>276</v>
      </c>
      <c r="E2586" s="67">
        <v>1</v>
      </c>
      <c r="F2586" s="88">
        <v>2017</v>
      </c>
      <c r="G2586" s="80" t="s">
        <v>41</v>
      </c>
      <c r="H2586" s="70">
        <v>2.0038079337578605</v>
      </c>
      <c r="I2586" s="70">
        <v>2.0021919283712215</v>
      </c>
      <c r="J2586" s="70">
        <v>2.1317422344067261</v>
      </c>
      <c r="K2586" s="70">
        <v>7</v>
      </c>
      <c r="L2586" s="70">
        <v>6.7849338304854596</v>
      </c>
      <c r="M2586" s="70">
        <v>4.6128541047847236</v>
      </c>
      <c r="N2586" s="70">
        <v>4.570580769480598</v>
      </c>
      <c r="O2586" s="70">
        <v>5.0159504064873159</v>
      </c>
      <c r="P2586" s="70">
        <v>6.9812604707049157</v>
      </c>
      <c r="Q2586" s="70">
        <v>6.6582080119605207</v>
      </c>
      <c r="R2586" s="70">
        <v>2.3560256826579842</v>
      </c>
      <c r="S2586" s="70">
        <v>2</v>
      </c>
      <c r="T2586" s="70">
        <v>4.3431296144247771</v>
      </c>
      <c r="U2586" s="71">
        <v>138</v>
      </c>
    </row>
    <row r="2587" spans="1:21" x14ac:dyDescent="0.2">
      <c r="A2587" s="41">
        <v>1260028740001</v>
      </c>
      <c r="B2587" s="36" t="s">
        <v>24</v>
      </c>
      <c r="C2587" s="36" t="s">
        <v>61</v>
      </c>
      <c r="D2587" s="36" t="s">
        <v>348</v>
      </c>
      <c r="E2587" s="67">
        <v>1</v>
      </c>
      <c r="F2587" s="88">
        <v>2017</v>
      </c>
      <c r="G2587" s="80" t="s">
        <v>41</v>
      </c>
      <c r="H2587" s="70">
        <v>3.2523281482086768</v>
      </c>
      <c r="I2587" s="70">
        <v>3.094569193382994</v>
      </c>
      <c r="J2587" s="70">
        <v>2.1777235466820977</v>
      </c>
      <c r="K2587" s="70">
        <v>6.7394047842181264</v>
      </c>
      <c r="L2587" s="70">
        <v>6.8241898353856572</v>
      </c>
      <c r="M2587" s="70">
        <v>4.6144623667429192</v>
      </c>
      <c r="N2587" s="70">
        <v>5.1369801632538685</v>
      </c>
      <c r="O2587" s="70">
        <v>5.3271024287063709</v>
      </c>
      <c r="P2587" s="70">
        <v>6.9812730922348596</v>
      </c>
      <c r="Q2587" s="70">
        <v>6.7087917095900833</v>
      </c>
      <c r="R2587" s="70">
        <v>2.3055965493808257</v>
      </c>
      <c r="S2587" s="70">
        <v>2</v>
      </c>
      <c r="T2587" s="70">
        <v>4.5968684848155403</v>
      </c>
      <c r="U2587" s="71">
        <v>28</v>
      </c>
    </row>
    <row r="2588" spans="1:21" x14ac:dyDescent="0.2">
      <c r="A2588" s="41">
        <v>1260021060001</v>
      </c>
      <c r="B2588" s="36" t="s">
        <v>24</v>
      </c>
      <c r="C2588" s="36" t="s">
        <v>136</v>
      </c>
      <c r="D2588" s="36" t="s">
        <v>375</v>
      </c>
      <c r="E2588" s="67">
        <v>1</v>
      </c>
      <c r="F2588" s="88">
        <v>2017</v>
      </c>
      <c r="G2588" s="80" t="s">
        <v>41</v>
      </c>
      <c r="H2588" s="70">
        <v>2</v>
      </c>
      <c r="I2588" s="70">
        <v>2</v>
      </c>
      <c r="J2588" s="70">
        <v>2</v>
      </c>
      <c r="K2588" s="70">
        <v>6.8011644272804475</v>
      </c>
      <c r="L2588" s="70">
        <v>6.794296570753966</v>
      </c>
      <c r="M2588" s="70">
        <v>4.6036705288325663</v>
      </c>
      <c r="N2588" s="70">
        <v>4.4250473912005646</v>
      </c>
      <c r="O2588" s="70">
        <v>6.2098199457212084</v>
      </c>
      <c r="P2588" s="70">
        <v>6.9811883747508734</v>
      </c>
      <c r="Q2588" s="70">
        <v>6.7619158787080318</v>
      </c>
      <c r="R2588" s="70">
        <v>2.2526347073204378</v>
      </c>
      <c r="S2588" s="70">
        <v>2</v>
      </c>
      <c r="T2588" s="70">
        <v>4.4024781520473422</v>
      </c>
      <c r="U2588" s="71">
        <v>97</v>
      </c>
    </row>
    <row r="2589" spans="1:21" x14ac:dyDescent="0.2">
      <c r="A2589" s="41">
        <v>1360022280001</v>
      </c>
      <c r="B2589" s="36" t="s">
        <v>20</v>
      </c>
      <c r="C2589" s="36" t="s">
        <v>54</v>
      </c>
      <c r="D2589" s="36" t="s">
        <v>376</v>
      </c>
      <c r="E2589" s="67">
        <v>1</v>
      </c>
      <c r="F2589" s="88">
        <v>2017</v>
      </c>
      <c r="G2589" s="80" t="s">
        <v>41</v>
      </c>
      <c r="H2589" s="70">
        <v>2.0045019105268969</v>
      </c>
      <c r="I2589" s="70">
        <v>2.0024552087777083</v>
      </c>
      <c r="J2589" s="70">
        <v>2</v>
      </c>
      <c r="K2589" s="70">
        <v>4.3801274152835878</v>
      </c>
      <c r="L2589" s="70">
        <v>6.7690631614807621</v>
      </c>
      <c r="M2589" s="70">
        <v>4.6162503773180008</v>
      </c>
      <c r="N2589" s="70">
        <v>4.6172967604648694</v>
      </c>
      <c r="O2589" s="70">
        <v>5.9803367081316932</v>
      </c>
      <c r="P2589" s="70">
        <v>6.9812872088661466</v>
      </c>
      <c r="Q2589" s="70">
        <v>6.7188564934459318</v>
      </c>
      <c r="R2589" s="70">
        <v>2.2955625196388851</v>
      </c>
      <c r="S2589" s="70">
        <v>2</v>
      </c>
      <c r="T2589" s="70">
        <v>4.1971448136612066</v>
      </c>
      <c r="U2589" s="71">
        <v>179</v>
      </c>
    </row>
    <row r="2590" spans="1:21" x14ac:dyDescent="0.2">
      <c r="A2590" s="41">
        <v>1360041310001</v>
      </c>
      <c r="B2590" s="36" t="s">
        <v>20</v>
      </c>
      <c r="C2590" s="36" t="s">
        <v>183</v>
      </c>
      <c r="D2590" s="36" t="s">
        <v>377</v>
      </c>
      <c r="E2590" s="67">
        <v>1</v>
      </c>
      <c r="F2590" s="88">
        <v>2017</v>
      </c>
      <c r="G2590" s="80" t="s">
        <v>41</v>
      </c>
      <c r="H2590" s="70">
        <v>2</v>
      </c>
      <c r="I2590" s="70">
        <v>2</v>
      </c>
      <c r="J2590" s="70">
        <v>2.150520931368725</v>
      </c>
      <c r="K2590" s="70">
        <v>7</v>
      </c>
      <c r="L2590" s="70">
        <v>6.7930431053973672</v>
      </c>
      <c r="M2590" s="70">
        <v>4.6067731163870942</v>
      </c>
      <c r="N2590" s="70">
        <v>4.5097813141522369</v>
      </c>
      <c r="O2590" s="70">
        <v>5.0148784869203915</v>
      </c>
      <c r="P2590" s="70">
        <v>6.9812127304491467</v>
      </c>
      <c r="Q2590" s="70">
        <v>6.8471135599819837</v>
      </c>
      <c r="R2590" s="70">
        <v>2.1676973574388034</v>
      </c>
      <c r="S2590" s="70">
        <v>2</v>
      </c>
      <c r="T2590" s="70">
        <v>4.3392517168413125</v>
      </c>
      <c r="U2590" s="71">
        <v>142</v>
      </c>
    </row>
    <row r="2591" spans="1:21" x14ac:dyDescent="0.2">
      <c r="A2591" s="41">
        <v>1360028720001</v>
      </c>
      <c r="B2591" s="36" t="s">
        <v>20</v>
      </c>
      <c r="C2591" s="36" t="s">
        <v>186</v>
      </c>
      <c r="D2591" s="36" t="s">
        <v>378</v>
      </c>
      <c r="E2591" s="67">
        <v>1</v>
      </c>
      <c r="F2591" s="88">
        <v>2017</v>
      </c>
      <c r="G2591" s="80" t="s">
        <v>41</v>
      </c>
      <c r="H2591" s="70">
        <v>2</v>
      </c>
      <c r="I2591" s="70">
        <v>2</v>
      </c>
      <c r="J2591" s="70">
        <v>5.0637256793504788</v>
      </c>
      <c r="K2591" s="70">
        <v>6.8775816115036159</v>
      </c>
      <c r="L2591" s="70">
        <v>6.7743777399923051</v>
      </c>
      <c r="M2591" s="70">
        <v>4.616325527163383</v>
      </c>
      <c r="N2591" s="70">
        <v>4.7697519307352554</v>
      </c>
      <c r="O2591" s="70">
        <v>5.4946340995165439</v>
      </c>
      <c r="P2591" s="70">
        <v>6.9812877181337578</v>
      </c>
      <c r="Q2591" s="70">
        <v>6.698173534319368</v>
      </c>
      <c r="R2591" s="70">
        <v>2.316182279586009</v>
      </c>
      <c r="S2591" s="70">
        <v>2</v>
      </c>
      <c r="T2591" s="70">
        <v>4.6326700100250608</v>
      </c>
      <c r="U2591" s="71">
        <v>23</v>
      </c>
    </row>
    <row r="2592" spans="1:21" x14ac:dyDescent="0.2">
      <c r="A2592" s="41">
        <v>1360027670001</v>
      </c>
      <c r="B2592" s="36" t="s">
        <v>20</v>
      </c>
      <c r="C2592" s="36" t="s">
        <v>254</v>
      </c>
      <c r="D2592" s="36" t="s">
        <v>319</v>
      </c>
      <c r="E2592" s="67">
        <v>1</v>
      </c>
      <c r="F2592" s="88">
        <v>2017</v>
      </c>
      <c r="G2592" s="80" t="s">
        <v>41</v>
      </c>
      <c r="H2592" s="70">
        <v>2</v>
      </c>
      <c r="I2592" s="70">
        <v>2</v>
      </c>
      <c r="J2592" s="70">
        <v>2</v>
      </c>
      <c r="K2592" s="70">
        <v>6.3859264229784598</v>
      </c>
      <c r="L2592" s="70">
        <v>6.7703376849115333</v>
      </c>
      <c r="M2592" s="70">
        <v>4.6166364302653005</v>
      </c>
      <c r="N2592" s="70">
        <v>4.3380094494983767</v>
      </c>
      <c r="O2592" s="70">
        <v>6.2104080410671472</v>
      </c>
      <c r="P2592" s="70">
        <v>6.9812901586561322</v>
      </c>
      <c r="Q2592" s="70">
        <v>5.8292866576390727</v>
      </c>
      <c r="R2592" s="70">
        <v>3.1824141716823311</v>
      </c>
      <c r="S2592" s="70">
        <v>2</v>
      </c>
      <c r="T2592" s="70">
        <v>4.35952575139153</v>
      </c>
      <c r="U2592" s="71">
        <v>124</v>
      </c>
    </row>
    <row r="2593" spans="1:21" x14ac:dyDescent="0.2">
      <c r="A2593" s="41">
        <v>1360044680001</v>
      </c>
      <c r="B2593" s="36" t="s">
        <v>20</v>
      </c>
      <c r="C2593" s="36" t="s">
        <v>87</v>
      </c>
      <c r="D2593" s="36" t="s">
        <v>379</v>
      </c>
      <c r="E2593" s="67">
        <v>1</v>
      </c>
      <c r="F2593" s="88">
        <v>2017</v>
      </c>
      <c r="G2593" s="80" t="s">
        <v>41</v>
      </c>
      <c r="H2593" s="70">
        <v>2</v>
      </c>
      <c r="I2593" s="70">
        <v>2</v>
      </c>
      <c r="J2593" s="70">
        <v>2</v>
      </c>
      <c r="K2593" s="70">
        <v>6.8496044651871255</v>
      </c>
      <c r="L2593" s="70">
        <v>6.7661983065881426</v>
      </c>
      <c r="M2593" s="70">
        <v>4.6142292651831003</v>
      </c>
      <c r="N2593" s="70">
        <v>4.6110160476099118</v>
      </c>
      <c r="O2593" s="70">
        <v>6.1892532531770108</v>
      </c>
      <c r="P2593" s="70">
        <v>6.9812742528305902</v>
      </c>
      <c r="Q2593" s="70">
        <v>6.9018293319850752</v>
      </c>
      <c r="R2593" s="70">
        <v>2.1131487758204064</v>
      </c>
      <c r="S2593" s="70">
        <v>2</v>
      </c>
      <c r="T2593" s="70">
        <v>4.418879474865113</v>
      </c>
      <c r="U2593" s="71">
        <v>84</v>
      </c>
    </row>
    <row r="2594" spans="1:21" x14ac:dyDescent="0.2">
      <c r="A2594" s="41">
        <v>1360053160001</v>
      </c>
      <c r="B2594" s="36" t="s">
        <v>20</v>
      </c>
      <c r="C2594" s="36" t="s">
        <v>155</v>
      </c>
      <c r="D2594" s="36" t="s">
        <v>380</v>
      </c>
      <c r="E2594" s="67">
        <v>1</v>
      </c>
      <c r="F2594" s="88">
        <v>2017</v>
      </c>
      <c r="G2594" s="80" t="s">
        <v>41</v>
      </c>
      <c r="H2594" s="70">
        <v>2.3278095487525472</v>
      </c>
      <c r="I2594" s="70">
        <v>2.2135323581058319</v>
      </c>
      <c r="J2594" s="70">
        <v>2.4038865956846678</v>
      </c>
      <c r="K2594" s="70">
        <v>6.6167267819647391</v>
      </c>
      <c r="L2594" s="70">
        <v>6.7706997636842425</v>
      </c>
      <c r="M2594" s="70">
        <v>4.6157338748102745</v>
      </c>
      <c r="N2594" s="70">
        <v>4.719359247047513</v>
      </c>
      <c r="O2594" s="70">
        <v>5.6869223655925261</v>
      </c>
      <c r="P2594" s="70">
        <v>6.9812830734959768</v>
      </c>
      <c r="Q2594" s="70">
        <v>6.7013421874188266</v>
      </c>
      <c r="R2594" s="70">
        <v>2.3130233086734457</v>
      </c>
      <c r="S2594" s="70">
        <v>2</v>
      </c>
      <c r="T2594" s="70">
        <v>4.445859925435883</v>
      </c>
      <c r="U2594" s="71">
        <v>64</v>
      </c>
    </row>
    <row r="2595" spans="1:21" x14ac:dyDescent="0.2">
      <c r="A2595" s="41">
        <v>1360046700001</v>
      </c>
      <c r="B2595" s="36" t="s">
        <v>20</v>
      </c>
      <c r="C2595" s="36" t="s">
        <v>203</v>
      </c>
      <c r="D2595" s="36" t="s">
        <v>381</v>
      </c>
      <c r="E2595" s="67">
        <v>1</v>
      </c>
      <c r="F2595" s="88">
        <v>2017</v>
      </c>
      <c r="G2595" s="80" t="s">
        <v>41</v>
      </c>
      <c r="H2595" s="70">
        <v>2</v>
      </c>
      <c r="I2595" s="70">
        <v>2</v>
      </c>
      <c r="J2595" s="70">
        <v>2.3116527885016493</v>
      </c>
      <c r="K2595" s="70">
        <v>6.9002453838445774</v>
      </c>
      <c r="L2595" s="70">
        <v>6.7735184292395516</v>
      </c>
      <c r="M2595" s="70">
        <v>4.6145052942734077</v>
      </c>
      <c r="N2595" s="70">
        <v>4.6586477742848178</v>
      </c>
      <c r="O2595" s="70">
        <v>5.5898490653235262</v>
      </c>
      <c r="P2595" s="70">
        <v>6.9812736750713515</v>
      </c>
      <c r="Q2595" s="70">
        <v>6.650775004542731</v>
      </c>
      <c r="R2595" s="70">
        <v>2.3634359776598806</v>
      </c>
      <c r="S2595" s="70">
        <v>2</v>
      </c>
      <c r="T2595" s="70">
        <v>4.4036586160617919</v>
      </c>
      <c r="U2595" s="71">
        <v>96</v>
      </c>
    </row>
    <row r="2596" spans="1:21" x14ac:dyDescent="0.2">
      <c r="A2596" s="41">
        <v>1360027240001</v>
      </c>
      <c r="B2596" s="36" t="s">
        <v>20</v>
      </c>
      <c r="C2596" s="36" t="s">
        <v>54</v>
      </c>
      <c r="D2596" s="36" t="s">
        <v>382</v>
      </c>
      <c r="E2596" s="67">
        <v>1</v>
      </c>
      <c r="F2596" s="88">
        <v>2017</v>
      </c>
      <c r="G2596" s="80" t="s">
        <v>41</v>
      </c>
      <c r="H2596" s="70">
        <v>2</v>
      </c>
      <c r="I2596" s="70">
        <v>2</v>
      </c>
      <c r="J2596" s="70">
        <v>2.2232260920846305</v>
      </c>
      <c r="K2596" s="70">
        <v>6.9236062708470181</v>
      </c>
      <c r="L2596" s="70">
        <v>6.7750863809482382</v>
      </c>
      <c r="M2596" s="70">
        <v>4.6095035843913772</v>
      </c>
      <c r="N2596" s="70">
        <v>4.2532749171988318</v>
      </c>
      <c r="O2596" s="70">
        <v>5.1912170927942647</v>
      </c>
      <c r="P2596" s="70">
        <v>6.9812350420218818</v>
      </c>
      <c r="Q2596" s="70">
        <v>6.5367643695680098</v>
      </c>
      <c r="R2596" s="70">
        <v>2.4770982399218924</v>
      </c>
      <c r="S2596" s="70">
        <v>2</v>
      </c>
      <c r="T2596" s="70">
        <v>4.3309176658146793</v>
      </c>
      <c r="U2596" s="71">
        <v>145</v>
      </c>
    </row>
    <row r="2597" spans="1:21" x14ac:dyDescent="0.2">
      <c r="A2597" s="41">
        <v>1360027590001</v>
      </c>
      <c r="B2597" s="36" t="s">
        <v>20</v>
      </c>
      <c r="C2597" s="36" t="s">
        <v>35</v>
      </c>
      <c r="D2597" s="36" t="s">
        <v>359</v>
      </c>
      <c r="E2597" s="67">
        <v>1</v>
      </c>
      <c r="F2597" s="88">
        <v>2017</v>
      </c>
      <c r="G2597" s="80" t="s">
        <v>41</v>
      </c>
      <c r="H2597" s="70">
        <v>2</v>
      </c>
      <c r="I2597" s="70">
        <v>2</v>
      </c>
      <c r="J2597" s="70">
        <v>2</v>
      </c>
      <c r="K2597" s="70">
        <v>6.7166565159306257</v>
      </c>
      <c r="L2597" s="70">
        <v>6.7801726299447926</v>
      </c>
      <c r="M2597" s="70">
        <v>4.6136112834879706</v>
      </c>
      <c r="N2597" s="70">
        <v>4.5814078795600981</v>
      </c>
      <c r="O2597" s="70">
        <v>6.0219785017792882</v>
      </c>
      <c r="P2597" s="70">
        <v>6.9812664109220517</v>
      </c>
      <c r="Q2597" s="70">
        <v>6.3023238568175737</v>
      </c>
      <c r="R2597" s="70">
        <v>2.7108223925063317</v>
      </c>
      <c r="S2597" s="70">
        <v>2</v>
      </c>
      <c r="T2597" s="70">
        <v>4.3923532892457287</v>
      </c>
      <c r="U2597" s="71">
        <v>104</v>
      </c>
    </row>
    <row r="2598" spans="1:21" x14ac:dyDescent="0.2">
      <c r="A2598" s="41">
        <v>1360046890001</v>
      </c>
      <c r="B2598" s="36" t="s">
        <v>20</v>
      </c>
      <c r="C2598" s="36" t="s">
        <v>87</v>
      </c>
      <c r="D2598" s="36" t="s">
        <v>276</v>
      </c>
      <c r="E2598" s="67">
        <v>1</v>
      </c>
      <c r="F2598" s="88">
        <v>2017</v>
      </c>
      <c r="G2598" s="80" t="s">
        <v>41</v>
      </c>
      <c r="H2598" s="70">
        <v>2</v>
      </c>
      <c r="I2598" s="70">
        <v>2</v>
      </c>
      <c r="J2598" s="70">
        <v>2</v>
      </c>
      <c r="K2598" s="70">
        <v>5.2170474022463038</v>
      </c>
      <c r="L2598" s="70">
        <v>6.7532357227260968</v>
      </c>
      <c r="M2598" s="70">
        <v>4.6154544093331413</v>
      </c>
      <c r="N2598" s="70">
        <v>4.7657709363501048</v>
      </c>
      <c r="O2598" s="70">
        <v>5.7536315805199081</v>
      </c>
      <c r="P2598" s="70">
        <v>6.9812808796682333</v>
      </c>
      <c r="Q2598" s="70">
        <v>6.3698684912395542</v>
      </c>
      <c r="R2598" s="70">
        <v>2.6434841485454497</v>
      </c>
      <c r="S2598" s="70">
        <v>2</v>
      </c>
      <c r="T2598" s="70">
        <v>4.2583144642190662</v>
      </c>
      <c r="U2598" s="71">
        <v>161</v>
      </c>
    </row>
    <row r="2599" spans="1:21" x14ac:dyDescent="0.2">
      <c r="A2599" s="41">
        <v>1360025540001</v>
      </c>
      <c r="B2599" s="36" t="s">
        <v>20</v>
      </c>
      <c r="C2599" s="36" t="s">
        <v>54</v>
      </c>
      <c r="D2599" s="36" t="s">
        <v>383</v>
      </c>
      <c r="E2599" s="67">
        <v>1</v>
      </c>
      <c r="F2599" s="88">
        <v>2017</v>
      </c>
      <c r="G2599" s="80" t="s">
        <v>41</v>
      </c>
      <c r="H2599" s="70">
        <v>2</v>
      </c>
      <c r="I2599" s="70">
        <v>2</v>
      </c>
      <c r="J2599" s="70">
        <v>4.6430805735084819</v>
      </c>
      <c r="K2599" s="70">
        <v>7</v>
      </c>
      <c r="L2599" s="70">
        <v>6.6100251931478367</v>
      </c>
      <c r="M2599" s="70">
        <v>4.6115725276995958</v>
      </c>
      <c r="N2599" s="70">
        <v>4.5702613108811141</v>
      </c>
      <c r="O2599" s="70">
        <v>6.2193573622982035</v>
      </c>
      <c r="P2599" s="70">
        <v>6.9812504064027392</v>
      </c>
      <c r="Q2599" s="70">
        <v>6.8722920680777948</v>
      </c>
      <c r="R2599" s="70">
        <v>2.1425957851934876</v>
      </c>
      <c r="S2599" s="70">
        <v>2</v>
      </c>
      <c r="T2599" s="70">
        <v>4.6375362689341042</v>
      </c>
      <c r="U2599" s="71">
        <v>21</v>
      </c>
    </row>
    <row r="2600" spans="1:21" x14ac:dyDescent="0.2">
      <c r="A2600" s="41">
        <v>1360046970001</v>
      </c>
      <c r="B2600" s="36" t="s">
        <v>20</v>
      </c>
      <c r="C2600" s="36" t="s">
        <v>155</v>
      </c>
      <c r="D2600" s="36" t="s">
        <v>296</v>
      </c>
      <c r="E2600" s="67">
        <v>1</v>
      </c>
      <c r="F2600" s="88">
        <v>2017</v>
      </c>
      <c r="G2600" s="80" t="s">
        <v>41</v>
      </c>
      <c r="H2600" s="70">
        <v>2.6083554168857757</v>
      </c>
      <c r="I2600" s="70">
        <v>2.3781797614018219</v>
      </c>
      <c r="J2600" s="70">
        <v>2</v>
      </c>
      <c r="K2600" s="70">
        <v>5.563057418228933</v>
      </c>
      <c r="L2600" s="70">
        <v>6.8066059930865368</v>
      </c>
      <c r="M2600" s="70">
        <v>4.6159170289953728</v>
      </c>
      <c r="N2600" s="70">
        <v>4.6399966988948593</v>
      </c>
      <c r="O2600" s="70">
        <v>5.6691273517850309</v>
      </c>
      <c r="P2600" s="70">
        <v>6.9812846523092418</v>
      </c>
      <c r="Q2600" s="70">
        <v>5.4909121776301362</v>
      </c>
      <c r="R2600" s="70">
        <v>3.519754709238982</v>
      </c>
      <c r="S2600" s="70">
        <v>2</v>
      </c>
      <c r="T2600" s="70">
        <v>4.3560992673713912</v>
      </c>
      <c r="U2600" s="71">
        <v>127</v>
      </c>
    </row>
    <row r="2601" spans="1:21" x14ac:dyDescent="0.2">
      <c r="A2601" s="41">
        <v>1360024570001</v>
      </c>
      <c r="B2601" s="36" t="s">
        <v>20</v>
      </c>
      <c r="C2601" s="36" t="s">
        <v>54</v>
      </c>
      <c r="D2601" s="36" t="s">
        <v>384</v>
      </c>
      <c r="E2601" s="67">
        <v>1</v>
      </c>
      <c r="F2601" s="88">
        <v>2017</v>
      </c>
      <c r="G2601" s="80" t="s">
        <v>41</v>
      </c>
      <c r="H2601" s="70">
        <v>2</v>
      </c>
      <c r="I2601" s="70">
        <v>2</v>
      </c>
      <c r="J2601" s="70">
        <v>2</v>
      </c>
      <c r="K2601" s="70">
        <v>6.9123291707120087</v>
      </c>
      <c r="L2601" s="70">
        <v>6.7480522483433809</v>
      </c>
      <c r="M2601" s="70">
        <v>4.615508472513703</v>
      </c>
      <c r="N2601" s="70">
        <v>4.558226914377232</v>
      </c>
      <c r="O2601" s="70">
        <v>6.2171554842891332</v>
      </c>
      <c r="P2601" s="70">
        <v>6.9812813040365072</v>
      </c>
      <c r="Q2601" s="70">
        <v>6.9434055575706584</v>
      </c>
      <c r="R2601" s="70">
        <v>2.0716995912121381</v>
      </c>
      <c r="S2601" s="70">
        <v>2</v>
      </c>
      <c r="T2601" s="70">
        <v>4.4206382285878965</v>
      </c>
      <c r="U2601" s="71">
        <v>83</v>
      </c>
    </row>
    <row r="2602" spans="1:21" x14ac:dyDescent="0.2">
      <c r="A2602" s="41">
        <v>1460018230001</v>
      </c>
      <c r="B2602" s="36" t="s">
        <v>39</v>
      </c>
      <c r="C2602" s="36" t="s">
        <v>140</v>
      </c>
      <c r="D2602" s="36" t="s">
        <v>332</v>
      </c>
      <c r="E2602" s="67">
        <v>1</v>
      </c>
      <c r="F2602" s="88">
        <v>2017</v>
      </c>
      <c r="G2602" s="80" t="s">
        <v>41</v>
      </c>
      <c r="H2602" s="70">
        <v>2.0073434444691864</v>
      </c>
      <c r="I2602" s="70">
        <v>2.0042704477267055</v>
      </c>
      <c r="J2602" s="70">
        <v>2.2050512496701025</v>
      </c>
      <c r="K2602" s="70">
        <v>7</v>
      </c>
      <c r="L2602" s="70">
        <v>6.7881130416812168</v>
      </c>
      <c r="M2602" s="70">
        <v>4.6141332630156064</v>
      </c>
      <c r="N2602" s="70">
        <v>4.2377194073222171</v>
      </c>
      <c r="O2602" s="70">
        <v>6.4021121434686048</v>
      </c>
      <c r="P2602" s="70">
        <v>6.9812705085747364</v>
      </c>
      <c r="Q2602" s="70">
        <v>6.9357480559059477</v>
      </c>
      <c r="R2602" s="70">
        <v>2.0793336944927585</v>
      </c>
      <c r="S2602" s="70">
        <v>2</v>
      </c>
      <c r="T2602" s="70">
        <v>4.437924604693924</v>
      </c>
      <c r="U2602" s="71">
        <v>71</v>
      </c>
    </row>
    <row r="2603" spans="1:21" x14ac:dyDescent="0.2">
      <c r="A2603" s="41">
        <v>1460019470001</v>
      </c>
      <c r="B2603" s="36" t="s">
        <v>39</v>
      </c>
      <c r="C2603" s="36" t="s">
        <v>83</v>
      </c>
      <c r="D2603" s="36" t="s">
        <v>296</v>
      </c>
      <c r="E2603" s="67">
        <v>1</v>
      </c>
      <c r="F2603" s="88">
        <v>2017</v>
      </c>
      <c r="G2603" s="80" t="s">
        <v>41</v>
      </c>
      <c r="H2603" s="70">
        <v>2</v>
      </c>
      <c r="I2603" s="70">
        <v>2</v>
      </c>
      <c r="J2603" s="70">
        <v>2.1161726732905026</v>
      </c>
      <c r="K2603" s="70">
        <v>7</v>
      </c>
      <c r="L2603" s="70">
        <v>6.7867509121858314</v>
      </c>
      <c r="M2603" s="70">
        <v>4.5853382466161632</v>
      </c>
      <c r="N2603" s="70">
        <v>4.3973234138837309</v>
      </c>
      <c r="O2603" s="70">
        <v>5.8605611758317009</v>
      </c>
      <c r="P2603" s="70">
        <v>6.9810672590224705</v>
      </c>
      <c r="Q2603" s="70">
        <v>6.808746011720598</v>
      </c>
      <c r="R2603" s="70">
        <v>2.2059476692084279</v>
      </c>
      <c r="S2603" s="70">
        <v>2</v>
      </c>
      <c r="T2603" s="70">
        <v>4.3951589468132859</v>
      </c>
      <c r="U2603" s="71">
        <v>102</v>
      </c>
    </row>
    <row r="2604" spans="1:21" x14ac:dyDescent="0.2">
      <c r="A2604" s="41">
        <v>1460016370001</v>
      </c>
      <c r="B2604" s="36" t="s">
        <v>39</v>
      </c>
      <c r="C2604" s="36" t="s">
        <v>83</v>
      </c>
      <c r="D2604" s="36" t="s">
        <v>385</v>
      </c>
      <c r="E2604" s="67">
        <v>1</v>
      </c>
      <c r="F2604" s="88">
        <v>2017</v>
      </c>
      <c r="G2604" s="80" t="s">
        <v>41</v>
      </c>
      <c r="H2604" s="70">
        <v>2.0053228254384989</v>
      </c>
      <c r="I2604" s="70">
        <v>2.0058644256130918</v>
      </c>
      <c r="J2604" s="70">
        <v>2.232712118445296</v>
      </c>
      <c r="K2604" s="70">
        <v>4.7793714003963448</v>
      </c>
      <c r="L2604" s="70">
        <v>6.7280619661749048</v>
      </c>
      <c r="M2604" s="70">
        <v>4.6000009870272809</v>
      </c>
      <c r="N2604" s="70">
        <v>4.7598243954204627</v>
      </c>
      <c r="O2604" s="70">
        <v>6.0480517902388469</v>
      </c>
      <c r="P2604" s="70">
        <v>6.9811595682595966</v>
      </c>
      <c r="Q2604" s="70">
        <v>6.5535509265615497</v>
      </c>
      <c r="R2604" s="70">
        <v>2.4603629761993546</v>
      </c>
      <c r="S2604" s="70">
        <v>2</v>
      </c>
      <c r="T2604" s="70">
        <v>4.262856948314603</v>
      </c>
      <c r="U2604" s="71">
        <v>157</v>
      </c>
    </row>
    <row r="2605" spans="1:21" x14ac:dyDescent="0.2">
      <c r="A2605" s="41">
        <v>1560508490001</v>
      </c>
      <c r="B2605" s="36" t="s">
        <v>40</v>
      </c>
      <c r="C2605" s="36" t="s">
        <v>145</v>
      </c>
      <c r="D2605" s="36" t="s">
        <v>386</v>
      </c>
      <c r="E2605" s="67">
        <v>1</v>
      </c>
      <c r="F2605" s="88">
        <v>2017</v>
      </c>
      <c r="G2605" s="80" t="s">
        <v>41</v>
      </c>
      <c r="H2605" s="70">
        <v>2.0061237485121368</v>
      </c>
      <c r="I2605" s="70">
        <v>2.0050941136074725</v>
      </c>
      <c r="J2605" s="70">
        <v>2.0982120300133222</v>
      </c>
      <c r="K2605" s="70">
        <v>6.7753657206760236</v>
      </c>
      <c r="L2605" s="70">
        <v>6.8002359003329191</v>
      </c>
      <c r="M2605" s="70">
        <v>4.601010286605419</v>
      </c>
      <c r="N2605" s="70">
        <v>4.3877955359103957</v>
      </c>
      <c r="O2605" s="70">
        <v>4.9491495285798379</v>
      </c>
      <c r="P2605" s="70">
        <v>6.9811674916858832</v>
      </c>
      <c r="Q2605" s="70">
        <v>6.9591275766690961</v>
      </c>
      <c r="R2605" s="70">
        <v>2.0560256125657492</v>
      </c>
      <c r="S2605" s="70">
        <v>2</v>
      </c>
      <c r="T2605" s="70">
        <v>4.3016089620965214</v>
      </c>
      <c r="U2605" s="71">
        <v>152</v>
      </c>
    </row>
    <row r="2606" spans="1:21" x14ac:dyDescent="0.2">
      <c r="A2606" s="41">
        <v>2260002320001</v>
      </c>
      <c r="B2606" s="36" t="s">
        <v>25</v>
      </c>
      <c r="C2606" s="36" t="s">
        <v>58</v>
      </c>
      <c r="D2606" s="36" t="s">
        <v>348</v>
      </c>
      <c r="E2606" s="67">
        <v>1</v>
      </c>
      <c r="F2606" s="88">
        <v>2017</v>
      </c>
      <c r="G2606" s="80" t="s">
        <v>41</v>
      </c>
      <c r="H2606" s="70">
        <v>2.4687365580543901</v>
      </c>
      <c r="I2606" s="70">
        <v>2.6450707132026685</v>
      </c>
      <c r="J2606" s="70">
        <v>2.194914263851361</v>
      </c>
      <c r="K2606" s="70">
        <v>6.890183947657829</v>
      </c>
      <c r="L2606" s="70">
        <v>6.8121940308755748</v>
      </c>
      <c r="M2606" s="70">
        <v>4.6186331540216905</v>
      </c>
      <c r="N2606" s="70">
        <v>5.2610865362214803</v>
      </c>
      <c r="O2606" s="70">
        <v>5.4626211517588406</v>
      </c>
      <c r="P2606" s="70">
        <v>5.4116690555410347</v>
      </c>
      <c r="Q2606" s="70">
        <v>6.9419321394754343</v>
      </c>
      <c r="R2606" s="70">
        <v>2.0731685071075554</v>
      </c>
      <c r="S2606" s="70">
        <v>2</v>
      </c>
      <c r="T2606" s="70">
        <v>4.3983508381473229</v>
      </c>
      <c r="U2606" s="71">
        <v>99</v>
      </c>
    </row>
    <row r="2607" spans="1:21" x14ac:dyDescent="0.2">
      <c r="A2607" s="41">
        <v>1660012930001</v>
      </c>
      <c r="B2607" s="36" t="s">
        <v>37</v>
      </c>
      <c r="C2607" s="36" t="s">
        <v>142</v>
      </c>
      <c r="D2607" s="36" t="s">
        <v>387</v>
      </c>
      <c r="E2607" s="67">
        <v>1</v>
      </c>
      <c r="F2607" s="88">
        <v>2017</v>
      </c>
      <c r="G2607" s="80" t="s">
        <v>41</v>
      </c>
      <c r="H2607" s="70">
        <v>2</v>
      </c>
      <c r="I2607" s="70">
        <v>2</v>
      </c>
      <c r="J2607" s="70">
        <v>2.1545809838625751</v>
      </c>
      <c r="K2607" s="70">
        <v>7</v>
      </c>
      <c r="L2607" s="70">
        <v>6.7761313946152981</v>
      </c>
      <c r="M2607" s="70">
        <v>4.6171194375873901</v>
      </c>
      <c r="N2607" s="70">
        <v>4.9165548890680579</v>
      </c>
      <c r="O2607" s="70">
        <v>4.8092906309996861</v>
      </c>
      <c r="P2607" s="70">
        <v>6.9812939503372844</v>
      </c>
      <c r="Q2607" s="70">
        <v>6.9746845671783904</v>
      </c>
      <c r="R2607" s="70">
        <v>2.0405161582445177</v>
      </c>
      <c r="S2607" s="70">
        <v>2</v>
      </c>
      <c r="T2607" s="70">
        <v>4.3558476676577662</v>
      </c>
      <c r="U2607" s="71">
        <v>128</v>
      </c>
    </row>
    <row r="2608" spans="1:21" x14ac:dyDescent="0.2">
      <c r="A2608" s="41">
        <v>1660012260001</v>
      </c>
      <c r="B2608" s="36" t="s">
        <v>37</v>
      </c>
      <c r="C2608" s="36" t="s">
        <v>37</v>
      </c>
      <c r="D2608" s="36" t="s">
        <v>281</v>
      </c>
      <c r="E2608" s="67">
        <v>1</v>
      </c>
      <c r="F2608" s="88">
        <v>2017</v>
      </c>
      <c r="G2608" s="80" t="s">
        <v>41</v>
      </c>
      <c r="H2608" s="70">
        <v>2.0302820038886988</v>
      </c>
      <c r="I2608" s="70">
        <v>2.0215845959967225</v>
      </c>
      <c r="J2608" s="70">
        <v>2.2074706685433507</v>
      </c>
      <c r="K2608" s="70">
        <v>7</v>
      </c>
      <c r="L2608" s="70">
        <v>6.7649910861905909</v>
      </c>
      <c r="M2608" s="70">
        <v>4.6157114654901061</v>
      </c>
      <c r="N2608" s="70">
        <v>4.6641943888071316</v>
      </c>
      <c r="O2608" s="70">
        <v>5.5998557853842303</v>
      </c>
      <c r="P2608" s="70">
        <v>6.9812828975458245</v>
      </c>
      <c r="Q2608" s="70">
        <v>6.91916374508265</v>
      </c>
      <c r="R2608" s="70">
        <v>2.0958673300316737</v>
      </c>
      <c r="S2608" s="70">
        <v>2</v>
      </c>
      <c r="T2608" s="70">
        <v>4.4083669972467492</v>
      </c>
      <c r="U2608" s="71">
        <v>93</v>
      </c>
    </row>
    <row r="2609" spans="1:21" x14ac:dyDescent="0.2">
      <c r="A2609" s="41">
        <v>1768124430001</v>
      </c>
      <c r="B2609" s="36" t="s">
        <v>17</v>
      </c>
      <c r="C2609" s="36" t="s">
        <v>45</v>
      </c>
      <c r="D2609" s="36" t="s">
        <v>388</v>
      </c>
      <c r="E2609" s="67">
        <v>1</v>
      </c>
      <c r="F2609" s="88">
        <v>2017</v>
      </c>
      <c r="G2609" s="80" t="s">
        <v>41</v>
      </c>
      <c r="H2609" s="70">
        <v>3.8274465712283829</v>
      </c>
      <c r="I2609" s="70">
        <v>4.0540212700146272</v>
      </c>
      <c r="J2609" s="70">
        <v>2.171586260491988</v>
      </c>
      <c r="K2609" s="70">
        <v>7</v>
      </c>
      <c r="L2609" s="70">
        <v>6.83809975866839</v>
      </c>
      <c r="M2609" s="70">
        <v>4.6183162470426176</v>
      </c>
      <c r="N2609" s="70">
        <v>5.4811049315399707</v>
      </c>
      <c r="O2609" s="70">
        <v>5.5951408774657931</v>
      </c>
      <c r="P2609" s="70">
        <v>6.9813034054939669</v>
      </c>
      <c r="Q2609" s="70">
        <v>6.9273585137684144</v>
      </c>
      <c r="R2609" s="70">
        <v>2.0876976014116693</v>
      </c>
      <c r="S2609" s="70">
        <v>2</v>
      </c>
      <c r="T2609" s="70">
        <v>4.7985062864271519</v>
      </c>
      <c r="U2609" s="71">
        <v>10</v>
      </c>
    </row>
    <row r="2610" spans="1:21" x14ac:dyDescent="0.2">
      <c r="A2610" s="41">
        <v>1768098680001</v>
      </c>
      <c r="B2610" s="36" t="s">
        <v>17</v>
      </c>
      <c r="C2610" s="36" t="s">
        <v>68</v>
      </c>
      <c r="D2610" s="36" t="s">
        <v>389</v>
      </c>
      <c r="E2610" s="67">
        <v>1</v>
      </c>
      <c r="F2610" s="88">
        <v>2017</v>
      </c>
      <c r="G2610" s="80" t="s">
        <v>41</v>
      </c>
      <c r="H2610" s="70">
        <v>2</v>
      </c>
      <c r="I2610" s="70">
        <v>2</v>
      </c>
      <c r="J2610" s="70">
        <v>2.1180585167315282</v>
      </c>
      <c r="K2610" s="70">
        <v>7</v>
      </c>
      <c r="L2610" s="70">
        <v>6.7759212051709756</v>
      </c>
      <c r="M2610" s="70">
        <v>4.5988051177109064</v>
      </c>
      <c r="N2610" s="70">
        <v>4.5217541121112728</v>
      </c>
      <c r="O2610" s="70">
        <v>5.9521828555553586</v>
      </c>
      <c r="P2610" s="70">
        <v>6.9811501806268357</v>
      </c>
      <c r="Q2610" s="70">
        <v>6.4170077093807141</v>
      </c>
      <c r="R2610" s="70">
        <v>2.5964889697502902</v>
      </c>
      <c r="S2610" s="70">
        <v>2</v>
      </c>
      <c r="T2610" s="70">
        <v>4.4134473889198231</v>
      </c>
      <c r="U2610" s="71">
        <v>89</v>
      </c>
    </row>
    <row r="2611" spans="1:21" x14ac:dyDescent="0.2">
      <c r="A2611" s="41">
        <v>1768086240001</v>
      </c>
      <c r="B2611" s="36" t="s">
        <v>17</v>
      </c>
      <c r="C2611" s="36" t="s">
        <v>68</v>
      </c>
      <c r="D2611" s="36" t="s">
        <v>390</v>
      </c>
      <c r="E2611" s="67">
        <v>1</v>
      </c>
      <c r="F2611" s="88">
        <v>2017</v>
      </c>
      <c r="G2611" s="80" t="s">
        <v>41</v>
      </c>
      <c r="H2611" s="70">
        <v>2</v>
      </c>
      <c r="I2611" s="70">
        <v>2</v>
      </c>
      <c r="J2611" s="70">
        <v>2.1721275409120611</v>
      </c>
      <c r="K2611" s="70">
        <v>6.8732071346353827</v>
      </c>
      <c r="L2611" s="70">
        <v>6.7699552177488487</v>
      </c>
      <c r="M2611" s="70">
        <v>4.6129851956721897</v>
      </c>
      <c r="N2611" s="70">
        <v>4.6970285623420249</v>
      </c>
      <c r="O2611" s="70">
        <v>5.9727738811765541</v>
      </c>
      <c r="P2611" s="70">
        <v>6.9812621153474472</v>
      </c>
      <c r="Q2611" s="70">
        <v>6.7812586734212701</v>
      </c>
      <c r="R2611" s="70">
        <v>2.2333510167589057</v>
      </c>
      <c r="S2611" s="70">
        <v>2</v>
      </c>
      <c r="T2611" s="70">
        <v>4.4244957781678904</v>
      </c>
      <c r="U2611" s="71">
        <v>78</v>
      </c>
    </row>
    <row r="2612" spans="1:21" x14ac:dyDescent="0.2">
      <c r="A2612" s="41">
        <v>1768119350001</v>
      </c>
      <c r="B2612" s="36" t="s">
        <v>17</v>
      </c>
      <c r="C2612" s="36" t="s">
        <v>45</v>
      </c>
      <c r="D2612" s="36" t="s">
        <v>391</v>
      </c>
      <c r="E2612" s="67">
        <v>1</v>
      </c>
      <c r="F2612" s="88">
        <v>2017</v>
      </c>
      <c r="G2612" s="80" t="s">
        <v>41</v>
      </c>
      <c r="H2612" s="70">
        <v>3.5969949852210048</v>
      </c>
      <c r="I2612" s="70">
        <v>3.0835877691378721</v>
      </c>
      <c r="J2612" s="70">
        <v>2.1572790827724591</v>
      </c>
      <c r="K2612" s="70">
        <v>7</v>
      </c>
      <c r="L2612" s="70">
        <v>6.8496255276565066</v>
      </c>
      <c r="M2612" s="70">
        <v>4.6125597368816713</v>
      </c>
      <c r="N2612" s="70">
        <v>5.2922468730306518</v>
      </c>
      <c r="O2612" s="70">
        <v>5.6254129109374382</v>
      </c>
      <c r="P2612" s="70">
        <v>6.9812581569860273</v>
      </c>
      <c r="Q2612" s="70">
        <v>5.9875498735436787</v>
      </c>
      <c r="R2612" s="70">
        <v>3.0246345473817815</v>
      </c>
      <c r="S2612" s="70">
        <v>2</v>
      </c>
      <c r="T2612" s="70">
        <v>4.6842624552957579</v>
      </c>
      <c r="U2612" s="71">
        <v>17</v>
      </c>
    </row>
    <row r="2613" spans="1:21" x14ac:dyDescent="0.2">
      <c r="A2613" s="41">
        <v>1768090510001</v>
      </c>
      <c r="B2613" s="36" t="s">
        <v>17</v>
      </c>
      <c r="C2613" s="36" t="s">
        <v>73</v>
      </c>
      <c r="D2613" s="36" t="s">
        <v>392</v>
      </c>
      <c r="E2613" s="67">
        <v>1</v>
      </c>
      <c r="F2613" s="88">
        <v>2017</v>
      </c>
      <c r="G2613" s="80" t="s">
        <v>41</v>
      </c>
      <c r="H2613" s="70">
        <v>5.4600245798584286</v>
      </c>
      <c r="I2613" s="70">
        <v>3.3635167341217489</v>
      </c>
      <c r="J2613" s="70">
        <v>2.0849169777941143</v>
      </c>
      <c r="K2613" s="70">
        <v>7</v>
      </c>
      <c r="L2613" s="70">
        <v>6.8583366006448099</v>
      </c>
      <c r="M2613" s="70">
        <v>4.6197792864485443</v>
      </c>
      <c r="N2613" s="70">
        <v>6.1096652903161592</v>
      </c>
      <c r="O2613" s="70">
        <v>5.3115773413866219</v>
      </c>
      <c r="P2613" s="70">
        <v>6.9813148305915016</v>
      </c>
      <c r="Q2613" s="70">
        <v>6.9521722958252496</v>
      </c>
      <c r="R2613" s="70">
        <v>2.0629596407426334</v>
      </c>
      <c r="S2613" s="70">
        <v>2</v>
      </c>
      <c r="T2613" s="70">
        <v>4.9003552981441514</v>
      </c>
      <c r="U2613" s="71">
        <v>8</v>
      </c>
    </row>
    <row r="2614" spans="1:21" x14ac:dyDescent="0.2">
      <c r="A2614" s="41">
        <v>1768117730001</v>
      </c>
      <c r="B2614" s="36" t="s">
        <v>17</v>
      </c>
      <c r="C2614" s="36" t="s">
        <v>45</v>
      </c>
      <c r="D2614" s="36" t="s">
        <v>393</v>
      </c>
      <c r="E2614" s="67">
        <v>1</v>
      </c>
      <c r="F2614" s="88">
        <v>2017</v>
      </c>
      <c r="G2614" s="80" t="s">
        <v>41</v>
      </c>
      <c r="H2614" s="70">
        <v>7</v>
      </c>
      <c r="I2614" s="70">
        <v>7.0000000000000009</v>
      </c>
      <c r="J2614" s="70">
        <v>2.2409922484136642</v>
      </c>
      <c r="K2614" s="70">
        <v>7</v>
      </c>
      <c r="L2614" s="70">
        <v>6.8802717899644552</v>
      </c>
      <c r="M2614" s="70">
        <v>4.9342363694325018</v>
      </c>
      <c r="N2614" s="70">
        <v>7</v>
      </c>
      <c r="O2614" s="70">
        <v>3.6571983262349672</v>
      </c>
      <c r="P2614" s="70">
        <v>6.983782823440789</v>
      </c>
      <c r="Q2614" s="70">
        <v>6.577379142742914</v>
      </c>
      <c r="R2614" s="70">
        <v>2.4366075698949983</v>
      </c>
      <c r="S2614" s="70">
        <v>2</v>
      </c>
      <c r="T2614" s="70">
        <v>5.3092056891770243</v>
      </c>
      <c r="U2614" s="71">
        <v>1</v>
      </c>
    </row>
    <row r="2615" spans="1:21" x14ac:dyDescent="0.2">
      <c r="A2615" s="41">
        <v>1768059430001</v>
      </c>
      <c r="B2615" s="36" t="s">
        <v>17</v>
      </c>
      <c r="C2615" s="36" t="s">
        <v>45</v>
      </c>
      <c r="D2615" s="36" t="s">
        <v>394</v>
      </c>
      <c r="E2615" s="67">
        <v>1</v>
      </c>
      <c r="F2615" s="88">
        <v>2017</v>
      </c>
      <c r="G2615" s="80" t="s">
        <v>41</v>
      </c>
      <c r="H2615" s="70">
        <v>2.1083134492030662</v>
      </c>
      <c r="I2615" s="70">
        <v>2.093077569894163</v>
      </c>
      <c r="J2615" s="70">
        <v>2.1074514035008276</v>
      </c>
      <c r="K2615" s="70">
        <v>7</v>
      </c>
      <c r="L2615" s="70">
        <v>6.7717375778080804</v>
      </c>
      <c r="M2615" s="70">
        <v>4.6138198101452055</v>
      </c>
      <c r="N2615" s="70">
        <v>5.0136492022889252</v>
      </c>
      <c r="O2615" s="70">
        <v>5.4348584872245276</v>
      </c>
      <c r="P2615" s="70">
        <v>6.9812689510851689</v>
      </c>
      <c r="Q2615" s="70">
        <v>6.9446137096883342</v>
      </c>
      <c r="R2615" s="70">
        <v>2.0704951307433221</v>
      </c>
      <c r="S2615" s="70">
        <v>2</v>
      </c>
      <c r="T2615" s="70">
        <v>4.4282737742984679</v>
      </c>
      <c r="U2615" s="71">
        <v>75</v>
      </c>
    </row>
    <row r="2616" spans="1:21" x14ac:dyDescent="0.2">
      <c r="A2616" s="41">
        <v>1768127530001</v>
      </c>
      <c r="B2616" s="36" t="s">
        <v>17</v>
      </c>
      <c r="C2616" s="36" t="s">
        <v>73</v>
      </c>
      <c r="D2616" s="36" t="s">
        <v>395</v>
      </c>
      <c r="E2616" s="67">
        <v>1</v>
      </c>
      <c r="F2616" s="88">
        <v>2017</v>
      </c>
      <c r="G2616" s="80" t="s">
        <v>41</v>
      </c>
      <c r="H2616" s="70">
        <v>2</v>
      </c>
      <c r="I2616" s="70">
        <v>2</v>
      </c>
      <c r="J2616" s="70">
        <v>2.3230466729275463</v>
      </c>
      <c r="K2616" s="70">
        <v>7</v>
      </c>
      <c r="L2616" s="70">
        <v>6.7744554369859138</v>
      </c>
      <c r="M2616" s="70">
        <v>4.6148552081260821</v>
      </c>
      <c r="N2616" s="70">
        <v>4.4454472954800384</v>
      </c>
      <c r="O2616" s="70">
        <v>6.1762954067030122</v>
      </c>
      <c r="P2616" s="70">
        <v>6.9812761758684418</v>
      </c>
      <c r="Q2616" s="70">
        <v>6.9620827189319625</v>
      </c>
      <c r="R2616" s="70">
        <v>2.0530795000826649</v>
      </c>
      <c r="S2616" s="70">
        <v>2</v>
      </c>
      <c r="T2616" s="70">
        <v>4.4442115345921378</v>
      </c>
      <c r="U2616" s="71">
        <v>65</v>
      </c>
    </row>
    <row r="2617" spans="1:21" x14ac:dyDescent="0.2">
      <c r="A2617" s="41">
        <v>1768115520001</v>
      </c>
      <c r="B2617" s="36" t="s">
        <v>17</v>
      </c>
      <c r="C2617" s="36" t="s">
        <v>45</v>
      </c>
      <c r="D2617" s="36" t="s">
        <v>396</v>
      </c>
      <c r="E2617" s="67">
        <v>1</v>
      </c>
      <c r="F2617" s="88">
        <v>2017</v>
      </c>
      <c r="G2617" s="80" t="s">
        <v>41</v>
      </c>
      <c r="H2617" s="70">
        <v>2.9752721079961542</v>
      </c>
      <c r="I2617" s="70">
        <v>2.5988604136534099</v>
      </c>
      <c r="J2617" s="70">
        <v>2.1649596646405711</v>
      </c>
      <c r="K2617" s="70">
        <v>7</v>
      </c>
      <c r="L2617" s="70">
        <v>6.779757531133046</v>
      </c>
      <c r="M2617" s="70">
        <v>4.6044618201042802</v>
      </c>
      <c r="N2617" s="70">
        <v>4.9511644804266099</v>
      </c>
      <c r="O2617" s="70">
        <v>6.1027160175022557</v>
      </c>
      <c r="P2617" s="70">
        <v>6.9811945866598428</v>
      </c>
      <c r="Q2617" s="70">
        <v>6.8332363686982989</v>
      </c>
      <c r="R2617" s="70">
        <v>2.1815321453557028</v>
      </c>
      <c r="S2617" s="70">
        <v>2</v>
      </c>
      <c r="T2617" s="70">
        <v>4.5977629280141814</v>
      </c>
      <c r="U2617" s="71">
        <v>27</v>
      </c>
    </row>
    <row r="2618" spans="1:21" x14ac:dyDescent="0.2">
      <c r="A2618" s="41">
        <v>1768068770001</v>
      </c>
      <c r="B2618" s="36" t="s">
        <v>17</v>
      </c>
      <c r="C2618" s="36" t="s">
        <v>45</v>
      </c>
      <c r="D2618" s="36" t="s">
        <v>397</v>
      </c>
      <c r="E2618" s="67">
        <v>1</v>
      </c>
      <c r="F2618" s="88">
        <v>2017</v>
      </c>
      <c r="G2618" s="80" t="s">
        <v>41</v>
      </c>
      <c r="H2618" s="70">
        <v>2.9280762341382292</v>
      </c>
      <c r="I2618" s="70">
        <v>2.729735181665613</v>
      </c>
      <c r="J2618" s="70">
        <v>2.2082505308601146</v>
      </c>
      <c r="K2618" s="70">
        <v>7</v>
      </c>
      <c r="L2618" s="70">
        <v>6.8425953714829486</v>
      </c>
      <c r="M2618" s="70">
        <v>4.6129667039269719</v>
      </c>
      <c r="N2618" s="70">
        <v>4.9473640590056549</v>
      </c>
      <c r="O2618" s="70">
        <v>5.9823025707508011</v>
      </c>
      <c r="P2618" s="70">
        <v>6.9812613511160837</v>
      </c>
      <c r="Q2618" s="70">
        <v>6.489768441697346</v>
      </c>
      <c r="R2618" s="70">
        <v>2.5239505662865902</v>
      </c>
      <c r="S2618" s="70">
        <v>2</v>
      </c>
      <c r="T2618" s="70">
        <v>4.6038559175775298</v>
      </c>
      <c r="U2618" s="71">
        <v>25</v>
      </c>
    </row>
    <row r="2619" spans="1:21" x14ac:dyDescent="0.2">
      <c r="A2619" s="41">
        <v>1768097440001</v>
      </c>
      <c r="B2619" s="36" t="s">
        <v>17</v>
      </c>
      <c r="C2619" s="36" t="s">
        <v>59</v>
      </c>
      <c r="D2619" s="36" t="s">
        <v>398</v>
      </c>
      <c r="E2619" s="67">
        <v>1</v>
      </c>
      <c r="F2619" s="88">
        <v>2017</v>
      </c>
      <c r="G2619" s="80" t="s">
        <v>41</v>
      </c>
      <c r="H2619" s="70">
        <v>2.43906220526766</v>
      </c>
      <c r="I2619" s="70">
        <v>2.2273306631238921</v>
      </c>
      <c r="J2619" s="70">
        <v>2.0788600668675254</v>
      </c>
      <c r="K2619" s="70">
        <v>7</v>
      </c>
      <c r="L2619" s="70">
        <v>6.7243832444052076</v>
      </c>
      <c r="M2619" s="70">
        <v>4.6128996394515465</v>
      </c>
      <c r="N2619" s="70">
        <v>3.7675891977664673</v>
      </c>
      <c r="O2619" s="70">
        <v>5.6961711476543222</v>
      </c>
      <c r="P2619" s="70">
        <v>6.9812608243088086</v>
      </c>
      <c r="Q2619" s="70">
        <v>6.7068018083100851</v>
      </c>
      <c r="R2619" s="70">
        <v>2.3075803702867685</v>
      </c>
      <c r="S2619" s="70">
        <v>2</v>
      </c>
      <c r="T2619" s="70">
        <v>4.3784949306201906</v>
      </c>
      <c r="U2619" s="71">
        <v>111</v>
      </c>
    </row>
    <row r="2620" spans="1:21" x14ac:dyDescent="0.2">
      <c r="A2620" s="41">
        <v>1768120010001</v>
      </c>
      <c r="B2620" s="36" t="s">
        <v>17</v>
      </c>
      <c r="C2620" s="36" t="s">
        <v>45</v>
      </c>
      <c r="D2620" s="36" t="s">
        <v>399</v>
      </c>
      <c r="E2620" s="67">
        <v>1</v>
      </c>
      <c r="F2620" s="88">
        <v>2017</v>
      </c>
      <c r="G2620" s="80" t="s">
        <v>41</v>
      </c>
      <c r="H2620" s="70">
        <v>3.1530500610140679</v>
      </c>
      <c r="I2620" s="70">
        <v>2.8008562891917594</v>
      </c>
      <c r="J2620" s="70">
        <v>2.3496632488393221</v>
      </c>
      <c r="K2620" s="70">
        <v>7</v>
      </c>
      <c r="L2620" s="70">
        <v>6.7376266395449704</v>
      </c>
      <c r="M2620" s="70">
        <v>4.6017776655938132</v>
      </c>
      <c r="N2620" s="70">
        <v>4.7436743896318792</v>
      </c>
      <c r="O2620" s="70">
        <v>6.0852925578782227</v>
      </c>
      <c r="P2620" s="70">
        <v>6.9811735155218075</v>
      </c>
      <c r="Q2620" s="70">
        <v>6.7985408012641697</v>
      </c>
      <c r="R2620" s="70">
        <v>2.2161216964611912</v>
      </c>
      <c r="S2620" s="70">
        <v>2</v>
      </c>
      <c r="T2620" s="70">
        <v>4.6223147387451</v>
      </c>
      <c r="U2620" s="71">
        <v>24</v>
      </c>
    </row>
    <row r="2621" spans="1:21" x14ac:dyDescent="0.2">
      <c r="A2621" s="41">
        <v>1768086320001</v>
      </c>
      <c r="B2621" s="36" t="s">
        <v>17</v>
      </c>
      <c r="C2621" s="36" t="s">
        <v>68</v>
      </c>
      <c r="D2621" s="36" t="s">
        <v>400</v>
      </c>
      <c r="E2621" s="67">
        <v>1</v>
      </c>
      <c r="F2621" s="88">
        <v>2017</v>
      </c>
      <c r="G2621" s="80" t="s">
        <v>41</v>
      </c>
      <c r="H2621" s="70">
        <v>2</v>
      </c>
      <c r="I2621" s="70">
        <v>2</v>
      </c>
      <c r="J2621" s="70">
        <v>2.1181268740589081</v>
      </c>
      <c r="K2621" s="70">
        <v>5.1344505347742029</v>
      </c>
      <c r="L2621" s="70">
        <v>6.7981726015128086</v>
      </c>
      <c r="M2621" s="70">
        <v>4.6186331540216905</v>
      </c>
      <c r="N2621" s="70">
        <v>4.3093867258208149</v>
      </c>
      <c r="O2621" s="70">
        <v>5.801692704647798</v>
      </c>
      <c r="P2621" s="70">
        <v>2</v>
      </c>
      <c r="Q2621" s="70">
        <v>6.5919507725719493</v>
      </c>
      <c r="R2621" s="70">
        <v>2.4220804653702319</v>
      </c>
      <c r="S2621" s="70">
        <v>2</v>
      </c>
      <c r="T2621" s="70">
        <v>3.8162078193981999</v>
      </c>
      <c r="U2621" s="71">
        <v>204</v>
      </c>
    </row>
    <row r="2622" spans="1:21" x14ac:dyDescent="0.2">
      <c r="A2622" s="41">
        <v>1768124190001</v>
      </c>
      <c r="B2622" s="36" t="s">
        <v>17</v>
      </c>
      <c r="C2622" s="36" t="s">
        <v>45</v>
      </c>
      <c r="D2622" s="36" t="s">
        <v>401</v>
      </c>
      <c r="E2622" s="67">
        <v>1</v>
      </c>
      <c r="F2622" s="88">
        <v>2017</v>
      </c>
      <c r="G2622" s="80" t="s">
        <v>41</v>
      </c>
      <c r="H2622" s="70">
        <v>6.1192984518991738</v>
      </c>
      <c r="I2622" s="70">
        <v>6.1648497622299088</v>
      </c>
      <c r="J2622" s="70">
        <v>2.091265169673056</v>
      </c>
      <c r="K2622" s="70">
        <v>6.9598602656374116</v>
      </c>
      <c r="L2622" s="70">
        <v>6.8709692165637639</v>
      </c>
      <c r="M2622" s="70">
        <v>7</v>
      </c>
      <c r="N2622" s="70">
        <v>6.6000032927142307</v>
      </c>
      <c r="O2622" s="70">
        <v>2</v>
      </c>
      <c r="P2622" s="70">
        <v>7</v>
      </c>
      <c r="Q2622" s="70">
        <v>6.2496493196160525</v>
      </c>
      <c r="R2622" s="70">
        <v>2.7633359765527397</v>
      </c>
      <c r="S2622" s="70">
        <v>2</v>
      </c>
      <c r="T2622" s="70">
        <v>5.1516026212405288</v>
      </c>
      <c r="U2622" s="71">
        <v>2</v>
      </c>
    </row>
    <row r="2623" spans="1:21" x14ac:dyDescent="0.2">
      <c r="A2623" s="41">
        <v>1768126130001</v>
      </c>
      <c r="B2623" s="36" t="s">
        <v>17</v>
      </c>
      <c r="C2623" s="36" t="s">
        <v>45</v>
      </c>
      <c r="D2623" s="36" t="s">
        <v>402</v>
      </c>
      <c r="E2623" s="67">
        <v>1</v>
      </c>
      <c r="F2623" s="88">
        <v>2017</v>
      </c>
      <c r="G2623" s="80" t="s">
        <v>41</v>
      </c>
      <c r="H2623" s="70">
        <v>2.9779398311266227</v>
      </c>
      <c r="I2623" s="70">
        <v>2.7430320021384329</v>
      </c>
      <c r="J2623" s="70">
        <v>2.1105822268864531</v>
      </c>
      <c r="K2623" s="70">
        <v>7</v>
      </c>
      <c r="L2623" s="70">
        <v>6.8134199898705914</v>
      </c>
      <c r="M2623" s="70">
        <v>4.6126210532203133</v>
      </c>
      <c r="N2623" s="70">
        <v>5.07192307793445</v>
      </c>
      <c r="O2623" s="70">
        <v>4.7246310133077891</v>
      </c>
      <c r="P2623" s="70">
        <v>6.981258637577092</v>
      </c>
      <c r="Q2623" s="70">
        <v>6.9854293207520213</v>
      </c>
      <c r="R2623" s="70">
        <v>2.0298042365110986</v>
      </c>
      <c r="S2623" s="70">
        <v>2</v>
      </c>
      <c r="T2623" s="70">
        <v>4.5042201157770734</v>
      </c>
      <c r="U2623" s="71">
        <v>49</v>
      </c>
    </row>
    <row r="2624" spans="1:21" x14ac:dyDescent="0.2">
      <c r="A2624" s="41">
        <v>1768070320001</v>
      </c>
      <c r="B2624" s="36" t="s">
        <v>17</v>
      </c>
      <c r="C2624" s="36" t="s">
        <v>45</v>
      </c>
      <c r="D2624" s="36" t="s">
        <v>403</v>
      </c>
      <c r="E2624" s="67">
        <v>1</v>
      </c>
      <c r="F2624" s="88">
        <v>2017</v>
      </c>
      <c r="G2624" s="80" t="s">
        <v>41</v>
      </c>
      <c r="H2624" s="70">
        <v>2</v>
      </c>
      <c r="I2624" s="70">
        <v>2</v>
      </c>
      <c r="J2624" s="70">
        <v>2.120225843207197</v>
      </c>
      <c r="K2624" s="70">
        <v>7</v>
      </c>
      <c r="L2624" s="70">
        <v>6.8034008790031582</v>
      </c>
      <c r="M2624" s="70">
        <v>2</v>
      </c>
      <c r="N2624" s="70">
        <v>4.711537125437367</v>
      </c>
      <c r="O2624" s="70">
        <v>5.978397120034292</v>
      </c>
      <c r="P2624" s="70">
        <v>6.960749254769194</v>
      </c>
      <c r="Q2624" s="70">
        <v>5.4163201603210052</v>
      </c>
      <c r="R2624" s="70">
        <v>3.5941188019915815</v>
      </c>
      <c r="S2624" s="70">
        <v>2</v>
      </c>
      <c r="T2624" s="70">
        <v>4.2153957653969831</v>
      </c>
      <c r="U2624" s="71">
        <v>177</v>
      </c>
    </row>
    <row r="2625" spans="1:21" x14ac:dyDescent="0.2">
      <c r="A2625" s="41">
        <v>1768112770001</v>
      </c>
      <c r="B2625" s="36" t="s">
        <v>17</v>
      </c>
      <c r="C2625" s="36" t="s">
        <v>95</v>
      </c>
      <c r="D2625" s="36" t="s">
        <v>358</v>
      </c>
      <c r="E2625" s="67">
        <v>1</v>
      </c>
      <c r="F2625" s="88">
        <v>2017</v>
      </c>
      <c r="G2625" s="80" t="s">
        <v>41</v>
      </c>
      <c r="H2625" s="70">
        <v>2</v>
      </c>
      <c r="I2625" s="70">
        <v>2</v>
      </c>
      <c r="J2625" s="70">
        <v>2.1184248579920157</v>
      </c>
      <c r="K2625" s="70">
        <v>6.1675230101980567</v>
      </c>
      <c r="L2625" s="70">
        <v>6.757712559042802</v>
      </c>
      <c r="M2625" s="70">
        <v>4.6098291395934785</v>
      </c>
      <c r="N2625" s="70">
        <v>4.2375485730226448</v>
      </c>
      <c r="O2625" s="70">
        <v>6.306462205264963</v>
      </c>
      <c r="P2625" s="70">
        <v>6.9812367209165895</v>
      </c>
      <c r="Q2625" s="70">
        <v>6.8187390873792477</v>
      </c>
      <c r="R2625" s="70">
        <v>2.1959851285509764</v>
      </c>
      <c r="S2625" s="70">
        <v>2</v>
      </c>
      <c r="T2625" s="70">
        <v>4.3494551068300646</v>
      </c>
      <c r="U2625" s="71">
        <v>133</v>
      </c>
    </row>
    <row r="2626" spans="1:21" x14ac:dyDescent="0.2">
      <c r="A2626" s="41">
        <v>1768098920001</v>
      </c>
      <c r="B2626" s="36" t="s">
        <v>17</v>
      </c>
      <c r="C2626" s="36" t="s">
        <v>45</v>
      </c>
      <c r="D2626" s="36" t="s">
        <v>404</v>
      </c>
      <c r="E2626" s="67">
        <v>1</v>
      </c>
      <c r="F2626" s="88">
        <v>2017</v>
      </c>
      <c r="G2626" s="80" t="s">
        <v>41</v>
      </c>
      <c r="H2626" s="70">
        <v>2.9554540192009062</v>
      </c>
      <c r="I2626" s="70">
        <v>2.7381287177288263</v>
      </c>
      <c r="J2626" s="70">
        <v>2.1085987446723133</v>
      </c>
      <c r="K2626" s="70">
        <v>7</v>
      </c>
      <c r="L2626" s="70">
        <v>6.4962527616773826</v>
      </c>
      <c r="M2626" s="70">
        <v>4.6078946702985233</v>
      </c>
      <c r="N2626" s="70">
        <v>4.6531275015863329</v>
      </c>
      <c r="O2626" s="70">
        <v>5.7151949049241058</v>
      </c>
      <c r="P2626" s="70">
        <v>6.9812215347011151</v>
      </c>
      <c r="Q2626" s="70">
        <v>6.682280913906304</v>
      </c>
      <c r="R2626" s="70">
        <v>2.3320263382549289</v>
      </c>
      <c r="S2626" s="70">
        <v>2</v>
      </c>
      <c r="T2626" s="70">
        <v>4.5225150089125634</v>
      </c>
      <c r="U2626" s="71">
        <v>40</v>
      </c>
    </row>
    <row r="2627" spans="1:21" x14ac:dyDescent="0.2">
      <c r="A2627" s="41">
        <v>1768116680001</v>
      </c>
      <c r="B2627" s="36" t="s">
        <v>17</v>
      </c>
      <c r="C2627" s="36" t="s">
        <v>45</v>
      </c>
      <c r="D2627" s="36" t="s">
        <v>405</v>
      </c>
      <c r="E2627" s="67">
        <v>1</v>
      </c>
      <c r="F2627" s="88">
        <v>2017</v>
      </c>
      <c r="G2627" s="80" t="s">
        <v>41</v>
      </c>
      <c r="H2627" s="70">
        <v>2.8827381970935608</v>
      </c>
      <c r="I2627" s="70">
        <v>2.6510674375413759</v>
      </c>
      <c r="J2627" s="70">
        <v>2.2256685185872183</v>
      </c>
      <c r="K2627" s="70">
        <v>7</v>
      </c>
      <c r="L2627" s="70">
        <v>6.8292952244266756</v>
      </c>
      <c r="M2627" s="70">
        <v>4.6147532979253114</v>
      </c>
      <c r="N2627" s="70">
        <v>5.4054194336746075</v>
      </c>
      <c r="O2627" s="70">
        <v>3.8365879464157535</v>
      </c>
      <c r="P2627" s="70">
        <v>6.9812753764940556</v>
      </c>
      <c r="Q2627" s="70">
        <v>6.7352435528229702</v>
      </c>
      <c r="R2627" s="70">
        <v>2.2792255328215663</v>
      </c>
      <c r="S2627" s="70">
        <v>2</v>
      </c>
      <c r="T2627" s="70">
        <v>4.4534395431502585</v>
      </c>
      <c r="U2627" s="71">
        <v>61</v>
      </c>
    </row>
    <row r="2628" spans="1:21" x14ac:dyDescent="0.2">
      <c r="A2628" s="41">
        <v>1768109630001</v>
      </c>
      <c r="B2628" s="36" t="s">
        <v>17</v>
      </c>
      <c r="C2628" s="36" t="s">
        <v>95</v>
      </c>
      <c r="D2628" s="36" t="s">
        <v>406</v>
      </c>
      <c r="E2628" s="67">
        <v>1</v>
      </c>
      <c r="F2628" s="88">
        <v>2017</v>
      </c>
      <c r="G2628" s="80" t="s">
        <v>41</v>
      </c>
      <c r="H2628" s="70">
        <v>3.5998828817845152</v>
      </c>
      <c r="I2628" s="70">
        <v>3.3457040876835586</v>
      </c>
      <c r="J2628" s="70">
        <v>2.2741699962175574</v>
      </c>
      <c r="K2628" s="70">
        <v>7</v>
      </c>
      <c r="L2628" s="70">
        <v>6.8415836708581956</v>
      </c>
      <c r="M2628" s="70">
        <v>4.6186331540216905</v>
      </c>
      <c r="N2628" s="70">
        <v>5.4886763304575119</v>
      </c>
      <c r="O2628" s="70">
        <v>5.4397469983748117</v>
      </c>
      <c r="P2628" s="70">
        <v>6.9408084514988762</v>
      </c>
      <c r="Q2628" s="70">
        <v>6.80318043860815</v>
      </c>
      <c r="R2628" s="70">
        <v>2.2114962360670001</v>
      </c>
      <c r="S2628" s="70">
        <v>2</v>
      </c>
      <c r="T2628" s="70">
        <v>4.713656853797656</v>
      </c>
      <c r="U2628" s="71">
        <v>16</v>
      </c>
    </row>
    <row r="2629" spans="1:21" x14ac:dyDescent="0.2">
      <c r="A2629" s="41">
        <v>1768098840001</v>
      </c>
      <c r="B2629" s="36" t="s">
        <v>17</v>
      </c>
      <c r="C2629" s="36" t="s">
        <v>151</v>
      </c>
      <c r="D2629" s="36" t="s">
        <v>407</v>
      </c>
      <c r="E2629" s="67">
        <v>1</v>
      </c>
      <c r="F2629" s="88">
        <v>2017</v>
      </c>
      <c r="G2629" s="80" t="s">
        <v>41</v>
      </c>
      <c r="H2629" s="70">
        <v>2.5039143290990893</v>
      </c>
      <c r="I2629" s="70">
        <v>2.3977687602740252</v>
      </c>
      <c r="J2629" s="70">
        <v>3.38314144691594</v>
      </c>
      <c r="K2629" s="70">
        <v>6.8741776589931014</v>
      </c>
      <c r="L2629" s="70">
        <v>6.80118253438261</v>
      </c>
      <c r="M2629" s="70">
        <v>4.6096107192904974</v>
      </c>
      <c r="N2629" s="70">
        <v>4.7332206235444243</v>
      </c>
      <c r="O2629" s="70">
        <v>5.4097552072892352</v>
      </c>
      <c r="P2629" s="70">
        <v>6.9812350084877615</v>
      </c>
      <c r="Q2629" s="70">
        <v>6.2810005462911329</v>
      </c>
      <c r="R2629" s="70">
        <v>2.7320805471853933</v>
      </c>
      <c r="S2629" s="70">
        <v>2</v>
      </c>
      <c r="T2629" s="70">
        <v>4.5589239484794346</v>
      </c>
      <c r="U2629" s="71">
        <v>35</v>
      </c>
    </row>
    <row r="2630" spans="1:21" x14ac:dyDescent="0.2">
      <c r="A2630" s="41">
        <v>1768121170001</v>
      </c>
      <c r="B2630" s="36" t="s">
        <v>17</v>
      </c>
      <c r="C2630" s="36" t="s">
        <v>45</v>
      </c>
      <c r="D2630" s="36" t="s">
        <v>408</v>
      </c>
      <c r="E2630" s="67">
        <v>1</v>
      </c>
      <c r="F2630" s="88">
        <v>2017</v>
      </c>
      <c r="G2630" s="80" t="s">
        <v>41</v>
      </c>
      <c r="H2630" s="70">
        <v>3.4846455987368632</v>
      </c>
      <c r="I2630" s="70">
        <v>3.4823627159303552</v>
      </c>
      <c r="J2630" s="70">
        <v>2.9532646140301573</v>
      </c>
      <c r="K2630" s="70">
        <v>7</v>
      </c>
      <c r="L2630" s="70">
        <v>6.8400867992009777</v>
      </c>
      <c r="M2630" s="70">
        <v>4.6100811609151968</v>
      </c>
      <c r="N2630" s="70">
        <v>5.4034639217612259</v>
      </c>
      <c r="O2630" s="70">
        <v>5.2769537181951662</v>
      </c>
      <c r="P2630" s="70">
        <v>6.9812387011155881</v>
      </c>
      <c r="Q2630" s="70">
        <v>6.9769058758105151</v>
      </c>
      <c r="R2630" s="70">
        <v>2.0383016370784413</v>
      </c>
      <c r="S2630" s="70">
        <v>2</v>
      </c>
      <c r="T2630" s="70">
        <v>4.7539420618978738</v>
      </c>
      <c r="U2630" s="71">
        <v>14</v>
      </c>
    </row>
    <row r="2631" spans="1:21" x14ac:dyDescent="0.2">
      <c r="A2631" s="41">
        <v>1768098330001</v>
      </c>
      <c r="B2631" s="36" t="s">
        <v>17</v>
      </c>
      <c r="C2631" s="36" t="s">
        <v>45</v>
      </c>
      <c r="D2631" s="36" t="s">
        <v>409</v>
      </c>
      <c r="E2631" s="67">
        <v>1</v>
      </c>
      <c r="F2631" s="88">
        <v>2017</v>
      </c>
      <c r="G2631" s="80" t="s">
        <v>41</v>
      </c>
      <c r="H2631" s="70">
        <v>3.1232846420835836</v>
      </c>
      <c r="I2631" s="70">
        <v>3.0725446162177503</v>
      </c>
      <c r="J2631" s="70">
        <v>2.1924995206846356</v>
      </c>
      <c r="K2631" s="70">
        <v>7</v>
      </c>
      <c r="L2631" s="70">
        <v>6.7482387277135478</v>
      </c>
      <c r="M2631" s="70">
        <v>4.6103371465303731</v>
      </c>
      <c r="N2631" s="70">
        <v>5.3864686453524513</v>
      </c>
      <c r="O2631" s="70">
        <v>5.4710526703852631</v>
      </c>
      <c r="P2631" s="70">
        <v>6.9812407157631133</v>
      </c>
      <c r="Q2631" s="70">
        <v>6.9171254970330915</v>
      </c>
      <c r="R2631" s="70">
        <v>2.0978993499780176</v>
      </c>
      <c r="S2631" s="70">
        <v>2</v>
      </c>
      <c r="T2631" s="70">
        <v>4.6333909609784856</v>
      </c>
      <c r="U2631" s="71">
        <v>22</v>
      </c>
    </row>
    <row r="2632" spans="1:21" x14ac:dyDescent="0.2">
      <c r="A2632" s="41">
        <v>1768121410001</v>
      </c>
      <c r="B2632" s="36" t="s">
        <v>17</v>
      </c>
      <c r="C2632" s="36" t="s">
        <v>73</v>
      </c>
      <c r="D2632" s="36" t="s">
        <v>410</v>
      </c>
      <c r="E2632" s="67">
        <v>1</v>
      </c>
      <c r="F2632" s="88">
        <v>2017</v>
      </c>
      <c r="G2632" s="80" t="s">
        <v>41</v>
      </c>
      <c r="H2632" s="70">
        <v>2.5722736866980158</v>
      </c>
      <c r="I2632" s="70">
        <v>2.3971925825033198</v>
      </c>
      <c r="J2632" s="70">
        <v>2.0854356821370694</v>
      </c>
      <c r="K2632" s="70">
        <v>7</v>
      </c>
      <c r="L2632" s="70">
        <v>6.8132662260615398</v>
      </c>
      <c r="M2632" s="70">
        <v>4.6186331540216905</v>
      </c>
      <c r="N2632" s="70">
        <v>4.8739035651359668</v>
      </c>
      <c r="O2632" s="70">
        <v>3.8937490398018748</v>
      </c>
      <c r="P2632" s="70">
        <v>4.5951460409629536</v>
      </c>
      <c r="Q2632" s="70">
        <v>6.8166289950681112</v>
      </c>
      <c r="R2632" s="70">
        <v>2.1980887732304275</v>
      </c>
      <c r="S2632" s="70">
        <v>2</v>
      </c>
      <c r="T2632" s="70">
        <v>4.1553598121350808</v>
      </c>
      <c r="U2632" s="71">
        <v>187</v>
      </c>
    </row>
    <row r="2633" spans="1:21" x14ac:dyDescent="0.2">
      <c r="A2633" s="41">
        <v>1768118620001</v>
      </c>
      <c r="B2633" s="36" t="s">
        <v>17</v>
      </c>
      <c r="C2633" s="36" t="s">
        <v>45</v>
      </c>
      <c r="D2633" s="36" t="s">
        <v>411</v>
      </c>
      <c r="E2633" s="67">
        <v>1</v>
      </c>
      <c r="F2633" s="88">
        <v>2017</v>
      </c>
      <c r="G2633" s="80" t="s">
        <v>41</v>
      </c>
      <c r="H2633" s="70">
        <v>2.8303962231152777</v>
      </c>
      <c r="I2633" s="70">
        <v>2.5817015221187898</v>
      </c>
      <c r="J2633" s="70">
        <v>2.0830804030960284</v>
      </c>
      <c r="K2633" s="70">
        <v>7</v>
      </c>
      <c r="L2633" s="70">
        <v>6.5256616841494663</v>
      </c>
      <c r="M2633" s="70">
        <v>4.6159236990392971</v>
      </c>
      <c r="N2633" s="70">
        <v>4.8398623282019599</v>
      </c>
      <c r="O2633" s="70">
        <v>5.6069547742641035</v>
      </c>
      <c r="P2633" s="70">
        <v>6.9812845636815677</v>
      </c>
      <c r="Q2633" s="70">
        <v>7</v>
      </c>
      <c r="R2633" s="70">
        <v>2.0152780796627772</v>
      </c>
      <c r="S2633" s="70">
        <v>2</v>
      </c>
      <c r="T2633" s="70">
        <v>4.5066786064441056</v>
      </c>
      <c r="U2633" s="71">
        <v>46</v>
      </c>
    </row>
    <row r="2634" spans="1:21" x14ac:dyDescent="0.2">
      <c r="A2634" s="41">
        <v>1768100170001</v>
      </c>
      <c r="B2634" s="36" t="s">
        <v>17</v>
      </c>
      <c r="C2634" s="36" t="s">
        <v>45</v>
      </c>
      <c r="D2634" s="36" t="s">
        <v>412</v>
      </c>
      <c r="E2634" s="67">
        <v>1</v>
      </c>
      <c r="F2634" s="88">
        <v>2017</v>
      </c>
      <c r="G2634" s="80" t="s">
        <v>41</v>
      </c>
      <c r="H2634" s="70">
        <v>6.2372925335465119</v>
      </c>
      <c r="I2634" s="70">
        <v>5.6753674244944463</v>
      </c>
      <c r="J2634" s="70">
        <v>2.255711681894681</v>
      </c>
      <c r="K2634" s="70">
        <v>7</v>
      </c>
      <c r="L2634" s="70">
        <v>6.8674455180621132</v>
      </c>
      <c r="M2634" s="70">
        <v>4.650927632453671</v>
      </c>
      <c r="N2634" s="70">
        <v>6.5106688055058193</v>
      </c>
      <c r="O2634" s="70">
        <v>3.5191017552172861</v>
      </c>
      <c r="P2634" s="70">
        <v>6.9815592735401015</v>
      </c>
      <c r="Q2634" s="70">
        <v>6.5015626636518551</v>
      </c>
      <c r="R2634" s="70">
        <v>2.5121923829445967</v>
      </c>
      <c r="S2634" s="70">
        <v>2</v>
      </c>
      <c r="T2634" s="70">
        <v>5.0593191392759236</v>
      </c>
      <c r="U2634" s="71">
        <v>4</v>
      </c>
    </row>
    <row r="2635" spans="1:21" x14ac:dyDescent="0.2">
      <c r="A2635" s="41">
        <v>1768069580001</v>
      </c>
      <c r="B2635" s="36" t="s">
        <v>17</v>
      </c>
      <c r="C2635" s="36" t="s">
        <v>45</v>
      </c>
      <c r="D2635" s="36" t="s">
        <v>413</v>
      </c>
      <c r="E2635" s="67">
        <v>1</v>
      </c>
      <c r="F2635" s="88">
        <v>2017</v>
      </c>
      <c r="G2635" s="80" t="s">
        <v>41</v>
      </c>
      <c r="H2635" s="70">
        <v>5.1389190604472361</v>
      </c>
      <c r="I2635" s="70">
        <v>4.3566066435195321</v>
      </c>
      <c r="J2635" s="70">
        <v>2.0967624121971933</v>
      </c>
      <c r="K2635" s="70">
        <v>7</v>
      </c>
      <c r="L2635" s="70">
        <v>6.8445980668888842</v>
      </c>
      <c r="M2635" s="70">
        <v>4.6206337618583824</v>
      </c>
      <c r="N2635" s="70">
        <v>5.8240907558080597</v>
      </c>
      <c r="O2635" s="70">
        <v>5.1318591299130638</v>
      </c>
      <c r="P2635" s="70">
        <v>6.9813215385258216</v>
      </c>
      <c r="Q2635" s="70">
        <v>5.731225582499663</v>
      </c>
      <c r="R2635" s="70">
        <v>3.2801756098381807</v>
      </c>
      <c r="S2635" s="70">
        <v>2</v>
      </c>
      <c r="T2635" s="70">
        <v>4.9171827134580015</v>
      </c>
      <c r="U2635" s="71">
        <v>7</v>
      </c>
    </row>
    <row r="2636" spans="1:21" x14ac:dyDescent="0.2">
      <c r="A2636" s="41">
        <v>1768108310001</v>
      </c>
      <c r="B2636" s="36" t="s">
        <v>17</v>
      </c>
      <c r="C2636" s="36" t="s">
        <v>45</v>
      </c>
      <c r="D2636" s="36" t="s">
        <v>414</v>
      </c>
      <c r="E2636" s="67">
        <v>1</v>
      </c>
      <c r="F2636" s="88">
        <v>2017</v>
      </c>
      <c r="G2636" s="80" t="s">
        <v>41</v>
      </c>
      <c r="H2636" s="70">
        <v>2.370438354066748</v>
      </c>
      <c r="I2636" s="70">
        <v>2.2921232166959009</v>
      </c>
      <c r="J2636" s="70">
        <v>2.2281989328511149</v>
      </c>
      <c r="K2636" s="70">
        <v>7</v>
      </c>
      <c r="L2636" s="70">
        <v>6.7965953587632004</v>
      </c>
      <c r="M2636" s="70">
        <v>4.6120621515154312</v>
      </c>
      <c r="N2636" s="70">
        <v>5.0068144217380901</v>
      </c>
      <c r="O2636" s="70">
        <v>5.2322429886902029</v>
      </c>
      <c r="P2636" s="70">
        <v>6.9812543205779596</v>
      </c>
      <c r="Q2636" s="70">
        <v>6.7105705549012908</v>
      </c>
      <c r="R2636" s="70">
        <v>2.3038231395376925</v>
      </c>
      <c r="S2636" s="70">
        <v>2</v>
      </c>
      <c r="T2636" s="70">
        <v>4.4611769532781365</v>
      </c>
      <c r="U2636" s="71">
        <v>59</v>
      </c>
    </row>
    <row r="2637" spans="1:21" x14ac:dyDescent="0.2">
      <c r="A2637" s="41">
        <v>1768114120001</v>
      </c>
      <c r="B2637" s="36" t="s">
        <v>17</v>
      </c>
      <c r="C2637" s="36" t="s">
        <v>45</v>
      </c>
      <c r="D2637" s="36" t="s">
        <v>415</v>
      </c>
      <c r="E2637" s="67">
        <v>1</v>
      </c>
      <c r="F2637" s="88">
        <v>2017</v>
      </c>
      <c r="G2637" s="80" t="s">
        <v>41</v>
      </c>
      <c r="H2637" s="70">
        <v>2.8357311102858254</v>
      </c>
      <c r="I2637" s="70">
        <v>2.820325253989671</v>
      </c>
      <c r="J2637" s="70">
        <v>2.1709275753644079</v>
      </c>
      <c r="K2637" s="70">
        <v>7</v>
      </c>
      <c r="L2637" s="70">
        <v>6.8094081072057815</v>
      </c>
      <c r="M2637" s="70">
        <v>4.5906114288267297</v>
      </c>
      <c r="N2637" s="70">
        <v>5.2443592170476299</v>
      </c>
      <c r="O2637" s="70">
        <v>4.6092375452852394</v>
      </c>
      <c r="P2637" s="70">
        <v>6.9810858603496246</v>
      </c>
      <c r="Q2637" s="70">
        <v>6.728214214084633</v>
      </c>
      <c r="R2637" s="70">
        <v>2.2862333926004599</v>
      </c>
      <c r="S2637" s="70">
        <v>2</v>
      </c>
      <c r="T2637" s="70">
        <v>4.5063444754200006</v>
      </c>
      <c r="U2637" s="71">
        <v>47</v>
      </c>
    </row>
    <row r="2638" spans="1:21" x14ac:dyDescent="0.2">
      <c r="A2638" s="41">
        <v>1768075470001</v>
      </c>
      <c r="B2638" s="36" t="s">
        <v>17</v>
      </c>
      <c r="C2638" s="36" t="s">
        <v>45</v>
      </c>
      <c r="D2638" s="36" t="s">
        <v>416</v>
      </c>
      <c r="E2638" s="67">
        <v>1</v>
      </c>
      <c r="F2638" s="88">
        <v>2017</v>
      </c>
      <c r="G2638" s="80" t="s">
        <v>41</v>
      </c>
      <c r="H2638" s="70">
        <v>3.3713747103890279</v>
      </c>
      <c r="I2638" s="70">
        <v>3.0370042814827376</v>
      </c>
      <c r="J2638" s="70">
        <v>2.1696518280100401</v>
      </c>
      <c r="K2638" s="70">
        <v>7</v>
      </c>
      <c r="L2638" s="70">
        <v>6.8138609000877297</v>
      </c>
      <c r="M2638" s="70">
        <v>4.6159232088154809</v>
      </c>
      <c r="N2638" s="70">
        <v>5.2865363369899185</v>
      </c>
      <c r="O2638" s="70">
        <v>4.569309123497157</v>
      </c>
      <c r="P2638" s="70">
        <v>6.9812845600852924</v>
      </c>
      <c r="Q2638" s="70">
        <v>6.6152166636930803</v>
      </c>
      <c r="R2638" s="70">
        <v>2.3988856658766959</v>
      </c>
      <c r="S2638" s="70">
        <v>2</v>
      </c>
      <c r="T2638" s="70">
        <v>4.5715872732439307</v>
      </c>
      <c r="U2638" s="71">
        <v>32</v>
      </c>
    </row>
    <row r="2639" spans="1:21" x14ac:dyDescent="0.2">
      <c r="A2639" s="41">
        <v>1768167320001</v>
      </c>
      <c r="B2639" s="36" t="s">
        <v>17</v>
      </c>
      <c r="C2639" s="36" t="s">
        <v>73</v>
      </c>
      <c r="D2639" s="36" t="s">
        <v>417</v>
      </c>
      <c r="E2639" s="67">
        <v>1</v>
      </c>
      <c r="F2639" s="88">
        <v>2017</v>
      </c>
      <c r="G2639" s="80" t="s">
        <v>41</v>
      </c>
      <c r="H2639" s="70">
        <v>2.662504653514091</v>
      </c>
      <c r="I2639" s="70">
        <v>2.607518284047861</v>
      </c>
      <c r="J2639" s="70">
        <v>2.0606331588118691</v>
      </c>
      <c r="K2639" s="70">
        <v>6.7826348151438003</v>
      </c>
      <c r="L2639" s="70">
        <v>6.8101486204342025</v>
      </c>
      <c r="M2639" s="70">
        <v>4.6186331540216905</v>
      </c>
      <c r="N2639" s="70">
        <v>4.331433542917928</v>
      </c>
      <c r="O2639" s="70">
        <v>5.2119996017352523</v>
      </c>
      <c r="P2639" s="70">
        <v>4.8173630939402488</v>
      </c>
      <c r="Q2639" s="70">
        <v>6.7702759748572143</v>
      </c>
      <c r="R2639" s="70">
        <v>2.2443001564142464</v>
      </c>
      <c r="S2639" s="70">
        <v>2</v>
      </c>
      <c r="T2639" s="70">
        <v>4.2431204213198681</v>
      </c>
      <c r="U2639" s="71">
        <v>167</v>
      </c>
    </row>
    <row r="2640" spans="1:21" x14ac:dyDescent="0.2">
      <c r="A2640" s="41">
        <v>1768115440001</v>
      </c>
      <c r="B2640" s="36" t="s">
        <v>17</v>
      </c>
      <c r="C2640" s="36" t="s">
        <v>45</v>
      </c>
      <c r="D2640" s="36" t="s">
        <v>418</v>
      </c>
      <c r="E2640" s="67">
        <v>1</v>
      </c>
      <c r="F2640" s="88">
        <v>2017</v>
      </c>
      <c r="G2640" s="80" t="s">
        <v>41</v>
      </c>
      <c r="H2640" s="70">
        <v>3.3112421761256896</v>
      </c>
      <c r="I2640" s="70">
        <v>2.9475324879071252</v>
      </c>
      <c r="J2640" s="70">
        <v>2.2264163523763574</v>
      </c>
      <c r="K2640" s="70">
        <v>7</v>
      </c>
      <c r="L2640" s="70">
        <v>6.838019601463512</v>
      </c>
      <c r="M2640" s="70">
        <v>4.6190207119102569</v>
      </c>
      <c r="N2640" s="70">
        <v>5.5184225154636941</v>
      </c>
      <c r="O2640" s="70">
        <v>3.734040375643195</v>
      </c>
      <c r="P2640" s="70">
        <v>6.9813088760206883</v>
      </c>
      <c r="Q2640" s="70">
        <v>6.7253683332290448</v>
      </c>
      <c r="R2640" s="70">
        <v>2.2890705775371627</v>
      </c>
      <c r="S2640" s="70">
        <v>2</v>
      </c>
      <c r="T2640" s="70">
        <v>4.5158701673063941</v>
      </c>
      <c r="U2640" s="71">
        <v>43</v>
      </c>
    </row>
    <row r="2641" spans="1:21" x14ac:dyDescent="0.2">
      <c r="A2641" s="41">
        <v>1768078140001</v>
      </c>
      <c r="B2641" s="36" t="s">
        <v>17</v>
      </c>
      <c r="C2641" s="36" t="s">
        <v>45</v>
      </c>
      <c r="D2641" s="36" t="s">
        <v>419</v>
      </c>
      <c r="E2641" s="67">
        <v>1</v>
      </c>
      <c r="F2641" s="88">
        <v>2017</v>
      </c>
      <c r="G2641" s="80" t="s">
        <v>41</v>
      </c>
      <c r="H2641" s="70">
        <v>4.6108128148569669</v>
      </c>
      <c r="I2641" s="70">
        <v>4.313437190914378</v>
      </c>
      <c r="J2641" s="70">
        <v>2.1419530013626025</v>
      </c>
      <c r="K2641" s="70">
        <v>7</v>
      </c>
      <c r="L2641" s="70">
        <v>6.8474865659087829</v>
      </c>
      <c r="M2641" s="70">
        <v>4.6182558873469857</v>
      </c>
      <c r="N2641" s="70">
        <v>5.4871679857491085</v>
      </c>
      <c r="O2641" s="70">
        <v>4.9799908910271498</v>
      </c>
      <c r="P2641" s="70">
        <v>6.9813028724980448</v>
      </c>
      <c r="Q2641" s="70">
        <v>6.5392806395450958</v>
      </c>
      <c r="R2641" s="70">
        <v>2.4745896586994389</v>
      </c>
      <c r="S2641" s="70">
        <v>2</v>
      </c>
      <c r="T2641" s="70">
        <v>4.8328564589923806</v>
      </c>
      <c r="U2641" s="71">
        <v>9</v>
      </c>
    </row>
    <row r="2642" spans="1:21" x14ac:dyDescent="0.2">
      <c r="A2642" s="41">
        <v>1768109120001</v>
      </c>
      <c r="B2642" s="36" t="s">
        <v>17</v>
      </c>
      <c r="C2642" s="36" t="s">
        <v>45</v>
      </c>
      <c r="D2642" s="36" t="s">
        <v>420</v>
      </c>
      <c r="E2642" s="67">
        <v>1</v>
      </c>
      <c r="F2642" s="88">
        <v>2017</v>
      </c>
      <c r="G2642" s="80" t="s">
        <v>41</v>
      </c>
      <c r="H2642" s="70">
        <v>2.3974322647741539</v>
      </c>
      <c r="I2642" s="70">
        <v>2.311169633662125</v>
      </c>
      <c r="J2642" s="70">
        <v>2.7519043612387848</v>
      </c>
      <c r="K2642" s="70">
        <v>7</v>
      </c>
      <c r="L2642" s="70">
        <v>6.8117973162127052</v>
      </c>
      <c r="M2642" s="70">
        <v>4.6060517298009973</v>
      </c>
      <c r="N2642" s="70">
        <v>5.1406881343957309</v>
      </c>
      <c r="O2642" s="70">
        <v>4.9880702526875016</v>
      </c>
      <c r="P2642" s="70">
        <v>6.9812070678058236</v>
      </c>
      <c r="Q2642" s="70">
        <v>6.8781434608114527</v>
      </c>
      <c r="R2642" s="70">
        <v>2.1367622720686947</v>
      </c>
      <c r="S2642" s="70">
        <v>2</v>
      </c>
      <c r="T2642" s="70">
        <v>4.5002688744548314</v>
      </c>
      <c r="U2642" s="71">
        <v>50</v>
      </c>
    </row>
    <row r="2643" spans="1:21" x14ac:dyDescent="0.2">
      <c r="A2643" s="41">
        <v>1768087800001</v>
      </c>
      <c r="B2643" s="36" t="s">
        <v>17</v>
      </c>
      <c r="C2643" s="36" t="s">
        <v>68</v>
      </c>
      <c r="D2643" s="36" t="s">
        <v>421</v>
      </c>
      <c r="E2643" s="67">
        <v>1</v>
      </c>
      <c r="F2643" s="88">
        <v>2017</v>
      </c>
      <c r="G2643" s="80" t="s">
        <v>41</v>
      </c>
      <c r="H2643" s="70">
        <v>2.1538734604769441</v>
      </c>
      <c r="I2643" s="70">
        <v>2.1276098361660476</v>
      </c>
      <c r="J2643" s="70">
        <v>2.1465403996966668</v>
      </c>
      <c r="K2643" s="70">
        <v>7</v>
      </c>
      <c r="L2643" s="70">
        <v>4.7531930814167218</v>
      </c>
      <c r="M2643" s="70">
        <v>4.5856005794759742</v>
      </c>
      <c r="N2643" s="70">
        <v>4.5267696519891079</v>
      </c>
      <c r="O2643" s="70">
        <v>5.6522406670532543</v>
      </c>
      <c r="P2643" s="70">
        <v>6.9810465230527674</v>
      </c>
      <c r="Q2643" s="70">
        <v>6.9935043318860748</v>
      </c>
      <c r="R2643" s="70">
        <v>2.0217538995097208</v>
      </c>
      <c r="S2643" s="70">
        <v>2</v>
      </c>
      <c r="T2643" s="70">
        <v>4.245177702560273</v>
      </c>
      <c r="U2643" s="71">
        <v>166</v>
      </c>
    </row>
    <row r="2644" spans="1:21" x14ac:dyDescent="0.2">
      <c r="A2644" s="41">
        <v>1768123110001</v>
      </c>
      <c r="B2644" s="36" t="s">
        <v>17</v>
      </c>
      <c r="C2644" s="36" t="s">
        <v>45</v>
      </c>
      <c r="D2644" s="36" t="s">
        <v>422</v>
      </c>
      <c r="E2644" s="67">
        <v>1</v>
      </c>
      <c r="F2644" s="88">
        <v>2017</v>
      </c>
      <c r="G2644" s="80" t="s">
        <v>41</v>
      </c>
      <c r="H2644" s="70">
        <v>5.9134643324862006</v>
      </c>
      <c r="I2644" s="70">
        <v>5.6150693534390594</v>
      </c>
      <c r="J2644" s="70">
        <v>2.1420509828767091</v>
      </c>
      <c r="K2644" s="70">
        <v>7</v>
      </c>
      <c r="L2644" s="70">
        <v>6.8721711643539019</v>
      </c>
      <c r="M2644" s="70">
        <v>4.6790352280389591</v>
      </c>
      <c r="N2644" s="70">
        <v>6.5273929887239399</v>
      </c>
      <c r="O2644" s="70">
        <v>4.1564810095504727</v>
      </c>
      <c r="P2644" s="70">
        <v>6.9817800011592057</v>
      </c>
      <c r="Q2644" s="70">
        <v>6.9150983885756201</v>
      </c>
      <c r="R2644" s="70">
        <v>2.0999202643705894</v>
      </c>
      <c r="S2644" s="70">
        <v>2</v>
      </c>
      <c r="T2644" s="70">
        <v>5.0752053094645557</v>
      </c>
      <c r="U2644" s="71">
        <v>3</v>
      </c>
    </row>
    <row r="2645" spans="1:21" x14ac:dyDescent="0.2">
      <c r="A2645" s="41">
        <v>1768110800001</v>
      </c>
      <c r="B2645" s="36" t="s">
        <v>17</v>
      </c>
      <c r="C2645" s="36" t="s">
        <v>45</v>
      </c>
      <c r="D2645" s="36" t="s">
        <v>423</v>
      </c>
      <c r="E2645" s="67">
        <v>1</v>
      </c>
      <c r="F2645" s="88">
        <v>2017</v>
      </c>
      <c r="G2645" s="80" t="s">
        <v>41</v>
      </c>
      <c r="H2645" s="70">
        <v>3.5157090669353872</v>
      </c>
      <c r="I2645" s="70">
        <v>3.2392229573605227</v>
      </c>
      <c r="J2645" s="70">
        <v>2.1160886277148099</v>
      </c>
      <c r="K2645" s="70">
        <v>7</v>
      </c>
      <c r="L2645" s="70">
        <v>6.7691724335230807</v>
      </c>
      <c r="M2645" s="70">
        <v>4.6165307864215723</v>
      </c>
      <c r="N2645" s="70">
        <v>5.0462187531893719</v>
      </c>
      <c r="O2645" s="70">
        <v>5.7806751046066518</v>
      </c>
      <c r="P2645" s="70">
        <v>6.9812895089234539</v>
      </c>
      <c r="Q2645" s="70">
        <v>6.938153679279683</v>
      </c>
      <c r="R2645" s="70">
        <v>2.076935421780131</v>
      </c>
      <c r="S2645" s="70">
        <v>2</v>
      </c>
      <c r="T2645" s="70">
        <v>4.6733330283112222</v>
      </c>
      <c r="U2645" s="71">
        <v>18</v>
      </c>
    </row>
    <row r="2646" spans="1:21" x14ac:dyDescent="0.2">
      <c r="A2646" s="41">
        <v>968551090001</v>
      </c>
      <c r="B2646" s="36" t="s">
        <v>32</v>
      </c>
      <c r="C2646" s="36" t="s">
        <v>69</v>
      </c>
      <c r="D2646" s="36" t="s">
        <v>424</v>
      </c>
      <c r="E2646" s="67">
        <v>1</v>
      </c>
      <c r="F2646" s="88">
        <v>2017</v>
      </c>
      <c r="G2646" s="80" t="s">
        <v>41</v>
      </c>
      <c r="H2646" s="70">
        <v>2.0030906160957733</v>
      </c>
      <c r="I2646" s="70">
        <v>2.0020104834173038</v>
      </c>
      <c r="J2646" s="70">
        <v>2.0819131749163002</v>
      </c>
      <c r="K2646" s="70">
        <v>6.8426308448053703</v>
      </c>
      <c r="L2646" s="70">
        <v>6.7579328901911744</v>
      </c>
      <c r="M2646" s="70">
        <v>4.6186331540216905</v>
      </c>
      <c r="N2646" s="70">
        <v>4.7569779420261042</v>
      </c>
      <c r="O2646" s="70">
        <v>4.6499688141754145</v>
      </c>
      <c r="P2646" s="70">
        <v>3.6849382717569918</v>
      </c>
      <c r="Q2646" s="70">
        <v>6.8866813140556236</v>
      </c>
      <c r="R2646" s="70">
        <v>2.128250507224926</v>
      </c>
      <c r="S2646" s="70">
        <v>2</v>
      </c>
      <c r="T2646" s="70">
        <v>4.0344190010572225</v>
      </c>
      <c r="U2646" s="71">
        <v>195</v>
      </c>
    </row>
    <row r="2647" spans="1:21" x14ac:dyDescent="0.2">
      <c r="A2647" s="41">
        <v>968564070001</v>
      </c>
      <c r="B2647" s="36" t="s">
        <v>32</v>
      </c>
      <c r="C2647" s="36" t="s">
        <v>32</v>
      </c>
      <c r="D2647" s="36" t="s">
        <v>425</v>
      </c>
      <c r="E2647" s="67">
        <v>1</v>
      </c>
      <c r="F2647" s="88">
        <v>2017</v>
      </c>
      <c r="G2647" s="80" t="s">
        <v>41</v>
      </c>
      <c r="H2647" s="70">
        <v>2.0215037901506414</v>
      </c>
      <c r="I2647" s="70">
        <v>2.0154948568521931</v>
      </c>
      <c r="J2647" s="70">
        <v>2.1024539466583478</v>
      </c>
      <c r="K2647" s="70">
        <v>6.4725691579505407</v>
      </c>
      <c r="L2647" s="70">
        <v>6.7791795277946854</v>
      </c>
      <c r="M2647" s="70">
        <v>4.613439310777288</v>
      </c>
      <c r="N2647" s="70">
        <v>5.1048208368381296</v>
      </c>
      <c r="O2647" s="70">
        <v>3.135510973043969</v>
      </c>
      <c r="P2647" s="70">
        <v>6.9812650959170792</v>
      </c>
      <c r="Q2647" s="70">
        <v>6.6612295377012183</v>
      </c>
      <c r="R2647" s="70">
        <v>2.35301338953948</v>
      </c>
      <c r="S2647" s="70">
        <v>2</v>
      </c>
      <c r="T2647" s="70">
        <v>4.1867067019352975</v>
      </c>
      <c r="U2647" s="71">
        <v>181</v>
      </c>
    </row>
    <row r="2648" spans="1:21" x14ac:dyDescent="0.2">
      <c r="A2648" s="41">
        <v>968565390001</v>
      </c>
      <c r="B2648" s="36" t="s">
        <v>32</v>
      </c>
      <c r="C2648" s="36" t="s">
        <v>32</v>
      </c>
      <c r="D2648" s="36" t="s">
        <v>426</v>
      </c>
      <c r="E2648" s="67">
        <v>1</v>
      </c>
      <c r="F2648" s="88">
        <v>2017</v>
      </c>
      <c r="G2648" s="80" t="s">
        <v>41</v>
      </c>
      <c r="H2648" s="70">
        <v>2.0484052409494469</v>
      </c>
      <c r="I2648" s="70">
        <v>2.0420238362637315</v>
      </c>
      <c r="J2648" s="70">
        <v>2.1221340444458083</v>
      </c>
      <c r="K2648" s="70">
        <v>6.1889258030418075</v>
      </c>
      <c r="L2648" s="70">
        <v>6.7964436998387479</v>
      </c>
      <c r="M2648" s="70">
        <v>4.6080501996784999</v>
      </c>
      <c r="N2648" s="70">
        <v>5.0290635369584589</v>
      </c>
      <c r="O2648" s="70">
        <v>4.2522332527706066</v>
      </c>
      <c r="P2648" s="70">
        <v>6.9812227557413911</v>
      </c>
      <c r="Q2648" s="70">
        <v>6.4645741395270662</v>
      </c>
      <c r="R2648" s="70">
        <v>2.5490678843457477</v>
      </c>
      <c r="S2648" s="70">
        <v>2</v>
      </c>
      <c r="T2648" s="70">
        <v>4.2568453661301096</v>
      </c>
      <c r="U2648" s="71">
        <v>162</v>
      </c>
    </row>
    <row r="2649" spans="1:21" x14ac:dyDescent="0.2">
      <c r="A2649" s="41">
        <v>968552060001</v>
      </c>
      <c r="B2649" s="36" t="s">
        <v>32</v>
      </c>
      <c r="C2649" s="36" t="s">
        <v>69</v>
      </c>
      <c r="D2649" s="36" t="s">
        <v>427</v>
      </c>
      <c r="E2649" s="67">
        <v>1</v>
      </c>
      <c r="F2649" s="88">
        <v>2017</v>
      </c>
      <c r="G2649" s="80" t="s">
        <v>41</v>
      </c>
      <c r="H2649" s="70">
        <v>2.0864378506450389</v>
      </c>
      <c r="I2649" s="70">
        <v>2.0883500458357411</v>
      </c>
      <c r="J2649" s="70">
        <v>2.2015034162977352</v>
      </c>
      <c r="K2649" s="70">
        <v>6.8840435152065256</v>
      </c>
      <c r="L2649" s="70">
        <v>6.8023206088935728</v>
      </c>
      <c r="M2649" s="70">
        <v>4.6186331540216905</v>
      </c>
      <c r="N2649" s="70">
        <v>4.8626732760340072</v>
      </c>
      <c r="O2649" s="70">
        <v>4.968449525636176</v>
      </c>
      <c r="P2649" s="70">
        <v>2.4274509847471704</v>
      </c>
      <c r="Q2649" s="70">
        <v>6.840441427065084</v>
      </c>
      <c r="R2649" s="70">
        <v>2.1743491028800586</v>
      </c>
      <c r="S2649" s="70">
        <v>2</v>
      </c>
      <c r="T2649" s="70">
        <v>3.9962210756052334</v>
      </c>
      <c r="U2649" s="71">
        <v>199</v>
      </c>
    </row>
    <row r="2650" spans="1:21" x14ac:dyDescent="0.2">
      <c r="A2650" s="41">
        <v>968538230001</v>
      </c>
      <c r="B2650" s="36" t="s">
        <v>32</v>
      </c>
      <c r="C2650" s="36" t="s">
        <v>32</v>
      </c>
      <c r="D2650" s="36" t="s">
        <v>428</v>
      </c>
      <c r="E2650" s="67">
        <v>1</v>
      </c>
      <c r="F2650" s="88">
        <v>2017</v>
      </c>
      <c r="G2650" s="80" t="s">
        <v>41</v>
      </c>
      <c r="H2650" s="70">
        <v>2.0436067056808249</v>
      </c>
      <c r="I2650" s="70">
        <v>2.0284114117956036</v>
      </c>
      <c r="J2650" s="70">
        <v>2.1308532916098484</v>
      </c>
      <c r="K2650" s="70">
        <v>6.0416719113114192</v>
      </c>
      <c r="L2650" s="70">
        <v>6.7713159437884842</v>
      </c>
      <c r="M2650" s="70">
        <v>4.6152704119270247</v>
      </c>
      <c r="N2650" s="70">
        <v>4.9247518326337723</v>
      </c>
      <c r="O2650" s="70">
        <v>4.570346958600159</v>
      </c>
      <c r="P2650" s="70">
        <v>6.9812794362786406</v>
      </c>
      <c r="Q2650" s="70">
        <v>6.6261117582193787</v>
      </c>
      <c r="R2650" s="70">
        <v>2.3880238625748182</v>
      </c>
      <c r="S2650" s="70">
        <v>2</v>
      </c>
      <c r="T2650" s="70">
        <v>4.2601369603683317</v>
      </c>
      <c r="U2650" s="71">
        <v>160</v>
      </c>
    </row>
    <row r="2651" spans="1:21" x14ac:dyDescent="0.2">
      <c r="A2651" s="41">
        <v>968575510001</v>
      </c>
      <c r="B2651" s="36" t="s">
        <v>32</v>
      </c>
      <c r="C2651" s="36" t="s">
        <v>32</v>
      </c>
      <c r="D2651" s="36" t="s">
        <v>429</v>
      </c>
      <c r="E2651" s="67">
        <v>1</v>
      </c>
      <c r="F2651" s="88">
        <v>2017</v>
      </c>
      <c r="G2651" s="80" t="s">
        <v>41</v>
      </c>
      <c r="H2651" s="70">
        <v>2</v>
      </c>
      <c r="I2651" s="70">
        <v>2</v>
      </c>
      <c r="J2651" s="70">
        <v>2.2121051317178893</v>
      </c>
      <c r="K2651" s="70">
        <v>4.0970399780747178</v>
      </c>
      <c r="L2651" s="70">
        <v>6.7511041851190816</v>
      </c>
      <c r="M2651" s="70">
        <v>4.6186331540216905</v>
      </c>
      <c r="N2651" s="70">
        <v>4.764774982188773</v>
      </c>
      <c r="O2651" s="70">
        <v>4.9084474873757404</v>
      </c>
      <c r="P2651" s="70">
        <v>4.4558746451239308</v>
      </c>
      <c r="Q2651" s="70">
        <v>6.3540929415409071</v>
      </c>
      <c r="R2651" s="70">
        <v>2.6592114942230927</v>
      </c>
      <c r="S2651" s="70">
        <v>2</v>
      </c>
      <c r="T2651" s="70">
        <v>3.901773666615485</v>
      </c>
      <c r="U2651" s="71">
        <v>202</v>
      </c>
    </row>
    <row r="2652" spans="1:21" x14ac:dyDescent="0.2">
      <c r="A2652" s="41">
        <v>1768117060001</v>
      </c>
      <c r="B2652" s="36" t="s">
        <v>430</v>
      </c>
      <c r="C2652" s="36" t="s">
        <v>50</v>
      </c>
      <c r="D2652" s="36" t="s">
        <v>431</v>
      </c>
      <c r="E2652" s="67">
        <v>1</v>
      </c>
      <c r="F2652" s="88">
        <v>2017</v>
      </c>
      <c r="G2652" s="80" t="s">
        <v>41</v>
      </c>
      <c r="H2652" s="70">
        <v>2.1439294186109614</v>
      </c>
      <c r="I2652" s="70">
        <v>2.192880643529183</v>
      </c>
      <c r="J2652" s="70">
        <v>2.2987017083572487</v>
      </c>
      <c r="K2652" s="70">
        <v>6.8370638059263928</v>
      </c>
      <c r="L2652" s="70">
        <v>6.7941916725430627</v>
      </c>
      <c r="M2652" s="70">
        <v>4.5207682811034147</v>
      </c>
      <c r="N2652" s="70">
        <v>4.7563549264044038</v>
      </c>
      <c r="O2652" s="70">
        <v>5.6408077288597021</v>
      </c>
      <c r="P2652" s="70">
        <v>6.9805375821735787</v>
      </c>
      <c r="Q2652" s="70">
        <v>6.9733167911692444</v>
      </c>
      <c r="R2652" s="70">
        <v>2.0418797548554979</v>
      </c>
      <c r="S2652" s="70">
        <v>2</v>
      </c>
      <c r="T2652" s="70">
        <v>4.4317026927943912</v>
      </c>
      <c r="U2652" s="71">
        <v>73</v>
      </c>
    </row>
    <row r="2653" spans="1:21" x14ac:dyDescent="0.2">
      <c r="A2653" s="41">
        <v>1768125750001</v>
      </c>
      <c r="B2653" s="36" t="s">
        <v>430</v>
      </c>
      <c r="C2653" s="36" t="s">
        <v>50</v>
      </c>
      <c r="D2653" s="36" t="s">
        <v>432</v>
      </c>
      <c r="E2653" s="67">
        <v>1</v>
      </c>
      <c r="F2653" s="88">
        <v>2017</v>
      </c>
      <c r="G2653" s="80" t="s">
        <v>41</v>
      </c>
      <c r="H2653" s="70">
        <v>2.0991800382231953</v>
      </c>
      <c r="I2653" s="70">
        <v>2.0862337044682726</v>
      </c>
      <c r="J2653" s="70">
        <v>2</v>
      </c>
      <c r="K2653" s="70">
        <v>7</v>
      </c>
      <c r="L2653" s="70">
        <v>6.7576831110420041</v>
      </c>
      <c r="M2653" s="70">
        <v>4.5823377708169888</v>
      </c>
      <c r="N2653" s="70">
        <v>4.1076610492642462</v>
      </c>
      <c r="O2653" s="70">
        <v>5.6790190837310428</v>
      </c>
      <c r="P2653" s="70">
        <v>6.9810209112208303</v>
      </c>
      <c r="Q2653" s="70">
        <v>6.9685203873464676</v>
      </c>
      <c r="R2653" s="70">
        <v>2.0466615027103359</v>
      </c>
      <c r="S2653" s="70">
        <v>2</v>
      </c>
      <c r="T2653" s="70">
        <v>4.3590264632352822</v>
      </c>
      <c r="U2653" s="71">
        <v>125</v>
      </c>
    </row>
    <row r="2654" spans="1:21" x14ac:dyDescent="0.2">
      <c r="A2654" s="41">
        <v>1768048310001</v>
      </c>
      <c r="B2654" s="36" t="s">
        <v>430</v>
      </c>
      <c r="C2654" s="36" t="s">
        <v>50</v>
      </c>
      <c r="D2654" s="36" t="s">
        <v>433</v>
      </c>
      <c r="E2654" s="67">
        <v>1</v>
      </c>
      <c r="F2654" s="88">
        <v>2017</v>
      </c>
      <c r="G2654" s="80" t="s">
        <v>41</v>
      </c>
      <c r="H2654" s="70">
        <v>2</v>
      </c>
      <c r="I2654" s="70">
        <v>2</v>
      </c>
      <c r="J2654" s="70">
        <v>2</v>
      </c>
      <c r="K2654" s="70">
        <v>7</v>
      </c>
      <c r="L2654" s="70">
        <v>6.8992287950471152</v>
      </c>
      <c r="M2654" s="70">
        <v>4.6186331540216905</v>
      </c>
      <c r="N2654" s="70">
        <v>5.4985187427892743</v>
      </c>
      <c r="O2654" s="70">
        <v>7</v>
      </c>
      <c r="P2654" s="70">
        <v>6.9813289810500336</v>
      </c>
      <c r="Q2654" s="70">
        <v>2</v>
      </c>
      <c r="R2654" s="70">
        <v>7</v>
      </c>
      <c r="S2654" s="70">
        <v>2</v>
      </c>
      <c r="T2654" s="70">
        <v>4.5831424727423435</v>
      </c>
      <c r="U2654" s="71">
        <v>30</v>
      </c>
    </row>
    <row r="2655" spans="1:21" x14ac:dyDescent="0.2">
      <c r="A2655" s="41">
        <v>1768125670001</v>
      </c>
      <c r="B2655" s="36" t="s">
        <v>430</v>
      </c>
      <c r="C2655" s="36" t="s">
        <v>50</v>
      </c>
      <c r="D2655" s="36" t="s">
        <v>434</v>
      </c>
      <c r="E2655" s="67">
        <v>1</v>
      </c>
      <c r="F2655" s="88">
        <v>2017</v>
      </c>
      <c r="G2655" s="80" t="s">
        <v>41</v>
      </c>
      <c r="H2655" s="70">
        <v>2.1175207916718422</v>
      </c>
      <c r="I2655" s="70">
        <v>2.1303869816042345</v>
      </c>
      <c r="J2655" s="70">
        <v>2.2203963411206638</v>
      </c>
      <c r="K2655" s="70">
        <v>6.863351254042894</v>
      </c>
      <c r="L2655" s="70">
        <v>6.8246921052339191</v>
      </c>
      <c r="M2655" s="70">
        <v>4.6048136939996169</v>
      </c>
      <c r="N2655" s="70">
        <v>4.9386637154135009</v>
      </c>
      <c r="O2655" s="70">
        <v>4.9238531708484263</v>
      </c>
      <c r="P2655" s="70">
        <v>6.9811973488268944</v>
      </c>
      <c r="Q2655" s="70">
        <v>6.7955002377128926</v>
      </c>
      <c r="R2655" s="70">
        <v>2.2191529692180372</v>
      </c>
      <c r="S2655" s="70">
        <v>2</v>
      </c>
      <c r="T2655" s="70">
        <v>4.384960717474411</v>
      </c>
      <c r="U2655" s="71">
        <v>107</v>
      </c>
    </row>
    <row r="2656" spans="1:21" x14ac:dyDescent="0.2">
      <c r="A2656" s="41">
        <v>1768120600001</v>
      </c>
      <c r="B2656" s="36" t="s">
        <v>430</v>
      </c>
      <c r="C2656" s="36" t="s">
        <v>50</v>
      </c>
      <c r="D2656" s="36" t="s">
        <v>435</v>
      </c>
      <c r="E2656" s="67">
        <v>1</v>
      </c>
      <c r="F2656" s="88">
        <v>2017</v>
      </c>
      <c r="G2656" s="80" t="s">
        <v>41</v>
      </c>
      <c r="H2656" s="70">
        <v>2.1690160085152161</v>
      </c>
      <c r="I2656" s="70">
        <v>2.1611333644489448</v>
      </c>
      <c r="J2656" s="70">
        <v>2.9492099578358193</v>
      </c>
      <c r="K2656" s="70">
        <v>7</v>
      </c>
      <c r="L2656" s="70">
        <v>6.8411118182176338</v>
      </c>
      <c r="M2656" s="70">
        <v>4.6076977707305122</v>
      </c>
      <c r="N2656" s="70">
        <v>4.6945938238069775</v>
      </c>
      <c r="O2656" s="70">
        <v>5.6839259762166989</v>
      </c>
      <c r="P2656" s="70">
        <v>6.9812199890869779</v>
      </c>
      <c r="Q2656" s="70">
        <v>6.6024187124087792</v>
      </c>
      <c r="R2656" s="70">
        <v>2.411644511537149</v>
      </c>
      <c r="S2656" s="70">
        <v>2</v>
      </c>
      <c r="T2656" s="70">
        <v>4.5084976610670591</v>
      </c>
      <c r="U2656" s="71">
        <v>45</v>
      </c>
    </row>
    <row r="2657" spans="1:21" x14ac:dyDescent="0.2">
      <c r="A2657" s="41">
        <v>1768100920001</v>
      </c>
      <c r="B2657" s="36" t="s">
        <v>36</v>
      </c>
      <c r="C2657" s="36" t="s">
        <v>72</v>
      </c>
      <c r="D2657" s="36" t="s">
        <v>436</v>
      </c>
      <c r="E2657" s="67">
        <v>1</v>
      </c>
      <c r="F2657" s="88">
        <v>2017</v>
      </c>
      <c r="G2657" s="80" t="s">
        <v>41</v>
      </c>
      <c r="H2657" s="70">
        <v>2.1151917169569558</v>
      </c>
      <c r="I2657" s="70">
        <v>2.1173450112670151</v>
      </c>
      <c r="J2657" s="70">
        <v>2.1956802305202499</v>
      </c>
      <c r="K2657" s="70">
        <v>7</v>
      </c>
      <c r="L2657" s="70">
        <v>6.7729939554064567</v>
      </c>
      <c r="M2657" s="70">
        <v>4.6129640110123056</v>
      </c>
      <c r="N2657" s="70">
        <v>4.7822323374856959</v>
      </c>
      <c r="O2657" s="70">
        <v>5.9626946235998712</v>
      </c>
      <c r="P2657" s="70">
        <v>6.9812657103776745</v>
      </c>
      <c r="Q2657" s="70">
        <v>6.962682636667946</v>
      </c>
      <c r="R2657" s="70">
        <v>2.0524814154648729</v>
      </c>
      <c r="S2657" s="70">
        <v>2</v>
      </c>
      <c r="T2657" s="70">
        <v>4.4629609707299203</v>
      </c>
      <c r="U2657" s="71">
        <v>58</v>
      </c>
    </row>
    <row r="2658" spans="1:21" x14ac:dyDescent="0.2">
      <c r="A2658" s="41">
        <v>1865015510001</v>
      </c>
      <c r="B2658" s="36" t="s">
        <v>23</v>
      </c>
      <c r="C2658" s="36" t="s">
        <v>48</v>
      </c>
      <c r="D2658" s="36" t="s">
        <v>437</v>
      </c>
      <c r="E2658" s="67">
        <v>1</v>
      </c>
      <c r="F2658" s="88">
        <v>2017</v>
      </c>
      <c r="G2658" s="80" t="s">
        <v>41</v>
      </c>
      <c r="H2658" s="70">
        <v>2</v>
      </c>
      <c r="I2658" s="70">
        <v>2</v>
      </c>
      <c r="J2658" s="70">
        <v>2.1211098815953586</v>
      </c>
      <c r="K2658" s="70">
        <v>7</v>
      </c>
      <c r="L2658" s="70">
        <v>6.7794843641086207</v>
      </c>
      <c r="M2658" s="70">
        <v>4.6103532409791734</v>
      </c>
      <c r="N2658" s="70">
        <v>4.5136512232289769</v>
      </c>
      <c r="O2658" s="70">
        <v>5.8289849022168188</v>
      </c>
      <c r="P2658" s="70">
        <v>6.981242119202804</v>
      </c>
      <c r="Q2658" s="70">
        <v>6.688478245016281</v>
      </c>
      <c r="R2658" s="70">
        <v>2.3258479438086304</v>
      </c>
      <c r="S2658" s="70">
        <v>2</v>
      </c>
      <c r="T2658" s="70">
        <v>4.404095993346389</v>
      </c>
      <c r="U2658" s="71">
        <v>95</v>
      </c>
    </row>
    <row r="2659" spans="1:21" x14ac:dyDescent="0.2">
      <c r="A2659" s="41">
        <v>1865015350001</v>
      </c>
      <c r="B2659" s="36" t="s">
        <v>23</v>
      </c>
      <c r="C2659" s="36" t="s">
        <v>48</v>
      </c>
      <c r="D2659" s="36" t="s">
        <v>438</v>
      </c>
      <c r="E2659" s="67">
        <v>1</v>
      </c>
      <c r="F2659" s="88">
        <v>2017</v>
      </c>
      <c r="G2659" s="80" t="s">
        <v>41</v>
      </c>
      <c r="H2659" s="70">
        <v>2</v>
      </c>
      <c r="I2659" s="70">
        <v>2</v>
      </c>
      <c r="J2659" s="70">
        <v>2.1002781197435918</v>
      </c>
      <c r="K2659" s="70">
        <v>7</v>
      </c>
      <c r="L2659" s="70">
        <v>6.7567107774247841</v>
      </c>
      <c r="M2659" s="70">
        <v>4.6186331540216905</v>
      </c>
      <c r="N2659" s="70">
        <v>4.4683827901480155</v>
      </c>
      <c r="O2659" s="70">
        <v>5.6150322103146042</v>
      </c>
      <c r="P2659" s="70">
        <v>3.8360753190620098</v>
      </c>
      <c r="Q2659" s="70">
        <v>6.836070828770719</v>
      </c>
      <c r="R2659" s="70">
        <v>2.1787063463046397</v>
      </c>
      <c r="S2659" s="70">
        <v>2</v>
      </c>
      <c r="T2659" s="70">
        <v>4.1174907954825049</v>
      </c>
      <c r="U2659" s="71">
        <v>190</v>
      </c>
    </row>
    <row r="2660" spans="1:21" x14ac:dyDescent="0.2">
      <c r="A2660" s="41">
        <v>1865018290001</v>
      </c>
      <c r="B2660" s="36" t="s">
        <v>23</v>
      </c>
      <c r="C2660" s="36" t="s">
        <v>439</v>
      </c>
      <c r="D2660" s="36" t="s">
        <v>440</v>
      </c>
      <c r="E2660" s="67">
        <v>1</v>
      </c>
      <c r="F2660" s="88">
        <v>2017</v>
      </c>
      <c r="G2660" s="80" t="s">
        <v>41</v>
      </c>
      <c r="H2660" s="70">
        <v>2.102299016862315</v>
      </c>
      <c r="I2660" s="70">
        <v>2.0434083591818455</v>
      </c>
      <c r="J2660" s="70">
        <v>2.2357573799864041</v>
      </c>
      <c r="K2660" s="70">
        <v>7</v>
      </c>
      <c r="L2660" s="70">
        <v>6.7775449787614326</v>
      </c>
      <c r="M2660" s="70">
        <v>4.6085812343296686</v>
      </c>
      <c r="N2660" s="70">
        <v>4.3296793460563556</v>
      </c>
      <c r="O2660" s="70">
        <v>6.2383917602083256</v>
      </c>
      <c r="P2660" s="70">
        <v>6.9812269244089311</v>
      </c>
      <c r="Q2660" s="70">
        <v>3.8930498817107457</v>
      </c>
      <c r="R2660" s="70">
        <v>5.1127345516689315</v>
      </c>
      <c r="S2660" s="70">
        <v>2</v>
      </c>
      <c r="T2660" s="70">
        <v>4.4435561194312463</v>
      </c>
      <c r="U2660" s="71">
        <v>67</v>
      </c>
    </row>
    <row r="2661" spans="1:21" x14ac:dyDescent="0.2">
      <c r="A2661" s="41">
        <v>1865015860001</v>
      </c>
      <c r="B2661" s="36" t="s">
        <v>23</v>
      </c>
      <c r="C2661" s="36" t="s">
        <v>439</v>
      </c>
      <c r="D2661" s="36" t="s">
        <v>441</v>
      </c>
      <c r="E2661" s="67">
        <v>1</v>
      </c>
      <c r="F2661" s="88">
        <v>2017</v>
      </c>
      <c r="G2661" s="80" t="s">
        <v>41</v>
      </c>
      <c r="H2661" s="70">
        <v>2.0145866055309312</v>
      </c>
      <c r="I2661" s="70">
        <v>2.0112935360405442</v>
      </c>
      <c r="J2661" s="70">
        <v>2.0993833527577808</v>
      </c>
      <c r="K2661" s="70">
        <v>5.8304923310106531</v>
      </c>
      <c r="L2661" s="70">
        <v>6.7427555850192338</v>
      </c>
      <c r="M2661" s="70">
        <v>4.6113180220006385</v>
      </c>
      <c r="N2661" s="70">
        <v>4.8180991775787874</v>
      </c>
      <c r="O2661" s="70">
        <v>4.8303942593714986</v>
      </c>
      <c r="P2661" s="70">
        <v>6.9812484085154942</v>
      </c>
      <c r="Q2661" s="70">
        <v>6.9747053265432486</v>
      </c>
      <c r="R2661" s="70">
        <v>2.0404954623123053</v>
      </c>
      <c r="S2661" s="70">
        <v>2</v>
      </c>
      <c r="T2661" s="70">
        <v>4.2462310055567603</v>
      </c>
      <c r="U2661" s="71">
        <v>165</v>
      </c>
    </row>
    <row r="2662" spans="1:21" x14ac:dyDescent="0.2">
      <c r="A2662" s="41">
        <v>1865014700001</v>
      </c>
      <c r="B2662" s="36" t="s">
        <v>23</v>
      </c>
      <c r="C2662" s="36" t="s">
        <v>48</v>
      </c>
      <c r="D2662" s="36" t="s">
        <v>442</v>
      </c>
      <c r="E2662" s="67">
        <v>1</v>
      </c>
      <c r="F2662" s="88">
        <v>2017</v>
      </c>
      <c r="G2662" s="80" t="s">
        <v>41</v>
      </c>
      <c r="H2662" s="70">
        <v>2.1985452995848114</v>
      </c>
      <c r="I2662" s="70">
        <v>2.1074857730039529</v>
      </c>
      <c r="J2662" s="70">
        <v>2.1449443372456973</v>
      </c>
      <c r="K2662" s="70">
        <v>7</v>
      </c>
      <c r="L2662" s="70">
        <v>6.7703728765843234</v>
      </c>
      <c r="M2662" s="70">
        <v>4.6148944992111032</v>
      </c>
      <c r="N2662" s="70">
        <v>4.5954449111213123</v>
      </c>
      <c r="O2662" s="70">
        <v>5.3422729573023808</v>
      </c>
      <c r="P2662" s="70">
        <v>6.9812789626766012</v>
      </c>
      <c r="Q2662" s="70">
        <v>6.5972394871327644</v>
      </c>
      <c r="R2662" s="70">
        <v>2.4168079110898915</v>
      </c>
      <c r="S2662" s="70">
        <v>2</v>
      </c>
      <c r="T2662" s="70">
        <v>4.397440584579404</v>
      </c>
      <c r="U2662" s="71">
        <v>100</v>
      </c>
    </row>
    <row r="2663" spans="1:21" x14ac:dyDescent="0.2">
      <c r="A2663" s="41">
        <v>1865015430001</v>
      </c>
      <c r="B2663" s="36" t="s">
        <v>23</v>
      </c>
      <c r="C2663" s="36" t="s">
        <v>48</v>
      </c>
      <c r="D2663" s="36" t="s">
        <v>443</v>
      </c>
      <c r="E2663" s="67">
        <v>1</v>
      </c>
      <c r="F2663" s="88">
        <v>2017</v>
      </c>
      <c r="G2663" s="80" t="s">
        <v>41</v>
      </c>
      <c r="H2663" s="70">
        <v>2</v>
      </c>
      <c r="I2663" s="70">
        <v>2</v>
      </c>
      <c r="J2663" s="70">
        <v>2.1032792704039354</v>
      </c>
      <c r="K2663" s="70">
        <v>6.8283343450910099</v>
      </c>
      <c r="L2663" s="70">
        <v>6.7560346501587416</v>
      </c>
      <c r="M2663" s="70">
        <v>4.5613253026853045</v>
      </c>
      <c r="N2663" s="70">
        <v>4.8067333829823422</v>
      </c>
      <c r="O2663" s="70">
        <v>5.2382943099090937</v>
      </c>
      <c r="P2663" s="70">
        <v>6.9808559597958899</v>
      </c>
      <c r="Q2663" s="70">
        <v>6.9110720098338225</v>
      </c>
      <c r="R2663" s="70">
        <v>2.1039343400453525</v>
      </c>
      <c r="S2663" s="70">
        <v>2</v>
      </c>
      <c r="T2663" s="70">
        <v>4.3574886309087919</v>
      </c>
      <c r="U2663" s="71">
        <v>126</v>
      </c>
    </row>
    <row r="2664" spans="1:21" x14ac:dyDescent="0.2">
      <c r="A2664" s="41">
        <v>1865016590001</v>
      </c>
      <c r="B2664" s="36" t="s">
        <v>23</v>
      </c>
      <c r="C2664" s="36" t="s">
        <v>48</v>
      </c>
      <c r="D2664" s="36" t="s">
        <v>444</v>
      </c>
      <c r="E2664" s="67">
        <v>1</v>
      </c>
      <c r="F2664" s="88">
        <v>2017</v>
      </c>
      <c r="G2664" s="80" t="s">
        <v>41</v>
      </c>
      <c r="H2664" s="70">
        <v>2</v>
      </c>
      <c r="I2664" s="70">
        <v>2</v>
      </c>
      <c r="J2664" s="70">
        <v>2.1255282053546432</v>
      </c>
      <c r="K2664" s="70">
        <v>7</v>
      </c>
      <c r="L2664" s="70">
        <v>6.7782437861970264</v>
      </c>
      <c r="M2664" s="70">
        <v>4.6173284362830058</v>
      </c>
      <c r="N2664" s="70">
        <v>4.3018627626447365</v>
      </c>
      <c r="O2664" s="70">
        <v>6.3908453094367976</v>
      </c>
      <c r="P2664" s="70">
        <v>6.9812955910028531</v>
      </c>
      <c r="Q2664" s="70">
        <v>6.8897607405408481</v>
      </c>
      <c r="R2664" s="70">
        <v>2.1251804902843339</v>
      </c>
      <c r="S2664" s="70">
        <v>2</v>
      </c>
      <c r="T2664" s="70">
        <v>4.4341704434786875</v>
      </c>
      <c r="U2664" s="71">
        <v>72</v>
      </c>
    </row>
    <row r="2665" spans="1:21" x14ac:dyDescent="0.2">
      <c r="A2665" s="41">
        <v>1865016160001</v>
      </c>
      <c r="B2665" s="36" t="s">
        <v>23</v>
      </c>
      <c r="C2665" s="36" t="s">
        <v>48</v>
      </c>
      <c r="D2665" s="36" t="s">
        <v>163</v>
      </c>
      <c r="E2665" s="67">
        <v>1</v>
      </c>
      <c r="F2665" s="88">
        <v>2017</v>
      </c>
      <c r="G2665" s="80" t="s">
        <v>41</v>
      </c>
      <c r="H2665" s="70">
        <v>2</v>
      </c>
      <c r="I2665" s="70">
        <v>2</v>
      </c>
      <c r="J2665" s="70">
        <v>2.1041859587352061</v>
      </c>
      <c r="K2665" s="70">
        <v>7</v>
      </c>
      <c r="L2665" s="70">
        <v>6.7819976667361583</v>
      </c>
      <c r="M2665" s="70">
        <v>4.599110523655046</v>
      </c>
      <c r="N2665" s="70">
        <v>4.257461822524732</v>
      </c>
      <c r="O2665" s="70">
        <v>6.1943394783482297</v>
      </c>
      <c r="P2665" s="70">
        <v>6.9811526708667966</v>
      </c>
      <c r="Q2665" s="70">
        <v>6.9827953022069789</v>
      </c>
      <c r="R2665" s="70">
        <v>2.0324302065071076</v>
      </c>
      <c r="S2665" s="70">
        <v>2</v>
      </c>
      <c r="T2665" s="70">
        <v>4.4111228024650222</v>
      </c>
      <c r="U2665" s="71">
        <v>91</v>
      </c>
    </row>
    <row r="2666" spans="1:21" x14ac:dyDescent="0.2">
      <c r="A2666" s="41">
        <v>1865015000001</v>
      </c>
      <c r="B2666" s="36" t="s">
        <v>23</v>
      </c>
      <c r="C2666" s="36" t="s">
        <v>48</v>
      </c>
      <c r="D2666" s="36" t="s">
        <v>445</v>
      </c>
      <c r="E2666" s="67">
        <v>1</v>
      </c>
      <c r="F2666" s="88">
        <v>2017</v>
      </c>
      <c r="G2666" s="80" t="s">
        <v>41</v>
      </c>
      <c r="H2666" s="70">
        <v>2</v>
      </c>
      <c r="I2666" s="70">
        <v>2</v>
      </c>
      <c r="J2666" s="70">
        <v>2.087781672172226</v>
      </c>
      <c r="K2666" s="70">
        <v>7</v>
      </c>
      <c r="L2666" s="70">
        <v>6.7706234051559431</v>
      </c>
      <c r="M2666" s="70">
        <v>2.9514353216624474</v>
      </c>
      <c r="N2666" s="70">
        <v>4.5598071072556312</v>
      </c>
      <c r="O2666" s="70">
        <v>5.5125703932492431</v>
      </c>
      <c r="P2666" s="70">
        <v>6.9682181872725195</v>
      </c>
      <c r="Q2666" s="70">
        <v>6.8913523476573246</v>
      </c>
      <c r="R2666" s="70">
        <v>2.12359374650792</v>
      </c>
      <c r="S2666" s="70">
        <v>2</v>
      </c>
      <c r="T2666" s="70">
        <v>4.2387818484111044</v>
      </c>
      <c r="U2666" s="71">
        <v>169</v>
      </c>
    </row>
    <row r="2667" spans="1:21" x14ac:dyDescent="0.2">
      <c r="A2667" s="41">
        <v>1865019420001</v>
      </c>
      <c r="B2667" s="36" t="s">
        <v>23</v>
      </c>
      <c r="C2667" s="36" t="s">
        <v>48</v>
      </c>
      <c r="D2667" s="36" t="s">
        <v>446</v>
      </c>
      <c r="E2667" s="67">
        <v>1</v>
      </c>
      <c r="F2667" s="88">
        <v>2017</v>
      </c>
      <c r="G2667" s="80" t="s">
        <v>41</v>
      </c>
      <c r="H2667" s="70">
        <v>2.2382093195443287</v>
      </c>
      <c r="I2667" s="70">
        <v>2.1887288357326908</v>
      </c>
      <c r="J2667" s="70">
        <v>2.1707433165383714</v>
      </c>
      <c r="K2667" s="70">
        <v>6.6349038743669215</v>
      </c>
      <c r="L2667" s="70">
        <v>6.7853277311999998</v>
      </c>
      <c r="M2667" s="70">
        <v>4.6087621831571628</v>
      </c>
      <c r="N2667" s="70">
        <v>4.695331663147595</v>
      </c>
      <c r="O2667" s="70">
        <v>5.9879565266229315</v>
      </c>
      <c r="P2667" s="70">
        <v>6.9812283628278733</v>
      </c>
      <c r="Q2667" s="70">
        <v>6.9650153074022239</v>
      </c>
      <c r="R2667" s="70">
        <v>2.0501558724764557</v>
      </c>
      <c r="S2667" s="70">
        <v>2</v>
      </c>
      <c r="T2667" s="70">
        <v>4.442196916084713</v>
      </c>
      <c r="U2667" s="71">
        <v>68</v>
      </c>
    </row>
    <row r="2668" spans="1:21" x14ac:dyDescent="0.2">
      <c r="A2668" s="41">
        <v>1865017480001</v>
      </c>
      <c r="B2668" s="36" t="s">
        <v>23</v>
      </c>
      <c r="C2668" s="36" t="s">
        <v>447</v>
      </c>
      <c r="D2668" s="36" t="s">
        <v>448</v>
      </c>
      <c r="E2668" s="67">
        <v>1</v>
      </c>
      <c r="F2668" s="88">
        <v>2017</v>
      </c>
      <c r="G2668" s="80" t="s">
        <v>41</v>
      </c>
      <c r="H2668" s="70">
        <v>2</v>
      </c>
      <c r="I2668" s="70">
        <v>2</v>
      </c>
      <c r="J2668" s="70">
        <v>2.1014821536353514</v>
      </c>
      <c r="K2668" s="70">
        <v>7</v>
      </c>
      <c r="L2668" s="70">
        <v>6.7317863693435855</v>
      </c>
      <c r="M2668" s="70">
        <v>4.6012955524994261</v>
      </c>
      <c r="N2668" s="70">
        <v>3.8556198527649972</v>
      </c>
      <c r="O2668" s="70">
        <v>6.0650253945696049</v>
      </c>
      <c r="P2668" s="70">
        <v>6.9811759625322756</v>
      </c>
      <c r="Q2668" s="70">
        <v>6.7137703087849845</v>
      </c>
      <c r="R2668" s="70">
        <v>2.3006331628729462</v>
      </c>
      <c r="S2668" s="70">
        <v>2</v>
      </c>
      <c r="T2668" s="70">
        <v>4.3625657297502638</v>
      </c>
      <c r="U2668" s="71">
        <v>120</v>
      </c>
    </row>
    <row r="2669" spans="1:21" x14ac:dyDescent="0.2">
      <c r="A2669" s="41">
        <v>1865015190001</v>
      </c>
      <c r="B2669" s="36" t="s">
        <v>23</v>
      </c>
      <c r="C2669" s="36" t="s">
        <v>48</v>
      </c>
      <c r="D2669" s="36" t="s">
        <v>449</v>
      </c>
      <c r="E2669" s="67">
        <v>1</v>
      </c>
      <c r="F2669" s="88">
        <v>2017</v>
      </c>
      <c r="G2669" s="80" t="s">
        <v>41</v>
      </c>
      <c r="H2669" s="70">
        <v>3.2867126788926528</v>
      </c>
      <c r="I2669" s="70">
        <v>3.1596788087274099</v>
      </c>
      <c r="J2669" s="70">
        <v>2.1407070224689484</v>
      </c>
      <c r="K2669" s="70">
        <v>7</v>
      </c>
      <c r="L2669" s="70">
        <v>6.8304724729675392</v>
      </c>
      <c r="M2669" s="70">
        <v>4.6158192774160796</v>
      </c>
      <c r="N2669" s="70">
        <v>5.2278479738750239</v>
      </c>
      <c r="O2669" s="70">
        <v>5.7682488678659158</v>
      </c>
      <c r="P2669" s="70">
        <v>6.9812837441816189</v>
      </c>
      <c r="Q2669" s="70">
        <v>6.837990711152977</v>
      </c>
      <c r="R2669" s="70">
        <v>2.1767923303455778</v>
      </c>
      <c r="S2669" s="70">
        <v>2</v>
      </c>
      <c r="T2669" s="70">
        <v>4.6687961573244792</v>
      </c>
      <c r="U2669" s="71">
        <v>19</v>
      </c>
    </row>
    <row r="2670" spans="1:21" x14ac:dyDescent="0.2">
      <c r="A2670" s="41">
        <v>1865014970001</v>
      </c>
      <c r="B2670" s="36" t="s">
        <v>23</v>
      </c>
      <c r="C2670" s="36" t="s">
        <v>268</v>
      </c>
      <c r="D2670" s="36" t="s">
        <v>450</v>
      </c>
      <c r="E2670" s="67">
        <v>1</v>
      </c>
      <c r="F2670" s="88">
        <v>2017</v>
      </c>
      <c r="G2670" s="80" t="s">
        <v>41</v>
      </c>
      <c r="H2670" s="70">
        <v>2.003466055358933</v>
      </c>
      <c r="I2670" s="70">
        <v>2.0040072031981957</v>
      </c>
      <c r="J2670" s="70">
        <v>2.2209818747115984</v>
      </c>
      <c r="K2670" s="70">
        <v>6.735945687238674</v>
      </c>
      <c r="L2670" s="70">
        <v>6.7866115080157199</v>
      </c>
      <c r="M2670" s="70">
        <v>4.6035807124444634</v>
      </c>
      <c r="N2670" s="70">
        <v>4.6926410164787775</v>
      </c>
      <c r="O2670" s="70">
        <v>5.9271918658584095</v>
      </c>
      <c r="P2670" s="70">
        <v>6.9811930498658494</v>
      </c>
      <c r="Q2670" s="70">
        <v>6.4093122540081087</v>
      </c>
      <c r="R2670" s="70">
        <v>2.6041609107668502</v>
      </c>
      <c r="S2670" s="70">
        <v>2</v>
      </c>
      <c r="T2670" s="70">
        <v>4.414091011495465</v>
      </c>
      <c r="U2670" s="71">
        <v>88</v>
      </c>
    </row>
    <row r="2671" spans="1:21" x14ac:dyDescent="0.2">
      <c r="A2671" s="41">
        <v>1865016750001</v>
      </c>
      <c r="B2671" s="36" t="s">
        <v>23</v>
      </c>
      <c r="C2671" s="36" t="s">
        <v>447</v>
      </c>
      <c r="D2671" s="36" t="s">
        <v>304</v>
      </c>
      <c r="E2671" s="67">
        <v>1</v>
      </c>
      <c r="F2671" s="88">
        <v>2017</v>
      </c>
      <c r="G2671" s="80" t="s">
        <v>41</v>
      </c>
      <c r="H2671" s="70">
        <v>2</v>
      </c>
      <c r="I2671" s="70">
        <v>2</v>
      </c>
      <c r="J2671" s="70">
        <v>2.1077177237055409</v>
      </c>
      <c r="K2671" s="70">
        <v>6.8203259374344087</v>
      </c>
      <c r="L2671" s="70">
        <v>6.7753385891771956</v>
      </c>
      <c r="M2671" s="70">
        <v>4.5467488669505265</v>
      </c>
      <c r="N2671" s="70">
        <v>4.5262617599853421</v>
      </c>
      <c r="O2671" s="70">
        <v>5.7780881335006047</v>
      </c>
      <c r="P2671" s="70">
        <v>6.9807494626632538</v>
      </c>
      <c r="Q2671" s="70">
        <v>6.8776396205779804</v>
      </c>
      <c r="R2671" s="70">
        <v>2.1372645727599218</v>
      </c>
      <c r="S2671" s="70">
        <v>2</v>
      </c>
      <c r="T2671" s="70">
        <v>4.3791778888962316</v>
      </c>
      <c r="U2671" s="71">
        <v>110</v>
      </c>
    </row>
    <row r="2672" spans="1:21" x14ac:dyDescent="0.2">
      <c r="A2672" s="41">
        <v>1865017990001</v>
      </c>
      <c r="B2672" s="36" t="s">
        <v>23</v>
      </c>
      <c r="C2672" s="36" t="s">
        <v>48</v>
      </c>
      <c r="D2672" s="36" t="s">
        <v>451</v>
      </c>
      <c r="E2672" s="67">
        <v>1</v>
      </c>
      <c r="F2672" s="88">
        <v>2017</v>
      </c>
      <c r="G2672" s="80" t="s">
        <v>41</v>
      </c>
      <c r="H2672" s="70">
        <v>4.7084866747955969</v>
      </c>
      <c r="I2672" s="70">
        <v>5.8716172642868933</v>
      </c>
      <c r="J2672" s="70">
        <v>2.1372093156109422</v>
      </c>
      <c r="K2672" s="70">
        <v>7</v>
      </c>
      <c r="L2672" s="70">
        <v>6.8068259891177254</v>
      </c>
      <c r="M2672" s="70">
        <v>4.605705455580031</v>
      </c>
      <c r="N2672" s="70">
        <v>5.0299480912951235</v>
      </c>
      <c r="O2672" s="70">
        <v>6.2840333947612788</v>
      </c>
      <c r="P2672" s="70">
        <v>6.9812044238327928</v>
      </c>
      <c r="Q2672" s="70">
        <v>6.8535416433756886</v>
      </c>
      <c r="R2672" s="70">
        <v>2.161288915799132</v>
      </c>
      <c r="S2672" s="70">
        <v>2</v>
      </c>
      <c r="T2672" s="70">
        <v>5.0366550973712672</v>
      </c>
      <c r="U2672" s="71">
        <v>5</v>
      </c>
    </row>
    <row r="2673" spans="1:21" x14ac:dyDescent="0.2">
      <c r="A2673" s="41">
        <v>1865017210001</v>
      </c>
      <c r="B2673" s="36" t="s">
        <v>23</v>
      </c>
      <c r="C2673" s="36" t="s">
        <v>447</v>
      </c>
      <c r="D2673" s="36" t="s">
        <v>452</v>
      </c>
      <c r="E2673" s="67">
        <v>1</v>
      </c>
      <c r="F2673" s="88">
        <v>2017</v>
      </c>
      <c r="G2673" s="80" t="s">
        <v>41</v>
      </c>
      <c r="H2673" s="70">
        <v>2.0020688512062215</v>
      </c>
      <c r="I2673" s="70">
        <v>2.0017801290170376</v>
      </c>
      <c r="J2673" s="70">
        <v>2.0695441540317434</v>
      </c>
      <c r="K2673" s="70">
        <v>7</v>
      </c>
      <c r="L2673" s="70">
        <v>6.772754993634245</v>
      </c>
      <c r="M2673" s="70">
        <v>4.5825295708400287</v>
      </c>
      <c r="N2673" s="70">
        <v>4.5406765140162815</v>
      </c>
      <c r="O2673" s="70">
        <v>5.3574665602024201</v>
      </c>
      <c r="P2673" s="70">
        <v>6.9810227041125597</v>
      </c>
      <c r="Q2673" s="70">
        <v>6.8578651656581604</v>
      </c>
      <c r="R2673" s="70">
        <v>2.1569786045402317</v>
      </c>
      <c r="S2673" s="70">
        <v>2</v>
      </c>
      <c r="T2673" s="70">
        <v>4.3602239372715772</v>
      </c>
      <c r="U2673" s="71">
        <v>123</v>
      </c>
    </row>
    <row r="2674" spans="1:21" x14ac:dyDescent="0.2">
      <c r="A2674" s="41">
        <v>1865021160001</v>
      </c>
      <c r="B2674" s="36" t="s">
        <v>23</v>
      </c>
      <c r="C2674" s="36" t="s">
        <v>48</v>
      </c>
      <c r="D2674" s="36" t="s">
        <v>453</v>
      </c>
      <c r="E2674" s="67">
        <v>1</v>
      </c>
      <c r="F2674" s="88">
        <v>2017</v>
      </c>
      <c r="G2674" s="80" t="s">
        <v>41</v>
      </c>
      <c r="H2674" s="70">
        <v>2</v>
      </c>
      <c r="I2674" s="70">
        <v>2</v>
      </c>
      <c r="J2674" s="70">
        <v>2.138185269151756</v>
      </c>
      <c r="K2674" s="70">
        <v>7</v>
      </c>
      <c r="L2674" s="70">
        <v>6.7692392907778958</v>
      </c>
      <c r="M2674" s="70">
        <v>4.6145847517781053</v>
      </c>
      <c r="N2674" s="70">
        <v>4.185558271155279</v>
      </c>
      <c r="O2674" s="70">
        <v>6.3118014308823343</v>
      </c>
      <c r="P2674" s="70">
        <v>6.9812740563598394</v>
      </c>
      <c r="Q2674" s="70">
        <v>6.9706167313685361</v>
      </c>
      <c r="R2674" s="70">
        <v>2.0445715643104605</v>
      </c>
      <c r="S2674" s="70">
        <v>2</v>
      </c>
      <c r="T2674" s="70">
        <v>4.4179859471486838</v>
      </c>
      <c r="U2674" s="71">
        <v>85</v>
      </c>
    </row>
    <row r="2675" spans="1:21" x14ac:dyDescent="0.2">
      <c r="A2675" s="41">
        <v>1865019340001</v>
      </c>
      <c r="B2675" s="36" t="s">
        <v>23</v>
      </c>
      <c r="C2675" s="36" t="s">
        <v>268</v>
      </c>
      <c r="D2675" s="36" t="s">
        <v>454</v>
      </c>
      <c r="E2675" s="67">
        <v>1</v>
      </c>
      <c r="F2675" s="88">
        <v>2017</v>
      </c>
      <c r="G2675" s="80" t="s">
        <v>41</v>
      </c>
      <c r="H2675" s="70">
        <v>2.0213053552396358</v>
      </c>
      <c r="I2675" s="70">
        <v>2.0156674882629884</v>
      </c>
      <c r="J2675" s="70">
        <v>2.1198834499376806</v>
      </c>
      <c r="K2675" s="70">
        <v>6.6415413723098995</v>
      </c>
      <c r="L2675" s="70">
        <v>6.7845138308499227</v>
      </c>
      <c r="M2675" s="70">
        <v>4.6117281584749108</v>
      </c>
      <c r="N2675" s="70">
        <v>4.1999115139774714</v>
      </c>
      <c r="O2675" s="70">
        <v>6.0772331202123668</v>
      </c>
      <c r="P2675" s="70">
        <v>6.9812516280434993</v>
      </c>
      <c r="Q2675" s="70">
        <v>6.7525504532765703</v>
      </c>
      <c r="R2675" s="70">
        <v>2.2619715156087357</v>
      </c>
      <c r="S2675" s="70">
        <v>2</v>
      </c>
      <c r="T2675" s="70">
        <v>4.3722964905161401</v>
      </c>
      <c r="U2675" s="71">
        <v>115</v>
      </c>
    </row>
    <row r="2676" spans="1:21" x14ac:dyDescent="0.2">
      <c r="A2676" s="41">
        <v>1865015940001</v>
      </c>
      <c r="B2676" s="36" t="s">
        <v>23</v>
      </c>
      <c r="C2676" s="36" t="s">
        <v>48</v>
      </c>
      <c r="D2676" s="36" t="s">
        <v>455</v>
      </c>
      <c r="E2676" s="67">
        <v>1</v>
      </c>
      <c r="F2676" s="88">
        <v>2017</v>
      </c>
      <c r="G2676" s="80" t="s">
        <v>41</v>
      </c>
      <c r="H2676" s="70">
        <v>2</v>
      </c>
      <c r="I2676" s="70">
        <v>2</v>
      </c>
      <c r="J2676" s="70">
        <v>2.0885605353784977</v>
      </c>
      <c r="K2676" s="70">
        <v>7</v>
      </c>
      <c r="L2676" s="70">
        <v>6.7653392726979025</v>
      </c>
      <c r="M2676" s="70">
        <v>4.5776863998362067</v>
      </c>
      <c r="N2676" s="70">
        <v>4.2876804353236269</v>
      </c>
      <c r="O2676" s="70">
        <v>5.773638490422119</v>
      </c>
      <c r="P2676" s="70">
        <v>6.9809847483162484</v>
      </c>
      <c r="Q2676" s="70">
        <v>6.9303178135178056</v>
      </c>
      <c r="R2676" s="70">
        <v>2.0847473441457418</v>
      </c>
      <c r="S2676" s="70">
        <v>2</v>
      </c>
      <c r="T2676" s="70">
        <v>4.3740795866365128</v>
      </c>
      <c r="U2676" s="71">
        <v>112</v>
      </c>
    </row>
    <row r="2677" spans="1:21" x14ac:dyDescent="0.2">
      <c r="A2677" s="41">
        <v>1960142250001</v>
      </c>
      <c r="B2677" s="36" t="s">
        <v>38</v>
      </c>
      <c r="C2677" s="36" t="s">
        <v>224</v>
      </c>
      <c r="D2677" s="36" t="s">
        <v>319</v>
      </c>
      <c r="E2677" s="67">
        <v>1</v>
      </c>
      <c r="F2677" s="88">
        <v>2017</v>
      </c>
      <c r="G2677" s="80" t="s">
        <v>41</v>
      </c>
      <c r="H2677" s="70">
        <v>2</v>
      </c>
      <c r="I2677" s="70">
        <v>2</v>
      </c>
      <c r="J2677" s="70">
        <v>2.0606066372554288</v>
      </c>
      <c r="K2677" s="70">
        <v>6.6544120522666548</v>
      </c>
      <c r="L2677" s="70">
        <v>6.6142306290556272</v>
      </c>
      <c r="M2677" s="70">
        <v>4.5892556190209781</v>
      </c>
      <c r="N2677" s="70">
        <v>3.5436338685121163</v>
      </c>
      <c r="O2677" s="70">
        <v>6.1652614044500211</v>
      </c>
      <c r="P2677" s="70">
        <v>6.9810944834877482</v>
      </c>
      <c r="Q2677" s="70">
        <v>6.8234135832840659</v>
      </c>
      <c r="R2677" s="70">
        <v>2.1913249161103217</v>
      </c>
      <c r="S2677" s="70">
        <v>2</v>
      </c>
      <c r="T2677" s="70">
        <v>4.3019360994535809</v>
      </c>
      <c r="U2677" s="71">
        <v>151</v>
      </c>
    </row>
    <row r="2678" spans="1:21" x14ac:dyDescent="0.2">
      <c r="A2678" s="41">
        <v>1160041190001</v>
      </c>
      <c r="B2678" s="36" t="s">
        <v>38</v>
      </c>
      <c r="C2678" s="36" t="s">
        <v>180</v>
      </c>
      <c r="D2678" s="36" t="s">
        <v>304</v>
      </c>
      <c r="E2678" s="67">
        <v>1</v>
      </c>
      <c r="F2678" s="88">
        <v>2017</v>
      </c>
      <c r="G2678" s="80" t="s">
        <v>41</v>
      </c>
      <c r="H2678" s="70">
        <v>2.1042564594593598</v>
      </c>
      <c r="I2678" s="70">
        <v>2.0868005709036188</v>
      </c>
      <c r="J2678" s="70">
        <v>2.0690658861575266</v>
      </c>
      <c r="K2678" s="70">
        <v>7</v>
      </c>
      <c r="L2678" s="70">
        <v>6.7679120058900937</v>
      </c>
      <c r="M2678" s="70">
        <v>4.593946853024077</v>
      </c>
      <c r="N2678" s="70">
        <v>3.6588451999026561</v>
      </c>
      <c r="O2678" s="70">
        <v>6.4497457766916924</v>
      </c>
      <c r="P2678" s="70">
        <v>6.9811121866713979</v>
      </c>
      <c r="Q2678" s="70">
        <v>6.8938057597341444</v>
      </c>
      <c r="R2678" s="70">
        <v>2.1211478311161311</v>
      </c>
      <c r="S2678" s="70">
        <v>2</v>
      </c>
      <c r="T2678" s="70">
        <v>4.3938865441292254</v>
      </c>
      <c r="U2678" s="71">
        <v>103</v>
      </c>
    </row>
    <row r="2679" spans="1:21" x14ac:dyDescent="0.2">
      <c r="A2679" s="81">
        <v>160032980001</v>
      </c>
      <c r="B2679" s="82" t="s">
        <v>21</v>
      </c>
      <c r="C2679" s="82" t="s">
        <v>118</v>
      </c>
      <c r="D2679" s="82" t="s">
        <v>456</v>
      </c>
      <c r="E2679" s="83">
        <v>2</v>
      </c>
      <c r="F2679" s="84">
        <v>2017</v>
      </c>
      <c r="G2679" s="85" t="s">
        <v>41</v>
      </c>
      <c r="H2679" s="86">
        <v>2</v>
      </c>
      <c r="I2679" s="86">
        <v>2</v>
      </c>
      <c r="J2679" s="86">
        <v>3.9141367898590458</v>
      </c>
      <c r="K2679" s="86">
        <v>6.8662267328736402</v>
      </c>
      <c r="L2679" s="86">
        <v>4.7711931334795139</v>
      </c>
      <c r="M2679" s="86">
        <v>6.9104160459875157</v>
      </c>
      <c r="N2679" s="86">
        <v>5.8951621836242349</v>
      </c>
      <c r="O2679" s="86">
        <v>6.4169117645056657</v>
      </c>
      <c r="P2679" s="86">
        <v>4.3249342348800131</v>
      </c>
      <c r="Q2679" s="86">
        <v>6.8146481435049289</v>
      </c>
      <c r="R2679" s="86">
        <v>2.1853518564950716</v>
      </c>
      <c r="S2679" s="86">
        <v>2</v>
      </c>
      <c r="T2679" s="70">
        <v>4.5082484071008029</v>
      </c>
      <c r="U2679" s="87">
        <v>95</v>
      </c>
    </row>
    <row r="2680" spans="1:21" x14ac:dyDescent="0.2">
      <c r="A2680" s="41">
        <v>160033360001</v>
      </c>
      <c r="B2680" s="36" t="s">
        <v>21</v>
      </c>
      <c r="C2680" s="36" t="s">
        <v>129</v>
      </c>
      <c r="D2680" s="36" t="s">
        <v>457</v>
      </c>
      <c r="E2680" s="67">
        <v>2</v>
      </c>
      <c r="F2680" s="88">
        <v>2017</v>
      </c>
      <c r="G2680" s="80" t="s">
        <v>41</v>
      </c>
      <c r="H2680" s="70">
        <v>3.3709048654570495</v>
      </c>
      <c r="I2680" s="70">
        <v>3.4034793630046587</v>
      </c>
      <c r="J2680" s="70">
        <v>2.0538391929489026</v>
      </c>
      <c r="K2680" s="70">
        <v>5.3820713053193288</v>
      </c>
      <c r="L2680" s="70">
        <v>5.5660216597143624</v>
      </c>
      <c r="M2680" s="70">
        <v>6.9104160459875157</v>
      </c>
      <c r="N2680" s="70">
        <v>5.4132722393355603</v>
      </c>
      <c r="O2680" s="70">
        <v>6.2736376688218467</v>
      </c>
      <c r="P2680" s="70">
        <v>4.4826497145186401</v>
      </c>
      <c r="Q2680" s="70">
        <v>5.1517770547169395</v>
      </c>
      <c r="R2680" s="70">
        <v>3.8482229452830614</v>
      </c>
      <c r="S2680" s="70">
        <v>2</v>
      </c>
      <c r="T2680" s="70">
        <v>4.4880243379256557</v>
      </c>
      <c r="U2680" s="71">
        <v>108</v>
      </c>
    </row>
    <row r="2681" spans="1:21" x14ac:dyDescent="0.2">
      <c r="A2681" s="41">
        <v>160025690001</v>
      </c>
      <c r="B2681" s="36" t="s">
        <v>21</v>
      </c>
      <c r="C2681" s="36" t="s">
        <v>46</v>
      </c>
      <c r="D2681" s="36" t="s">
        <v>458</v>
      </c>
      <c r="E2681" s="67">
        <v>2</v>
      </c>
      <c r="F2681" s="88">
        <v>2017</v>
      </c>
      <c r="G2681" s="80" t="s">
        <v>41</v>
      </c>
      <c r="H2681" s="70">
        <v>2.7577118213074816</v>
      </c>
      <c r="I2681" s="70">
        <v>2.2757436567905938</v>
      </c>
      <c r="J2681" s="70">
        <v>2.0604255970895085</v>
      </c>
      <c r="K2681" s="70">
        <v>4.8832768702952736</v>
      </c>
      <c r="L2681" s="70">
        <v>5.5422412780589401</v>
      </c>
      <c r="M2681" s="70">
        <v>6.6531237578761386</v>
      </c>
      <c r="N2681" s="70">
        <v>5.0745389850592684</v>
      </c>
      <c r="O2681" s="70">
        <v>6.2348614031691785</v>
      </c>
      <c r="P2681" s="70">
        <v>6.349437803132691</v>
      </c>
      <c r="Q2681" s="70">
        <v>5.7138351518410069</v>
      </c>
      <c r="R2681" s="70">
        <v>3.286164848158994</v>
      </c>
      <c r="S2681" s="70">
        <v>2</v>
      </c>
      <c r="T2681" s="70">
        <v>4.402613431064923</v>
      </c>
      <c r="U2681" s="71">
        <v>160</v>
      </c>
    </row>
    <row r="2682" spans="1:21" x14ac:dyDescent="0.2">
      <c r="A2682" s="41">
        <v>160031740001</v>
      </c>
      <c r="B2682" s="36" t="s">
        <v>21</v>
      </c>
      <c r="C2682" s="36" t="s">
        <v>129</v>
      </c>
      <c r="D2682" s="36" t="s">
        <v>459</v>
      </c>
      <c r="E2682" s="67">
        <v>2</v>
      </c>
      <c r="F2682" s="88">
        <v>2017</v>
      </c>
      <c r="G2682" s="80" t="s">
        <v>41</v>
      </c>
      <c r="H2682" s="70">
        <v>2.1371273122005308</v>
      </c>
      <c r="I2682" s="70">
        <v>2.2068898531306473</v>
      </c>
      <c r="J2682" s="70">
        <v>2.0803449665611864</v>
      </c>
      <c r="K2682" s="70">
        <v>6.7300384397638506</v>
      </c>
      <c r="L2682" s="70">
        <v>5.5537600207270481</v>
      </c>
      <c r="M2682" s="70">
        <v>6.5004014598676196</v>
      </c>
      <c r="N2682" s="70">
        <v>5.3017661510108063</v>
      </c>
      <c r="O2682" s="70">
        <v>6.4209630446333543</v>
      </c>
      <c r="P2682" s="70">
        <v>6.3493661417716343</v>
      </c>
      <c r="Q2682" s="70">
        <v>6.5348697388498227</v>
      </c>
      <c r="R2682" s="70">
        <v>2.4651302611501782</v>
      </c>
      <c r="S2682" s="70">
        <v>2</v>
      </c>
      <c r="T2682" s="70">
        <v>4.5233881158055569</v>
      </c>
      <c r="U2682" s="71">
        <v>75</v>
      </c>
    </row>
    <row r="2683" spans="1:21" x14ac:dyDescent="0.2">
      <c r="A2683" s="41">
        <v>160035220001</v>
      </c>
      <c r="B2683" s="36" t="s">
        <v>21</v>
      </c>
      <c r="C2683" s="36" t="s">
        <v>176</v>
      </c>
      <c r="D2683" s="36" t="s">
        <v>460</v>
      </c>
      <c r="E2683" s="67">
        <v>2</v>
      </c>
      <c r="F2683" s="88">
        <v>2017</v>
      </c>
      <c r="G2683" s="80" t="s">
        <v>41</v>
      </c>
      <c r="H2683" s="70">
        <v>2.3504948515857138</v>
      </c>
      <c r="I2683" s="70">
        <v>2.7037674800916038</v>
      </c>
      <c r="J2683" s="70">
        <v>2.0980277412512698</v>
      </c>
      <c r="K2683" s="70">
        <v>5.9120667229533925</v>
      </c>
      <c r="L2683" s="70">
        <v>5.5510628622153462</v>
      </c>
      <c r="M2683" s="70">
        <v>5.8487517159126652</v>
      </c>
      <c r="N2683" s="70">
        <v>5.3937041869348912</v>
      </c>
      <c r="O2683" s="70">
        <v>6.5086900837378812</v>
      </c>
      <c r="P2683" s="70">
        <v>6.3489975752306025</v>
      </c>
      <c r="Q2683" s="70">
        <v>5.9175167070981765</v>
      </c>
      <c r="R2683" s="70">
        <v>3.082483292901824</v>
      </c>
      <c r="S2683" s="70">
        <v>2</v>
      </c>
      <c r="T2683" s="70">
        <v>4.4762969349927806</v>
      </c>
      <c r="U2683" s="71">
        <v>117</v>
      </c>
    </row>
    <row r="2684" spans="1:21" x14ac:dyDescent="0.2">
      <c r="A2684" s="41">
        <v>160037430001</v>
      </c>
      <c r="B2684" s="36" t="s">
        <v>21</v>
      </c>
      <c r="C2684" s="36" t="s">
        <v>101</v>
      </c>
      <c r="D2684" s="36" t="s">
        <v>461</v>
      </c>
      <c r="E2684" s="67">
        <v>2</v>
      </c>
      <c r="F2684" s="88">
        <v>2017</v>
      </c>
      <c r="G2684" s="80" t="s">
        <v>41</v>
      </c>
      <c r="H2684" s="70">
        <v>2.6618833411326346</v>
      </c>
      <c r="I2684" s="70">
        <v>3.0898889298568832</v>
      </c>
      <c r="J2684" s="70">
        <v>2.1039513735196445</v>
      </c>
      <c r="K2684" s="70">
        <v>6.8662267328736402</v>
      </c>
      <c r="L2684" s="70">
        <v>5.550905408729589</v>
      </c>
      <c r="M2684" s="70">
        <v>5.8090322531524556</v>
      </c>
      <c r="N2684" s="70">
        <v>5.660551067144393</v>
      </c>
      <c r="O2684" s="70">
        <v>6.2103016523963861</v>
      </c>
      <c r="P2684" s="70">
        <v>6.3489593596308191</v>
      </c>
      <c r="Q2684" s="70">
        <v>6.5555048918775718</v>
      </c>
      <c r="R2684" s="70">
        <v>2.4444951081224282</v>
      </c>
      <c r="S2684" s="70">
        <v>2</v>
      </c>
      <c r="T2684" s="70">
        <v>4.6084750098697036</v>
      </c>
      <c r="U2684" s="71">
        <v>28</v>
      </c>
    </row>
    <row r="2685" spans="1:21" x14ac:dyDescent="0.2">
      <c r="A2685" s="41">
        <v>160032550001</v>
      </c>
      <c r="B2685" s="36" t="s">
        <v>21</v>
      </c>
      <c r="C2685" s="36" t="s">
        <v>176</v>
      </c>
      <c r="D2685" s="36" t="s">
        <v>462</v>
      </c>
      <c r="E2685" s="67">
        <v>2</v>
      </c>
      <c r="F2685" s="88">
        <v>2017</v>
      </c>
      <c r="G2685" s="80" t="s">
        <v>41</v>
      </c>
      <c r="H2685" s="70">
        <v>2.1620407715333556</v>
      </c>
      <c r="I2685" s="70">
        <v>2.1780261106159249</v>
      </c>
      <c r="J2685" s="70">
        <v>2.0803752689325385</v>
      </c>
      <c r="K2685" s="70">
        <v>6.8662267328736402</v>
      </c>
      <c r="L2685" s="70">
        <v>5.5706719081311498</v>
      </c>
      <c r="M2685" s="70">
        <v>6.7086028109539244</v>
      </c>
      <c r="N2685" s="70">
        <v>5.2617452780985232</v>
      </c>
      <c r="O2685" s="70">
        <v>6.4834286177949272</v>
      </c>
      <c r="P2685" s="70">
        <v>6.3494620666552608</v>
      </c>
      <c r="Q2685" s="70">
        <v>6.2809633835573937</v>
      </c>
      <c r="R2685" s="70">
        <v>2.7190366164426067</v>
      </c>
      <c r="S2685" s="70">
        <v>2</v>
      </c>
      <c r="T2685" s="70">
        <v>4.5550482971324389</v>
      </c>
      <c r="U2685" s="71">
        <v>53</v>
      </c>
    </row>
    <row r="2686" spans="1:21" x14ac:dyDescent="0.2">
      <c r="A2686" s="41">
        <v>160032040001</v>
      </c>
      <c r="B2686" s="36" t="s">
        <v>21</v>
      </c>
      <c r="C2686" s="36" t="s">
        <v>130</v>
      </c>
      <c r="D2686" s="36" t="s">
        <v>463</v>
      </c>
      <c r="E2686" s="67">
        <v>2</v>
      </c>
      <c r="F2686" s="88">
        <v>2017</v>
      </c>
      <c r="G2686" s="80" t="s">
        <v>41</v>
      </c>
      <c r="H2686" s="70">
        <v>2.1005959016146307</v>
      </c>
      <c r="I2686" s="70">
        <v>2.1461686158057676</v>
      </c>
      <c r="J2686" s="70">
        <v>2.1222948815781311</v>
      </c>
      <c r="K2686" s="70">
        <v>6.8662267328736402</v>
      </c>
      <c r="L2686" s="70">
        <v>5.5732709853379134</v>
      </c>
      <c r="M2686" s="70">
        <v>6.9104160459875157</v>
      </c>
      <c r="N2686" s="70">
        <v>5.5997558594006698</v>
      </c>
      <c r="O2686" s="70">
        <v>6.5854491316812398</v>
      </c>
      <c r="P2686" s="70">
        <v>4.2144975816024672</v>
      </c>
      <c r="Q2686" s="70">
        <v>6.1928321158981365</v>
      </c>
      <c r="R2686" s="70">
        <v>2.8071678841018639</v>
      </c>
      <c r="S2686" s="70">
        <v>2</v>
      </c>
      <c r="T2686" s="70">
        <v>4.4265563113234982</v>
      </c>
      <c r="U2686" s="71">
        <v>147</v>
      </c>
    </row>
    <row r="2687" spans="1:21" x14ac:dyDescent="0.2">
      <c r="A2687" s="41">
        <v>160038160001</v>
      </c>
      <c r="B2687" s="36" t="s">
        <v>21</v>
      </c>
      <c r="C2687" s="36" t="s">
        <v>101</v>
      </c>
      <c r="D2687" s="36" t="s">
        <v>464</v>
      </c>
      <c r="E2687" s="67">
        <v>2</v>
      </c>
      <c r="F2687" s="88">
        <v>2017</v>
      </c>
      <c r="G2687" s="80" t="s">
        <v>41</v>
      </c>
      <c r="H2687" s="70">
        <v>2.4532241767563767</v>
      </c>
      <c r="I2687" s="70">
        <v>2.711281405936341</v>
      </c>
      <c r="J2687" s="70">
        <v>2.0832222063396144</v>
      </c>
      <c r="K2687" s="70">
        <v>5.7723350807269762</v>
      </c>
      <c r="L2687" s="70">
        <v>5.5488532574152272</v>
      </c>
      <c r="M2687" s="70">
        <v>6.9104160459875157</v>
      </c>
      <c r="N2687" s="70">
        <v>5.3968160289641993</v>
      </c>
      <c r="O2687" s="70">
        <v>6.5781141313571494</v>
      </c>
      <c r="P2687" s="70">
        <v>3.9795966448033906</v>
      </c>
      <c r="Q2687" s="70">
        <v>6.744216430987743</v>
      </c>
      <c r="R2687" s="70">
        <v>2.2557835690122574</v>
      </c>
      <c r="S2687" s="70">
        <v>2</v>
      </c>
      <c r="T2687" s="70">
        <v>4.3694882481905672</v>
      </c>
      <c r="U2687" s="71">
        <v>167</v>
      </c>
    </row>
    <row r="2688" spans="1:21" x14ac:dyDescent="0.2">
      <c r="A2688" s="41">
        <v>160026740001</v>
      </c>
      <c r="B2688" s="36" t="s">
        <v>21</v>
      </c>
      <c r="C2688" s="36" t="s">
        <v>46</v>
      </c>
      <c r="D2688" s="36" t="s">
        <v>465</v>
      </c>
      <c r="E2688" s="67">
        <v>2</v>
      </c>
      <c r="F2688" s="88">
        <v>2017</v>
      </c>
      <c r="G2688" s="80" t="s">
        <v>41</v>
      </c>
      <c r="H2688" s="70">
        <v>2.1722810798294021</v>
      </c>
      <c r="I2688" s="70">
        <v>2.2559692449464386</v>
      </c>
      <c r="J2688" s="70">
        <v>2.1411742663924689</v>
      </c>
      <c r="K2688" s="70">
        <v>6.8662267328736402</v>
      </c>
      <c r="L2688" s="70">
        <v>5.5380312115831476</v>
      </c>
      <c r="M2688" s="70">
        <v>6.8535379123831222</v>
      </c>
      <c r="N2688" s="70">
        <v>6.0219148692014635</v>
      </c>
      <c r="O2688" s="70">
        <v>5.9470688108884318</v>
      </c>
      <c r="P2688" s="70">
        <v>6.3495430606682</v>
      </c>
      <c r="Q2688" s="70">
        <v>6.6021262009864445</v>
      </c>
      <c r="R2688" s="70">
        <v>2.3978737990135555</v>
      </c>
      <c r="S2688" s="70">
        <v>2</v>
      </c>
      <c r="T2688" s="70">
        <v>4.5954789323971932</v>
      </c>
      <c r="U2688" s="71">
        <v>37</v>
      </c>
    </row>
    <row r="2689" spans="1:21" x14ac:dyDescent="0.2">
      <c r="A2689" s="41">
        <v>160027630001</v>
      </c>
      <c r="B2689" s="36" t="s">
        <v>21</v>
      </c>
      <c r="C2689" s="36" t="s">
        <v>46</v>
      </c>
      <c r="D2689" s="36" t="s">
        <v>466</v>
      </c>
      <c r="E2689" s="67">
        <v>2</v>
      </c>
      <c r="F2689" s="88">
        <v>2017</v>
      </c>
      <c r="G2689" s="80" t="s">
        <v>41</v>
      </c>
      <c r="H2689" s="70">
        <v>2.856663665863818</v>
      </c>
      <c r="I2689" s="70">
        <v>2.706150726552953</v>
      </c>
      <c r="J2689" s="70">
        <v>2.1615874637173897</v>
      </c>
      <c r="K2689" s="70">
        <v>6.8662267328736402</v>
      </c>
      <c r="L2689" s="70">
        <v>5.5276049234691422</v>
      </c>
      <c r="M2689" s="70">
        <v>6.8929028210344079</v>
      </c>
      <c r="N2689" s="70">
        <v>6.005270853869737</v>
      </c>
      <c r="O2689" s="70">
        <v>6.6104451347403126</v>
      </c>
      <c r="P2689" s="70">
        <v>6.3495650596163173</v>
      </c>
      <c r="Q2689" s="70">
        <v>6.8961875743586711</v>
      </c>
      <c r="R2689" s="70">
        <v>2.1038124256413298</v>
      </c>
      <c r="S2689" s="70">
        <v>2</v>
      </c>
      <c r="T2689" s="70">
        <v>4.7480347818114774</v>
      </c>
      <c r="U2689" s="71">
        <v>9</v>
      </c>
    </row>
    <row r="2690" spans="1:21" x14ac:dyDescent="0.2">
      <c r="A2690" s="41">
        <v>160033600001</v>
      </c>
      <c r="B2690" s="36" t="s">
        <v>21</v>
      </c>
      <c r="C2690" s="36" t="s">
        <v>126</v>
      </c>
      <c r="D2690" s="36" t="s">
        <v>467</v>
      </c>
      <c r="E2690" s="67">
        <v>2</v>
      </c>
      <c r="F2690" s="88">
        <v>2017</v>
      </c>
      <c r="G2690" s="80" t="s">
        <v>41</v>
      </c>
      <c r="H2690" s="70">
        <v>2.0581354964340255</v>
      </c>
      <c r="I2690" s="70">
        <v>2.0636749132738581</v>
      </c>
      <c r="J2690" s="70">
        <v>2.0879678297422051</v>
      </c>
      <c r="K2690" s="70">
        <v>6.8662267328736402</v>
      </c>
      <c r="L2690" s="70">
        <v>5.5587347798312603</v>
      </c>
      <c r="M2690" s="70">
        <v>6.9104160459875157</v>
      </c>
      <c r="N2690" s="70">
        <v>5.7461615648131801</v>
      </c>
      <c r="O2690" s="70">
        <v>6.282595647503868</v>
      </c>
      <c r="P2690" s="70">
        <v>4.2642960439860014</v>
      </c>
      <c r="Q2690" s="70">
        <v>5.302966833265768</v>
      </c>
      <c r="R2690" s="70">
        <v>3.6970331667342329</v>
      </c>
      <c r="S2690" s="70">
        <v>2</v>
      </c>
      <c r="T2690" s="70">
        <v>4.4031840878704633</v>
      </c>
      <c r="U2690" s="71">
        <v>159</v>
      </c>
    </row>
    <row r="2691" spans="1:21" x14ac:dyDescent="0.2">
      <c r="A2691" s="41">
        <v>160033010001</v>
      </c>
      <c r="B2691" s="36" t="s">
        <v>21</v>
      </c>
      <c r="C2691" s="36" t="s">
        <v>130</v>
      </c>
      <c r="D2691" s="36" t="s">
        <v>468</v>
      </c>
      <c r="E2691" s="67">
        <v>2</v>
      </c>
      <c r="F2691" s="88">
        <v>2017</v>
      </c>
      <c r="G2691" s="80" t="s">
        <v>41</v>
      </c>
      <c r="H2691" s="70">
        <v>2.078116766536831</v>
      </c>
      <c r="I2691" s="70">
        <v>2.0841347291253167</v>
      </c>
      <c r="J2691" s="70">
        <v>2.07771661515154</v>
      </c>
      <c r="K2691" s="70">
        <v>6.8662267328736402</v>
      </c>
      <c r="L2691" s="70">
        <v>5.5536770843205936</v>
      </c>
      <c r="M2691" s="70">
        <v>6.0127766362231725</v>
      </c>
      <c r="N2691" s="70">
        <v>5.2317373302379568</v>
      </c>
      <c r="O2691" s="70">
        <v>6.43024281174824</v>
      </c>
      <c r="P2691" s="70">
        <v>6.349073218287324</v>
      </c>
      <c r="Q2691" s="70">
        <v>6.2730607935764198</v>
      </c>
      <c r="R2691" s="70">
        <v>2.7269392064235802</v>
      </c>
      <c r="S2691" s="70">
        <v>2</v>
      </c>
      <c r="T2691" s="70">
        <v>4.4736418270420515</v>
      </c>
      <c r="U2691" s="71">
        <v>119</v>
      </c>
    </row>
    <row r="2692" spans="1:21" x14ac:dyDescent="0.2">
      <c r="A2692" s="41">
        <v>160026150001</v>
      </c>
      <c r="B2692" s="36" t="s">
        <v>21</v>
      </c>
      <c r="C2692" s="36" t="s">
        <v>46</v>
      </c>
      <c r="D2692" s="36" t="s">
        <v>469</v>
      </c>
      <c r="E2692" s="67">
        <v>2</v>
      </c>
      <c r="F2692" s="88">
        <v>2017</v>
      </c>
      <c r="G2692" s="80" t="s">
        <v>41</v>
      </c>
      <c r="H2692" s="70">
        <v>2.0201263605179172</v>
      </c>
      <c r="I2692" s="70">
        <v>2.0458730472720688</v>
      </c>
      <c r="J2692" s="70">
        <v>2.1906600325850958</v>
      </c>
      <c r="K2692" s="70">
        <v>6.8662267328736402</v>
      </c>
      <c r="L2692" s="70">
        <v>5.5605313363631561</v>
      </c>
      <c r="M2692" s="70">
        <v>6.8354943848571477</v>
      </c>
      <c r="N2692" s="70">
        <v>6.091486552956618</v>
      </c>
      <c r="O2692" s="70">
        <v>6.3390799163819382</v>
      </c>
      <c r="P2692" s="70">
        <v>6.3495329774262963</v>
      </c>
      <c r="Q2692" s="70">
        <v>6.2959672178439323</v>
      </c>
      <c r="R2692" s="70">
        <v>2.7040327821560677</v>
      </c>
      <c r="S2692" s="70">
        <v>2</v>
      </c>
      <c r="T2692" s="70">
        <v>4.6082509451028235</v>
      </c>
      <c r="U2692" s="71">
        <v>29</v>
      </c>
    </row>
    <row r="2693" spans="1:21" x14ac:dyDescent="0.2">
      <c r="A2693" s="41">
        <v>160033790001</v>
      </c>
      <c r="B2693" s="36" t="s">
        <v>21</v>
      </c>
      <c r="C2693" s="36" t="s">
        <v>101</v>
      </c>
      <c r="D2693" s="36" t="s">
        <v>470</v>
      </c>
      <c r="E2693" s="67">
        <v>2</v>
      </c>
      <c r="F2693" s="88">
        <v>2017</v>
      </c>
      <c r="G2693" s="80" t="s">
        <v>41</v>
      </c>
      <c r="H2693" s="70">
        <v>2.9815128858517319</v>
      </c>
      <c r="I2693" s="70">
        <v>2.7351344621249329</v>
      </c>
      <c r="J2693" s="70">
        <v>2.0568502710866041</v>
      </c>
      <c r="K2693" s="70">
        <v>6.8662267328736402</v>
      </c>
      <c r="L2693" s="70">
        <v>5.5588587487311907</v>
      </c>
      <c r="M2693" s="70">
        <v>6.8405779779516536</v>
      </c>
      <c r="N2693" s="70">
        <v>4.8599833018260465</v>
      </c>
      <c r="O2693" s="70">
        <v>6.4885250345278971</v>
      </c>
      <c r="P2693" s="70">
        <v>6.3495358842435232</v>
      </c>
      <c r="Q2693" s="70">
        <v>6.5001243523474148</v>
      </c>
      <c r="R2693" s="70">
        <v>2.4998756476525856</v>
      </c>
      <c r="S2693" s="70">
        <v>2</v>
      </c>
      <c r="T2693" s="70">
        <v>4.6447671082681019</v>
      </c>
      <c r="U2693" s="71">
        <v>20</v>
      </c>
    </row>
    <row r="2694" spans="1:21" x14ac:dyDescent="0.2">
      <c r="A2694" s="41">
        <v>160032120001</v>
      </c>
      <c r="B2694" s="36" t="s">
        <v>21</v>
      </c>
      <c r="C2694" s="36" t="s">
        <v>176</v>
      </c>
      <c r="D2694" s="36" t="s">
        <v>471</v>
      </c>
      <c r="E2694" s="67">
        <v>2</v>
      </c>
      <c r="F2694" s="88">
        <v>2017</v>
      </c>
      <c r="G2694" s="80" t="s">
        <v>41</v>
      </c>
      <c r="H2694" s="70">
        <v>2.4864218428608895</v>
      </c>
      <c r="I2694" s="70">
        <v>2.4663940153280608</v>
      </c>
      <c r="J2694" s="70">
        <v>2.0646882881287651</v>
      </c>
      <c r="K2694" s="70">
        <v>6.8662267328736402</v>
      </c>
      <c r="L2694" s="70">
        <v>5.589655386806637</v>
      </c>
      <c r="M2694" s="70">
        <v>6.3494766148372479</v>
      </c>
      <c r="N2694" s="70">
        <v>5.6675522653045594</v>
      </c>
      <c r="O2694" s="70">
        <v>6.4434702355859343</v>
      </c>
      <c r="P2694" s="70">
        <v>6.3492613766335921</v>
      </c>
      <c r="Q2694" s="70">
        <v>6.849237083111384</v>
      </c>
      <c r="R2694" s="70">
        <v>2.150762916888616</v>
      </c>
      <c r="S2694" s="70">
        <v>2</v>
      </c>
      <c r="T2694" s="70">
        <v>4.6069288965299435</v>
      </c>
      <c r="U2694" s="71">
        <v>31</v>
      </c>
    </row>
    <row r="2695" spans="1:21" x14ac:dyDescent="0.2">
      <c r="A2695" s="41">
        <v>160034920001</v>
      </c>
      <c r="B2695" s="36" t="s">
        <v>21</v>
      </c>
      <c r="C2695" s="36" t="s">
        <v>118</v>
      </c>
      <c r="D2695" s="36" t="s">
        <v>472</v>
      </c>
      <c r="E2695" s="67">
        <v>2</v>
      </c>
      <c r="F2695" s="88">
        <v>2017</v>
      </c>
      <c r="G2695" s="80" t="s">
        <v>41</v>
      </c>
      <c r="H2695" s="70">
        <v>2.0535653270219418</v>
      </c>
      <c r="I2695" s="70">
        <v>2.0923441848294511</v>
      </c>
      <c r="J2695" s="70">
        <v>2.0779127556367927</v>
      </c>
      <c r="K2695" s="70">
        <v>6.8662267328736402</v>
      </c>
      <c r="L2695" s="70">
        <v>2</v>
      </c>
      <c r="M2695" s="70">
        <v>5.2557391201173882</v>
      </c>
      <c r="N2695" s="70">
        <v>5.3291643390063737</v>
      </c>
      <c r="O2695" s="70">
        <v>6.5279931573986616</v>
      </c>
      <c r="P2695" s="70">
        <v>6.3486501630884922</v>
      </c>
      <c r="Q2695" s="70">
        <v>6.3392834435685588</v>
      </c>
      <c r="R2695" s="70">
        <v>2.6607165564314421</v>
      </c>
      <c r="S2695" s="70">
        <v>2</v>
      </c>
      <c r="T2695" s="70">
        <v>4.1292996483310622</v>
      </c>
      <c r="U2695" s="71">
        <v>198</v>
      </c>
    </row>
    <row r="2696" spans="1:21" x14ac:dyDescent="0.2">
      <c r="A2696" s="41">
        <v>160034840001</v>
      </c>
      <c r="B2696" s="36" t="s">
        <v>21</v>
      </c>
      <c r="C2696" s="36" t="s">
        <v>101</v>
      </c>
      <c r="D2696" s="36" t="s">
        <v>473</v>
      </c>
      <c r="E2696" s="67">
        <v>2</v>
      </c>
      <c r="F2696" s="88">
        <v>2017</v>
      </c>
      <c r="G2696" s="80" t="s">
        <v>41</v>
      </c>
      <c r="H2696" s="70">
        <v>3.8017127005647664</v>
      </c>
      <c r="I2696" s="70">
        <v>3.317284563680194</v>
      </c>
      <c r="J2696" s="70">
        <v>2.0757222221415903</v>
      </c>
      <c r="K2696" s="70">
        <v>5.3813116379800991</v>
      </c>
      <c r="L2696" s="70">
        <v>5.5549629834660967</v>
      </c>
      <c r="M2696" s="70">
        <v>6.9104160459875157</v>
      </c>
      <c r="N2696" s="70">
        <v>5.4564428654653714</v>
      </c>
      <c r="O2696" s="70">
        <v>6.4841592884750039</v>
      </c>
      <c r="P2696" s="70">
        <v>4.2815209894384916</v>
      </c>
      <c r="Q2696" s="70">
        <v>2</v>
      </c>
      <c r="R2696" s="70">
        <v>7</v>
      </c>
      <c r="S2696" s="70">
        <v>2</v>
      </c>
      <c r="T2696" s="70">
        <v>4.5219611080999274</v>
      </c>
      <c r="U2696" s="71">
        <v>76</v>
      </c>
    </row>
    <row r="2697" spans="1:21" x14ac:dyDescent="0.2">
      <c r="A2697" s="41">
        <v>160035300001</v>
      </c>
      <c r="B2697" s="36" t="s">
        <v>21</v>
      </c>
      <c r="C2697" s="36" t="s">
        <v>108</v>
      </c>
      <c r="D2697" s="36" t="s">
        <v>207</v>
      </c>
      <c r="E2697" s="67">
        <v>2</v>
      </c>
      <c r="F2697" s="88">
        <v>2017</v>
      </c>
      <c r="G2697" s="80" t="s">
        <v>41</v>
      </c>
      <c r="H2697" s="70">
        <v>2.4091739139594335</v>
      </c>
      <c r="I2697" s="70">
        <v>2.3235715439906492</v>
      </c>
      <c r="J2697" s="70">
        <v>2.0362002310426299</v>
      </c>
      <c r="K2697" s="70">
        <v>4.2614749625905795</v>
      </c>
      <c r="L2697" s="70">
        <v>5.5334791536561987</v>
      </c>
      <c r="M2697" s="70">
        <v>2</v>
      </c>
      <c r="N2697" s="70">
        <v>4.0725744913945565</v>
      </c>
      <c r="O2697" s="70">
        <v>6.3589042187649891</v>
      </c>
      <c r="P2697" s="70">
        <v>6.3468307589402322</v>
      </c>
      <c r="Q2697" s="70">
        <v>2.5547639192841549</v>
      </c>
      <c r="R2697" s="70">
        <v>6.4452360807158451</v>
      </c>
      <c r="S2697" s="70">
        <v>2</v>
      </c>
      <c r="T2697" s="70">
        <v>3.8618507728616058</v>
      </c>
      <c r="U2697" s="71">
        <v>205</v>
      </c>
    </row>
    <row r="2698" spans="1:21" x14ac:dyDescent="0.2">
      <c r="A2698" s="41">
        <v>160026310001</v>
      </c>
      <c r="B2698" s="36" t="s">
        <v>21</v>
      </c>
      <c r="C2698" s="36" t="s">
        <v>46</v>
      </c>
      <c r="D2698" s="36" t="s">
        <v>474</v>
      </c>
      <c r="E2698" s="67">
        <v>2</v>
      </c>
      <c r="F2698" s="88">
        <v>2017</v>
      </c>
      <c r="G2698" s="80" t="s">
        <v>41</v>
      </c>
      <c r="H2698" s="70">
        <v>2.1720104556537216</v>
      </c>
      <c r="I2698" s="70">
        <v>2.0595743791714858</v>
      </c>
      <c r="J2698" s="70">
        <v>2.0843390805085296</v>
      </c>
      <c r="K2698" s="70">
        <v>6.8662267328736402</v>
      </c>
      <c r="L2698" s="70">
        <v>3.8822841807524164</v>
      </c>
      <c r="M2698" s="70">
        <v>6.3417119714182482</v>
      </c>
      <c r="N2698" s="70">
        <v>4.7022178600222784</v>
      </c>
      <c r="O2698" s="70">
        <v>6.6447706454858153</v>
      </c>
      <c r="P2698" s="70">
        <v>6.3492570405228799</v>
      </c>
      <c r="Q2698" s="70">
        <v>6.5785967145007955</v>
      </c>
      <c r="R2698" s="70">
        <v>2.4214032854992049</v>
      </c>
      <c r="S2698" s="70">
        <v>2</v>
      </c>
      <c r="T2698" s="70">
        <v>4.3418660288674182</v>
      </c>
      <c r="U2698" s="71">
        <v>177</v>
      </c>
    </row>
    <row r="2699" spans="1:21" x14ac:dyDescent="0.2">
      <c r="A2699" s="41">
        <v>260013310001</v>
      </c>
      <c r="B2699" s="36" t="s">
        <v>35</v>
      </c>
      <c r="C2699" s="36" t="s">
        <v>475</v>
      </c>
      <c r="D2699" s="36" t="s">
        <v>476</v>
      </c>
      <c r="E2699" s="67">
        <v>2</v>
      </c>
      <c r="F2699" s="88">
        <v>2017</v>
      </c>
      <c r="G2699" s="80" t="s">
        <v>41</v>
      </c>
      <c r="H2699" s="70">
        <v>2</v>
      </c>
      <c r="I2699" s="70">
        <v>2</v>
      </c>
      <c r="J2699" s="70">
        <v>2.0638466574140648</v>
      </c>
      <c r="K2699" s="70">
        <v>6.8662267328736402</v>
      </c>
      <c r="L2699" s="70">
        <v>5.5462352886586572</v>
      </c>
      <c r="M2699" s="70">
        <v>6.5230932207362864</v>
      </c>
      <c r="N2699" s="70">
        <v>4.7148061191832547</v>
      </c>
      <c r="O2699" s="70">
        <v>6.388936156862151</v>
      </c>
      <c r="P2699" s="70">
        <v>6.3493776433452709</v>
      </c>
      <c r="Q2699" s="70">
        <v>6.4817865579875713</v>
      </c>
      <c r="R2699" s="70">
        <v>2.5182134420124287</v>
      </c>
      <c r="S2699" s="70">
        <v>2</v>
      </c>
      <c r="T2699" s="70">
        <v>4.4543768182561108</v>
      </c>
      <c r="U2699" s="71">
        <v>132</v>
      </c>
    </row>
    <row r="2700" spans="1:21" x14ac:dyDescent="0.2">
      <c r="A2700" s="41">
        <v>260013820001</v>
      </c>
      <c r="B2700" s="36" t="s">
        <v>35</v>
      </c>
      <c r="C2700" s="36" t="s">
        <v>162</v>
      </c>
      <c r="D2700" s="36" t="s">
        <v>477</v>
      </c>
      <c r="E2700" s="67">
        <v>2</v>
      </c>
      <c r="F2700" s="88">
        <v>2017</v>
      </c>
      <c r="G2700" s="80" t="s">
        <v>41</v>
      </c>
      <c r="H2700" s="70">
        <v>2.3725520458075664</v>
      </c>
      <c r="I2700" s="70">
        <v>2.247073213920618</v>
      </c>
      <c r="J2700" s="70">
        <v>2.0493314150019901</v>
      </c>
      <c r="K2700" s="70">
        <v>6.8662267328736402</v>
      </c>
      <c r="L2700" s="70">
        <v>5.5453014217388521</v>
      </c>
      <c r="M2700" s="70">
        <v>6.8355975694991384</v>
      </c>
      <c r="N2700" s="70">
        <v>4.8867731693833001</v>
      </c>
      <c r="O2700" s="70">
        <v>6.4922604647929534</v>
      </c>
      <c r="P2700" s="70">
        <v>6.349533035128025</v>
      </c>
      <c r="Q2700" s="70">
        <v>6.9893100466771303</v>
      </c>
      <c r="R2700" s="70">
        <v>2.0106899533228693</v>
      </c>
      <c r="S2700" s="70">
        <v>2</v>
      </c>
      <c r="T2700" s="70">
        <v>4.5537207556788406</v>
      </c>
      <c r="U2700" s="71">
        <v>54</v>
      </c>
    </row>
    <row r="2701" spans="1:21" x14ac:dyDescent="0.2">
      <c r="A2701" s="41">
        <v>260012690001</v>
      </c>
      <c r="B2701" s="36" t="s">
        <v>35</v>
      </c>
      <c r="C2701" s="36" t="s">
        <v>80</v>
      </c>
      <c r="D2701" s="36" t="s">
        <v>69</v>
      </c>
      <c r="E2701" s="67">
        <v>2</v>
      </c>
      <c r="F2701" s="88">
        <v>2017</v>
      </c>
      <c r="G2701" s="80" t="s">
        <v>41</v>
      </c>
      <c r="H2701" s="70">
        <v>2.1470322824479955</v>
      </c>
      <c r="I2701" s="70">
        <v>2.1630810651916925</v>
      </c>
      <c r="J2701" s="70">
        <v>2.0601685099778941</v>
      </c>
      <c r="K2701" s="70">
        <v>6.8662267328736402</v>
      </c>
      <c r="L2701" s="70">
        <v>4.6469671518464448</v>
      </c>
      <c r="M2701" s="70">
        <v>6.5555420063695422</v>
      </c>
      <c r="N2701" s="70">
        <v>5.6943425843665194</v>
      </c>
      <c r="O2701" s="70">
        <v>6.1027691080863153</v>
      </c>
      <c r="P2701" s="70">
        <v>6.3493765319144613</v>
      </c>
      <c r="Q2701" s="70">
        <v>6.9807522349733917</v>
      </c>
      <c r="R2701" s="70">
        <v>2.0192477650266092</v>
      </c>
      <c r="S2701" s="70">
        <v>2</v>
      </c>
      <c r="T2701" s="70">
        <v>4.465458831089542</v>
      </c>
      <c r="U2701" s="71">
        <v>126</v>
      </c>
    </row>
    <row r="2702" spans="1:21" x14ac:dyDescent="0.2">
      <c r="A2702" s="41">
        <v>260013150001</v>
      </c>
      <c r="B2702" s="36" t="s">
        <v>35</v>
      </c>
      <c r="C2702" s="36" t="s">
        <v>205</v>
      </c>
      <c r="D2702" s="36" t="s">
        <v>478</v>
      </c>
      <c r="E2702" s="67">
        <v>2</v>
      </c>
      <c r="F2702" s="88">
        <v>2017</v>
      </c>
      <c r="G2702" s="80" t="s">
        <v>41</v>
      </c>
      <c r="H2702" s="70">
        <v>2.0510932139369427</v>
      </c>
      <c r="I2702" s="70">
        <v>2.02471349170724</v>
      </c>
      <c r="J2702" s="70">
        <v>2.0545591214841923</v>
      </c>
      <c r="K2702" s="70">
        <v>6.8662267328736402</v>
      </c>
      <c r="L2702" s="70">
        <v>5.5512729514327681</v>
      </c>
      <c r="M2702" s="70">
        <v>6.8718204647088186</v>
      </c>
      <c r="N2702" s="70">
        <v>4.8478025269887635</v>
      </c>
      <c r="O2702" s="70">
        <v>6.5692503438973286</v>
      </c>
      <c r="P2702" s="70">
        <v>6.3495552204105614</v>
      </c>
      <c r="Q2702" s="70">
        <v>6.9569374769609063</v>
      </c>
      <c r="R2702" s="70">
        <v>2.0430625230390937</v>
      </c>
      <c r="S2702" s="70">
        <v>2</v>
      </c>
      <c r="T2702" s="70">
        <v>4.5155245056200215</v>
      </c>
      <c r="U2702" s="71">
        <v>87</v>
      </c>
    </row>
    <row r="2703" spans="1:21" x14ac:dyDescent="0.2">
      <c r="A2703" s="41">
        <v>260013900001</v>
      </c>
      <c r="B2703" s="36" t="s">
        <v>35</v>
      </c>
      <c r="C2703" s="36" t="s">
        <v>475</v>
      </c>
      <c r="D2703" s="36" t="s">
        <v>479</v>
      </c>
      <c r="E2703" s="67">
        <v>2</v>
      </c>
      <c r="F2703" s="88">
        <v>2017</v>
      </c>
      <c r="G2703" s="80" t="s">
        <v>41</v>
      </c>
      <c r="H2703" s="70">
        <v>2.5819524023095184</v>
      </c>
      <c r="I2703" s="70">
        <v>2.3379774917210607</v>
      </c>
      <c r="J2703" s="70">
        <v>2.0476954044164541</v>
      </c>
      <c r="K2703" s="70">
        <v>6.8662267328736402</v>
      </c>
      <c r="L2703" s="70">
        <v>5.5558419103987315</v>
      </c>
      <c r="M2703" s="70">
        <v>6.8690064858078879</v>
      </c>
      <c r="N2703" s="70">
        <v>5.1685919753402754</v>
      </c>
      <c r="O2703" s="70">
        <v>6.5199917940521592</v>
      </c>
      <c r="P2703" s="70">
        <v>6.3495517050385972</v>
      </c>
      <c r="Q2703" s="70">
        <v>6.777845864275621</v>
      </c>
      <c r="R2703" s="70">
        <v>2.222154135724379</v>
      </c>
      <c r="S2703" s="70">
        <v>2</v>
      </c>
      <c r="T2703" s="70">
        <v>4.6080696584965279</v>
      </c>
      <c r="U2703" s="71">
        <v>30</v>
      </c>
    </row>
    <row r="2704" spans="1:21" x14ac:dyDescent="0.2">
      <c r="A2704" s="41">
        <v>260015360001</v>
      </c>
      <c r="B2704" s="36" t="s">
        <v>35</v>
      </c>
      <c r="C2704" s="36" t="s">
        <v>80</v>
      </c>
      <c r="D2704" s="36" t="s">
        <v>480</v>
      </c>
      <c r="E2704" s="67">
        <v>2</v>
      </c>
      <c r="F2704" s="88">
        <v>2017</v>
      </c>
      <c r="G2704" s="80" t="s">
        <v>41</v>
      </c>
      <c r="H2704" s="70">
        <v>2</v>
      </c>
      <c r="I2704" s="70">
        <v>2</v>
      </c>
      <c r="J2704" s="70">
        <v>2.064607541895263</v>
      </c>
      <c r="K2704" s="70">
        <v>6.8662267328736402</v>
      </c>
      <c r="L2704" s="70">
        <v>5.5677525430627579</v>
      </c>
      <c r="M2704" s="70">
        <v>5.829438391436975</v>
      </c>
      <c r="N2704" s="70">
        <v>5.7283766094688584</v>
      </c>
      <c r="O2704" s="70">
        <v>6.1992251587622658</v>
      </c>
      <c r="P2704" s="70">
        <v>6.3489723899920083</v>
      </c>
      <c r="Q2704" s="70">
        <v>6.7330424431815237</v>
      </c>
      <c r="R2704" s="70">
        <v>2.2669575568184772</v>
      </c>
      <c r="S2704" s="70">
        <v>2</v>
      </c>
      <c r="T2704" s="70">
        <v>4.4670499472909801</v>
      </c>
      <c r="U2704" s="71">
        <v>125</v>
      </c>
    </row>
    <row r="2705" spans="1:21" x14ac:dyDescent="0.2">
      <c r="A2705" s="41">
        <v>260014200001</v>
      </c>
      <c r="B2705" s="36" t="s">
        <v>35</v>
      </c>
      <c r="C2705" s="36" t="s">
        <v>475</v>
      </c>
      <c r="D2705" s="36" t="s">
        <v>207</v>
      </c>
      <c r="E2705" s="67">
        <v>2</v>
      </c>
      <c r="F2705" s="88">
        <v>2017</v>
      </c>
      <c r="G2705" s="80" t="s">
        <v>41</v>
      </c>
      <c r="H2705" s="70">
        <v>2.0131344316655397</v>
      </c>
      <c r="I2705" s="70">
        <v>2.0095219305638556</v>
      </c>
      <c r="J2705" s="70">
        <v>2.0485155855700659</v>
      </c>
      <c r="K2705" s="70">
        <v>6.8662267328736402</v>
      </c>
      <c r="L2705" s="70">
        <v>5.545401914390923</v>
      </c>
      <c r="M2705" s="70">
        <v>6.7604859794816381</v>
      </c>
      <c r="N2705" s="70">
        <v>4.3305260893473498</v>
      </c>
      <c r="O2705" s="70">
        <v>6.4251214242714205</v>
      </c>
      <c r="P2705" s="70">
        <v>6.3494910604631132</v>
      </c>
      <c r="Q2705" s="70">
        <v>6.9750049427414451</v>
      </c>
      <c r="R2705" s="70">
        <v>2.0249950572585549</v>
      </c>
      <c r="S2705" s="70">
        <v>2</v>
      </c>
      <c r="T2705" s="70">
        <v>4.4457020957189624</v>
      </c>
      <c r="U2705" s="71">
        <v>138</v>
      </c>
    </row>
    <row r="2706" spans="1:21" x14ac:dyDescent="0.2">
      <c r="A2706" s="41">
        <v>260015280001</v>
      </c>
      <c r="B2706" s="36" t="s">
        <v>35</v>
      </c>
      <c r="C2706" s="36" t="s">
        <v>80</v>
      </c>
      <c r="D2706" s="36" t="s">
        <v>481</v>
      </c>
      <c r="E2706" s="67">
        <v>2</v>
      </c>
      <c r="F2706" s="88">
        <v>2017</v>
      </c>
      <c r="G2706" s="80" t="s">
        <v>41</v>
      </c>
      <c r="H2706" s="70">
        <v>2.8168156770539001</v>
      </c>
      <c r="I2706" s="70">
        <v>2.7925242144610274</v>
      </c>
      <c r="J2706" s="70">
        <v>2.0503824118866154</v>
      </c>
      <c r="K2706" s="70">
        <v>4.7211890768171081</v>
      </c>
      <c r="L2706" s="70">
        <v>5.2579787281060302</v>
      </c>
      <c r="M2706" s="70">
        <v>6.7538042537102081</v>
      </c>
      <c r="N2706" s="70">
        <v>4.986246016247347</v>
      </c>
      <c r="O2706" s="70">
        <v>6.5182897788561549</v>
      </c>
      <c r="P2706" s="70">
        <v>6.3494873266361651</v>
      </c>
      <c r="Q2706" s="70">
        <v>6.9440900944394635</v>
      </c>
      <c r="R2706" s="70">
        <v>2.055909905560537</v>
      </c>
      <c r="S2706" s="70">
        <v>2</v>
      </c>
      <c r="T2706" s="70">
        <v>4.4372264569812137</v>
      </c>
      <c r="U2706" s="71">
        <v>143</v>
      </c>
    </row>
    <row r="2707" spans="1:21" x14ac:dyDescent="0.2">
      <c r="A2707" s="41">
        <v>360019170001</v>
      </c>
      <c r="B2707" s="36" t="s">
        <v>33</v>
      </c>
      <c r="C2707" s="36" t="s">
        <v>33</v>
      </c>
      <c r="D2707" s="36" t="s">
        <v>482</v>
      </c>
      <c r="E2707" s="67">
        <v>2</v>
      </c>
      <c r="F2707" s="88">
        <v>2017</v>
      </c>
      <c r="G2707" s="80" t="s">
        <v>41</v>
      </c>
      <c r="H2707" s="70">
        <v>2</v>
      </c>
      <c r="I2707" s="70">
        <v>2</v>
      </c>
      <c r="J2707" s="70">
        <v>2</v>
      </c>
      <c r="K2707" s="70">
        <v>5.8387534130818697</v>
      </c>
      <c r="L2707" s="70">
        <v>5.6107256570130488</v>
      </c>
      <c r="M2707" s="70">
        <v>6.6986476417521326</v>
      </c>
      <c r="N2707" s="70">
        <v>5.6130432898489602</v>
      </c>
      <c r="O2707" s="70">
        <v>6.6857070027526744</v>
      </c>
      <c r="P2707" s="70">
        <v>6.3494565106012315</v>
      </c>
      <c r="Q2707" s="70">
        <v>6.7454377160456982</v>
      </c>
      <c r="R2707" s="70">
        <v>2.2545622839543018</v>
      </c>
      <c r="S2707" s="70">
        <v>2</v>
      </c>
      <c r="T2707" s="70">
        <v>4.4830277929208266</v>
      </c>
      <c r="U2707" s="71">
        <v>114</v>
      </c>
    </row>
    <row r="2708" spans="1:21" x14ac:dyDescent="0.2">
      <c r="A2708" s="41">
        <v>360017120001</v>
      </c>
      <c r="B2708" s="36" t="s">
        <v>33</v>
      </c>
      <c r="C2708" s="36" t="s">
        <v>33</v>
      </c>
      <c r="D2708" s="36" t="s">
        <v>483</v>
      </c>
      <c r="E2708" s="67">
        <v>2</v>
      </c>
      <c r="F2708" s="88">
        <v>2017</v>
      </c>
      <c r="G2708" s="80" t="s">
        <v>41</v>
      </c>
      <c r="H2708" s="70">
        <v>2</v>
      </c>
      <c r="I2708" s="70">
        <v>2</v>
      </c>
      <c r="J2708" s="70">
        <v>2</v>
      </c>
      <c r="K2708" s="70">
        <v>6.8662267328736402</v>
      </c>
      <c r="L2708" s="70">
        <v>5.6968252216181607</v>
      </c>
      <c r="M2708" s="70">
        <v>6.9104160459875157</v>
      </c>
      <c r="N2708" s="70">
        <v>5.1060438952537073</v>
      </c>
      <c r="O2708" s="70">
        <v>6.5688932756168485</v>
      </c>
      <c r="P2708" s="70">
        <v>4.1987200120598702</v>
      </c>
      <c r="Q2708" s="70">
        <v>6.8886028714375573</v>
      </c>
      <c r="R2708" s="70">
        <v>2.1113971285624427</v>
      </c>
      <c r="S2708" s="70">
        <v>2</v>
      </c>
      <c r="T2708" s="70">
        <v>4.362260431950812</v>
      </c>
      <c r="U2708" s="71">
        <v>170</v>
      </c>
    </row>
    <row r="2709" spans="1:21" x14ac:dyDescent="0.2">
      <c r="A2709" s="41">
        <v>360018360001</v>
      </c>
      <c r="B2709" s="36" t="s">
        <v>33</v>
      </c>
      <c r="C2709" s="36" t="s">
        <v>33</v>
      </c>
      <c r="D2709" s="36" t="s">
        <v>484</v>
      </c>
      <c r="E2709" s="67">
        <v>2</v>
      </c>
      <c r="F2709" s="88">
        <v>2017</v>
      </c>
      <c r="G2709" s="80" t="s">
        <v>41</v>
      </c>
      <c r="H2709" s="70">
        <v>2</v>
      </c>
      <c r="I2709" s="70">
        <v>2</v>
      </c>
      <c r="J2709" s="70">
        <v>2</v>
      </c>
      <c r="K2709" s="70">
        <v>6.8662267328736402</v>
      </c>
      <c r="L2709" s="70">
        <v>5.3758398391233779</v>
      </c>
      <c r="M2709" s="70">
        <v>6.8573547339110386</v>
      </c>
      <c r="N2709" s="70">
        <v>5.1681643180173822</v>
      </c>
      <c r="O2709" s="70">
        <v>6.5253882098478719</v>
      </c>
      <c r="P2709" s="70">
        <v>6.3495451936852625</v>
      </c>
      <c r="Q2709" s="70">
        <v>6.5564648253723217</v>
      </c>
      <c r="R2709" s="70">
        <v>2.4435351746276783</v>
      </c>
      <c r="S2709" s="70">
        <v>2</v>
      </c>
      <c r="T2709" s="70">
        <v>4.5118765856215477</v>
      </c>
      <c r="U2709" s="71">
        <v>91</v>
      </c>
    </row>
    <row r="2710" spans="1:21" x14ac:dyDescent="0.2">
      <c r="A2710" s="41">
        <v>360018950001</v>
      </c>
      <c r="B2710" s="36" t="s">
        <v>33</v>
      </c>
      <c r="C2710" s="36" t="s">
        <v>74</v>
      </c>
      <c r="D2710" s="36" t="s">
        <v>485</v>
      </c>
      <c r="E2710" s="67">
        <v>2</v>
      </c>
      <c r="F2710" s="88">
        <v>2017</v>
      </c>
      <c r="G2710" s="80" t="s">
        <v>41</v>
      </c>
      <c r="H2710" s="70">
        <v>2</v>
      </c>
      <c r="I2710" s="70">
        <v>2</v>
      </c>
      <c r="J2710" s="70">
        <v>2</v>
      </c>
      <c r="K2710" s="70">
        <v>6.8662267328736402</v>
      </c>
      <c r="L2710" s="70">
        <v>4.2432779545282457</v>
      </c>
      <c r="M2710" s="70">
        <v>6.9104160459875157</v>
      </c>
      <c r="N2710" s="70">
        <v>5.2543527242685979</v>
      </c>
      <c r="O2710" s="70">
        <v>6.5922649171620762</v>
      </c>
      <c r="P2710" s="70">
        <v>4.7006895282131751</v>
      </c>
      <c r="Q2710" s="70">
        <v>6.0229215908761304</v>
      </c>
      <c r="R2710" s="70">
        <v>2.9770784091238705</v>
      </c>
      <c r="S2710" s="70">
        <v>2</v>
      </c>
      <c r="T2710" s="70">
        <v>4.2972689919194389</v>
      </c>
      <c r="U2710" s="71">
        <v>186</v>
      </c>
    </row>
    <row r="2711" spans="1:21" x14ac:dyDescent="0.2">
      <c r="A2711" s="41">
        <v>360019330001</v>
      </c>
      <c r="B2711" s="36" t="s">
        <v>33</v>
      </c>
      <c r="C2711" s="36" t="s">
        <v>33</v>
      </c>
      <c r="D2711" s="36" t="s">
        <v>486</v>
      </c>
      <c r="E2711" s="67">
        <v>2</v>
      </c>
      <c r="F2711" s="88">
        <v>2017</v>
      </c>
      <c r="G2711" s="80" t="s">
        <v>41</v>
      </c>
      <c r="H2711" s="70">
        <v>2</v>
      </c>
      <c r="I2711" s="70">
        <v>2</v>
      </c>
      <c r="J2711" s="70">
        <v>2</v>
      </c>
      <c r="K2711" s="70">
        <v>5.0725711578698522</v>
      </c>
      <c r="L2711" s="70">
        <v>5.5249673603686622</v>
      </c>
      <c r="M2711" s="70">
        <v>6.7326404348425264</v>
      </c>
      <c r="N2711" s="70">
        <v>5.1757081400352281</v>
      </c>
      <c r="O2711" s="70">
        <v>6.4960429975278862</v>
      </c>
      <c r="P2711" s="70">
        <v>6.3494801756813724</v>
      </c>
      <c r="Q2711" s="70">
        <v>6.8784042366342675</v>
      </c>
      <c r="R2711" s="70">
        <v>2.121595763365733</v>
      </c>
      <c r="S2711" s="70">
        <v>2</v>
      </c>
      <c r="T2711" s="70">
        <v>4.3626175221937942</v>
      </c>
      <c r="U2711" s="71">
        <v>169</v>
      </c>
    </row>
    <row r="2712" spans="1:21" x14ac:dyDescent="0.2">
      <c r="A2712" s="41">
        <v>360017470001</v>
      </c>
      <c r="B2712" s="36" t="s">
        <v>33</v>
      </c>
      <c r="C2712" s="36" t="s">
        <v>128</v>
      </c>
      <c r="D2712" s="36" t="s">
        <v>487</v>
      </c>
      <c r="E2712" s="67">
        <v>2</v>
      </c>
      <c r="F2712" s="88">
        <v>2017</v>
      </c>
      <c r="G2712" s="80" t="s">
        <v>41</v>
      </c>
      <c r="H2712" s="70">
        <v>2.0106734977752887</v>
      </c>
      <c r="I2712" s="70">
        <v>2.0081488608725842</v>
      </c>
      <c r="J2712" s="70">
        <v>2.114142803513722</v>
      </c>
      <c r="K2712" s="70">
        <v>6.8662267328736402</v>
      </c>
      <c r="L2712" s="70">
        <v>5.5532730184614145</v>
      </c>
      <c r="M2712" s="70">
        <v>6.8150893594070281</v>
      </c>
      <c r="N2712" s="70">
        <v>4.719847102358095</v>
      </c>
      <c r="O2712" s="70">
        <v>6.4143565878013282</v>
      </c>
      <c r="P2712" s="70">
        <v>6.3495215745062783</v>
      </c>
      <c r="Q2712" s="70">
        <v>6.958416144806912</v>
      </c>
      <c r="R2712" s="70">
        <v>2.0415838551930894</v>
      </c>
      <c r="S2712" s="70">
        <v>2</v>
      </c>
      <c r="T2712" s="70">
        <v>4.4876066281307825</v>
      </c>
      <c r="U2712" s="71">
        <v>110</v>
      </c>
    </row>
    <row r="2713" spans="1:21" x14ac:dyDescent="0.2">
      <c r="A2713" s="41">
        <v>360018280001</v>
      </c>
      <c r="B2713" s="36" t="s">
        <v>33</v>
      </c>
      <c r="C2713" s="36" t="s">
        <v>67</v>
      </c>
      <c r="D2713" s="36" t="s">
        <v>475</v>
      </c>
      <c r="E2713" s="67">
        <v>2</v>
      </c>
      <c r="F2713" s="88">
        <v>2017</v>
      </c>
      <c r="G2713" s="80" t="s">
        <v>41</v>
      </c>
      <c r="H2713" s="70">
        <v>2.0172921987768468</v>
      </c>
      <c r="I2713" s="70">
        <v>2.0157695842797532</v>
      </c>
      <c r="J2713" s="70">
        <v>2.0570050651307135</v>
      </c>
      <c r="K2713" s="70">
        <v>6.8662267328736402</v>
      </c>
      <c r="L2713" s="70">
        <v>5.2427635796432117</v>
      </c>
      <c r="M2713" s="70">
        <v>6.5334441936537413</v>
      </c>
      <c r="N2713" s="70">
        <v>4.4674903663448493</v>
      </c>
      <c r="O2713" s="70">
        <v>6.3993506977891395</v>
      </c>
      <c r="P2713" s="70">
        <v>6.3493821899122151</v>
      </c>
      <c r="Q2713" s="70">
        <v>6.8968360723967725</v>
      </c>
      <c r="R2713" s="70">
        <v>2.1031639276032275</v>
      </c>
      <c r="S2713" s="70">
        <v>2</v>
      </c>
      <c r="T2713" s="70">
        <v>4.4123937173670091</v>
      </c>
      <c r="U2713" s="71">
        <v>154</v>
      </c>
    </row>
    <row r="2714" spans="1:21" x14ac:dyDescent="0.2">
      <c r="A2714" s="41">
        <v>360018790001</v>
      </c>
      <c r="B2714" s="36" t="s">
        <v>33</v>
      </c>
      <c r="C2714" s="36" t="s">
        <v>67</v>
      </c>
      <c r="D2714" s="36" t="s">
        <v>488</v>
      </c>
      <c r="E2714" s="67">
        <v>2</v>
      </c>
      <c r="F2714" s="88">
        <v>2017</v>
      </c>
      <c r="G2714" s="80" t="s">
        <v>41</v>
      </c>
      <c r="H2714" s="70">
        <v>2</v>
      </c>
      <c r="I2714" s="70">
        <v>2</v>
      </c>
      <c r="J2714" s="70">
        <v>2.0608009388223971</v>
      </c>
      <c r="K2714" s="70">
        <v>5.6830042537708669</v>
      </c>
      <c r="L2714" s="70">
        <v>5.9790949400950009</v>
      </c>
      <c r="M2714" s="70">
        <v>6.9104160459875157</v>
      </c>
      <c r="N2714" s="70">
        <v>4.8043037990820601</v>
      </c>
      <c r="O2714" s="70">
        <v>6.4019149825818484</v>
      </c>
      <c r="P2714" s="70">
        <v>3.788795919562677</v>
      </c>
      <c r="Q2714" s="70">
        <v>6.6329086120722538</v>
      </c>
      <c r="R2714" s="70">
        <v>2.3670913879277462</v>
      </c>
      <c r="S2714" s="70">
        <v>2</v>
      </c>
      <c r="T2714" s="70">
        <v>4.2190275733251976</v>
      </c>
      <c r="U2714" s="71">
        <v>196</v>
      </c>
    </row>
    <row r="2715" spans="1:21" x14ac:dyDescent="0.2">
      <c r="A2715" s="41">
        <v>460024230001</v>
      </c>
      <c r="B2715" s="36" t="s">
        <v>34</v>
      </c>
      <c r="C2715" s="36" t="s">
        <v>99</v>
      </c>
      <c r="D2715" s="36" t="s">
        <v>489</v>
      </c>
      <c r="E2715" s="67">
        <v>2</v>
      </c>
      <c r="F2715" s="88">
        <v>2017</v>
      </c>
      <c r="G2715" s="80" t="s">
        <v>41</v>
      </c>
      <c r="H2715" s="70">
        <v>2</v>
      </c>
      <c r="I2715" s="70">
        <v>2</v>
      </c>
      <c r="J2715" s="70">
        <v>2.1369038078949458</v>
      </c>
      <c r="K2715" s="70">
        <v>6.8662267328736402</v>
      </c>
      <c r="L2715" s="70">
        <v>5.555976900453631</v>
      </c>
      <c r="M2715" s="70">
        <v>6.8362689157022904</v>
      </c>
      <c r="N2715" s="70">
        <v>5.142983531048765</v>
      </c>
      <c r="O2715" s="70">
        <v>6.5486179740562402</v>
      </c>
      <c r="P2715" s="70">
        <v>6.3495334102343497</v>
      </c>
      <c r="Q2715" s="70">
        <v>6.8764978242479264</v>
      </c>
      <c r="R2715" s="70">
        <v>2.1235021757520745</v>
      </c>
      <c r="S2715" s="70">
        <v>2</v>
      </c>
      <c r="T2715" s="70">
        <v>4.5363759393553229</v>
      </c>
      <c r="U2715" s="71">
        <v>70</v>
      </c>
    </row>
    <row r="2716" spans="1:21" x14ac:dyDescent="0.2">
      <c r="A2716" s="41">
        <v>460021210001</v>
      </c>
      <c r="B2716" s="36" t="s">
        <v>34</v>
      </c>
      <c r="C2716" s="36" t="s">
        <v>99</v>
      </c>
      <c r="D2716" s="36" t="s">
        <v>490</v>
      </c>
      <c r="E2716" s="67">
        <v>2</v>
      </c>
      <c r="F2716" s="88">
        <v>2017</v>
      </c>
      <c r="G2716" s="80" t="s">
        <v>41</v>
      </c>
      <c r="H2716" s="70">
        <v>2.0050020743423111</v>
      </c>
      <c r="I2716" s="70">
        <v>2.0034842858056257</v>
      </c>
      <c r="J2716" s="70">
        <v>2.1789973831418705</v>
      </c>
      <c r="K2716" s="70">
        <v>6.8662267328736402</v>
      </c>
      <c r="L2716" s="70">
        <v>5.5633634372097234</v>
      </c>
      <c r="M2716" s="70">
        <v>6.8910597669632603</v>
      </c>
      <c r="N2716" s="70">
        <v>5.7359009763582813</v>
      </c>
      <c r="O2716" s="70">
        <v>6.5485075046425623</v>
      </c>
      <c r="P2716" s="70">
        <v>6.3495640290335373</v>
      </c>
      <c r="Q2716" s="70">
        <v>6.836784726411957</v>
      </c>
      <c r="R2716" s="70">
        <v>2.1632152735880434</v>
      </c>
      <c r="S2716" s="70">
        <v>2</v>
      </c>
      <c r="T2716" s="70">
        <v>4.5951755158642351</v>
      </c>
      <c r="U2716" s="71">
        <v>40</v>
      </c>
    </row>
    <row r="2717" spans="1:21" x14ac:dyDescent="0.2">
      <c r="A2717" s="41">
        <v>460021480001</v>
      </c>
      <c r="B2717" s="36" t="s">
        <v>34</v>
      </c>
      <c r="C2717" s="36" t="s">
        <v>64</v>
      </c>
      <c r="D2717" s="36" t="s">
        <v>491</v>
      </c>
      <c r="E2717" s="67">
        <v>2</v>
      </c>
      <c r="F2717" s="88">
        <v>2017</v>
      </c>
      <c r="G2717" s="80" t="s">
        <v>41</v>
      </c>
      <c r="H2717" s="70">
        <v>2.8819286315056485</v>
      </c>
      <c r="I2717" s="70">
        <v>2.7705604361791005</v>
      </c>
      <c r="J2717" s="70">
        <v>2.0444582212050886</v>
      </c>
      <c r="K2717" s="70">
        <v>6.5325613247211285</v>
      </c>
      <c r="L2717" s="70">
        <v>5.5639045373559108</v>
      </c>
      <c r="M2717" s="70">
        <v>6.8522226563792685</v>
      </c>
      <c r="N2717" s="70">
        <v>5.5444319681514465</v>
      </c>
      <c r="O2717" s="70">
        <v>6.433680794821325</v>
      </c>
      <c r="P2717" s="70">
        <v>6.3495423258296535</v>
      </c>
      <c r="Q2717" s="70">
        <v>6.8771668197238593</v>
      </c>
      <c r="R2717" s="70">
        <v>2.1228331802761415</v>
      </c>
      <c r="S2717" s="70">
        <v>2</v>
      </c>
      <c r="T2717" s="70">
        <v>4.6644409080123816</v>
      </c>
      <c r="U2717" s="71">
        <v>18</v>
      </c>
    </row>
    <row r="2718" spans="1:21" x14ac:dyDescent="0.2">
      <c r="A2718" s="41">
        <v>460023930001</v>
      </c>
      <c r="B2718" s="36" t="s">
        <v>34</v>
      </c>
      <c r="C2718" s="36" t="s">
        <v>99</v>
      </c>
      <c r="D2718" s="36" t="s">
        <v>492</v>
      </c>
      <c r="E2718" s="67">
        <v>2</v>
      </c>
      <c r="F2718" s="88">
        <v>2017</v>
      </c>
      <c r="G2718" s="80" t="s">
        <v>41</v>
      </c>
      <c r="H2718" s="70">
        <v>2.005907901502912</v>
      </c>
      <c r="I2718" s="70">
        <v>2.0114611422752882</v>
      </c>
      <c r="J2718" s="70">
        <v>2.1640314697492817</v>
      </c>
      <c r="K2718" s="70">
        <v>6.8662267328736402</v>
      </c>
      <c r="L2718" s="70">
        <v>5.5603109468980989</v>
      </c>
      <c r="M2718" s="70">
        <v>6.7493339146510074</v>
      </c>
      <c r="N2718" s="70">
        <v>5.7394428686097996</v>
      </c>
      <c r="O2718" s="70">
        <v>6.7220437293266926</v>
      </c>
      <c r="P2718" s="70">
        <v>6.3494848285160819</v>
      </c>
      <c r="Q2718" s="70">
        <v>6.9189740644971405</v>
      </c>
      <c r="R2718" s="70">
        <v>2.0810259355028595</v>
      </c>
      <c r="S2718" s="70">
        <v>2</v>
      </c>
      <c r="T2718" s="70">
        <v>4.5973536278669007</v>
      </c>
      <c r="U2718" s="71">
        <v>36</v>
      </c>
    </row>
    <row r="2719" spans="1:21" x14ac:dyDescent="0.2">
      <c r="A2719" s="41">
        <v>460021800001</v>
      </c>
      <c r="B2719" s="36" t="s">
        <v>34</v>
      </c>
      <c r="C2719" s="36" t="s">
        <v>120</v>
      </c>
      <c r="D2719" s="36" t="s">
        <v>493</v>
      </c>
      <c r="E2719" s="67">
        <v>2</v>
      </c>
      <c r="F2719" s="88">
        <v>2017</v>
      </c>
      <c r="G2719" s="80" t="s">
        <v>41</v>
      </c>
      <c r="H2719" s="70">
        <v>2</v>
      </c>
      <c r="I2719" s="70">
        <v>2</v>
      </c>
      <c r="J2719" s="70">
        <v>2.0543868191039913</v>
      </c>
      <c r="K2719" s="70">
        <v>6.8662267328736402</v>
      </c>
      <c r="L2719" s="70">
        <v>5.5626399228355989</v>
      </c>
      <c r="M2719" s="70">
        <v>6.8184777744311518</v>
      </c>
      <c r="N2719" s="70">
        <v>5.1815743204833158</v>
      </c>
      <c r="O2719" s="70">
        <v>6.4110534025171821</v>
      </c>
      <c r="P2719" s="70">
        <v>6.3495234680584263</v>
      </c>
      <c r="Q2719" s="70">
        <v>6.7188143509465679</v>
      </c>
      <c r="R2719" s="70">
        <v>2.2811856490534321</v>
      </c>
      <c r="S2719" s="70">
        <v>2</v>
      </c>
      <c r="T2719" s="70">
        <v>4.5203235366919428</v>
      </c>
      <c r="U2719" s="71">
        <v>81</v>
      </c>
    </row>
    <row r="2720" spans="1:21" x14ac:dyDescent="0.2">
      <c r="A2720" s="41">
        <v>460025040001</v>
      </c>
      <c r="B2720" s="36" t="s">
        <v>34</v>
      </c>
      <c r="C2720" s="36" t="s">
        <v>99</v>
      </c>
      <c r="D2720" s="36" t="s">
        <v>494</v>
      </c>
      <c r="E2720" s="67">
        <v>2</v>
      </c>
      <c r="F2720" s="88">
        <v>2017</v>
      </c>
      <c r="G2720" s="80" t="s">
        <v>41</v>
      </c>
      <c r="H2720" s="70">
        <v>2.0051482215257064</v>
      </c>
      <c r="I2720" s="70">
        <v>2.0040261125745</v>
      </c>
      <c r="J2720" s="70">
        <v>2.0607989897194567</v>
      </c>
      <c r="K2720" s="70">
        <v>6.8662267328736402</v>
      </c>
      <c r="L2720" s="70">
        <v>5.5610443818736304</v>
      </c>
      <c r="M2720" s="70">
        <v>6.2460594669622953</v>
      </c>
      <c r="N2720" s="70">
        <v>4.9232339110800263</v>
      </c>
      <c r="O2720" s="70">
        <v>6.36345961871712</v>
      </c>
      <c r="P2720" s="70">
        <v>6.3492103271705407</v>
      </c>
      <c r="Q2720" s="70">
        <v>6.5900867116846138</v>
      </c>
      <c r="R2720" s="70">
        <v>2.4099132883153866</v>
      </c>
      <c r="S2720" s="70">
        <v>2</v>
      </c>
      <c r="T2720" s="70">
        <v>4.4482673135414101</v>
      </c>
      <c r="U2720" s="71">
        <v>135</v>
      </c>
    </row>
    <row r="2721" spans="1:21" x14ac:dyDescent="0.2">
      <c r="A2721" s="41">
        <v>460024900001</v>
      </c>
      <c r="B2721" s="36" t="s">
        <v>34</v>
      </c>
      <c r="C2721" s="36" t="s">
        <v>64</v>
      </c>
      <c r="D2721" s="36" t="s">
        <v>495</v>
      </c>
      <c r="E2721" s="67">
        <v>2</v>
      </c>
      <c r="F2721" s="88">
        <v>2017</v>
      </c>
      <c r="G2721" s="80" t="s">
        <v>41</v>
      </c>
      <c r="H2721" s="70">
        <v>2</v>
      </c>
      <c r="I2721" s="70">
        <v>2</v>
      </c>
      <c r="J2721" s="70">
        <v>2.0697381400922668</v>
      </c>
      <c r="K2721" s="70">
        <v>6.8662267328736402</v>
      </c>
      <c r="L2721" s="70">
        <v>5.5634110575595344</v>
      </c>
      <c r="M2721" s="70">
        <v>6.9104160459875157</v>
      </c>
      <c r="N2721" s="70">
        <v>4.7773731474659593</v>
      </c>
      <c r="O2721" s="70">
        <v>6.6086396544518982</v>
      </c>
      <c r="P2721" s="70">
        <v>4.2279286472004021</v>
      </c>
      <c r="Q2721" s="70">
        <v>6.8712444536478721</v>
      </c>
      <c r="R2721" s="70">
        <v>2.1287555463521288</v>
      </c>
      <c r="S2721" s="70">
        <v>2</v>
      </c>
      <c r="T2721" s="70">
        <v>4.3353111188026014</v>
      </c>
      <c r="U2721" s="71">
        <v>179</v>
      </c>
    </row>
    <row r="2722" spans="1:21" x14ac:dyDescent="0.2">
      <c r="A2722" s="41">
        <v>460022370001</v>
      </c>
      <c r="B2722" s="36" t="s">
        <v>34</v>
      </c>
      <c r="C2722" s="36" t="s">
        <v>64</v>
      </c>
      <c r="D2722" s="36" t="s">
        <v>496</v>
      </c>
      <c r="E2722" s="67">
        <v>2</v>
      </c>
      <c r="F2722" s="88">
        <v>2017</v>
      </c>
      <c r="G2722" s="80" t="s">
        <v>41</v>
      </c>
      <c r="H2722" s="70">
        <v>2</v>
      </c>
      <c r="I2722" s="70">
        <v>2</v>
      </c>
      <c r="J2722" s="70">
        <v>2.078707039009815</v>
      </c>
      <c r="K2722" s="70">
        <v>6.8662267328736402</v>
      </c>
      <c r="L2722" s="70">
        <v>5.5534328737857823</v>
      </c>
      <c r="M2722" s="70">
        <v>6.8087042307359775</v>
      </c>
      <c r="N2722" s="70">
        <v>5.1835001882362235</v>
      </c>
      <c r="O2722" s="70">
        <v>6.6318554183255625</v>
      </c>
      <c r="P2722" s="70">
        <v>6.3495180063829828</v>
      </c>
      <c r="Q2722" s="70">
        <v>6.7735421506064686</v>
      </c>
      <c r="R2722" s="70">
        <v>2.2264578493935314</v>
      </c>
      <c r="S2722" s="70">
        <v>2</v>
      </c>
      <c r="T2722" s="70">
        <v>4.5393287074458319</v>
      </c>
      <c r="U2722" s="71">
        <v>65</v>
      </c>
    </row>
    <row r="2723" spans="1:21" x14ac:dyDescent="0.2">
      <c r="A2723" s="41">
        <v>460026280001</v>
      </c>
      <c r="B2723" s="36" t="s">
        <v>34</v>
      </c>
      <c r="C2723" s="36" t="s">
        <v>64</v>
      </c>
      <c r="D2723" s="36" t="s">
        <v>497</v>
      </c>
      <c r="E2723" s="67">
        <v>2</v>
      </c>
      <c r="F2723" s="88">
        <v>2017</v>
      </c>
      <c r="G2723" s="80" t="s">
        <v>41</v>
      </c>
      <c r="H2723" s="70">
        <v>2.0870114874889287</v>
      </c>
      <c r="I2723" s="70">
        <v>2.1456398124368401</v>
      </c>
      <c r="J2723" s="70">
        <v>2.0781319865495984</v>
      </c>
      <c r="K2723" s="70">
        <v>6.8662267328736402</v>
      </c>
      <c r="L2723" s="70">
        <v>5.5650477070075084</v>
      </c>
      <c r="M2723" s="70">
        <v>6.9104160459875157</v>
      </c>
      <c r="N2723" s="70">
        <v>5.3709528446215149</v>
      </c>
      <c r="O2723" s="70">
        <v>6.5629854257072315</v>
      </c>
      <c r="P2723" s="70">
        <v>4.3095866783044947</v>
      </c>
      <c r="Q2723" s="70">
        <v>6.8080476567810448</v>
      </c>
      <c r="R2723" s="70">
        <v>2.191952343218956</v>
      </c>
      <c r="S2723" s="70">
        <v>2</v>
      </c>
      <c r="T2723" s="70">
        <v>4.4079998934147726</v>
      </c>
      <c r="U2723" s="71">
        <v>158</v>
      </c>
    </row>
    <row r="2724" spans="1:21" x14ac:dyDescent="0.2">
      <c r="A2724" s="41">
        <v>660823180001</v>
      </c>
      <c r="B2724" s="36" t="s">
        <v>29</v>
      </c>
      <c r="C2724" s="36" t="s">
        <v>172</v>
      </c>
      <c r="D2724" s="36" t="s">
        <v>498</v>
      </c>
      <c r="E2724" s="67">
        <v>2</v>
      </c>
      <c r="F2724" s="88">
        <v>2017</v>
      </c>
      <c r="G2724" s="80" t="s">
        <v>41</v>
      </c>
      <c r="H2724" s="70">
        <v>2.3220029019521626</v>
      </c>
      <c r="I2724" s="70">
        <v>2.2499523021125096</v>
      </c>
      <c r="J2724" s="70">
        <v>2.0308388667145798</v>
      </c>
      <c r="K2724" s="70">
        <v>6.8662267328736402</v>
      </c>
      <c r="L2724" s="70">
        <v>5.5636741807425523</v>
      </c>
      <c r="M2724" s="70">
        <v>6.7465214219705461</v>
      </c>
      <c r="N2724" s="70">
        <v>4.0913904925571458</v>
      </c>
      <c r="O2724" s="70">
        <v>6.1565088005458</v>
      </c>
      <c r="P2724" s="70">
        <v>6.349487576977781</v>
      </c>
      <c r="Q2724" s="70">
        <v>6.6024039855084347</v>
      </c>
      <c r="R2724" s="70">
        <v>2.3975960144915653</v>
      </c>
      <c r="S2724" s="70">
        <v>2</v>
      </c>
      <c r="T2724" s="70">
        <v>4.448050273037226</v>
      </c>
      <c r="U2724" s="71">
        <v>136</v>
      </c>
    </row>
    <row r="2725" spans="1:21" x14ac:dyDescent="0.2">
      <c r="A2725" s="41">
        <v>660826440001</v>
      </c>
      <c r="B2725" s="36" t="s">
        <v>29</v>
      </c>
      <c r="C2725" s="36" t="s">
        <v>53</v>
      </c>
      <c r="D2725" s="36" t="s">
        <v>499</v>
      </c>
      <c r="E2725" s="67">
        <v>2</v>
      </c>
      <c r="F2725" s="88">
        <v>2017</v>
      </c>
      <c r="G2725" s="80" t="s">
        <v>41</v>
      </c>
      <c r="H2725" s="70">
        <v>3.1789311111963992</v>
      </c>
      <c r="I2725" s="70">
        <v>3.6374986667337121</v>
      </c>
      <c r="J2725" s="70">
        <v>2.0782605884306204</v>
      </c>
      <c r="K2725" s="70">
        <v>5.9998612994447384</v>
      </c>
      <c r="L2725" s="70">
        <v>5.5773756364638754</v>
      </c>
      <c r="M2725" s="70">
        <v>6.9104160459875157</v>
      </c>
      <c r="N2725" s="70">
        <v>6.265141049929106</v>
      </c>
      <c r="O2725" s="70">
        <v>6.190188882987588</v>
      </c>
      <c r="P2725" s="70">
        <v>5.3566817215449607</v>
      </c>
      <c r="Q2725" s="70">
        <v>6.4999158445807552</v>
      </c>
      <c r="R2725" s="70">
        <v>2.5000841554192448</v>
      </c>
      <c r="S2725" s="70">
        <v>2</v>
      </c>
      <c r="T2725" s="70">
        <v>4.6828629168932103</v>
      </c>
      <c r="U2725" s="71">
        <v>13</v>
      </c>
    </row>
    <row r="2726" spans="1:21" x14ac:dyDescent="0.2">
      <c r="A2726" s="41">
        <v>660821640001</v>
      </c>
      <c r="B2726" s="36" t="s">
        <v>29</v>
      </c>
      <c r="C2726" s="36" t="s">
        <v>53</v>
      </c>
      <c r="D2726" s="36" t="s">
        <v>500</v>
      </c>
      <c r="E2726" s="67">
        <v>2</v>
      </c>
      <c r="F2726" s="88">
        <v>2017</v>
      </c>
      <c r="G2726" s="80" t="s">
        <v>41</v>
      </c>
      <c r="H2726" s="70">
        <v>2</v>
      </c>
      <c r="I2726" s="70">
        <v>2</v>
      </c>
      <c r="J2726" s="70">
        <v>2.0597594714305281</v>
      </c>
      <c r="K2726" s="70">
        <v>6.8662267328736402</v>
      </c>
      <c r="L2726" s="70">
        <v>5.5410843375315482</v>
      </c>
      <c r="M2726" s="70">
        <v>6.7255438593628094</v>
      </c>
      <c r="N2726" s="70">
        <v>4.6853749482022771</v>
      </c>
      <c r="O2726" s="70">
        <v>6.5387903470697522</v>
      </c>
      <c r="P2726" s="70">
        <v>6.3494715339778738</v>
      </c>
      <c r="Q2726" s="70">
        <v>6.9294856480305391</v>
      </c>
      <c r="R2726" s="70">
        <v>2.0705143519694609</v>
      </c>
      <c r="S2726" s="70">
        <v>2</v>
      </c>
      <c r="T2726" s="70">
        <v>4.4805209358707021</v>
      </c>
      <c r="U2726" s="71">
        <v>115</v>
      </c>
    </row>
    <row r="2727" spans="1:21" x14ac:dyDescent="0.2">
      <c r="A2727" s="41">
        <v>660821990001</v>
      </c>
      <c r="B2727" s="36" t="s">
        <v>29</v>
      </c>
      <c r="C2727" s="36" t="s">
        <v>53</v>
      </c>
      <c r="D2727" s="36" t="s">
        <v>501</v>
      </c>
      <c r="E2727" s="67">
        <v>2</v>
      </c>
      <c r="F2727" s="88">
        <v>2017</v>
      </c>
      <c r="G2727" s="80" t="s">
        <v>41</v>
      </c>
      <c r="H2727" s="70">
        <v>2</v>
      </c>
      <c r="I2727" s="70">
        <v>2</v>
      </c>
      <c r="J2727" s="70">
        <v>2.0615418360733484</v>
      </c>
      <c r="K2727" s="70">
        <v>6.8662267328736402</v>
      </c>
      <c r="L2727" s="70">
        <v>5.5517534859762243</v>
      </c>
      <c r="M2727" s="70">
        <v>6.3960191271682838</v>
      </c>
      <c r="N2727" s="70">
        <v>5.0116039509849006</v>
      </c>
      <c r="O2727" s="70">
        <v>6.6181269523901713</v>
      </c>
      <c r="P2727" s="70">
        <v>6.349287386019081</v>
      </c>
      <c r="Q2727" s="70">
        <v>6.8297380918187285</v>
      </c>
      <c r="R2727" s="70">
        <v>2.170261908181272</v>
      </c>
      <c r="S2727" s="70">
        <v>2</v>
      </c>
      <c r="T2727" s="70">
        <v>4.4878799559571378</v>
      </c>
      <c r="U2727" s="71">
        <v>109</v>
      </c>
    </row>
    <row r="2728" spans="1:21" x14ac:dyDescent="0.2">
      <c r="A2728" s="41">
        <v>660820750001</v>
      </c>
      <c r="B2728" s="36" t="s">
        <v>29</v>
      </c>
      <c r="C2728" s="36" t="s">
        <v>172</v>
      </c>
      <c r="D2728" s="36" t="s">
        <v>502</v>
      </c>
      <c r="E2728" s="67">
        <v>2</v>
      </c>
      <c r="F2728" s="88">
        <v>2017</v>
      </c>
      <c r="G2728" s="80" t="s">
        <v>41</v>
      </c>
      <c r="H2728" s="70">
        <v>3.490960673336172</v>
      </c>
      <c r="I2728" s="70">
        <v>3.3544038397887341</v>
      </c>
      <c r="J2728" s="70">
        <v>2.034870221725134</v>
      </c>
      <c r="K2728" s="70">
        <v>6.8662267328736402</v>
      </c>
      <c r="L2728" s="70">
        <v>5.5380831271665425</v>
      </c>
      <c r="M2728" s="70">
        <v>6.9104160459875157</v>
      </c>
      <c r="N2728" s="70">
        <v>4.6385049736817781</v>
      </c>
      <c r="O2728" s="70">
        <v>6.1839643047021493</v>
      </c>
      <c r="P2728" s="70">
        <v>4.4202469652368865</v>
      </c>
      <c r="Q2728" s="70">
        <v>6.6278473295927061</v>
      </c>
      <c r="R2728" s="70">
        <v>2.3721526704072939</v>
      </c>
      <c r="S2728" s="70">
        <v>2</v>
      </c>
      <c r="T2728" s="70">
        <v>4.5364730737082128</v>
      </c>
      <c r="U2728" s="71">
        <v>69</v>
      </c>
    </row>
    <row r="2729" spans="1:21" x14ac:dyDescent="0.2">
      <c r="A2729" s="41">
        <v>660820080001</v>
      </c>
      <c r="B2729" s="36" t="s">
        <v>29</v>
      </c>
      <c r="C2729" s="36" t="s">
        <v>174</v>
      </c>
      <c r="D2729" s="36" t="s">
        <v>503</v>
      </c>
      <c r="E2729" s="67">
        <v>2</v>
      </c>
      <c r="F2729" s="88">
        <v>2017</v>
      </c>
      <c r="G2729" s="80" t="s">
        <v>41</v>
      </c>
      <c r="H2729" s="70">
        <v>2.5406332289318101</v>
      </c>
      <c r="I2729" s="70">
        <v>2.2828108180875031</v>
      </c>
      <c r="J2729" s="70">
        <v>2.1081229687208514</v>
      </c>
      <c r="K2729" s="70">
        <v>6.2317742859720786</v>
      </c>
      <c r="L2729" s="70">
        <v>5.5628532418651915</v>
      </c>
      <c r="M2729" s="70">
        <v>5.9995031926940214</v>
      </c>
      <c r="N2729" s="70">
        <v>5.3848914156320866</v>
      </c>
      <c r="O2729" s="70">
        <v>6.4963772513149243</v>
      </c>
      <c r="P2729" s="70">
        <v>6.3490658145915919</v>
      </c>
      <c r="Q2729" s="70">
        <v>4.7474505320934171</v>
      </c>
      <c r="R2729" s="70">
        <v>4.2525494679065829</v>
      </c>
      <c r="S2729" s="70">
        <v>2</v>
      </c>
      <c r="T2729" s="70">
        <v>4.4963360181508385</v>
      </c>
      <c r="U2729" s="71">
        <v>102</v>
      </c>
    </row>
    <row r="2730" spans="1:21" x14ac:dyDescent="0.2">
      <c r="A2730" s="41">
        <v>660823500001</v>
      </c>
      <c r="B2730" s="36" t="s">
        <v>29</v>
      </c>
      <c r="C2730" s="36" t="s">
        <v>53</v>
      </c>
      <c r="D2730" s="36" t="s">
        <v>473</v>
      </c>
      <c r="E2730" s="67">
        <v>2</v>
      </c>
      <c r="F2730" s="88">
        <v>2017</v>
      </c>
      <c r="G2730" s="80" t="s">
        <v>41</v>
      </c>
      <c r="H2730" s="70">
        <v>2</v>
      </c>
      <c r="I2730" s="70">
        <v>2</v>
      </c>
      <c r="J2730" s="70">
        <v>2.0966030361848609</v>
      </c>
      <c r="K2730" s="70">
        <v>4.1368460136620797</v>
      </c>
      <c r="L2730" s="70">
        <v>5.5451144527224425</v>
      </c>
      <c r="M2730" s="70">
        <v>4.928417131543398</v>
      </c>
      <c r="N2730" s="70">
        <v>4.7935408411316249</v>
      </c>
      <c r="O2730" s="70">
        <v>6.7183758054117524</v>
      </c>
      <c r="P2730" s="70">
        <v>6.3484672461140601</v>
      </c>
      <c r="Q2730" s="70">
        <v>3.3031295796968427</v>
      </c>
      <c r="R2730" s="70">
        <v>5.6968704203031582</v>
      </c>
      <c r="S2730" s="70">
        <v>2</v>
      </c>
      <c r="T2730" s="70">
        <v>4.1306137105641847</v>
      </c>
      <c r="U2730" s="71">
        <v>197</v>
      </c>
    </row>
    <row r="2731" spans="1:21" x14ac:dyDescent="0.2">
      <c r="A2731" s="41">
        <v>660822450001</v>
      </c>
      <c r="B2731" s="36" t="s">
        <v>29</v>
      </c>
      <c r="C2731" s="36" t="s">
        <v>235</v>
      </c>
      <c r="D2731" s="36" t="s">
        <v>504</v>
      </c>
      <c r="E2731" s="67">
        <v>2</v>
      </c>
      <c r="F2731" s="88">
        <v>2017</v>
      </c>
      <c r="G2731" s="80" t="s">
        <v>41</v>
      </c>
      <c r="H2731" s="70">
        <v>2</v>
      </c>
      <c r="I2731" s="70">
        <v>2</v>
      </c>
      <c r="J2731" s="70">
        <v>2.0688855489777813</v>
      </c>
      <c r="K2731" s="70">
        <v>6.8662267328736402</v>
      </c>
      <c r="L2731" s="70">
        <v>5.5567789561419811</v>
      </c>
      <c r="M2731" s="70">
        <v>6.7957369691448148</v>
      </c>
      <c r="N2731" s="70">
        <v>5.1065990324686288</v>
      </c>
      <c r="O2731" s="70">
        <v>6.4577850393069545</v>
      </c>
      <c r="P2731" s="70">
        <v>6.3495107598820297</v>
      </c>
      <c r="Q2731" s="70">
        <v>6.9637160952115744</v>
      </c>
      <c r="R2731" s="70">
        <v>2.036283904788426</v>
      </c>
      <c r="S2731" s="70">
        <v>2</v>
      </c>
      <c r="T2731" s="70">
        <v>4.5167935865663198</v>
      </c>
      <c r="U2731" s="71">
        <v>85</v>
      </c>
    </row>
    <row r="2732" spans="1:21" x14ac:dyDescent="0.2">
      <c r="A2732" s="41">
        <v>560018080001</v>
      </c>
      <c r="B2732" s="36" t="s">
        <v>30</v>
      </c>
      <c r="C2732" s="36" t="s">
        <v>167</v>
      </c>
      <c r="D2732" s="36" t="s">
        <v>505</v>
      </c>
      <c r="E2732" s="67">
        <v>2</v>
      </c>
      <c r="F2732" s="88">
        <v>2017</v>
      </c>
      <c r="G2732" s="80" t="s">
        <v>41</v>
      </c>
      <c r="H2732" s="70">
        <v>2.1037311848532201</v>
      </c>
      <c r="I2732" s="70">
        <v>2.0775533468949581</v>
      </c>
      <c r="J2732" s="70">
        <v>2.0815331348818633</v>
      </c>
      <c r="K2732" s="70">
        <v>6.8662267328736402</v>
      </c>
      <c r="L2732" s="70">
        <v>5.5536481165533775</v>
      </c>
      <c r="M2732" s="70">
        <v>5.2791933786925966</v>
      </c>
      <c r="N2732" s="70">
        <v>5.4645261138745642</v>
      </c>
      <c r="O2732" s="70">
        <v>6.3941652968852685</v>
      </c>
      <c r="P2732" s="70">
        <v>6.3486636243206584</v>
      </c>
      <c r="Q2732" s="70">
        <v>6.7677797799407537</v>
      </c>
      <c r="R2732" s="70">
        <v>2.2322202200592471</v>
      </c>
      <c r="S2732" s="70">
        <v>2</v>
      </c>
      <c r="T2732" s="70">
        <v>4.4307700774858461</v>
      </c>
      <c r="U2732" s="71">
        <v>146</v>
      </c>
    </row>
    <row r="2733" spans="1:21" x14ac:dyDescent="0.2">
      <c r="A2733" s="41">
        <v>560016970001</v>
      </c>
      <c r="B2733" s="36" t="s">
        <v>30</v>
      </c>
      <c r="C2733" s="36" t="s">
        <v>96</v>
      </c>
      <c r="D2733" s="36" t="s">
        <v>506</v>
      </c>
      <c r="E2733" s="67">
        <v>2</v>
      </c>
      <c r="F2733" s="88">
        <v>2017</v>
      </c>
      <c r="G2733" s="80" t="s">
        <v>41</v>
      </c>
      <c r="H2733" s="70">
        <v>4.8356547606184312</v>
      </c>
      <c r="I2733" s="70">
        <v>4.6625585521756152</v>
      </c>
      <c r="J2733" s="70">
        <v>2.055190958309808</v>
      </c>
      <c r="K2733" s="70">
        <v>6.8662267328736402</v>
      </c>
      <c r="L2733" s="70">
        <v>5.5832117366551017</v>
      </c>
      <c r="M2733" s="70">
        <v>6.7451208536184053</v>
      </c>
      <c r="N2733" s="70">
        <v>6.2034498304263055</v>
      </c>
      <c r="O2733" s="70">
        <v>6.4152832725831512</v>
      </c>
      <c r="P2733" s="70">
        <v>6.3494826363175703</v>
      </c>
      <c r="Q2733" s="70">
        <v>6.9175080169949306</v>
      </c>
      <c r="R2733" s="70">
        <v>2.0824919830050694</v>
      </c>
      <c r="S2733" s="70">
        <v>2</v>
      </c>
      <c r="T2733" s="70">
        <v>5.0596816111315031</v>
      </c>
      <c r="U2733" s="71">
        <v>3</v>
      </c>
    </row>
    <row r="2734" spans="1:21" x14ac:dyDescent="0.2">
      <c r="A2734" s="41">
        <v>560017270001</v>
      </c>
      <c r="B2734" s="36" t="s">
        <v>30</v>
      </c>
      <c r="C2734" s="36" t="s">
        <v>57</v>
      </c>
      <c r="D2734" s="36" t="s">
        <v>507</v>
      </c>
      <c r="E2734" s="67">
        <v>2</v>
      </c>
      <c r="F2734" s="88">
        <v>2017</v>
      </c>
      <c r="G2734" s="80" t="s">
        <v>41</v>
      </c>
      <c r="H2734" s="70">
        <v>2.0956499027364455</v>
      </c>
      <c r="I2734" s="70">
        <v>2.0710481293161838</v>
      </c>
      <c r="J2734" s="70">
        <v>2.0997398751299361</v>
      </c>
      <c r="K2734" s="70">
        <v>6.8662267328736402</v>
      </c>
      <c r="L2734" s="70">
        <v>5.560843576170198</v>
      </c>
      <c r="M2734" s="70">
        <v>6.7533876190425319</v>
      </c>
      <c r="N2734" s="70">
        <v>5.371643836019806</v>
      </c>
      <c r="O2734" s="70">
        <v>6.4435972838933617</v>
      </c>
      <c r="P2734" s="70">
        <v>6.349487093842157</v>
      </c>
      <c r="Q2734" s="70">
        <v>6.379224036319652</v>
      </c>
      <c r="R2734" s="70">
        <v>2.620775963680348</v>
      </c>
      <c r="S2734" s="70">
        <v>2</v>
      </c>
      <c r="T2734" s="70">
        <v>4.550968670752022</v>
      </c>
      <c r="U2734" s="71">
        <v>58</v>
      </c>
    </row>
    <row r="2735" spans="1:21" x14ac:dyDescent="0.2">
      <c r="A2735" s="41">
        <v>560018910001</v>
      </c>
      <c r="B2735" s="36" t="s">
        <v>30</v>
      </c>
      <c r="C2735" s="36" t="s">
        <v>250</v>
      </c>
      <c r="D2735" s="36" t="s">
        <v>508</v>
      </c>
      <c r="E2735" s="67">
        <v>2</v>
      </c>
      <c r="F2735" s="88">
        <v>2017</v>
      </c>
      <c r="G2735" s="80" t="s">
        <v>41</v>
      </c>
      <c r="H2735" s="70">
        <v>2.0307216022891277</v>
      </c>
      <c r="I2735" s="70">
        <v>2.0322848129802829</v>
      </c>
      <c r="J2735" s="70">
        <v>2.0660265326455027</v>
      </c>
      <c r="K2735" s="70">
        <v>5.453561297670241</v>
      </c>
      <c r="L2735" s="70">
        <v>5.5335250952093755</v>
      </c>
      <c r="M2735" s="70">
        <v>5.3757200033302226</v>
      </c>
      <c r="N2735" s="70">
        <v>4.5543582540277505</v>
      </c>
      <c r="O2735" s="70">
        <v>6.55073844378758</v>
      </c>
      <c r="P2735" s="70">
        <v>6.3487172121557967</v>
      </c>
      <c r="Q2735" s="70">
        <v>6.3882429750748679</v>
      </c>
      <c r="R2735" s="70">
        <v>2.6117570249251321</v>
      </c>
      <c r="S2735" s="70">
        <v>2</v>
      </c>
      <c r="T2735" s="70">
        <v>4.24547110450799</v>
      </c>
      <c r="U2735" s="71">
        <v>193</v>
      </c>
    </row>
    <row r="2736" spans="1:21" x14ac:dyDescent="0.2">
      <c r="A2736" s="41">
        <v>560020730001</v>
      </c>
      <c r="B2736" s="36" t="s">
        <v>30</v>
      </c>
      <c r="C2736" s="36" t="s">
        <v>191</v>
      </c>
      <c r="D2736" s="36" t="s">
        <v>509</v>
      </c>
      <c r="E2736" s="67">
        <v>2</v>
      </c>
      <c r="F2736" s="88">
        <v>2017</v>
      </c>
      <c r="G2736" s="80" t="s">
        <v>41</v>
      </c>
      <c r="H2736" s="70">
        <v>2.005570310937852</v>
      </c>
      <c r="I2736" s="70">
        <v>2.0044443917099515</v>
      </c>
      <c r="J2736" s="70">
        <v>2.0819500646379665</v>
      </c>
      <c r="K2736" s="70">
        <v>5.7122785367930238</v>
      </c>
      <c r="L2736" s="70">
        <v>5.556738250058137</v>
      </c>
      <c r="M2736" s="70">
        <v>6.8237797387778842</v>
      </c>
      <c r="N2736" s="70">
        <v>5.2372474238417945</v>
      </c>
      <c r="O2736" s="70">
        <v>6.6362182269809953</v>
      </c>
      <c r="P2736" s="70">
        <v>6.3495265294952148</v>
      </c>
      <c r="Q2736" s="70">
        <v>5.4489675817935463</v>
      </c>
      <c r="R2736" s="70">
        <v>3.5510324182064537</v>
      </c>
      <c r="S2736" s="70">
        <v>2</v>
      </c>
      <c r="T2736" s="70">
        <v>4.4506461227694025</v>
      </c>
      <c r="U2736" s="71">
        <v>133</v>
      </c>
    </row>
    <row r="2737" spans="1:21" x14ac:dyDescent="0.2">
      <c r="A2737" s="41">
        <v>560017430001</v>
      </c>
      <c r="B2737" s="36" t="s">
        <v>30</v>
      </c>
      <c r="C2737" s="36" t="s">
        <v>96</v>
      </c>
      <c r="D2737" s="36" t="s">
        <v>510</v>
      </c>
      <c r="E2737" s="67">
        <v>2</v>
      </c>
      <c r="F2737" s="88">
        <v>2017</v>
      </c>
      <c r="G2737" s="80" t="s">
        <v>41</v>
      </c>
      <c r="H2737" s="70">
        <v>2.304560345111887</v>
      </c>
      <c r="I2737" s="70">
        <v>2.3793548686412351</v>
      </c>
      <c r="J2737" s="70">
        <v>2.0702061500947964</v>
      </c>
      <c r="K2737" s="70">
        <v>6.8662267328736402</v>
      </c>
      <c r="L2737" s="70">
        <v>5.5623540787732404</v>
      </c>
      <c r="M2737" s="70">
        <v>6.9104160459875157</v>
      </c>
      <c r="N2737" s="70">
        <v>5.5829273395484407</v>
      </c>
      <c r="O2737" s="70">
        <v>6.3181243260971414</v>
      </c>
      <c r="P2737" s="70">
        <v>4.0548279723835634</v>
      </c>
      <c r="Q2737" s="70">
        <v>6.308144829339434</v>
      </c>
      <c r="R2737" s="70">
        <v>2.691855170660566</v>
      </c>
      <c r="S2737" s="70">
        <v>2</v>
      </c>
      <c r="T2737" s="70">
        <v>4.4207498216259555</v>
      </c>
      <c r="U2737" s="71">
        <v>151</v>
      </c>
    </row>
    <row r="2738" spans="1:21" x14ac:dyDescent="0.2">
      <c r="A2738" s="41">
        <v>560016540001</v>
      </c>
      <c r="B2738" s="36" t="s">
        <v>30</v>
      </c>
      <c r="C2738" s="36" t="s">
        <v>167</v>
      </c>
      <c r="D2738" s="36" t="s">
        <v>511</v>
      </c>
      <c r="E2738" s="67">
        <v>2</v>
      </c>
      <c r="F2738" s="88">
        <v>2017</v>
      </c>
      <c r="G2738" s="80" t="s">
        <v>41</v>
      </c>
      <c r="H2738" s="70">
        <v>2</v>
      </c>
      <c r="I2738" s="70">
        <v>2</v>
      </c>
      <c r="J2738" s="70">
        <v>2.119199006670808</v>
      </c>
      <c r="K2738" s="70">
        <v>6.8662267328736402</v>
      </c>
      <c r="L2738" s="70">
        <v>5.5605251451224031</v>
      </c>
      <c r="M2738" s="70">
        <v>6.9104160459875157</v>
      </c>
      <c r="N2738" s="70">
        <v>5.2071427600310649</v>
      </c>
      <c r="O2738" s="70">
        <v>6.6619574346699828</v>
      </c>
      <c r="P2738" s="70">
        <v>3.269071735482338</v>
      </c>
      <c r="Q2738" s="70">
        <v>6.5513434551912999</v>
      </c>
      <c r="R2738" s="70">
        <v>2.4486565448087005</v>
      </c>
      <c r="S2738" s="70">
        <v>2</v>
      </c>
      <c r="T2738" s="70">
        <v>4.2995449050698138</v>
      </c>
      <c r="U2738" s="71">
        <v>185</v>
      </c>
    </row>
    <row r="2739" spans="1:21" x14ac:dyDescent="0.2">
      <c r="A2739" s="41">
        <v>560019050001</v>
      </c>
      <c r="B2739" s="36" t="s">
        <v>30</v>
      </c>
      <c r="C2739" s="36" t="s">
        <v>103</v>
      </c>
      <c r="D2739" s="36" t="s">
        <v>512</v>
      </c>
      <c r="E2739" s="67">
        <v>2</v>
      </c>
      <c r="F2739" s="88">
        <v>2017</v>
      </c>
      <c r="G2739" s="80" t="s">
        <v>41</v>
      </c>
      <c r="H2739" s="70">
        <v>2.1690164024468177</v>
      </c>
      <c r="I2739" s="70">
        <v>2.1063606230044476</v>
      </c>
      <c r="J2739" s="70">
        <v>2</v>
      </c>
      <c r="K2739" s="70">
        <v>6.8662267328736402</v>
      </c>
      <c r="L2739" s="70">
        <v>5.5452850759093089</v>
      </c>
      <c r="M2739" s="70">
        <v>6.8721367831748008</v>
      </c>
      <c r="N2739" s="70">
        <v>5.0222940662173006</v>
      </c>
      <c r="O2739" s="70">
        <v>6.6516000745183979</v>
      </c>
      <c r="P2739" s="70">
        <v>6.3495534730594283</v>
      </c>
      <c r="Q2739" s="70">
        <v>4.070547527149218</v>
      </c>
      <c r="R2739" s="70">
        <v>4.929452472850782</v>
      </c>
      <c r="S2739" s="70">
        <v>2</v>
      </c>
      <c r="T2739" s="70">
        <v>4.5485394359336784</v>
      </c>
      <c r="U2739" s="71">
        <v>61</v>
      </c>
    </row>
    <row r="2740" spans="1:21" x14ac:dyDescent="0.2">
      <c r="A2740" s="41">
        <v>560016700001</v>
      </c>
      <c r="B2740" s="36" t="s">
        <v>30</v>
      </c>
      <c r="C2740" s="36" t="s">
        <v>57</v>
      </c>
      <c r="D2740" s="36" t="s">
        <v>513</v>
      </c>
      <c r="E2740" s="67">
        <v>2</v>
      </c>
      <c r="F2740" s="88">
        <v>2017</v>
      </c>
      <c r="G2740" s="80" t="s">
        <v>41</v>
      </c>
      <c r="H2740" s="70">
        <v>2.0542618807920023</v>
      </c>
      <c r="I2740" s="70">
        <v>2.0636523175002623</v>
      </c>
      <c r="J2740" s="70">
        <v>2.0707248258484925</v>
      </c>
      <c r="K2740" s="70">
        <v>6.8662267328736402</v>
      </c>
      <c r="L2740" s="70">
        <v>5.5705187026862806</v>
      </c>
      <c r="M2740" s="70">
        <v>6.647447183496431</v>
      </c>
      <c r="N2740" s="70">
        <v>5.5378844723520722</v>
      </c>
      <c r="O2740" s="70">
        <v>6.2820395223592556</v>
      </c>
      <c r="P2740" s="70">
        <v>6.3494278910580562</v>
      </c>
      <c r="Q2740" s="70">
        <v>6.856373008833212</v>
      </c>
      <c r="R2740" s="70">
        <v>2.143626991166788</v>
      </c>
      <c r="S2740" s="70">
        <v>2</v>
      </c>
      <c r="T2740" s="70">
        <v>4.5368486274138746</v>
      </c>
      <c r="U2740" s="71">
        <v>68</v>
      </c>
    </row>
    <row r="2741" spans="1:21" x14ac:dyDescent="0.2">
      <c r="A2741" s="41">
        <v>560017860001</v>
      </c>
      <c r="B2741" s="36" t="s">
        <v>30</v>
      </c>
      <c r="C2741" s="36" t="s">
        <v>250</v>
      </c>
      <c r="D2741" s="36" t="s">
        <v>514</v>
      </c>
      <c r="E2741" s="67">
        <v>2</v>
      </c>
      <c r="F2741" s="88">
        <v>2017</v>
      </c>
      <c r="G2741" s="80" t="s">
        <v>41</v>
      </c>
      <c r="H2741" s="70">
        <v>2</v>
      </c>
      <c r="I2741" s="70">
        <v>2</v>
      </c>
      <c r="J2741" s="70">
        <v>2.0576834232306656</v>
      </c>
      <c r="K2741" s="70">
        <v>6.8662267328736402</v>
      </c>
      <c r="L2741" s="70">
        <v>5.5599469394372765</v>
      </c>
      <c r="M2741" s="70">
        <v>6.9104160459875157</v>
      </c>
      <c r="N2741" s="70">
        <v>5.0166770915612293</v>
      </c>
      <c r="O2741" s="70">
        <v>6.4753440883749267</v>
      </c>
      <c r="P2741" s="70">
        <v>4.0725931538950935</v>
      </c>
      <c r="Q2741" s="70">
        <v>6.9568714576966757</v>
      </c>
      <c r="R2741" s="70">
        <v>2.0431285423033239</v>
      </c>
      <c r="S2741" s="70">
        <v>2</v>
      </c>
      <c r="T2741" s="70">
        <v>4.3299072896133621</v>
      </c>
      <c r="U2741" s="71">
        <v>180</v>
      </c>
    </row>
    <row r="2742" spans="1:21" x14ac:dyDescent="0.2">
      <c r="A2742" s="41">
        <v>560017350001</v>
      </c>
      <c r="B2742" s="36" t="s">
        <v>30</v>
      </c>
      <c r="C2742" s="36" t="s">
        <v>96</v>
      </c>
      <c r="D2742" s="36" t="s">
        <v>515</v>
      </c>
      <c r="E2742" s="67">
        <v>2</v>
      </c>
      <c r="F2742" s="88">
        <v>2017</v>
      </c>
      <c r="G2742" s="80" t="s">
        <v>41</v>
      </c>
      <c r="H2742" s="70">
        <v>2.1368990793909108</v>
      </c>
      <c r="I2742" s="70">
        <v>2.1517465489066407</v>
      </c>
      <c r="J2742" s="70">
        <v>2.0903480749143908</v>
      </c>
      <c r="K2742" s="70">
        <v>6.8662267328736402</v>
      </c>
      <c r="L2742" s="70">
        <v>5.5527528389967316</v>
      </c>
      <c r="M2742" s="70">
        <v>6.7990086965338579</v>
      </c>
      <c r="N2742" s="70">
        <v>5.4053129404118696</v>
      </c>
      <c r="O2742" s="70">
        <v>6.4742600288705257</v>
      </c>
      <c r="P2742" s="70">
        <v>6.349512588180775</v>
      </c>
      <c r="Q2742" s="70">
        <v>6.9509996803794944</v>
      </c>
      <c r="R2742" s="70">
        <v>2.0490003196205064</v>
      </c>
      <c r="S2742" s="70">
        <v>2</v>
      </c>
      <c r="T2742" s="70">
        <v>4.5688389607566124</v>
      </c>
      <c r="U2742" s="71">
        <v>49</v>
      </c>
    </row>
    <row r="2743" spans="1:21" x14ac:dyDescent="0.2">
      <c r="A2743" s="41">
        <v>560018670001</v>
      </c>
      <c r="B2743" s="36" t="s">
        <v>30</v>
      </c>
      <c r="C2743" s="36" t="s">
        <v>57</v>
      </c>
      <c r="D2743" s="36" t="s">
        <v>516</v>
      </c>
      <c r="E2743" s="67">
        <v>2</v>
      </c>
      <c r="F2743" s="88">
        <v>2017</v>
      </c>
      <c r="G2743" s="80" t="s">
        <v>41</v>
      </c>
      <c r="H2743" s="70">
        <v>2.1293249251466491</v>
      </c>
      <c r="I2743" s="70">
        <v>2.1745877596318928</v>
      </c>
      <c r="J2743" s="70">
        <v>2.0790161496602848</v>
      </c>
      <c r="K2743" s="70">
        <v>6.8662267328736402</v>
      </c>
      <c r="L2743" s="70">
        <v>5.5554986583890251</v>
      </c>
      <c r="M2743" s="70">
        <v>6.2114973702224328</v>
      </c>
      <c r="N2743" s="70">
        <v>4.9824809875349736</v>
      </c>
      <c r="O2743" s="70">
        <v>6.6395030475248316</v>
      </c>
      <c r="P2743" s="70">
        <v>6.3491842698617003</v>
      </c>
      <c r="Q2743" s="70">
        <v>6.8702607312200419</v>
      </c>
      <c r="R2743" s="70">
        <v>2.1297392687799586</v>
      </c>
      <c r="S2743" s="70">
        <v>2</v>
      </c>
      <c r="T2743" s="70">
        <v>4.4989433250704529</v>
      </c>
      <c r="U2743" s="71">
        <v>99</v>
      </c>
    </row>
    <row r="2744" spans="1:21" x14ac:dyDescent="0.2">
      <c r="A2744" s="41">
        <v>560020140001</v>
      </c>
      <c r="B2744" s="36" t="s">
        <v>30</v>
      </c>
      <c r="C2744" s="36" t="s">
        <v>167</v>
      </c>
      <c r="D2744" s="36" t="s">
        <v>517</v>
      </c>
      <c r="E2744" s="67">
        <v>2</v>
      </c>
      <c r="F2744" s="88">
        <v>2017</v>
      </c>
      <c r="G2744" s="80" t="s">
        <v>41</v>
      </c>
      <c r="H2744" s="70">
        <v>2.0827702423772787</v>
      </c>
      <c r="I2744" s="70">
        <v>2.082428030387955</v>
      </c>
      <c r="J2744" s="70">
        <v>2</v>
      </c>
      <c r="K2744" s="70">
        <v>6.8662267328736402</v>
      </c>
      <c r="L2744" s="70">
        <v>5.5644874024849127</v>
      </c>
      <c r="M2744" s="70">
        <v>6.824514622634819</v>
      </c>
      <c r="N2744" s="70">
        <v>5.2944152122486621</v>
      </c>
      <c r="O2744" s="70">
        <v>6.6019083344733263</v>
      </c>
      <c r="P2744" s="70">
        <v>6.349526952943287</v>
      </c>
      <c r="Q2744" s="70">
        <v>6.9679241961274467</v>
      </c>
      <c r="R2744" s="70">
        <v>2.0320758038725537</v>
      </c>
      <c r="S2744" s="70">
        <v>2</v>
      </c>
      <c r="T2744" s="70">
        <v>4.5555231275353245</v>
      </c>
      <c r="U2744" s="71">
        <v>52</v>
      </c>
    </row>
    <row r="2745" spans="1:21" x14ac:dyDescent="0.2">
      <c r="A2745" s="41">
        <v>760030170001</v>
      </c>
      <c r="B2745" s="36" t="s">
        <v>22</v>
      </c>
      <c r="C2745" s="36" t="s">
        <v>106</v>
      </c>
      <c r="D2745" s="36" t="s">
        <v>518</v>
      </c>
      <c r="E2745" s="67">
        <v>2</v>
      </c>
      <c r="F2745" s="88">
        <v>2017</v>
      </c>
      <c r="G2745" s="80" t="s">
        <v>41</v>
      </c>
      <c r="H2745" s="70">
        <v>2.0066801599102386</v>
      </c>
      <c r="I2745" s="70">
        <v>2.0075099047735332</v>
      </c>
      <c r="J2745" s="70">
        <v>2.5505403064574552</v>
      </c>
      <c r="K2745" s="70">
        <v>6.5244651534502278</v>
      </c>
      <c r="L2745" s="70">
        <v>5.5535616627715854</v>
      </c>
      <c r="M2745" s="70">
        <v>6.4605483114419586</v>
      </c>
      <c r="N2745" s="70">
        <v>4.107826459190357</v>
      </c>
      <c r="O2745" s="70">
        <v>6.3679839945464698</v>
      </c>
      <c r="P2745" s="70">
        <v>6.3493234749379646</v>
      </c>
      <c r="Q2745" s="70">
        <v>5.5874930509614469</v>
      </c>
      <c r="R2745" s="70">
        <v>3.412506949038554</v>
      </c>
      <c r="S2745" s="70">
        <v>2</v>
      </c>
      <c r="T2745" s="70">
        <v>4.4107032856233168</v>
      </c>
      <c r="U2745" s="71">
        <v>155</v>
      </c>
    </row>
    <row r="2746" spans="1:21" x14ac:dyDescent="0.2">
      <c r="A2746" s="41">
        <v>760026730001</v>
      </c>
      <c r="B2746" s="36" t="s">
        <v>22</v>
      </c>
      <c r="C2746" s="36" t="s">
        <v>171</v>
      </c>
      <c r="D2746" s="36" t="s">
        <v>519</v>
      </c>
      <c r="E2746" s="67">
        <v>2</v>
      </c>
      <c r="F2746" s="88">
        <v>2017</v>
      </c>
      <c r="G2746" s="80" t="s">
        <v>41</v>
      </c>
      <c r="H2746" s="70">
        <v>2.0127997612706521</v>
      </c>
      <c r="I2746" s="70">
        <v>2.0124379137977053</v>
      </c>
      <c r="J2746" s="70">
        <v>2.2737033517076615</v>
      </c>
      <c r="K2746" s="70">
        <v>6.8662267328736402</v>
      </c>
      <c r="L2746" s="70">
        <v>5.5619586009786044</v>
      </c>
      <c r="M2746" s="70">
        <v>6.6509003502789668</v>
      </c>
      <c r="N2746" s="70">
        <v>4.5629045771724792</v>
      </c>
      <c r="O2746" s="70">
        <v>6.213314566731805</v>
      </c>
      <c r="P2746" s="70">
        <v>6.349430776324005</v>
      </c>
      <c r="Q2746" s="70">
        <v>6.6560890331389171</v>
      </c>
      <c r="R2746" s="70">
        <v>2.3439109668610829</v>
      </c>
      <c r="S2746" s="70">
        <v>2</v>
      </c>
      <c r="T2746" s="70">
        <v>4.4586397192612948</v>
      </c>
      <c r="U2746" s="71">
        <v>129</v>
      </c>
    </row>
    <row r="2747" spans="1:21" x14ac:dyDescent="0.2">
      <c r="A2747" s="41">
        <v>760029910001</v>
      </c>
      <c r="B2747" s="36" t="s">
        <v>22</v>
      </c>
      <c r="C2747" s="36" t="s">
        <v>70</v>
      </c>
      <c r="D2747" s="36" t="s">
        <v>519</v>
      </c>
      <c r="E2747" s="67">
        <v>2</v>
      </c>
      <c r="F2747" s="88">
        <v>2017</v>
      </c>
      <c r="G2747" s="80" t="s">
        <v>41</v>
      </c>
      <c r="H2747" s="70">
        <v>2.0094874176673336</v>
      </c>
      <c r="I2747" s="70">
        <v>2.0102204428517663</v>
      </c>
      <c r="J2747" s="70">
        <v>2.2182027696890874</v>
      </c>
      <c r="K2747" s="70">
        <v>6.5562150514154824</v>
      </c>
      <c r="L2747" s="70">
        <v>5.5744994900993206</v>
      </c>
      <c r="M2747" s="70">
        <v>6.8615870077928545</v>
      </c>
      <c r="N2747" s="70">
        <v>5.4982005874302518</v>
      </c>
      <c r="O2747" s="70">
        <v>6.2652607909924258</v>
      </c>
      <c r="P2747" s="70">
        <v>6.3495475591028043</v>
      </c>
      <c r="Q2747" s="70">
        <v>5.9250442427119836</v>
      </c>
      <c r="R2747" s="70">
        <v>3.0749557572880173</v>
      </c>
      <c r="S2747" s="70">
        <v>2</v>
      </c>
      <c r="T2747" s="70">
        <v>4.5286017597534451</v>
      </c>
      <c r="U2747" s="71">
        <v>72</v>
      </c>
    </row>
    <row r="2748" spans="1:21" x14ac:dyDescent="0.2">
      <c r="A2748" s="41">
        <v>760030680001</v>
      </c>
      <c r="B2748" s="36" t="s">
        <v>22</v>
      </c>
      <c r="C2748" s="36" t="s">
        <v>84</v>
      </c>
      <c r="D2748" s="36" t="s">
        <v>520</v>
      </c>
      <c r="E2748" s="67">
        <v>2</v>
      </c>
      <c r="F2748" s="88">
        <v>2017</v>
      </c>
      <c r="G2748" s="80" t="s">
        <v>41</v>
      </c>
      <c r="H2748" s="70">
        <v>2.007713066166561</v>
      </c>
      <c r="I2748" s="70">
        <v>2.0136325261594097</v>
      </c>
      <c r="J2748" s="70">
        <v>2</v>
      </c>
      <c r="K2748" s="70">
        <v>6.8662267328736402</v>
      </c>
      <c r="L2748" s="70">
        <v>5.5585630848747742</v>
      </c>
      <c r="M2748" s="70">
        <v>6.9104160459875157</v>
      </c>
      <c r="N2748" s="70">
        <v>4.9048700460078045</v>
      </c>
      <c r="O2748" s="70">
        <v>6.710452121326929</v>
      </c>
      <c r="P2748" s="70">
        <v>4.3448150463028998</v>
      </c>
      <c r="Q2748" s="70">
        <v>6.8754772649093674</v>
      </c>
      <c r="R2748" s="70">
        <v>2.1245227350906326</v>
      </c>
      <c r="S2748" s="70">
        <v>2</v>
      </c>
      <c r="T2748" s="70">
        <v>4.3597240558082948</v>
      </c>
      <c r="U2748" s="71">
        <v>173</v>
      </c>
    </row>
    <row r="2749" spans="1:21" x14ac:dyDescent="0.2">
      <c r="A2749" s="41">
        <v>760029830001</v>
      </c>
      <c r="B2749" s="36" t="s">
        <v>22</v>
      </c>
      <c r="C2749" s="36" t="s">
        <v>75</v>
      </c>
      <c r="D2749" s="36" t="s">
        <v>521</v>
      </c>
      <c r="E2749" s="67">
        <v>2</v>
      </c>
      <c r="F2749" s="88">
        <v>2017</v>
      </c>
      <c r="G2749" s="80" t="s">
        <v>41</v>
      </c>
      <c r="H2749" s="70">
        <v>2</v>
      </c>
      <c r="I2749" s="70">
        <v>2</v>
      </c>
      <c r="J2749" s="70">
        <v>2</v>
      </c>
      <c r="K2749" s="70">
        <v>6.8662267328736402</v>
      </c>
      <c r="L2749" s="70">
        <v>5.557350984255593</v>
      </c>
      <c r="M2749" s="70">
        <v>6.162909954273756</v>
      </c>
      <c r="N2749" s="70">
        <v>4.9913122577017042</v>
      </c>
      <c r="O2749" s="70">
        <v>6.6814606801953653</v>
      </c>
      <c r="P2749" s="70">
        <v>6.3491571175860679</v>
      </c>
      <c r="Q2749" s="70">
        <v>6.6521189214590821</v>
      </c>
      <c r="R2749" s="70">
        <v>2.3478810785409188</v>
      </c>
      <c r="S2749" s="70">
        <v>2</v>
      </c>
      <c r="T2749" s="70">
        <v>4.4673681439071773</v>
      </c>
      <c r="U2749" s="71">
        <v>124</v>
      </c>
    </row>
    <row r="2750" spans="1:21" x14ac:dyDescent="0.2">
      <c r="A2750" s="41">
        <v>760030090001</v>
      </c>
      <c r="B2750" s="36" t="s">
        <v>22</v>
      </c>
      <c r="C2750" s="36" t="s">
        <v>112</v>
      </c>
      <c r="D2750" s="36" t="s">
        <v>522</v>
      </c>
      <c r="E2750" s="67">
        <v>2</v>
      </c>
      <c r="F2750" s="88">
        <v>2017</v>
      </c>
      <c r="G2750" s="80" t="s">
        <v>41</v>
      </c>
      <c r="H2750" s="70">
        <v>2.0075707542715793</v>
      </c>
      <c r="I2750" s="70">
        <v>2.0103304576355279</v>
      </c>
      <c r="J2750" s="70">
        <v>2</v>
      </c>
      <c r="K2750" s="70">
        <v>3.208460359566125</v>
      </c>
      <c r="L2750" s="70">
        <v>5.560253538456144</v>
      </c>
      <c r="M2750" s="70">
        <v>6.2217005543811448</v>
      </c>
      <c r="N2750" s="70">
        <v>4.1065506754675347</v>
      </c>
      <c r="O2750" s="70">
        <v>6.4378943635176187</v>
      </c>
      <c r="P2750" s="70">
        <v>6.3491975321331111</v>
      </c>
      <c r="Q2750" s="70">
        <v>6.1882193334623938</v>
      </c>
      <c r="R2750" s="70">
        <v>2.8117806665376066</v>
      </c>
      <c r="S2750" s="70">
        <v>2</v>
      </c>
      <c r="T2750" s="70">
        <v>4.0751631862857316</v>
      </c>
      <c r="U2750" s="71">
        <v>201</v>
      </c>
    </row>
    <row r="2751" spans="1:21" x14ac:dyDescent="0.2">
      <c r="A2751" s="41">
        <v>760029320001</v>
      </c>
      <c r="B2751" s="36" t="s">
        <v>22</v>
      </c>
      <c r="C2751" s="36" t="s">
        <v>86</v>
      </c>
      <c r="D2751" s="36" t="s">
        <v>523</v>
      </c>
      <c r="E2751" s="67">
        <v>2</v>
      </c>
      <c r="F2751" s="88">
        <v>2017</v>
      </c>
      <c r="G2751" s="80" t="s">
        <v>41</v>
      </c>
      <c r="H2751" s="70">
        <v>2</v>
      </c>
      <c r="I2751" s="70">
        <v>2</v>
      </c>
      <c r="J2751" s="70">
        <v>2</v>
      </c>
      <c r="K2751" s="70">
        <v>6.8662267328736402</v>
      </c>
      <c r="L2751" s="70">
        <v>5.5575866741415032</v>
      </c>
      <c r="M2751" s="70">
        <v>6.6480632137749271</v>
      </c>
      <c r="N2751" s="70">
        <v>4.1347937320919339</v>
      </c>
      <c r="O2751" s="70">
        <v>6.4744948805252367</v>
      </c>
      <c r="P2751" s="70">
        <v>6.3494282351843099</v>
      </c>
      <c r="Q2751" s="70">
        <v>6.9756224983729815</v>
      </c>
      <c r="R2751" s="70">
        <v>2.0243775016270189</v>
      </c>
      <c r="S2751" s="70">
        <v>2</v>
      </c>
      <c r="T2751" s="70">
        <v>4.4192161223826298</v>
      </c>
      <c r="U2751" s="71">
        <v>152</v>
      </c>
    </row>
    <row r="2752" spans="1:21" x14ac:dyDescent="0.2">
      <c r="A2752" s="41">
        <v>760028860001</v>
      </c>
      <c r="B2752" s="36" t="s">
        <v>22</v>
      </c>
      <c r="C2752" s="36" t="s">
        <v>146</v>
      </c>
      <c r="D2752" s="36" t="s">
        <v>524</v>
      </c>
      <c r="E2752" s="67">
        <v>2</v>
      </c>
      <c r="F2752" s="88">
        <v>2017</v>
      </c>
      <c r="G2752" s="80" t="s">
        <v>41</v>
      </c>
      <c r="H2752" s="70">
        <v>2.1805247765118891</v>
      </c>
      <c r="I2752" s="70">
        <v>2.0939192880505031</v>
      </c>
      <c r="J2752" s="70">
        <v>2</v>
      </c>
      <c r="K2752" s="70">
        <v>5.6648706226512591</v>
      </c>
      <c r="L2752" s="70">
        <v>5.5536437497242499</v>
      </c>
      <c r="M2752" s="70">
        <v>6.877035208994025</v>
      </c>
      <c r="N2752" s="70">
        <v>4.7466055626827943</v>
      </c>
      <c r="O2752" s="70">
        <v>6.5022475028324775</v>
      </c>
      <c r="P2752" s="70">
        <v>6.3495577535372734</v>
      </c>
      <c r="Q2752" s="70">
        <v>4.3951092656893191</v>
      </c>
      <c r="R2752" s="70">
        <v>4.6048907343106809</v>
      </c>
      <c r="S2752" s="70">
        <v>2</v>
      </c>
      <c r="T2752" s="70">
        <v>4.4140337054153731</v>
      </c>
      <c r="U2752" s="71">
        <v>153</v>
      </c>
    </row>
    <row r="2753" spans="1:21" x14ac:dyDescent="0.2">
      <c r="A2753" s="41">
        <v>760028780001</v>
      </c>
      <c r="B2753" s="36" t="s">
        <v>22</v>
      </c>
      <c r="C2753" s="36" t="s">
        <v>51</v>
      </c>
      <c r="D2753" s="36" t="s">
        <v>525</v>
      </c>
      <c r="E2753" s="67">
        <v>2</v>
      </c>
      <c r="F2753" s="88">
        <v>2017</v>
      </c>
      <c r="G2753" s="80" t="s">
        <v>41</v>
      </c>
      <c r="H2753" s="70">
        <v>2</v>
      </c>
      <c r="I2753" s="70">
        <v>2</v>
      </c>
      <c r="J2753" s="70">
        <v>2</v>
      </c>
      <c r="K2753" s="70">
        <v>6.8662267328736402</v>
      </c>
      <c r="L2753" s="70">
        <v>5.5600882682375303</v>
      </c>
      <c r="M2753" s="70">
        <v>6.7652759637466833</v>
      </c>
      <c r="N2753" s="70">
        <v>5.2385117424588854</v>
      </c>
      <c r="O2753" s="70">
        <v>6.6139699793170772</v>
      </c>
      <c r="P2753" s="70">
        <v>6.3494937374728186</v>
      </c>
      <c r="Q2753" s="70">
        <v>6.0627542078206567</v>
      </c>
      <c r="R2753" s="70">
        <v>2.9372457921793438</v>
      </c>
      <c r="S2753" s="70">
        <v>2</v>
      </c>
      <c r="T2753" s="70">
        <v>4.5327972020088865</v>
      </c>
      <c r="U2753" s="71">
        <v>71</v>
      </c>
    </row>
    <row r="2754" spans="1:21" x14ac:dyDescent="0.2">
      <c r="A2754" s="41">
        <v>760053110001</v>
      </c>
      <c r="B2754" s="36" t="s">
        <v>22</v>
      </c>
      <c r="C2754" s="36" t="s">
        <v>139</v>
      </c>
      <c r="D2754" s="36" t="s">
        <v>526</v>
      </c>
      <c r="E2754" s="67">
        <v>2</v>
      </c>
      <c r="F2754" s="88">
        <v>2017</v>
      </c>
      <c r="G2754" s="80" t="s">
        <v>41</v>
      </c>
      <c r="H2754" s="70">
        <v>2</v>
      </c>
      <c r="I2754" s="70">
        <v>2</v>
      </c>
      <c r="J2754" s="70">
        <v>2</v>
      </c>
      <c r="K2754" s="70">
        <v>6.8662267328736402</v>
      </c>
      <c r="L2754" s="70">
        <v>5.6107256570130488</v>
      </c>
      <c r="M2754" s="70">
        <v>6.9104160459875157</v>
      </c>
      <c r="N2754" s="70">
        <v>6.5544606369384324</v>
      </c>
      <c r="O2754" s="70">
        <v>6.7883140471774137</v>
      </c>
      <c r="P2754" s="70">
        <v>6.3495748458876333</v>
      </c>
      <c r="Q2754" s="70">
        <v>6.5094419311163225</v>
      </c>
      <c r="R2754" s="70">
        <v>2.4905580688836775</v>
      </c>
      <c r="S2754" s="70">
        <v>2</v>
      </c>
      <c r="T2754" s="70">
        <v>4.6733098304898073</v>
      </c>
      <c r="U2754" s="71">
        <v>15</v>
      </c>
    </row>
    <row r="2755" spans="1:21" x14ac:dyDescent="0.2">
      <c r="A2755" s="41">
        <v>760021340001</v>
      </c>
      <c r="B2755" s="36" t="s">
        <v>22</v>
      </c>
      <c r="C2755" s="36" t="s">
        <v>90</v>
      </c>
      <c r="D2755" s="36" t="s">
        <v>527</v>
      </c>
      <c r="E2755" s="67">
        <v>2</v>
      </c>
      <c r="F2755" s="88">
        <v>2017</v>
      </c>
      <c r="G2755" s="80" t="s">
        <v>41</v>
      </c>
      <c r="H2755" s="70">
        <v>2.0032061044781417</v>
      </c>
      <c r="I2755" s="70">
        <v>2.002055937408914</v>
      </c>
      <c r="J2755" s="70">
        <v>2.3166455928312533</v>
      </c>
      <c r="K2755" s="70">
        <v>6.4263184183414337</v>
      </c>
      <c r="L2755" s="70">
        <v>5.5637549056903612</v>
      </c>
      <c r="M2755" s="70">
        <v>6.8772557844714104</v>
      </c>
      <c r="N2755" s="70">
        <v>5.5066434720236854</v>
      </c>
      <c r="O2755" s="70">
        <v>6.2755833163792971</v>
      </c>
      <c r="P2755" s="70">
        <v>6.3495563149612675</v>
      </c>
      <c r="Q2755" s="70">
        <v>5.1060868801006727</v>
      </c>
      <c r="R2755" s="70">
        <v>3.8939131198993282</v>
      </c>
      <c r="S2755" s="70">
        <v>2</v>
      </c>
      <c r="T2755" s="70">
        <v>4.5267516538821466</v>
      </c>
      <c r="U2755" s="71">
        <v>74</v>
      </c>
    </row>
    <row r="2756" spans="1:21" x14ac:dyDescent="0.2">
      <c r="A2756" s="41">
        <v>760030330001</v>
      </c>
      <c r="B2756" s="36" t="s">
        <v>22</v>
      </c>
      <c r="C2756" s="36" t="s">
        <v>75</v>
      </c>
      <c r="D2756" s="36" t="s">
        <v>528</v>
      </c>
      <c r="E2756" s="67">
        <v>2</v>
      </c>
      <c r="F2756" s="88">
        <v>2017</v>
      </c>
      <c r="G2756" s="80" t="s">
        <v>41</v>
      </c>
      <c r="H2756" s="70">
        <v>2.0064267606570971</v>
      </c>
      <c r="I2756" s="70">
        <v>2.0057177478695216</v>
      </c>
      <c r="J2756" s="70">
        <v>2.2115198267959917</v>
      </c>
      <c r="K2756" s="70">
        <v>4.3827986181324441</v>
      </c>
      <c r="L2756" s="70">
        <v>5.5472154745083326</v>
      </c>
      <c r="M2756" s="70">
        <v>6.7749955220894718</v>
      </c>
      <c r="N2756" s="70">
        <v>4.8201319541306002</v>
      </c>
      <c r="O2756" s="70">
        <v>6.5771770081665872</v>
      </c>
      <c r="P2756" s="70">
        <v>6.3494991689158349</v>
      </c>
      <c r="Q2756" s="70">
        <v>3.3576136427550152</v>
      </c>
      <c r="R2756" s="70">
        <v>5.6423863572449857</v>
      </c>
      <c r="S2756" s="70">
        <v>2</v>
      </c>
      <c r="T2756" s="70">
        <v>4.3062901734388239</v>
      </c>
      <c r="U2756" s="71">
        <v>184</v>
      </c>
    </row>
    <row r="2757" spans="1:21" x14ac:dyDescent="0.2">
      <c r="A2757" s="41">
        <v>760027890001</v>
      </c>
      <c r="B2757" s="36" t="s">
        <v>22</v>
      </c>
      <c r="C2757" s="36" t="s">
        <v>106</v>
      </c>
      <c r="D2757" s="36" t="s">
        <v>529</v>
      </c>
      <c r="E2757" s="67">
        <v>2</v>
      </c>
      <c r="F2757" s="88">
        <v>2017</v>
      </c>
      <c r="G2757" s="80" t="s">
        <v>41</v>
      </c>
      <c r="H2757" s="70">
        <v>2.0069405601185335</v>
      </c>
      <c r="I2757" s="70">
        <v>2.0044419407811365</v>
      </c>
      <c r="J2757" s="70">
        <v>2.1691073720147598</v>
      </c>
      <c r="K2757" s="70">
        <v>6.8662267328736402</v>
      </c>
      <c r="L2757" s="70">
        <v>5.5565763626629412</v>
      </c>
      <c r="M2757" s="70">
        <v>6.785160708998788</v>
      </c>
      <c r="N2757" s="70">
        <v>4.2530803288914267</v>
      </c>
      <c r="O2757" s="70">
        <v>6.3220493892216734</v>
      </c>
      <c r="P2757" s="70">
        <v>6.3495048494327238</v>
      </c>
      <c r="Q2757" s="70">
        <v>6.9605823368979536</v>
      </c>
      <c r="R2757" s="70">
        <v>2.0394176631020469</v>
      </c>
      <c r="S2757" s="70">
        <v>2</v>
      </c>
      <c r="T2757" s="70">
        <v>4.4427573537496352</v>
      </c>
      <c r="U2757" s="71">
        <v>140</v>
      </c>
    </row>
    <row r="2758" spans="1:21" x14ac:dyDescent="0.2">
      <c r="A2758" s="41">
        <v>760027030001</v>
      </c>
      <c r="B2758" s="36" t="s">
        <v>22</v>
      </c>
      <c r="C2758" s="36" t="s">
        <v>112</v>
      </c>
      <c r="D2758" s="36" t="s">
        <v>63</v>
      </c>
      <c r="E2758" s="67">
        <v>2</v>
      </c>
      <c r="F2758" s="88">
        <v>2017</v>
      </c>
      <c r="G2758" s="80" t="s">
        <v>41</v>
      </c>
      <c r="H2758" s="70">
        <v>2.0052936694344781</v>
      </c>
      <c r="I2758" s="70">
        <v>2.0021575174648674</v>
      </c>
      <c r="J2758" s="70">
        <v>2.41207898837088</v>
      </c>
      <c r="K2758" s="70">
        <v>5.5513097108482317</v>
      </c>
      <c r="L2758" s="70">
        <v>5.5568154249724584</v>
      </c>
      <c r="M2758" s="70">
        <v>6.8880728835184035</v>
      </c>
      <c r="N2758" s="70">
        <v>4.7974831129573907</v>
      </c>
      <c r="O2758" s="70">
        <v>6.5358790480479119</v>
      </c>
      <c r="P2758" s="70">
        <v>6.3495623598588526</v>
      </c>
      <c r="Q2758" s="70">
        <v>3.600466204148228</v>
      </c>
      <c r="R2758" s="70">
        <v>5.399533795851772</v>
      </c>
      <c r="S2758" s="70">
        <v>2</v>
      </c>
      <c r="T2758" s="70">
        <v>4.4248877262894561</v>
      </c>
      <c r="U2758" s="71">
        <v>148</v>
      </c>
    </row>
    <row r="2759" spans="1:21" x14ac:dyDescent="0.2">
      <c r="A2759" s="41">
        <v>760021260001</v>
      </c>
      <c r="B2759" s="36" t="s">
        <v>22</v>
      </c>
      <c r="C2759" s="36" t="s">
        <v>84</v>
      </c>
      <c r="D2759" s="36" t="s">
        <v>530</v>
      </c>
      <c r="E2759" s="67">
        <v>2</v>
      </c>
      <c r="F2759" s="88">
        <v>2017</v>
      </c>
      <c r="G2759" s="80" t="s">
        <v>41</v>
      </c>
      <c r="H2759" s="70">
        <v>2.0054228170081898</v>
      </c>
      <c r="I2759" s="70">
        <v>2.0034870239786398</v>
      </c>
      <c r="J2759" s="70">
        <v>2.2193956782503839</v>
      </c>
      <c r="K2759" s="70">
        <v>6.8662267328736402</v>
      </c>
      <c r="L2759" s="70">
        <v>5.5529118131726349</v>
      </c>
      <c r="M2759" s="70">
        <v>6.8663759765639334</v>
      </c>
      <c r="N2759" s="70">
        <v>4.7911990460601981</v>
      </c>
      <c r="O2759" s="70">
        <v>6.5990403227571033</v>
      </c>
      <c r="P2759" s="70">
        <v>6.3495502349864728</v>
      </c>
      <c r="Q2759" s="70">
        <v>6.9803973496547034</v>
      </c>
      <c r="R2759" s="70">
        <v>2.0196026503452966</v>
      </c>
      <c r="S2759" s="70">
        <v>2</v>
      </c>
      <c r="T2759" s="70">
        <v>4.5211341371375999</v>
      </c>
      <c r="U2759" s="71">
        <v>79</v>
      </c>
    </row>
    <row r="2760" spans="1:21" x14ac:dyDescent="0.2">
      <c r="A2760" s="41">
        <v>760027380001</v>
      </c>
      <c r="B2760" s="36" t="s">
        <v>22</v>
      </c>
      <c r="C2760" s="36" t="s">
        <v>106</v>
      </c>
      <c r="D2760" s="36" t="s">
        <v>531</v>
      </c>
      <c r="E2760" s="67">
        <v>2</v>
      </c>
      <c r="F2760" s="88">
        <v>2017</v>
      </c>
      <c r="G2760" s="80" t="s">
        <v>41</v>
      </c>
      <c r="H2760" s="70">
        <v>2.0054102814581136</v>
      </c>
      <c r="I2760" s="70">
        <v>2.0027687929815401</v>
      </c>
      <c r="J2760" s="70">
        <v>2.2962127110383408</v>
      </c>
      <c r="K2760" s="70">
        <v>6.8662267328736402</v>
      </c>
      <c r="L2760" s="70">
        <v>5.5565628679331738</v>
      </c>
      <c r="M2760" s="70">
        <v>6.8704743245447624</v>
      </c>
      <c r="N2760" s="70">
        <v>4.6770573843557441</v>
      </c>
      <c r="O2760" s="70">
        <v>6.3863139169952454</v>
      </c>
      <c r="P2760" s="70">
        <v>6.3495525252628342</v>
      </c>
      <c r="Q2760" s="70">
        <v>6.6930901864366801</v>
      </c>
      <c r="R2760" s="70">
        <v>2.3069098135633204</v>
      </c>
      <c r="S2760" s="70">
        <v>2</v>
      </c>
      <c r="T2760" s="70">
        <v>4.5008816281202826</v>
      </c>
      <c r="U2760" s="71">
        <v>98</v>
      </c>
    </row>
    <row r="2761" spans="1:21" x14ac:dyDescent="0.2">
      <c r="A2761" s="41">
        <v>760029670001</v>
      </c>
      <c r="B2761" s="36" t="s">
        <v>22</v>
      </c>
      <c r="C2761" s="36" t="s">
        <v>75</v>
      </c>
      <c r="D2761" s="36" t="s">
        <v>532</v>
      </c>
      <c r="E2761" s="67">
        <v>2</v>
      </c>
      <c r="F2761" s="88">
        <v>2017</v>
      </c>
      <c r="G2761" s="80" t="s">
        <v>41</v>
      </c>
      <c r="H2761" s="70">
        <v>2.0039156365207078</v>
      </c>
      <c r="I2761" s="70">
        <v>2.0025787313757895</v>
      </c>
      <c r="J2761" s="70">
        <v>2.4613040224544722</v>
      </c>
      <c r="K2761" s="70">
        <v>6.8662267328736402</v>
      </c>
      <c r="L2761" s="70">
        <v>5.5588208695005727</v>
      </c>
      <c r="M2761" s="70">
        <v>6.8830388803755875</v>
      </c>
      <c r="N2761" s="70">
        <v>5.3807289470900788</v>
      </c>
      <c r="O2761" s="70">
        <v>6.6788859006659198</v>
      </c>
      <c r="P2761" s="70">
        <v>6.3495595477434907</v>
      </c>
      <c r="Q2761" s="70">
        <v>6.8797708373448794</v>
      </c>
      <c r="R2761" s="70">
        <v>2.120229162655122</v>
      </c>
      <c r="S2761" s="70">
        <v>2</v>
      </c>
      <c r="T2761" s="70">
        <v>4.5987549390500222</v>
      </c>
      <c r="U2761" s="71">
        <v>35</v>
      </c>
    </row>
    <row r="2762" spans="1:21" x14ac:dyDescent="0.2">
      <c r="A2762" s="41">
        <v>760029750001</v>
      </c>
      <c r="B2762" s="36" t="s">
        <v>22</v>
      </c>
      <c r="C2762" s="36" t="s">
        <v>70</v>
      </c>
      <c r="D2762" s="36" t="s">
        <v>486</v>
      </c>
      <c r="E2762" s="67">
        <v>2</v>
      </c>
      <c r="F2762" s="88">
        <v>2017</v>
      </c>
      <c r="G2762" s="80" t="s">
        <v>41</v>
      </c>
      <c r="H2762" s="70">
        <v>2.0073177252291301</v>
      </c>
      <c r="I2762" s="70">
        <v>2.0041432361610951</v>
      </c>
      <c r="J2762" s="70">
        <v>2.2760503598382624</v>
      </c>
      <c r="K2762" s="70">
        <v>6.8662267328736402</v>
      </c>
      <c r="L2762" s="70">
        <v>5.5573163331430289</v>
      </c>
      <c r="M2762" s="70">
        <v>6.879167989953678</v>
      </c>
      <c r="N2762" s="70">
        <v>5.0230034917610809</v>
      </c>
      <c r="O2762" s="70">
        <v>6.5612771684952316</v>
      </c>
      <c r="P2762" s="70">
        <v>6.349557383558313</v>
      </c>
      <c r="Q2762" s="70">
        <v>5.8380177560567272</v>
      </c>
      <c r="R2762" s="70">
        <v>3.1619822439432728</v>
      </c>
      <c r="S2762" s="70">
        <v>2</v>
      </c>
      <c r="T2762" s="70">
        <v>4.5436717017511219</v>
      </c>
      <c r="U2762" s="71">
        <v>64</v>
      </c>
    </row>
    <row r="2763" spans="1:21" x14ac:dyDescent="0.2">
      <c r="A2763" s="41">
        <v>760037770001</v>
      </c>
      <c r="B2763" s="36" t="s">
        <v>22</v>
      </c>
      <c r="C2763" s="36" t="s">
        <v>84</v>
      </c>
      <c r="D2763" s="36" t="s">
        <v>533</v>
      </c>
      <c r="E2763" s="67">
        <v>2</v>
      </c>
      <c r="F2763" s="88">
        <v>2017</v>
      </c>
      <c r="G2763" s="80" t="s">
        <v>41</v>
      </c>
      <c r="H2763" s="70">
        <v>2.0065600451050218</v>
      </c>
      <c r="I2763" s="70">
        <v>2.0062735623291661</v>
      </c>
      <c r="J2763" s="70">
        <v>2.6359335643558</v>
      </c>
      <c r="K2763" s="70">
        <v>6.8662267328736402</v>
      </c>
      <c r="L2763" s="70">
        <v>5.5601274854977127</v>
      </c>
      <c r="M2763" s="70">
        <v>6.8128091615250925</v>
      </c>
      <c r="N2763" s="70">
        <v>4.7331742197989586</v>
      </c>
      <c r="O2763" s="70">
        <v>6.4743625631969417</v>
      </c>
      <c r="P2763" s="70">
        <v>6.3495204599219042</v>
      </c>
      <c r="Q2763" s="70">
        <v>6.9800630795416172</v>
      </c>
      <c r="R2763" s="70">
        <v>2.0199369204583837</v>
      </c>
      <c r="S2763" s="70">
        <v>2</v>
      </c>
      <c r="T2763" s="70">
        <v>4.5370823162170204</v>
      </c>
      <c r="U2763" s="71">
        <v>67</v>
      </c>
    </row>
    <row r="2764" spans="1:21" x14ac:dyDescent="0.2">
      <c r="A2764" s="41">
        <v>760027460001</v>
      </c>
      <c r="B2764" s="36" t="s">
        <v>22</v>
      </c>
      <c r="C2764" s="36" t="s">
        <v>84</v>
      </c>
      <c r="D2764" s="36" t="s">
        <v>534</v>
      </c>
      <c r="E2764" s="67">
        <v>2</v>
      </c>
      <c r="F2764" s="88">
        <v>2017</v>
      </c>
      <c r="G2764" s="80" t="s">
        <v>41</v>
      </c>
      <c r="H2764" s="70">
        <v>2.0050242052700926</v>
      </c>
      <c r="I2764" s="70">
        <v>2.0070481393093145</v>
      </c>
      <c r="J2764" s="70">
        <v>2.9233651705856571</v>
      </c>
      <c r="K2764" s="70">
        <v>6.8662267328736402</v>
      </c>
      <c r="L2764" s="70">
        <v>5.5633505939926629</v>
      </c>
      <c r="M2764" s="70">
        <v>6.7513554244273521</v>
      </c>
      <c r="N2764" s="70">
        <v>5.1206442351853552</v>
      </c>
      <c r="O2764" s="70">
        <v>6.5563008262565949</v>
      </c>
      <c r="P2764" s="70">
        <v>6.3494859581668983</v>
      </c>
      <c r="Q2764" s="70">
        <v>6.9511187826059535</v>
      </c>
      <c r="R2764" s="70">
        <v>2.0488812173940461</v>
      </c>
      <c r="S2764" s="70">
        <v>2</v>
      </c>
      <c r="T2764" s="70">
        <v>4.5952334405056314</v>
      </c>
      <c r="U2764" s="71">
        <v>39</v>
      </c>
    </row>
    <row r="2765" spans="1:21" x14ac:dyDescent="0.2">
      <c r="A2765" s="41">
        <v>760028270001</v>
      </c>
      <c r="B2765" s="36" t="s">
        <v>22</v>
      </c>
      <c r="C2765" s="36" t="s">
        <v>90</v>
      </c>
      <c r="D2765" s="36" t="s">
        <v>535</v>
      </c>
      <c r="E2765" s="67">
        <v>2</v>
      </c>
      <c r="F2765" s="88">
        <v>2017</v>
      </c>
      <c r="G2765" s="80" t="s">
        <v>41</v>
      </c>
      <c r="H2765" s="70">
        <v>2</v>
      </c>
      <c r="I2765" s="70">
        <v>2</v>
      </c>
      <c r="J2765" s="70">
        <v>2.2213517573296939</v>
      </c>
      <c r="K2765" s="70">
        <v>6.8662267328736402</v>
      </c>
      <c r="L2765" s="70">
        <v>5.5640390856209505</v>
      </c>
      <c r="M2765" s="70">
        <v>6.8505817655334642</v>
      </c>
      <c r="N2765" s="70">
        <v>5.2786519600662425</v>
      </c>
      <c r="O2765" s="70">
        <v>6.4630244753598367</v>
      </c>
      <c r="P2765" s="70">
        <v>6.3495414087486317</v>
      </c>
      <c r="Q2765" s="70">
        <v>6.8698460560216805</v>
      </c>
      <c r="R2765" s="70">
        <v>2.1301539439783199</v>
      </c>
      <c r="S2765" s="70">
        <v>2</v>
      </c>
      <c r="T2765" s="70">
        <v>4.5494514321277055</v>
      </c>
      <c r="U2765" s="71">
        <v>60</v>
      </c>
    </row>
    <row r="2766" spans="1:21" x14ac:dyDescent="0.2">
      <c r="A2766" s="41">
        <v>760030250001</v>
      </c>
      <c r="B2766" s="36" t="s">
        <v>22</v>
      </c>
      <c r="C2766" s="36" t="s">
        <v>70</v>
      </c>
      <c r="D2766" s="36" t="s">
        <v>536</v>
      </c>
      <c r="E2766" s="67">
        <v>2</v>
      </c>
      <c r="F2766" s="88">
        <v>2017</v>
      </c>
      <c r="G2766" s="80" t="s">
        <v>41</v>
      </c>
      <c r="H2766" s="70">
        <v>2</v>
      </c>
      <c r="I2766" s="70">
        <v>2</v>
      </c>
      <c r="J2766" s="70">
        <v>2.1934369355634002</v>
      </c>
      <c r="K2766" s="70">
        <v>4.3486285030308638</v>
      </c>
      <c r="L2766" s="70">
        <v>5.5571245510461207</v>
      </c>
      <c r="M2766" s="70">
        <v>6.8409991898729716</v>
      </c>
      <c r="N2766" s="70">
        <v>5.4851303106961096</v>
      </c>
      <c r="O2766" s="70">
        <v>6.5561454139035149</v>
      </c>
      <c r="P2766" s="70">
        <v>6.3495360611305687</v>
      </c>
      <c r="Q2766" s="70">
        <v>4.0976272696076208</v>
      </c>
      <c r="R2766" s="70">
        <v>4.9023727303923801</v>
      </c>
      <c r="S2766" s="70">
        <v>2</v>
      </c>
      <c r="T2766" s="70">
        <v>4.3609167471036292</v>
      </c>
      <c r="U2766" s="71">
        <v>171</v>
      </c>
    </row>
    <row r="2767" spans="1:21" x14ac:dyDescent="0.2">
      <c r="A2767" s="41">
        <v>860026120001</v>
      </c>
      <c r="B2767" s="36" t="s">
        <v>28</v>
      </c>
      <c r="C2767" s="36" t="s">
        <v>92</v>
      </c>
      <c r="D2767" s="36" t="s">
        <v>537</v>
      </c>
      <c r="E2767" s="67">
        <v>2</v>
      </c>
      <c r="F2767" s="88">
        <v>2017</v>
      </c>
      <c r="G2767" s="80" t="s">
        <v>41</v>
      </c>
      <c r="H2767" s="70">
        <v>2</v>
      </c>
      <c r="I2767" s="70">
        <v>2</v>
      </c>
      <c r="J2767" s="70">
        <v>2</v>
      </c>
      <c r="K2767" s="70">
        <v>4.0579405696264725</v>
      </c>
      <c r="L2767" s="70">
        <v>5.5431358232782948</v>
      </c>
      <c r="M2767" s="70">
        <v>6.880843706899376</v>
      </c>
      <c r="N2767" s="70">
        <v>5.2875101631931534</v>
      </c>
      <c r="O2767" s="70">
        <v>6.7446664718573812</v>
      </c>
      <c r="P2767" s="70">
        <v>6.3495583199965901</v>
      </c>
      <c r="Q2767" s="70">
        <v>5.0756769354563076</v>
      </c>
      <c r="R2767" s="70">
        <v>3.9243230645436928</v>
      </c>
      <c r="S2767" s="70">
        <v>2</v>
      </c>
      <c r="T2767" s="70">
        <v>4.321971254570939</v>
      </c>
      <c r="U2767" s="71">
        <v>182</v>
      </c>
    </row>
    <row r="2768" spans="1:21" x14ac:dyDescent="0.2">
      <c r="A2768" s="41">
        <v>860038720001</v>
      </c>
      <c r="B2768" s="36" t="s">
        <v>28</v>
      </c>
      <c r="C2768" s="36" t="s">
        <v>92</v>
      </c>
      <c r="D2768" s="36" t="s">
        <v>463</v>
      </c>
      <c r="E2768" s="67">
        <v>2</v>
      </c>
      <c r="F2768" s="88">
        <v>2017</v>
      </c>
      <c r="G2768" s="80" t="s">
        <v>41</v>
      </c>
      <c r="H2768" s="70">
        <v>2.1944088717588057</v>
      </c>
      <c r="I2768" s="70">
        <v>2.1291058622979966</v>
      </c>
      <c r="J2768" s="70">
        <v>2</v>
      </c>
      <c r="K2768" s="70">
        <v>6.8134542060215226</v>
      </c>
      <c r="L2768" s="70">
        <v>5.5359264848825349</v>
      </c>
      <c r="M2768" s="70">
        <v>6.8684011526687332</v>
      </c>
      <c r="N2768" s="70">
        <v>4.9634103299022563</v>
      </c>
      <c r="O2768" s="70">
        <v>5.8990912794560302</v>
      </c>
      <c r="P2768" s="70">
        <v>6.3495513666453327</v>
      </c>
      <c r="Q2768" s="70">
        <v>6.1108354238394478</v>
      </c>
      <c r="R2768" s="70">
        <v>2.8891645761605527</v>
      </c>
      <c r="S2768" s="70">
        <v>2</v>
      </c>
      <c r="T2768" s="70">
        <v>4.4794457961361012</v>
      </c>
      <c r="U2768" s="71">
        <v>116</v>
      </c>
    </row>
    <row r="2769" spans="1:21" x14ac:dyDescent="0.2">
      <c r="A2769" s="41">
        <v>860013650001</v>
      </c>
      <c r="B2769" s="36" t="s">
        <v>28</v>
      </c>
      <c r="C2769" s="36" t="s">
        <v>157</v>
      </c>
      <c r="D2769" s="36" t="s">
        <v>463</v>
      </c>
      <c r="E2769" s="67">
        <v>2</v>
      </c>
      <c r="F2769" s="88">
        <v>2017</v>
      </c>
      <c r="G2769" s="80" t="s">
        <v>41</v>
      </c>
      <c r="H2769" s="70">
        <v>2</v>
      </c>
      <c r="I2769" s="70">
        <v>2</v>
      </c>
      <c r="J2769" s="70">
        <v>2</v>
      </c>
      <c r="K2769" s="70">
        <v>4.7116576540716819</v>
      </c>
      <c r="L2769" s="70">
        <v>5.5390850147262274</v>
      </c>
      <c r="M2769" s="70">
        <v>6.7715912722957974</v>
      </c>
      <c r="N2769" s="70">
        <v>4.6808112197990335</v>
      </c>
      <c r="O2769" s="70">
        <v>6.5080478371187258</v>
      </c>
      <c r="P2769" s="70">
        <v>6.3494972664758267</v>
      </c>
      <c r="Q2769" s="70">
        <v>2.1610851920703023</v>
      </c>
      <c r="R2769" s="70">
        <v>6.8389148079296982</v>
      </c>
      <c r="S2769" s="70">
        <v>2</v>
      </c>
      <c r="T2769" s="70">
        <v>4.2967241887072749</v>
      </c>
      <c r="U2769" s="71">
        <v>187</v>
      </c>
    </row>
    <row r="2770" spans="1:21" x14ac:dyDescent="0.2">
      <c r="A2770" s="41">
        <v>860016080001</v>
      </c>
      <c r="B2770" s="36" t="s">
        <v>28</v>
      </c>
      <c r="C2770" s="36" t="s">
        <v>538</v>
      </c>
      <c r="D2770" s="36" t="s">
        <v>539</v>
      </c>
      <c r="E2770" s="67">
        <v>2</v>
      </c>
      <c r="F2770" s="88">
        <v>2017</v>
      </c>
      <c r="G2770" s="80" t="s">
        <v>41</v>
      </c>
      <c r="H2770" s="70">
        <v>2</v>
      </c>
      <c r="I2770" s="70">
        <v>2</v>
      </c>
      <c r="J2770" s="70">
        <v>2</v>
      </c>
      <c r="K2770" s="70">
        <v>6.4609908944081864</v>
      </c>
      <c r="L2770" s="70">
        <v>5.5511569446643954</v>
      </c>
      <c r="M2770" s="70">
        <v>6.8752137314398984</v>
      </c>
      <c r="N2770" s="70">
        <v>5.2051790892938392</v>
      </c>
      <c r="O2770" s="70">
        <v>6.6690077394479186</v>
      </c>
      <c r="P2770" s="70">
        <v>6.3495551738159586</v>
      </c>
      <c r="Q2770" s="70">
        <v>5.8274104989399822</v>
      </c>
      <c r="R2770" s="70">
        <v>3.1725895010600178</v>
      </c>
      <c r="S2770" s="70">
        <v>2</v>
      </c>
      <c r="T2770" s="70">
        <v>4.5092586310891836</v>
      </c>
      <c r="U2770" s="71">
        <v>93</v>
      </c>
    </row>
    <row r="2771" spans="1:21" x14ac:dyDescent="0.2">
      <c r="A2771" s="41">
        <v>860028410001</v>
      </c>
      <c r="B2771" s="36" t="s">
        <v>28</v>
      </c>
      <c r="C2771" s="36" t="s">
        <v>538</v>
      </c>
      <c r="D2771" s="36" t="s">
        <v>161</v>
      </c>
      <c r="E2771" s="67">
        <v>2</v>
      </c>
      <c r="F2771" s="88">
        <v>2017</v>
      </c>
      <c r="G2771" s="80" t="s">
        <v>41</v>
      </c>
      <c r="H2771" s="70">
        <v>2.014163811774242</v>
      </c>
      <c r="I2771" s="70">
        <v>2.0104202402788505</v>
      </c>
      <c r="J2771" s="70">
        <v>2</v>
      </c>
      <c r="K2771" s="70">
        <v>4.8715269627039159</v>
      </c>
      <c r="L2771" s="70">
        <v>5.5535083534269045</v>
      </c>
      <c r="M2771" s="70">
        <v>6.8804444176798025</v>
      </c>
      <c r="N2771" s="70">
        <v>5.5016806174093649</v>
      </c>
      <c r="O2771" s="70">
        <v>6.7248364491594197</v>
      </c>
      <c r="P2771" s="70">
        <v>6.3495581092692222</v>
      </c>
      <c r="Q2771" s="70">
        <v>4.9910993813483771</v>
      </c>
      <c r="R2771" s="70">
        <v>4.0089006186516229</v>
      </c>
      <c r="S2771" s="70">
        <v>2</v>
      </c>
      <c r="T2771" s="70">
        <v>4.4088449134751437</v>
      </c>
      <c r="U2771" s="71">
        <v>156</v>
      </c>
    </row>
    <row r="2772" spans="1:21" x14ac:dyDescent="0.2">
      <c r="A2772" s="41">
        <v>860020190001</v>
      </c>
      <c r="B2772" s="36" t="s">
        <v>28</v>
      </c>
      <c r="C2772" s="36" t="s">
        <v>253</v>
      </c>
      <c r="D2772" s="36" t="s">
        <v>540</v>
      </c>
      <c r="E2772" s="67">
        <v>2</v>
      </c>
      <c r="F2772" s="88">
        <v>2017</v>
      </c>
      <c r="G2772" s="80" t="s">
        <v>41</v>
      </c>
      <c r="H2772" s="70">
        <v>2</v>
      </c>
      <c r="I2772" s="70">
        <v>2</v>
      </c>
      <c r="J2772" s="70">
        <v>2.7077632045207203</v>
      </c>
      <c r="K2772" s="70">
        <v>5.7227040101347182</v>
      </c>
      <c r="L2772" s="70">
        <v>5.550374544403728</v>
      </c>
      <c r="M2772" s="70">
        <v>6.8792240201868688</v>
      </c>
      <c r="N2772" s="70">
        <v>4.9347131919499514</v>
      </c>
      <c r="O2772" s="70">
        <v>6.6538245512014891</v>
      </c>
      <c r="P2772" s="70">
        <v>6.3495574148801683</v>
      </c>
      <c r="Q2772" s="70">
        <v>4.5008173310366981</v>
      </c>
      <c r="R2772" s="70">
        <v>4.4991826689633019</v>
      </c>
      <c r="S2772" s="70">
        <v>2</v>
      </c>
      <c r="T2772" s="70">
        <v>4.4831800781064706</v>
      </c>
      <c r="U2772" s="71">
        <v>113</v>
      </c>
    </row>
    <row r="2773" spans="1:21" x14ac:dyDescent="0.2">
      <c r="A2773" s="41">
        <v>860031120001</v>
      </c>
      <c r="B2773" s="36" t="s">
        <v>28</v>
      </c>
      <c r="C2773" s="36" t="s">
        <v>28</v>
      </c>
      <c r="D2773" s="36" t="s">
        <v>541</v>
      </c>
      <c r="E2773" s="67">
        <v>2</v>
      </c>
      <c r="F2773" s="88">
        <v>2017</v>
      </c>
      <c r="G2773" s="80" t="s">
        <v>41</v>
      </c>
      <c r="H2773" s="70">
        <v>2</v>
      </c>
      <c r="I2773" s="70">
        <v>2</v>
      </c>
      <c r="J2773" s="70">
        <v>2</v>
      </c>
      <c r="K2773" s="70">
        <v>6.8662267328736402</v>
      </c>
      <c r="L2773" s="70">
        <v>5.5937232882413248</v>
      </c>
      <c r="M2773" s="70">
        <v>6.7726070110876373</v>
      </c>
      <c r="N2773" s="70">
        <v>5.0333873262046334</v>
      </c>
      <c r="O2773" s="70">
        <v>6.2826681204546846</v>
      </c>
      <c r="P2773" s="70">
        <v>6.34949783402927</v>
      </c>
      <c r="Q2773" s="70">
        <v>5.9110340006158975</v>
      </c>
      <c r="R2773" s="70">
        <v>3.0889659993841025</v>
      </c>
      <c r="S2773" s="70">
        <v>2</v>
      </c>
      <c r="T2773" s="70">
        <v>4.4915091927409332</v>
      </c>
      <c r="U2773" s="71">
        <v>104</v>
      </c>
    </row>
    <row r="2774" spans="1:21" x14ac:dyDescent="0.2">
      <c r="A2774" s="41">
        <v>860013570001</v>
      </c>
      <c r="B2774" s="36" t="s">
        <v>28</v>
      </c>
      <c r="C2774" s="36" t="s">
        <v>157</v>
      </c>
      <c r="D2774" s="36" t="s">
        <v>542</v>
      </c>
      <c r="E2774" s="67">
        <v>2</v>
      </c>
      <c r="F2774" s="88">
        <v>2017</v>
      </c>
      <c r="G2774" s="80" t="s">
        <v>41</v>
      </c>
      <c r="H2774" s="70">
        <v>2</v>
      </c>
      <c r="I2774" s="70">
        <v>2</v>
      </c>
      <c r="J2774" s="70">
        <v>2</v>
      </c>
      <c r="K2774" s="70">
        <v>6.6417872805466116</v>
      </c>
      <c r="L2774" s="70">
        <v>5.555191367947268</v>
      </c>
      <c r="M2774" s="70">
        <v>6.8656206344826565</v>
      </c>
      <c r="N2774" s="70">
        <v>5.2050786446351918</v>
      </c>
      <c r="O2774" s="70">
        <v>6.6389968694391719</v>
      </c>
      <c r="P2774" s="70">
        <v>6.3495498128957752</v>
      </c>
      <c r="Q2774" s="70">
        <v>5.0007379163755781</v>
      </c>
      <c r="R2774" s="70">
        <v>3.9992620836244219</v>
      </c>
      <c r="S2774" s="70">
        <v>2</v>
      </c>
      <c r="T2774" s="70">
        <v>4.5213520508288898</v>
      </c>
      <c r="U2774" s="71">
        <v>77</v>
      </c>
    </row>
    <row r="2775" spans="1:21" x14ac:dyDescent="0.2">
      <c r="A2775" s="41">
        <v>860019850001</v>
      </c>
      <c r="B2775" s="36" t="s">
        <v>28</v>
      </c>
      <c r="C2775" s="36" t="s">
        <v>28</v>
      </c>
      <c r="D2775" s="36" t="s">
        <v>543</v>
      </c>
      <c r="E2775" s="67">
        <v>2</v>
      </c>
      <c r="F2775" s="88">
        <v>2017</v>
      </c>
      <c r="G2775" s="80" t="s">
        <v>41</v>
      </c>
      <c r="H2775" s="70">
        <v>2.0844348839050721</v>
      </c>
      <c r="I2775" s="70">
        <v>2.0408313560071347</v>
      </c>
      <c r="J2775" s="70">
        <v>2.6740924353846593</v>
      </c>
      <c r="K2775" s="70">
        <v>6.7684799999804914</v>
      </c>
      <c r="L2775" s="70">
        <v>5.5329373790985183</v>
      </c>
      <c r="M2775" s="70">
        <v>6.8838538181337734</v>
      </c>
      <c r="N2775" s="70">
        <v>5.0203130149033868</v>
      </c>
      <c r="O2775" s="70">
        <v>6.6038995803362033</v>
      </c>
      <c r="P2775" s="70">
        <v>6.3495600030750197</v>
      </c>
      <c r="Q2775" s="70">
        <v>6.9802139897882931</v>
      </c>
      <c r="R2775" s="70">
        <v>2.0197860102117065</v>
      </c>
      <c r="S2775" s="70">
        <v>2</v>
      </c>
      <c r="T2775" s="70">
        <v>4.5798668725686884</v>
      </c>
      <c r="U2775" s="71">
        <v>43</v>
      </c>
    </row>
    <row r="2776" spans="1:21" x14ac:dyDescent="0.2">
      <c r="A2776" s="41">
        <v>860027950001</v>
      </c>
      <c r="B2776" s="36" t="s">
        <v>28</v>
      </c>
      <c r="C2776" s="36" t="s">
        <v>220</v>
      </c>
      <c r="D2776" s="36" t="s">
        <v>544</v>
      </c>
      <c r="E2776" s="67">
        <v>2</v>
      </c>
      <c r="F2776" s="88">
        <v>2017</v>
      </c>
      <c r="G2776" s="80" t="s">
        <v>41</v>
      </c>
      <c r="H2776" s="70">
        <v>2</v>
      </c>
      <c r="I2776" s="70">
        <v>2</v>
      </c>
      <c r="J2776" s="70">
        <v>2</v>
      </c>
      <c r="K2776" s="70">
        <v>6.6947352971593697</v>
      </c>
      <c r="L2776" s="70">
        <v>5.5294497840764443</v>
      </c>
      <c r="M2776" s="70">
        <v>6.8352906415977994</v>
      </c>
      <c r="N2776" s="70">
        <v>4.79137567205668</v>
      </c>
      <c r="O2776" s="70">
        <v>6.4627230212651519</v>
      </c>
      <c r="P2776" s="70">
        <v>6.3495328635722075</v>
      </c>
      <c r="Q2776" s="70">
        <v>6.5467781367706257</v>
      </c>
      <c r="R2776" s="70">
        <v>2.4532218632293739</v>
      </c>
      <c r="S2776" s="70">
        <v>2</v>
      </c>
      <c r="T2776" s="70">
        <v>4.4719256066439703</v>
      </c>
      <c r="U2776" s="71">
        <v>120</v>
      </c>
    </row>
    <row r="2777" spans="1:21" x14ac:dyDescent="0.2">
      <c r="A2777" s="41">
        <v>860023100001</v>
      </c>
      <c r="B2777" s="36" t="s">
        <v>28</v>
      </c>
      <c r="C2777" s="36" t="s">
        <v>92</v>
      </c>
      <c r="D2777" s="36" t="s">
        <v>545</v>
      </c>
      <c r="E2777" s="67">
        <v>2</v>
      </c>
      <c r="F2777" s="88">
        <v>2017</v>
      </c>
      <c r="G2777" s="80" t="s">
        <v>41</v>
      </c>
      <c r="H2777" s="70">
        <v>2.1954299675383719</v>
      </c>
      <c r="I2777" s="70">
        <v>2.15398164802277</v>
      </c>
      <c r="J2777" s="70">
        <v>2</v>
      </c>
      <c r="K2777" s="70">
        <v>6.7056125822398185</v>
      </c>
      <c r="L2777" s="70">
        <v>5.5513371250118588</v>
      </c>
      <c r="M2777" s="70">
        <v>6.8703663712678846</v>
      </c>
      <c r="N2777" s="70">
        <v>5.4970145215652089</v>
      </c>
      <c r="O2777" s="70">
        <v>6.5638936308259916</v>
      </c>
      <c r="P2777" s="70">
        <v>6.3495524675174844</v>
      </c>
      <c r="Q2777" s="70">
        <v>5.6205036446578696</v>
      </c>
      <c r="R2777" s="70">
        <v>3.3794963553421304</v>
      </c>
      <c r="S2777" s="70">
        <v>2</v>
      </c>
      <c r="T2777" s="70">
        <v>4.5739323594991159</v>
      </c>
      <c r="U2777" s="71">
        <v>45</v>
      </c>
    </row>
    <row r="2778" spans="1:21" x14ac:dyDescent="0.2">
      <c r="A2778" s="41">
        <v>968560910001</v>
      </c>
      <c r="B2778" s="36" t="s">
        <v>78</v>
      </c>
      <c r="C2778" s="36" t="s">
        <v>79</v>
      </c>
      <c r="D2778" s="36" t="s">
        <v>546</v>
      </c>
      <c r="E2778" s="67">
        <v>2</v>
      </c>
      <c r="F2778" s="88">
        <v>2017</v>
      </c>
      <c r="G2778" s="80" t="s">
        <v>41</v>
      </c>
      <c r="H2778" s="70">
        <v>2.2902322787106453</v>
      </c>
      <c r="I2778" s="70">
        <v>2.5101335565871232</v>
      </c>
      <c r="J2778" s="70">
        <v>2.3920402794114413</v>
      </c>
      <c r="K2778" s="70">
        <v>6.8662267328736402</v>
      </c>
      <c r="L2778" s="70">
        <v>5.5668565861378561</v>
      </c>
      <c r="M2778" s="70">
        <v>6.9104160459875157</v>
      </c>
      <c r="N2778" s="70">
        <v>5.745343041396799</v>
      </c>
      <c r="O2778" s="70">
        <v>6.4675930287534955</v>
      </c>
      <c r="P2778" s="70">
        <v>2.8679549112087459</v>
      </c>
      <c r="Q2778" s="70">
        <v>6.9438374959533009</v>
      </c>
      <c r="R2778" s="70">
        <v>2.0561625040466995</v>
      </c>
      <c r="S2778" s="70">
        <v>2</v>
      </c>
      <c r="T2778" s="70">
        <v>4.3847330384222722</v>
      </c>
      <c r="U2778" s="71">
        <v>165</v>
      </c>
    </row>
    <row r="2779" spans="1:21" x14ac:dyDescent="0.2">
      <c r="A2779" s="41">
        <v>968564150001</v>
      </c>
      <c r="B2779" s="36" t="s">
        <v>19</v>
      </c>
      <c r="C2779" s="36" t="s">
        <v>333</v>
      </c>
      <c r="D2779" s="36" t="s">
        <v>547</v>
      </c>
      <c r="E2779" s="67">
        <v>2</v>
      </c>
      <c r="F2779" s="88">
        <v>2017</v>
      </c>
      <c r="G2779" s="80" t="s">
        <v>41</v>
      </c>
      <c r="H2779" s="70">
        <v>2.0127259344286053</v>
      </c>
      <c r="I2779" s="70">
        <v>2.0061870917826989</v>
      </c>
      <c r="J2779" s="70">
        <v>2</v>
      </c>
      <c r="K2779" s="70">
        <v>6.8662267328736402</v>
      </c>
      <c r="L2779" s="70">
        <v>5.5605458525742142</v>
      </c>
      <c r="M2779" s="70">
        <v>6.8761913688887386</v>
      </c>
      <c r="N2779" s="70">
        <v>5.2092629058151561</v>
      </c>
      <c r="O2779" s="70">
        <v>6.6964851737568409</v>
      </c>
      <c r="P2779" s="70">
        <v>6.349557403555143</v>
      </c>
      <c r="Q2779" s="70">
        <v>6.9827089721511264</v>
      </c>
      <c r="R2779" s="70">
        <v>2.0172910278488745</v>
      </c>
      <c r="S2779" s="70">
        <v>2</v>
      </c>
      <c r="T2779" s="70">
        <v>4.5480985386395876</v>
      </c>
      <c r="U2779" s="71">
        <v>62</v>
      </c>
    </row>
    <row r="2780" spans="1:21" x14ac:dyDescent="0.2">
      <c r="A2780" s="41">
        <v>968564230001</v>
      </c>
      <c r="B2780" s="36" t="s">
        <v>19</v>
      </c>
      <c r="C2780" s="36" t="s">
        <v>63</v>
      </c>
      <c r="D2780" s="36" t="s">
        <v>548</v>
      </c>
      <c r="E2780" s="67">
        <v>2</v>
      </c>
      <c r="F2780" s="88">
        <v>2017</v>
      </c>
      <c r="G2780" s="80" t="s">
        <v>41</v>
      </c>
      <c r="H2780" s="70">
        <v>5.2992214057086571</v>
      </c>
      <c r="I2780" s="70">
        <v>4.9353449584610187</v>
      </c>
      <c r="J2780" s="70">
        <v>2.1259349761859014</v>
      </c>
      <c r="K2780" s="70">
        <v>6.6853521631784538</v>
      </c>
      <c r="L2780" s="70">
        <v>5.5853951182715535</v>
      </c>
      <c r="M2780" s="70">
        <v>6.9162414423401586</v>
      </c>
      <c r="N2780" s="70">
        <v>6.6494877863177217</v>
      </c>
      <c r="O2780" s="70">
        <v>6.6427732506598085</v>
      </c>
      <c r="P2780" s="70">
        <v>6.3495780954446994</v>
      </c>
      <c r="Q2780" s="70">
        <v>6.7111415168837176</v>
      </c>
      <c r="R2780" s="70">
        <v>2.2888584831162824</v>
      </c>
      <c r="S2780" s="70">
        <v>2</v>
      </c>
      <c r="T2780" s="70">
        <v>5.1824440997139982</v>
      </c>
      <c r="U2780" s="71">
        <v>1</v>
      </c>
    </row>
    <row r="2781" spans="1:21" x14ac:dyDescent="0.2">
      <c r="A2781" s="41">
        <v>968538740001</v>
      </c>
      <c r="B2781" s="36" t="s">
        <v>19</v>
      </c>
      <c r="C2781" s="36" t="s">
        <v>47</v>
      </c>
      <c r="D2781" s="36" t="s">
        <v>549</v>
      </c>
      <c r="E2781" s="67">
        <v>2</v>
      </c>
      <c r="F2781" s="88">
        <v>2017</v>
      </c>
      <c r="G2781" s="80" t="s">
        <v>41</v>
      </c>
      <c r="H2781" s="70">
        <v>2</v>
      </c>
      <c r="I2781" s="70">
        <v>2</v>
      </c>
      <c r="J2781" s="70">
        <v>2.0677180186620685</v>
      </c>
      <c r="K2781" s="70">
        <v>5.6716172413663024</v>
      </c>
      <c r="L2781" s="70">
        <v>5.5579696612396301</v>
      </c>
      <c r="M2781" s="70">
        <v>6.8414000168709173</v>
      </c>
      <c r="N2781" s="70">
        <v>5.92327663940695</v>
      </c>
      <c r="O2781" s="70">
        <v>6.0568272931297598</v>
      </c>
      <c r="P2781" s="70">
        <v>6.3495362777535318</v>
      </c>
      <c r="Q2781" s="70">
        <v>5.624531637296748</v>
      </c>
      <c r="R2781" s="70">
        <v>3.375468362703252</v>
      </c>
      <c r="S2781" s="70">
        <v>2</v>
      </c>
      <c r="T2781" s="70">
        <v>4.4556954290357638</v>
      </c>
      <c r="U2781" s="71">
        <v>131</v>
      </c>
    </row>
    <row r="2782" spans="1:21" x14ac:dyDescent="0.2">
      <c r="A2782" s="41">
        <v>968564580001</v>
      </c>
      <c r="B2782" s="36" t="s">
        <v>19</v>
      </c>
      <c r="C2782" s="36" t="s">
        <v>222</v>
      </c>
      <c r="D2782" s="36" t="s">
        <v>550</v>
      </c>
      <c r="E2782" s="67">
        <v>2</v>
      </c>
      <c r="F2782" s="88">
        <v>2017</v>
      </c>
      <c r="G2782" s="80" t="s">
        <v>41</v>
      </c>
      <c r="H2782" s="70">
        <v>2.328016110169997</v>
      </c>
      <c r="I2782" s="70">
        <v>2.2976994416022656</v>
      </c>
      <c r="J2782" s="70">
        <v>2.0332260638801647</v>
      </c>
      <c r="K2782" s="70">
        <v>6.8662267328736402</v>
      </c>
      <c r="L2782" s="70">
        <v>5.5640666538020671</v>
      </c>
      <c r="M2782" s="70">
        <v>6.8236965454168681</v>
      </c>
      <c r="N2782" s="70">
        <v>5.935224152974401</v>
      </c>
      <c r="O2782" s="70">
        <v>6.0093263259757528</v>
      </c>
      <c r="P2782" s="70">
        <v>6.3495263973346932</v>
      </c>
      <c r="Q2782" s="70">
        <v>6.1664636315911823</v>
      </c>
      <c r="R2782" s="70">
        <v>2.8335363684088182</v>
      </c>
      <c r="S2782" s="70">
        <v>2</v>
      </c>
      <c r="T2782" s="70">
        <v>4.6005840353358209</v>
      </c>
      <c r="U2782" s="71">
        <v>34</v>
      </c>
    </row>
    <row r="2783" spans="1:21" x14ac:dyDescent="0.2">
      <c r="A2783" s="41">
        <v>968574970001</v>
      </c>
      <c r="B2783" s="36" t="s">
        <v>19</v>
      </c>
      <c r="C2783" s="36" t="s">
        <v>244</v>
      </c>
      <c r="D2783" s="36" t="s">
        <v>551</v>
      </c>
      <c r="E2783" s="67">
        <v>2</v>
      </c>
      <c r="F2783" s="88">
        <v>2017</v>
      </c>
      <c r="G2783" s="80" t="s">
        <v>41</v>
      </c>
      <c r="H2783" s="70">
        <v>2</v>
      </c>
      <c r="I2783" s="70">
        <v>2</v>
      </c>
      <c r="J2783" s="70">
        <v>2.1281538207844877</v>
      </c>
      <c r="K2783" s="70">
        <v>3.7162039396424893</v>
      </c>
      <c r="L2783" s="70">
        <v>5.5557885415690311</v>
      </c>
      <c r="M2783" s="70">
        <v>6.8544133842468691</v>
      </c>
      <c r="N2783" s="70">
        <v>4.951578400525765</v>
      </c>
      <c r="O2783" s="70">
        <v>6.4198477947614574</v>
      </c>
      <c r="P2783" s="70">
        <v>6.3495435499745474</v>
      </c>
      <c r="Q2783" s="70">
        <v>6.6646958486409202</v>
      </c>
      <c r="R2783" s="70">
        <v>2.3353041513590798</v>
      </c>
      <c r="S2783" s="70">
        <v>2</v>
      </c>
      <c r="T2783" s="70">
        <v>4.2479607859587203</v>
      </c>
      <c r="U2783" s="71">
        <v>192</v>
      </c>
    </row>
    <row r="2784" spans="1:21" x14ac:dyDescent="0.2">
      <c r="A2784" s="41">
        <v>968563260001</v>
      </c>
      <c r="B2784" s="36" t="s">
        <v>19</v>
      </c>
      <c r="C2784" s="36" t="s">
        <v>337</v>
      </c>
      <c r="D2784" s="36" t="s">
        <v>552</v>
      </c>
      <c r="E2784" s="67">
        <v>2</v>
      </c>
      <c r="F2784" s="88">
        <v>2017</v>
      </c>
      <c r="G2784" s="80" t="s">
        <v>41</v>
      </c>
      <c r="H2784" s="70">
        <v>2</v>
      </c>
      <c r="I2784" s="70">
        <v>2</v>
      </c>
      <c r="J2784" s="70">
        <v>3.4555196730184905</v>
      </c>
      <c r="K2784" s="70">
        <v>6.7268525418244716</v>
      </c>
      <c r="L2784" s="70">
        <v>5.5477447087301135</v>
      </c>
      <c r="M2784" s="70">
        <v>6.8251630628205637</v>
      </c>
      <c r="N2784" s="70">
        <v>5.5111115680703211</v>
      </c>
      <c r="O2784" s="70">
        <v>6.6190793748056205</v>
      </c>
      <c r="P2784" s="70">
        <v>6.3495272040301476</v>
      </c>
      <c r="Q2784" s="70">
        <v>6.7815989502141392</v>
      </c>
      <c r="R2784" s="70">
        <v>2.2184010497858617</v>
      </c>
      <c r="S2784" s="70">
        <v>2</v>
      </c>
      <c r="T2784" s="70">
        <v>4.6695831777749781</v>
      </c>
      <c r="U2784" s="71">
        <v>17</v>
      </c>
    </row>
    <row r="2785" spans="1:21" x14ac:dyDescent="0.2">
      <c r="A2785" s="41">
        <v>968563500001</v>
      </c>
      <c r="B2785" s="36" t="s">
        <v>19</v>
      </c>
      <c r="C2785" s="36" t="s">
        <v>222</v>
      </c>
      <c r="D2785" s="36" t="s">
        <v>553</v>
      </c>
      <c r="E2785" s="67">
        <v>2</v>
      </c>
      <c r="F2785" s="88">
        <v>2017</v>
      </c>
      <c r="G2785" s="80" t="s">
        <v>41</v>
      </c>
      <c r="H2785" s="70">
        <v>2.0122950194899629</v>
      </c>
      <c r="I2785" s="70">
        <v>2.0073795325620605</v>
      </c>
      <c r="J2785" s="70">
        <v>2.348238353154982</v>
      </c>
      <c r="K2785" s="70">
        <v>6.6746001083006847</v>
      </c>
      <c r="L2785" s="70">
        <v>5.5635556339894805</v>
      </c>
      <c r="M2785" s="70">
        <v>6.8832150618675723</v>
      </c>
      <c r="N2785" s="70">
        <v>5.418959354180755</v>
      </c>
      <c r="O2785" s="70">
        <v>6.7442825138251896</v>
      </c>
      <c r="P2785" s="70">
        <v>6.349559646420607</v>
      </c>
      <c r="Q2785" s="70">
        <v>6.9250199405285588</v>
      </c>
      <c r="R2785" s="70">
        <v>2.0749800594714416</v>
      </c>
      <c r="S2785" s="70">
        <v>2</v>
      </c>
      <c r="T2785" s="70">
        <v>4.583507101982609</v>
      </c>
      <c r="U2785" s="71">
        <v>42</v>
      </c>
    </row>
    <row r="2786" spans="1:21" x14ac:dyDescent="0.2">
      <c r="A2786" s="41">
        <v>1060014050001</v>
      </c>
      <c r="B2786" s="36" t="s">
        <v>26</v>
      </c>
      <c r="C2786" s="36" t="s">
        <v>56</v>
      </c>
      <c r="D2786" s="36" t="s">
        <v>554</v>
      </c>
      <c r="E2786" s="67">
        <v>2</v>
      </c>
      <c r="F2786" s="88">
        <v>2017</v>
      </c>
      <c r="G2786" s="80" t="s">
        <v>41</v>
      </c>
      <c r="H2786" s="70">
        <v>2</v>
      </c>
      <c r="I2786" s="70">
        <v>2</v>
      </c>
      <c r="J2786" s="70">
        <v>2.1256983469910002</v>
      </c>
      <c r="K2786" s="70">
        <v>6.8662267328736402</v>
      </c>
      <c r="L2786" s="70">
        <v>5.5581932650866577</v>
      </c>
      <c r="M2786" s="70">
        <v>6.8291398324385257</v>
      </c>
      <c r="N2786" s="70">
        <v>5.6557045147087219</v>
      </c>
      <c r="O2786" s="70">
        <v>6.5647178149046903</v>
      </c>
      <c r="P2786" s="70">
        <v>6.3495294271688545</v>
      </c>
      <c r="Q2786" s="70">
        <v>5.8262741969529159</v>
      </c>
      <c r="R2786" s="70">
        <v>3.1737258030470841</v>
      </c>
      <c r="S2786" s="70">
        <v>2</v>
      </c>
      <c r="T2786" s="70">
        <v>4.5791008278476744</v>
      </c>
      <c r="U2786" s="71">
        <v>44</v>
      </c>
    </row>
    <row r="2787" spans="1:21" x14ac:dyDescent="0.2">
      <c r="A2787" s="41">
        <v>1060021930001</v>
      </c>
      <c r="B2787" s="36" t="s">
        <v>26</v>
      </c>
      <c r="C2787" s="36" t="s">
        <v>150</v>
      </c>
      <c r="D2787" s="36" t="s">
        <v>555</v>
      </c>
      <c r="E2787" s="67">
        <v>2</v>
      </c>
      <c r="F2787" s="88">
        <v>2017</v>
      </c>
      <c r="G2787" s="80" t="s">
        <v>41</v>
      </c>
      <c r="H2787" s="70">
        <v>2</v>
      </c>
      <c r="I2787" s="70">
        <v>2</v>
      </c>
      <c r="J2787" s="70">
        <v>2.0621794152729263</v>
      </c>
      <c r="K2787" s="70">
        <v>6.8662267328736402</v>
      </c>
      <c r="L2787" s="70">
        <v>5.539636084422547</v>
      </c>
      <c r="M2787" s="70">
        <v>6.8274835453717264</v>
      </c>
      <c r="N2787" s="70">
        <v>4.7255927188107734</v>
      </c>
      <c r="O2787" s="70">
        <v>6.5942149197681648</v>
      </c>
      <c r="P2787" s="70">
        <v>6.3495285007564712</v>
      </c>
      <c r="Q2787" s="70">
        <v>6.4745323570170914</v>
      </c>
      <c r="R2787" s="70">
        <v>2.525467642982909</v>
      </c>
      <c r="S2787" s="70">
        <v>2</v>
      </c>
      <c r="T2787" s="70">
        <v>4.4970718264396883</v>
      </c>
      <c r="U2787" s="71">
        <v>101</v>
      </c>
    </row>
    <row r="2788" spans="1:21" x14ac:dyDescent="0.2">
      <c r="A2788" s="41">
        <v>1060020370001</v>
      </c>
      <c r="B2788" s="36" t="s">
        <v>26</v>
      </c>
      <c r="C2788" s="36" t="s">
        <v>131</v>
      </c>
      <c r="D2788" s="36" t="s">
        <v>556</v>
      </c>
      <c r="E2788" s="67">
        <v>2</v>
      </c>
      <c r="F2788" s="88">
        <v>2017</v>
      </c>
      <c r="G2788" s="80" t="s">
        <v>41</v>
      </c>
      <c r="H2788" s="70">
        <v>2</v>
      </c>
      <c r="I2788" s="70">
        <v>2</v>
      </c>
      <c r="J2788" s="70">
        <v>2.0501141378443704</v>
      </c>
      <c r="K2788" s="70">
        <v>6.8662267328736402</v>
      </c>
      <c r="L2788" s="70">
        <v>5.5544595057361468</v>
      </c>
      <c r="M2788" s="70">
        <v>6.8112542942640184</v>
      </c>
      <c r="N2788" s="70">
        <v>5.2422770093678928</v>
      </c>
      <c r="O2788" s="70">
        <v>6.2783518836278809</v>
      </c>
      <c r="P2788" s="70">
        <v>6.3495194314058105</v>
      </c>
      <c r="Q2788" s="70">
        <v>5.4331152997613357</v>
      </c>
      <c r="R2788" s="70">
        <v>3.5668847002386648</v>
      </c>
      <c r="S2788" s="70">
        <v>2</v>
      </c>
      <c r="T2788" s="70">
        <v>4.5126835829266474</v>
      </c>
      <c r="U2788" s="71">
        <v>90</v>
      </c>
    </row>
    <row r="2789" spans="1:21" x14ac:dyDescent="0.2">
      <c r="A2789" s="41">
        <v>1060021180001</v>
      </c>
      <c r="B2789" s="36" t="s">
        <v>26</v>
      </c>
      <c r="C2789" s="36" t="s">
        <v>150</v>
      </c>
      <c r="D2789" s="36" t="s">
        <v>557</v>
      </c>
      <c r="E2789" s="67">
        <v>2</v>
      </c>
      <c r="F2789" s="88">
        <v>2017</v>
      </c>
      <c r="G2789" s="80" t="s">
        <v>41</v>
      </c>
      <c r="H2789" s="70">
        <v>2</v>
      </c>
      <c r="I2789" s="70">
        <v>2</v>
      </c>
      <c r="J2789" s="70">
        <v>2.054960722803318</v>
      </c>
      <c r="K2789" s="70">
        <v>6.8662267328736402</v>
      </c>
      <c r="L2789" s="70">
        <v>5.5545766499236189</v>
      </c>
      <c r="M2789" s="70">
        <v>6.5159233811018096</v>
      </c>
      <c r="N2789" s="70">
        <v>4.8089963074995659</v>
      </c>
      <c r="O2789" s="70">
        <v>6.3957432670489487</v>
      </c>
      <c r="P2789" s="70">
        <v>6.3493544113680453</v>
      </c>
      <c r="Q2789" s="70">
        <v>6.7026716717549757</v>
      </c>
      <c r="R2789" s="70">
        <v>2.2973283282450243</v>
      </c>
      <c r="S2789" s="70">
        <v>2</v>
      </c>
      <c r="T2789" s="70">
        <v>4.4621484560515787</v>
      </c>
      <c r="U2789" s="71">
        <v>128</v>
      </c>
    </row>
    <row r="2790" spans="1:21" x14ac:dyDescent="0.2">
      <c r="A2790" s="41">
        <v>1060023200001</v>
      </c>
      <c r="B2790" s="36" t="s">
        <v>26</v>
      </c>
      <c r="C2790" s="36" t="s">
        <v>56</v>
      </c>
      <c r="D2790" s="36" t="s">
        <v>69</v>
      </c>
      <c r="E2790" s="67">
        <v>2</v>
      </c>
      <c r="F2790" s="88">
        <v>2017</v>
      </c>
      <c r="G2790" s="80" t="s">
        <v>41</v>
      </c>
      <c r="H2790" s="70">
        <v>4.3063440393946282</v>
      </c>
      <c r="I2790" s="70">
        <v>4.3435963448578718</v>
      </c>
      <c r="J2790" s="70">
        <v>2.0812652076050435</v>
      </c>
      <c r="K2790" s="70">
        <v>6.8662267328736402</v>
      </c>
      <c r="L2790" s="70">
        <v>5.5692776582189403</v>
      </c>
      <c r="M2790" s="70">
        <v>6.9104160459875157</v>
      </c>
      <c r="N2790" s="70">
        <v>5.8046829528427111</v>
      </c>
      <c r="O2790" s="70">
        <v>6.3493910552634336</v>
      </c>
      <c r="P2790" s="70">
        <v>5.0625008733581174</v>
      </c>
      <c r="Q2790" s="70">
        <v>6.1378117776410885</v>
      </c>
      <c r="R2790" s="70">
        <v>2.8621882223589119</v>
      </c>
      <c r="S2790" s="70">
        <v>2</v>
      </c>
      <c r="T2790" s="70">
        <v>4.8578084092001594</v>
      </c>
      <c r="U2790" s="71">
        <v>6</v>
      </c>
    </row>
    <row r="2791" spans="1:21" x14ac:dyDescent="0.2">
      <c r="A2791" s="41">
        <v>1060014480001</v>
      </c>
      <c r="B2791" s="36" t="s">
        <v>26</v>
      </c>
      <c r="C2791" s="36" t="s">
        <v>56</v>
      </c>
      <c r="D2791" s="36" t="s">
        <v>486</v>
      </c>
      <c r="E2791" s="67">
        <v>2</v>
      </c>
      <c r="F2791" s="88">
        <v>2017</v>
      </c>
      <c r="G2791" s="80" t="s">
        <v>41</v>
      </c>
      <c r="H2791" s="70">
        <v>2.2127264072005115</v>
      </c>
      <c r="I2791" s="70">
        <v>2.1258915427399634</v>
      </c>
      <c r="J2791" s="70">
        <v>2.0724200025748751</v>
      </c>
      <c r="K2791" s="70">
        <v>6.8662267328736402</v>
      </c>
      <c r="L2791" s="70">
        <v>5.5479779902274711</v>
      </c>
      <c r="M2791" s="70">
        <v>6.8200401659064562</v>
      </c>
      <c r="N2791" s="70">
        <v>4.884518476742814</v>
      </c>
      <c r="O2791" s="70">
        <v>5.9546481509973557</v>
      </c>
      <c r="P2791" s="70">
        <v>6.3495243410432662</v>
      </c>
      <c r="Q2791" s="70">
        <v>6.543072000743579</v>
      </c>
      <c r="R2791" s="70">
        <v>2.4569279992564215</v>
      </c>
      <c r="S2791" s="70">
        <v>2</v>
      </c>
      <c r="T2791" s="70">
        <v>4.486164484192197</v>
      </c>
      <c r="U2791" s="71">
        <v>111</v>
      </c>
    </row>
    <row r="2792" spans="1:21" x14ac:dyDescent="0.2">
      <c r="A2792" s="41">
        <v>1060014800001</v>
      </c>
      <c r="B2792" s="36" t="s">
        <v>26</v>
      </c>
      <c r="C2792" s="36" t="s">
        <v>150</v>
      </c>
      <c r="D2792" s="36" t="s">
        <v>558</v>
      </c>
      <c r="E2792" s="67">
        <v>2</v>
      </c>
      <c r="F2792" s="88">
        <v>2017</v>
      </c>
      <c r="G2792" s="80" t="s">
        <v>41</v>
      </c>
      <c r="H2792" s="70">
        <v>2</v>
      </c>
      <c r="I2792" s="70">
        <v>2</v>
      </c>
      <c r="J2792" s="70">
        <v>2.0379134475945659</v>
      </c>
      <c r="K2792" s="70">
        <v>6.8662267328736402</v>
      </c>
      <c r="L2792" s="70">
        <v>5.560362578763252</v>
      </c>
      <c r="M2792" s="70">
        <v>5.8074680014429276</v>
      </c>
      <c r="N2792" s="70">
        <v>5.4465470317490654</v>
      </c>
      <c r="O2792" s="70">
        <v>6.2871700235842924</v>
      </c>
      <c r="P2792" s="70">
        <v>6.3489584861987574</v>
      </c>
      <c r="Q2792" s="70">
        <v>6.4818833303728054</v>
      </c>
      <c r="R2792" s="70">
        <v>2.5181166696271955</v>
      </c>
      <c r="S2792" s="70">
        <v>2</v>
      </c>
      <c r="T2792" s="70">
        <v>4.4462205251838753</v>
      </c>
      <c r="U2792" s="71">
        <v>137</v>
      </c>
    </row>
    <row r="2793" spans="1:21" x14ac:dyDescent="0.2">
      <c r="A2793" s="41">
        <v>1060020290001</v>
      </c>
      <c r="B2793" s="36" t="s">
        <v>26</v>
      </c>
      <c r="C2793" s="36" t="s">
        <v>150</v>
      </c>
      <c r="D2793" s="36" t="s">
        <v>559</v>
      </c>
      <c r="E2793" s="67">
        <v>2</v>
      </c>
      <c r="F2793" s="88">
        <v>2017</v>
      </c>
      <c r="G2793" s="80" t="s">
        <v>41</v>
      </c>
      <c r="H2793" s="70">
        <v>2.0552683549324957</v>
      </c>
      <c r="I2793" s="70">
        <v>2.0922409662085912</v>
      </c>
      <c r="J2793" s="70">
        <v>2.0966936278053487</v>
      </c>
      <c r="K2793" s="70">
        <v>6.8662267328736402</v>
      </c>
      <c r="L2793" s="70">
        <v>5.5575467770158964</v>
      </c>
      <c r="M2793" s="70">
        <v>6.1434335203705723</v>
      </c>
      <c r="N2793" s="70">
        <v>5.5206189393874974</v>
      </c>
      <c r="O2793" s="70">
        <v>6.5498019321336463</v>
      </c>
      <c r="P2793" s="70">
        <v>6.3491462332852615</v>
      </c>
      <c r="Q2793" s="70">
        <v>6.3893532808076694</v>
      </c>
      <c r="R2793" s="70">
        <v>2.610646719192331</v>
      </c>
      <c r="S2793" s="70">
        <v>2</v>
      </c>
      <c r="T2793" s="70">
        <v>4.519248090334413</v>
      </c>
      <c r="U2793" s="71">
        <v>82</v>
      </c>
    </row>
    <row r="2794" spans="1:21" x14ac:dyDescent="0.2">
      <c r="A2794" s="41">
        <v>1160035890001</v>
      </c>
      <c r="B2794" s="36" t="s">
        <v>27</v>
      </c>
      <c r="C2794" s="36" t="s">
        <v>27</v>
      </c>
      <c r="D2794" s="36" t="s">
        <v>560</v>
      </c>
      <c r="E2794" s="67">
        <v>2</v>
      </c>
      <c r="F2794" s="88">
        <v>2017</v>
      </c>
      <c r="G2794" s="80" t="s">
        <v>41</v>
      </c>
      <c r="H2794" s="70">
        <v>2.0127698579763078</v>
      </c>
      <c r="I2794" s="70">
        <v>2.0088142841196448</v>
      </c>
      <c r="J2794" s="70">
        <v>2.0645770920797264</v>
      </c>
      <c r="K2794" s="70">
        <v>5.5993463072142937</v>
      </c>
      <c r="L2794" s="70">
        <v>5.5843950072755266</v>
      </c>
      <c r="M2794" s="70">
        <v>6.8520498995787058</v>
      </c>
      <c r="N2794" s="70">
        <v>5.1693118014382069</v>
      </c>
      <c r="O2794" s="70">
        <v>6.1735276840850224</v>
      </c>
      <c r="P2794" s="70">
        <v>6.3495426924025384</v>
      </c>
      <c r="Q2794" s="70">
        <v>4.9140899401811655</v>
      </c>
      <c r="R2794" s="70">
        <v>4.0859100598188354</v>
      </c>
      <c r="S2794" s="70">
        <v>2</v>
      </c>
      <c r="T2794" s="70">
        <v>4.4011945521808311</v>
      </c>
      <c r="U2794" s="71">
        <v>161</v>
      </c>
    </row>
    <row r="2795" spans="1:21" x14ac:dyDescent="0.2">
      <c r="A2795" s="41">
        <v>1160025580001</v>
      </c>
      <c r="B2795" s="36" t="s">
        <v>27</v>
      </c>
      <c r="C2795" s="36" t="s">
        <v>229</v>
      </c>
      <c r="D2795" s="36" t="s">
        <v>523</v>
      </c>
      <c r="E2795" s="67">
        <v>2</v>
      </c>
      <c r="F2795" s="88">
        <v>2017</v>
      </c>
      <c r="G2795" s="80" t="s">
        <v>41</v>
      </c>
      <c r="H2795" s="70">
        <v>2.0228300420432164</v>
      </c>
      <c r="I2795" s="70">
        <v>2.0184469546676858</v>
      </c>
      <c r="J2795" s="70">
        <v>2.1420983977287262</v>
      </c>
      <c r="K2795" s="70">
        <v>5.2811918823307806</v>
      </c>
      <c r="L2795" s="70">
        <v>5.5873795176960579</v>
      </c>
      <c r="M2795" s="70">
        <v>6.8316110299415174</v>
      </c>
      <c r="N2795" s="70">
        <v>4.802176988541218</v>
      </c>
      <c r="O2795" s="70">
        <v>6.0021019494437464</v>
      </c>
      <c r="P2795" s="70">
        <v>6.3495308072272385</v>
      </c>
      <c r="Q2795" s="70">
        <v>5.6076356109154908</v>
      </c>
      <c r="R2795" s="70">
        <v>3.3923643890845092</v>
      </c>
      <c r="S2795" s="70">
        <v>2</v>
      </c>
      <c r="T2795" s="70">
        <v>4.3364472974683492</v>
      </c>
      <c r="U2795" s="71">
        <v>178</v>
      </c>
    </row>
    <row r="2796" spans="1:21" x14ac:dyDescent="0.2">
      <c r="A2796" s="41">
        <v>1160023880001</v>
      </c>
      <c r="B2796" s="36" t="s">
        <v>27</v>
      </c>
      <c r="C2796" s="36" t="s">
        <v>93</v>
      </c>
      <c r="D2796" s="36" t="s">
        <v>125</v>
      </c>
      <c r="E2796" s="67">
        <v>2</v>
      </c>
      <c r="F2796" s="88">
        <v>2017</v>
      </c>
      <c r="G2796" s="80" t="s">
        <v>41</v>
      </c>
      <c r="H2796" s="70">
        <v>2.0078486098033785</v>
      </c>
      <c r="I2796" s="70">
        <v>2.0083268778775287</v>
      </c>
      <c r="J2796" s="70">
        <v>2.1958388805004971</v>
      </c>
      <c r="K2796" s="70">
        <v>4.4982241294064682</v>
      </c>
      <c r="L2796" s="70">
        <v>5.5478728548904979</v>
      </c>
      <c r="M2796" s="70">
        <v>6.9104160459875157</v>
      </c>
      <c r="N2796" s="70">
        <v>5.0342612010555507</v>
      </c>
      <c r="O2796" s="70">
        <v>6.4219718900646177</v>
      </c>
      <c r="P2796" s="70">
        <v>3.6878979905298497</v>
      </c>
      <c r="Q2796" s="70">
        <v>4.0706995589284034</v>
      </c>
      <c r="R2796" s="70">
        <v>4.9293004410715966</v>
      </c>
      <c r="S2796" s="70">
        <v>2</v>
      </c>
      <c r="T2796" s="70">
        <v>4.109388206676325</v>
      </c>
      <c r="U2796" s="71">
        <v>199</v>
      </c>
    </row>
    <row r="2797" spans="1:21" x14ac:dyDescent="0.2">
      <c r="A2797" s="41">
        <v>1160054410001</v>
      </c>
      <c r="B2797" s="36" t="s">
        <v>27</v>
      </c>
      <c r="C2797" s="36" t="s">
        <v>228</v>
      </c>
      <c r="D2797" s="36" t="s">
        <v>63</v>
      </c>
      <c r="E2797" s="67">
        <v>2</v>
      </c>
      <c r="F2797" s="88">
        <v>2017</v>
      </c>
      <c r="G2797" s="80" t="s">
        <v>41</v>
      </c>
      <c r="H2797" s="70">
        <v>2</v>
      </c>
      <c r="I2797" s="70">
        <v>2</v>
      </c>
      <c r="J2797" s="70">
        <v>2</v>
      </c>
      <c r="K2797" s="70">
        <v>2</v>
      </c>
      <c r="L2797" s="70">
        <v>5.5799769829516315</v>
      </c>
      <c r="M2797" s="70">
        <v>6.9104160459875157</v>
      </c>
      <c r="N2797" s="70">
        <v>3.8036093830204729</v>
      </c>
      <c r="O2797" s="70">
        <v>6.91042303999747</v>
      </c>
      <c r="P2797" s="70">
        <v>5.4578162846650411</v>
      </c>
      <c r="Q2797" s="70">
        <v>3.9256121432490678</v>
      </c>
      <c r="R2797" s="70">
        <v>5.0743878567509331</v>
      </c>
      <c r="S2797" s="70">
        <v>2</v>
      </c>
      <c r="T2797" s="70">
        <v>3.9718534780518442</v>
      </c>
      <c r="U2797" s="71">
        <v>203</v>
      </c>
    </row>
    <row r="2798" spans="1:21" x14ac:dyDescent="0.2">
      <c r="A2798" s="41">
        <v>1160024500001</v>
      </c>
      <c r="B2798" s="36" t="s">
        <v>27</v>
      </c>
      <c r="C2798" s="36" t="s">
        <v>217</v>
      </c>
      <c r="D2798" s="36" t="s">
        <v>561</v>
      </c>
      <c r="E2798" s="67">
        <v>2</v>
      </c>
      <c r="F2798" s="88">
        <v>2017</v>
      </c>
      <c r="G2798" s="80" t="s">
        <v>41</v>
      </c>
      <c r="H2798" s="70">
        <v>2</v>
      </c>
      <c r="I2798" s="70">
        <v>2</v>
      </c>
      <c r="J2798" s="70">
        <v>3.3947284293029618</v>
      </c>
      <c r="K2798" s="70">
        <v>4.7500208412180029</v>
      </c>
      <c r="L2798" s="70">
        <v>5.5922405670916078</v>
      </c>
      <c r="M2798" s="70">
        <v>6.9104160459875157</v>
      </c>
      <c r="N2798" s="70">
        <v>5.2583623157692152</v>
      </c>
      <c r="O2798" s="70">
        <v>6.3888329107205175</v>
      </c>
      <c r="P2798" s="70">
        <v>3.9327839814736976</v>
      </c>
      <c r="Q2798" s="70">
        <v>4.6332371126671497</v>
      </c>
      <c r="R2798" s="70">
        <v>4.3667628873328512</v>
      </c>
      <c r="S2798" s="70">
        <v>2</v>
      </c>
      <c r="T2798" s="70">
        <v>4.2689487576302936</v>
      </c>
      <c r="U2798" s="71">
        <v>191</v>
      </c>
    </row>
    <row r="2799" spans="1:21" x14ac:dyDescent="0.2">
      <c r="A2799" s="41">
        <v>1160026120001</v>
      </c>
      <c r="B2799" s="36" t="s">
        <v>27</v>
      </c>
      <c r="C2799" s="36" t="s">
        <v>166</v>
      </c>
      <c r="D2799" s="36" t="s">
        <v>550</v>
      </c>
      <c r="E2799" s="67">
        <v>2</v>
      </c>
      <c r="F2799" s="88">
        <v>2017</v>
      </c>
      <c r="G2799" s="80" t="s">
        <v>41</v>
      </c>
      <c r="H2799" s="70">
        <v>2.1479642090884701</v>
      </c>
      <c r="I2799" s="70">
        <v>2.1970986768262186</v>
      </c>
      <c r="J2799" s="70">
        <v>2</v>
      </c>
      <c r="K2799" s="70">
        <v>6.1063182005376548</v>
      </c>
      <c r="L2799" s="70">
        <v>5.5683646234085939</v>
      </c>
      <c r="M2799" s="70">
        <v>6.6211519511473256</v>
      </c>
      <c r="N2799" s="70">
        <v>5.4820993293212972</v>
      </c>
      <c r="O2799" s="70">
        <v>6.7059314930686442</v>
      </c>
      <c r="P2799" s="70">
        <v>6.3494131967883147</v>
      </c>
      <c r="Q2799" s="70">
        <v>5.3180922830743258</v>
      </c>
      <c r="R2799" s="70">
        <v>3.6819077169256742</v>
      </c>
      <c r="S2799" s="70">
        <v>2</v>
      </c>
      <c r="T2799" s="70">
        <v>4.5148618066822106</v>
      </c>
      <c r="U2799" s="71">
        <v>89</v>
      </c>
    </row>
    <row r="2800" spans="1:21" x14ac:dyDescent="0.2">
      <c r="A2800" s="41">
        <v>1160032010001</v>
      </c>
      <c r="B2800" s="36" t="s">
        <v>27</v>
      </c>
      <c r="C2800" s="36" t="s">
        <v>105</v>
      </c>
      <c r="D2800" s="36" t="s">
        <v>562</v>
      </c>
      <c r="E2800" s="67">
        <v>2</v>
      </c>
      <c r="F2800" s="88">
        <v>2017</v>
      </c>
      <c r="G2800" s="80" t="s">
        <v>41</v>
      </c>
      <c r="H2800" s="70">
        <v>2.0074846869098595</v>
      </c>
      <c r="I2800" s="70">
        <v>2.0074434697093952</v>
      </c>
      <c r="J2800" s="70">
        <v>3.7564235081776127</v>
      </c>
      <c r="K2800" s="70">
        <v>6.8662267328736402</v>
      </c>
      <c r="L2800" s="70">
        <v>7</v>
      </c>
      <c r="M2800" s="70">
        <v>6.8373214168456808</v>
      </c>
      <c r="N2800" s="70">
        <v>5.1299003053170544</v>
      </c>
      <c r="O2800" s="70">
        <v>6.6180164476424297</v>
      </c>
      <c r="P2800" s="70">
        <v>6.349533998430954</v>
      </c>
      <c r="Q2800" s="70">
        <v>6.4086524072155981</v>
      </c>
      <c r="R2800" s="70">
        <v>2.5913475927844019</v>
      </c>
      <c r="S2800" s="70">
        <v>2</v>
      </c>
      <c r="T2800" s="70">
        <v>4.7976958804922196</v>
      </c>
      <c r="U2800" s="71">
        <v>8</v>
      </c>
    </row>
    <row r="2801" spans="1:21" x14ac:dyDescent="0.2">
      <c r="A2801" s="41">
        <v>1160024850001</v>
      </c>
      <c r="B2801" s="36" t="s">
        <v>27</v>
      </c>
      <c r="C2801" s="36" t="s">
        <v>188</v>
      </c>
      <c r="D2801" s="36" t="s">
        <v>486</v>
      </c>
      <c r="E2801" s="67">
        <v>2</v>
      </c>
      <c r="F2801" s="88">
        <v>2017</v>
      </c>
      <c r="G2801" s="80" t="s">
        <v>41</v>
      </c>
      <c r="H2801" s="70">
        <v>2.02957315452158</v>
      </c>
      <c r="I2801" s="70">
        <v>2.0228015182730261</v>
      </c>
      <c r="J2801" s="70">
        <v>2.3145210558002809</v>
      </c>
      <c r="K2801" s="70">
        <v>6.8662267328736402</v>
      </c>
      <c r="L2801" s="70">
        <v>5.5605026247997946</v>
      </c>
      <c r="M2801" s="70">
        <v>5.8824176424105854</v>
      </c>
      <c r="N2801" s="70">
        <v>4.9568253054955944</v>
      </c>
      <c r="O2801" s="70">
        <v>6.3074110287324388</v>
      </c>
      <c r="P2801" s="70">
        <v>6.3490005510429937</v>
      </c>
      <c r="Q2801" s="70">
        <v>6.6684017851292268</v>
      </c>
      <c r="R2801" s="70">
        <v>2.3315982148707732</v>
      </c>
      <c r="S2801" s="70">
        <v>2</v>
      </c>
      <c r="T2801" s="70">
        <v>4.440773301162495</v>
      </c>
      <c r="U2801" s="71">
        <v>141</v>
      </c>
    </row>
    <row r="2802" spans="1:21" x14ac:dyDescent="0.2">
      <c r="A2802" s="41">
        <v>1160025150001</v>
      </c>
      <c r="B2802" s="36" t="s">
        <v>27</v>
      </c>
      <c r="C2802" s="36" t="s">
        <v>27</v>
      </c>
      <c r="D2802" s="36" t="s">
        <v>563</v>
      </c>
      <c r="E2802" s="67">
        <v>2</v>
      </c>
      <c r="F2802" s="88">
        <v>2017</v>
      </c>
      <c r="G2802" s="80" t="s">
        <v>41</v>
      </c>
      <c r="H2802" s="70">
        <v>2.2589562934987129</v>
      </c>
      <c r="I2802" s="70">
        <v>2.2788767066904518</v>
      </c>
      <c r="J2802" s="70">
        <v>2.0457074322406736</v>
      </c>
      <c r="K2802" s="70">
        <v>6.8662267328736402</v>
      </c>
      <c r="L2802" s="70">
        <v>5.5469541028491278</v>
      </c>
      <c r="M2802" s="70">
        <v>6.9104160459875157</v>
      </c>
      <c r="N2802" s="70">
        <v>5.0090945055753426</v>
      </c>
      <c r="O2802" s="70">
        <v>6.2535340062733553</v>
      </c>
      <c r="P2802" s="70">
        <v>4.1209229564087728</v>
      </c>
      <c r="Q2802" s="70">
        <v>6.729786743224305</v>
      </c>
      <c r="R2802" s="70">
        <v>2.2702132567756954</v>
      </c>
      <c r="S2802" s="70">
        <v>2</v>
      </c>
      <c r="T2802" s="70">
        <v>4.3575573985331335</v>
      </c>
      <c r="U2802" s="71">
        <v>174</v>
      </c>
    </row>
    <row r="2803" spans="1:21" x14ac:dyDescent="0.2">
      <c r="A2803" s="41">
        <v>1160032520001</v>
      </c>
      <c r="B2803" s="36" t="s">
        <v>27</v>
      </c>
      <c r="C2803" s="36" t="s">
        <v>190</v>
      </c>
      <c r="D2803" s="36" t="s">
        <v>564</v>
      </c>
      <c r="E2803" s="67">
        <v>2</v>
      </c>
      <c r="F2803" s="88">
        <v>2017</v>
      </c>
      <c r="G2803" s="80" t="s">
        <v>41</v>
      </c>
      <c r="H2803" s="70">
        <v>2</v>
      </c>
      <c r="I2803" s="70">
        <v>2</v>
      </c>
      <c r="J2803" s="70">
        <v>2.0721023152734896</v>
      </c>
      <c r="K2803" s="70">
        <v>5.8569747806290344</v>
      </c>
      <c r="L2803" s="70">
        <v>5.6107256570130488</v>
      </c>
      <c r="M2803" s="70">
        <v>6.8735815862171803</v>
      </c>
      <c r="N2803" s="70">
        <v>5.3159565182173125</v>
      </c>
      <c r="O2803" s="70">
        <v>6.4170351574195141</v>
      </c>
      <c r="P2803" s="70">
        <v>6.3495561069193336</v>
      </c>
      <c r="Q2803" s="70">
        <v>4.9267798883922982</v>
      </c>
      <c r="R2803" s="70">
        <v>4.0732201116077018</v>
      </c>
      <c r="S2803" s="70">
        <v>2</v>
      </c>
      <c r="T2803" s="70">
        <v>4.4579943434740761</v>
      </c>
      <c r="U2803" s="71">
        <v>130</v>
      </c>
    </row>
    <row r="2804" spans="1:21" x14ac:dyDescent="0.2">
      <c r="A2804" s="41">
        <v>1160025740001</v>
      </c>
      <c r="B2804" s="36" t="s">
        <v>27</v>
      </c>
      <c r="C2804" s="36" t="s">
        <v>27</v>
      </c>
      <c r="D2804" s="36" t="s">
        <v>565</v>
      </c>
      <c r="E2804" s="67">
        <v>2</v>
      </c>
      <c r="F2804" s="88">
        <v>2017</v>
      </c>
      <c r="G2804" s="80" t="s">
        <v>41</v>
      </c>
      <c r="H2804" s="70">
        <v>2.0105751237226954</v>
      </c>
      <c r="I2804" s="70">
        <v>2.0066019648186466</v>
      </c>
      <c r="J2804" s="70">
        <v>2.0615836216287886</v>
      </c>
      <c r="K2804" s="70">
        <v>6.8662267328736402</v>
      </c>
      <c r="L2804" s="70">
        <v>5.6891869091414691</v>
      </c>
      <c r="M2804" s="70">
        <v>6.8568487873183521</v>
      </c>
      <c r="N2804" s="70">
        <v>4.9764329124280033</v>
      </c>
      <c r="O2804" s="70">
        <v>6.3817882134025696</v>
      </c>
      <c r="P2804" s="70">
        <v>6.3495449109077837</v>
      </c>
      <c r="Q2804" s="70">
        <v>6.7979182955974764</v>
      </c>
      <c r="R2804" s="70">
        <v>2.2020817044025236</v>
      </c>
      <c r="S2804" s="70">
        <v>2</v>
      </c>
      <c r="T2804" s="70">
        <v>4.5165657646868294</v>
      </c>
      <c r="U2804" s="71">
        <v>86</v>
      </c>
    </row>
    <row r="2805" spans="1:21" x14ac:dyDescent="0.2">
      <c r="A2805" s="41">
        <v>1260030050001</v>
      </c>
      <c r="B2805" s="36" t="s">
        <v>24</v>
      </c>
      <c r="C2805" s="36" t="s">
        <v>62</v>
      </c>
      <c r="D2805" s="36" t="s">
        <v>566</v>
      </c>
      <c r="E2805" s="67">
        <v>2</v>
      </c>
      <c r="F2805" s="88">
        <v>2017</v>
      </c>
      <c r="G2805" s="80" t="s">
        <v>41</v>
      </c>
      <c r="H2805" s="70">
        <v>2</v>
      </c>
      <c r="I2805" s="70">
        <v>2</v>
      </c>
      <c r="J2805" s="70">
        <v>2</v>
      </c>
      <c r="K2805" s="70">
        <v>5.2267314562157665</v>
      </c>
      <c r="L2805" s="70">
        <v>5.5537550848799349</v>
      </c>
      <c r="M2805" s="70">
        <v>6.8905553985392505</v>
      </c>
      <c r="N2805" s="70">
        <v>5.0401007807431935</v>
      </c>
      <c r="O2805" s="70">
        <v>6.6934778697592492</v>
      </c>
      <c r="P2805" s="70">
        <v>6.3495637471856723</v>
      </c>
      <c r="Q2805" s="70">
        <v>4.5488712743078183</v>
      </c>
      <c r="R2805" s="70">
        <v>4.4511287256921825</v>
      </c>
      <c r="S2805" s="70">
        <v>2</v>
      </c>
      <c r="T2805" s="70">
        <v>4.3961820281102559</v>
      </c>
      <c r="U2805" s="71">
        <v>163</v>
      </c>
    </row>
    <row r="2806" spans="1:21" x14ac:dyDescent="0.2">
      <c r="A2806" s="41">
        <v>1260023000001</v>
      </c>
      <c r="B2806" s="36" t="s">
        <v>24</v>
      </c>
      <c r="C2806" s="36" t="s">
        <v>62</v>
      </c>
      <c r="D2806" s="36" t="s">
        <v>463</v>
      </c>
      <c r="E2806" s="67">
        <v>2</v>
      </c>
      <c r="F2806" s="88">
        <v>2017</v>
      </c>
      <c r="G2806" s="80" t="s">
        <v>41</v>
      </c>
      <c r="H2806" s="70">
        <v>2.0078794090106995</v>
      </c>
      <c r="I2806" s="70">
        <v>2.0065349293512234</v>
      </c>
      <c r="J2806" s="70">
        <v>2.1474897141479037</v>
      </c>
      <c r="K2806" s="70">
        <v>6.8662267328736402</v>
      </c>
      <c r="L2806" s="70">
        <v>5.5644302859227857</v>
      </c>
      <c r="M2806" s="70">
        <v>6.8612688253512912</v>
      </c>
      <c r="N2806" s="70">
        <v>5.4593228422675377</v>
      </c>
      <c r="O2806" s="70">
        <v>5.838247534986472</v>
      </c>
      <c r="P2806" s="70">
        <v>6.3495497458683099</v>
      </c>
      <c r="Q2806" s="70">
        <v>6.9628797204518298</v>
      </c>
      <c r="R2806" s="70">
        <v>2.0371202795481711</v>
      </c>
      <c r="S2806" s="70">
        <v>2</v>
      </c>
      <c r="T2806" s="70">
        <v>4.5084125016483227</v>
      </c>
      <c r="U2806" s="71">
        <v>94</v>
      </c>
    </row>
    <row r="2807" spans="1:21" x14ac:dyDescent="0.2">
      <c r="A2807" s="41">
        <v>1260023860001</v>
      </c>
      <c r="B2807" s="36" t="s">
        <v>24</v>
      </c>
      <c r="C2807" s="36" t="s">
        <v>175</v>
      </c>
      <c r="D2807" s="36" t="s">
        <v>473</v>
      </c>
      <c r="E2807" s="67">
        <v>2</v>
      </c>
      <c r="F2807" s="88">
        <v>2017</v>
      </c>
      <c r="G2807" s="80" t="s">
        <v>41</v>
      </c>
      <c r="H2807" s="70">
        <v>2.0529099238503652</v>
      </c>
      <c r="I2807" s="70">
        <v>2.0493806339643323</v>
      </c>
      <c r="J2807" s="70">
        <v>2.0801552780639443</v>
      </c>
      <c r="K2807" s="70">
        <v>6.7766367694655152</v>
      </c>
      <c r="L2807" s="70">
        <v>5.5556238893854264</v>
      </c>
      <c r="M2807" s="70">
        <v>6.821684630608388</v>
      </c>
      <c r="N2807" s="70">
        <v>5.5939398460365197</v>
      </c>
      <c r="O2807" s="70">
        <v>5.5411633737407744</v>
      </c>
      <c r="P2807" s="70">
        <v>6.3495252600904513</v>
      </c>
      <c r="Q2807" s="70">
        <v>6.6547922246153615</v>
      </c>
      <c r="R2807" s="70">
        <v>2.3452077753846394</v>
      </c>
      <c r="S2807" s="70">
        <v>2</v>
      </c>
      <c r="T2807" s="70">
        <v>4.4850849671004767</v>
      </c>
      <c r="U2807" s="71">
        <v>112</v>
      </c>
    </row>
    <row r="2808" spans="1:21" x14ac:dyDescent="0.2">
      <c r="A2808" s="41">
        <v>1360027830001</v>
      </c>
      <c r="B2808" s="36" t="s">
        <v>20</v>
      </c>
      <c r="C2808" s="36" t="s">
        <v>203</v>
      </c>
      <c r="D2808" s="36" t="s">
        <v>567</v>
      </c>
      <c r="E2808" s="67">
        <v>2</v>
      </c>
      <c r="F2808" s="88">
        <v>2017</v>
      </c>
      <c r="G2808" s="80" t="s">
        <v>41</v>
      </c>
      <c r="H2808" s="70">
        <v>2</v>
      </c>
      <c r="I2808" s="70">
        <v>2</v>
      </c>
      <c r="J2808" s="70">
        <v>2</v>
      </c>
      <c r="K2808" s="70">
        <v>6.752290481180502</v>
      </c>
      <c r="L2808" s="70">
        <v>5.5395241792657952</v>
      </c>
      <c r="M2808" s="70">
        <v>6.8587687572389635</v>
      </c>
      <c r="N2808" s="70">
        <v>5.7620581900601975</v>
      </c>
      <c r="O2808" s="70">
        <v>6.3780748517190862</v>
      </c>
      <c r="P2808" s="70">
        <v>6.3495459838888983</v>
      </c>
      <c r="Q2808" s="70">
        <v>6.0381169953686511</v>
      </c>
      <c r="R2808" s="70">
        <v>2.9618830046313489</v>
      </c>
      <c r="S2808" s="70">
        <v>2</v>
      </c>
      <c r="T2808" s="70">
        <v>4.5533552036127878</v>
      </c>
      <c r="U2808" s="71">
        <v>55</v>
      </c>
    </row>
    <row r="2809" spans="1:21" x14ac:dyDescent="0.2">
      <c r="A2809" s="41">
        <v>1360042550001</v>
      </c>
      <c r="B2809" s="36" t="s">
        <v>20</v>
      </c>
      <c r="C2809" s="36" t="s">
        <v>183</v>
      </c>
      <c r="D2809" s="36" t="s">
        <v>568</v>
      </c>
      <c r="E2809" s="67">
        <v>2</v>
      </c>
      <c r="F2809" s="88">
        <v>2017</v>
      </c>
      <c r="G2809" s="80" t="s">
        <v>41</v>
      </c>
      <c r="H2809" s="70">
        <v>2</v>
      </c>
      <c r="I2809" s="70">
        <v>2</v>
      </c>
      <c r="J2809" s="70">
        <v>2.2834209973721018</v>
      </c>
      <c r="K2809" s="70">
        <v>6.6890638996107699</v>
      </c>
      <c r="L2809" s="70">
        <v>5.5649046893000396</v>
      </c>
      <c r="M2809" s="70">
        <v>6.5841641625420424</v>
      </c>
      <c r="N2809" s="70">
        <v>5.5304642840637168</v>
      </c>
      <c r="O2809" s="70">
        <v>6.2050802337596282</v>
      </c>
      <c r="P2809" s="70">
        <v>6.3493925265996847</v>
      </c>
      <c r="Q2809" s="70">
        <v>6.5607281844901344</v>
      </c>
      <c r="R2809" s="70">
        <v>2.4392718155098656</v>
      </c>
      <c r="S2809" s="70">
        <v>2</v>
      </c>
      <c r="T2809" s="70">
        <v>4.5172075661039992</v>
      </c>
      <c r="U2809" s="71">
        <v>84</v>
      </c>
    </row>
    <row r="2810" spans="1:21" x14ac:dyDescent="0.2">
      <c r="A2810" s="41">
        <v>1260032500001</v>
      </c>
      <c r="B2810" s="36" t="s">
        <v>20</v>
      </c>
      <c r="C2810" s="36" t="s">
        <v>17</v>
      </c>
      <c r="D2810" s="36" t="s">
        <v>569</v>
      </c>
      <c r="E2810" s="67">
        <v>2</v>
      </c>
      <c r="F2810" s="88">
        <v>2017</v>
      </c>
      <c r="G2810" s="80" t="s">
        <v>41</v>
      </c>
      <c r="H2810" s="70">
        <v>2</v>
      </c>
      <c r="I2810" s="70">
        <v>2</v>
      </c>
      <c r="J2810" s="70">
        <v>2.4160214716012351</v>
      </c>
      <c r="K2810" s="70">
        <v>6.7721698766836855</v>
      </c>
      <c r="L2810" s="70">
        <v>5.5596915799497992</v>
      </c>
      <c r="M2810" s="70">
        <v>6.8237282923198972</v>
      </c>
      <c r="N2810" s="70">
        <v>5.7646602235639088</v>
      </c>
      <c r="O2810" s="70">
        <v>6.5350071225828454</v>
      </c>
      <c r="P2810" s="70">
        <v>6.3495264024255587</v>
      </c>
      <c r="Q2810" s="70">
        <v>5.4108099007393697</v>
      </c>
      <c r="R2810" s="70">
        <v>3.5891900992606303</v>
      </c>
      <c r="S2810" s="70">
        <v>2</v>
      </c>
      <c r="T2810" s="70">
        <v>4.6017337474272448</v>
      </c>
      <c r="U2810" s="71">
        <v>33</v>
      </c>
    </row>
    <row r="2811" spans="1:21" x14ac:dyDescent="0.2">
      <c r="A2811" s="41">
        <v>1360042120001</v>
      </c>
      <c r="B2811" s="36" t="s">
        <v>20</v>
      </c>
      <c r="C2811" s="36" t="s">
        <v>249</v>
      </c>
      <c r="D2811" s="36" t="s">
        <v>570</v>
      </c>
      <c r="E2811" s="67">
        <v>2</v>
      </c>
      <c r="F2811" s="88">
        <v>2017</v>
      </c>
      <c r="G2811" s="80" t="s">
        <v>41</v>
      </c>
      <c r="H2811" s="70">
        <v>2.0125102260027639</v>
      </c>
      <c r="I2811" s="70">
        <v>2.0117799404448835</v>
      </c>
      <c r="J2811" s="70">
        <v>2</v>
      </c>
      <c r="K2811" s="70">
        <v>6.8662267328736402</v>
      </c>
      <c r="L2811" s="70">
        <v>5.5233771947387158</v>
      </c>
      <c r="M2811" s="70">
        <v>6.5891629506913683</v>
      </c>
      <c r="N2811" s="70">
        <v>4.9817539304960903</v>
      </c>
      <c r="O2811" s="70">
        <v>6.56188411397825</v>
      </c>
      <c r="P2811" s="70">
        <v>6.3494035220361376</v>
      </c>
      <c r="Q2811" s="70">
        <v>5.8134807673944664</v>
      </c>
      <c r="R2811" s="70">
        <v>3.1865192326055345</v>
      </c>
      <c r="S2811" s="70">
        <v>2</v>
      </c>
      <c r="T2811" s="70">
        <v>4.4913415509384871</v>
      </c>
      <c r="U2811" s="71">
        <v>105</v>
      </c>
    </row>
    <row r="2812" spans="1:21" x14ac:dyDescent="0.2">
      <c r="A2812" s="41">
        <v>1360053670001</v>
      </c>
      <c r="B2812" s="36" t="s">
        <v>20</v>
      </c>
      <c r="C2812" s="36" t="s">
        <v>207</v>
      </c>
      <c r="D2812" s="36" t="s">
        <v>571</v>
      </c>
      <c r="E2812" s="67">
        <v>2</v>
      </c>
      <c r="F2812" s="88">
        <v>2017</v>
      </c>
      <c r="G2812" s="80" t="s">
        <v>41</v>
      </c>
      <c r="H2812" s="70">
        <v>2</v>
      </c>
      <c r="I2812" s="70">
        <v>2</v>
      </c>
      <c r="J2812" s="70">
        <v>3.8419919831825808</v>
      </c>
      <c r="K2812" s="70">
        <v>4.1381601438644218</v>
      </c>
      <c r="L2812" s="70">
        <v>5.5534724193945024</v>
      </c>
      <c r="M2812" s="70">
        <v>6.9104160459875157</v>
      </c>
      <c r="N2812" s="70">
        <v>5.5495114836517061</v>
      </c>
      <c r="O2812" s="70">
        <v>6.4216489206019007</v>
      </c>
      <c r="P2812" s="70">
        <v>3.9810890503681566</v>
      </c>
      <c r="Q2812" s="70">
        <v>4.2058586616467428</v>
      </c>
      <c r="R2812" s="70">
        <v>4.7941413383532581</v>
      </c>
      <c r="S2812" s="70">
        <v>2</v>
      </c>
      <c r="T2812" s="70">
        <v>4.2830241705875656</v>
      </c>
      <c r="U2812" s="71">
        <v>189</v>
      </c>
    </row>
    <row r="2813" spans="1:21" x14ac:dyDescent="0.2">
      <c r="A2813" s="41">
        <v>1360043600001</v>
      </c>
      <c r="B2813" s="36" t="s">
        <v>20</v>
      </c>
      <c r="C2813" s="36" t="s">
        <v>249</v>
      </c>
      <c r="D2813" s="36" t="s">
        <v>572</v>
      </c>
      <c r="E2813" s="67">
        <v>2</v>
      </c>
      <c r="F2813" s="88">
        <v>2017</v>
      </c>
      <c r="G2813" s="80" t="s">
        <v>41</v>
      </c>
      <c r="H2813" s="70">
        <v>2</v>
      </c>
      <c r="I2813" s="70">
        <v>2</v>
      </c>
      <c r="J2813" s="70">
        <v>2</v>
      </c>
      <c r="K2813" s="70">
        <v>5.3609288269632156</v>
      </c>
      <c r="L2813" s="70">
        <v>5.5616310250838312</v>
      </c>
      <c r="M2813" s="70">
        <v>6.8733663955837665</v>
      </c>
      <c r="N2813" s="70">
        <v>5.4823654552476899</v>
      </c>
      <c r="O2813" s="70">
        <v>6.6955565683752472</v>
      </c>
      <c r="P2813" s="70">
        <v>6.3495542989630973</v>
      </c>
      <c r="Q2813" s="70">
        <v>5.0720553613957167</v>
      </c>
      <c r="R2813" s="70">
        <v>3.9279446386042833</v>
      </c>
      <c r="S2813" s="70">
        <v>2</v>
      </c>
      <c r="T2813" s="70">
        <v>4.4436168808514038</v>
      </c>
      <c r="U2813" s="71">
        <v>139</v>
      </c>
    </row>
    <row r="2814" spans="1:21" x14ac:dyDescent="0.2">
      <c r="A2814" s="41">
        <v>1360034880001</v>
      </c>
      <c r="B2814" s="36" t="s">
        <v>20</v>
      </c>
      <c r="C2814" s="36" t="s">
        <v>87</v>
      </c>
      <c r="D2814" s="36" t="s">
        <v>573</v>
      </c>
      <c r="E2814" s="67">
        <v>2</v>
      </c>
      <c r="F2814" s="88">
        <v>2017</v>
      </c>
      <c r="G2814" s="80" t="s">
        <v>41</v>
      </c>
      <c r="H2814" s="70">
        <v>2.0236810702300043</v>
      </c>
      <c r="I2814" s="70">
        <v>2.0241432258645946</v>
      </c>
      <c r="J2814" s="70">
        <v>2.2558326149376762</v>
      </c>
      <c r="K2814" s="70">
        <v>6.8662267328736402</v>
      </c>
      <c r="L2814" s="70">
        <v>5.5521169538510913</v>
      </c>
      <c r="M2814" s="70">
        <v>5.6569356818233629</v>
      </c>
      <c r="N2814" s="70">
        <v>5.1319994040589441</v>
      </c>
      <c r="O2814" s="70">
        <v>6.5206391638156758</v>
      </c>
      <c r="P2814" s="70">
        <v>6.3488743649314054</v>
      </c>
      <c r="Q2814" s="70">
        <v>5.7313476959097098</v>
      </c>
      <c r="R2814" s="70">
        <v>3.2686523040902902</v>
      </c>
      <c r="S2814" s="70">
        <v>2</v>
      </c>
      <c r="T2814" s="70">
        <v>4.4483707676988669</v>
      </c>
      <c r="U2814" s="71">
        <v>134</v>
      </c>
    </row>
    <row r="2815" spans="1:21" x14ac:dyDescent="0.2">
      <c r="A2815" s="41">
        <v>1360027750001</v>
      </c>
      <c r="B2815" s="36" t="s">
        <v>20</v>
      </c>
      <c r="C2815" s="36" t="s">
        <v>87</v>
      </c>
      <c r="D2815" s="36" t="s">
        <v>574</v>
      </c>
      <c r="E2815" s="67">
        <v>2</v>
      </c>
      <c r="F2815" s="88">
        <v>2017</v>
      </c>
      <c r="G2815" s="80" t="s">
        <v>41</v>
      </c>
      <c r="H2815" s="70">
        <v>2</v>
      </c>
      <c r="I2815" s="70">
        <v>2</v>
      </c>
      <c r="J2815" s="70">
        <v>2.2167899995157487</v>
      </c>
      <c r="K2815" s="70">
        <v>5.3070396476123713</v>
      </c>
      <c r="L2815" s="70">
        <v>5.5461179655331652</v>
      </c>
      <c r="M2815" s="70">
        <v>5.9766300252000857</v>
      </c>
      <c r="N2815" s="70">
        <v>4.5796558770770099</v>
      </c>
      <c r="O2815" s="70">
        <v>6.3988828353720022</v>
      </c>
      <c r="P2815" s="70">
        <v>6.3490530182607676</v>
      </c>
      <c r="Q2815" s="70">
        <v>6.0688085539278607</v>
      </c>
      <c r="R2815" s="70">
        <v>2.9311914460721393</v>
      </c>
      <c r="S2815" s="70">
        <v>2</v>
      </c>
      <c r="T2815" s="70">
        <v>4.281180780714263</v>
      </c>
      <c r="U2815" s="71">
        <v>190</v>
      </c>
    </row>
    <row r="2816" spans="1:21" x14ac:dyDescent="0.2">
      <c r="A2816" s="41">
        <v>1360027320001</v>
      </c>
      <c r="B2816" s="36" t="s">
        <v>20</v>
      </c>
      <c r="C2816" s="36" t="s">
        <v>159</v>
      </c>
      <c r="D2816" s="36" t="s">
        <v>575</v>
      </c>
      <c r="E2816" s="67">
        <v>2</v>
      </c>
      <c r="F2816" s="88">
        <v>2017</v>
      </c>
      <c r="G2816" s="80" t="s">
        <v>41</v>
      </c>
      <c r="H2816" s="70">
        <v>2</v>
      </c>
      <c r="I2816" s="70">
        <v>2</v>
      </c>
      <c r="J2816" s="70">
        <v>2</v>
      </c>
      <c r="K2816" s="70">
        <v>6.5440113600583283</v>
      </c>
      <c r="L2816" s="70">
        <v>5.5594191237710557</v>
      </c>
      <c r="M2816" s="70">
        <v>6.6476668001614376</v>
      </c>
      <c r="N2816" s="70">
        <v>5.3398405709518659</v>
      </c>
      <c r="O2816" s="70">
        <v>6.6017562633746305</v>
      </c>
      <c r="P2816" s="70">
        <v>6.349428823940535</v>
      </c>
      <c r="Q2816" s="70">
        <v>6.2237415475627271</v>
      </c>
      <c r="R2816" s="70">
        <v>2.7762584524372738</v>
      </c>
      <c r="S2816" s="70">
        <v>2</v>
      </c>
      <c r="T2816" s="70">
        <v>4.5035102451881555</v>
      </c>
      <c r="U2816" s="71">
        <v>96</v>
      </c>
    </row>
    <row r="2817" spans="1:21" x14ac:dyDescent="0.2">
      <c r="A2817" s="41">
        <v>1360088110001</v>
      </c>
      <c r="B2817" s="36" t="s">
        <v>20</v>
      </c>
      <c r="C2817" s="36" t="s">
        <v>94</v>
      </c>
      <c r="D2817" s="36" t="s">
        <v>576</v>
      </c>
      <c r="E2817" s="67">
        <v>2</v>
      </c>
      <c r="F2817" s="88">
        <v>2017</v>
      </c>
      <c r="G2817" s="80" t="s">
        <v>41</v>
      </c>
      <c r="H2817" s="70">
        <v>2</v>
      </c>
      <c r="I2817" s="70">
        <v>2</v>
      </c>
      <c r="J2817" s="70">
        <v>2</v>
      </c>
      <c r="K2817" s="70">
        <v>6.8662267328736402</v>
      </c>
      <c r="L2817" s="70">
        <v>5.6107256570130488</v>
      </c>
      <c r="M2817" s="70">
        <v>6.9104160459875157</v>
      </c>
      <c r="N2817" s="70">
        <v>6.5544606369384324</v>
      </c>
      <c r="O2817" s="70">
        <v>6.7883140471774137</v>
      </c>
      <c r="P2817" s="70">
        <v>6.3495748458876333</v>
      </c>
      <c r="Q2817" s="70">
        <v>6.5094419311163225</v>
      </c>
      <c r="R2817" s="70">
        <v>2.4905580688836775</v>
      </c>
      <c r="S2817" s="70">
        <v>2</v>
      </c>
      <c r="T2817" s="70">
        <v>4.6733098304898073</v>
      </c>
      <c r="U2817" s="71">
        <v>15</v>
      </c>
    </row>
    <row r="2818" spans="1:21" x14ac:dyDescent="0.2">
      <c r="A2818" s="41">
        <v>1360028210001</v>
      </c>
      <c r="B2818" s="36" t="s">
        <v>20</v>
      </c>
      <c r="C2818" s="36" t="s">
        <v>87</v>
      </c>
      <c r="D2818" s="36" t="s">
        <v>220</v>
      </c>
      <c r="E2818" s="67">
        <v>2</v>
      </c>
      <c r="F2818" s="88">
        <v>2017</v>
      </c>
      <c r="G2818" s="80" t="s">
        <v>41</v>
      </c>
      <c r="H2818" s="70">
        <v>2</v>
      </c>
      <c r="I2818" s="70">
        <v>2</v>
      </c>
      <c r="J2818" s="70">
        <v>3.1520519063587766</v>
      </c>
      <c r="K2818" s="70">
        <v>5.0219151859834117</v>
      </c>
      <c r="L2818" s="70">
        <v>5.5229869274518926</v>
      </c>
      <c r="M2818" s="70">
        <v>6.7553176729193618</v>
      </c>
      <c r="N2818" s="70">
        <v>4.5402273122001713</v>
      </c>
      <c r="O2818" s="70">
        <v>6.439362083538513</v>
      </c>
      <c r="P2818" s="70">
        <v>6.3494881722598384</v>
      </c>
      <c r="Q2818" s="70">
        <v>5.3792539614280841</v>
      </c>
      <c r="R2818" s="70">
        <v>3.6207460385719159</v>
      </c>
      <c r="S2818" s="70">
        <v>2</v>
      </c>
      <c r="T2818" s="70">
        <v>4.3984457717259966</v>
      </c>
      <c r="U2818" s="71">
        <v>162</v>
      </c>
    </row>
    <row r="2819" spans="1:21" x14ac:dyDescent="0.2">
      <c r="A2819" s="41">
        <v>1360041580001</v>
      </c>
      <c r="B2819" s="36" t="s">
        <v>20</v>
      </c>
      <c r="C2819" s="36" t="s">
        <v>186</v>
      </c>
      <c r="D2819" s="36" t="s">
        <v>577</v>
      </c>
      <c r="E2819" s="67">
        <v>2</v>
      </c>
      <c r="F2819" s="88">
        <v>2017</v>
      </c>
      <c r="G2819" s="80" t="s">
        <v>41</v>
      </c>
      <c r="H2819" s="70">
        <v>2</v>
      </c>
      <c r="I2819" s="70">
        <v>2</v>
      </c>
      <c r="J2819" s="70">
        <v>3.8592918895575101</v>
      </c>
      <c r="K2819" s="70">
        <v>6.7707191034216709</v>
      </c>
      <c r="L2819" s="70">
        <v>5.5627950845136116</v>
      </c>
      <c r="M2819" s="70">
        <v>6.8812955668200289</v>
      </c>
      <c r="N2819" s="70">
        <v>5.6711310005104147</v>
      </c>
      <c r="O2819" s="70">
        <v>6.1489581444837738</v>
      </c>
      <c r="P2819" s="70">
        <v>6.3495585725184114</v>
      </c>
      <c r="Q2819" s="70">
        <v>5.6329427794060916</v>
      </c>
      <c r="R2819" s="70">
        <v>3.3670572205939084</v>
      </c>
      <c r="S2819" s="70">
        <v>2</v>
      </c>
      <c r="T2819" s="70">
        <v>4.6869791134854522</v>
      </c>
      <c r="U2819" s="71">
        <v>12</v>
      </c>
    </row>
    <row r="2820" spans="1:21" x14ac:dyDescent="0.2">
      <c r="A2820" s="41">
        <v>1360028560001</v>
      </c>
      <c r="B2820" s="36" t="s">
        <v>20</v>
      </c>
      <c r="C2820" s="36" t="s">
        <v>186</v>
      </c>
      <c r="D2820" s="36" t="s">
        <v>463</v>
      </c>
      <c r="E2820" s="67">
        <v>2</v>
      </c>
      <c r="F2820" s="88">
        <v>2017</v>
      </c>
      <c r="G2820" s="80" t="s">
        <v>41</v>
      </c>
      <c r="H2820" s="70">
        <v>2</v>
      </c>
      <c r="I2820" s="70">
        <v>2</v>
      </c>
      <c r="J2820" s="70">
        <v>3.9199458307327095</v>
      </c>
      <c r="K2820" s="70">
        <v>6.3444319423601341</v>
      </c>
      <c r="L2820" s="70">
        <v>5.5385464854985091</v>
      </c>
      <c r="M2820" s="70">
        <v>6.8553706125053786</v>
      </c>
      <c r="N2820" s="70">
        <v>4.811654120754925</v>
      </c>
      <c r="O2820" s="70">
        <v>6.3242065475159697</v>
      </c>
      <c r="P2820" s="70">
        <v>6.3495440848287457</v>
      </c>
      <c r="Q2820" s="70">
        <v>4.9101251266649859</v>
      </c>
      <c r="R2820" s="70">
        <v>4.089874873335015</v>
      </c>
      <c r="S2820" s="70">
        <v>2</v>
      </c>
      <c r="T2820" s="70">
        <v>4.5953083020163641</v>
      </c>
      <c r="U2820" s="71">
        <v>38</v>
      </c>
    </row>
    <row r="2821" spans="1:21" x14ac:dyDescent="0.2">
      <c r="A2821" s="41">
        <v>1360043280001</v>
      </c>
      <c r="B2821" s="36" t="s">
        <v>20</v>
      </c>
      <c r="C2821" s="36" t="s">
        <v>159</v>
      </c>
      <c r="D2821" s="36" t="s">
        <v>463</v>
      </c>
      <c r="E2821" s="67">
        <v>2</v>
      </c>
      <c r="F2821" s="88">
        <v>2017</v>
      </c>
      <c r="G2821" s="80" t="s">
        <v>41</v>
      </c>
      <c r="H2821" s="70">
        <v>2</v>
      </c>
      <c r="I2821" s="70">
        <v>2</v>
      </c>
      <c r="J2821" s="70">
        <v>2</v>
      </c>
      <c r="K2821" s="70">
        <v>6.6819371821407216</v>
      </c>
      <c r="L2821" s="70">
        <v>5.5576624302105389</v>
      </c>
      <c r="M2821" s="70">
        <v>6.8843154560105981</v>
      </c>
      <c r="N2821" s="70">
        <v>5.1282116150885795</v>
      </c>
      <c r="O2821" s="70">
        <v>6.6132583461527039</v>
      </c>
      <c r="P2821" s="70">
        <v>6.3495602601012244</v>
      </c>
      <c r="Q2821" s="70">
        <v>6.0142256713281812</v>
      </c>
      <c r="R2821" s="70">
        <v>2.9857743286718197</v>
      </c>
      <c r="S2821" s="70">
        <v>2</v>
      </c>
      <c r="T2821" s="70">
        <v>4.5179121074753636</v>
      </c>
      <c r="U2821" s="71">
        <v>83</v>
      </c>
    </row>
    <row r="2822" spans="1:21" x14ac:dyDescent="0.2">
      <c r="A2822" s="41">
        <v>1360028050001</v>
      </c>
      <c r="B2822" s="36" t="s">
        <v>20</v>
      </c>
      <c r="C2822" s="36" t="s">
        <v>249</v>
      </c>
      <c r="D2822" s="36" t="s">
        <v>578</v>
      </c>
      <c r="E2822" s="67">
        <v>2</v>
      </c>
      <c r="F2822" s="88">
        <v>2017</v>
      </c>
      <c r="G2822" s="80" t="s">
        <v>41</v>
      </c>
      <c r="H2822" s="70">
        <v>2</v>
      </c>
      <c r="I2822" s="70">
        <v>2</v>
      </c>
      <c r="J2822" s="70">
        <v>2</v>
      </c>
      <c r="K2822" s="70">
        <v>6.6960269420478324</v>
      </c>
      <c r="L2822" s="70">
        <v>5.5607610546509818</v>
      </c>
      <c r="M2822" s="70">
        <v>6.8367608751255089</v>
      </c>
      <c r="N2822" s="70">
        <v>5.1587997883578183</v>
      </c>
      <c r="O2822" s="70">
        <v>6.6455212511414725</v>
      </c>
      <c r="P2822" s="70">
        <v>6.3495336852503286</v>
      </c>
      <c r="Q2822" s="70">
        <v>6.4739249084729096</v>
      </c>
      <c r="R2822" s="70">
        <v>2.5260750915270904</v>
      </c>
      <c r="S2822" s="70">
        <v>2</v>
      </c>
      <c r="T2822" s="70">
        <v>4.5206169663811622</v>
      </c>
      <c r="U2822" s="71">
        <v>80</v>
      </c>
    </row>
    <row r="2823" spans="1:21" x14ac:dyDescent="0.2">
      <c r="A2823" s="41">
        <v>1360026270001</v>
      </c>
      <c r="B2823" s="36" t="s">
        <v>20</v>
      </c>
      <c r="C2823" s="36" t="s">
        <v>254</v>
      </c>
      <c r="D2823" s="36" t="s">
        <v>579</v>
      </c>
      <c r="E2823" s="67">
        <v>2</v>
      </c>
      <c r="F2823" s="88">
        <v>2017</v>
      </c>
      <c r="G2823" s="80" t="s">
        <v>41</v>
      </c>
      <c r="H2823" s="70">
        <v>2</v>
      </c>
      <c r="I2823" s="70">
        <v>2</v>
      </c>
      <c r="J2823" s="70">
        <v>2</v>
      </c>
      <c r="K2823" s="70">
        <v>5.5888148004018596</v>
      </c>
      <c r="L2823" s="70">
        <v>5.540894054597592</v>
      </c>
      <c r="M2823" s="70">
        <v>6.8558768136669972</v>
      </c>
      <c r="N2823" s="70">
        <v>4.8532285501305896</v>
      </c>
      <c r="O2823" s="70">
        <v>6.7095588401747497</v>
      </c>
      <c r="P2823" s="70">
        <v>6.3495447004439587</v>
      </c>
      <c r="Q2823" s="70">
        <v>5.9589902343621954</v>
      </c>
      <c r="R2823" s="70">
        <v>3.0410097656378046</v>
      </c>
      <c r="S2823" s="70">
        <v>2</v>
      </c>
      <c r="T2823" s="70">
        <v>4.4081598132846462</v>
      </c>
      <c r="U2823" s="71">
        <v>157</v>
      </c>
    </row>
    <row r="2824" spans="1:21" x14ac:dyDescent="0.2">
      <c r="A2824" s="41">
        <v>1360043010001</v>
      </c>
      <c r="B2824" s="36" t="s">
        <v>20</v>
      </c>
      <c r="C2824" s="36" t="s">
        <v>159</v>
      </c>
      <c r="D2824" s="36" t="s">
        <v>580</v>
      </c>
      <c r="E2824" s="67">
        <v>2</v>
      </c>
      <c r="F2824" s="88">
        <v>2017</v>
      </c>
      <c r="G2824" s="80" t="s">
        <v>41</v>
      </c>
      <c r="H2824" s="70">
        <v>2</v>
      </c>
      <c r="I2824" s="70">
        <v>2</v>
      </c>
      <c r="J2824" s="70">
        <v>2.3076814876443423</v>
      </c>
      <c r="K2824" s="70">
        <v>5.1603482473374331</v>
      </c>
      <c r="L2824" s="70">
        <v>5.539104593998692</v>
      </c>
      <c r="M2824" s="70">
        <v>6.8574150009815575</v>
      </c>
      <c r="N2824" s="70">
        <v>5.6481991491679766</v>
      </c>
      <c r="O2824" s="70">
        <v>6.362245362244078</v>
      </c>
      <c r="P2824" s="70">
        <v>6.349545265244557</v>
      </c>
      <c r="Q2824" s="70">
        <v>6.52920813169992</v>
      </c>
      <c r="R2824" s="70">
        <v>2.4707918683000809</v>
      </c>
      <c r="S2824" s="70">
        <v>2</v>
      </c>
      <c r="T2824" s="70">
        <v>4.4353782588848878</v>
      </c>
      <c r="U2824" s="71">
        <v>144</v>
      </c>
    </row>
    <row r="2825" spans="1:21" x14ac:dyDescent="0.2">
      <c r="A2825" s="41">
        <v>1360041660001</v>
      </c>
      <c r="B2825" s="36" t="s">
        <v>20</v>
      </c>
      <c r="C2825" s="36" t="s">
        <v>243</v>
      </c>
      <c r="D2825" s="36" t="s">
        <v>581</v>
      </c>
      <c r="E2825" s="67">
        <v>2</v>
      </c>
      <c r="F2825" s="88">
        <v>2017</v>
      </c>
      <c r="G2825" s="80" t="s">
        <v>41</v>
      </c>
      <c r="H2825" s="70">
        <v>2</v>
      </c>
      <c r="I2825" s="70">
        <v>2</v>
      </c>
      <c r="J2825" s="70">
        <v>2.175150609827861</v>
      </c>
      <c r="K2825" s="70">
        <v>6.6876930907190237</v>
      </c>
      <c r="L2825" s="70">
        <v>5.5417962843573232</v>
      </c>
      <c r="M2825" s="70">
        <v>6.8953848391041213</v>
      </c>
      <c r="N2825" s="70">
        <v>5.9878516551358461</v>
      </c>
      <c r="O2825" s="70">
        <v>6.0574889960388258</v>
      </c>
      <c r="P2825" s="70">
        <v>6.349566474843944</v>
      </c>
      <c r="Q2825" s="70">
        <v>6.6368776550477433</v>
      </c>
      <c r="R2825" s="70">
        <v>2.3631223449522567</v>
      </c>
      <c r="S2825" s="70">
        <v>2</v>
      </c>
      <c r="T2825" s="70">
        <v>4.5579109958355799</v>
      </c>
      <c r="U2825" s="71">
        <v>51</v>
      </c>
    </row>
    <row r="2826" spans="1:21" x14ac:dyDescent="0.2">
      <c r="A2826" s="41">
        <v>1360051030001</v>
      </c>
      <c r="B2826" s="36" t="s">
        <v>20</v>
      </c>
      <c r="C2826" s="36" t="s">
        <v>87</v>
      </c>
      <c r="D2826" s="36" t="s">
        <v>486</v>
      </c>
      <c r="E2826" s="67">
        <v>2</v>
      </c>
      <c r="F2826" s="88">
        <v>2017</v>
      </c>
      <c r="G2826" s="80" t="s">
        <v>41</v>
      </c>
      <c r="H2826" s="70">
        <v>2</v>
      </c>
      <c r="I2826" s="70">
        <v>2</v>
      </c>
      <c r="J2826" s="70">
        <v>4.755959037787024</v>
      </c>
      <c r="K2826" s="70">
        <v>6.499657669170789</v>
      </c>
      <c r="L2826" s="70">
        <v>5.5540218963654535</v>
      </c>
      <c r="M2826" s="70">
        <v>6.8918181193629078</v>
      </c>
      <c r="N2826" s="70">
        <v>5.6669401241002806</v>
      </c>
      <c r="O2826" s="70">
        <v>5.6665509700756536</v>
      </c>
      <c r="P2826" s="70">
        <v>6.3495644528040636</v>
      </c>
      <c r="Q2826" s="70">
        <v>6.2940378929126393</v>
      </c>
      <c r="R2826" s="70">
        <v>2.7059621070873607</v>
      </c>
      <c r="S2826" s="70">
        <v>2</v>
      </c>
      <c r="T2826" s="70">
        <v>4.6987093558055149</v>
      </c>
      <c r="U2826" s="71">
        <v>11</v>
      </c>
    </row>
    <row r="2827" spans="1:21" x14ac:dyDescent="0.2">
      <c r="A2827" s="41">
        <v>1360042630001</v>
      </c>
      <c r="B2827" s="36" t="s">
        <v>20</v>
      </c>
      <c r="C2827" s="36" t="s">
        <v>186</v>
      </c>
      <c r="D2827" s="36" t="s">
        <v>582</v>
      </c>
      <c r="E2827" s="67">
        <v>2</v>
      </c>
      <c r="F2827" s="88">
        <v>2017</v>
      </c>
      <c r="G2827" s="80" t="s">
        <v>41</v>
      </c>
      <c r="H2827" s="70">
        <v>2</v>
      </c>
      <c r="I2827" s="70">
        <v>2</v>
      </c>
      <c r="J2827" s="70">
        <v>2.3050430474986836</v>
      </c>
      <c r="K2827" s="70">
        <v>6.8662267328736402</v>
      </c>
      <c r="L2827" s="70">
        <v>5.5173912458976258</v>
      </c>
      <c r="M2827" s="70">
        <v>6.9104160459875157</v>
      </c>
      <c r="N2827" s="70">
        <v>4.0494838268898192</v>
      </c>
      <c r="O2827" s="70">
        <v>6.5514877754893712</v>
      </c>
      <c r="P2827" s="70">
        <v>3.4891213221378772</v>
      </c>
      <c r="Q2827" s="70">
        <v>6.6679432490935335</v>
      </c>
      <c r="R2827" s="70">
        <v>2.332056750906466</v>
      </c>
      <c r="S2827" s="70">
        <v>2</v>
      </c>
      <c r="T2827" s="70">
        <v>4.2240974997312115</v>
      </c>
      <c r="U2827" s="71">
        <v>195</v>
      </c>
    </row>
    <row r="2828" spans="1:21" x14ac:dyDescent="0.2">
      <c r="A2828" s="41">
        <v>1768085780001</v>
      </c>
      <c r="B2828" s="36" t="s">
        <v>20</v>
      </c>
      <c r="C2828" s="36" t="s">
        <v>94</v>
      </c>
      <c r="D2828" s="36" t="s">
        <v>583</v>
      </c>
      <c r="E2828" s="67">
        <v>2</v>
      </c>
      <c r="F2828" s="88">
        <v>2017</v>
      </c>
      <c r="G2828" s="80" t="s">
        <v>41</v>
      </c>
      <c r="H2828" s="70">
        <v>2</v>
      </c>
      <c r="I2828" s="70">
        <v>2</v>
      </c>
      <c r="J2828" s="70">
        <v>2.186153844088218</v>
      </c>
      <c r="K2828" s="70">
        <v>6.1503144275822406</v>
      </c>
      <c r="L2828" s="70">
        <v>5.5415119519573555</v>
      </c>
      <c r="M2828" s="70">
        <v>6.2689552635388122</v>
      </c>
      <c r="N2828" s="70">
        <v>5.5181847064125327</v>
      </c>
      <c r="O2828" s="70">
        <v>6.0359212691920359</v>
      </c>
      <c r="P2828" s="70">
        <v>6.34922075815079</v>
      </c>
      <c r="Q2828" s="70">
        <v>6.4438051060264669</v>
      </c>
      <c r="R2828" s="70">
        <v>2.5561948939735339</v>
      </c>
      <c r="S2828" s="70">
        <v>2</v>
      </c>
      <c r="T2828" s="70">
        <v>4.4208551850768325</v>
      </c>
      <c r="U2828" s="71">
        <v>150</v>
      </c>
    </row>
    <row r="2829" spans="1:21" x14ac:dyDescent="0.2">
      <c r="A2829" s="41">
        <v>1460015800001</v>
      </c>
      <c r="B2829" s="36" t="s">
        <v>39</v>
      </c>
      <c r="C2829" s="36" t="s">
        <v>107</v>
      </c>
      <c r="D2829" s="36" t="s">
        <v>456</v>
      </c>
      <c r="E2829" s="67">
        <v>2</v>
      </c>
      <c r="F2829" s="88">
        <v>2017</v>
      </c>
      <c r="G2829" s="80" t="s">
        <v>41</v>
      </c>
      <c r="H2829" s="70">
        <v>2</v>
      </c>
      <c r="I2829" s="70">
        <v>2</v>
      </c>
      <c r="J2829" s="70">
        <v>2.1008163158660396</v>
      </c>
      <c r="K2829" s="70">
        <v>6.6791964586037214</v>
      </c>
      <c r="L2829" s="70">
        <v>5.5516384396001239</v>
      </c>
      <c r="M2829" s="70">
        <v>6.6541456343444541</v>
      </c>
      <c r="N2829" s="70">
        <v>5.0289766543298056</v>
      </c>
      <c r="O2829" s="70">
        <v>6.6204990150847411</v>
      </c>
      <c r="P2829" s="70">
        <v>6.3494325803438745</v>
      </c>
      <c r="Q2829" s="70">
        <v>5.2435660626564262</v>
      </c>
      <c r="R2829" s="70">
        <v>3.7564339373435738</v>
      </c>
      <c r="S2829" s="70">
        <v>2</v>
      </c>
      <c r="T2829" s="70">
        <v>4.4987254248477297</v>
      </c>
      <c r="U2829" s="71">
        <v>100</v>
      </c>
    </row>
    <row r="2830" spans="1:21" x14ac:dyDescent="0.2">
      <c r="A2830" s="41">
        <v>1460013430001</v>
      </c>
      <c r="B2830" s="36" t="s">
        <v>39</v>
      </c>
      <c r="C2830" s="36" t="s">
        <v>257</v>
      </c>
      <c r="D2830" s="36" t="s">
        <v>584</v>
      </c>
      <c r="E2830" s="67">
        <v>2</v>
      </c>
      <c r="F2830" s="88">
        <v>2017</v>
      </c>
      <c r="G2830" s="80" t="s">
        <v>41</v>
      </c>
      <c r="H2830" s="70">
        <v>2</v>
      </c>
      <c r="I2830" s="70">
        <v>2</v>
      </c>
      <c r="J2830" s="70">
        <v>2.1046993761891701</v>
      </c>
      <c r="K2830" s="70">
        <v>6.6286630984853687</v>
      </c>
      <c r="L2830" s="70">
        <v>5.5429576209817988</v>
      </c>
      <c r="M2830" s="70">
        <v>6.6816140826300012</v>
      </c>
      <c r="N2830" s="70">
        <v>5.2909789275934163</v>
      </c>
      <c r="O2830" s="70">
        <v>6.5874668887420267</v>
      </c>
      <c r="P2830" s="70">
        <v>6.3494469845327091</v>
      </c>
      <c r="Q2830" s="70">
        <v>5.7420025310081897</v>
      </c>
      <c r="R2830" s="70">
        <v>3.2579974689918112</v>
      </c>
      <c r="S2830" s="70">
        <v>2</v>
      </c>
      <c r="T2830" s="70">
        <v>4.5154855815962085</v>
      </c>
      <c r="U2830" s="71">
        <v>88</v>
      </c>
    </row>
    <row r="2831" spans="1:21" x14ac:dyDescent="0.2">
      <c r="A2831" s="41">
        <v>1460015130001</v>
      </c>
      <c r="B2831" s="36" t="s">
        <v>39</v>
      </c>
      <c r="C2831" s="36" t="s">
        <v>83</v>
      </c>
      <c r="D2831" s="36" t="s">
        <v>585</v>
      </c>
      <c r="E2831" s="67">
        <v>2</v>
      </c>
      <c r="F2831" s="88">
        <v>2017</v>
      </c>
      <c r="G2831" s="80" t="s">
        <v>41</v>
      </c>
      <c r="H2831" s="70">
        <v>2.5958133009276243</v>
      </c>
      <c r="I2831" s="70">
        <v>2.5288119684208437</v>
      </c>
      <c r="J2831" s="70">
        <v>2.0839337526922503</v>
      </c>
      <c r="K2831" s="70">
        <v>6.8662267328736402</v>
      </c>
      <c r="L2831" s="70">
        <v>5.5557421146227419</v>
      </c>
      <c r="M2831" s="70">
        <v>6.7240811916382164</v>
      </c>
      <c r="N2831" s="70">
        <v>5.4739260470237721</v>
      </c>
      <c r="O2831" s="70">
        <v>6.2851338516998769</v>
      </c>
      <c r="P2831" s="70">
        <v>6.3494707165112274</v>
      </c>
      <c r="Q2831" s="70">
        <v>6.8203248567542047</v>
      </c>
      <c r="R2831" s="70">
        <v>2.1796751432457961</v>
      </c>
      <c r="S2831" s="70">
        <v>2</v>
      </c>
      <c r="T2831" s="70">
        <v>4.6219283063675167</v>
      </c>
      <c r="U2831" s="71">
        <v>22</v>
      </c>
    </row>
    <row r="2832" spans="1:21" x14ac:dyDescent="0.2">
      <c r="A2832" s="41">
        <v>1460015640001</v>
      </c>
      <c r="B2832" s="36" t="s">
        <v>39</v>
      </c>
      <c r="C2832" s="36" t="s">
        <v>107</v>
      </c>
      <c r="D2832" s="36" t="s">
        <v>586</v>
      </c>
      <c r="E2832" s="67">
        <v>2</v>
      </c>
      <c r="F2832" s="88">
        <v>2017</v>
      </c>
      <c r="G2832" s="80" t="s">
        <v>41</v>
      </c>
      <c r="H2832" s="70">
        <v>2.1132116797043521</v>
      </c>
      <c r="I2832" s="70">
        <v>2.0729101663452449</v>
      </c>
      <c r="J2832" s="70">
        <v>2.082297785582703</v>
      </c>
      <c r="K2832" s="70">
        <v>6.7023037631337319</v>
      </c>
      <c r="L2832" s="70">
        <v>5.5502086897216767</v>
      </c>
      <c r="M2832" s="70">
        <v>6.8439666992010064</v>
      </c>
      <c r="N2832" s="70">
        <v>5.1797005019515865</v>
      </c>
      <c r="O2832" s="70">
        <v>6.3597597524195377</v>
      </c>
      <c r="P2832" s="70">
        <v>6.3495377119976624</v>
      </c>
      <c r="Q2832" s="70">
        <v>6.2491098318608822</v>
      </c>
      <c r="R2832" s="70">
        <v>2.7508901681391182</v>
      </c>
      <c r="S2832" s="70">
        <v>2</v>
      </c>
      <c r="T2832" s="70">
        <v>4.5211580625047922</v>
      </c>
      <c r="U2832" s="71">
        <v>78</v>
      </c>
    </row>
    <row r="2833" spans="1:21" x14ac:dyDescent="0.2">
      <c r="A2833" s="41">
        <v>1460015210001</v>
      </c>
      <c r="B2833" s="36" t="s">
        <v>39</v>
      </c>
      <c r="C2833" s="36" t="s">
        <v>194</v>
      </c>
      <c r="D2833" s="36" t="s">
        <v>587</v>
      </c>
      <c r="E2833" s="67">
        <v>2</v>
      </c>
      <c r="F2833" s="88">
        <v>2017</v>
      </c>
      <c r="G2833" s="80" t="s">
        <v>41</v>
      </c>
      <c r="H2833" s="70">
        <v>2.4179820386733977</v>
      </c>
      <c r="I2833" s="70">
        <v>2.5874499687910144</v>
      </c>
      <c r="J2833" s="70">
        <v>2.0606059007303825</v>
      </c>
      <c r="K2833" s="70">
        <v>6.8662267328736402</v>
      </c>
      <c r="L2833" s="70">
        <v>5.5361428674991373</v>
      </c>
      <c r="M2833" s="70">
        <v>6.7698689369503446</v>
      </c>
      <c r="N2833" s="70">
        <v>5.2437201411121528</v>
      </c>
      <c r="O2833" s="70">
        <v>6.5526486746986654</v>
      </c>
      <c r="P2833" s="70">
        <v>6.3494963040586407</v>
      </c>
      <c r="Q2833" s="70">
        <v>5.8185130089810499</v>
      </c>
      <c r="R2833" s="70">
        <v>3.1814869910189509</v>
      </c>
      <c r="S2833" s="70">
        <v>2</v>
      </c>
      <c r="T2833" s="70">
        <v>4.6153451304489481</v>
      </c>
      <c r="U2833" s="71">
        <v>25</v>
      </c>
    </row>
    <row r="2834" spans="1:21" x14ac:dyDescent="0.2">
      <c r="A2834" s="41">
        <v>1460020720001</v>
      </c>
      <c r="B2834" s="36" t="s">
        <v>39</v>
      </c>
      <c r="C2834" s="36" t="s">
        <v>83</v>
      </c>
      <c r="D2834" s="36" t="s">
        <v>588</v>
      </c>
      <c r="E2834" s="67">
        <v>2</v>
      </c>
      <c r="F2834" s="88">
        <v>2017</v>
      </c>
      <c r="G2834" s="80" t="s">
        <v>41</v>
      </c>
      <c r="H2834" s="70">
        <v>2.0038103608595756</v>
      </c>
      <c r="I2834" s="70">
        <v>2.0048599410433656</v>
      </c>
      <c r="J2834" s="70">
        <v>2.1216348824372115</v>
      </c>
      <c r="K2834" s="70">
        <v>5.8525781259331637</v>
      </c>
      <c r="L2834" s="70">
        <v>5.5634456425686238</v>
      </c>
      <c r="M2834" s="70">
        <v>6.6551709346204362</v>
      </c>
      <c r="N2834" s="70">
        <v>5.6110495162397616</v>
      </c>
      <c r="O2834" s="70">
        <v>6.42041760510718</v>
      </c>
      <c r="P2834" s="70">
        <v>6.3494322161371608</v>
      </c>
      <c r="Q2834" s="70">
        <v>6.1623785602275829</v>
      </c>
      <c r="R2834" s="70">
        <v>2.8376214397724175</v>
      </c>
      <c r="S2834" s="70">
        <v>2</v>
      </c>
      <c r="T2834" s="70">
        <v>4.4651999354122074</v>
      </c>
      <c r="U2834" s="71">
        <v>127</v>
      </c>
    </row>
    <row r="2835" spans="1:21" x14ac:dyDescent="0.2">
      <c r="A2835" s="41">
        <v>1460019200001</v>
      </c>
      <c r="B2835" s="36" t="s">
        <v>39</v>
      </c>
      <c r="C2835" s="36" t="s">
        <v>107</v>
      </c>
      <c r="D2835" s="36" t="s">
        <v>589</v>
      </c>
      <c r="E2835" s="67">
        <v>2</v>
      </c>
      <c r="F2835" s="88">
        <v>2017</v>
      </c>
      <c r="G2835" s="80" t="s">
        <v>41</v>
      </c>
      <c r="H2835" s="70">
        <v>2</v>
      </c>
      <c r="I2835" s="70">
        <v>2</v>
      </c>
      <c r="J2835" s="70">
        <v>2.0715179577214897</v>
      </c>
      <c r="K2835" s="70">
        <v>6.8662267328736402</v>
      </c>
      <c r="L2835" s="70">
        <v>5.5614372688848484</v>
      </c>
      <c r="M2835" s="70">
        <v>6.7214181518420641</v>
      </c>
      <c r="N2835" s="70">
        <v>4.9320123907922966</v>
      </c>
      <c r="O2835" s="70">
        <v>6.4126704872533598</v>
      </c>
      <c r="P2835" s="70">
        <v>6.3494692281784548</v>
      </c>
      <c r="Q2835" s="70">
        <v>6.6548623382623191</v>
      </c>
      <c r="R2835" s="70">
        <v>2.3451376617376813</v>
      </c>
      <c r="S2835" s="70">
        <v>2</v>
      </c>
      <c r="T2835" s="70">
        <v>4.492896018128846</v>
      </c>
      <c r="U2835" s="71">
        <v>103</v>
      </c>
    </row>
    <row r="2836" spans="1:21" x14ac:dyDescent="0.2">
      <c r="A2836" s="41">
        <v>1460016100001</v>
      </c>
      <c r="B2836" s="36" t="s">
        <v>39</v>
      </c>
      <c r="C2836" s="36" t="s">
        <v>169</v>
      </c>
      <c r="D2836" s="36" t="s">
        <v>590</v>
      </c>
      <c r="E2836" s="67">
        <v>2</v>
      </c>
      <c r="F2836" s="88">
        <v>2017</v>
      </c>
      <c r="G2836" s="80" t="s">
        <v>41</v>
      </c>
      <c r="H2836" s="70">
        <v>2</v>
      </c>
      <c r="I2836" s="70">
        <v>2</v>
      </c>
      <c r="J2836" s="70">
        <v>2.0796201884109715</v>
      </c>
      <c r="K2836" s="70">
        <v>6.8662267328736402</v>
      </c>
      <c r="L2836" s="70">
        <v>5.5608910995644312</v>
      </c>
      <c r="M2836" s="70">
        <v>6.7758097958795416</v>
      </c>
      <c r="N2836" s="70">
        <v>5.169456071970453</v>
      </c>
      <c r="O2836" s="70">
        <v>6.5276716285327092</v>
      </c>
      <c r="P2836" s="70">
        <v>6.349499623899594</v>
      </c>
      <c r="Q2836" s="70">
        <v>5.9703137628664003</v>
      </c>
      <c r="R2836" s="70">
        <v>3.0296862371335993</v>
      </c>
      <c r="S2836" s="70">
        <v>2</v>
      </c>
      <c r="T2836" s="70">
        <v>4.5274312617609453</v>
      </c>
      <c r="U2836" s="71">
        <v>73</v>
      </c>
    </row>
    <row r="2837" spans="1:21" x14ac:dyDescent="0.2">
      <c r="A2837" s="41">
        <v>1560602670001</v>
      </c>
      <c r="B2837" s="36" t="s">
        <v>40</v>
      </c>
      <c r="C2837" s="36" t="s">
        <v>111</v>
      </c>
      <c r="D2837" s="36" t="s">
        <v>591</v>
      </c>
      <c r="E2837" s="67">
        <v>2</v>
      </c>
      <c r="F2837" s="88">
        <v>2017</v>
      </c>
      <c r="G2837" s="80" t="s">
        <v>41</v>
      </c>
      <c r="H2837" s="70">
        <v>2.4533412269555992</v>
      </c>
      <c r="I2837" s="70">
        <v>2.37368920603324</v>
      </c>
      <c r="J2837" s="70">
        <v>2.0725105889583171</v>
      </c>
      <c r="K2837" s="70">
        <v>6.8662267328736402</v>
      </c>
      <c r="L2837" s="70">
        <v>5.5700795640609702</v>
      </c>
      <c r="M2837" s="70">
        <v>6.8545569402149402</v>
      </c>
      <c r="N2837" s="70">
        <v>5.8041985397005593</v>
      </c>
      <c r="O2837" s="70">
        <v>6.117636822366066</v>
      </c>
      <c r="P2837" s="70">
        <v>6.3495436789131032</v>
      </c>
      <c r="Q2837" s="70">
        <v>6.4447237924965757</v>
      </c>
      <c r="R2837" s="70">
        <v>2.5552762075034248</v>
      </c>
      <c r="S2837" s="70">
        <v>2</v>
      </c>
      <c r="T2837" s="70">
        <v>4.6218152750063695</v>
      </c>
      <c r="U2837" s="71">
        <v>23</v>
      </c>
    </row>
    <row r="2838" spans="1:21" x14ac:dyDescent="0.2">
      <c r="A2838" s="41">
        <v>1560504580001</v>
      </c>
      <c r="B2838" s="36" t="s">
        <v>40</v>
      </c>
      <c r="C2838" s="36" t="s">
        <v>111</v>
      </c>
      <c r="D2838" s="36" t="s">
        <v>592</v>
      </c>
      <c r="E2838" s="67">
        <v>2</v>
      </c>
      <c r="F2838" s="88">
        <v>2017</v>
      </c>
      <c r="G2838" s="80" t="s">
        <v>41</v>
      </c>
      <c r="H2838" s="70">
        <v>2</v>
      </c>
      <c r="I2838" s="70">
        <v>2</v>
      </c>
      <c r="J2838" s="70">
        <v>2.0910365985886892</v>
      </c>
      <c r="K2838" s="70">
        <v>6.7534254431221648</v>
      </c>
      <c r="L2838" s="70">
        <v>5.548773647583662</v>
      </c>
      <c r="M2838" s="70">
        <v>6.6849416070153689</v>
      </c>
      <c r="N2838" s="70">
        <v>5.5612088094170824</v>
      </c>
      <c r="O2838" s="70">
        <v>6.4684999017701514</v>
      </c>
      <c r="P2838" s="70">
        <v>6.3494488494713499</v>
      </c>
      <c r="Q2838" s="70">
        <v>6.4274755494106453</v>
      </c>
      <c r="R2838" s="70">
        <v>2.5725244505893556</v>
      </c>
      <c r="S2838" s="70">
        <v>2</v>
      </c>
      <c r="T2838" s="70">
        <v>4.538111238080706</v>
      </c>
      <c r="U2838" s="71">
        <v>66</v>
      </c>
    </row>
    <row r="2839" spans="1:21" x14ac:dyDescent="0.2">
      <c r="A2839" s="41">
        <v>1560506600001</v>
      </c>
      <c r="B2839" s="36" t="s">
        <v>40</v>
      </c>
      <c r="C2839" s="36" t="s">
        <v>239</v>
      </c>
      <c r="D2839" s="36" t="s">
        <v>593</v>
      </c>
      <c r="E2839" s="67">
        <v>2</v>
      </c>
      <c r="F2839" s="88">
        <v>2017</v>
      </c>
      <c r="G2839" s="80" t="s">
        <v>41</v>
      </c>
      <c r="H2839" s="70">
        <v>2.002096287293246</v>
      </c>
      <c r="I2839" s="70">
        <v>2.0034132970609932</v>
      </c>
      <c r="J2839" s="70">
        <v>2.0922535720472273</v>
      </c>
      <c r="K2839" s="70">
        <v>6.7809479272118409</v>
      </c>
      <c r="L2839" s="70">
        <v>5.5048203152700488</v>
      </c>
      <c r="M2839" s="70">
        <v>6.598491603965269</v>
      </c>
      <c r="N2839" s="70">
        <v>5.6373897318714192</v>
      </c>
      <c r="O2839" s="70">
        <v>5.9050110446698358</v>
      </c>
      <c r="P2839" s="70">
        <v>6.3494005330470573</v>
      </c>
      <c r="Q2839" s="70">
        <v>6.7749222137131806</v>
      </c>
      <c r="R2839" s="70">
        <v>2.225077786286819</v>
      </c>
      <c r="S2839" s="70">
        <v>2</v>
      </c>
      <c r="T2839" s="70">
        <v>4.4894853593697448</v>
      </c>
      <c r="U2839" s="71">
        <v>106</v>
      </c>
    </row>
    <row r="2840" spans="1:21" x14ac:dyDescent="0.2">
      <c r="A2840" s="41">
        <v>1560508650001</v>
      </c>
      <c r="B2840" s="36" t="s">
        <v>40</v>
      </c>
      <c r="C2840" s="36" t="s">
        <v>145</v>
      </c>
      <c r="D2840" s="36" t="s">
        <v>594</v>
      </c>
      <c r="E2840" s="67">
        <v>2</v>
      </c>
      <c r="F2840" s="88">
        <v>2017</v>
      </c>
      <c r="G2840" s="80" t="s">
        <v>41</v>
      </c>
      <c r="H2840" s="70">
        <v>7</v>
      </c>
      <c r="I2840" s="70">
        <v>7</v>
      </c>
      <c r="J2840" s="70">
        <v>2.0366319370014616</v>
      </c>
      <c r="K2840" s="70">
        <v>7</v>
      </c>
      <c r="L2840" s="70">
        <v>5.517839622284459</v>
      </c>
      <c r="M2840" s="70">
        <v>6.9104160459875157</v>
      </c>
      <c r="N2840" s="70">
        <v>4.0597305814606859</v>
      </c>
      <c r="O2840" s="70">
        <v>5.2680650460014418</v>
      </c>
      <c r="P2840" s="70">
        <v>2</v>
      </c>
      <c r="Q2840" s="70">
        <v>6.7594614943349622</v>
      </c>
      <c r="R2840" s="70">
        <v>2.2405385056650378</v>
      </c>
      <c r="S2840" s="70">
        <v>2</v>
      </c>
      <c r="T2840" s="70">
        <v>4.8160569360612975</v>
      </c>
      <c r="U2840" s="71">
        <v>7</v>
      </c>
    </row>
    <row r="2841" spans="1:21" x14ac:dyDescent="0.2">
      <c r="A2841" s="41">
        <v>1560602910001</v>
      </c>
      <c r="B2841" s="36" t="s">
        <v>40</v>
      </c>
      <c r="C2841" s="36" t="s">
        <v>111</v>
      </c>
      <c r="D2841" s="36" t="s">
        <v>595</v>
      </c>
      <c r="E2841" s="67">
        <v>2</v>
      </c>
      <c r="F2841" s="88">
        <v>2017</v>
      </c>
      <c r="G2841" s="80" t="s">
        <v>41</v>
      </c>
      <c r="H2841" s="70">
        <v>2.1286087546580985</v>
      </c>
      <c r="I2841" s="70">
        <v>2.1972128759128644</v>
      </c>
      <c r="J2841" s="70">
        <v>2.1771551049318436</v>
      </c>
      <c r="K2841" s="70">
        <v>6.8112177013826685</v>
      </c>
      <c r="L2841" s="70">
        <v>5.5379101134254523</v>
      </c>
      <c r="M2841" s="70">
        <v>6.8444940421340492</v>
      </c>
      <c r="N2841" s="70">
        <v>6.0518738227562521</v>
      </c>
      <c r="O2841" s="70">
        <v>6.2262512405583532</v>
      </c>
      <c r="P2841" s="70">
        <v>6.3495380114871303</v>
      </c>
      <c r="Q2841" s="70">
        <v>6.1693398997488798</v>
      </c>
      <c r="R2841" s="70">
        <v>2.8306601002511202</v>
      </c>
      <c r="S2841" s="70">
        <v>2</v>
      </c>
      <c r="T2841" s="70">
        <v>4.6103551389372264</v>
      </c>
      <c r="U2841" s="71">
        <v>26</v>
      </c>
    </row>
    <row r="2842" spans="1:21" x14ac:dyDescent="0.2">
      <c r="A2842" s="41">
        <v>1560513300001</v>
      </c>
      <c r="B2842" s="36" t="s">
        <v>40</v>
      </c>
      <c r="C2842" s="36" t="s">
        <v>111</v>
      </c>
      <c r="D2842" s="36" t="s">
        <v>596</v>
      </c>
      <c r="E2842" s="67">
        <v>2</v>
      </c>
      <c r="F2842" s="88">
        <v>2017</v>
      </c>
      <c r="G2842" s="80" t="s">
        <v>41</v>
      </c>
      <c r="H2842" s="70">
        <v>2</v>
      </c>
      <c r="I2842" s="70">
        <v>2</v>
      </c>
      <c r="J2842" s="70">
        <v>2.0982520406523038</v>
      </c>
      <c r="K2842" s="70">
        <v>6.6469148322257068</v>
      </c>
      <c r="L2842" s="70">
        <v>5.5600351209578056</v>
      </c>
      <c r="M2842" s="70">
        <v>6.7928672167843178</v>
      </c>
      <c r="N2842" s="70">
        <v>5.0531835555495856</v>
      </c>
      <c r="O2842" s="70">
        <v>5.7059698587815131</v>
      </c>
      <c r="P2842" s="70">
        <v>6.3495091559373176</v>
      </c>
      <c r="Q2842" s="70">
        <v>6.9461638798397098</v>
      </c>
      <c r="R2842" s="70">
        <v>2.0538361201602906</v>
      </c>
      <c r="S2842" s="70">
        <v>2</v>
      </c>
      <c r="T2842" s="70">
        <v>4.4338943150740464</v>
      </c>
      <c r="U2842" s="71">
        <v>145</v>
      </c>
    </row>
    <row r="2843" spans="1:21" x14ac:dyDescent="0.2">
      <c r="A2843" s="41">
        <v>1768099140001</v>
      </c>
      <c r="B2843" s="36" t="s">
        <v>25</v>
      </c>
      <c r="C2843" s="36" t="s">
        <v>597</v>
      </c>
      <c r="D2843" s="36" t="s">
        <v>598</v>
      </c>
      <c r="E2843" s="67">
        <v>2</v>
      </c>
      <c r="F2843" s="88">
        <v>2017</v>
      </c>
      <c r="G2843" s="80" t="s">
        <v>41</v>
      </c>
      <c r="H2843" s="70">
        <v>2.2220972213635717</v>
      </c>
      <c r="I2843" s="70">
        <v>2.1990550932295472</v>
      </c>
      <c r="J2843" s="70">
        <v>2.3795663928411788</v>
      </c>
      <c r="K2843" s="70">
        <v>6.8662267328736402</v>
      </c>
      <c r="L2843" s="70">
        <v>5.5684908681377943</v>
      </c>
      <c r="M2843" s="70">
        <v>6.9104160459875157</v>
      </c>
      <c r="N2843" s="70">
        <v>5.840653374708884</v>
      </c>
      <c r="O2843" s="70">
        <v>5.8593613914360612</v>
      </c>
      <c r="P2843" s="70">
        <v>3.6066854453768475</v>
      </c>
      <c r="Q2843" s="70">
        <v>5.3098630584357878</v>
      </c>
      <c r="R2843" s="70">
        <v>3.6901369415642122</v>
      </c>
      <c r="S2843" s="70">
        <v>2</v>
      </c>
      <c r="T2843" s="70">
        <v>4.3710460471629204</v>
      </c>
      <c r="U2843" s="71">
        <v>166</v>
      </c>
    </row>
    <row r="2844" spans="1:21" x14ac:dyDescent="0.2">
      <c r="A2844" s="41">
        <v>1660011960001</v>
      </c>
      <c r="B2844" s="36" t="s">
        <v>37</v>
      </c>
      <c r="C2844" s="36" t="s">
        <v>37</v>
      </c>
      <c r="D2844" s="36" t="s">
        <v>599</v>
      </c>
      <c r="E2844" s="67">
        <v>2</v>
      </c>
      <c r="F2844" s="88">
        <v>2017</v>
      </c>
      <c r="G2844" s="80" t="s">
        <v>41</v>
      </c>
      <c r="H2844" s="70">
        <v>2.108196363354216</v>
      </c>
      <c r="I2844" s="70">
        <v>2.0965574574298134</v>
      </c>
      <c r="J2844" s="70">
        <v>2.1851880340721452</v>
      </c>
      <c r="K2844" s="70">
        <v>6.8662267328736402</v>
      </c>
      <c r="L2844" s="70">
        <v>5.5733676536934</v>
      </c>
      <c r="M2844" s="70">
        <v>6.8853739947264536</v>
      </c>
      <c r="N2844" s="70">
        <v>6.0054669942782573</v>
      </c>
      <c r="O2844" s="70">
        <v>6.1898159988967958</v>
      </c>
      <c r="P2844" s="70">
        <v>6.3495608516690414</v>
      </c>
      <c r="Q2844" s="70">
        <v>6.4595971013285398</v>
      </c>
      <c r="R2844" s="70">
        <v>2.5404028986714611</v>
      </c>
      <c r="S2844" s="70">
        <v>2</v>
      </c>
      <c r="T2844" s="70">
        <v>4.6049795067494808</v>
      </c>
      <c r="U2844" s="71">
        <v>32</v>
      </c>
    </row>
    <row r="2845" spans="1:21" x14ac:dyDescent="0.2">
      <c r="A2845" s="41">
        <v>1660011370001</v>
      </c>
      <c r="B2845" s="36" t="s">
        <v>37</v>
      </c>
      <c r="C2845" s="36" t="s">
        <v>37</v>
      </c>
      <c r="D2845" s="36" t="s">
        <v>600</v>
      </c>
      <c r="E2845" s="67">
        <v>2</v>
      </c>
      <c r="F2845" s="88">
        <v>2017</v>
      </c>
      <c r="G2845" s="80" t="s">
        <v>41</v>
      </c>
      <c r="H2845" s="70">
        <v>2.0810822892121972</v>
      </c>
      <c r="I2845" s="70">
        <v>2.1075327017332564</v>
      </c>
      <c r="J2845" s="70">
        <v>2.1922270016343037</v>
      </c>
      <c r="K2845" s="70">
        <v>6.8662267328736402</v>
      </c>
      <c r="L2845" s="70">
        <v>5.5498315198929049</v>
      </c>
      <c r="M2845" s="70">
        <v>6.8917157902899548</v>
      </c>
      <c r="N2845" s="70">
        <v>6.1553667684683662</v>
      </c>
      <c r="O2845" s="70">
        <v>6.2345906436105203</v>
      </c>
      <c r="P2845" s="70">
        <v>6.3495644012846437</v>
      </c>
      <c r="Q2845" s="70">
        <v>6.5246322324788881</v>
      </c>
      <c r="R2845" s="70">
        <v>2.4753677675211119</v>
      </c>
      <c r="S2845" s="70">
        <v>2</v>
      </c>
      <c r="T2845" s="70">
        <v>4.6190114874166488</v>
      </c>
      <c r="U2845" s="71">
        <v>24</v>
      </c>
    </row>
    <row r="2846" spans="1:21" x14ac:dyDescent="0.2">
      <c r="A2846" s="41">
        <v>1768120790001</v>
      </c>
      <c r="B2846" s="36" t="s">
        <v>17</v>
      </c>
      <c r="C2846" s="36" t="s">
        <v>45</v>
      </c>
      <c r="D2846" s="36" t="s">
        <v>601</v>
      </c>
      <c r="E2846" s="67">
        <v>2</v>
      </c>
      <c r="F2846" s="88">
        <v>2017</v>
      </c>
      <c r="G2846" s="80" t="s">
        <v>41</v>
      </c>
      <c r="H2846" s="70">
        <v>2.7214764936370761</v>
      </c>
      <c r="I2846" s="70">
        <v>2.770441418302009</v>
      </c>
      <c r="J2846" s="70">
        <v>2.0934846992488048</v>
      </c>
      <c r="K2846" s="70">
        <v>6.8662267328736402</v>
      </c>
      <c r="L2846" s="70">
        <v>5.3990844333675412</v>
      </c>
      <c r="M2846" s="70">
        <v>6.7877269423895479</v>
      </c>
      <c r="N2846" s="70">
        <v>5.8240817262057334</v>
      </c>
      <c r="O2846" s="70">
        <v>5.9478549088696049</v>
      </c>
      <c r="P2846" s="70">
        <v>6.349506283630781</v>
      </c>
      <c r="Q2846" s="70">
        <v>6.9973614158155559</v>
      </c>
      <c r="R2846" s="70">
        <v>2.0026385841844445</v>
      </c>
      <c r="S2846" s="70">
        <v>2</v>
      </c>
      <c r="T2846" s="70">
        <v>4.6466569698770623</v>
      </c>
      <c r="U2846" s="71">
        <v>19</v>
      </c>
    </row>
    <row r="2847" spans="1:21" x14ac:dyDescent="0.2">
      <c r="A2847" s="41">
        <v>1768112180001</v>
      </c>
      <c r="B2847" s="36" t="s">
        <v>17</v>
      </c>
      <c r="C2847" s="36" t="s">
        <v>45</v>
      </c>
      <c r="D2847" s="36" t="s">
        <v>602</v>
      </c>
      <c r="E2847" s="67">
        <v>2</v>
      </c>
      <c r="F2847" s="88">
        <v>2017</v>
      </c>
      <c r="G2847" s="80" t="s">
        <v>41</v>
      </c>
      <c r="H2847" s="70">
        <v>2.7701946779556188</v>
      </c>
      <c r="I2847" s="70">
        <v>2.8140611799775836</v>
      </c>
      <c r="J2847" s="70">
        <v>2.0868145754683503</v>
      </c>
      <c r="K2847" s="70">
        <v>6.8662267328736402</v>
      </c>
      <c r="L2847" s="70">
        <v>5.5643785869119178</v>
      </c>
      <c r="M2847" s="70">
        <v>6.5520801581267598</v>
      </c>
      <c r="N2847" s="70">
        <v>5.8087533009485135</v>
      </c>
      <c r="O2847" s="70">
        <v>6.3155507640901769</v>
      </c>
      <c r="P2847" s="70">
        <v>6.349374597589188</v>
      </c>
      <c r="Q2847" s="70">
        <v>6.5630779801400587</v>
      </c>
      <c r="R2847" s="70">
        <v>2.4369220198599426</v>
      </c>
      <c r="S2847" s="70">
        <v>2</v>
      </c>
      <c r="T2847" s="70">
        <v>4.6772862144951466</v>
      </c>
      <c r="U2847" s="71">
        <v>14</v>
      </c>
    </row>
    <row r="2848" spans="1:21" x14ac:dyDescent="0.2">
      <c r="A2848" s="41">
        <v>1768086590001</v>
      </c>
      <c r="B2848" s="36" t="s">
        <v>17</v>
      </c>
      <c r="C2848" s="36" t="s">
        <v>68</v>
      </c>
      <c r="D2848" s="36" t="s">
        <v>603</v>
      </c>
      <c r="E2848" s="67">
        <v>2</v>
      </c>
      <c r="F2848" s="88">
        <v>2017</v>
      </c>
      <c r="G2848" s="80" t="s">
        <v>41</v>
      </c>
      <c r="H2848" s="70">
        <v>2</v>
      </c>
      <c r="I2848" s="70">
        <v>2</v>
      </c>
      <c r="J2848" s="70">
        <v>2.0601495477795533</v>
      </c>
      <c r="K2848" s="70">
        <v>6.8662267328736402</v>
      </c>
      <c r="L2848" s="70">
        <v>5.4027335859271401</v>
      </c>
      <c r="M2848" s="70">
        <v>6.5058953379799114</v>
      </c>
      <c r="N2848" s="70">
        <v>4.8447083259740911</v>
      </c>
      <c r="O2848" s="70">
        <v>6.6054943413151239</v>
      </c>
      <c r="P2848" s="70">
        <v>6.3493487877840558</v>
      </c>
      <c r="Q2848" s="70">
        <v>6.568471841362971</v>
      </c>
      <c r="R2848" s="70">
        <v>2.4315281586370294</v>
      </c>
      <c r="S2848" s="70">
        <v>2</v>
      </c>
      <c r="T2848" s="70">
        <v>4.4695463883027928</v>
      </c>
      <c r="U2848" s="71">
        <v>121</v>
      </c>
    </row>
    <row r="2849" spans="1:21" x14ac:dyDescent="0.2">
      <c r="A2849" s="41">
        <v>1768124270001</v>
      </c>
      <c r="B2849" s="36" t="s">
        <v>17</v>
      </c>
      <c r="C2849" s="36" t="s">
        <v>45</v>
      </c>
      <c r="D2849" s="36" t="s">
        <v>604</v>
      </c>
      <c r="E2849" s="67">
        <v>2</v>
      </c>
      <c r="F2849" s="88">
        <v>2017</v>
      </c>
      <c r="G2849" s="80" t="s">
        <v>41</v>
      </c>
      <c r="H2849" s="70">
        <v>2</v>
      </c>
      <c r="I2849" s="70">
        <v>2</v>
      </c>
      <c r="J2849" s="70">
        <v>2.0467828106796548</v>
      </c>
      <c r="K2849" s="70">
        <v>6.8662267328736402</v>
      </c>
      <c r="L2849" s="70">
        <v>5.5539912868166317</v>
      </c>
      <c r="M2849" s="70">
        <v>5.1351393346448422</v>
      </c>
      <c r="N2849" s="70">
        <v>5.5212386766855559</v>
      </c>
      <c r="O2849" s="70">
        <v>5.8563944480303647</v>
      </c>
      <c r="P2849" s="70">
        <v>6.348582769141708</v>
      </c>
      <c r="Q2849" s="70">
        <v>5.6696108655159705</v>
      </c>
      <c r="R2849" s="70">
        <v>3.3303891344840295</v>
      </c>
      <c r="S2849" s="70">
        <v>2</v>
      </c>
      <c r="T2849" s="70">
        <v>4.3606963382393671</v>
      </c>
      <c r="U2849" s="71">
        <v>172</v>
      </c>
    </row>
    <row r="2850" spans="1:21" x14ac:dyDescent="0.2">
      <c r="A2850" s="41">
        <v>1768095580001</v>
      </c>
      <c r="B2850" s="36" t="s">
        <v>17</v>
      </c>
      <c r="C2850" s="36" t="s">
        <v>68</v>
      </c>
      <c r="D2850" s="36" t="s">
        <v>605</v>
      </c>
      <c r="E2850" s="67">
        <v>2</v>
      </c>
      <c r="F2850" s="88">
        <v>2017</v>
      </c>
      <c r="G2850" s="80" t="s">
        <v>41</v>
      </c>
      <c r="H2850" s="70">
        <v>2</v>
      </c>
      <c r="I2850" s="70">
        <v>2</v>
      </c>
      <c r="J2850" s="70">
        <v>2</v>
      </c>
      <c r="K2850" s="70">
        <v>6.8662267328736402</v>
      </c>
      <c r="L2850" s="70">
        <v>5.6107256570130488</v>
      </c>
      <c r="M2850" s="70">
        <v>6.9104160459875157</v>
      </c>
      <c r="N2850" s="70">
        <v>4.9123544955988212</v>
      </c>
      <c r="O2850" s="70">
        <v>6.4847219329504471</v>
      </c>
      <c r="P2850" s="70">
        <v>4.1169391948265401</v>
      </c>
      <c r="Q2850" s="70">
        <v>6.9683050893411371</v>
      </c>
      <c r="R2850" s="70">
        <v>2.0316949106588633</v>
      </c>
      <c r="S2850" s="70">
        <v>2</v>
      </c>
      <c r="T2850" s="70">
        <v>4.3251153382708347</v>
      </c>
      <c r="U2850" s="71">
        <v>181</v>
      </c>
    </row>
    <row r="2851" spans="1:21" x14ac:dyDescent="0.2">
      <c r="A2851" s="41">
        <v>1768108820001</v>
      </c>
      <c r="B2851" s="36" t="s">
        <v>17</v>
      </c>
      <c r="C2851" s="36" t="s">
        <v>45</v>
      </c>
      <c r="D2851" s="36" t="s">
        <v>606</v>
      </c>
      <c r="E2851" s="67">
        <v>2</v>
      </c>
      <c r="F2851" s="88">
        <v>2017</v>
      </c>
      <c r="G2851" s="80" t="s">
        <v>41</v>
      </c>
      <c r="H2851" s="70">
        <v>4.3519659405824322</v>
      </c>
      <c r="I2851" s="70">
        <v>4.5710008550910244</v>
      </c>
      <c r="J2851" s="70">
        <v>2.8029793435462587</v>
      </c>
      <c r="K2851" s="70">
        <v>6.8662267328736402</v>
      </c>
      <c r="L2851" s="70">
        <v>5.5875998035096099</v>
      </c>
      <c r="M2851" s="70">
        <v>6.9104160459875157</v>
      </c>
      <c r="N2851" s="70">
        <v>6.7708386860944403</v>
      </c>
      <c r="O2851" s="70">
        <v>5.2425558432136103</v>
      </c>
      <c r="P2851" s="70">
        <v>7</v>
      </c>
      <c r="Q2851" s="70">
        <v>6.8649627391328547</v>
      </c>
      <c r="R2851" s="70">
        <v>2.1350372608671453</v>
      </c>
      <c r="S2851" s="70">
        <v>2</v>
      </c>
      <c r="T2851" s="70">
        <v>5.0919652709082106</v>
      </c>
      <c r="U2851" s="71">
        <v>2</v>
      </c>
    </row>
    <row r="2852" spans="1:21" x14ac:dyDescent="0.2">
      <c r="A2852" s="41">
        <v>1768128260001</v>
      </c>
      <c r="B2852" s="36" t="s">
        <v>17</v>
      </c>
      <c r="C2852" s="36" t="s">
        <v>45</v>
      </c>
      <c r="D2852" s="36" t="s">
        <v>607</v>
      </c>
      <c r="E2852" s="67">
        <v>2</v>
      </c>
      <c r="F2852" s="88">
        <v>2017</v>
      </c>
      <c r="G2852" s="80" t="s">
        <v>41</v>
      </c>
      <c r="H2852" s="70">
        <v>2.733896770396981</v>
      </c>
      <c r="I2852" s="70">
        <v>2.8994639722347491</v>
      </c>
      <c r="J2852" s="70">
        <v>7</v>
      </c>
      <c r="K2852" s="70">
        <v>5.0106814948210996</v>
      </c>
      <c r="L2852" s="70">
        <v>5.462407006691552</v>
      </c>
      <c r="M2852" s="70">
        <v>6.0867153454134453</v>
      </c>
      <c r="N2852" s="70">
        <v>5.7638152342766098</v>
      </c>
      <c r="O2852" s="70">
        <v>6.147276565249979</v>
      </c>
      <c r="P2852" s="70">
        <v>6.3491145382244882</v>
      </c>
      <c r="Q2852" s="70">
        <v>6.404197248836045</v>
      </c>
      <c r="R2852" s="70">
        <v>2.5958027511639554</v>
      </c>
      <c r="S2852" s="70">
        <v>2</v>
      </c>
      <c r="T2852" s="70">
        <v>4.8711142439424098</v>
      </c>
      <c r="U2852" s="71">
        <v>5</v>
      </c>
    </row>
    <row r="2853" spans="1:21" x14ac:dyDescent="0.2">
      <c r="A2853" s="41">
        <v>1768120280001</v>
      </c>
      <c r="B2853" s="36" t="s">
        <v>17</v>
      </c>
      <c r="C2853" s="36" t="s">
        <v>45</v>
      </c>
      <c r="D2853" s="36" t="s">
        <v>486</v>
      </c>
      <c r="E2853" s="67">
        <v>2</v>
      </c>
      <c r="F2853" s="88">
        <v>2017</v>
      </c>
      <c r="G2853" s="80" t="s">
        <v>41</v>
      </c>
      <c r="H2853" s="70">
        <v>5.5653078881995244</v>
      </c>
      <c r="I2853" s="70">
        <v>6.3591743933024576</v>
      </c>
      <c r="J2853" s="70">
        <v>2.0834360945469705</v>
      </c>
      <c r="K2853" s="70">
        <v>6.671066034926846</v>
      </c>
      <c r="L2853" s="70">
        <v>5.5900497404309233</v>
      </c>
      <c r="M2853" s="70">
        <v>7</v>
      </c>
      <c r="N2853" s="70">
        <v>7</v>
      </c>
      <c r="O2853" s="70">
        <v>2</v>
      </c>
      <c r="P2853" s="70">
        <v>6.3496249078503668</v>
      </c>
      <c r="Q2853" s="70">
        <v>6.056518749186365</v>
      </c>
      <c r="R2853" s="70">
        <v>2.943481250813635</v>
      </c>
      <c r="S2853" s="70">
        <v>2</v>
      </c>
      <c r="T2853" s="70">
        <v>4.9682215882714242</v>
      </c>
      <c r="U2853" s="71">
        <v>4</v>
      </c>
    </row>
    <row r="2854" spans="1:21" x14ac:dyDescent="0.2">
      <c r="A2854" s="41">
        <v>1768096390001</v>
      </c>
      <c r="B2854" s="36" t="s">
        <v>17</v>
      </c>
      <c r="C2854" s="36" t="s">
        <v>73</v>
      </c>
      <c r="D2854" s="36" t="s">
        <v>608</v>
      </c>
      <c r="E2854" s="67">
        <v>2</v>
      </c>
      <c r="F2854" s="88">
        <v>2017</v>
      </c>
      <c r="G2854" s="80" t="s">
        <v>41</v>
      </c>
      <c r="H2854" s="70">
        <v>2.5417223703981024</v>
      </c>
      <c r="I2854" s="70">
        <v>2.339192379230572</v>
      </c>
      <c r="J2854" s="70">
        <v>2.0634903098376824</v>
      </c>
      <c r="K2854" s="70">
        <v>6.7634385246056077</v>
      </c>
      <c r="L2854" s="70">
        <v>5.5657856366229197</v>
      </c>
      <c r="M2854" s="70">
        <v>5.8129308846433512</v>
      </c>
      <c r="N2854" s="70">
        <v>5.7904595896214666</v>
      </c>
      <c r="O2854" s="70">
        <v>6.3427448910977287</v>
      </c>
      <c r="P2854" s="70">
        <v>6.3489615400641695</v>
      </c>
      <c r="Q2854" s="70">
        <v>5.6656882606167187</v>
      </c>
      <c r="R2854" s="70">
        <v>3.3343117393832826</v>
      </c>
      <c r="S2854" s="70">
        <v>2</v>
      </c>
      <c r="T2854" s="70">
        <v>4.5473938438434667</v>
      </c>
      <c r="U2854" s="71">
        <v>63</v>
      </c>
    </row>
    <row r="2855" spans="1:21" x14ac:dyDescent="0.2">
      <c r="A2855" s="41">
        <v>1768104400001</v>
      </c>
      <c r="B2855" s="36" t="s">
        <v>17</v>
      </c>
      <c r="C2855" s="36" t="s">
        <v>95</v>
      </c>
      <c r="D2855" s="36" t="s">
        <v>609</v>
      </c>
      <c r="E2855" s="67">
        <v>2</v>
      </c>
      <c r="F2855" s="88">
        <v>2017</v>
      </c>
      <c r="G2855" s="80" t="s">
        <v>41</v>
      </c>
      <c r="H2855" s="70">
        <v>2.5140231792848668</v>
      </c>
      <c r="I2855" s="70">
        <v>2.5546088204178066</v>
      </c>
      <c r="J2855" s="70">
        <v>2.0743568562971766</v>
      </c>
      <c r="K2855" s="70">
        <v>6.8662267328736402</v>
      </c>
      <c r="L2855" s="70">
        <v>5.5541785850606979</v>
      </c>
      <c r="M2855" s="70">
        <v>6.9104160459875157</v>
      </c>
      <c r="N2855" s="70">
        <v>5.315692227705326</v>
      </c>
      <c r="O2855" s="70">
        <v>6.1869466438647462</v>
      </c>
      <c r="P2855" s="70">
        <v>4.0907116839600315</v>
      </c>
      <c r="Q2855" s="70">
        <v>6.640312972755618</v>
      </c>
      <c r="R2855" s="70">
        <v>2.3596870272443828</v>
      </c>
      <c r="S2855" s="70">
        <v>2</v>
      </c>
      <c r="T2855" s="70">
        <v>4.4222633979543176</v>
      </c>
      <c r="U2855" s="71">
        <v>149</v>
      </c>
    </row>
    <row r="2856" spans="1:21" x14ac:dyDescent="0.2">
      <c r="A2856" s="41">
        <v>1768113820001</v>
      </c>
      <c r="B2856" s="36" t="s">
        <v>430</v>
      </c>
      <c r="C2856" s="36" t="s">
        <v>50</v>
      </c>
      <c r="D2856" s="36" t="s">
        <v>610</v>
      </c>
      <c r="E2856" s="67">
        <v>2</v>
      </c>
      <c r="F2856" s="88">
        <v>2017</v>
      </c>
      <c r="G2856" s="80" t="s">
        <v>41</v>
      </c>
      <c r="H2856" s="70">
        <v>2.1519580243642631</v>
      </c>
      <c r="I2856" s="70">
        <v>2.1582445342575265</v>
      </c>
      <c r="J2856" s="70">
        <v>2</v>
      </c>
      <c r="K2856" s="70">
        <v>6.8662267328736402</v>
      </c>
      <c r="L2856" s="70">
        <v>5.5415955066000278</v>
      </c>
      <c r="M2856" s="70">
        <v>6.9104160459875157</v>
      </c>
      <c r="N2856" s="70">
        <v>4.7946472618737328</v>
      </c>
      <c r="O2856" s="70">
        <v>6.3345341554998509</v>
      </c>
      <c r="P2856" s="70">
        <v>4.389910485323</v>
      </c>
      <c r="Q2856" s="70">
        <v>6.7933354964271153</v>
      </c>
      <c r="R2856" s="70">
        <v>2.2066645035728851</v>
      </c>
      <c r="S2856" s="70">
        <v>2</v>
      </c>
      <c r="T2856" s="70">
        <v>4.3456277288982967</v>
      </c>
      <c r="U2856" s="71">
        <v>176</v>
      </c>
    </row>
    <row r="2857" spans="1:21" x14ac:dyDescent="0.2">
      <c r="A2857" s="41">
        <v>2360006800001</v>
      </c>
      <c r="B2857" s="36" t="s">
        <v>430</v>
      </c>
      <c r="C2857" s="36" t="s">
        <v>200</v>
      </c>
      <c r="D2857" s="36" t="s">
        <v>611</v>
      </c>
      <c r="E2857" s="67">
        <v>2</v>
      </c>
      <c r="F2857" s="88">
        <v>2017</v>
      </c>
      <c r="G2857" s="80" t="s">
        <v>41</v>
      </c>
      <c r="H2857" s="70">
        <v>2</v>
      </c>
      <c r="I2857" s="70">
        <v>2</v>
      </c>
      <c r="J2857" s="70">
        <v>2</v>
      </c>
      <c r="K2857" s="70">
        <v>6.0380524305195697</v>
      </c>
      <c r="L2857" s="70">
        <v>5.4158825853509018</v>
      </c>
      <c r="M2857" s="70">
        <v>6.9104160459875157</v>
      </c>
      <c r="N2857" s="70">
        <v>2</v>
      </c>
      <c r="O2857" s="70">
        <v>6.0776956249094267</v>
      </c>
      <c r="P2857" s="70">
        <v>4.4469520023847311</v>
      </c>
      <c r="Q2857" s="70">
        <v>6.7284114270002746</v>
      </c>
      <c r="R2857" s="70">
        <v>2.2715885729997263</v>
      </c>
      <c r="S2857" s="70">
        <v>2</v>
      </c>
      <c r="T2857" s="70">
        <v>3.9907498907626784</v>
      </c>
      <c r="U2857" s="71">
        <v>202</v>
      </c>
    </row>
    <row r="2858" spans="1:21" x14ac:dyDescent="0.2">
      <c r="A2858" s="41">
        <v>2360006990001</v>
      </c>
      <c r="B2858" s="36" t="s">
        <v>430</v>
      </c>
      <c r="C2858" s="36" t="s">
        <v>200</v>
      </c>
      <c r="D2858" s="36" t="s">
        <v>612</v>
      </c>
      <c r="E2858" s="67">
        <v>2</v>
      </c>
      <c r="F2858" s="88">
        <v>2017</v>
      </c>
      <c r="G2858" s="80" t="s">
        <v>41</v>
      </c>
      <c r="H2858" s="70">
        <v>2</v>
      </c>
      <c r="I2858" s="70">
        <v>2</v>
      </c>
      <c r="J2858" s="70">
        <v>2</v>
      </c>
      <c r="K2858" s="70">
        <v>6.3019866098182487</v>
      </c>
      <c r="L2858" s="70">
        <v>5.4565357960577581</v>
      </c>
      <c r="M2858" s="70">
        <v>6.9104160459875157</v>
      </c>
      <c r="N2858" s="70">
        <v>2.8487199122620277</v>
      </c>
      <c r="O2858" s="70">
        <v>6.2934387172270885</v>
      </c>
      <c r="P2858" s="70">
        <v>4.4380217443296281</v>
      </c>
      <c r="Q2858" s="70">
        <v>6.1793935536071185</v>
      </c>
      <c r="R2858" s="70">
        <v>2.8206064463928815</v>
      </c>
      <c r="S2858" s="70">
        <v>2</v>
      </c>
      <c r="T2858" s="70">
        <v>4.1040932354735222</v>
      </c>
      <c r="U2858" s="71">
        <v>200</v>
      </c>
    </row>
    <row r="2859" spans="1:21" x14ac:dyDescent="0.2">
      <c r="A2859" s="41">
        <v>1768114040001</v>
      </c>
      <c r="B2859" s="36" t="s">
        <v>430</v>
      </c>
      <c r="C2859" s="36" t="s">
        <v>50</v>
      </c>
      <c r="D2859" s="36" t="s">
        <v>613</v>
      </c>
      <c r="E2859" s="67">
        <v>2</v>
      </c>
      <c r="F2859" s="88">
        <v>2017</v>
      </c>
      <c r="G2859" s="80" t="s">
        <v>41</v>
      </c>
      <c r="H2859" s="70">
        <v>2.0447251624405944</v>
      </c>
      <c r="I2859" s="70">
        <v>2.0268352071257998</v>
      </c>
      <c r="J2859" s="70">
        <v>5.4705079798038625</v>
      </c>
      <c r="K2859" s="70">
        <v>6.8662267328736402</v>
      </c>
      <c r="L2859" s="70">
        <v>5.5366928420502184</v>
      </c>
      <c r="M2859" s="70">
        <v>6.4748514517198972</v>
      </c>
      <c r="N2859" s="70">
        <v>4.9424705102307973</v>
      </c>
      <c r="O2859" s="70">
        <v>6.0936552935762913</v>
      </c>
      <c r="P2859" s="70">
        <v>6.3493314679576436</v>
      </c>
      <c r="Q2859" s="70">
        <v>6.5578734670024366</v>
      </c>
      <c r="R2859" s="70">
        <v>2.4421265329975634</v>
      </c>
      <c r="S2859" s="70">
        <v>2</v>
      </c>
      <c r="T2859" s="70">
        <v>4.7337747206482286</v>
      </c>
      <c r="U2859" s="71">
        <v>10</v>
      </c>
    </row>
    <row r="2860" spans="1:21" x14ac:dyDescent="0.2">
      <c r="A2860" s="41">
        <v>2160068790001</v>
      </c>
      <c r="B2860" s="36" t="s">
        <v>36</v>
      </c>
      <c r="C2860" s="36" t="s">
        <v>72</v>
      </c>
      <c r="D2860" s="36" t="s">
        <v>567</v>
      </c>
      <c r="E2860" s="67">
        <v>2</v>
      </c>
      <c r="F2860" s="88">
        <v>2017</v>
      </c>
      <c r="G2860" s="80" t="s">
        <v>41</v>
      </c>
      <c r="H2860" s="70">
        <v>2</v>
      </c>
      <c r="I2860" s="70">
        <v>2</v>
      </c>
      <c r="J2860" s="70">
        <v>2</v>
      </c>
      <c r="K2860" s="70">
        <v>6.8662267328736402</v>
      </c>
      <c r="L2860" s="70">
        <v>5.5851554954918861</v>
      </c>
      <c r="M2860" s="70">
        <v>6.9104160459875157</v>
      </c>
      <c r="N2860" s="70">
        <v>5.5329583850618445</v>
      </c>
      <c r="O2860" s="70">
        <v>7</v>
      </c>
      <c r="P2860" s="70">
        <v>5.9764328819209691</v>
      </c>
      <c r="Q2860" s="70">
        <v>2.6483184662206121</v>
      </c>
      <c r="R2860" s="70">
        <v>6.3516815337793879</v>
      </c>
      <c r="S2860" s="70">
        <v>2</v>
      </c>
      <c r="T2860" s="70">
        <v>4.5725991284446552</v>
      </c>
      <c r="U2860" s="71">
        <v>48</v>
      </c>
    </row>
    <row r="2861" spans="1:21" x14ac:dyDescent="0.2">
      <c r="A2861" s="41">
        <v>1768087050001</v>
      </c>
      <c r="B2861" s="36" t="s">
        <v>36</v>
      </c>
      <c r="C2861" s="36" t="s">
        <v>72</v>
      </c>
      <c r="D2861" s="36" t="s">
        <v>614</v>
      </c>
      <c r="E2861" s="67">
        <v>2</v>
      </c>
      <c r="F2861" s="88">
        <v>2017</v>
      </c>
      <c r="G2861" s="80" t="s">
        <v>41</v>
      </c>
      <c r="H2861" s="70">
        <v>2.2087024178861716</v>
      </c>
      <c r="I2861" s="70">
        <v>2.1968193972534356</v>
      </c>
      <c r="J2861" s="70">
        <v>2.1097286407369111</v>
      </c>
      <c r="K2861" s="70">
        <v>6.8662267328736402</v>
      </c>
      <c r="L2861" s="70">
        <v>5.5513430848782033</v>
      </c>
      <c r="M2861" s="70">
        <v>6.8432769356985448</v>
      </c>
      <c r="N2861" s="70">
        <v>5.5829679751579775</v>
      </c>
      <c r="O2861" s="70">
        <v>6.6085180944202824</v>
      </c>
      <c r="P2861" s="70">
        <v>6.3495373266102089</v>
      </c>
      <c r="Q2861" s="70">
        <v>7</v>
      </c>
      <c r="R2861" s="70">
        <v>2</v>
      </c>
      <c r="S2861" s="70">
        <v>2</v>
      </c>
      <c r="T2861" s="70">
        <v>4.6097600504596157</v>
      </c>
      <c r="U2861" s="71">
        <v>27</v>
      </c>
    </row>
    <row r="2862" spans="1:21" x14ac:dyDescent="0.2">
      <c r="A2862" s="41">
        <v>460022880001</v>
      </c>
      <c r="B2862" s="36" t="s">
        <v>36</v>
      </c>
      <c r="C2862" s="36" t="s">
        <v>36</v>
      </c>
      <c r="D2862" s="36" t="s">
        <v>615</v>
      </c>
      <c r="E2862" s="67">
        <v>2</v>
      </c>
      <c r="F2862" s="88">
        <v>2017</v>
      </c>
      <c r="G2862" s="80" t="s">
        <v>41</v>
      </c>
      <c r="H2862" s="70">
        <v>2.0287982694905962</v>
      </c>
      <c r="I2862" s="70">
        <v>2.0409508380952235</v>
      </c>
      <c r="J2862" s="70">
        <v>2.0716109541755192</v>
      </c>
      <c r="K2862" s="70">
        <v>6.7218479837646603</v>
      </c>
      <c r="L2862" s="70">
        <v>5.5607254875703669</v>
      </c>
      <c r="M2862" s="70">
        <v>6.9104160459875157</v>
      </c>
      <c r="N2862" s="70">
        <v>5.4400839874255684</v>
      </c>
      <c r="O2862" s="70">
        <v>6.3961009416811647</v>
      </c>
      <c r="P2862" s="70">
        <v>4.1090860167929151</v>
      </c>
      <c r="Q2862" s="70">
        <v>6.840398011713325</v>
      </c>
      <c r="R2862" s="70">
        <v>2.159601988286675</v>
      </c>
      <c r="S2862" s="70">
        <v>2</v>
      </c>
      <c r="T2862" s="70">
        <v>4.3566350437486276</v>
      </c>
      <c r="U2862" s="71">
        <v>175</v>
      </c>
    </row>
    <row r="2863" spans="1:21" x14ac:dyDescent="0.2">
      <c r="A2863" s="41">
        <v>1768087720001</v>
      </c>
      <c r="B2863" s="36" t="s">
        <v>36</v>
      </c>
      <c r="C2863" s="36" t="s">
        <v>72</v>
      </c>
      <c r="D2863" s="36" t="s">
        <v>616</v>
      </c>
      <c r="E2863" s="67">
        <v>2</v>
      </c>
      <c r="F2863" s="88">
        <v>2017</v>
      </c>
      <c r="G2863" s="80" t="s">
        <v>41</v>
      </c>
      <c r="H2863" s="70">
        <v>2.0244631085595057</v>
      </c>
      <c r="I2863" s="70">
        <v>2.0227113254868367</v>
      </c>
      <c r="J2863" s="70">
        <v>2.1023751757231119</v>
      </c>
      <c r="K2863" s="70">
        <v>6.8662267328736402</v>
      </c>
      <c r="L2863" s="70">
        <v>5.5445351563796592</v>
      </c>
      <c r="M2863" s="70">
        <v>6.8526009503643488</v>
      </c>
      <c r="N2863" s="70">
        <v>5.4256146329106265</v>
      </c>
      <c r="O2863" s="70">
        <v>6.6974159398288862</v>
      </c>
      <c r="P2863" s="70">
        <v>6.3495453888853381</v>
      </c>
      <c r="Q2863" s="70">
        <v>6.9869911363356412</v>
      </c>
      <c r="R2863" s="70">
        <v>2.0130088636643588</v>
      </c>
      <c r="S2863" s="70">
        <v>2</v>
      </c>
      <c r="T2863" s="70">
        <v>4.5737907009176633</v>
      </c>
      <c r="U2863" s="71">
        <v>46</v>
      </c>
    </row>
    <row r="2864" spans="1:21" x14ac:dyDescent="0.2">
      <c r="A2864" s="41">
        <v>1768086160001</v>
      </c>
      <c r="B2864" s="36" t="s">
        <v>36</v>
      </c>
      <c r="C2864" s="36" t="s">
        <v>147</v>
      </c>
      <c r="D2864" s="36" t="s">
        <v>617</v>
      </c>
      <c r="E2864" s="67">
        <v>2</v>
      </c>
      <c r="F2864" s="88">
        <v>2017</v>
      </c>
      <c r="G2864" s="80" t="s">
        <v>41</v>
      </c>
      <c r="H2864" s="70">
        <v>2</v>
      </c>
      <c r="I2864" s="70">
        <v>2</v>
      </c>
      <c r="J2864" s="70">
        <v>2.1033050243784839</v>
      </c>
      <c r="K2864" s="70">
        <v>6.0446970512641931</v>
      </c>
      <c r="L2864" s="70">
        <v>5.5588944235918074</v>
      </c>
      <c r="M2864" s="70">
        <v>6.8680307003549448</v>
      </c>
      <c r="N2864" s="70">
        <v>5.6219983273472138</v>
      </c>
      <c r="O2864" s="70">
        <v>6.5858344216362914</v>
      </c>
      <c r="P2864" s="70">
        <v>6.3495513724182011</v>
      </c>
      <c r="Q2864" s="70">
        <v>6.9882382490300099</v>
      </c>
      <c r="R2864" s="70">
        <v>2.0117617509699901</v>
      </c>
      <c r="S2864" s="70">
        <v>2</v>
      </c>
      <c r="T2864" s="70">
        <v>4.5110259434159277</v>
      </c>
      <c r="U2864" s="71">
        <v>92</v>
      </c>
    </row>
    <row r="2865" spans="1:21" x14ac:dyDescent="0.2">
      <c r="A2865" s="41">
        <v>1768087130001</v>
      </c>
      <c r="B2865" s="36" t="s">
        <v>36</v>
      </c>
      <c r="C2865" s="36" t="s">
        <v>147</v>
      </c>
      <c r="D2865" s="36" t="s">
        <v>618</v>
      </c>
      <c r="E2865" s="67">
        <v>2</v>
      </c>
      <c r="F2865" s="88">
        <v>2017</v>
      </c>
      <c r="G2865" s="80" t="s">
        <v>41</v>
      </c>
      <c r="H2865" s="70">
        <v>2</v>
      </c>
      <c r="I2865" s="70">
        <v>2</v>
      </c>
      <c r="J2865" s="70">
        <v>2.0788122650629166</v>
      </c>
      <c r="K2865" s="70">
        <v>6.8662267328736402</v>
      </c>
      <c r="L2865" s="70">
        <v>5.5591583069949078</v>
      </c>
      <c r="M2865" s="70">
        <v>6.8683109841728083</v>
      </c>
      <c r="N2865" s="70">
        <v>5.512764600875725</v>
      </c>
      <c r="O2865" s="70">
        <v>6.546124105676582</v>
      </c>
      <c r="P2865" s="70">
        <v>6.3495513163651394</v>
      </c>
      <c r="Q2865" s="70">
        <v>6.2571212472625461</v>
      </c>
      <c r="R2865" s="70">
        <v>2.7428787527374539</v>
      </c>
      <c r="S2865" s="70">
        <v>2</v>
      </c>
      <c r="T2865" s="70">
        <v>4.5650790260018095</v>
      </c>
      <c r="U2865" s="71">
        <v>50</v>
      </c>
    </row>
    <row r="2866" spans="1:21" x14ac:dyDescent="0.2">
      <c r="A2866" s="41">
        <v>1768086750001</v>
      </c>
      <c r="B2866" s="36" t="s">
        <v>36</v>
      </c>
      <c r="C2866" s="36" t="s">
        <v>72</v>
      </c>
      <c r="D2866" s="36" t="s">
        <v>619</v>
      </c>
      <c r="E2866" s="67">
        <v>2</v>
      </c>
      <c r="F2866" s="88">
        <v>2017</v>
      </c>
      <c r="G2866" s="80" t="s">
        <v>41</v>
      </c>
      <c r="H2866" s="70">
        <v>2.10663445630232</v>
      </c>
      <c r="I2866" s="70">
        <v>2.0887844978483496</v>
      </c>
      <c r="J2866" s="70">
        <v>2.0825016315435496</v>
      </c>
      <c r="K2866" s="70">
        <v>6.7603159659554368</v>
      </c>
      <c r="L2866" s="70">
        <v>5.5492950761579678</v>
      </c>
      <c r="M2866" s="70">
        <v>6.8012255981235645</v>
      </c>
      <c r="N2866" s="70">
        <v>5.4128971103701256</v>
      </c>
      <c r="O2866" s="70">
        <v>6.4738416023412615</v>
      </c>
      <c r="P2866" s="70">
        <v>6.3495138270842135</v>
      </c>
      <c r="Q2866" s="70">
        <v>6.2420941549541098</v>
      </c>
      <c r="R2866" s="70">
        <v>2.7579058450458911</v>
      </c>
      <c r="S2866" s="70">
        <v>2</v>
      </c>
      <c r="T2866" s="70">
        <v>4.5520841471438986</v>
      </c>
      <c r="U2866" s="71">
        <v>56</v>
      </c>
    </row>
    <row r="2867" spans="1:21" x14ac:dyDescent="0.2">
      <c r="A2867" s="41">
        <v>1768086670001</v>
      </c>
      <c r="B2867" s="36" t="s">
        <v>36</v>
      </c>
      <c r="C2867" s="36" t="s">
        <v>147</v>
      </c>
      <c r="D2867" s="36" t="s">
        <v>620</v>
      </c>
      <c r="E2867" s="67">
        <v>2</v>
      </c>
      <c r="F2867" s="88">
        <v>2017</v>
      </c>
      <c r="G2867" s="80" t="s">
        <v>41</v>
      </c>
      <c r="H2867" s="70">
        <v>2.5855939340657801</v>
      </c>
      <c r="I2867" s="70">
        <v>2.4267686162269677</v>
      </c>
      <c r="J2867" s="70">
        <v>2.062217133735341</v>
      </c>
      <c r="K2867" s="70">
        <v>5.7598766443070488</v>
      </c>
      <c r="L2867" s="70">
        <v>5.5687312176663841</v>
      </c>
      <c r="M2867" s="70">
        <v>6.8694643114295726</v>
      </c>
      <c r="N2867" s="70">
        <v>5.815029352084701</v>
      </c>
      <c r="O2867" s="70">
        <v>6.164295771246576</v>
      </c>
      <c r="P2867" s="70">
        <v>6.3495519609147593</v>
      </c>
      <c r="Q2867" s="70">
        <v>6.9139235924839602</v>
      </c>
      <c r="R2867" s="70">
        <v>2.0860764075160403</v>
      </c>
      <c r="S2867" s="70">
        <v>2</v>
      </c>
      <c r="T2867" s="70">
        <v>4.5501274118064279</v>
      </c>
      <c r="U2867" s="71">
        <v>59</v>
      </c>
    </row>
    <row r="2868" spans="1:21" x14ac:dyDescent="0.2">
      <c r="A2868" s="41">
        <v>1865019260001</v>
      </c>
      <c r="B2868" s="36" t="s">
        <v>23</v>
      </c>
      <c r="C2868" s="36" t="s">
        <v>48</v>
      </c>
      <c r="D2868" s="36" t="s">
        <v>621</v>
      </c>
      <c r="E2868" s="67">
        <v>2</v>
      </c>
      <c r="F2868" s="88">
        <v>2017</v>
      </c>
      <c r="G2868" s="80" t="s">
        <v>41</v>
      </c>
      <c r="H2868" s="70">
        <v>2</v>
      </c>
      <c r="I2868" s="70">
        <v>2</v>
      </c>
      <c r="J2868" s="70">
        <v>2.0526408912421057</v>
      </c>
      <c r="K2868" s="70">
        <v>6.8662267328736402</v>
      </c>
      <c r="L2868" s="70">
        <v>5.5527920608969517</v>
      </c>
      <c r="M2868" s="70">
        <v>6.711115273928784</v>
      </c>
      <c r="N2868" s="70">
        <v>4.9065829586448686</v>
      </c>
      <c r="O2868" s="70">
        <v>6.5957780937486223</v>
      </c>
      <c r="P2868" s="70">
        <v>6.3494634708121636</v>
      </c>
      <c r="Q2868" s="70">
        <v>6.2132597170712538</v>
      </c>
      <c r="R2868" s="70">
        <v>2.7867402829287462</v>
      </c>
      <c r="S2868" s="70">
        <v>2</v>
      </c>
      <c r="T2868" s="70">
        <v>4.5028832901789286</v>
      </c>
      <c r="U2868" s="71">
        <v>97</v>
      </c>
    </row>
    <row r="2869" spans="1:21" x14ac:dyDescent="0.2">
      <c r="A2869" s="41">
        <v>1865014890001</v>
      </c>
      <c r="B2869" s="36" t="s">
        <v>23</v>
      </c>
      <c r="C2869" s="36" t="s">
        <v>439</v>
      </c>
      <c r="D2869" s="36" t="s">
        <v>622</v>
      </c>
      <c r="E2869" s="67">
        <v>2</v>
      </c>
      <c r="F2869" s="88">
        <v>2017</v>
      </c>
      <c r="G2869" s="80" t="s">
        <v>41</v>
      </c>
      <c r="H2869" s="70">
        <v>2.0927184275710711</v>
      </c>
      <c r="I2869" s="70">
        <v>2.0790621269493843</v>
      </c>
      <c r="J2869" s="70">
        <v>2.0473379975366699</v>
      </c>
      <c r="K2869" s="70">
        <v>6.5807753662798323</v>
      </c>
      <c r="L2869" s="70">
        <v>5.5640898028484163</v>
      </c>
      <c r="M2869" s="70">
        <v>6.8186463328585498</v>
      </c>
      <c r="N2869" s="70">
        <v>4.6254669933009929</v>
      </c>
      <c r="O2869" s="70">
        <v>6.5444019943019258</v>
      </c>
      <c r="P2869" s="70">
        <v>6.3495235622464188</v>
      </c>
      <c r="Q2869" s="70">
        <v>6.8685430545140376</v>
      </c>
      <c r="R2869" s="70">
        <v>2.1314569454859629</v>
      </c>
      <c r="S2869" s="70">
        <v>2</v>
      </c>
      <c r="T2869" s="70">
        <v>4.4751685503244385</v>
      </c>
      <c r="U2869" s="71">
        <v>118</v>
      </c>
    </row>
    <row r="2870" spans="1:21" x14ac:dyDescent="0.2">
      <c r="A2870" s="41">
        <v>1865021400001</v>
      </c>
      <c r="B2870" s="36" t="s">
        <v>23</v>
      </c>
      <c r="C2870" s="36" t="s">
        <v>48</v>
      </c>
      <c r="D2870" s="36" t="s">
        <v>623</v>
      </c>
      <c r="E2870" s="67">
        <v>2</v>
      </c>
      <c r="F2870" s="88">
        <v>2017</v>
      </c>
      <c r="G2870" s="80" t="s">
        <v>41</v>
      </c>
      <c r="H2870" s="70">
        <v>2</v>
      </c>
      <c r="I2870" s="70">
        <v>2</v>
      </c>
      <c r="J2870" s="70">
        <v>2.078068076777674</v>
      </c>
      <c r="K2870" s="70">
        <v>6.8662267328736402</v>
      </c>
      <c r="L2870" s="70">
        <v>5.5562258083058378</v>
      </c>
      <c r="M2870" s="70">
        <v>6.2412404300502944</v>
      </c>
      <c r="N2870" s="70">
        <v>4.9064781176555083</v>
      </c>
      <c r="O2870" s="70">
        <v>6.6247738716523559</v>
      </c>
      <c r="P2870" s="70">
        <v>6.3492008907802671</v>
      </c>
      <c r="Q2870" s="70">
        <v>6.3266588558788301</v>
      </c>
      <c r="R2870" s="70">
        <v>2.6733411441211699</v>
      </c>
      <c r="S2870" s="70">
        <v>2</v>
      </c>
      <c r="T2870" s="70">
        <v>4.4685178273412989</v>
      </c>
      <c r="U2870" s="71">
        <v>122</v>
      </c>
    </row>
    <row r="2871" spans="1:21" x14ac:dyDescent="0.2">
      <c r="A2871" s="41">
        <v>1865017130001</v>
      </c>
      <c r="B2871" s="36" t="s">
        <v>23</v>
      </c>
      <c r="C2871" s="36" t="s">
        <v>447</v>
      </c>
      <c r="D2871" s="36" t="s">
        <v>624</v>
      </c>
      <c r="E2871" s="67">
        <v>2</v>
      </c>
      <c r="F2871" s="88">
        <v>2017</v>
      </c>
      <c r="G2871" s="80" t="s">
        <v>41</v>
      </c>
      <c r="H2871" s="70">
        <v>2</v>
      </c>
      <c r="I2871" s="70">
        <v>2</v>
      </c>
      <c r="J2871" s="70">
        <v>2.0522059442771989</v>
      </c>
      <c r="K2871" s="70">
        <v>6.8662267328736402</v>
      </c>
      <c r="L2871" s="70">
        <v>5.5577021471901453</v>
      </c>
      <c r="M2871" s="70">
        <v>6.6851618869158544</v>
      </c>
      <c r="N2871" s="70">
        <v>4.5545315054185984</v>
      </c>
      <c r="O2871" s="70">
        <v>6.5456291699148803</v>
      </c>
      <c r="P2871" s="70">
        <v>6.349448975736558</v>
      </c>
      <c r="Q2871" s="70">
        <v>6.9854541623268958</v>
      </c>
      <c r="R2871" s="70">
        <v>2.0145458376731056</v>
      </c>
      <c r="S2871" s="70">
        <v>2</v>
      </c>
      <c r="T2871" s="70">
        <v>4.4675755301939066</v>
      </c>
      <c r="U2871" s="71">
        <v>123</v>
      </c>
    </row>
    <row r="2872" spans="1:21" x14ac:dyDescent="0.2">
      <c r="A2872" s="41">
        <v>1865019180001</v>
      </c>
      <c r="B2872" s="36" t="s">
        <v>23</v>
      </c>
      <c r="C2872" s="36" t="s">
        <v>48</v>
      </c>
      <c r="D2872" s="36" t="s">
        <v>625</v>
      </c>
      <c r="E2872" s="67">
        <v>2</v>
      </c>
      <c r="F2872" s="88">
        <v>2017</v>
      </c>
      <c r="G2872" s="80" t="s">
        <v>41</v>
      </c>
      <c r="H2872" s="70">
        <v>2.0199806783903709</v>
      </c>
      <c r="I2872" s="70">
        <v>2.0230722292664267</v>
      </c>
      <c r="J2872" s="70">
        <v>2.0856668498609099</v>
      </c>
      <c r="K2872" s="70">
        <v>5.9387803473717611</v>
      </c>
      <c r="L2872" s="70">
        <v>5.5505503125528683</v>
      </c>
      <c r="M2872" s="70">
        <v>6.9104160459875157</v>
      </c>
      <c r="N2872" s="70">
        <v>5.5186673515812288</v>
      </c>
      <c r="O2872" s="70">
        <v>6.4271927729915879</v>
      </c>
      <c r="P2872" s="70">
        <v>3.9621886847500516</v>
      </c>
      <c r="Q2872" s="70">
        <v>6.1885825202971319</v>
      </c>
      <c r="R2872" s="70">
        <v>2.811417479702869</v>
      </c>
      <c r="S2872" s="70">
        <v>2</v>
      </c>
      <c r="T2872" s="70">
        <v>4.2863762727293935</v>
      </c>
      <c r="U2872" s="71">
        <v>188</v>
      </c>
    </row>
    <row r="2873" spans="1:21" x14ac:dyDescent="0.2">
      <c r="A2873" s="41">
        <v>1865018960001</v>
      </c>
      <c r="B2873" s="36" t="s">
        <v>23</v>
      </c>
      <c r="C2873" s="36" t="s">
        <v>182</v>
      </c>
      <c r="D2873" s="36" t="s">
        <v>626</v>
      </c>
      <c r="E2873" s="67">
        <v>2</v>
      </c>
      <c r="F2873" s="88">
        <v>2017</v>
      </c>
      <c r="G2873" s="80" t="s">
        <v>41</v>
      </c>
      <c r="H2873" s="70">
        <v>2.02304918768125</v>
      </c>
      <c r="I2873" s="70">
        <v>2.0404782780160322</v>
      </c>
      <c r="J2873" s="70">
        <v>2.0544163426927127</v>
      </c>
      <c r="K2873" s="70">
        <v>6.8662267328736402</v>
      </c>
      <c r="L2873" s="70">
        <v>5.5653503177262111</v>
      </c>
      <c r="M2873" s="70">
        <v>6.9104160459875157</v>
      </c>
      <c r="N2873" s="70">
        <v>4.4656242484541462</v>
      </c>
      <c r="O2873" s="70">
        <v>6.5967004529235282</v>
      </c>
      <c r="P2873" s="70">
        <v>4.1612672673576157</v>
      </c>
      <c r="Q2873" s="70">
        <v>6.9870932512327375</v>
      </c>
      <c r="R2873" s="70">
        <v>2.0129067487672625</v>
      </c>
      <c r="S2873" s="70">
        <v>2</v>
      </c>
      <c r="T2873" s="70">
        <v>4.3069607394760547</v>
      </c>
      <c r="U2873" s="71">
        <v>183</v>
      </c>
    </row>
    <row r="2874" spans="1:21" x14ac:dyDescent="0.2">
      <c r="A2874" s="41">
        <v>1865016320001</v>
      </c>
      <c r="B2874" s="36" t="s">
        <v>23</v>
      </c>
      <c r="C2874" s="36" t="s">
        <v>268</v>
      </c>
      <c r="D2874" s="36" t="s">
        <v>538</v>
      </c>
      <c r="E2874" s="67">
        <v>2</v>
      </c>
      <c r="F2874" s="88">
        <v>2017</v>
      </c>
      <c r="G2874" s="80" t="s">
        <v>41</v>
      </c>
      <c r="H2874" s="70">
        <v>3.0359030960944109</v>
      </c>
      <c r="I2874" s="70">
        <v>2.7619870602338277</v>
      </c>
      <c r="J2874" s="70">
        <v>2.0631407992944979</v>
      </c>
      <c r="K2874" s="70">
        <v>6.8662267328736402</v>
      </c>
      <c r="L2874" s="70">
        <v>5.5599899422135071</v>
      </c>
      <c r="M2874" s="70">
        <v>6.8040045818338415</v>
      </c>
      <c r="N2874" s="70">
        <v>5.0274850156028297</v>
      </c>
      <c r="O2874" s="70">
        <v>6.077745864338298</v>
      </c>
      <c r="P2874" s="70">
        <v>6.3495153800212059</v>
      </c>
      <c r="Q2874" s="70">
        <v>6.6199379711757205</v>
      </c>
      <c r="R2874" s="70">
        <v>2.38006202882428</v>
      </c>
      <c r="S2874" s="70">
        <v>2</v>
      </c>
      <c r="T2874" s="70">
        <v>4.628833206042172</v>
      </c>
      <c r="U2874" s="71">
        <v>21</v>
      </c>
    </row>
    <row r="2875" spans="1:21" x14ac:dyDescent="0.2">
      <c r="A2875" s="41">
        <v>1865014460001</v>
      </c>
      <c r="B2875" s="36" t="s">
        <v>23</v>
      </c>
      <c r="C2875" s="36" t="s">
        <v>439</v>
      </c>
      <c r="D2875" s="36" t="s">
        <v>627</v>
      </c>
      <c r="E2875" s="67">
        <v>2</v>
      </c>
      <c r="F2875" s="88">
        <v>2017</v>
      </c>
      <c r="G2875" s="80" t="s">
        <v>41</v>
      </c>
      <c r="H2875" s="70">
        <v>2.2299599071374319</v>
      </c>
      <c r="I2875" s="70">
        <v>2.2234959222136661</v>
      </c>
      <c r="J2875" s="70">
        <v>2.0576595084436584</v>
      </c>
      <c r="K2875" s="70">
        <v>6.748334458898813</v>
      </c>
      <c r="L2875" s="70">
        <v>5.5582490339621904</v>
      </c>
      <c r="M2875" s="70">
        <v>6.7740728130177414</v>
      </c>
      <c r="N2875" s="70">
        <v>5.8998642760730373</v>
      </c>
      <c r="O2875" s="70">
        <v>6.0315010449223561</v>
      </c>
      <c r="P2875" s="70">
        <v>6.3494986534473954</v>
      </c>
      <c r="Q2875" s="70">
        <v>6.7886934558352339</v>
      </c>
      <c r="R2875" s="70">
        <v>2.2113065441647666</v>
      </c>
      <c r="S2875" s="70">
        <v>2</v>
      </c>
      <c r="T2875" s="70">
        <v>4.5727196348430246</v>
      </c>
      <c r="U2875" s="71">
        <v>47</v>
      </c>
    </row>
    <row r="2876" spans="1:21" x14ac:dyDescent="0.2">
      <c r="A2876" s="41">
        <v>1865014110001</v>
      </c>
      <c r="B2876" s="36" t="s">
        <v>23</v>
      </c>
      <c r="C2876" s="36" t="s">
        <v>202</v>
      </c>
      <c r="D2876" s="36" t="s">
        <v>628</v>
      </c>
      <c r="E2876" s="67">
        <v>2</v>
      </c>
      <c r="F2876" s="88">
        <v>2017</v>
      </c>
      <c r="G2876" s="80" t="s">
        <v>41</v>
      </c>
      <c r="H2876" s="70">
        <v>2.0174297103600147</v>
      </c>
      <c r="I2876" s="70">
        <v>2.0233346904178005</v>
      </c>
      <c r="J2876" s="70">
        <v>2.0458508997927254</v>
      </c>
      <c r="K2876" s="70">
        <v>6.6810827024697588</v>
      </c>
      <c r="L2876" s="70">
        <v>5.5494019822017391</v>
      </c>
      <c r="M2876" s="70">
        <v>6.6305917647412613</v>
      </c>
      <c r="N2876" s="70">
        <v>4.4366073221900812</v>
      </c>
      <c r="O2876" s="70">
        <v>6.5399669034624219</v>
      </c>
      <c r="P2876" s="70">
        <v>6.3494184717330597</v>
      </c>
      <c r="Q2876" s="70">
        <v>6.7247140902803384</v>
      </c>
      <c r="R2876" s="70">
        <v>2.2752859097196616</v>
      </c>
      <c r="S2876" s="70">
        <v>2</v>
      </c>
      <c r="T2876" s="70">
        <v>4.4394737039474057</v>
      </c>
      <c r="U2876" s="71">
        <v>142</v>
      </c>
    </row>
    <row r="2877" spans="1:21" x14ac:dyDescent="0.2">
      <c r="A2877" s="41">
        <v>1960139030001</v>
      </c>
      <c r="B2877" s="36" t="s">
        <v>38</v>
      </c>
      <c r="C2877" s="36" t="s">
        <v>81</v>
      </c>
      <c r="D2877" s="36" t="s">
        <v>629</v>
      </c>
      <c r="E2877" s="67">
        <v>2</v>
      </c>
      <c r="F2877" s="88">
        <v>2017</v>
      </c>
      <c r="G2877" s="80" t="s">
        <v>41</v>
      </c>
      <c r="H2877" s="70">
        <v>2</v>
      </c>
      <c r="I2877" s="70">
        <v>2</v>
      </c>
      <c r="J2877" s="70">
        <v>2.0529410908667001</v>
      </c>
      <c r="K2877" s="70">
        <v>6.7616991635666093</v>
      </c>
      <c r="L2877" s="70">
        <v>5.5644475127534925</v>
      </c>
      <c r="M2877" s="70">
        <v>5.1862607220153167</v>
      </c>
      <c r="N2877" s="70">
        <v>5.6146713162436432</v>
      </c>
      <c r="O2877" s="70">
        <v>5.88854780894569</v>
      </c>
      <c r="P2877" s="70">
        <v>6.3486155582526269</v>
      </c>
      <c r="Q2877" s="70">
        <v>6.5289711814164635</v>
      </c>
      <c r="R2877" s="70">
        <v>2.4710288185835365</v>
      </c>
      <c r="S2877" s="70">
        <v>2</v>
      </c>
      <c r="T2877" s="70">
        <v>4.3680985977203397</v>
      </c>
      <c r="U2877" s="71">
        <v>168</v>
      </c>
    </row>
    <row r="2878" spans="1:21" x14ac:dyDescent="0.2">
      <c r="A2878" s="41">
        <v>1960138300001</v>
      </c>
      <c r="B2878" s="36" t="s">
        <v>38</v>
      </c>
      <c r="C2878" s="36" t="s">
        <v>81</v>
      </c>
      <c r="D2878" s="36" t="s">
        <v>630</v>
      </c>
      <c r="E2878" s="67">
        <v>2</v>
      </c>
      <c r="F2878" s="88">
        <v>2017</v>
      </c>
      <c r="G2878" s="80" t="s">
        <v>41</v>
      </c>
      <c r="H2878" s="70">
        <v>2</v>
      </c>
      <c r="I2878" s="70">
        <v>2</v>
      </c>
      <c r="J2878" s="70">
        <v>2.0573223448085001</v>
      </c>
      <c r="K2878" s="70">
        <v>6.8662267328736402</v>
      </c>
      <c r="L2878" s="70">
        <v>5.5423007511693907</v>
      </c>
      <c r="M2878" s="70">
        <v>6.2819434489319699</v>
      </c>
      <c r="N2878" s="70">
        <v>5.4680742261494633</v>
      </c>
      <c r="O2878" s="70">
        <v>6.292281393200744</v>
      </c>
      <c r="P2878" s="70">
        <v>6.3492236368921269</v>
      </c>
      <c r="Q2878" s="70">
        <v>6.8468386421857295</v>
      </c>
      <c r="R2878" s="70">
        <v>2.1531613578142714</v>
      </c>
      <c r="S2878" s="70">
        <v>2</v>
      </c>
      <c r="T2878" s="70">
        <v>4.4881143778354859</v>
      </c>
      <c r="U2878" s="71">
        <v>107</v>
      </c>
    </row>
    <row r="2879" spans="1:21" x14ac:dyDescent="0.2">
      <c r="A2879" s="41">
        <v>1960138570001</v>
      </c>
      <c r="B2879" s="36" t="s">
        <v>38</v>
      </c>
      <c r="C2879" s="36" t="s">
        <v>236</v>
      </c>
      <c r="D2879" s="36" t="s">
        <v>492</v>
      </c>
      <c r="E2879" s="67">
        <v>2</v>
      </c>
      <c r="F2879" s="88">
        <v>2017</v>
      </c>
      <c r="G2879" s="80" t="s">
        <v>41</v>
      </c>
      <c r="H2879" s="70">
        <v>2</v>
      </c>
      <c r="I2879" s="70">
        <v>2</v>
      </c>
      <c r="J2879" s="70">
        <v>2.0807435869537816</v>
      </c>
      <c r="K2879" s="70">
        <v>6.8662267328736402</v>
      </c>
      <c r="L2879" s="70">
        <v>5.5211610983884016</v>
      </c>
      <c r="M2879" s="70">
        <v>6.9104160459875157</v>
      </c>
      <c r="N2879" s="70">
        <v>4.8701996556784533</v>
      </c>
      <c r="O2879" s="70">
        <v>6.1152988728617892</v>
      </c>
      <c r="P2879" s="70">
        <v>3.4041728364418731</v>
      </c>
      <c r="Q2879" s="70">
        <v>6.5740446188268926</v>
      </c>
      <c r="R2879" s="70">
        <v>2.4259553811731078</v>
      </c>
      <c r="S2879" s="70">
        <v>2</v>
      </c>
      <c r="T2879" s="70">
        <v>4.2306849024321211</v>
      </c>
      <c r="U2879" s="71">
        <v>194</v>
      </c>
    </row>
    <row r="2880" spans="1:21" x14ac:dyDescent="0.2">
      <c r="A2880" s="41">
        <v>1960139540001</v>
      </c>
      <c r="B2880" s="36" t="s">
        <v>38</v>
      </c>
      <c r="C2880" s="36" t="s">
        <v>631</v>
      </c>
      <c r="D2880" s="36" t="s">
        <v>632</v>
      </c>
      <c r="E2880" s="67">
        <v>2</v>
      </c>
      <c r="F2880" s="88">
        <v>2017</v>
      </c>
      <c r="G2880" s="80" t="s">
        <v>41</v>
      </c>
      <c r="H2880" s="70">
        <v>2.1084883896452435</v>
      </c>
      <c r="I2880" s="70">
        <v>2.1616062764588291</v>
      </c>
      <c r="J2880" s="70">
        <v>2.1326060864472156</v>
      </c>
      <c r="K2880" s="70">
        <v>6.5911923089647635</v>
      </c>
      <c r="L2880" s="70">
        <v>5.5387025821313092</v>
      </c>
      <c r="M2880" s="70">
        <v>6.8748272428216968</v>
      </c>
      <c r="N2880" s="70">
        <v>6.2191683958969035</v>
      </c>
      <c r="O2880" s="70">
        <v>5.6381858595539747</v>
      </c>
      <c r="P2880" s="70">
        <v>6.3495551093689846</v>
      </c>
      <c r="Q2880" s="70">
        <v>6.9225462979554742</v>
      </c>
      <c r="R2880" s="70">
        <v>2.0774537020445263</v>
      </c>
      <c r="S2880" s="70">
        <v>2</v>
      </c>
      <c r="T2880" s="70">
        <v>4.5511943542740765</v>
      </c>
      <c r="U2880" s="71">
        <v>57</v>
      </c>
    </row>
    <row r="2881" spans="1:21" x14ac:dyDescent="0.2">
      <c r="A2881" s="41">
        <v>1960145510001</v>
      </c>
      <c r="B2881" s="36" t="s">
        <v>38</v>
      </c>
      <c r="C2881" s="36" t="s">
        <v>153</v>
      </c>
      <c r="D2881" s="36" t="s">
        <v>633</v>
      </c>
      <c r="E2881" s="67">
        <v>2</v>
      </c>
      <c r="F2881" s="88">
        <v>2017</v>
      </c>
      <c r="G2881" s="80" t="s">
        <v>41</v>
      </c>
      <c r="H2881" s="70">
        <v>2.0235076930586979</v>
      </c>
      <c r="I2881" s="70">
        <v>2.0225227669397907</v>
      </c>
      <c r="J2881" s="70">
        <v>2.0290808442154669</v>
      </c>
      <c r="K2881" s="70">
        <v>6.8662267328736402</v>
      </c>
      <c r="L2881" s="70">
        <v>5.4732758353793844</v>
      </c>
      <c r="M2881" s="70">
        <v>6.9104160459875157</v>
      </c>
      <c r="N2881" s="70">
        <v>2.9635817089292686</v>
      </c>
      <c r="O2881" s="70">
        <v>3.7655324114945561</v>
      </c>
      <c r="P2881" s="70">
        <v>4.3435133012910212</v>
      </c>
      <c r="Q2881" s="70">
        <v>6.9658996150217929</v>
      </c>
      <c r="R2881" s="70">
        <v>2.0341003849782071</v>
      </c>
      <c r="S2881" s="70">
        <v>2</v>
      </c>
      <c r="T2881" s="70">
        <v>3.949804778347445</v>
      </c>
      <c r="U2881" s="71">
        <v>204</v>
      </c>
    </row>
    <row r="2882" spans="1:21" x14ac:dyDescent="0.2">
      <c r="A2882" s="41">
        <v>1960138810001</v>
      </c>
      <c r="B2882" s="36" t="s">
        <v>38</v>
      </c>
      <c r="C2882" s="36" t="s">
        <v>81</v>
      </c>
      <c r="D2882" s="36" t="s">
        <v>550</v>
      </c>
      <c r="E2882" s="67">
        <v>2</v>
      </c>
      <c r="F2882" s="88">
        <v>2017</v>
      </c>
      <c r="G2882" s="80" t="s">
        <v>41</v>
      </c>
      <c r="H2882" s="70">
        <v>2.1202052824043043</v>
      </c>
      <c r="I2882" s="70">
        <v>2.108875641109754</v>
      </c>
      <c r="J2882" s="70">
        <v>2.0763408942229984</v>
      </c>
      <c r="K2882" s="70">
        <v>6.8662267328736402</v>
      </c>
      <c r="L2882" s="70">
        <v>5.5471767409167443</v>
      </c>
      <c r="M2882" s="70">
        <v>6.844760148158934</v>
      </c>
      <c r="N2882" s="70">
        <v>5.4627326868718296</v>
      </c>
      <c r="O2882" s="70">
        <v>6.6522433005184816</v>
      </c>
      <c r="P2882" s="70">
        <v>6.3495382280983179</v>
      </c>
      <c r="Q2882" s="70">
        <v>6.9279464972051228</v>
      </c>
      <c r="R2882" s="70">
        <v>2.0720535027948777</v>
      </c>
      <c r="S2882" s="70">
        <v>2</v>
      </c>
      <c r="T2882" s="70">
        <v>4.5856749712645835</v>
      </c>
      <c r="U2882" s="71">
        <v>41</v>
      </c>
    </row>
    <row r="2883" spans="1:21" x14ac:dyDescent="0.2">
      <c r="A2883" s="41">
        <v>1160034300001</v>
      </c>
      <c r="B2883" s="36" t="s">
        <v>38</v>
      </c>
      <c r="C2883" s="36" t="s">
        <v>197</v>
      </c>
      <c r="D2883" s="36" t="s">
        <v>634</v>
      </c>
      <c r="E2883" s="67">
        <v>2</v>
      </c>
      <c r="F2883" s="88">
        <v>2017</v>
      </c>
      <c r="G2883" s="80" t="s">
        <v>41</v>
      </c>
      <c r="H2883" s="70">
        <v>2</v>
      </c>
      <c r="I2883" s="70">
        <v>2</v>
      </c>
      <c r="J2883" s="70">
        <v>2.0826250630911018</v>
      </c>
      <c r="K2883" s="70">
        <v>5.293220233034992</v>
      </c>
      <c r="L2883" s="70">
        <v>5.5647502919565408</v>
      </c>
      <c r="M2883" s="70">
        <v>6.8122161329489552</v>
      </c>
      <c r="N2883" s="70">
        <v>4.9698145140895829</v>
      </c>
      <c r="O2883" s="70">
        <v>6.6423065197096465</v>
      </c>
      <c r="P2883" s="70">
        <v>6.3495199701330085</v>
      </c>
      <c r="Q2883" s="70">
        <v>5.6104182072186992</v>
      </c>
      <c r="R2883" s="70">
        <v>3.3895817927813017</v>
      </c>
      <c r="S2883" s="70">
        <v>2</v>
      </c>
      <c r="T2883" s="70">
        <v>4.3928710604136532</v>
      </c>
      <c r="U2883" s="71">
        <v>164</v>
      </c>
    </row>
    <row r="2884" spans="1:21" x14ac:dyDescent="0.2">
      <c r="A2884" s="81">
        <v>160032630001</v>
      </c>
      <c r="B2884" s="82" t="s">
        <v>21</v>
      </c>
      <c r="C2884" s="82" t="s">
        <v>126</v>
      </c>
      <c r="D2884" s="82" t="s">
        <v>635</v>
      </c>
      <c r="E2884" s="83">
        <v>3</v>
      </c>
      <c r="F2884" s="84">
        <v>2017</v>
      </c>
      <c r="G2884" s="85" t="s">
        <v>41</v>
      </c>
      <c r="H2884" s="86">
        <v>2</v>
      </c>
      <c r="I2884" s="86">
        <v>2</v>
      </c>
      <c r="J2884" s="86">
        <v>2.2919509552476511</v>
      </c>
      <c r="K2884" s="86">
        <v>7</v>
      </c>
      <c r="L2884" s="86">
        <v>6.9689865069999763</v>
      </c>
      <c r="M2884" s="86">
        <v>6.9972290208602743</v>
      </c>
      <c r="N2884" s="86">
        <v>6.6057940965647983</v>
      </c>
      <c r="O2884" s="86">
        <v>5.9534765652538795</v>
      </c>
      <c r="P2884" s="86">
        <v>4.1474814691380164</v>
      </c>
      <c r="Q2884" s="86">
        <v>6.8200768148512543</v>
      </c>
      <c r="R2884" s="86">
        <v>2.1799231851487457</v>
      </c>
      <c r="S2884" s="86">
        <v>2</v>
      </c>
      <c r="T2884" s="70">
        <v>4.5804098845053831</v>
      </c>
      <c r="U2884" s="87">
        <v>183</v>
      </c>
    </row>
    <row r="2885" spans="1:21" x14ac:dyDescent="0.2">
      <c r="A2885" s="41">
        <v>160031820001</v>
      </c>
      <c r="B2885" s="36" t="s">
        <v>21</v>
      </c>
      <c r="C2885" s="36" t="s">
        <v>46</v>
      </c>
      <c r="D2885" s="36" t="s">
        <v>636</v>
      </c>
      <c r="E2885" s="67">
        <v>3</v>
      </c>
      <c r="F2885" s="88">
        <v>2017</v>
      </c>
      <c r="G2885" s="80" t="s">
        <v>41</v>
      </c>
      <c r="H2885" s="70">
        <v>2.0134526924399734</v>
      </c>
      <c r="I2885" s="70">
        <v>2.0184231587386172</v>
      </c>
      <c r="J2885" s="70">
        <v>2.9155829460009892</v>
      </c>
      <c r="K2885" s="70">
        <v>7</v>
      </c>
      <c r="L2885" s="70">
        <v>6.9701645993052779</v>
      </c>
      <c r="M2885" s="70">
        <v>6.9570415944071389</v>
      </c>
      <c r="N2885" s="70">
        <v>6.8233977829083479</v>
      </c>
      <c r="O2885" s="70">
        <v>5.782101697101143</v>
      </c>
      <c r="P2885" s="70">
        <v>6.9999023855844822</v>
      </c>
      <c r="Q2885" s="70">
        <v>6.7865885750887234</v>
      </c>
      <c r="R2885" s="70">
        <v>2.2134114249112762</v>
      </c>
      <c r="S2885" s="70">
        <v>2</v>
      </c>
      <c r="T2885" s="70">
        <v>4.8733389047071647</v>
      </c>
      <c r="U2885" s="71">
        <v>41</v>
      </c>
    </row>
    <row r="2886" spans="1:21" x14ac:dyDescent="0.2">
      <c r="A2886" s="41">
        <v>160031150001</v>
      </c>
      <c r="B2886" s="36" t="s">
        <v>21</v>
      </c>
      <c r="C2886" s="36" t="s">
        <v>213</v>
      </c>
      <c r="D2886" s="36" t="s">
        <v>637</v>
      </c>
      <c r="E2886" s="67">
        <v>3</v>
      </c>
      <c r="F2886" s="88">
        <v>2017</v>
      </c>
      <c r="G2886" s="80" t="s">
        <v>41</v>
      </c>
      <c r="H2886" s="70">
        <v>2.6668588915102385</v>
      </c>
      <c r="I2886" s="70">
        <v>2.8599059722887397</v>
      </c>
      <c r="J2886" s="70">
        <v>2.588858446296602</v>
      </c>
      <c r="K2886" s="70">
        <v>7</v>
      </c>
      <c r="L2886" s="70">
        <v>6.9365468856732031</v>
      </c>
      <c r="M2886" s="70">
        <v>6.9837931978065031</v>
      </c>
      <c r="N2886" s="70">
        <v>6.7630691464976573</v>
      </c>
      <c r="O2886" s="70">
        <v>5.8899527736587221</v>
      </c>
      <c r="P2886" s="70">
        <v>6.9999631989747888</v>
      </c>
      <c r="Q2886" s="70">
        <v>6.7739674408836041</v>
      </c>
      <c r="R2886" s="70">
        <v>2.2260325591163954</v>
      </c>
      <c r="S2886" s="70">
        <v>2</v>
      </c>
      <c r="T2886" s="70">
        <v>4.9740790427255384</v>
      </c>
      <c r="U2886" s="71">
        <v>19</v>
      </c>
    </row>
    <row r="2887" spans="1:21" x14ac:dyDescent="0.2">
      <c r="A2887" s="41">
        <v>160028440001</v>
      </c>
      <c r="B2887" s="36" t="s">
        <v>21</v>
      </c>
      <c r="C2887" s="36" t="s">
        <v>176</v>
      </c>
      <c r="D2887" s="36" t="s">
        <v>638</v>
      </c>
      <c r="E2887" s="67">
        <v>3</v>
      </c>
      <c r="F2887" s="88">
        <v>2017</v>
      </c>
      <c r="G2887" s="80" t="s">
        <v>41</v>
      </c>
      <c r="H2887" s="70">
        <v>2.0906124945127713</v>
      </c>
      <c r="I2887" s="70">
        <v>2.1014601344157682</v>
      </c>
      <c r="J2887" s="70">
        <v>2.3952484574816943</v>
      </c>
      <c r="K2887" s="70">
        <v>7</v>
      </c>
      <c r="L2887" s="70">
        <v>6.9688846121445351</v>
      </c>
      <c r="M2887" s="70">
        <v>6.9812400034621636</v>
      </c>
      <c r="N2887" s="70">
        <v>6.6273726683660152</v>
      </c>
      <c r="O2887" s="70">
        <v>6.2366205200188336</v>
      </c>
      <c r="P2887" s="70">
        <v>6.9999574000880909</v>
      </c>
      <c r="Q2887" s="70">
        <v>6.316464138243906</v>
      </c>
      <c r="R2887" s="70">
        <v>2.6835358617560949</v>
      </c>
      <c r="S2887" s="70">
        <v>2</v>
      </c>
      <c r="T2887" s="70">
        <v>4.8667830242074901</v>
      </c>
      <c r="U2887" s="71">
        <v>48</v>
      </c>
    </row>
    <row r="2888" spans="1:21" x14ac:dyDescent="0.2">
      <c r="A2888" s="41">
        <v>160032470001</v>
      </c>
      <c r="B2888" s="36" t="s">
        <v>21</v>
      </c>
      <c r="C2888" s="36" t="s">
        <v>101</v>
      </c>
      <c r="D2888" s="36" t="s">
        <v>639</v>
      </c>
      <c r="E2888" s="67">
        <v>3</v>
      </c>
      <c r="F2888" s="88">
        <v>2017</v>
      </c>
      <c r="G2888" s="80" t="s">
        <v>41</v>
      </c>
      <c r="H2888" s="70">
        <v>3.0650718013519604</v>
      </c>
      <c r="I2888" s="70">
        <v>3.3592685977374588</v>
      </c>
      <c r="J2888" s="70">
        <v>2.2843866780613222</v>
      </c>
      <c r="K2888" s="70">
        <v>7</v>
      </c>
      <c r="L2888" s="70">
        <v>6.9694949458374644</v>
      </c>
      <c r="M2888" s="70">
        <v>6.9084818831227768</v>
      </c>
      <c r="N2888" s="70">
        <v>6.5424970605481967</v>
      </c>
      <c r="O2888" s="70">
        <v>6.3633509692596419</v>
      </c>
      <c r="P2888" s="70">
        <v>6.9997919966616378</v>
      </c>
      <c r="Q2888" s="70">
        <v>6.4073596770937566</v>
      </c>
      <c r="R2888" s="70">
        <v>2.5926403229062434</v>
      </c>
      <c r="S2888" s="70">
        <v>2</v>
      </c>
      <c r="T2888" s="70">
        <v>5.0410286610483714</v>
      </c>
      <c r="U2888" s="71">
        <v>12</v>
      </c>
    </row>
    <row r="2889" spans="1:21" x14ac:dyDescent="0.2">
      <c r="A2889" s="41">
        <v>160033280001</v>
      </c>
      <c r="B2889" s="36" t="s">
        <v>21</v>
      </c>
      <c r="C2889" s="36" t="s">
        <v>129</v>
      </c>
      <c r="D2889" s="36" t="s">
        <v>640</v>
      </c>
      <c r="E2889" s="67">
        <v>3</v>
      </c>
      <c r="F2889" s="88">
        <v>2017</v>
      </c>
      <c r="G2889" s="80" t="s">
        <v>41</v>
      </c>
      <c r="H2889" s="70">
        <v>2.0297017153314267</v>
      </c>
      <c r="I2889" s="70">
        <v>2.0443285377722602</v>
      </c>
      <c r="J2889" s="70">
        <v>2.3881482349427836</v>
      </c>
      <c r="K2889" s="70">
        <v>6.9053057542552985</v>
      </c>
      <c r="L2889" s="70">
        <v>6.9704330420915532</v>
      </c>
      <c r="M2889" s="70">
        <v>6.2308277781425199</v>
      </c>
      <c r="N2889" s="70">
        <v>6.6018530852230723</v>
      </c>
      <c r="O2889" s="70">
        <v>6.4770184040237053</v>
      </c>
      <c r="P2889" s="70">
        <v>6.998264196623559</v>
      </c>
      <c r="Q2889" s="70">
        <v>6.2603264043022486</v>
      </c>
      <c r="R2889" s="70">
        <v>2.7396735956977514</v>
      </c>
      <c r="S2889" s="70">
        <v>2</v>
      </c>
      <c r="T2889" s="70">
        <v>4.8038233957005145</v>
      </c>
      <c r="U2889" s="71">
        <v>107</v>
      </c>
    </row>
    <row r="2890" spans="1:21" x14ac:dyDescent="0.2">
      <c r="A2890" s="41">
        <v>160036030001</v>
      </c>
      <c r="B2890" s="36" t="s">
        <v>21</v>
      </c>
      <c r="C2890" s="36" t="s">
        <v>124</v>
      </c>
      <c r="D2890" s="36" t="s">
        <v>641</v>
      </c>
      <c r="E2890" s="67">
        <v>3</v>
      </c>
      <c r="F2890" s="88">
        <v>2017</v>
      </c>
      <c r="G2890" s="80" t="s">
        <v>41</v>
      </c>
      <c r="H2890" s="70">
        <v>2</v>
      </c>
      <c r="I2890" s="70">
        <v>2</v>
      </c>
      <c r="J2890" s="70">
        <v>4.4829861338714778</v>
      </c>
      <c r="K2890" s="70">
        <v>6.2461714524304917</v>
      </c>
      <c r="L2890" s="70">
        <v>6.9626427821795316</v>
      </c>
      <c r="M2890" s="70">
        <v>6.9972290208602743</v>
      </c>
      <c r="N2890" s="70">
        <v>5.8302308547466382</v>
      </c>
      <c r="O2890" s="70">
        <v>5.6972644445685479</v>
      </c>
      <c r="P2890" s="70">
        <v>2.7691415165526374</v>
      </c>
      <c r="Q2890" s="70">
        <v>5.8102707910727371</v>
      </c>
      <c r="R2890" s="70">
        <v>3.1897292089272629</v>
      </c>
      <c r="S2890" s="70">
        <v>2</v>
      </c>
      <c r="T2890" s="70">
        <v>4.4988055171008003</v>
      </c>
      <c r="U2890" s="71">
        <v>196</v>
      </c>
    </row>
    <row r="2891" spans="1:21" x14ac:dyDescent="0.2">
      <c r="A2891" s="41">
        <v>160034170001</v>
      </c>
      <c r="B2891" s="36" t="s">
        <v>21</v>
      </c>
      <c r="C2891" s="36" t="s">
        <v>129</v>
      </c>
      <c r="D2891" s="36" t="s">
        <v>642</v>
      </c>
      <c r="E2891" s="67">
        <v>3</v>
      </c>
      <c r="F2891" s="88">
        <v>2017</v>
      </c>
      <c r="G2891" s="80" t="s">
        <v>41</v>
      </c>
      <c r="H2891" s="70">
        <v>3.0573394693174603</v>
      </c>
      <c r="I2891" s="70">
        <v>3.4903461937903879</v>
      </c>
      <c r="J2891" s="70">
        <v>2.1996215882705794</v>
      </c>
      <c r="K2891" s="70">
        <v>7</v>
      </c>
      <c r="L2891" s="70">
        <v>6.9710724396116284</v>
      </c>
      <c r="M2891" s="70">
        <v>6.9972290208602743</v>
      </c>
      <c r="N2891" s="70">
        <v>6.4409629801054233</v>
      </c>
      <c r="O2891" s="70">
        <v>6.2862425644568853</v>
      </c>
      <c r="P2891" s="70">
        <v>4.690579080368364</v>
      </c>
      <c r="Q2891" s="70">
        <v>6.6739806747942385</v>
      </c>
      <c r="R2891" s="70">
        <v>2.3260193252057615</v>
      </c>
      <c r="S2891" s="70">
        <v>2</v>
      </c>
      <c r="T2891" s="70">
        <v>4.844449444731751</v>
      </c>
      <c r="U2891" s="71">
        <v>60</v>
      </c>
    </row>
    <row r="2892" spans="1:21" x14ac:dyDescent="0.2">
      <c r="A2892" s="41">
        <v>160031070001</v>
      </c>
      <c r="B2892" s="36" t="s">
        <v>21</v>
      </c>
      <c r="C2892" s="36" t="s">
        <v>213</v>
      </c>
      <c r="D2892" s="36" t="s">
        <v>643</v>
      </c>
      <c r="E2892" s="67">
        <v>3</v>
      </c>
      <c r="F2892" s="88">
        <v>2017</v>
      </c>
      <c r="G2892" s="80" t="s">
        <v>41</v>
      </c>
      <c r="H2892" s="70">
        <v>2.007371240830051</v>
      </c>
      <c r="I2892" s="70">
        <v>2.0165281955109422</v>
      </c>
      <c r="J2892" s="70">
        <v>2.2741892663658456</v>
      </c>
      <c r="K2892" s="70">
        <v>7</v>
      </c>
      <c r="L2892" s="70">
        <v>2</v>
      </c>
      <c r="M2892" s="70">
        <v>6.9972290208602743</v>
      </c>
      <c r="N2892" s="70">
        <v>6.6142246003619274</v>
      </c>
      <c r="O2892" s="70">
        <v>6.0319176116011839</v>
      </c>
      <c r="P2892" s="70">
        <v>4.1761866239515619</v>
      </c>
      <c r="Q2892" s="70">
        <v>6.8738493752856273</v>
      </c>
      <c r="R2892" s="70">
        <v>2.1261506247143727</v>
      </c>
      <c r="S2892" s="70">
        <v>2</v>
      </c>
      <c r="T2892" s="70">
        <v>4.1764705466234826</v>
      </c>
      <c r="U2892" s="71">
        <v>204</v>
      </c>
    </row>
    <row r="2893" spans="1:21" x14ac:dyDescent="0.2">
      <c r="A2893" s="41">
        <v>160033870001</v>
      </c>
      <c r="B2893" s="36" t="s">
        <v>21</v>
      </c>
      <c r="C2893" s="36" t="s">
        <v>176</v>
      </c>
      <c r="D2893" s="36" t="s">
        <v>644</v>
      </c>
      <c r="E2893" s="67">
        <v>3</v>
      </c>
      <c r="F2893" s="88">
        <v>2017</v>
      </c>
      <c r="G2893" s="80" t="s">
        <v>41</v>
      </c>
      <c r="H2893" s="70">
        <v>2.1281890374108152</v>
      </c>
      <c r="I2893" s="70">
        <v>2.1617051172394879</v>
      </c>
      <c r="J2893" s="70">
        <v>2.308735731632451</v>
      </c>
      <c r="K2893" s="70">
        <v>7</v>
      </c>
      <c r="L2893" s="70">
        <v>6.9693537601725932</v>
      </c>
      <c r="M2893" s="70">
        <v>6.9550991091949337</v>
      </c>
      <c r="N2893" s="70">
        <v>6.6465046570406932</v>
      </c>
      <c r="O2893" s="70">
        <v>6.3590682829680194</v>
      </c>
      <c r="P2893" s="70">
        <v>6.9998983365226115</v>
      </c>
      <c r="Q2893" s="70">
        <v>6.9501969651245981</v>
      </c>
      <c r="R2893" s="70">
        <v>2.0498030348754024</v>
      </c>
      <c r="S2893" s="70">
        <v>2</v>
      </c>
      <c r="T2893" s="70">
        <v>4.8773795026818005</v>
      </c>
      <c r="U2893" s="71">
        <v>40</v>
      </c>
    </row>
    <row r="2894" spans="1:21" x14ac:dyDescent="0.2">
      <c r="A2894" s="41">
        <v>160031900001</v>
      </c>
      <c r="B2894" s="36" t="s">
        <v>21</v>
      </c>
      <c r="C2894" s="36" t="s">
        <v>101</v>
      </c>
      <c r="D2894" s="36" t="s">
        <v>645</v>
      </c>
      <c r="E2894" s="67">
        <v>3</v>
      </c>
      <c r="F2894" s="88">
        <v>2017</v>
      </c>
      <c r="G2894" s="80" t="s">
        <v>41</v>
      </c>
      <c r="H2894" s="70">
        <v>3.3836678301103023</v>
      </c>
      <c r="I2894" s="70">
        <v>3.3260099236455636</v>
      </c>
      <c r="J2894" s="70">
        <v>2.2103119284618784</v>
      </c>
      <c r="K2894" s="70">
        <v>7</v>
      </c>
      <c r="L2894" s="70">
        <v>6.9658866130261963</v>
      </c>
      <c r="M2894" s="70">
        <v>6.9720520516483289</v>
      </c>
      <c r="N2894" s="70">
        <v>6.4155332858912812</v>
      </c>
      <c r="O2894" s="70">
        <v>6.1893522195889554</v>
      </c>
      <c r="P2894" s="70">
        <v>6.9999376232011441</v>
      </c>
      <c r="Q2894" s="70">
        <v>6.9597963325769747</v>
      </c>
      <c r="R2894" s="70">
        <v>2.0402036674230253</v>
      </c>
      <c r="S2894" s="70">
        <v>2</v>
      </c>
      <c r="T2894" s="70">
        <v>5.0385626229644718</v>
      </c>
      <c r="U2894" s="71">
        <v>13</v>
      </c>
    </row>
    <row r="2895" spans="1:21" x14ac:dyDescent="0.2">
      <c r="A2895" s="41">
        <v>160036380001</v>
      </c>
      <c r="B2895" s="36" t="s">
        <v>21</v>
      </c>
      <c r="C2895" s="36" t="s">
        <v>129</v>
      </c>
      <c r="D2895" s="36" t="s">
        <v>646</v>
      </c>
      <c r="E2895" s="67">
        <v>3</v>
      </c>
      <c r="F2895" s="88">
        <v>2017</v>
      </c>
      <c r="G2895" s="80" t="s">
        <v>41</v>
      </c>
      <c r="H2895" s="70">
        <v>2.2829507156581803</v>
      </c>
      <c r="I2895" s="70">
        <v>2.3195879261306298</v>
      </c>
      <c r="J2895" s="70">
        <v>2.2762608568409877</v>
      </c>
      <c r="K2895" s="70">
        <v>6.5808550195461333</v>
      </c>
      <c r="L2895" s="70">
        <v>6.9694368888911917</v>
      </c>
      <c r="M2895" s="70">
        <v>6.9520649387620965</v>
      </c>
      <c r="N2895" s="70">
        <v>6.4526719067036318</v>
      </c>
      <c r="O2895" s="70">
        <v>6.3607688908497213</v>
      </c>
      <c r="P2895" s="70">
        <v>6.9998910723322236</v>
      </c>
      <c r="Q2895" s="70">
        <v>4.9382626038907471</v>
      </c>
      <c r="R2895" s="70">
        <v>4.0617373961092529</v>
      </c>
      <c r="S2895" s="70">
        <v>2</v>
      </c>
      <c r="T2895" s="70">
        <v>4.8495406846429008</v>
      </c>
      <c r="U2895" s="71">
        <v>54</v>
      </c>
    </row>
    <row r="2896" spans="1:21" x14ac:dyDescent="0.2">
      <c r="A2896" s="41">
        <v>160035060001</v>
      </c>
      <c r="B2896" s="36" t="s">
        <v>21</v>
      </c>
      <c r="C2896" s="36" t="s">
        <v>176</v>
      </c>
      <c r="D2896" s="36" t="s">
        <v>647</v>
      </c>
      <c r="E2896" s="67">
        <v>3</v>
      </c>
      <c r="F2896" s="88">
        <v>2017</v>
      </c>
      <c r="G2896" s="80" t="s">
        <v>41</v>
      </c>
      <c r="H2896" s="70">
        <v>2.2437137576537705</v>
      </c>
      <c r="I2896" s="70">
        <v>2.1429159427874844</v>
      </c>
      <c r="J2896" s="70">
        <v>2.2120850096663256</v>
      </c>
      <c r="K2896" s="70">
        <v>7</v>
      </c>
      <c r="L2896" s="70">
        <v>6.9702137747388795</v>
      </c>
      <c r="M2896" s="70">
        <v>6.985302232080504</v>
      </c>
      <c r="N2896" s="70">
        <v>6.3884825915102565</v>
      </c>
      <c r="O2896" s="70">
        <v>6.5220506225594637</v>
      </c>
      <c r="P2896" s="70">
        <v>6.9999666321178964</v>
      </c>
      <c r="Q2896" s="70">
        <v>6.5094518216052739</v>
      </c>
      <c r="R2896" s="70">
        <v>2.4905481783947265</v>
      </c>
      <c r="S2896" s="70">
        <v>2</v>
      </c>
      <c r="T2896" s="70">
        <v>4.8720608802595482</v>
      </c>
      <c r="U2896" s="71">
        <v>42</v>
      </c>
    </row>
    <row r="2897" spans="1:21" x14ac:dyDescent="0.2">
      <c r="A2897" s="41">
        <v>160054950001</v>
      </c>
      <c r="B2897" s="36" t="s">
        <v>21</v>
      </c>
      <c r="C2897" s="36" t="s">
        <v>124</v>
      </c>
      <c r="D2897" s="36" t="s">
        <v>648</v>
      </c>
      <c r="E2897" s="67">
        <v>3</v>
      </c>
      <c r="F2897" s="88">
        <v>2017</v>
      </c>
      <c r="G2897" s="80" t="s">
        <v>41</v>
      </c>
      <c r="H2897" s="70">
        <v>2.338167586440012</v>
      </c>
      <c r="I2897" s="70">
        <v>2.2281428340110661</v>
      </c>
      <c r="J2897" s="70">
        <v>2.3996652403203735</v>
      </c>
      <c r="K2897" s="70">
        <v>7</v>
      </c>
      <c r="L2897" s="70">
        <v>6.9706614903689115</v>
      </c>
      <c r="M2897" s="70">
        <v>6.9903343194532681</v>
      </c>
      <c r="N2897" s="70">
        <v>6.6912817610328874</v>
      </c>
      <c r="O2897" s="70">
        <v>3.9376325102148289</v>
      </c>
      <c r="P2897" s="70">
        <v>6.9999780685564801</v>
      </c>
      <c r="Q2897" s="70">
        <v>6.6489514131732319</v>
      </c>
      <c r="R2897" s="70">
        <v>2.3510485868267677</v>
      </c>
      <c r="S2897" s="70">
        <v>2</v>
      </c>
      <c r="T2897" s="70">
        <v>4.7129886508664862</v>
      </c>
      <c r="U2897" s="71">
        <v>147</v>
      </c>
    </row>
    <row r="2898" spans="1:21" x14ac:dyDescent="0.2">
      <c r="A2898" s="41">
        <v>160043400001</v>
      </c>
      <c r="B2898" s="36" t="s">
        <v>21</v>
      </c>
      <c r="C2898" s="36" t="s">
        <v>101</v>
      </c>
      <c r="D2898" s="36" t="s">
        <v>649</v>
      </c>
      <c r="E2898" s="67">
        <v>3</v>
      </c>
      <c r="F2898" s="88">
        <v>2017</v>
      </c>
      <c r="G2898" s="80" t="s">
        <v>41</v>
      </c>
      <c r="H2898" s="70">
        <v>2.5478110064575246</v>
      </c>
      <c r="I2898" s="70">
        <v>3.0829391173093592</v>
      </c>
      <c r="J2898" s="70">
        <v>2.2062492375479712</v>
      </c>
      <c r="K2898" s="70">
        <v>7</v>
      </c>
      <c r="L2898" s="70">
        <v>6.9696768760178784</v>
      </c>
      <c r="M2898" s="70">
        <v>3.2819558164080389</v>
      </c>
      <c r="N2898" s="70">
        <v>6.4042825176911062</v>
      </c>
      <c r="O2898" s="70">
        <v>5.7516744778564384</v>
      </c>
      <c r="P2898" s="70">
        <v>6.9918182703137388</v>
      </c>
      <c r="Q2898" s="70">
        <v>6.7952354852892318</v>
      </c>
      <c r="R2898" s="70">
        <v>2.2047645147107691</v>
      </c>
      <c r="S2898" s="70">
        <v>2</v>
      </c>
      <c r="T2898" s="70">
        <v>4.6030339433001712</v>
      </c>
      <c r="U2898" s="71">
        <v>172</v>
      </c>
    </row>
    <row r="2899" spans="1:21" x14ac:dyDescent="0.2">
      <c r="A2899" s="41">
        <v>160033440001</v>
      </c>
      <c r="B2899" s="36" t="s">
        <v>21</v>
      </c>
      <c r="C2899" s="36" t="s">
        <v>204</v>
      </c>
      <c r="D2899" s="36" t="s">
        <v>650</v>
      </c>
      <c r="E2899" s="67">
        <v>3</v>
      </c>
      <c r="F2899" s="88">
        <v>2017</v>
      </c>
      <c r="G2899" s="80" t="s">
        <v>41</v>
      </c>
      <c r="H2899" s="70">
        <v>2.6032568617593492</v>
      </c>
      <c r="I2899" s="70">
        <v>2.6157475001203645</v>
      </c>
      <c r="J2899" s="70">
        <v>2.2065604720964962</v>
      </c>
      <c r="K2899" s="70">
        <v>6.6584959891350417</v>
      </c>
      <c r="L2899" s="70">
        <v>6.9071522679844843</v>
      </c>
      <c r="M2899" s="70">
        <v>6.9972290208602743</v>
      </c>
      <c r="N2899" s="70">
        <v>6.6031237864586672</v>
      </c>
      <c r="O2899" s="70">
        <v>5.2601089081033674</v>
      </c>
      <c r="P2899" s="70">
        <v>4.8584137618215379</v>
      </c>
      <c r="Q2899" s="70">
        <v>6.6627045424219231</v>
      </c>
      <c r="R2899" s="70">
        <v>2.3372954575780764</v>
      </c>
      <c r="S2899" s="70">
        <v>2</v>
      </c>
      <c r="T2899" s="70">
        <v>4.6425073806949655</v>
      </c>
      <c r="U2899" s="71">
        <v>162</v>
      </c>
    </row>
    <row r="2900" spans="1:21" x14ac:dyDescent="0.2">
      <c r="A2900" s="41">
        <v>160034250001</v>
      </c>
      <c r="B2900" s="36" t="s">
        <v>21</v>
      </c>
      <c r="C2900" s="36" t="s">
        <v>124</v>
      </c>
      <c r="D2900" s="36" t="s">
        <v>651</v>
      </c>
      <c r="E2900" s="67">
        <v>3</v>
      </c>
      <c r="F2900" s="88">
        <v>2017</v>
      </c>
      <c r="G2900" s="80" t="s">
        <v>41</v>
      </c>
      <c r="H2900" s="70">
        <v>2.0234348272054516</v>
      </c>
      <c r="I2900" s="70">
        <v>2.0375825069548141</v>
      </c>
      <c r="J2900" s="70">
        <v>2.7160930410219057</v>
      </c>
      <c r="K2900" s="70">
        <v>6.969923628412217</v>
      </c>
      <c r="L2900" s="70">
        <v>6.9714576921489266</v>
      </c>
      <c r="M2900" s="70">
        <v>6.9972290208602743</v>
      </c>
      <c r="N2900" s="70">
        <v>6.7215369170074766</v>
      </c>
      <c r="O2900" s="70">
        <v>6.5722019730583741</v>
      </c>
      <c r="P2900" s="70">
        <v>4.7854208871689794</v>
      </c>
      <c r="Q2900" s="70">
        <v>6.8776647748710653</v>
      </c>
      <c r="R2900" s="70">
        <v>2.1223352251289347</v>
      </c>
      <c r="S2900" s="70">
        <v>2</v>
      </c>
      <c r="T2900" s="70">
        <v>4.7329067078198683</v>
      </c>
      <c r="U2900" s="71">
        <v>142</v>
      </c>
    </row>
    <row r="2901" spans="1:21" x14ac:dyDescent="0.2">
      <c r="A2901" s="41">
        <v>160027550001</v>
      </c>
      <c r="B2901" s="36" t="s">
        <v>21</v>
      </c>
      <c r="C2901" s="36" t="s">
        <v>101</v>
      </c>
      <c r="D2901" s="36" t="s">
        <v>652</v>
      </c>
      <c r="E2901" s="67">
        <v>3</v>
      </c>
      <c r="F2901" s="88">
        <v>2017</v>
      </c>
      <c r="G2901" s="80" t="s">
        <v>41</v>
      </c>
      <c r="H2901" s="70">
        <v>2.9334201070786694</v>
      </c>
      <c r="I2901" s="70">
        <v>3.5676289276542583</v>
      </c>
      <c r="J2901" s="70">
        <v>2.3135494114340593</v>
      </c>
      <c r="K2901" s="70">
        <v>7</v>
      </c>
      <c r="L2901" s="70">
        <v>6.9670589731646606</v>
      </c>
      <c r="M2901" s="70">
        <v>6.6084240148286328</v>
      </c>
      <c r="N2901" s="70">
        <v>6.5906638024149373</v>
      </c>
      <c r="O2901" s="70">
        <v>6.4511991972652565</v>
      </c>
      <c r="P2901" s="70">
        <v>6.9991129152699552</v>
      </c>
      <c r="Q2901" s="70">
        <v>6.9571002832815028</v>
      </c>
      <c r="R2901" s="70">
        <v>2.0428997167184972</v>
      </c>
      <c r="S2901" s="70">
        <v>2</v>
      </c>
      <c r="T2901" s="70">
        <v>5.0359214457592021</v>
      </c>
      <c r="U2901" s="71">
        <v>14</v>
      </c>
    </row>
    <row r="2902" spans="1:21" x14ac:dyDescent="0.2">
      <c r="A2902" s="41">
        <v>260014040001</v>
      </c>
      <c r="B2902" s="36" t="s">
        <v>35</v>
      </c>
      <c r="C2902" s="36" t="s">
        <v>162</v>
      </c>
      <c r="D2902" s="36" t="s">
        <v>653</v>
      </c>
      <c r="E2902" s="67">
        <v>3</v>
      </c>
      <c r="F2902" s="88">
        <v>2017</v>
      </c>
      <c r="G2902" s="80" t="s">
        <v>41</v>
      </c>
      <c r="H2902" s="70">
        <v>2.8489155110204401</v>
      </c>
      <c r="I2902" s="70">
        <v>2.4595221468572088</v>
      </c>
      <c r="J2902" s="70">
        <v>2.1513776259755835</v>
      </c>
      <c r="K2902" s="70">
        <v>7</v>
      </c>
      <c r="L2902" s="70">
        <v>6.9689030467983022</v>
      </c>
      <c r="M2902" s="70">
        <v>6.9861250219490056</v>
      </c>
      <c r="N2902" s="70">
        <v>6.4602554712198454</v>
      </c>
      <c r="O2902" s="70">
        <v>6.1571876201427314</v>
      </c>
      <c r="P2902" s="70">
        <v>6.9999684998014144</v>
      </c>
      <c r="Q2902" s="70">
        <v>6.9728828320144522</v>
      </c>
      <c r="R2902" s="70">
        <v>2.0271171679855478</v>
      </c>
      <c r="S2902" s="70">
        <v>2</v>
      </c>
      <c r="T2902" s="70">
        <v>4.9193545786470452</v>
      </c>
      <c r="U2902" s="71">
        <v>28</v>
      </c>
    </row>
    <row r="2903" spans="1:21" x14ac:dyDescent="0.2">
      <c r="A2903" s="41">
        <v>260013230001</v>
      </c>
      <c r="B2903" s="36" t="s">
        <v>35</v>
      </c>
      <c r="C2903" s="36" t="s">
        <v>475</v>
      </c>
      <c r="D2903" s="36" t="s">
        <v>654</v>
      </c>
      <c r="E2903" s="67">
        <v>3</v>
      </c>
      <c r="F2903" s="88">
        <v>2017</v>
      </c>
      <c r="G2903" s="80" t="s">
        <v>41</v>
      </c>
      <c r="H2903" s="70">
        <v>2</v>
      </c>
      <c r="I2903" s="70">
        <v>2</v>
      </c>
      <c r="J2903" s="70">
        <v>2.2655959750718591</v>
      </c>
      <c r="K2903" s="70">
        <v>7</v>
      </c>
      <c r="L2903" s="70">
        <v>6.9665606944910534</v>
      </c>
      <c r="M2903" s="70">
        <v>6.9247814960142797</v>
      </c>
      <c r="N2903" s="70">
        <v>6.3986514792921572</v>
      </c>
      <c r="O2903" s="70">
        <v>6.3480353141103008</v>
      </c>
      <c r="P2903" s="70">
        <v>6.9998290501532425</v>
      </c>
      <c r="Q2903" s="70">
        <v>6.7635484948359927</v>
      </c>
      <c r="R2903" s="70">
        <v>2.2364515051640073</v>
      </c>
      <c r="S2903" s="70">
        <v>2</v>
      </c>
      <c r="T2903" s="70">
        <v>4.8252878340944081</v>
      </c>
      <c r="U2903" s="71">
        <v>83</v>
      </c>
    </row>
    <row r="2904" spans="1:21" x14ac:dyDescent="0.2">
      <c r="A2904" s="41">
        <v>260015790001</v>
      </c>
      <c r="B2904" s="36" t="s">
        <v>35</v>
      </c>
      <c r="C2904" s="36" t="s">
        <v>80</v>
      </c>
      <c r="D2904" s="36" t="s">
        <v>655</v>
      </c>
      <c r="E2904" s="67">
        <v>3</v>
      </c>
      <c r="F2904" s="88">
        <v>2017</v>
      </c>
      <c r="G2904" s="80" t="s">
        <v>41</v>
      </c>
      <c r="H2904" s="70">
        <v>2.0020662941693734</v>
      </c>
      <c r="I2904" s="70">
        <v>2.0016901042141093</v>
      </c>
      <c r="J2904" s="70">
        <v>2.142664449430614</v>
      </c>
      <c r="K2904" s="70">
        <v>7</v>
      </c>
      <c r="L2904" s="70">
        <v>6.9674830135536894</v>
      </c>
      <c r="M2904" s="70">
        <v>6.9490695121614632</v>
      </c>
      <c r="N2904" s="70">
        <v>6.3469013714268891</v>
      </c>
      <c r="O2904" s="70">
        <v>6.2046574780175154</v>
      </c>
      <c r="P2904" s="70">
        <v>6.9998842679184694</v>
      </c>
      <c r="Q2904" s="70">
        <v>6.9219095595931366</v>
      </c>
      <c r="R2904" s="70">
        <v>2.0780904404068639</v>
      </c>
      <c r="S2904" s="70">
        <v>2</v>
      </c>
      <c r="T2904" s="70">
        <v>4.8012013742410105</v>
      </c>
      <c r="U2904" s="71">
        <v>109</v>
      </c>
    </row>
    <row r="2905" spans="1:21" x14ac:dyDescent="0.2">
      <c r="A2905" s="41">
        <v>260015440001</v>
      </c>
      <c r="B2905" s="36" t="s">
        <v>35</v>
      </c>
      <c r="C2905" s="36" t="s">
        <v>80</v>
      </c>
      <c r="D2905" s="36" t="s">
        <v>656</v>
      </c>
      <c r="E2905" s="67">
        <v>3</v>
      </c>
      <c r="F2905" s="88">
        <v>2017</v>
      </c>
      <c r="G2905" s="80" t="s">
        <v>41</v>
      </c>
      <c r="H2905" s="70">
        <v>2.0102779131996527</v>
      </c>
      <c r="I2905" s="70">
        <v>2.0057268002264315</v>
      </c>
      <c r="J2905" s="70">
        <v>2.1936542296171413</v>
      </c>
      <c r="K2905" s="70">
        <v>7</v>
      </c>
      <c r="L2905" s="70">
        <v>6.9677114452475886</v>
      </c>
      <c r="M2905" s="70">
        <v>6.9828011794876987</v>
      </c>
      <c r="N2905" s="70">
        <v>6.370096868995649</v>
      </c>
      <c r="O2905" s="70">
        <v>6.4341476432541747</v>
      </c>
      <c r="P2905" s="70">
        <v>6.9999609438341386</v>
      </c>
      <c r="Q2905" s="70">
        <v>6.8623765439128093</v>
      </c>
      <c r="R2905" s="70">
        <v>2.1376234560871907</v>
      </c>
      <c r="S2905" s="70">
        <v>2</v>
      </c>
      <c r="T2905" s="70">
        <v>4.8303647519885402</v>
      </c>
      <c r="U2905" s="71">
        <v>71</v>
      </c>
    </row>
    <row r="2906" spans="1:21" x14ac:dyDescent="0.2">
      <c r="A2906" s="41">
        <v>260015010001</v>
      </c>
      <c r="B2906" s="36" t="s">
        <v>35</v>
      </c>
      <c r="C2906" s="36" t="s">
        <v>80</v>
      </c>
      <c r="D2906" s="36" t="s">
        <v>184</v>
      </c>
      <c r="E2906" s="67">
        <v>3</v>
      </c>
      <c r="F2906" s="88">
        <v>2017</v>
      </c>
      <c r="G2906" s="80" t="s">
        <v>41</v>
      </c>
      <c r="H2906" s="70">
        <v>2.1977635400596247</v>
      </c>
      <c r="I2906" s="70">
        <v>2.1561239575778108</v>
      </c>
      <c r="J2906" s="70">
        <v>2.2275750109638723</v>
      </c>
      <c r="K2906" s="70">
        <v>7</v>
      </c>
      <c r="L2906" s="70">
        <v>6.9675314007708167</v>
      </c>
      <c r="M2906" s="70">
        <v>6.9972290208602743</v>
      </c>
      <c r="N2906" s="70">
        <v>6.3517357449470957</v>
      </c>
      <c r="O2906" s="70">
        <v>6.4515542431200172</v>
      </c>
      <c r="P2906" s="70">
        <v>4.59151074750541</v>
      </c>
      <c r="Q2906" s="70">
        <v>6.9529184995313269</v>
      </c>
      <c r="R2906" s="70">
        <v>2.0470815004686731</v>
      </c>
      <c r="S2906" s="70">
        <v>2</v>
      </c>
      <c r="T2906" s="70">
        <v>4.6617519721504106</v>
      </c>
      <c r="U2906" s="71">
        <v>157</v>
      </c>
    </row>
    <row r="2907" spans="1:21" x14ac:dyDescent="0.2">
      <c r="A2907" s="41">
        <v>260013070001</v>
      </c>
      <c r="B2907" s="36" t="s">
        <v>35</v>
      </c>
      <c r="C2907" s="36" t="s">
        <v>162</v>
      </c>
      <c r="D2907" s="36" t="s">
        <v>657</v>
      </c>
      <c r="E2907" s="67">
        <v>3</v>
      </c>
      <c r="F2907" s="88">
        <v>2017</v>
      </c>
      <c r="G2907" s="80" t="s">
        <v>41</v>
      </c>
      <c r="H2907" s="70">
        <v>2.1220385585055954</v>
      </c>
      <c r="I2907" s="70">
        <v>2.1004933934791512</v>
      </c>
      <c r="J2907" s="70">
        <v>2.1973983975821421</v>
      </c>
      <c r="K2907" s="70">
        <v>7</v>
      </c>
      <c r="L2907" s="70">
        <v>6.438859164224346</v>
      </c>
      <c r="M2907" s="70">
        <v>6.7890064046986573</v>
      </c>
      <c r="N2907" s="70">
        <v>6.3261039154549623</v>
      </c>
      <c r="O2907" s="70">
        <v>6.2629430453828805</v>
      </c>
      <c r="P2907" s="70">
        <v>6.9995204936079247</v>
      </c>
      <c r="Q2907" s="70">
        <v>6.9840404456494092</v>
      </c>
      <c r="R2907" s="70">
        <v>2.0159595543505913</v>
      </c>
      <c r="S2907" s="70">
        <v>2</v>
      </c>
      <c r="T2907" s="70">
        <v>4.7696969477446398</v>
      </c>
      <c r="U2907" s="71">
        <v>127</v>
      </c>
    </row>
    <row r="2908" spans="1:21" x14ac:dyDescent="0.2">
      <c r="A2908" s="41">
        <v>260013740001</v>
      </c>
      <c r="B2908" s="36" t="s">
        <v>35</v>
      </c>
      <c r="C2908" s="36" t="s">
        <v>475</v>
      </c>
      <c r="D2908" s="36" t="s">
        <v>169</v>
      </c>
      <c r="E2908" s="67">
        <v>3</v>
      </c>
      <c r="F2908" s="88">
        <v>2017</v>
      </c>
      <c r="G2908" s="80" t="s">
        <v>41</v>
      </c>
      <c r="H2908" s="70">
        <v>2.3833135121703384</v>
      </c>
      <c r="I2908" s="70">
        <v>2.4830440286388309</v>
      </c>
      <c r="J2908" s="70">
        <v>2.1774550665049817</v>
      </c>
      <c r="K2908" s="70">
        <v>7</v>
      </c>
      <c r="L2908" s="70">
        <v>6.9703770520451576</v>
      </c>
      <c r="M2908" s="70">
        <v>6.2416421116376686</v>
      </c>
      <c r="N2908" s="70">
        <v>6.3665443197320721</v>
      </c>
      <c r="O2908" s="70">
        <v>6.2737122787290849</v>
      </c>
      <c r="P2908" s="70">
        <v>6.9982760980362677</v>
      </c>
      <c r="Q2908" s="70">
        <v>6.6393743825293274</v>
      </c>
      <c r="R2908" s="70">
        <v>2.360625617470673</v>
      </c>
      <c r="S2908" s="70">
        <v>2</v>
      </c>
      <c r="T2908" s="70">
        <v>4.8245303722912007</v>
      </c>
      <c r="U2908" s="71">
        <v>84</v>
      </c>
    </row>
    <row r="2909" spans="1:21" x14ac:dyDescent="0.2">
      <c r="A2909" s="41">
        <v>260013580001</v>
      </c>
      <c r="B2909" s="36" t="s">
        <v>35</v>
      </c>
      <c r="C2909" s="36" t="s">
        <v>162</v>
      </c>
      <c r="D2909" s="36" t="s">
        <v>658</v>
      </c>
      <c r="E2909" s="67">
        <v>3</v>
      </c>
      <c r="F2909" s="88">
        <v>2017</v>
      </c>
      <c r="G2909" s="80" t="s">
        <v>41</v>
      </c>
      <c r="H2909" s="70">
        <v>3.5265094765295526</v>
      </c>
      <c r="I2909" s="70">
        <v>3.5900095876518736</v>
      </c>
      <c r="J2909" s="70">
        <v>2.1485468276639117</v>
      </c>
      <c r="K2909" s="70">
        <v>7</v>
      </c>
      <c r="L2909" s="70">
        <v>6.9694903402978383</v>
      </c>
      <c r="M2909" s="70">
        <v>6.8311081493839714</v>
      </c>
      <c r="N2909" s="70">
        <v>6.5093134034611042</v>
      </c>
      <c r="O2909" s="70">
        <v>6.0827432964512846</v>
      </c>
      <c r="P2909" s="70">
        <v>6.9996161069069647</v>
      </c>
      <c r="Q2909" s="70">
        <v>6.8703619033868248</v>
      </c>
      <c r="R2909" s="70">
        <v>2.1296380966131756</v>
      </c>
      <c r="S2909" s="70">
        <v>2</v>
      </c>
      <c r="T2909" s="70">
        <v>5.0547780990288755</v>
      </c>
      <c r="U2909" s="71">
        <v>10</v>
      </c>
    </row>
    <row r="2910" spans="1:21" x14ac:dyDescent="0.2">
      <c r="A2910" s="41">
        <v>360017040001</v>
      </c>
      <c r="B2910" s="36" t="s">
        <v>33</v>
      </c>
      <c r="C2910" s="36" t="s">
        <v>33</v>
      </c>
      <c r="D2910" s="36" t="s">
        <v>659</v>
      </c>
      <c r="E2910" s="67">
        <v>3</v>
      </c>
      <c r="F2910" s="88">
        <v>2017</v>
      </c>
      <c r="G2910" s="80" t="s">
        <v>41</v>
      </c>
      <c r="H2910" s="70">
        <v>2</v>
      </c>
      <c r="I2910" s="70">
        <v>2</v>
      </c>
      <c r="J2910" s="70">
        <v>4.7832600898756397</v>
      </c>
      <c r="K2910" s="70">
        <v>6.3532813380169362</v>
      </c>
      <c r="L2910" s="70">
        <v>6.9469553704719438</v>
      </c>
      <c r="M2910" s="70">
        <v>6.9972290208602743</v>
      </c>
      <c r="N2910" s="70">
        <v>6.3656042057074806</v>
      </c>
      <c r="O2910" s="70">
        <v>6.3965328452671866</v>
      </c>
      <c r="P2910" s="70">
        <v>4.4106054028140953</v>
      </c>
      <c r="Q2910" s="70">
        <v>6.9666910881913617</v>
      </c>
      <c r="R2910" s="70">
        <v>2.0333089118086383</v>
      </c>
      <c r="S2910" s="70">
        <v>2</v>
      </c>
      <c r="T2910" s="70">
        <v>4.7711223560844633</v>
      </c>
      <c r="U2910" s="71">
        <v>126</v>
      </c>
    </row>
    <row r="2911" spans="1:21" x14ac:dyDescent="0.2">
      <c r="A2911" s="41">
        <v>360018440001</v>
      </c>
      <c r="B2911" s="36" t="s">
        <v>33</v>
      </c>
      <c r="C2911" s="36" t="s">
        <v>128</v>
      </c>
      <c r="D2911" s="36" t="s">
        <v>660</v>
      </c>
      <c r="E2911" s="67">
        <v>3</v>
      </c>
      <c r="F2911" s="88">
        <v>2017</v>
      </c>
      <c r="G2911" s="80" t="s">
        <v>41</v>
      </c>
      <c r="H2911" s="70">
        <v>2.1993319691223876</v>
      </c>
      <c r="I2911" s="70">
        <v>2.2124643101163848</v>
      </c>
      <c r="J2911" s="70">
        <v>2.1832469099488732</v>
      </c>
      <c r="K2911" s="70">
        <v>7</v>
      </c>
      <c r="L2911" s="70">
        <v>6.6536420467396971</v>
      </c>
      <c r="M2911" s="70">
        <v>6.9046338056493992</v>
      </c>
      <c r="N2911" s="70">
        <v>6.3443708275589952</v>
      </c>
      <c r="O2911" s="70">
        <v>6.2977425542084404</v>
      </c>
      <c r="P2911" s="70">
        <v>6.9997832491634835</v>
      </c>
      <c r="Q2911" s="70">
        <v>6.6534072553806025</v>
      </c>
      <c r="R2911" s="70">
        <v>2.3465927446193979</v>
      </c>
      <c r="S2911" s="70">
        <v>2</v>
      </c>
      <c r="T2911" s="70">
        <v>4.8162679727089719</v>
      </c>
      <c r="U2911" s="71">
        <v>94</v>
      </c>
    </row>
    <row r="2912" spans="1:21" x14ac:dyDescent="0.2">
      <c r="A2912" s="41">
        <v>360019760001</v>
      </c>
      <c r="B2912" s="36" t="s">
        <v>33</v>
      </c>
      <c r="C2912" s="36" t="s">
        <v>33</v>
      </c>
      <c r="D2912" s="36" t="s">
        <v>661</v>
      </c>
      <c r="E2912" s="67">
        <v>3</v>
      </c>
      <c r="F2912" s="88">
        <v>2017</v>
      </c>
      <c r="G2912" s="80" t="s">
        <v>41</v>
      </c>
      <c r="H2912" s="70">
        <v>2</v>
      </c>
      <c r="I2912" s="70">
        <v>2</v>
      </c>
      <c r="J2912" s="70">
        <v>2.2024874028392278</v>
      </c>
      <c r="K2912" s="70">
        <v>7</v>
      </c>
      <c r="L2912" s="70">
        <v>6.9733948018944947</v>
      </c>
      <c r="M2912" s="70">
        <v>6.9972290208602743</v>
      </c>
      <c r="N2912" s="70">
        <v>6.4138988147680172</v>
      </c>
      <c r="O2912" s="70">
        <v>6.1801428315873297</v>
      </c>
      <c r="P2912" s="70">
        <v>4.3930890765145421</v>
      </c>
      <c r="Q2912" s="70">
        <v>6.9517698661337599</v>
      </c>
      <c r="R2912" s="70">
        <v>2.0482301338662401</v>
      </c>
      <c r="S2912" s="70">
        <v>2</v>
      </c>
      <c r="T2912" s="70">
        <v>4.5966868290386582</v>
      </c>
      <c r="U2912" s="71">
        <v>176</v>
      </c>
    </row>
    <row r="2913" spans="1:21" x14ac:dyDescent="0.2">
      <c r="A2913" s="41">
        <v>360017980001</v>
      </c>
      <c r="B2913" s="36" t="s">
        <v>33</v>
      </c>
      <c r="C2913" s="36" t="s">
        <v>128</v>
      </c>
      <c r="D2913" s="36" t="s">
        <v>662</v>
      </c>
      <c r="E2913" s="67">
        <v>3</v>
      </c>
      <c r="F2913" s="88">
        <v>2017</v>
      </c>
      <c r="G2913" s="80" t="s">
        <v>41</v>
      </c>
      <c r="H2913" s="70">
        <v>2</v>
      </c>
      <c r="I2913" s="70">
        <v>2</v>
      </c>
      <c r="J2913" s="70">
        <v>2.1829216961832585</v>
      </c>
      <c r="K2913" s="70">
        <v>7</v>
      </c>
      <c r="L2913" s="70">
        <v>6.9987852560647195</v>
      </c>
      <c r="M2913" s="70">
        <v>6.9972290208602743</v>
      </c>
      <c r="N2913" s="70">
        <v>6.4814544016825835</v>
      </c>
      <c r="O2913" s="70">
        <v>6.1402429420035878</v>
      </c>
      <c r="P2913" s="70">
        <v>4.3280026543416668</v>
      </c>
      <c r="Q2913" s="70">
        <v>6.8830293476136823</v>
      </c>
      <c r="R2913" s="70">
        <v>2.1169706523863177</v>
      </c>
      <c r="S2913" s="70">
        <v>2</v>
      </c>
      <c r="T2913" s="70">
        <v>4.594052997594674</v>
      </c>
      <c r="U2913" s="71">
        <v>178</v>
      </c>
    </row>
    <row r="2914" spans="1:21" x14ac:dyDescent="0.2">
      <c r="A2914" s="41">
        <v>360018520001</v>
      </c>
      <c r="B2914" s="36" t="s">
        <v>33</v>
      </c>
      <c r="C2914" s="36" t="s">
        <v>67</v>
      </c>
      <c r="D2914" s="36" t="s">
        <v>663</v>
      </c>
      <c r="E2914" s="67">
        <v>3</v>
      </c>
      <c r="F2914" s="88">
        <v>2017</v>
      </c>
      <c r="G2914" s="80" t="s">
        <v>41</v>
      </c>
      <c r="H2914" s="70">
        <v>2.8382684458570728</v>
      </c>
      <c r="I2914" s="70">
        <v>2.7036329350052202</v>
      </c>
      <c r="J2914" s="70">
        <v>2.1822439736011097</v>
      </c>
      <c r="K2914" s="70">
        <v>7</v>
      </c>
      <c r="L2914" s="70">
        <v>6.9157718782467388</v>
      </c>
      <c r="M2914" s="70">
        <v>6.9972290208602743</v>
      </c>
      <c r="N2914" s="70">
        <v>6.4906112416267199</v>
      </c>
      <c r="O2914" s="70">
        <v>6.2338644173845799</v>
      </c>
      <c r="P2914" s="70">
        <v>4.6811330443024586</v>
      </c>
      <c r="Q2914" s="70">
        <v>6.7372453187274361</v>
      </c>
      <c r="R2914" s="70">
        <v>2.2627546812725643</v>
      </c>
      <c r="S2914" s="70">
        <v>2</v>
      </c>
      <c r="T2914" s="70">
        <v>4.7535629130736812</v>
      </c>
      <c r="U2914" s="71">
        <v>135</v>
      </c>
    </row>
    <row r="2915" spans="1:21" x14ac:dyDescent="0.2">
      <c r="A2915" s="41">
        <v>360016900001</v>
      </c>
      <c r="B2915" s="36" t="s">
        <v>33</v>
      </c>
      <c r="C2915" s="36" t="s">
        <v>160</v>
      </c>
      <c r="D2915" s="36" t="s">
        <v>664</v>
      </c>
      <c r="E2915" s="67">
        <v>3</v>
      </c>
      <c r="F2915" s="88">
        <v>2017</v>
      </c>
      <c r="G2915" s="80" t="s">
        <v>41</v>
      </c>
      <c r="H2915" s="70">
        <v>2.0739746704001805</v>
      </c>
      <c r="I2915" s="70">
        <v>2.0491252670109086</v>
      </c>
      <c r="J2915" s="70">
        <v>2.1290199801783176</v>
      </c>
      <c r="K2915" s="70">
        <v>7</v>
      </c>
      <c r="L2915" s="70">
        <v>6.9470266812998185</v>
      </c>
      <c r="M2915" s="70">
        <v>6.975525202227022</v>
      </c>
      <c r="N2915" s="70">
        <v>6.4279089794329121</v>
      </c>
      <c r="O2915" s="70">
        <v>5.7912455275696395</v>
      </c>
      <c r="P2915" s="70">
        <v>6.9999454761100823</v>
      </c>
      <c r="Q2915" s="70">
        <v>6.7060097811247763</v>
      </c>
      <c r="R2915" s="70">
        <v>2.2939902188752241</v>
      </c>
      <c r="S2915" s="70">
        <v>2</v>
      </c>
      <c r="T2915" s="70">
        <v>4.7828143153524074</v>
      </c>
      <c r="U2915" s="71">
        <v>122</v>
      </c>
    </row>
    <row r="2916" spans="1:21" x14ac:dyDescent="0.2">
      <c r="A2916" s="41">
        <v>360018600001</v>
      </c>
      <c r="B2916" s="36" t="s">
        <v>33</v>
      </c>
      <c r="C2916" s="36" t="s">
        <v>33</v>
      </c>
      <c r="D2916" s="36" t="s">
        <v>665</v>
      </c>
      <c r="E2916" s="67">
        <v>3</v>
      </c>
      <c r="F2916" s="88">
        <v>2017</v>
      </c>
      <c r="G2916" s="80" t="s">
        <v>41</v>
      </c>
      <c r="H2916" s="70">
        <v>2.0244096624602714</v>
      </c>
      <c r="I2916" s="70">
        <v>2.0140542985086922</v>
      </c>
      <c r="J2916" s="70">
        <v>2</v>
      </c>
      <c r="K2916" s="70">
        <v>7</v>
      </c>
      <c r="L2916" s="70">
        <v>6.9570031260215854</v>
      </c>
      <c r="M2916" s="70">
        <v>6.9972290208602743</v>
      </c>
      <c r="N2916" s="70">
        <v>6.2617772042842974</v>
      </c>
      <c r="O2916" s="70">
        <v>5.9956617922240705</v>
      </c>
      <c r="P2916" s="70">
        <v>4.1814029305663061</v>
      </c>
      <c r="Q2916" s="70">
        <v>6.6810133801435274</v>
      </c>
      <c r="R2916" s="70">
        <v>2.3189866198564735</v>
      </c>
      <c r="S2916" s="70">
        <v>2</v>
      </c>
      <c r="T2916" s="70">
        <v>4.5359615029104585</v>
      </c>
      <c r="U2916" s="71">
        <v>191</v>
      </c>
    </row>
    <row r="2917" spans="1:21" x14ac:dyDescent="0.2">
      <c r="A2917" s="41">
        <v>460020670001</v>
      </c>
      <c r="B2917" s="36" t="s">
        <v>34</v>
      </c>
      <c r="C2917" s="36" t="s">
        <v>173</v>
      </c>
      <c r="D2917" s="36" t="s">
        <v>666</v>
      </c>
      <c r="E2917" s="67">
        <v>3</v>
      </c>
      <c r="F2917" s="88">
        <v>2017</v>
      </c>
      <c r="G2917" s="80" t="s">
        <v>41</v>
      </c>
      <c r="H2917" s="70">
        <v>3.0308156763392491</v>
      </c>
      <c r="I2917" s="70">
        <v>3.6765923227670285</v>
      </c>
      <c r="J2917" s="70">
        <v>2.7002638118151188</v>
      </c>
      <c r="K2917" s="70">
        <v>6.9704089095678832</v>
      </c>
      <c r="L2917" s="70">
        <v>6.9722177166655923</v>
      </c>
      <c r="M2917" s="70">
        <v>6.851860817447351</v>
      </c>
      <c r="N2917" s="70">
        <v>6.8989791365847672</v>
      </c>
      <c r="O2917" s="70">
        <v>6.4320160468480356</v>
      </c>
      <c r="P2917" s="70">
        <v>6.999663284135937</v>
      </c>
      <c r="Q2917" s="70">
        <v>6.9324848869352396</v>
      </c>
      <c r="R2917" s="70">
        <v>2.0675151130647604</v>
      </c>
      <c r="S2917" s="70">
        <v>2</v>
      </c>
      <c r="T2917" s="70">
        <v>5.1277348101809137</v>
      </c>
      <c r="U2917" s="71">
        <v>7</v>
      </c>
    </row>
    <row r="2918" spans="1:21" x14ac:dyDescent="0.2">
      <c r="A2918" s="41">
        <v>460024740001</v>
      </c>
      <c r="B2918" s="36" t="s">
        <v>34</v>
      </c>
      <c r="C2918" s="36" t="s">
        <v>64</v>
      </c>
      <c r="D2918" s="36" t="s">
        <v>667</v>
      </c>
      <c r="E2918" s="67">
        <v>3</v>
      </c>
      <c r="F2918" s="88">
        <v>2017</v>
      </c>
      <c r="G2918" s="80" t="s">
        <v>41</v>
      </c>
      <c r="H2918" s="70">
        <v>2.221475908649877</v>
      </c>
      <c r="I2918" s="70">
        <v>2.2309331446372331</v>
      </c>
      <c r="J2918" s="70">
        <v>2.1982694216466792</v>
      </c>
      <c r="K2918" s="70">
        <v>7</v>
      </c>
      <c r="L2918" s="70">
        <v>6.9707006741938136</v>
      </c>
      <c r="M2918" s="70">
        <v>6.9667036862719405</v>
      </c>
      <c r="N2918" s="70">
        <v>6.6011865654355919</v>
      </c>
      <c r="O2918" s="70">
        <v>6.1809816996416842</v>
      </c>
      <c r="P2918" s="70">
        <v>6.9999243501448838</v>
      </c>
      <c r="Q2918" s="70">
        <v>6.828239149701087</v>
      </c>
      <c r="R2918" s="70">
        <v>2.171760850298913</v>
      </c>
      <c r="S2918" s="70">
        <v>2</v>
      </c>
      <c r="T2918" s="70">
        <v>4.8641812875518093</v>
      </c>
      <c r="U2918" s="71">
        <v>49</v>
      </c>
    </row>
    <row r="2919" spans="1:21" x14ac:dyDescent="0.2">
      <c r="A2919" s="41">
        <v>460024820001</v>
      </c>
      <c r="B2919" s="36" t="s">
        <v>34</v>
      </c>
      <c r="C2919" s="36" t="s">
        <v>99</v>
      </c>
      <c r="D2919" s="36" t="s">
        <v>668</v>
      </c>
      <c r="E2919" s="67">
        <v>3</v>
      </c>
      <c r="F2919" s="88">
        <v>2017</v>
      </c>
      <c r="G2919" s="80" t="s">
        <v>41</v>
      </c>
      <c r="H2919" s="70">
        <v>2.002255648362318</v>
      </c>
      <c r="I2919" s="70">
        <v>2.0028689863781426</v>
      </c>
      <c r="J2919" s="70">
        <v>2.3513219099055118</v>
      </c>
      <c r="K2919" s="70">
        <v>7</v>
      </c>
      <c r="L2919" s="70">
        <v>6.9701648337569333</v>
      </c>
      <c r="M2919" s="70">
        <v>6.9972290208602743</v>
      </c>
      <c r="N2919" s="70">
        <v>6.5625462877819638</v>
      </c>
      <c r="O2919" s="70">
        <v>6.5845805910203357</v>
      </c>
      <c r="P2919" s="70">
        <v>4.3164818682988617</v>
      </c>
      <c r="Q2919" s="70">
        <v>6.9576543507128781</v>
      </c>
      <c r="R2919" s="70">
        <v>2.0423456492871224</v>
      </c>
      <c r="S2919" s="70">
        <v>2</v>
      </c>
      <c r="T2919" s="70">
        <v>4.6489540955303621</v>
      </c>
      <c r="U2919" s="71">
        <v>160</v>
      </c>
    </row>
    <row r="2920" spans="1:21" x14ac:dyDescent="0.2">
      <c r="A2920" s="41">
        <v>460021560001</v>
      </c>
      <c r="B2920" s="36" t="s">
        <v>34</v>
      </c>
      <c r="C2920" s="36" t="s">
        <v>35</v>
      </c>
      <c r="D2920" s="36" t="s">
        <v>669</v>
      </c>
      <c r="E2920" s="67">
        <v>3</v>
      </c>
      <c r="F2920" s="88">
        <v>2017</v>
      </c>
      <c r="G2920" s="80" t="s">
        <v>41</v>
      </c>
      <c r="H2920" s="70">
        <v>2.1606276298418869</v>
      </c>
      <c r="I2920" s="70">
        <v>2.2194605689233473</v>
      </c>
      <c r="J2920" s="70">
        <v>2.2471690607922885</v>
      </c>
      <c r="K2920" s="70">
        <v>7</v>
      </c>
      <c r="L2920" s="70">
        <v>6.9704856379081246</v>
      </c>
      <c r="M2920" s="70">
        <v>6.8542869160068216</v>
      </c>
      <c r="N2920" s="70">
        <v>6.4121360774775154</v>
      </c>
      <c r="O2920" s="70">
        <v>6.5573959677405513</v>
      </c>
      <c r="P2920" s="70">
        <v>6.9996687976392016</v>
      </c>
      <c r="Q2920" s="70">
        <v>6.9716205815400265</v>
      </c>
      <c r="R2920" s="70">
        <v>2.0283794184599739</v>
      </c>
      <c r="S2920" s="70">
        <v>2</v>
      </c>
      <c r="T2920" s="70">
        <v>4.8684358880274781</v>
      </c>
      <c r="U2920" s="71">
        <v>44</v>
      </c>
    </row>
    <row r="2921" spans="1:21" x14ac:dyDescent="0.2">
      <c r="A2921" s="41">
        <v>460026010001</v>
      </c>
      <c r="B2921" s="36" t="s">
        <v>34</v>
      </c>
      <c r="C2921" s="36" t="s">
        <v>173</v>
      </c>
      <c r="D2921" s="36" t="s">
        <v>670</v>
      </c>
      <c r="E2921" s="67">
        <v>3</v>
      </c>
      <c r="F2921" s="88">
        <v>2017</v>
      </c>
      <c r="G2921" s="80" t="s">
        <v>41</v>
      </c>
      <c r="H2921" s="70">
        <v>2.3014665197876458</v>
      </c>
      <c r="I2921" s="70">
        <v>2.2759180148943532</v>
      </c>
      <c r="J2921" s="70">
        <v>2.3834249809593935</v>
      </c>
      <c r="K2921" s="70">
        <v>7</v>
      </c>
      <c r="L2921" s="70">
        <v>6.9703945458752923</v>
      </c>
      <c r="M2921" s="70">
        <v>6.9103908962970024</v>
      </c>
      <c r="N2921" s="70">
        <v>6.5127842068083801</v>
      </c>
      <c r="O2921" s="70">
        <v>6.2809550286965639</v>
      </c>
      <c r="P2921" s="70">
        <v>6.9997963365763063</v>
      </c>
      <c r="Q2921" s="70">
        <v>6.9715197603877783</v>
      </c>
      <c r="R2921" s="70">
        <v>2.0284802396122212</v>
      </c>
      <c r="S2921" s="70">
        <v>2</v>
      </c>
      <c r="T2921" s="70">
        <v>4.886260877491245</v>
      </c>
      <c r="U2921" s="71">
        <v>37</v>
      </c>
    </row>
    <row r="2922" spans="1:21" x14ac:dyDescent="0.2">
      <c r="A2922" s="41">
        <v>460025980001</v>
      </c>
      <c r="B2922" s="36" t="s">
        <v>34</v>
      </c>
      <c r="C2922" s="36" t="s">
        <v>173</v>
      </c>
      <c r="D2922" s="36" t="s">
        <v>671</v>
      </c>
      <c r="E2922" s="67">
        <v>3</v>
      </c>
      <c r="F2922" s="88">
        <v>2017</v>
      </c>
      <c r="G2922" s="80" t="s">
        <v>41</v>
      </c>
      <c r="H2922" s="70">
        <v>2.8342464240373433</v>
      </c>
      <c r="I2922" s="70">
        <v>3.1697981191210487</v>
      </c>
      <c r="J2922" s="70">
        <v>2.2828835551791538</v>
      </c>
      <c r="K2922" s="70">
        <v>6.826858572172763</v>
      </c>
      <c r="L2922" s="70">
        <v>6.9704457063739342</v>
      </c>
      <c r="M2922" s="70">
        <v>6.9729471921952744</v>
      </c>
      <c r="N2922" s="70">
        <v>6.6679773706357306</v>
      </c>
      <c r="O2922" s="70">
        <v>6.3658008725243667</v>
      </c>
      <c r="P2922" s="70">
        <v>6.9999385431999697</v>
      </c>
      <c r="Q2922" s="70">
        <v>6.2083377424944191</v>
      </c>
      <c r="R2922" s="70">
        <v>2.7916622575055814</v>
      </c>
      <c r="S2922" s="70">
        <v>2</v>
      </c>
      <c r="T2922" s="70">
        <v>5.0075746962866328</v>
      </c>
      <c r="U2922" s="71">
        <v>16</v>
      </c>
    </row>
    <row r="2923" spans="1:21" x14ac:dyDescent="0.2">
      <c r="A2923" s="41">
        <v>460014860001</v>
      </c>
      <c r="B2923" s="36" t="s">
        <v>34</v>
      </c>
      <c r="C2923" s="36" t="s">
        <v>35</v>
      </c>
      <c r="D2923" s="36" t="s">
        <v>672</v>
      </c>
      <c r="E2923" s="67">
        <v>3</v>
      </c>
      <c r="F2923" s="88">
        <v>2017</v>
      </c>
      <c r="G2923" s="80" t="s">
        <v>41</v>
      </c>
      <c r="H2923" s="70">
        <v>4.1088044621446151</v>
      </c>
      <c r="I2923" s="70">
        <v>3.6009064691019752</v>
      </c>
      <c r="J2923" s="70">
        <v>2.367099511653155</v>
      </c>
      <c r="K2923" s="70">
        <v>6.8699296586661136</v>
      </c>
      <c r="L2923" s="70">
        <v>6.9717103541591321</v>
      </c>
      <c r="M2923" s="70">
        <v>6.9857741733497507</v>
      </c>
      <c r="N2923" s="70">
        <v>6.6518940562711499</v>
      </c>
      <c r="O2923" s="70">
        <v>6.140621999287875</v>
      </c>
      <c r="P2923" s="70">
        <v>6.999967702266261</v>
      </c>
      <c r="Q2923" s="70">
        <v>4.6400676170801347</v>
      </c>
      <c r="R2923" s="70">
        <v>4.3599323829198653</v>
      </c>
      <c r="S2923" s="70">
        <v>2</v>
      </c>
      <c r="T2923" s="70">
        <v>5.141392365575002</v>
      </c>
      <c r="U2923" s="71">
        <v>6</v>
      </c>
    </row>
    <row r="2924" spans="1:21" x14ac:dyDescent="0.2">
      <c r="A2924" s="41">
        <v>460024660001</v>
      </c>
      <c r="B2924" s="36" t="s">
        <v>34</v>
      </c>
      <c r="C2924" s="36" t="s">
        <v>64</v>
      </c>
      <c r="D2924" s="36" t="s">
        <v>673</v>
      </c>
      <c r="E2924" s="67">
        <v>3</v>
      </c>
      <c r="F2924" s="88">
        <v>2017</v>
      </c>
      <c r="G2924" s="80" t="s">
        <v>41</v>
      </c>
      <c r="H2924" s="70">
        <v>2.0093271231605891</v>
      </c>
      <c r="I2924" s="70">
        <v>2.0068200879427929</v>
      </c>
      <c r="J2924" s="70">
        <v>2.1868948359796461</v>
      </c>
      <c r="K2924" s="70">
        <v>7</v>
      </c>
      <c r="L2924" s="70">
        <v>6.970487521177116</v>
      </c>
      <c r="M2924" s="70">
        <v>6.9769063597250982</v>
      </c>
      <c r="N2924" s="70">
        <v>6.5190733007105592</v>
      </c>
      <c r="O2924" s="70">
        <v>6.1236369746440262</v>
      </c>
      <c r="P2924" s="70">
        <v>6.9999475433806477</v>
      </c>
      <c r="Q2924" s="70">
        <v>6.7446383260301852</v>
      </c>
      <c r="R2924" s="70">
        <v>2.2553616739698152</v>
      </c>
      <c r="S2924" s="70">
        <v>2</v>
      </c>
      <c r="T2924" s="70">
        <v>4.8160911455600397</v>
      </c>
      <c r="U2924" s="71">
        <v>95</v>
      </c>
    </row>
    <row r="2925" spans="1:21" x14ac:dyDescent="0.2">
      <c r="A2925" s="41">
        <v>460014780001</v>
      </c>
      <c r="B2925" s="36" t="s">
        <v>34</v>
      </c>
      <c r="C2925" s="36" t="s">
        <v>35</v>
      </c>
      <c r="D2925" s="36" t="s">
        <v>674</v>
      </c>
      <c r="E2925" s="67">
        <v>3</v>
      </c>
      <c r="F2925" s="88">
        <v>2017</v>
      </c>
      <c r="G2925" s="80" t="s">
        <v>41</v>
      </c>
      <c r="H2925" s="70">
        <v>2.0081870280725931</v>
      </c>
      <c r="I2925" s="70">
        <v>2.0084028023575486</v>
      </c>
      <c r="J2925" s="70">
        <v>2.2323066246842611</v>
      </c>
      <c r="K2925" s="70">
        <v>7</v>
      </c>
      <c r="L2925" s="70">
        <v>6.96957262581543</v>
      </c>
      <c r="M2925" s="70">
        <v>6.9568673817410271</v>
      </c>
      <c r="N2925" s="70">
        <v>6.3961885183777341</v>
      </c>
      <c r="O2925" s="70">
        <v>6.5338444473316697</v>
      </c>
      <c r="P2925" s="70">
        <v>6.9999019895941359</v>
      </c>
      <c r="Q2925" s="70">
        <v>6.9777218969726995</v>
      </c>
      <c r="R2925" s="70">
        <v>2.0222781030273005</v>
      </c>
      <c r="S2925" s="70">
        <v>2</v>
      </c>
      <c r="T2925" s="70">
        <v>4.8421059514978673</v>
      </c>
      <c r="U2925" s="71">
        <v>62</v>
      </c>
    </row>
    <row r="2926" spans="1:21" x14ac:dyDescent="0.2">
      <c r="A2926" s="41">
        <v>460022100001</v>
      </c>
      <c r="B2926" s="36" t="s">
        <v>34</v>
      </c>
      <c r="C2926" s="36" t="s">
        <v>35</v>
      </c>
      <c r="D2926" s="36" t="s">
        <v>675</v>
      </c>
      <c r="E2926" s="67">
        <v>3</v>
      </c>
      <c r="F2926" s="88">
        <v>2017</v>
      </c>
      <c r="G2926" s="80" t="s">
        <v>41</v>
      </c>
      <c r="H2926" s="70">
        <v>2</v>
      </c>
      <c r="I2926" s="70">
        <v>2</v>
      </c>
      <c r="J2926" s="70">
        <v>2.1843767986346139</v>
      </c>
      <c r="K2926" s="70">
        <v>6.6842311335168914</v>
      </c>
      <c r="L2926" s="70">
        <v>6.9689618390036525</v>
      </c>
      <c r="M2926" s="70">
        <v>6.9972290208602743</v>
      </c>
      <c r="N2926" s="70">
        <v>6.6351240869020662</v>
      </c>
      <c r="O2926" s="70">
        <v>5.6180545249844105</v>
      </c>
      <c r="P2926" s="70">
        <v>3.8832940169907504</v>
      </c>
      <c r="Q2926" s="70">
        <v>5.7501175261319162</v>
      </c>
      <c r="R2926" s="70">
        <v>3.2498824738680847</v>
      </c>
      <c r="S2926" s="70">
        <v>2</v>
      </c>
      <c r="T2926" s="70">
        <v>4.4976059517410558</v>
      </c>
      <c r="U2926" s="71">
        <v>197</v>
      </c>
    </row>
    <row r="2927" spans="1:21" x14ac:dyDescent="0.2">
      <c r="A2927" s="41">
        <v>460021720001</v>
      </c>
      <c r="B2927" s="36" t="s">
        <v>34</v>
      </c>
      <c r="C2927" s="36" t="s">
        <v>35</v>
      </c>
      <c r="D2927" s="36" t="s">
        <v>676</v>
      </c>
      <c r="E2927" s="67">
        <v>3</v>
      </c>
      <c r="F2927" s="88">
        <v>2017</v>
      </c>
      <c r="G2927" s="80" t="s">
        <v>41</v>
      </c>
      <c r="H2927" s="70">
        <v>5.9509209640014236</v>
      </c>
      <c r="I2927" s="70">
        <v>4.8806729059699965</v>
      </c>
      <c r="J2927" s="70">
        <v>2.2653220825711617</v>
      </c>
      <c r="K2927" s="70">
        <v>7</v>
      </c>
      <c r="L2927" s="70">
        <v>6.9733116361576348</v>
      </c>
      <c r="M2927" s="70">
        <v>6.9939626717677088</v>
      </c>
      <c r="N2927" s="70">
        <v>6.9030943406580327</v>
      </c>
      <c r="O2927" s="70">
        <v>6.3845057662568854</v>
      </c>
      <c r="P2927" s="70">
        <v>6.9999863170271768</v>
      </c>
      <c r="Q2927" s="70">
        <v>5.6263144432812391</v>
      </c>
      <c r="R2927" s="70">
        <v>3.3736855567187609</v>
      </c>
      <c r="S2927" s="70">
        <v>2</v>
      </c>
      <c r="T2927" s="70">
        <v>5.4459813903675016</v>
      </c>
      <c r="U2927" s="71">
        <v>3</v>
      </c>
    </row>
    <row r="2928" spans="1:21" x14ac:dyDescent="0.2">
      <c r="A2928" s="41">
        <v>460021050001</v>
      </c>
      <c r="B2928" s="36" t="s">
        <v>34</v>
      </c>
      <c r="C2928" s="36" t="s">
        <v>64</v>
      </c>
      <c r="D2928" s="36" t="s">
        <v>677</v>
      </c>
      <c r="E2928" s="67">
        <v>3</v>
      </c>
      <c r="F2928" s="88">
        <v>2017</v>
      </c>
      <c r="G2928" s="80" t="s">
        <v>41</v>
      </c>
      <c r="H2928" s="70">
        <v>2.0230070712753325</v>
      </c>
      <c r="I2928" s="70">
        <v>2.021680457819286</v>
      </c>
      <c r="J2928" s="70">
        <v>2.246117895660781</v>
      </c>
      <c r="K2928" s="70">
        <v>7</v>
      </c>
      <c r="L2928" s="70">
        <v>6.9690369069952931</v>
      </c>
      <c r="M2928" s="70">
        <v>6.9347210945960915</v>
      </c>
      <c r="N2928" s="70">
        <v>6.3495047552898658</v>
      </c>
      <c r="O2928" s="70">
        <v>6.638693372171578</v>
      </c>
      <c r="P2928" s="70">
        <v>6.999851646147639</v>
      </c>
      <c r="Q2928" s="70">
        <v>6.986097618307241</v>
      </c>
      <c r="R2928" s="70">
        <v>2.0139023816927595</v>
      </c>
      <c r="S2928" s="70">
        <v>2</v>
      </c>
      <c r="T2928" s="70">
        <v>4.8485510999963228</v>
      </c>
      <c r="U2928" s="71">
        <v>55</v>
      </c>
    </row>
    <row r="2929" spans="1:21" x14ac:dyDescent="0.2">
      <c r="A2929" s="41">
        <v>660820590001</v>
      </c>
      <c r="B2929" s="36" t="s">
        <v>29</v>
      </c>
      <c r="C2929" s="36" t="s">
        <v>53</v>
      </c>
      <c r="D2929" s="36" t="s">
        <v>678</v>
      </c>
      <c r="E2929" s="67">
        <v>3</v>
      </c>
      <c r="F2929" s="88">
        <v>2017</v>
      </c>
      <c r="G2929" s="80" t="s">
        <v>41</v>
      </c>
      <c r="H2929" s="70">
        <v>2.6474514676291268</v>
      </c>
      <c r="I2929" s="70">
        <v>2.8405375380737841</v>
      </c>
      <c r="J2929" s="70">
        <v>2.2008606711851737</v>
      </c>
      <c r="K2929" s="70">
        <v>6.702947689558389</v>
      </c>
      <c r="L2929" s="70">
        <v>6.9698071690213084</v>
      </c>
      <c r="M2929" s="70">
        <v>6.9972290208602743</v>
      </c>
      <c r="N2929" s="70">
        <v>6.5063149657767747</v>
      </c>
      <c r="O2929" s="70">
        <v>6.0294213201367741</v>
      </c>
      <c r="P2929" s="70">
        <v>4.1927418426752165</v>
      </c>
      <c r="Q2929" s="70">
        <v>5.8504284864927669</v>
      </c>
      <c r="R2929" s="70">
        <v>3.149571513507234</v>
      </c>
      <c r="S2929" s="70">
        <v>2</v>
      </c>
      <c r="T2929" s="70">
        <v>4.6739426404097353</v>
      </c>
      <c r="U2929" s="71">
        <v>152</v>
      </c>
    </row>
    <row r="2930" spans="1:21" x14ac:dyDescent="0.2">
      <c r="A2930" s="41">
        <v>660822960001</v>
      </c>
      <c r="B2930" s="36" t="s">
        <v>29</v>
      </c>
      <c r="C2930" s="36" t="s">
        <v>53</v>
      </c>
      <c r="D2930" s="36" t="s">
        <v>679</v>
      </c>
      <c r="E2930" s="67">
        <v>3</v>
      </c>
      <c r="F2930" s="88">
        <v>2017</v>
      </c>
      <c r="G2930" s="80" t="s">
        <v>41</v>
      </c>
      <c r="H2930" s="70">
        <v>2.2974518277665368</v>
      </c>
      <c r="I2930" s="70">
        <v>2.3014949555617572</v>
      </c>
      <c r="J2930" s="70">
        <v>2.2882647974034973</v>
      </c>
      <c r="K2930" s="70">
        <v>7</v>
      </c>
      <c r="L2930" s="70">
        <v>6.9705201009527604</v>
      </c>
      <c r="M2930" s="70">
        <v>6.1547517638096192</v>
      </c>
      <c r="N2930" s="70">
        <v>6.4385775033658197</v>
      </c>
      <c r="O2930" s="70">
        <v>6.4894546249844334</v>
      </c>
      <c r="P2930" s="70">
        <v>6.9980785736033937</v>
      </c>
      <c r="Q2930" s="70">
        <v>6.9560482630276086</v>
      </c>
      <c r="R2930" s="70">
        <v>2.0439517369723923</v>
      </c>
      <c r="S2930" s="70">
        <v>2</v>
      </c>
      <c r="T2930" s="70">
        <v>4.8282161789539852</v>
      </c>
      <c r="U2930" s="71">
        <v>80</v>
      </c>
    </row>
    <row r="2931" spans="1:21" x14ac:dyDescent="0.2">
      <c r="A2931" s="41">
        <v>660823420001</v>
      </c>
      <c r="B2931" s="36" t="s">
        <v>29</v>
      </c>
      <c r="C2931" s="36" t="s">
        <v>172</v>
      </c>
      <c r="D2931" s="36" t="s">
        <v>680</v>
      </c>
      <c r="E2931" s="67">
        <v>3</v>
      </c>
      <c r="F2931" s="88">
        <v>2017</v>
      </c>
      <c r="G2931" s="80" t="s">
        <v>41</v>
      </c>
      <c r="H2931" s="70">
        <v>2.6226821791546366</v>
      </c>
      <c r="I2931" s="70">
        <v>2.3305863119190038</v>
      </c>
      <c r="J2931" s="70">
        <v>2.1762981520649198</v>
      </c>
      <c r="K2931" s="70">
        <v>7</v>
      </c>
      <c r="L2931" s="70">
        <v>6.9688759386158488</v>
      </c>
      <c r="M2931" s="70">
        <v>6.9471999350734146</v>
      </c>
      <c r="N2931" s="70">
        <v>6.3417610959379962</v>
      </c>
      <c r="O2931" s="70">
        <v>6.2260858281884843</v>
      </c>
      <c r="P2931" s="70">
        <v>6.9998851913013302</v>
      </c>
      <c r="Q2931" s="70">
        <v>6.8934638214005046</v>
      </c>
      <c r="R2931" s="70">
        <v>2.1065361785994963</v>
      </c>
      <c r="S2931" s="70">
        <v>2</v>
      </c>
      <c r="T2931" s="70">
        <v>4.8844478860213041</v>
      </c>
      <c r="U2931" s="71">
        <v>39</v>
      </c>
    </row>
    <row r="2932" spans="1:21" x14ac:dyDescent="0.2">
      <c r="A2932" s="41">
        <v>660820320001</v>
      </c>
      <c r="B2932" s="36" t="s">
        <v>29</v>
      </c>
      <c r="C2932" s="36" t="s">
        <v>53</v>
      </c>
      <c r="D2932" s="36" t="s">
        <v>681</v>
      </c>
      <c r="E2932" s="67">
        <v>3</v>
      </c>
      <c r="F2932" s="88">
        <v>2017</v>
      </c>
      <c r="G2932" s="80" t="s">
        <v>41</v>
      </c>
      <c r="H2932" s="70">
        <v>2</v>
      </c>
      <c r="I2932" s="70">
        <v>2</v>
      </c>
      <c r="J2932" s="70">
        <v>2.1134883797692625</v>
      </c>
      <c r="K2932" s="70">
        <v>7</v>
      </c>
      <c r="L2932" s="70">
        <v>6.9541196241116694</v>
      </c>
      <c r="M2932" s="70">
        <v>6.9863158581372939</v>
      </c>
      <c r="N2932" s="70">
        <v>5.8422873082936766</v>
      </c>
      <c r="O2932" s="70">
        <v>6.2532264974021841</v>
      </c>
      <c r="P2932" s="70">
        <v>6.9999710663262977</v>
      </c>
      <c r="Q2932" s="70">
        <v>5.773635309046945</v>
      </c>
      <c r="R2932" s="70">
        <v>3.2263646909530554</v>
      </c>
      <c r="S2932" s="70">
        <v>2</v>
      </c>
      <c r="T2932" s="70">
        <v>4.7624507278366988</v>
      </c>
      <c r="U2932" s="71">
        <v>132</v>
      </c>
    </row>
    <row r="2933" spans="1:21" x14ac:dyDescent="0.2">
      <c r="A2933" s="41">
        <v>660822100001</v>
      </c>
      <c r="B2933" s="36" t="s">
        <v>29</v>
      </c>
      <c r="C2933" s="36" t="s">
        <v>179</v>
      </c>
      <c r="D2933" s="36" t="s">
        <v>682</v>
      </c>
      <c r="E2933" s="67">
        <v>3</v>
      </c>
      <c r="F2933" s="88">
        <v>2017</v>
      </c>
      <c r="G2933" s="80" t="s">
        <v>41</v>
      </c>
      <c r="H2933" s="70">
        <v>2</v>
      </c>
      <c r="I2933" s="70">
        <v>2</v>
      </c>
      <c r="J2933" s="70">
        <v>2.2704332550871844</v>
      </c>
      <c r="K2933" s="70">
        <v>7</v>
      </c>
      <c r="L2933" s="70">
        <v>6.9661336355236392</v>
      </c>
      <c r="M2933" s="70">
        <v>6.9972290208602743</v>
      </c>
      <c r="N2933" s="70">
        <v>6.4029884803674593</v>
      </c>
      <c r="O2933" s="70">
        <v>6.1244148485905257</v>
      </c>
      <c r="P2933" s="70">
        <v>4.4420701727143204</v>
      </c>
      <c r="Q2933" s="70">
        <v>4.2983119197564594</v>
      </c>
      <c r="R2933" s="70">
        <v>4.7016880802435406</v>
      </c>
      <c r="S2933" s="70">
        <v>2</v>
      </c>
      <c r="T2933" s="70">
        <v>4.6002724510952833</v>
      </c>
      <c r="U2933" s="71">
        <v>174</v>
      </c>
    </row>
    <row r="2934" spans="1:21" x14ac:dyDescent="0.2">
      <c r="A2934" s="41">
        <v>660827170001</v>
      </c>
      <c r="B2934" s="36" t="s">
        <v>29</v>
      </c>
      <c r="C2934" s="36" t="s">
        <v>198</v>
      </c>
      <c r="D2934" s="36" t="s">
        <v>683</v>
      </c>
      <c r="E2934" s="67">
        <v>3</v>
      </c>
      <c r="F2934" s="88">
        <v>2017</v>
      </c>
      <c r="G2934" s="80" t="s">
        <v>41</v>
      </c>
      <c r="H2934" s="70">
        <v>2</v>
      </c>
      <c r="I2934" s="70">
        <v>2</v>
      </c>
      <c r="J2934" s="70">
        <v>2.1612191402385248</v>
      </c>
      <c r="K2934" s="70">
        <v>7</v>
      </c>
      <c r="L2934" s="70">
        <v>6.9719806607621413</v>
      </c>
      <c r="M2934" s="70">
        <v>6.9869098221658303</v>
      </c>
      <c r="N2934" s="70">
        <v>6.4662899445110344</v>
      </c>
      <c r="O2934" s="70">
        <v>5.9187487258773324</v>
      </c>
      <c r="P2934" s="70">
        <v>6.999972313415264</v>
      </c>
      <c r="Q2934" s="70">
        <v>6.6102398143037169</v>
      </c>
      <c r="R2934" s="70">
        <v>2.3897601856962836</v>
      </c>
      <c r="S2934" s="70">
        <v>2</v>
      </c>
      <c r="T2934" s="70">
        <v>4.7920933839141773</v>
      </c>
      <c r="U2934" s="71">
        <v>115</v>
      </c>
    </row>
    <row r="2935" spans="1:21" x14ac:dyDescent="0.2">
      <c r="A2935" s="41">
        <v>660820670001</v>
      </c>
      <c r="B2935" s="36" t="s">
        <v>29</v>
      </c>
      <c r="C2935" s="36" t="s">
        <v>198</v>
      </c>
      <c r="D2935" s="36" t="s">
        <v>684</v>
      </c>
      <c r="E2935" s="67">
        <v>3</v>
      </c>
      <c r="F2935" s="88">
        <v>2017</v>
      </c>
      <c r="G2935" s="80" t="s">
        <v>41</v>
      </c>
      <c r="H2935" s="70">
        <v>3.3857932450246784</v>
      </c>
      <c r="I2935" s="70">
        <v>2.5510953158737397</v>
      </c>
      <c r="J2935" s="70">
        <v>2.3131939971161324</v>
      </c>
      <c r="K2935" s="70">
        <v>6.647569255603015</v>
      </c>
      <c r="L2935" s="70">
        <v>6.969547974462901</v>
      </c>
      <c r="M2935" s="70">
        <v>6.9762264804130893</v>
      </c>
      <c r="N2935" s="70">
        <v>6.4708420397520605</v>
      </c>
      <c r="O2935" s="70">
        <v>5.8236142113769365</v>
      </c>
      <c r="P2935" s="70">
        <v>6.9999459978600864</v>
      </c>
      <c r="Q2935" s="70">
        <v>4.6451363630306286</v>
      </c>
      <c r="R2935" s="70">
        <v>4.3548636369693714</v>
      </c>
      <c r="S2935" s="70">
        <v>2</v>
      </c>
      <c r="T2935" s="70">
        <v>4.9281523764568869</v>
      </c>
      <c r="U2935" s="71">
        <v>25</v>
      </c>
    </row>
    <row r="2936" spans="1:21" x14ac:dyDescent="0.2">
      <c r="A2936" s="41">
        <v>660820160001</v>
      </c>
      <c r="B2936" s="36" t="s">
        <v>29</v>
      </c>
      <c r="C2936" s="36" t="s">
        <v>235</v>
      </c>
      <c r="D2936" s="36" t="s">
        <v>685</v>
      </c>
      <c r="E2936" s="67">
        <v>3</v>
      </c>
      <c r="F2936" s="88">
        <v>2017</v>
      </c>
      <c r="G2936" s="80" t="s">
        <v>41</v>
      </c>
      <c r="H2936" s="70">
        <v>2.4065035144015257</v>
      </c>
      <c r="I2936" s="70">
        <v>2.231241284872802</v>
      </c>
      <c r="J2936" s="70">
        <v>2.1092562165623381</v>
      </c>
      <c r="K2936" s="70">
        <v>6.4957708591974299</v>
      </c>
      <c r="L2936" s="70">
        <v>6.9597033718524175</v>
      </c>
      <c r="M2936" s="70">
        <v>6.9972290208602743</v>
      </c>
      <c r="N2936" s="70">
        <v>5.9558210430736498</v>
      </c>
      <c r="O2936" s="70">
        <v>6.4289155561558946</v>
      </c>
      <c r="P2936" s="70">
        <v>4.4528048020333735</v>
      </c>
      <c r="Q2936" s="70">
        <v>5.9874694217897533</v>
      </c>
      <c r="R2936" s="70">
        <v>3.0125305782102467</v>
      </c>
      <c r="S2936" s="70">
        <v>2</v>
      </c>
      <c r="T2936" s="70">
        <v>4.5864371390841416</v>
      </c>
      <c r="U2936" s="71">
        <v>180</v>
      </c>
    </row>
    <row r="2937" spans="1:21" x14ac:dyDescent="0.2">
      <c r="A2937" s="41">
        <v>660824310001</v>
      </c>
      <c r="B2937" s="36" t="s">
        <v>29</v>
      </c>
      <c r="C2937" s="36" t="s">
        <v>172</v>
      </c>
      <c r="D2937" s="36" t="s">
        <v>686</v>
      </c>
      <c r="E2937" s="67">
        <v>3</v>
      </c>
      <c r="F2937" s="88">
        <v>2017</v>
      </c>
      <c r="G2937" s="80" t="s">
        <v>41</v>
      </c>
      <c r="H2937" s="70">
        <v>2.6634902278740844</v>
      </c>
      <c r="I2937" s="70">
        <v>2.3362894552698523</v>
      </c>
      <c r="J2937" s="70">
        <v>2.1420016019030226</v>
      </c>
      <c r="K2937" s="70">
        <v>7</v>
      </c>
      <c r="L2937" s="70">
        <v>6.9699659551280702</v>
      </c>
      <c r="M2937" s="70">
        <v>6.9972290208602743</v>
      </c>
      <c r="N2937" s="70">
        <v>6.3086885798883809</v>
      </c>
      <c r="O2937" s="70">
        <v>6.0285033332969418</v>
      </c>
      <c r="P2937" s="70">
        <v>4.6452489541603965</v>
      </c>
      <c r="Q2937" s="70">
        <v>6.9038481821004085</v>
      </c>
      <c r="R2937" s="70">
        <v>2.0961518178995919</v>
      </c>
      <c r="S2937" s="70">
        <v>2</v>
      </c>
      <c r="T2937" s="70">
        <v>4.674284760698419</v>
      </c>
      <c r="U2937" s="71">
        <v>151</v>
      </c>
    </row>
    <row r="2938" spans="1:21" x14ac:dyDescent="0.2">
      <c r="A2938" s="41">
        <v>660822530001</v>
      </c>
      <c r="B2938" s="36" t="s">
        <v>29</v>
      </c>
      <c r="C2938" s="36" t="s">
        <v>179</v>
      </c>
      <c r="D2938" s="36" t="s">
        <v>687</v>
      </c>
      <c r="E2938" s="67">
        <v>3</v>
      </c>
      <c r="F2938" s="88">
        <v>2017</v>
      </c>
      <c r="G2938" s="80" t="s">
        <v>41</v>
      </c>
      <c r="H2938" s="70">
        <v>2.0344133322820772</v>
      </c>
      <c r="I2938" s="70">
        <v>2.030193808074833</v>
      </c>
      <c r="J2938" s="70">
        <v>2.1477690168892027</v>
      </c>
      <c r="K2938" s="70">
        <v>7</v>
      </c>
      <c r="L2938" s="70">
        <v>6.9653407062853994</v>
      </c>
      <c r="M2938" s="70">
        <v>6.2726884205001125</v>
      </c>
      <c r="N2938" s="70">
        <v>6.2738761285383209</v>
      </c>
      <c r="O2938" s="70">
        <v>5.8791636630936832</v>
      </c>
      <c r="P2938" s="70">
        <v>6.998347402710305</v>
      </c>
      <c r="Q2938" s="70">
        <v>6.7260355357001771</v>
      </c>
      <c r="R2938" s="70">
        <v>2.2739644642998229</v>
      </c>
      <c r="S2938" s="70">
        <v>2</v>
      </c>
      <c r="T2938" s="70">
        <v>4.7168160398644945</v>
      </c>
      <c r="U2938" s="71">
        <v>146</v>
      </c>
    </row>
    <row r="2939" spans="1:21" x14ac:dyDescent="0.2">
      <c r="A2939" s="41">
        <v>660821050001</v>
      </c>
      <c r="B2939" s="36" t="s">
        <v>29</v>
      </c>
      <c r="C2939" s="36" t="s">
        <v>198</v>
      </c>
      <c r="D2939" s="36" t="s">
        <v>688</v>
      </c>
      <c r="E2939" s="67">
        <v>3</v>
      </c>
      <c r="F2939" s="88">
        <v>2017</v>
      </c>
      <c r="G2939" s="80" t="s">
        <v>41</v>
      </c>
      <c r="H2939" s="70">
        <v>2.6577100600657806</v>
      </c>
      <c r="I2939" s="70">
        <v>3.0714884863506096</v>
      </c>
      <c r="J2939" s="70">
        <v>2</v>
      </c>
      <c r="K2939" s="70">
        <v>6.8951993665618083</v>
      </c>
      <c r="L2939" s="70">
        <v>6.9713760721028031</v>
      </c>
      <c r="M2939" s="70">
        <v>6.9418326190836108</v>
      </c>
      <c r="N2939" s="70">
        <v>6.6176598528630128</v>
      </c>
      <c r="O2939" s="70">
        <v>6.6929409929581336</v>
      </c>
      <c r="P2939" s="70">
        <v>6.9998791401008802</v>
      </c>
      <c r="Q2939" s="70">
        <v>6.6899728392341986</v>
      </c>
      <c r="R2939" s="70">
        <v>2.3100271607658023</v>
      </c>
      <c r="S2939" s="70">
        <v>2</v>
      </c>
      <c r="T2939" s="70">
        <v>4.9873405491738865</v>
      </c>
      <c r="U2939" s="71">
        <v>18</v>
      </c>
    </row>
    <row r="2940" spans="1:21" x14ac:dyDescent="0.2">
      <c r="A2940" s="41">
        <v>660823260001</v>
      </c>
      <c r="B2940" s="36" t="s">
        <v>29</v>
      </c>
      <c r="C2940" s="36" t="s">
        <v>172</v>
      </c>
      <c r="D2940" s="36" t="s">
        <v>689</v>
      </c>
      <c r="E2940" s="67">
        <v>3</v>
      </c>
      <c r="F2940" s="88">
        <v>2017</v>
      </c>
      <c r="G2940" s="80" t="s">
        <v>41</v>
      </c>
      <c r="H2940" s="70">
        <v>2</v>
      </c>
      <c r="I2940" s="70">
        <v>2</v>
      </c>
      <c r="J2940" s="70">
        <v>2.187783850080987</v>
      </c>
      <c r="K2940" s="70">
        <v>6.9464882344573251</v>
      </c>
      <c r="L2940" s="70">
        <v>6.9711887923862603</v>
      </c>
      <c r="M2940" s="70">
        <v>6.9797462358034519</v>
      </c>
      <c r="N2940" s="70">
        <v>6.3989850258504353</v>
      </c>
      <c r="O2940" s="70">
        <v>6.0795772288087964</v>
      </c>
      <c r="P2940" s="70">
        <v>6.9999539991143109</v>
      </c>
      <c r="Q2940" s="70">
        <v>6.2278830177898934</v>
      </c>
      <c r="R2940" s="70">
        <v>2.7721169822101075</v>
      </c>
      <c r="S2940" s="70">
        <v>2</v>
      </c>
      <c r="T2940" s="70">
        <v>4.7969769472084636</v>
      </c>
      <c r="U2940" s="71">
        <v>112</v>
      </c>
    </row>
    <row r="2941" spans="1:21" x14ac:dyDescent="0.2">
      <c r="A2941" s="41">
        <v>660821480001</v>
      </c>
      <c r="B2941" s="36" t="s">
        <v>29</v>
      </c>
      <c r="C2941" s="36" t="s">
        <v>174</v>
      </c>
      <c r="D2941" s="36" t="s">
        <v>690</v>
      </c>
      <c r="E2941" s="67">
        <v>3</v>
      </c>
      <c r="F2941" s="88">
        <v>2017</v>
      </c>
      <c r="G2941" s="80" t="s">
        <v>41</v>
      </c>
      <c r="H2941" s="70">
        <v>2.0153039852108865</v>
      </c>
      <c r="I2941" s="70">
        <v>2.0140425829519248</v>
      </c>
      <c r="J2941" s="70">
        <v>2.2126613133947877</v>
      </c>
      <c r="K2941" s="70">
        <v>6.4271920301907226</v>
      </c>
      <c r="L2941" s="70">
        <v>6.968916410729868</v>
      </c>
      <c r="M2941" s="70">
        <v>6.9746351928366508</v>
      </c>
      <c r="N2941" s="70">
        <v>6.4103271954454639</v>
      </c>
      <c r="O2941" s="70">
        <v>6.239330765917944</v>
      </c>
      <c r="P2941" s="70">
        <v>6.999942380408184</v>
      </c>
      <c r="Q2941" s="70">
        <v>5.3758875749095232</v>
      </c>
      <c r="R2941" s="70">
        <v>3.6241124250904768</v>
      </c>
      <c r="S2941" s="70">
        <v>2</v>
      </c>
      <c r="T2941" s="70">
        <v>4.7718626547572036</v>
      </c>
      <c r="U2941" s="71">
        <v>125</v>
      </c>
    </row>
    <row r="2942" spans="1:21" x14ac:dyDescent="0.2">
      <c r="A2942" s="41">
        <v>660820400001</v>
      </c>
      <c r="B2942" s="36" t="s">
        <v>29</v>
      </c>
      <c r="C2942" s="36" t="s">
        <v>174</v>
      </c>
      <c r="D2942" s="36" t="s">
        <v>691</v>
      </c>
      <c r="E2942" s="67">
        <v>3</v>
      </c>
      <c r="F2942" s="88">
        <v>2017</v>
      </c>
      <c r="G2942" s="80" t="s">
        <v>41</v>
      </c>
      <c r="H2942" s="70">
        <v>2</v>
      </c>
      <c r="I2942" s="70">
        <v>2</v>
      </c>
      <c r="J2942" s="70">
        <v>2.2230235830990646</v>
      </c>
      <c r="K2942" s="70">
        <v>7</v>
      </c>
      <c r="L2942" s="70">
        <v>6.9712838313066907</v>
      </c>
      <c r="M2942" s="70">
        <v>6.877730691801375</v>
      </c>
      <c r="N2942" s="70">
        <v>6.4470142484060204</v>
      </c>
      <c r="O2942" s="70">
        <v>6.4311658960632485</v>
      </c>
      <c r="P2942" s="70">
        <v>6.9997220915072704</v>
      </c>
      <c r="Q2942" s="70">
        <v>6.8578308432400377</v>
      </c>
      <c r="R2942" s="70">
        <v>2.1421691567599623</v>
      </c>
      <c r="S2942" s="70">
        <v>2</v>
      </c>
      <c r="T2942" s="70">
        <v>4.8291616951819734</v>
      </c>
      <c r="U2942" s="71">
        <v>75</v>
      </c>
    </row>
    <row r="2943" spans="1:21" x14ac:dyDescent="0.2">
      <c r="A2943" s="41">
        <v>660828570001</v>
      </c>
      <c r="B2943" s="36" t="s">
        <v>29</v>
      </c>
      <c r="C2943" s="36" t="s">
        <v>198</v>
      </c>
      <c r="D2943" s="36" t="s">
        <v>692</v>
      </c>
      <c r="E2943" s="67">
        <v>3</v>
      </c>
      <c r="F2943" s="88">
        <v>2017</v>
      </c>
      <c r="G2943" s="80" t="s">
        <v>41</v>
      </c>
      <c r="H2943" s="70">
        <v>2.2372538259319428</v>
      </c>
      <c r="I2943" s="70">
        <v>2.2208571543007301</v>
      </c>
      <c r="J2943" s="70">
        <v>2.1915008033685099</v>
      </c>
      <c r="K2943" s="70">
        <v>7</v>
      </c>
      <c r="L2943" s="70">
        <v>6.9646456875020908</v>
      </c>
      <c r="M2943" s="70">
        <v>6.9972290208602743</v>
      </c>
      <c r="N2943" s="70">
        <v>6.1645564776970661</v>
      </c>
      <c r="O2943" s="70">
        <v>5.8327825115528702</v>
      </c>
      <c r="P2943" s="70">
        <v>4.172781369908896</v>
      </c>
      <c r="Q2943" s="70">
        <v>6.6611370155476903</v>
      </c>
      <c r="R2943" s="70">
        <v>2.3388629844523097</v>
      </c>
      <c r="S2943" s="70">
        <v>2</v>
      </c>
      <c r="T2943" s="70">
        <v>4.5651339042601986</v>
      </c>
      <c r="U2943" s="71">
        <v>186</v>
      </c>
    </row>
    <row r="2944" spans="1:21" x14ac:dyDescent="0.2">
      <c r="A2944" s="41">
        <v>660825470001</v>
      </c>
      <c r="B2944" s="36" t="s">
        <v>29</v>
      </c>
      <c r="C2944" s="36" t="s">
        <v>198</v>
      </c>
      <c r="D2944" s="36" t="s">
        <v>693</v>
      </c>
      <c r="E2944" s="67">
        <v>3</v>
      </c>
      <c r="F2944" s="88">
        <v>2017</v>
      </c>
      <c r="G2944" s="80" t="s">
        <v>41</v>
      </c>
      <c r="H2944" s="70">
        <v>2</v>
      </c>
      <c r="I2944" s="70">
        <v>2</v>
      </c>
      <c r="J2944" s="70">
        <v>2.0264484011583335</v>
      </c>
      <c r="K2944" s="70">
        <v>2</v>
      </c>
      <c r="L2944" s="70">
        <v>5.8276227603264754</v>
      </c>
      <c r="M2944" s="70">
        <v>6.7186524034477193</v>
      </c>
      <c r="N2944" s="70">
        <v>2</v>
      </c>
      <c r="O2944" s="70">
        <v>6.2210607814393075</v>
      </c>
      <c r="P2944" s="70">
        <v>6.9993604662175857</v>
      </c>
      <c r="Q2944" s="70">
        <v>6.1134977119290541</v>
      </c>
      <c r="R2944" s="70">
        <v>2.8865022880709454</v>
      </c>
      <c r="S2944" s="70">
        <v>2</v>
      </c>
      <c r="T2944" s="70">
        <v>3.8994287343824516</v>
      </c>
      <c r="U2944" s="71">
        <v>205</v>
      </c>
    </row>
    <row r="2945" spans="1:21" x14ac:dyDescent="0.2">
      <c r="A2945" s="41">
        <v>560018400001</v>
      </c>
      <c r="B2945" s="36" t="s">
        <v>30</v>
      </c>
      <c r="C2945" s="36" t="s">
        <v>57</v>
      </c>
      <c r="D2945" s="36" t="s">
        <v>694</v>
      </c>
      <c r="E2945" s="67">
        <v>3</v>
      </c>
      <c r="F2945" s="88">
        <v>2017</v>
      </c>
      <c r="G2945" s="80" t="s">
        <v>41</v>
      </c>
      <c r="H2945" s="70">
        <v>2</v>
      </c>
      <c r="I2945" s="70">
        <v>2</v>
      </c>
      <c r="J2945" s="70">
        <v>2.4382422659242344</v>
      </c>
      <c r="K2945" s="70">
        <v>6.8399139490302945</v>
      </c>
      <c r="L2945" s="70">
        <v>6.9714797836285101</v>
      </c>
      <c r="M2945" s="70">
        <v>6.9972290208602743</v>
      </c>
      <c r="N2945" s="70">
        <v>6.6147211519031757</v>
      </c>
      <c r="O2945" s="70">
        <v>6.3070039016607895</v>
      </c>
      <c r="P2945" s="70">
        <v>4.2713930827590953</v>
      </c>
      <c r="Q2945" s="70">
        <v>6.7859451234471821</v>
      </c>
      <c r="R2945" s="70">
        <v>2.2140548765528179</v>
      </c>
      <c r="S2945" s="70">
        <v>2</v>
      </c>
      <c r="T2945" s="70">
        <v>4.6199985963138648</v>
      </c>
      <c r="U2945" s="71">
        <v>169</v>
      </c>
    </row>
    <row r="2946" spans="1:21" x14ac:dyDescent="0.2">
      <c r="A2946" s="41">
        <v>560018590001</v>
      </c>
      <c r="B2946" s="36" t="s">
        <v>30</v>
      </c>
      <c r="C2946" s="36" t="s">
        <v>191</v>
      </c>
      <c r="D2946" s="36" t="s">
        <v>695</v>
      </c>
      <c r="E2946" s="67">
        <v>3</v>
      </c>
      <c r="F2946" s="88">
        <v>2017</v>
      </c>
      <c r="G2946" s="80" t="s">
        <v>41</v>
      </c>
      <c r="H2946" s="70">
        <v>2</v>
      </c>
      <c r="I2946" s="70">
        <v>2</v>
      </c>
      <c r="J2946" s="70">
        <v>2.2279045173859546</v>
      </c>
      <c r="K2946" s="70">
        <v>7</v>
      </c>
      <c r="L2946" s="70">
        <v>6.9683495970623026</v>
      </c>
      <c r="M2946" s="70">
        <v>6.9972290208602743</v>
      </c>
      <c r="N2946" s="70">
        <v>6.4244509103949561</v>
      </c>
      <c r="O2946" s="70">
        <v>6.4150867316007112</v>
      </c>
      <c r="P2946" s="70">
        <v>4.6759184040101704</v>
      </c>
      <c r="Q2946" s="70">
        <v>6.5944594635465563</v>
      </c>
      <c r="R2946" s="70">
        <v>2.4055405364534432</v>
      </c>
      <c r="S2946" s="70">
        <v>2</v>
      </c>
      <c r="T2946" s="70">
        <v>4.6424115984428642</v>
      </c>
      <c r="U2946" s="71">
        <v>163</v>
      </c>
    </row>
    <row r="2947" spans="1:21" x14ac:dyDescent="0.2">
      <c r="A2947" s="41">
        <v>560021380001</v>
      </c>
      <c r="B2947" s="36" t="s">
        <v>30</v>
      </c>
      <c r="C2947" s="36" t="s">
        <v>191</v>
      </c>
      <c r="D2947" s="36" t="s">
        <v>696</v>
      </c>
      <c r="E2947" s="67">
        <v>3</v>
      </c>
      <c r="F2947" s="88">
        <v>2017</v>
      </c>
      <c r="G2947" s="80" t="s">
        <v>41</v>
      </c>
      <c r="H2947" s="70">
        <v>2</v>
      </c>
      <c r="I2947" s="70">
        <v>2</v>
      </c>
      <c r="J2947" s="70">
        <v>2.1993993259044857</v>
      </c>
      <c r="K2947" s="70">
        <v>7</v>
      </c>
      <c r="L2947" s="70">
        <v>6.9698324073657547</v>
      </c>
      <c r="M2947" s="70">
        <v>6.9972290208602743</v>
      </c>
      <c r="N2947" s="70">
        <v>6.3161112913362327</v>
      </c>
      <c r="O2947" s="70">
        <v>6.4804793603578323</v>
      </c>
      <c r="P2947" s="70">
        <v>4.5971944025578351</v>
      </c>
      <c r="Q2947" s="70">
        <v>6.9720284366607617</v>
      </c>
      <c r="R2947" s="70">
        <v>2.0279715633392383</v>
      </c>
      <c r="S2947" s="70">
        <v>2</v>
      </c>
      <c r="T2947" s="70">
        <v>4.6300204840318679</v>
      </c>
      <c r="U2947" s="71">
        <v>167</v>
      </c>
    </row>
    <row r="2948" spans="1:21" x14ac:dyDescent="0.2">
      <c r="A2948" s="41">
        <v>560019210001</v>
      </c>
      <c r="B2948" s="36" t="s">
        <v>30</v>
      </c>
      <c r="C2948" s="36" t="s">
        <v>250</v>
      </c>
      <c r="D2948" s="36" t="s">
        <v>697</v>
      </c>
      <c r="E2948" s="67">
        <v>3</v>
      </c>
      <c r="F2948" s="88">
        <v>2017</v>
      </c>
      <c r="G2948" s="80" t="s">
        <v>41</v>
      </c>
      <c r="H2948" s="70">
        <v>2</v>
      </c>
      <c r="I2948" s="70">
        <v>2</v>
      </c>
      <c r="J2948" s="70">
        <v>2.2749917499228882</v>
      </c>
      <c r="K2948" s="70">
        <v>6.6910086696736144</v>
      </c>
      <c r="L2948" s="70">
        <v>6.9703513356711291</v>
      </c>
      <c r="M2948" s="70">
        <v>6.9142317206843451</v>
      </c>
      <c r="N2948" s="70">
        <v>6.4425581080050893</v>
      </c>
      <c r="O2948" s="70">
        <v>6.5169931522586211</v>
      </c>
      <c r="P2948" s="70">
        <v>6.9998050677630514</v>
      </c>
      <c r="Q2948" s="70">
        <v>5.1816098260612486</v>
      </c>
      <c r="R2948" s="70">
        <v>3.8183901739387514</v>
      </c>
      <c r="S2948" s="70">
        <v>2</v>
      </c>
      <c r="T2948" s="70">
        <v>4.8174949836648953</v>
      </c>
      <c r="U2948" s="71">
        <v>91</v>
      </c>
    </row>
    <row r="2949" spans="1:21" x14ac:dyDescent="0.2">
      <c r="A2949" s="41">
        <v>560019480001</v>
      </c>
      <c r="B2949" s="36" t="s">
        <v>30</v>
      </c>
      <c r="C2949" s="36" t="s">
        <v>167</v>
      </c>
      <c r="D2949" s="36" t="s">
        <v>698</v>
      </c>
      <c r="E2949" s="67">
        <v>3</v>
      </c>
      <c r="F2949" s="88">
        <v>2017</v>
      </c>
      <c r="G2949" s="80" t="s">
        <v>41</v>
      </c>
      <c r="H2949" s="70">
        <v>2.0386104769566473</v>
      </c>
      <c r="I2949" s="70">
        <v>2.0380557208810015</v>
      </c>
      <c r="J2949" s="70">
        <v>2.3214779440413484</v>
      </c>
      <c r="K2949" s="70">
        <v>7</v>
      </c>
      <c r="L2949" s="70">
        <v>6.9686760419478118</v>
      </c>
      <c r="M2949" s="70">
        <v>6.9304338020728844</v>
      </c>
      <c r="N2949" s="70">
        <v>6.4559567091374817</v>
      </c>
      <c r="O2949" s="70">
        <v>6.3456531948733392</v>
      </c>
      <c r="P2949" s="70">
        <v>6.9998427944284671</v>
      </c>
      <c r="Q2949" s="70">
        <v>6.5782911465787848</v>
      </c>
      <c r="R2949" s="70">
        <v>2.4217088534212157</v>
      </c>
      <c r="S2949" s="70">
        <v>2</v>
      </c>
      <c r="T2949" s="70">
        <v>4.8415588903615818</v>
      </c>
      <c r="U2949" s="71">
        <v>63</v>
      </c>
    </row>
    <row r="2950" spans="1:21" x14ac:dyDescent="0.2">
      <c r="A2950" s="41">
        <v>560017940001</v>
      </c>
      <c r="B2950" s="36" t="s">
        <v>30</v>
      </c>
      <c r="C2950" s="36" t="s">
        <v>103</v>
      </c>
      <c r="D2950" s="36" t="s">
        <v>699</v>
      </c>
      <c r="E2950" s="67">
        <v>3</v>
      </c>
      <c r="F2950" s="88">
        <v>2017</v>
      </c>
      <c r="G2950" s="80" t="s">
        <v>41</v>
      </c>
      <c r="H2950" s="70">
        <v>2.0141302173825633</v>
      </c>
      <c r="I2950" s="70">
        <v>2.0182980823361172</v>
      </c>
      <c r="J2950" s="70">
        <v>2</v>
      </c>
      <c r="K2950" s="70">
        <v>6.62738133060886</v>
      </c>
      <c r="L2950" s="70">
        <v>6.9707706937587366</v>
      </c>
      <c r="M2950" s="70">
        <v>6.3493769335898644</v>
      </c>
      <c r="N2950" s="70">
        <v>6.4734887685295668</v>
      </c>
      <c r="O2950" s="70">
        <v>6.400474572384562</v>
      </c>
      <c r="P2950" s="70">
        <v>6.9985210069766648</v>
      </c>
      <c r="Q2950" s="70">
        <v>5.5236294459143753</v>
      </c>
      <c r="R2950" s="70">
        <v>3.4763705540856238</v>
      </c>
      <c r="S2950" s="70">
        <v>2</v>
      </c>
      <c r="T2950" s="70">
        <v>4.7377034671305776</v>
      </c>
      <c r="U2950" s="71">
        <v>140</v>
      </c>
    </row>
    <row r="2951" spans="1:21" x14ac:dyDescent="0.2">
      <c r="A2951" s="41">
        <v>760030920001</v>
      </c>
      <c r="B2951" s="36" t="s">
        <v>22</v>
      </c>
      <c r="C2951" s="36" t="s">
        <v>75</v>
      </c>
      <c r="D2951" s="36" t="s">
        <v>700</v>
      </c>
      <c r="E2951" s="67">
        <v>3</v>
      </c>
      <c r="F2951" s="88">
        <v>2017</v>
      </c>
      <c r="G2951" s="80" t="s">
        <v>41</v>
      </c>
      <c r="H2951" s="70">
        <v>2.0253232346076251</v>
      </c>
      <c r="I2951" s="70">
        <v>2.0184288833496122</v>
      </c>
      <c r="J2951" s="70">
        <v>2</v>
      </c>
      <c r="K2951" s="70">
        <v>7</v>
      </c>
      <c r="L2951" s="70">
        <v>6.9717683216010125</v>
      </c>
      <c r="M2951" s="70">
        <v>6.9867768954547937</v>
      </c>
      <c r="N2951" s="70">
        <v>6.556671639411034</v>
      </c>
      <c r="O2951" s="70">
        <v>6.3804543152865092</v>
      </c>
      <c r="P2951" s="70">
        <v>6.9999699816686931</v>
      </c>
      <c r="Q2951" s="70">
        <v>6.9405511062657226</v>
      </c>
      <c r="R2951" s="70">
        <v>2.0594488937342783</v>
      </c>
      <c r="S2951" s="70">
        <v>2</v>
      </c>
      <c r="T2951" s="70">
        <v>4.8282827726149407</v>
      </c>
      <c r="U2951" s="71">
        <v>79</v>
      </c>
    </row>
    <row r="2952" spans="1:21" x14ac:dyDescent="0.2">
      <c r="A2952" s="41">
        <v>760029160001</v>
      </c>
      <c r="B2952" s="36" t="s">
        <v>22</v>
      </c>
      <c r="C2952" s="36" t="s">
        <v>110</v>
      </c>
      <c r="D2952" s="36" t="s">
        <v>701</v>
      </c>
      <c r="E2952" s="67">
        <v>3</v>
      </c>
      <c r="F2952" s="88">
        <v>2017</v>
      </c>
      <c r="G2952" s="80" t="s">
        <v>41</v>
      </c>
      <c r="H2952" s="70">
        <v>2.0085089366978854</v>
      </c>
      <c r="I2952" s="70">
        <v>2.0079592046683099</v>
      </c>
      <c r="J2952" s="70">
        <v>2</v>
      </c>
      <c r="K2952" s="70">
        <v>6.4905552832400621</v>
      </c>
      <c r="L2952" s="70">
        <v>6.969224196065035</v>
      </c>
      <c r="M2952" s="70">
        <v>6.9578075177398464</v>
      </c>
      <c r="N2952" s="70">
        <v>6.2608766541818319</v>
      </c>
      <c r="O2952" s="70">
        <v>6.5043622334006654</v>
      </c>
      <c r="P2952" s="70">
        <v>6.9999041576885475</v>
      </c>
      <c r="Q2952" s="70">
        <v>5.1052933089267638</v>
      </c>
      <c r="R2952" s="70">
        <v>3.8947066910732366</v>
      </c>
      <c r="S2952" s="70">
        <v>2</v>
      </c>
      <c r="T2952" s="70">
        <v>4.7665998486401824</v>
      </c>
      <c r="U2952" s="71">
        <v>129</v>
      </c>
    </row>
    <row r="2953" spans="1:21" x14ac:dyDescent="0.2">
      <c r="A2953" s="41">
        <v>760023040001</v>
      </c>
      <c r="B2953" s="36" t="s">
        <v>22</v>
      </c>
      <c r="C2953" s="36" t="s">
        <v>106</v>
      </c>
      <c r="D2953" s="36" t="s">
        <v>702</v>
      </c>
      <c r="E2953" s="67">
        <v>3</v>
      </c>
      <c r="F2953" s="88">
        <v>2017</v>
      </c>
      <c r="G2953" s="80" t="s">
        <v>41</v>
      </c>
      <c r="H2953" s="70">
        <v>2.0194629137135256</v>
      </c>
      <c r="I2953" s="70">
        <v>2.0197205097279083</v>
      </c>
      <c r="J2953" s="70">
        <v>2</v>
      </c>
      <c r="K2953" s="70">
        <v>6.5794987160378344</v>
      </c>
      <c r="L2953" s="70">
        <v>6.9683624622589946</v>
      </c>
      <c r="M2953" s="70">
        <v>6.9972290208602743</v>
      </c>
      <c r="N2953" s="70">
        <v>6.2907186016245529</v>
      </c>
      <c r="O2953" s="70">
        <v>6.4671454851924457</v>
      </c>
      <c r="P2953" s="70">
        <v>4.5078793231356205</v>
      </c>
      <c r="Q2953" s="70">
        <v>5.2774058718598731</v>
      </c>
      <c r="R2953" s="70">
        <v>3.7225941281401278</v>
      </c>
      <c r="S2953" s="70">
        <v>2</v>
      </c>
      <c r="T2953" s="70">
        <v>4.5708347527125968</v>
      </c>
      <c r="U2953" s="71">
        <v>184</v>
      </c>
    </row>
    <row r="2954" spans="1:21" x14ac:dyDescent="0.2">
      <c r="A2954" s="41">
        <v>760027110001</v>
      </c>
      <c r="B2954" s="36" t="s">
        <v>22</v>
      </c>
      <c r="C2954" s="36" t="s">
        <v>84</v>
      </c>
      <c r="D2954" s="36" t="s">
        <v>703</v>
      </c>
      <c r="E2954" s="67">
        <v>3</v>
      </c>
      <c r="F2954" s="88">
        <v>2017</v>
      </c>
      <c r="G2954" s="80" t="s">
        <v>41</v>
      </c>
      <c r="H2954" s="70">
        <v>2.0145457075864126</v>
      </c>
      <c r="I2954" s="70">
        <v>2.0083679933267971</v>
      </c>
      <c r="J2954" s="70">
        <v>4.1002828174350556</v>
      </c>
      <c r="K2954" s="70">
        <v>7</v>
      </c>
      <c r="L2954" s="70">
        <v>6.9692001341705803</v>
      </c>
      <c r="M2954" s="70">
        <v>6.9845471092264475</v>
      </c>
      <c r="N2954" s="70">
        <v>6.3719329965321361</v>
      </c>
      <c r="O2954" s="70">
        <v>6.2205590763373548</v>
      </c>
      <c r="P2954" s="70">
        <v>6.9999649127702908</v>
      </c>
      <c r="Q2954" s="70">
        <v>6.9855509105067011</v>
      </c>
      <c r="R2954" s="70">
        <v>2.0144490894932989</v>
      </c>
      <c r="S2954" s="70">
        <v>2</v>
      </c>
      <c r="T2954" s="70">
        <v>4.97245006228209</v>
      </c>
      <c r="U2954" s="71">
        <v>20</v>
      </c>
    </row>
    <row r="2955" spans="1:21" x14ac:dyDescent="0.2">
      <c r="A2955" s="41">
        <v>760028510001</v>
      </c>
      <c r="B2955" s="36" t="s">
        <v>22</v>
      </c>
      <c r="C2955" s="36" t="s">
        <v>146</v>
      </c>
      <c r="D2955" s="36" t="s">
        <v>65</v>
      </c>
      <c r="E2955" s="67">
        <v>3</v>
      </c>
      <c r="F2955" s="88">
        <v>2017</v>
      </c>
      <c r="G2955" s="80" t="s">
        <v>41</v>
      </c>
      <c r="H2955" s="70">
        <v>2</v>
      </c>
      <c r="I2955" s="70">
        <v>2</v>
      </c>
      <c r="J2955" s="70">
        <v>2</v>
      </c>
      <c r="K2955" s="70">
        <v>6.4730904303444143</v>
      </c>
      <c r="L2955" s="70">
        <v>6.9672885653533605</v>
      </c>
      <c r="M2955" s="70">
        <v>6.9792748476486866</v>
      </c>
      <c r="N2955" s="70">
        <v>6.3872742212088465</v>
      </c>
      <c r="O2955" s="70">
        <v>6.3971090862447157</v>
      </c>
      <c r="P2955" s="70">
        <v>6.9999529345057567</v>
      </c>
      <c r="Q2955" s="70">
        <v>6.3196036037330794</v>
      </c>
      <c r="R2955" s="70">
        <v>2.6803963962669206</v>
      </c>
      <c r="S2955" s="70">
        <v>2</v>
      </c>
      <c r="T2955" s="70">
        <v>4.7669991737754822</v>
      </c>
      <c r="U2955" s="71">
        <v>128</v>
      </c>
    </row>
    <row r="2956" spans="1:21" x14ac:dyDescent="0.2">
      <c r="A2956" s="41">
        <v>760026570001</v>
      </c>
      <c r="B2956" s="36" t="s">
        <v>22</v>
      </c>
      <c r="C2956" s="36" t="s">
        <v>139</v>
      </c>
      <c r="D2956" s="36" t="s">
        <v>704</v>
      </c>
      <c r="E2956" s="67">
        <v>3</v>
      </c>
      <c r="F2956" s="88">
        <v>2017</v>
      </c>
      <c r="G2956" s="80" t="s">
        <v>41</v>
      </c>
      <c r="H2956" s="70">
        <v>2</v>
      </c>
      <c r="I2956" s="70">
        <v>2</v>
      </c>
      <c r="J2956" s="70">
        <v>2.6109418015439849</v>
      </c>
      <c r="K2956" s="70">
        <v>6.9494174725449458</v>
      </c>
      <c r="L2956" s="70">
        <v>6.9695421204294741</v>
      </c>
      <c r="M2956" s="70">
        <v>6.9972290208602743</v>
      </c>
      <c r="N2956" s="70">
        <v>6.5099151871450323</v>
      </c>
      <c r="O2956" s="70">
        <v>6.2084735995382525</v>
      </c>
      <c r="P2956" s="70">
        <v>4.3060739951811673</v>
      </c>
      <c r="Q2956" s="70">
        <v>6.7668213984209045</v>
      </c>
      <c r="R2956" s="70">
        <v>2.2331786015790955</v>
      </c>
      <c r="S2956" s="70">
        <v>2</v>
      </c>
      <c r="T2956" s="70">
        <v>4.6292994331035944</v>
      </c>
      <c r="U2956" s="71">
        <v>168</v>
      </c>
    </row>
    <row r="2957" spans="1:21" x14ac:dyDescent="0.2">
      <c r="A2957" s="41">
        <v>760027970001</v>
      </c>
      <c r="B2957" s="36" t="s">
        <v>22</v>
      </c>
      <c r="C2957" s="36" t="s">
        <v>84</v>
      </c>
      <c r="D2957" s="36" t="s">
        <v>705</v>
      </c>
      <c r="E2957" s="67">
        <v>3</v>
      </c>
      <c r="F2957" s="88">
        <v>2017</v>
      </c>
      <c r="G2957" s="80" t="s">
        <v>41</v>
      </c>
      <c r="H2957" s="70">
        <v>2.0106294618368108</v>
      </c>
      <c r="I2957" s="70">
        <v>2.0177292795938353</v>
      </c>
      <c r="J2957" s="70">
        <v>3.5024466313477101</v>
      </c>
      <c r="K2957" s="70">
        <v>7</v>
      </c>
      <c r="L2957" s="70">
        <v>6.9702555278592593</v>
      </c>
      <c r="M2957" s="70">
        <v>2</v>
      </c>
      <c r="N2957" s="70">
        <v>6.3549819094180959</v>
      </c>
      <c r="O2957" s="70">
        <v>6.4869684292327001</v>
      </c>
      <c r="P2957" s="70">
        <v>6.9892259753251151</v>
      </c>
      <c r="Q2957" s="70">
        <v>6.9832073325706672</v>
      </c>
      <c r="R2957" s="70">
        <v>2.0167926674293328</v>
      </c>
      <c r="S2957" s="70">
        <v>2</v>
      </c>
      <c r="T2957" s="70">
        <v>4.5276864345511276</v>
      </c>
      <c r="U2957" s="71">
        <v>194</v>
      </c>
    </row>
    <row r="2958" spans="1:21" x14ac:dyDescent="0.2">
      <c r="A2958" s="41">
        <v>760027540001</v>
      </c>
      <c r="B2958" s="36" t="s">
        <v>22</v>
      </c>
      <c r="C2958" s="36" t="s">
        <v>106</v>
      </c>
      <c r="D2958" s="36" t="s">
        <v>706</v>
      </c>
      <c r="E2958" s="67">
        <v>3</v>
      </c>
      <c r="F2958" s="88">
        <v>2017</v>
      </c>
      <c r="G2958" s="80" t="s">
        <v>41</v>
      </c>
      <c r="H2958" s="70">
        <v>2</v>
      </c>
      <c r="I2958" s="70">
        <v>2</v>
      </c>
      <c r="J2958" s="70">
        <v>2</v>
      </c>
      <c r="K2958" s="70">
        <v>7</v>
      </c>
      <c r="L2958" s="70">
        <v>6.9686541675279807</v>
      </c>
      <c r="M2958" s="70">
        <v>6.9334337469004161</v>
      </c>
      <c r="N2958" s="70">
        <v>6.212226040092677</v>
      </c>
      <c r="O2958" s="70">
        <v>6.323811262512919</v>
      </c>
      <c r="P2958" s="70">
        <v>6.9998487187749125</v>
      </c>
      <c r="Q2958" s="70">
        <v>6.8730474041584495</v>
      </c>
      <c r="R2958" s="70">
        <v>2.1269525958415501</v>
      </c>
      <c r="S2958" s="70">
        <v>2</v>
      </c>
      <c r="T2958" s="70">
        <v>4.7864978279840766</v>
      </c>
      <c r="U2958" s="71">
        <v>119</v>
      </c>
    </row>
    <row r="2959" spans="1:21" x14ac:dyDescent="0.2">
      <c r="A2959" s="41">
        <v>760026810001</v>
      </c>
      <c r="B2959" s="36" t="s">
        <v>22</v>
      </c>
      <c r="C2959" s="36" t="s">
        <v>112</v>
      </c>
      <c r="D2959" s="36" t="s">
        <v>707</v>
      </c>
      <c r="E2959" s="67">
        <v>3</v>
      </c>
      <c r="F2959" s="88">
        <v>2017</v>
      </c>
      <c r="G2959" s="80" t="s">
        <v>41</v>
      </c>
      <c r="H2959" s="70">
        <v>2</v>
      </c>
      <c r="I2959" s="70">
        <v>2</v>
      </c>
      <c r="J2959" s="70">
        <v>3.0926640587679293</v>
      </c>
      <c r="K2959" s="70">
        <v>6.3246996853508337</v>
      </c>
      <c r="L2959" s="70">
        <v>6.9680244239943052</v>
      </c>
      <c r="M2959" s="70">
        <v>6.9972290208602743</v>
      </c>
      <c r="N2959" s="70">
        <v>6.1094979769904461</v>
      </c>
      <c r="O2959" s="70">
        <v>6.0369624639388411</v>
      </c>
      <c r="P2959" s="70">
        <v>4.6099190206291114</v>
      </c>
      <c r="Q2959" s="70">
        <v>4.5433373794974754</v>
      </c>
      <c r="R2959" s="70">
        <v>4.4566626205025246</v>
      </c>
      <c r="S2959" s="70">
        <v>2</v>
      </c>
      <c r="T2959" s="70">
        <v>4.5949163875443118</v>
      </c>
      <c r="U2959" s="71">
        <v>177</v>
      </c>
    </row>
    <row r="2960" spans="1:21" x14ac:dyDescent="0.2">
      <c r="A2960" s="41">
        <v>760037690001</v>
      </c>
      <c r="B2960" s="36" t="s">
        <v>22</v>
      </c>
      <c r="C2960" s="36" t="s">
        <v>112</v>
      </c>
      <c r="D2960" s="36" t="s">
        <v>708</v>
      </c>
      <c r="E2960" s="67">
        <v>3</v>
      </c>
      <c r="F2960" s="88">
        <v>2017</v>
      </c>
      <c r="G2960" s="80" t="s">
        <v>41</v>
      </c>
      <c r="H2960" s="70">
        <v>2</v>
      </c>
      <c r="I2960" s="70">
        <v>2</v>
      </c>
      <c r="J2960" s="70">
        <v>2.8692596015214047</v>
      </c>
      <c r="K2960" s="70">
        <v>7</v>
      </c>
      <c r="L2960" s="70">
        <v>6.9715596035805838</v>
      </c>
      <c r="M2960" s="70">
        <v>6.9972290208602743</v>
      </c>
      <c r="N2960" s="70">
        <v>6.1487131819794474</v>
      </c>
      <c r="O2960" s="70">
        <v>6.0280245936622956</v>
      </c>
      <c r="P2960" s="70">
        <v>4.8185680835628535</v>
      </c>
      <c r="Q2960" s="70">
        <v>6.9368584493599537</v>
      </c>
      <c r="R2960" s="70">
        <v>2.0631415506400472</v>
      </c>
      <c r="S2960" s="70">
        <v>2</v>
      </c>
      <c r="T2960" s="70">
        <v>4.6527795070972378</v>
      </c>
      <c r="U2960" s="71">
        <v>158</v>
      </c>
    </row>
    <row r="2961" spans="1:21" x14ac:dyDescent="0.2">
      <c r="A2961" s="41">
        <v>860032440001</v>
      </c>
      <c r="B2961" s="36" t="s">
        <v>28</v>
      </c>
      <c r="C2961" s="36" t="s">
        <v>28</v>
      </c>
      <c r="D2961" s="36" t="s">
        <v>709</v>
      </c>
      <c r="E2961" s="67">
        <v>3</v>
      </c>
      <c r="F2961" s="88">
        <v>2017</v>
      </c>
      <c r="G2961" s="80" t="s">
        <v>41</v>
      </c>
      <c r="H2961" s="70">
        <v>2</v>
      </c>
      <c r="I2961" s="70">
        <v>2</v>
      </c>
      <c r="J2961" s="70">
        <v>2.744041923692615</v>
      </c>
      <c r="K2961" s="70">
        <v>6.9515195426842133</v>
      </c>
      <c r="L2961" s="70">
        <v>6.966896070550276</v>
      </c>
      <c r="M2961" s="70">
        <v>6.9743316991635007</v>
      </c>
      <c r="N2961" s="70">
        <v>6.5785997825730353</v>
      </c>
      <c r="O2961" s="70">
        <v>6.2183187895063972</v>
      </c>
      <c r="P2961" s="70">
        <v>6.9999416915847936</v>
      </c>
      <c r="Q2961" s="70">
        <v>6.4185738921830575</v>
      </c>
      <c r="R2961" s="70">
        <v>2.5814261078169429</v>
      </c>
      <c r="S2961" s="70">
        <v>2</v>
      </c>
      <c r="T2961" s="70">
        <v>4.8694707916462363</v>
      </c>
      <c r="U2961" s="71">
        <v>43</v>
      </c>
    </row>
    <row r="2962" spans="1:21" x14ac:dyDescent="0.2">
      <c r="A2962" s="41">
        <v>860025150001</v>
      </c>
      <c r="B2962" s="36" t="s">
        <v>28</v>
      </c>
      <c r="C2962" s="36" t="s">
        <v>28</v>
      </c>
      <c r="D2962" s="36" t="s">
        <v>710</v>
      </c>
      <c r="E2962" s="67">
        <v>3</v>
      </c>
      <c r="F2962" s="88">
        <v>2017</v>
      </c>
      <c r="G2962" s="80" t="s">
        <v>41</v>
      </c>
      <c r="H2962" s="70">
        <v>2</v>
      </c>
      <c r="I2962" s="70">
        <v>2</v>
      </c>
      <c r="J2962" s="70">
        <v>4.9297191937003353</v>
      </c>
      <c r="K2962" s="70">
        <v>6.9577499015875963</v>
      </c>
      <c r="L2962" s="70">
        <v>6.9665930278793589</v>
      </c>
      <c r="M2962" s="70">
        <v>6.9879981176308625</v>
      </c>
      <c r="N2962" s="70">
        <v>6.5476441007031925</v>
      </c>
      <c r="O2962" s="70">
        <v>6.462004631134894</v>
      </c>
      <c r="P2962" s="70">
        <v>6.9999727738076389</v>
      </c>
      <c r="Q2962" s="70">
        <v>5.2308722193806041</v>
      </c>
      <c r="R2962" s="70">
        <v>3.7691277806193959</v>
      </c>
      <c r="S2962" s="70">
        <v>2</v>
      </c>
      <c r="T2962" s="70">
        <v>5.0709734788703233</v>
      </c>
      <c r="U2962" s="71">
        <v>9</v>
      </c>
    </row>
    <row r="2963" spans="1:21" x14ac:dyDescent="0.2">
      <c r="A2963" s="41">
        <v>860030230001</v>
      </c>
      <c r="B2963" s="36" t="s">
        <v>28</v>
      </c>
      <c r="C2963" s="36" t="s">
        <v>538</v>
      </c>
      <c r="D2963" s="36" t="s">
        <v>711</v>
      </c>
      <c r="E2963" s="67">
        <v>3</v>
      </c>
      <c r="F2963" s="88">
        <v>2017</v>
      </c>
      <c r="G2963" s="80" t="s">
        <v>41</v>
      </c>
      <c r="H2963" s="70">
        <v>2.2726350257850045</v>
      </c>
      <c r="I2963" s="70">
        <v>2.1463429620140468</v>
      </c>
      <c r="J2963" s="70">
        <v>3.4259972771984062</v>
      </c>
      <c r="K2963" s="70">
        <v>6.9945518446923316</v>
      </c>
      <c r="L2963" s="70">
        <v>6.969782494937915</v>
      </c>
      <c r="M2963" s="70">
        <v>6.9910130830541029</v>
      </c>
      <c r="N2963" s="70">
        <v>6.6066620636113491</v>
      </c>
      <c r="O2963" s="70">
        <v>6.565253027269037</v>
      </c>
      <c r="P2963" s="70">
        <v>6.9999796212979142</v>
      </c>
      <c r="Q2963" s="70">
        <v>4.7014478566986782</v>
      </c>
      <c r="R2963" s="70">
        <v>4.2985521433013218</v>
      </c>
      <c r="S2963" s="70">
        <v>2</v>
      </c>
      <c r="T2963" s="70">
        <v>4.9976847833216755</v>
      </c>
      <c r="U2963" s="71">
        <v>17</v>
      </c>
    </row>
    <row r="2964" spans="1:21" x14ac:dyDescent="0.2">
      <c r="A2964" s="41">
        <v>860019500001</v>
      </c>
      <c r="B2964" s="36" t="s">
        <v>28</v>
      </c>
      <c r="C2964" s="36" t="s">
        <v>538</v>
      </c>
      <c r="D2964" s="36" t="s">
        <v>712</v>
      </c>
      <c r="E2964" s="67">
        <v>3</v>
      </c>
      <c r="F2964" s="88">
        <v>2017</v>
      </c>
      <c r="G2964" s="80" t="s">
        <v>41</v>
      </c>
      <c r="H2964" s="70">
        <v>2</v>
      </c>
      <c r="I2964" s="70">
        <v>2</v>
      </c>
      <c r="J2964" s="70">
        <v>2</v>
      </c>
      <c r="K2964" s="70">
        <v>6.9500058270382477</v>
      </c>
      <c r="L2964" s="70">
        <v>6.9691216385577262</v>
      </c>
      <c r="M2964" s="70">
        <v>6.9912434773327208</v>
      </c>
      <c r="N2964" s="70">
        <v>6.5497361736958792</v>
      </c>
      <c r="O2964" s="70">
        <v>6.5264371942005859</v>
      </c>
      <c r="P2964" s="70">
        <v>6.9999801354279532</v>
      </c>
      <c r="Q2964" s="70">
        <v>5.7112144891029075</v>
      </c>
      <c r="R2964" s="70">
        <v>3.2887855108970925</v>
      </c>
      <c r="S2964" s="70">
        <v>2</v>
      </c>
      <c r="T2964" s="70">
        <v>4.8322103705210928</v>
      </c>
      <c r="U2964" s="71">
        <v>68</v>
      </c>
    </row>
    <row r="2965" spans="1:21" x14ac:dyDescent="0.2">
      <c r="A2965" s="41">
        <v>860024850001</v>
      </c>
      <c r="B2965" s="36" t="s">
        <v>28</v>
      </c>
      <c r="C2965" s="36" t="s">
        <v>92</v>
      </c>
      <c r="D2965" s="36" t="s">
        <v>713</v>
      </c>
      <c r="E2965" s="67">
        <v>3</v>
      </c>
      <c r="F2965" s="88">
        <v>2017</v>
      </c>
      <c r="G2965" s="80" t="s">
        <v>41</v>
      </c>
      <c r="H2965" s="70">
        <v>2.5714634130327778</v>
      </c>
      <c r="I2965" s="70">
        <v>2.4614989628986015</v>
      </c>
      <c r="J2965" s="70">
        <v>2</v>
      </c>
      <c r="K2965" s="70">
        <v>6.7101486892029687</v>
      </c>
      <c r="L2965" s="70">
        <v>6.9706409786829431</v>
      </c>
      <c r="M2965" s="70">
        <v>6.9867636589723476</v>
      </c>
      <c r="N2965" s="70">
        <v>6.695802833773107</v>
      </c>
      <c r="O2965" s="70">
        <v>6.4746484207955595</v>
      </c>
      <c r="P2965" s="70">
        <v>6.9999699542693454</v>
      </c>
      <c r="Q2965" s="70">
        <v>5.1327445278565547</v>
      </c>
      <c r="R2965" s="70">
        <v>3.8672554721434453</v>
      </c>
      <c r="S2965" s="70">
        <v>2</v>
      </c>
      <c r="T2965" s="70">
        <v>4.9059114093023046</v>
      </c>
      <c r="U2965" s="71">
        <v>32</v>
      </c>
    </row>
    <row r="2966" spans="1:21" x14ac:dyDescent="0.2">
      <c r="A2966" s="41">
        <v>860028920001</v>
      </c>
      <c r="B2966" s="36" t="s">
        <v>28</v>
      </c>
      <c r="C2966" s="36" t="s">
        <v>184</v>
      </c>
      <c r="D2966" s="36" t="s">
        <v>666</v>
      </c>
      <c r="E2966" s="67">
        <v>3</v>
      </c>
      <c r="F2966" s="88">
        <v>2017</v>
      </c>
      <c r="G2966" s="80" t="s">
        <v>41</v>
      </c>
      <c r="H2966" s="70">
        <v>2</v>
      </c>
      <c r="I2966" s="70">
        <v>2</v>
      </c>
      <c r="J2966" s="70">
        <v>2</v>
      </c>
      <c r="K2966" s="70">
        <v>6.917072814684194</v>
      </c>
      <c r="L2966" s="70">
        <v>6.9694259249399879</v>
      </c>
      <c r="M2966" s="70">
        <v>2.7779552130448777</v>
      </c>
      <c r="N2966" s="70">
        <v>6.5211969807649224</v>
      </c>
      <c r="O2966" s="70">
        <v>6.7766777971404419</v>
      </c>
      <c r="P2966" s="70">
        <v>6.9904023057306377</v>
      </c>
      <c r="Q2966" s="70">
        <v>3.3530609930979018</v>
      </c>
      <c r="R2966" s="70">
        <v>5.6469390069020982</v>
      </c>
      <c r="S2966" s="70">
        <v>2</v>
      </c>
      <c r="T2966" s="70">
        <v>4.4960609196920887</v>
      </c>
      <c r="U2966" s="71">
        <v>198</v>
      </c>
    </row>
    <row r="2967" spans="1:21" x14ac:dyDescent="0.2">
      <c r="A2967" s="41">
        <v>860014970001</v>
      </c>
      <c r="B2967" s="36" t="s">
        <v>28</v>
      </c>
      <c r="C2967" s="36" t="s">
        <v>220</v>
      </c>
      <c r="D2967" s="36" t="s">
        <v>673</v>
      </c>
      <c r="E2967" s="67">
        <v>3</v>
      </c>
      <c r="F2967" s="88">
        <v>2017</v>
      </c>
      <c r="G2967" s="80" t="s">
        <v>41</v>
      </c>
      <c r="H2967" s="70">
        <v>2</v>
      </c>
      <c r="I2967" s="70">
        <v>2</v>
      </c>
      <c r="J2967" s="70">
        <v>2</v>
      </c>
      <c r="K2967" s="70">
        <v>6.682134593364661</v>
      </c>
      <c r="L2967" s="70">
        <v>6.9677154775268049</v>
      </c>
      <c r="M2967" s="70">
        <v>6.9972290208602743</v>
      </c>
      <c r="N2967" s="70">
        <v>6.7478805204687236</v>
      </c>
      <c r="O2967" s="70">
        <v>6.7089298905691246</v>
      </c>
      <c r="P2967" s="70">
        <v>4.5122513419236956</v>
      </c>
      <c r="Q2967" s="70">
        <v>5.2151356526218198</v>
      </c>
      <c r="R2967" s="70">
        <v>3.7848643473781802</v>
      </c>
      <c r="S2967" s="70">
        <v>2</v>
      </c>
      <c r="T2967" s="70">
        <v>4.6346784037261068</v>
      </c>
      <c r="U2967" s="71">
        <v>165</v>
      </c>
    </row>
    <row r="2968" spans="1:21" x14ac:dyDescent="0.2">
      <c r="A2968" s="41">
        <v>860015940001</v>
      </c>
      <c r="B2968" s="36" t="s">
        <v>28</v>
      </c>
      <c r="C2968" s="36" t="s">
        <v>538</v>
      </c>
      <c r="D2968" s="36" t="s">
        <v>714</v>
      </c>
      <c r="E2968" s="67">
        <v>3</v>
      </c>
      <c r="F2968" s="88">
        <v>2017</v>
      </c>
      <c r="G2968" s="80" t="s">
        <v>41</v>
      </c>
      <c r="H2968" s="70">
        <v>2</v>
      </c>
      <c r="I2968" s="70">
        <v>2</v>
      </c>
      <c r="J2968" s="70">
        <v>2</v>
      </c>
      <c r="K2968" s="70">
        <v>6.7440697405483228</v>
      </c>
      <c r="L2968" s="70">
        <v>6.9670785271041336</v>
      </c>
      <c r="M2968" s="70">
        <v>6.9890118970046933</v>
      </c>
      <c r="N2968" s="70">
        <v>6.5885199245079011</v>
      </c>
      <c r="O2968" s="70">
        <v>6.5835469795826436</v>
      </c>
      <c r="P2968" s="70">
        <v>6.9999750624095025</v>
      </c>
      <c r="Q2968" s="70">
        <v>6.1490478658996173</v>
      </c>
      <c r="R2968" s="70">
        <v>2.8509521341003832</v>
      </c>
      <c r="S2968" s="70">
        <v>2</v>
      </c>
      <c r="T2968" s="70">
        <v>4.8226835109297665</v>
      </c>
      <c r="U2968" s="71">
        <v>86</v>
      </c>
    </row>
    <row r="2969" spans="1:21" x14ac:dyDescent="0.2">
      <c r="A2969" s="41">
        <v>860019420001</v>
      </c>
      <c r="B2969" s="36" t="s">
        <v>28</v>
      </c>
      <c r="C2969" s="36" t="s">
        <v>253</v>
      </c>
      <c r="D2969" s="36" t="s">
        <v>715</v>
      </c>
      <c r="E2969" s="67">
        <v>3</v>
      </c>
      <c r="F2969" s="88">
        <v>2017</v>
      </c>
      <c r="G2969" s="80" t="s">
        <v>41</v>
      </c>
      <c r="H2969" s="70">
        <v>2</v>
      </c>
      <c r="I2969" s="70">
        <v>2</v>
      </c>
      <c r="J2969" s="70">
        <v>2</v>
      </c>
      <c r="K2969" s="70">
        <v>6.6223416727014328</v>
      </c>
      <c r="L2969" s="70">
        <v>6.9674645554541224</v>
      </c>
      <c r="M2969" s="70">
        <v>6.9972290208602743</v>
      </c>
      <c r="N2969" s="70">
        <v>6.6530503705781054</v>
      </c>
      <c r="O2969" s="70">
        <v>7</v>
      </c>
      <c r="P2969" s="70">
        <v>5.9554983490221396</v>
      </c>
      <c r="Q2969" s="70">
        <v>4.3906852793932067</v>
      </c>
      <c r="R2969" s="70">
        <v>4.6093147206067933</v>
      </c>
      <c r="S2969" s="70">
        <v>2</v>
      </c>
      <c r="T2969" s="70">
        <v>4.7662986640513401</v>
      </c>
      <c r="U2969" s="71">
        <v>130</v>
      </c>
    </row>
    <row r="2970" spans="1:21" x14ac:dyDescent="0.2">
      <c r="A2970" s="41">
        <v>860025070001</v>
      </c>
      <c r="B2970" s="36" t="s">
        <v>28</v>
      </c>
      <c r="C2970" s="36" t="s">
        <v>253</v>
      </c>
      <c r="D2970" s="36" t="s">
        <v>716</v>
      </c>
      <c r="E2970" s="67">
        <v>3</v>
      </c>
      <c r="F2970" s="88">
        <v>2017</v>
      </c>
      <c r="G2970" s="80" t="s">
        <v>41</v>
      </c>
      <c r="H2970" s="70">
        <v>2</v>
      </c>
      <c r="I2970" s="70">
        <v>2</v>
      </c>
      <c r="J2970" s="70">
        <v>2</v>
      </c>
      <c r="K2970" s="70">
        <v>6.5739689365503535</v>
      </c>
      <c r="L2970" s="70">
        <v>6.9687904613231604</v>
      </c>
      <c r="M2970" s="70">
        <v>6.9927239684599956</v>
      </c>
      <c r="N2970" s="70">
        <v>6.4297399375377964</v>
      </c>
      <c r="O2970" s="70">
        <v>6.7141730734391292</v>
      </c>
      <c r="P2970" s="70">
        <v>6.9999835008987228</v>
      </c>
      <c r="Q2970" s="70">
        <v>3.9918765545110846</v>
      </c>
      <c r="R2970" s="70">
        <v>5.0081234454889163</v>
      </c>
      <c r="S2970" s="70">
        <v>2</v>
      </c>
      <c r="T2970" s="70">
        <v>4.8066149898507637</v>
      </c>
      <c r="U2970" s="71">
        <v>104</v>
      </c>
    </row>
    <row r="2971" spans="1:21" x14ac:dyDescent="0.2">
      <c r="A2971" s="41">
        <v>860029300001</v>
      </c>
      <c r="B2971" s="36" t="s">
        <v>28</v>
      </c>
      <c r="C2971" s="36" t="s">
        <v>184</v>
      </c>
      <c r="D2971" s="36" t="s">
        <v>717</v>
      </c>
      <c r="E2971" s="67">
        <v>3</v>
      </c>
      <c r="F2971" s="88">
        <v>2017</v>
      </c>
      <c r="G2971" s="80" t="s">
        <v>41</v>
      </c>
      <c r="H2971" s="70">
        <v>2</v>
      </c>
      <c r="I2971" s="70">
        <v>2</v>
      </c>
      <c r="J2971" s="70">
        <v>4.270203884465479</v>
      </c>
      <c r="K2971" s="70">
        <v>6.9548816970943248</v>
      </c>
      <c r="L2971" s="70">
        <v>6.9673618381478155</v>
      </c>
      <c r="M2971" s="70">
        <v>6.9972290208602743</v>
      </c>
      <c r="N2971" s="70">
        <v>6.6085027274432431</v>
      </c>
      <c r="O2971" s="70">
        <v>6.4418246811505542</v>
      </c>
      <c r="P2971" s="70">
        <v>4.4731793132535707</v>
      </c>
      <c r="Q2971" s="70">
        <v>4.5019171626660146</v>
      </c>
      <c r="R2971" s="70">
        <v>4.4980828373339854</v>
      </c>
      <c r="S2971" s="70">
        <v>2</v>
      </c>
      <c r="T2971" s="70">
        <v>4.8094319302012725</v>
      </c>
      <c r="U2971" s="71">
        <v>101</v>
      </c>
    </row>
    <row r="2972" spans="1:21" x14ac:dyDescent="0.2">
      <c r="A2972" s="41">
        <v>860029570001</v>
      </c>
      <c r="B2972" s="36" t="s">
        <v>28</v>
      </c>
      <c r="C2972" s="36" t="s">
        <v>184</v>
      </c>
      <c r="D2972" s="36" t="s">
        <v>718</v>
      </c>
      <c r="E2972" s="67">
        <v>3</v>
      </c>
      <c r="F2972" s="88">
        <v>2017</v>
      </c>
      <c r="G2972" s="80" t="s">
        <v>41</v>
      </c>
      <c r="H2972" s="70">
        <v>2</v>
      </c>
      <c r="I2972" s="70">
        <v>2</v>
      </c>
      <c r="J2972" s="70">
        <v>2</v>
      </c>
      <c r="K2972" s="70">
        <v>6.5882070829014374</v>
      </c>
      <c r="L2972" s="70">
        <v>6.9681818675805598</v>
      </c>
      <c r="M2972" s="70">
        <v>6.6442118754964339</v>
      </c>
      <c r="N2972" s="70">
        <v>6.4019783002847426</v>
      </c>
      <c r="O2972" s="70">
        <v>6.694543440973888</v>
      </c>
      <c r="P2972" s="70">
        <v>6.9992163269625252</v>
      </c>
      <c r="Q2972" s="70">
        <v>2.3011713493028774</v>
      </c>
      <c r="R2972" s="70">
        <v>6.6988286506971226</v>
      </c>
      <c r="S2972" s="70">
        <v>2</v>
      </c>
      <c r="T2972" s="70">
        <v>4.7746949078499661</v>
      </c>
      <c r="U2972" s="71">
        <v>124</v>
      </c>
    </row>
    <row r="2973" spans="1:21" x14ac:dyDescent="0.2">
      <c r="A2973" s="41">
        <v>968547490001</v>
      </c>
      <c r="B2973" s="36" t="s">
        <v>78</v>
      </c>
      <c r="C2973" s="36" t="s">
        <v>79</v>
      </c>
      <c r="D2973" s="36" t="s">
        <v>719</v>
      </c>
      <c r="E2973" s="67">
        <v>3</v>
      </c>
      <c r="F2973" s="88">
        <v>2017</v>
      </c>
      <c r="G2973" s="80" t="s">
        <v>41</v>
      </c>
      <c r="H2973" s="70">
        <v>2.9654356443132541</v>
      </c>
      <c r="I2973" s="70">
        <v>2.678324794565357</v>
      </c>
      <c r="J2973" s="70">
        <v>2</v>
      </c>
      <c r="K2973" s="70">
        <v>7</v>
      </c>
      <c r="L2973" s="70">
        <v>6.9687233357657181</v>
      </c>
      <c r="M2973" s="70">
        <v>6.9671455835185423</v>
      </c>
      <c r="N2973" s="70">
        <v>6.4424550228587121</v>
      </c>
      <c r="O2973" s="70">
        <v>4.9371910253921794</v>
      </c>
      <c r="P2973" s="70">
        <v>6.999925365199319</v>
      </c>
      <c r="Q2973" s="70">
        <v>6.4203218740450207</v>
      </c>
      <c r="R2973" s="70">
        <v>2.5796781259549793</v>
      </c>
      <c r="S2973" s="70">
        <v>2</v>
      </c>
      <c r="T2973" s="70">
        <v>4.8299333976344236</v>
      </c>
      <c r="U2973" s="71">
        <v>72</v>
      </c>
    </row>
    <row r="2974" spans="1:21" x14ac:dyDescent="0.2">
      <c r="A2974" s="41">
        <v>968540560001</v>
      </c>
      <c r="B2974" s="36" t="s">
        <v>19</v>
      </c>
      <c r="C2974" s="36" t="s">
        <v>63</v>
      </c>
      <c r="D2974" s="36" t="s">
        <v>720</v>
      </c>
      <c r="E2974" s="67">
        <v>3</v>
      </c>
      <c r="F2974" s="88">
        <v>2017</v>
      </c>
      <c r="G2974" s="80" t="s">
        <v>41</v>
      </c>
      <c r="H2974" s="70">
        <v>2</v>
      </c>
      <c r="I2974" s="70">
        <v>2</v>
      </c>
      <c r="J2974" s="70">
        <v>3.0652565964494736</v>
      </c>
      <c r="K2974" s="70">
        <v>6.9559249927599502</v>
      </c>
      <c r="L2974" s="70">
        <v>6.9697673676571865</v>
      </c>
      <c r="M2974" s="70">
        <v>6.9850082238931837</v>
      </c>
      <c r="N2974" s="70">
        <v>6.6704629581090149</v>
      </c>
      <c r="O2974" s="70">
        <v>6.1153196696030507</v>
      </c>
      <c r="P2974" s="70">
        <v>6.9999659610533564</v>
      </c>
      <c r="Q2974" s="70">
        <v>5.8617504316644329</v>
      </c>
      <c r="R2974" s="70">
        <v>3.1382495683355667</v>
      </c>
      <c r="S2974" s="70">
        <v>2</v>
      </c>
      <c r="T2974" s="70">
        <v>4.8968088141271018</v>
      </c>
      <c r="U2974" s="71">
        <v>33</v>
      </c>
    </row>
    <row r="2975" spans="1:21" x14ac:dyDescent="0.2">
      <c r="A2975" s="41">
        <v>1060021770001</v>
      </c>
      <c r="B2975" s="36" t="s">
        <v>26</v>
      </c>
      <c r="C2975" s="36" t="s">
        <v>131</v>
      </c>
      <c r="D2975" s="36" t="s">
        <v>721</v>
      </c>
      <c r="E2975" s="67">
        <v>3</v>
      </c>
      <c r="F2975" s="88">
        <v>2017</v>
      </c>
      <c r="G2975" s="80" t="s">
        <v>41</v>
      </c>
      <c r="H2975" s="70">
        <v>2</v>
      </c>
      <c r="I2975" s="70">
        <v>2</v>
      </c>
      <c r="J2975" s="70">
        <v>2.2245945744582269</v>
      </c>
      <c r="K2975" s="70">
        <v>7</v>
      </c>
      <c r="L2975" s="70">
        <v>6.9684657708698197</v>
      </c>
      <c r="M2975" s="70">
        <v>6.9972290208602743</v>
      </c>
      <c r="N2975" s="70">
        <v>6.6487640235555361</v>
      </c>
      <c r="O2975" s="70">
        <v>5.6563338037143591</v>
      </c>
      <c r="P2975" s="70">
        <v>4.5436680609111164</v>
      </c>
      <c r="Q2975" s="70">
        <v>6.5913021599695591</v>
      </c>
      <c r="R2975" s="70">
        <v>2.4086978400304404</v>
      </c>
      <c r="S2975" s="70">
        <v>2</v>
      </c>
      <c r="T2975" s="70">
        <v>4.5865879378641115</v>
      </c>
      <c r="U2975" s="71">
        <v>179</v>
      </c>
    </row>
    <row r="2976" spans="1:21" x14ac:dyDescent="0.2">
      <c r="A2976" s="41">
        <v>1060014560001</v>
      </c>
      <c r="B2976" s="36" t="s">
        <v>26</v>
      </c>
      <c r="C2976" s="36" t="s">
        <v>56</v>
      </c>
      <c r="D2976" s="36" t="s">
        <v>722</v>
      </c>
      <c r="E2976" s="67">
        <v>3</v>
      </c>
      <c r="F2976" s="88">
        <v>2017</v>
      </c>
      <c r="G2976" s="80" t="s">
        <v>41</v>
      </c>
      <c r="H2976" s="70">
        <v>2</v>
      </c>
      <c r="I2976" s="70">
        <v>2</v>
      </c>
      <c r="J2976" s="70">
        <v>2.351685544365139</v>
      </c>
      <c r="K2976" s="70">
        <v>7</v>
      </c>
      <c r="L2976" s="70">
        <v>6.9695075173345771</v>
      </c>
      <c r="M2976" s="70">
        <v>6.9972290208602743</v>
      </c>
      <c r="N2976" s="70">
        <v>6.7447522999630269</v>
      </c>
      <c r="O2976" s="70">
        <v>5.7386813357287059</v>
      </c>
      <c r="P2976" s="70">
        <v>4.1847197561310177</v>
      </c>
      <c r="Q2976" s="70">
        <v>6.9179970153637891</v>
      </c>
      <c r="R2976" s="70">
        <v>2.0820029846362109</v>
      </c>
      <c r="S2976" s="70">
        <v>2</v>
      </c>
      <c r="T2976" s="70">
        <v>4.5822146228652292</v>
      </c>
      <c r="U2976" s="71">
        <v>182</v>
      </c>
    </row>
    <row r="2977" spans="1:21" x14ac:dyDescent="0.2">
      <c r="A2977" s="41">
        <v>1060025250001</v>
      </c>
      <c r="B2977" s="36" t="s">
        <v>26</v>
      </c>
      <c r="C2977" s="36" t="s">
        <v>131</v>
      </c>
      <c r="D2977" s="36" t="s">
        <v>723</v>
      </c>
      <c r="E2977" s="67">
        <v>3</v>
      </c>
      <c r="F2977" s="88">
        <v>2017</v>
      </c>
      <c r="G2977" s="80" t="s">
        <v>41</v>
      </c>
      <c r="H2977" s="70">
        <v>2</v>
      </c>
      <c r="I2977" s="70">
        <v>2</v>
      </c>
      <c r="J2977" s="70">
        <v>2.2994093079792806</v>
      </c>
      <c r="K2977" s="70">
        <v>6.7833938277030894</v>
      </c>
      <c r="L2977" s="70">
        <v>6.9733794906958302</v>
      </c>
      <c r="M2977" s="70">
        <v>6.9972290208602743</v>
      </c>
      <c r="N2977" s="70">
        <v>6.0937240118815081</v>
      </c>
      <c r="O2977" s="70">
        <v>5.1857556645539677</v>
      </c>
      <c r="P2977" s="70">
        <v>2</v>
      </c>
      <c r="Q2977" s="70">
        <v>4.9820041548624729</v>
      </c>
      <c r="R2977" s="70">
        <v>4.0179958451375271</v>
      </c>
      <c r="S2977" s="70">
        <v>2</v>
      </c>
      <c r="T2977" s="70">
        <v>4.277740943639496</v>
      </c>
      <c r="U2977" s="71">
        <v>203</v>
      </c>
    </row>
    <row r="2978" spans="1:21" x14ac:dyDescent="0.2">
      <c r="A2978" s="41">
        <v>1060022310001</v>
      </c>
      <c r="B2978" s="36" t="s">
        <v>26</v>
      </c>
      <c r="C2978" s="36" t="s">
        <v>56</v>
      </c>
      <c r="D2978" s="36" t="s">
        <v>724</v>
      </c>
      <c r="E2978" s="67">
        <v>3</v>
      </c>
      <c r="F2978" s="88">
        <v>2017</v>
      </c>
      <c r="G2978" s="80" t="s">
        <v>41</v>
      </c>
      <c r="H2978" s="70">
        <v>2.1066352713041057</v>
      </c>
      <c r="I2978" s="70">
        <v>2.142546606617477</v>
      </c>
      <c r="J2978" s="70">
        <v>2.519024008039592</v>
      </c>
      <c r="K2978" s="70">
        <v>7</v>
      </c>
      <c r="L2978" s="70">
        <v>6.9698926288443062</v>
      </c>
      <c r="M2978" s="70">
        <v>6.9864408656363208</v>
      </c>
      <c r="N2978" s="70">
        <v>6.7984411464537828</v>
      </c>
      <c r="O2978" s="70">
        <v>6.2279445018862214</v>
      </c>
      <c r="P2978" s="70">
        <v>6.9999694196810225</v>
      </c>
      <c r="Q2978" s="70">
        <v>6.9636427140601151</v>
      </c>
      <c r="R2978" s="70">
        <v>2.0363572859398849</v>
      </c>
      <c r="S2978" s="70">
        <v>2</v>
      </c>
      <c r="T2978" s="70">
        <v>4.8959078707052361</v>
      </c>
      <c r="U2978" s="71">
        <v>35</v>
      </c>
    </row>
    <row r="2979" spans="1:21" x14ac:dyDescent="0.2">
      <c r="A2979" s="41">
        <v>1060014990001</v>
      </c>
      <c r="B2979" s="36" t="s">
        <v>26</v>
      </c>
      <c r="C2979" s="36" t="s">
        <v>150</v>
      </c>
      <c r="D2979" s="36" t="s">
        <v>725</v>
      </c>
      <c r="E2979" s="67">
        <v>3</v>
      </c>
      <c r="F2979" s="88">
        <v>2017</v>
      </c>
      <c r="G2979" s="80" t="s">
        <v>41</v>
      </c>
      <c r="H2979" s="70">
        <v>2</v>
      </c>
      <c r="I2979" s="70">
        <v>2</v>
      </c>
      <c r="J2979" s="70">
        <v>2.1864362579383898</v>
      </c>
      <c r="K2979" s="70">
        <v>6.697618222461184</v>
      </c>
      <c r="L2979" s="70">
        <v>6.9670376717448326</v>
      </c>
      <c r="M2979" s="70">
        <v>6.9972290208602743</v>
      </c>
      <c r="N2979" s="70">
        <v>6.4409935103375791</v>
      </c>
      <c r="O2979" s="70">
        <v>6.1715158999327837</v>
      </c>
      <c r="P2979" s="70">
        <v>3.9232619083332674</v>
      </c>
      <c r="Q2979" s="70">
        <v>5.4610220249381296</v>
      </c>
      <c r="R2979" s="70">
        <v>3.5389779750618704</v>
      </c>
      <c r="S2979" s="70">
        <v>2</v>
      </c>
      <c r="T2979" s="70">
        <v>4.5320077076340262</v>
      </c>
      <c r="U2979" s="71">
        <v>193</v>
      </c>
    </row>
    <row r="2980" spans="1:21" x14ac:dyDescent="0.2">
      <c r="A2980" s="41">
        <v>1060023040001</v>
      </c>
      <c r="B2980" s="36" t="s">
        <v>26</v>
      </c>
      <c r="C2980" s="36" t="s">
        <v>56</v>
      </c>
      <c r="D2980" s="36" t="s">
        <v>726</v>
      </c>
      <c r="E2980" s="67">
        <v>3</v>
      </c>
      <c r="F2980" s="88">
        <v>2017</v>
      </c>
      <c r="G2980" s="80" t="s">
        <v>41</v>
      </c>
      <c r="H2980" s="70">
        <v>2.0308867026158217</v>
      </c>
      <c r="I2980" s="70">
        <v>2.025604617577248</v>
      </c>
      <c r="J2980" s="70">
        <v>2.1363485229925003</v>
      </c>
      <c r="K2980" s="70">
        <v>6.9575468195695773</v>
      </c>
      <c r="L2980" s="70">
        <v>6.963101337727104</v>
      </c>
      <c r="M2980" s="70">
        <v>6.9125551150250555</v>
      </c>
      <c r="N2980" s="70">
        <v>6.3448650894683372</v>
      </c>
      <c r="O2980" s="70">
        <v>5.6076441659317489</v>
      </c>
      <c r="P2980" s="70">
        <v>6.9998012572847266</v>
      </c>
      <c r="Q2980" s="70">
        <v>6.8112023079789497</v>
      </c>
      <c r="R2980" s="70">
        <v>2.1887976920210503</v>
      </c>
      <c r="S2980" s="70">
        <v>2</v>
      </c>
      <c r="T2980" s="70">
        <v>4.7481961356826767</v>
      </c>
      <c r="U2980" s="71">
        <v>137</v>
      </c>
    </row>
    <row r="2981" spans="1:21" x14ac:dyDescent="0.2">
      <c r="A2981" s="41">
        <v>1060021260001</v>
      </c>
      <c r="B2981" s="36" t="s">
        <v>26</v>
      </c>
      <c r="C2981" s="36" t="s">
        <v>156</v>
      </c>
      <c r="D2981" s="36" t="s">
        <v>727</v>
      </c>
      <c r="E2981" s="67">
        <v>3</v>
      </c>
      <c r="F2981" s="88">
        <v>2017</v>
      </c>
      <c r="G2981" s="80" t="s">
        <v>41</v>
      </c>
      <c r="H2981" s="70">
        <v>2</v>
      </c>
      <c r="I2981" s="70">
        <v>2</v>
      </c>
      <c r="J2981" s="70">
        <v>2.1884092345820365</v>
      </c>
      <c r="K2981" s="70">
        <v>7</v>
      </c>
      <c r="L2981" s="70">
        <v>6.9653541659337233</v>
      </c>
      <c r="M2981" s="70">
        <v>6.9866145089318366</v>
      </c>
      <c r="N2981" s="70">
        <v>6.2119721452435508</v>
      </c>
      <c r="O2981" s="70">
        <v>6.5726948190876966</v>
      </c>
      <c r="P2981" s="70">
        <v>6.9999716462060757</v>
      </c>
      <c r="Q2981" s="70">
        <v>7</v>
      </c>
      <c r="R2981" s="70">
        <v>2</v>
      </c>
      <c r="S2981" s="70">
        <v>2</v>
      </c>
      <c r="T2981" s="70">
        <v>4.8270847099987435</v>
      </c>
      <c r="U2981" s="71">
        <v>82</v>
      </c>
    </row>
    <row r="2982" spans="1:21" x14ac:dyDescent="0.2">
      <c r="A2982" s="41">
        <v>1060020610001</v>
      </c>
      <c r="B2982" s="36" t="s">
        <v>26</v>
      </c>
      <c r="C2982" s="36" t="s">
        <v>131</v>
      </c>
      <c r="D2982" s="36" t="s">
        <v>728</v>
      </c>
      <c r="E2982" s="67">
        <v>3</v>
      </c>
      <c r="F2982" s="88">
        <v>2017</v>
      </c>
      <c r="G2982" s="80" t="s">
        <v>41</v>
      </c>
      <c r="H2982" s="70">
        <v>2</v>
      </c>
      <c r="I2982" s="70">
        <v>2</v>
      </c>
      <c r="J2982" s="70">
        <v>2.2019442811882297</v>
      </c>
      <c r="K2982" s="70">
        <v>7</v>
      </c>
      <c r="L2982" s="70">
        <v>6.9668937351540103</v>
      </c>
      <c r="M2982" s="70">
        <v>6.9972290208602743</v>
      </c>
      <c r="N2982" s="70">
        <v>6.3095390703075527</v>
      </c>
      <c r="O2982" s="70">
        <v>6.218345222819738</v>
      </c>
      <c r="P2982" s="70">
        <v>4.5502690103169403</v>
      </c>
      <c r="Q2982" s="70">
        <v>6.7378370780921459</v>
      </c>
      <c r="R2982" s="70">
        <v>2.2621629219078541</v>
      </c>
      <c r="S2982" s="70">
        <v>2</v>
      </c>
      <c r="T2982" s="70">
        <v>4.603685028387229</v>
      </c>
      <c r="U2982" s="71">
        <v>171</v>
      </c>
    </row>
    <row r="2983" spans="1:21" x14ac:dyDescent="0.2">
      <c r="A2983" s="41">
        <v>1060022230001</v>
      </c>
      <c r="B2983" s="36" t="s">
        <v>26</v>
      </c>
      <c r="C2983" s="36" t="s">
        <v>156</v>
      </c>
      <c r="D2983" s="36" t="s">
        <v>729</v>
      </c>
      <c r="E2983" s="67">
        <v>3</v>
      </c>
      <c r="F2983" s="88">
        <v>2017</v>
      </c>
      <c r="G2983" s="80" t="s">
        <v>41</v>
      </c>
      <c r="H2983" s="70">
        <v>2.0696923603030379</v>
      </c>
      <c r="I2983" s="70">
        <v>2.0703726924856283</v>
      </c>
      <c r="J2983" s="70">
        <v>2.1651878136964706</v>
      </c>
      <c r="K2983" s="70">
        <v>7</v>
      </c>
      <c r="L2983" s="70">
        <v>6.9668355422718973</v>
      </c>
      <c r="M2983" s="70">
        <v>6.9972290208602743</v>
      </c>
      <c r="N2983" s="70">
        <v>6.5220253939267678</v>
      </c>
      <c r="O2983" s="70">
        <v>5.9503321625560694</v>
      </c>
      <c r="P2983" s="70">
        <v>4.4525080796697774</v>
      </c>
      <c r="Q2983" s="70">
        <v>5.6748824789149603</v>
      </c>
      <c r="R2983" s="70">
        <v>3.3251175210850397</v>
      </c>
      <c r="S2983" s="70">
        <v>2</v>
      </c>
      <c r="T2983" s="70">
        <v>4.599515255480827</v>
      </c>
      <c r="U2983" s="71">
        <v>175</v>
      </c>
    </row>
    <row r="2984" spans="1:21" x14ac:dyDescent="0.2">
      <c r="A2984" s="41">
        <v>1060019600001</v>
      </c>
      <c r="B2984" s="36" t="s">
        <v>26</v>
      </c>
      <c r="C2984" s="36" t="s">
        <v>71</v>
      </c>
      <c r="D2984" s="36" t="s">
        <v>675</v>
      </c>
      <c r="E2984" s="67">
        <v>3</v>
      </c>
      <c r="F2984" s="88">
        <v>2017</v>
      </c>
      <c r="G2984" s="80" t="s">
        <v>41</v>
      </c>
      <c r="H2984" s="70">
        <v>2</v>
      </c>
      <c r="I2984" s="70">
        <v>2</v>
      </c>
      <c r="J2984" s="70">
        <v>2.1394146778913221</v>
      </c>
      <c r="K2984" s="70">
        <v>7</v>
      </c>
      <c r="L2984" s="70">
        <v>6.961623780243575</v>
      </c>
      <c r="M2984" s="70">
        <v>6.9972290208602743</v>
      </c>
      <c r="N2984" s="70">
        <v>6.7208076457137675</v>
      </c>
      <c r="O2984" s="70">
        <v>4.3076700693125343</v>
      </c>
      <c r="P2984" s="70">
        <v>4.1728277053979834</v>
      </c>
      <c r="Q2984" s="70">
        <v>6.933494319171162</v>
      </c>
      <c r="R2984" s="70">
        <v>2.0665056808288376</v>
      </c>
      <c r="S2984" s="70">
        <v>2</v>
      </c>
      <c r="T2984" s="70">
        <v>4.4416310749516219</v>
      </c>
      <c r="U2984" s="71">
        <v>201</v>
      </c>
    </row>
    <row r="2985" spans="1:21" x14ac:dyDescent="0.2">
      <c r="A2985" s="41">
        <v>1160024930001</v>
      </c>
      <c r="B2985" s="36" t="s">
        <v>27</v>
      </c>
      <c r="C2985" s="36" t="s">
        <v>229</v>
      </c>
      <c r="D2985" s="36" t="s">
        <v>730</v>
      </c>
      <c r="E2985" s="67">
        <v>3</v>
      </c>
      <c r="F2985" s="88">
        <v>2017</v>
      </c>
      <c r="G2985" s="80" t="s">
        <v>41</v>
      </c>
      <c r="H2985" s="70">
        <v>2.7785976068007732</v>
      </c>
      <c r="I2985" s="70">
        <v>2.4395778465716944</v>
      </c>
      <c r="J2985" s="70">
        <v>3.0332863565849344</v>
      </c>
      <c r="K2985" s="70">
        <v>6.8456887577291807</v>
      </c>
      <c r="L2985" s="70">
        <v>6.9748285452489034</v>
      </c>
      <c r="M2985" s="70">
        <v>6.9902229907151785</v>
      </c>
      <c r="N2985" s="70">
        <v>6.599556016428056</v>
      </c>
      <c r="O2985" s="70">
        <v>5.7199105727214867</v>
      </c>
      <c r="P2985" s="70">
        <v>6.9999778155135637</v>
      </c>
      <c r="Q2985" s="70">
        <v>4.0194930583416388</v>
      </c>
      <c r="R2985" s="70">
        <v>4.9805069416583621</v>
      </c>
      <c r="S2985" s="70">
        <v>2</v>
      </c>
      <c r="T2985" s="70">
        <v>4.9484705423594813</v>
      </c>
      <c r="U2985" s="71">
        <v>23</v>
      </c>
    </row>
    <row r="2986" spans="1:21" x14ac:dyDescent="0.2">
      <c r="A2986" s="41">
        <v>1160032600001</v>
      </c>
      <c r="B2986" s="36" t="s">
        <v>27</v>
      </c>
      <c r="C2986" s="36" t="s">
        <v>188</v>
      </c>
      <c r="D2986" s="36" t="s">
        <v>731</v>
      </c>
      <c r="E2986" s="67">
        <v>3</v>
      </c>
      <c r="F2986" s="88">
        <v>2017</v>
      </c>
      <c r="G2986" s="80" t="s">
        <v>41</v>
      </c>
      <c r="H2986" s="70">
        <v>2.008788403093499</v>
      </c>
      <c r="I2986" s="70">
        <v>2.0149279794693258</v>
      </c>
      <c r="J2986" s="70">
        <v>2</v>
      </c>
      <c r="K2986" s="70">
        <v>7</v>
      </c>
      <c r="L2986" s="70">
        <v>6.9756791904798296</v>
      </c>
      <c r="M2986" s="70">
        <v>6.9415275839360362</v>
      </c>
      <c r="N2986" s="70">
        <v>6.5921265026146125</v>
      </c>
      <c r="O2986" s="70">
        <v>6.4203092562173767</v>
      </c>
      <c r="P2986" s="70">
        <v>6.9998671188449579</v>
      </c>
      <c r="Q2986" s="70">
        <v>6.1395693920435015</v>
      </c>
      <c r="R2986" s="70">
        <v>2.8604306079564985</v>
      </c>
      <c r="S2986" s="70">
        <v>2</v>
      </c>
      <c r="T2986" s="70">
        <v>4.8294355028879705</v>
      </c>
      <c r="U2986" s="71">
        <v>74</v>
      </c>
    </row>
    <row r="2987" spans="1:21" x14ac:dyDescent="0.2">
      <c r="A2987" s="41">
        <v>1160024770001</v>
      </c>
      <c r="B2987" s="36" t="s">
        <v>27</v>
      </c>
      <c r="C2987" s="36" t="s">
        <v>217</v>
      </c>
      <c r="D2987" s="36" t="s">
        <v>732</v>
      </c>
      <c r="E2987" s="67">
        <v>3</v>
      </c>
      <c r="F2987" s="88">
        <v>2017</v>
      </c>
      <c r="G2987" s="80" t="s">
        <v>41</v>
      </c>
      <c r="H2987" s="70">
        <v>2.0163714048729697</v>
      </c>
      <c r="I2987" s="70">
        <v>2.0084672236489691</v>
      </c>
      <c r="J2987" s="70">
        <v>2</v>
      </c>
      <c r="K2987" s="70">
        <v>6.8543617760187594</v>
      </c>
      <c r="L2987" s="70">
        <v>6.9858775607415504</v>
      </c>
      <c r="M2987" s="70">
        <v>6.9889066642723909</v>
      </c>
      <c r="N2987" s="70">
        <v>6.4472650704020458</v>
      </c>
      <c r="O2987" s="70">
        <v>6.4895474897440071</v>
      </c>
      <c r="P2987" s="70">
        <v>6.9999748233056911</v>
      </c>
      <c r="Q2987" s="70">
        <v>4.3355434136527284</v>
      </c>
      <c r="R2987" s="70">
        <v>4.6644565863472716</v>
      </c>
      <c r="S2987" s="70">
        <v>2</v>
      </c>
      <c r="T2987" s="70">
        <v>4.8158976677505319</v>
      </c>
      <c r="U2987" s="71">
        <v>96</v>
      </c>
    </row>
    <row r="2988" spans="1:21" x14ac:dyDescent="0.2">
      <c r="A2988" s="41">
        <v>1160029140001</v>
      </c>
      <c r="B2988" s="36" t="s">
        <v>27</v>
      </c>
      <c r="C2988" s="36" t="s">
        <v>27</v>
      </c>
      <c r="D2988" s="36" t="s">
        <v>733</v>
      </c>
      <c r="E2988" s="67">
        <v>3</v>
      </c>
      <c r="F2988" s="88">
        <v>2017</v>
      </c>
      <c r="G2988" s="80" t="s">
        <v>41</v>
      </c>
      <c r="H2988" s="70">
        <v>2.4085458538547075</v>
      </c>
      <c r="I2988" s="70">
        <v>2.3813790365196823</v>
      </c>
      <c r="J2988" s="70">
        <v>2.1821147243812939</v>
      </c>
      <c r="K2988" s="70">
        <v>6.5012549751429436</v>
      </c>
      <c r="L2988" s="70">
        <v>6.9852218744484329</v>
      </c>
      <c r="M2988" s="70">
        <v>6.9713681859294248</v>
      </c>
      <c r="N2988" s="70">
        <v>6.5376696986003839</v>
      </c>
      <c r="O2988" s="70">
        <v>6.0000953540389563</v>
      </c>
      <c r="P2988" s="70">
        <v>6.9999349675150944</v>
      </c>
      <c r="Q2988" s="70">
        <v>6.6331892605518883</v>
      </c>
      <c r="R2988" s="70">
        <v>2.3668107394481117</v>
      </c>
      <c r="S2988" s="70">
        <v>2</v>
      </c>
      <c r="T2988" s="70">
        <v>4.8306320558692439</v>
      </c>
      <c r="U2988" s="71">
        <v>70</v>
      </c>
    </row>
    <row r="2989" spans="1:21" x14ac:dyDescent="0.2">
      <c r="A2989" s="41">
        <v>1160023610001</v>
      </c>
      <c r="B2989" s="36" t="s">
        <v>27</v>
      </c>
      <c r="C2989" s="36" t="s">
        <v>178</v>
      </c>
      <c r="D2989" s="36" t="s">
        <v>734</v>
      </c>
      <c r="E2989" s="67">
        <v>3</v>
      </c>
      <c r="F2989" s="88">
        <v>2017</v>
      </c>
      <c r="G2989" s="80" t="s">
        <v>41</v>
      </c>
      <c r="H2989" s="70">
        <v>2</v>
      </c>
      <c r="I2989" s="70">
        <v>2</v>
      </c>
      <c r="J2989" s="70">
        <v>2.7461457853062292</v>
      </c>
      <c r="K2989" s="70">
        <v>6.8191367405357814</v>
      </c>
      <c r="L2989" s="70">
        <v>6.9750891979465965</v>
      </c>
      <c r="M2989" s="70">
        <v>6.9972290208602743</v>
      </c>
      <c r="N2989" s="70">
        <v>6.6006079951023082</v>
      </c>
      <c r="O2989" s="70">
        <v>6.0226839546759425</v>
      </c>
      <c r="P2989" s="70">
        <v>4.6468556343031828</v>
      </c>
      <c r="Q2989" s="70">
        <v>6.7019048616625874</v>
      </c>
      <c r="R2989" s="70">
        <v>2.2980951383374131</v>
      </c>
      <c r="S2989" s="70">
        <v>2</v>
      </c>
      <c r="T2989" s="70">
        <v>4.6506456940608603</v>
      </c>
      <c r="U2989" s="71">
        <v>159</v>
      </c>
    </row>
    <row r="2990" spans="1:21" x14ac:dyDescent="0.2">
      <c r="A2990" s="41">
        <v>1160023530001</v>
      </c>
      <c r="B2990" s="36" t="s">
        <v>27</v>
      </c>
      <c r="C2990" s="36" t="s">
        <v>166</v>
      </c>
      <c r="D2990" s="36" t="s">
        <v>735</v>
      </c>
      <c r="E2990" s="67">
        <v>3</v>
      </c>
      <c r="F2990" s="88">
        <v>2017</v>
      </c>
      <c r="G2990" s="80" t="s">
        <v>41</v>
      </c>
      <c r="H2990" s="70">
        <v>2.0149299240464495</v>
      </c>
      <c r="I2990" s="70">
        <v>2.0131398250213683</v>
      </c>
      <c r="J2990" s="70">
        <v>7</v>
      </c>
      <c r="K2990" s="70">
        <v>7</v>
      </c>
      <c r="L2990" s="70">
        <v>6.9667161307190817</v>
      </c>
      <c r="M2990" s="70">
        <v>6.9760303030546176</v>
      </c>
      <c r="N2990" s="70">
        <v>6.3785241534941655</v>
      </c>
      <c r="O2990" s="70">
        <v>6.5621154503725618</v>
      </c>
      <c r="P2990" s="70">
        <v>6.9999455519603151</v>
      </c>
      <c r="Q2990" s="70">
        <v>4.4732463477197548</v>
      </c>
      <c r="R2990" s="70">
        <v>4.5267536522802452</v>
      </c>
      <c r="S2990" s="70">
        <v>2</v>
      </c>
      <c r="T2990" s="70">
        <v>5.2426167782223807</v>
      </c>
      <c r="U2990" s="71">
        <v>4</v>
      </c>
    </row>
    <row r="2991" spans="1:21" x14ac:dyDescent="0.2">
      <c r="A2991" s="41">
        <v>1160022990001</v>
      </c>
      <c r="B2991" s="36" t="s">
        <v>27</v>
      </c>
      <c r="C2991" s="36" t="s">
        <v>178</v>
      </c>
      <c r="D2991" s="36" t="s">
        <v>736</v>
      </c>
      <c r="E2991" s="67">
        <v>3</v>
      </c>
      <c r="F2991" s="88">
        <v>2017</v>
      </c>
      <c r="G2991" s="80" t="s">
        <v>41</v>
      </c>
      <c r="H2991" s="70">
        <v>2.0703779973285772</v>
      </c>
      <c r="I2991" s="70">
        <v>2.0885415187592131</v>
      </c>
      <c r="J2991" s="70">
        <v>2.4589534449649082</v>
      </c>
      <c r="K2991" s="70">
        <v>7</v>
      </c>
      <c r="L2991" s="70">
        <v>6.9708453907362218</v>
      </c>
      <c r="M2991" s="70">
        <v>6.9972290208602743</v>
      </c>
      <c r="N2991" s="70">
        <v>6.4681130933915227</v>
      </c>
      <c r="O2991" s="70">
        <v>6.0864510163470369</v>
      </c>
      <c r="P2991" s="70">
        <v>4.5440608476322595</v>
      </c>
      <c r="Q2991" s="70">
        <v>6.9314840148015318</v>
      </c>
      <c r="R2991" s="70">
        <v>2.0685159851984682</v>
      </c>
      <c r="S2991" s="70">
        <v>2</v>
      </c>
      <c r="T2991" s="70">
        <v>4.640381027501669</v>
      </c>
      <c r="U2991" s="71">
        <v>164</v>
      </c>
    </row>
    <row r="2992" spans="1:21" x14ac:dyDescent="0.2">
      <c r="A2992" s="41">
        <v>1160026980001</v>
      </c>
      <c r="B2992" s="36" t="s">
        <v>27</v>
      </c>
      <c r="C2992" s="36" t="s">
        <v>178</v>
      </c>
      <c r="D2992" s="36" t="s">
        <v>737</v>
      </c>
      <c r="E2992" s="67">
        <v>3</v>
      </c>
      <c r="F2992" s="88">
        <v>2017</v>
      </c>
      <c r="G2992" s="80" t="s">
        <v>41</v>
      </c>
      <c r="H2992" s="70">
        <v>2</v>
      </c>
      <c r="I2992" s="70">
        <v>2</v>
      </c>
      <c r="J2992" s="70">
        <v>3.2404308681671625</v>
      </c>
      <c r="K2992" s="70">
        <v>6.3098661822207109</v>
      </c>
      <c r="L2992" s="70">
        <v>6.9658320635745836</v>
      </c>
      <c r="M2992" s="70">
        <v>6.9196039072811191</v>
      </c>
      <c r="N2992" s="70">
        <v>6.4035557292361851</v>
      </c>
      <c r="O2992" s="70">
        <v>6.3315910554515709</v>
      </c>
      <c r="P2992" s="70">
        <v>6.9998172810717119</v>
      </c>
      <c r="Q2992" s="70">
        <v>4.3863689046724925</v>
      </c>
      <c r="R2992" s="70">
        <v>4.6136310953275075</v>
      </c>
      <c r="S2992" s="70">
        <v>2</v>
      </c>
      <c r="T2992" s="70">
        <v>4.8475580905835871</v>
      </c>
      <c r="U2992" s="71">
        <v>56</v>
      </c>
    </row>
    <row r="2993" spans="1:21" x14ac:dyDescent="0.2">
      <c r="A2993" s="41">
        <v>1160026390001</v>
      </c>
      <c r="B2993" s="36" t="s">
        <v>27</v>
      </c>
      <c r="C2993" s="36" t="s">
        <v>127</v>
      </c>
      <c r="D2993" s="36" t="s">
        <v>738</v>
      </c>
      <c r="E2993" s="67">
        <v>3</v>
      </c>
      <c r="F2993" s="88">
        <v>2017</v>
      </c>
      <c r="G2993" s="80" t="s">
        <v>41</v>
      </c>
      <c r="H2993" s="70">
        <v>2</v>
      </c>
      <c r="I2993" s="70">
        <v>2</v>
      </c>
      <c r="J2993" s="70">
        <v>5.0275897975859456</v>
      </c>
      <c r="K2993" s="70">
        <v>7</v>
      </c>
      <c r="L2993" s="70">
        <v>6.9671039545435836</v>
      </c>
      <c r="M2993" s="70">
        <v>6.9819932617191851</v>
      </c>
      <c r="N2993" s="70">
        <v>6.6880594111546792</v>
      </c>
      <c r="O2993" s="70">
        <v>5.9666184902120598</v>
      </c>
      <c r="P2993" s="70">
        <v>6.999959107218733</v>
      </c>
      <c r="Q2993" s="70">
        <v>6.7958486141417813</v>
      </c>
      <c r="R2993" s="70">
        <v>2.2041513858582182</v>
      </c>
      <c r="S2993" s="70">
        <v>2</v>
      </c>
      <c r="T2993" s="70">
        <v>5.0526103352028491</v>
      </c>
      <c r="U2993" s="71">
        <v>11</v>
      </c>
    </row>
    <row r="2994" spans="1:21" x14ac:dyDescent="0.2">
      <c r="A2994" s="41">
        <v>1160031550001</v>
      </c>
      <c r="B2994" s="36" t="s">
        <v>27</v>
      </c>
      <c r="C2994" s="36" t="s">
        <v>190</v>
      </c>
      <c r="D2994" s="36" t="s">
        <v>739</v>
      </c>
      <c r="E2994" s="67">
        <v>3</v>
      </c>
      <c r="F2994" s="88">
        <v>2017</v>
      </c>
      <c r="G2994" s="80" t="s">
        <v>41</v>
      </c>
      <c r="H2994" s="70">
        <v>2.0983752198660364</v>
      </c>
      <c r="I2994" s="70">
        <v>2.0708640545861501</v>
      </c>
      <c r="J2994" s="70">
        <v>2.2901971360841293</v>
      </c>
      <c r="K2994" s="70">
        <v>6.6505994557952457</v>
      </c>
      <c r="L2994" s="70">
        <v>7</v>
      </c>
      <c r="M2994" s="70">
        <v>6.8617484159079565</v>
      </c>
      <c r="N2994" s="70">
        <v>6.391895058125602</v>
      </c>
      <c r="O2994" s="70">
        <v>6.1460982862619149</v>
      </c>
      <c r="P2994" s="70">
        <v>6.9996857594134632</v>
      </c>
      <c r="Q2994" s="70">
        <v>5.517168367920303</v>
      </c>
      <c r="R2994" s="70">
        <v>3.4828316320796979</v>
      </c>
      <c r="S2994" s="70">
        <v>2</v>
      </c>
      <c r="T2994" s="70">
        <v>4.7924552821700424</v>
      </c>
      <c r="U2994" s="71">
        <v>114</v>
      </c>
    </row>
    <row r="2995" spans="1:21" x14ac:dyDescent="0.2">
      <c r="A2995" s="41">
        <v>1160029570001</v>
      </c>
      <c r="B2995" s="36" t="s">
        <v>27</v>
      </c>
      <c r="C2995" s="36" t="s">
        <v>218</v>
      </c>
      <c r="D2995" s="36" t="s">
        <v>740</v>
      </c>
      <c r="E2995" s="67">
        <v>3</v>
      </c>
      <c r="F2995" s="88">
        <v>2017</v>
      </c>
      <c r="G2995" s="80" t="s">
        <v>41</v>
      </c>
      <c r="H2995" s="70">
        <v>2.2462678576628345</v>
      </c>
      <c r="I2995" s="70">
        <v>2.2497932569856691</v>
      </c>
      <c r="J2995" s="70">
        <v>6.4315671955489462</v>
      </c>
      <c r="K2995" s="70">
        <v>6.5211615758627808</v>
      </c>
      <c r="L2995" s="70">
        <v>6.9739604932728536</v>
      </c>
      <c r="M2995" s="70">
        <v>6.8782269644795884</v>
      </c>
      <c r="N2995" s="70">
        <v>6.3282541487977513</v>
      </c>
      <c r="O2995" s="70">
        <v>6.2324861842594883</v>
      </c>
      <c r="P2995" s="70">
        <v>6.9997232486556911</v>
      </c>
      <c r="Q2995" s="70">
        <v>4.8761735446280046</v>
      </c>
      <c r="R2995" s="70">
        <v>4.1238264553719963</v>
      </c>
      <c r="S2995" s="70">
        <v>2</v>
      </c>
      <c r="T2995" s="70">
        <v>5.1551200771271342</v>
      </c>
      <c r="U2995" s="71">
        <v>5</v>
      </c>
    </row>
    <row r="2996" spans="1:21" x14ac:dyDescent="0.2">
      <c r="A2996" s="41">
        <v>1160023960001</v>
      </c>
      <c r="B2996" s="36" t="s">
        <v>27</v>
      </c>
      <c r="C2996" s="36" t="s">
        <v>229</v>
      </c>
      <c r="D2996" s="36" t="s">
        <v>741</v>
      </c>
      <c r="E2996" s="67">
        <v>3</v>
      </c>
      <c r="F2996" s="88">
        <v>2017</v>
      </c>
      <c r="G2996" s="80" t="s">
        <v>41</v>
      </c>
      <c r="H2996" s="70">
        <v>2.0158656692207853</v>
      </c>
      <c r="I2996" s="70">
        <v>2.0136882804823539</v>
      </c>
      <c r="J2996" s="70">
        <v>2.3588268407219903</v>
      </c>
      <c r="K2996" s="70">
        <v>6.3834111624648591</v>
      </c>
      <c r="L2996" s="70">
        <v>6.9675359154814105</v>
      </c>
      <c r="M2996" s="70">
        <v>6.9972290208602743</v>
      </c>
      <c r="N2996" s="70">
        <v>6.2881685592527585</v>
      </c>
      <c r="O2996" s="70">
        <v>5.8094597102942451</v>
      </c>
      <c r="P2996" s="70">
        <v>3.8869579396421803</v>
      </c>
      <c r="Q2996" s="70">
        <v>5.7356577746214565</v>
      </c>
      <c r="R2996" s="70">
        <v>3.2643422253785443</v>
      </c>
      <c r="S2996" s="70">
        <v>2</v>
      </c>
      <c r="T2996" s="70">
        <v>4.4767619248684056</v>
      </c>
      <c r="U2996" s="71">
        <v>200</v>
      </c>
    </row>
    <row r="2997" spans="1:21" x14ac:dyDescent="0.2">
      <c r="A2997" s="41">
        <v>1160027520001</v>
      </c>
      <c r="B2997" s="36" t="s">
        <v>27</v>
      </c>
      <c r="C2997" s="36" t="s">
        <v>105</v>
      </c>
      <c r="D2997" s="36" t="s">
        <v>698</v>
      </c>
      <c r="E2997" s="67">
        <v>3</v>
      </c>
      <c r="F2997" s="88">
        <v>2017</v>
      </c>
      <c r="G2997" s="80" t="s">
        <v>41</v>
      </c>
      <c r="H2997" s="70">
        <v>2</v>
      </c>
      <c r="I2997" s="70">
        <v>2</v>
      </c>
      <c r="J2997" s="70">
        <v>2.2201962981742556</v>
      </c>
      <c r="K2997" s="70">
        <v>7</v>
      </c>
      <c r="L2997" s="70">
        <v>6.9664877866071198</v>
      </c>
      <c r="M2997" s="70">
        <v>6.9791268632221994</v>
      </c>
      <c r="N2997" s="70">
        <v>6.346596471041531</v>
      </c>
      <c r="O2997" s="70">
        <v>6.5099021079681201</v>
      </c>
      <c r="P2997" s="70">
        <v>6.9999525911583573</v>
      </c>
      <c r="Q2997" s="70">
        <v>5.7774814795735381</v>
      </c>
      <c r="R2997" s="70">
        <v>3.2225185204264619</v>
      </c>
      <c r="S2997" s="70">
        <v>2</v>
      </c>
      <c r="T2997" s="70">
        <v>4.8351885098476322</v>
      </c>
      <c r="U2997" s="71">
        <v>67</v>
      </c>
    </row>
    <row r="2998" spans="1:21" x14ac:dyDescent="0.2">
      <c r="A2998" s="41">
        <v>1160033680001</v>
      </c>
      <c r="B2998" s="36" t="s">
        <v>27</v>
      </c>
      <c r="C2998" s="36" t="s">
        <v>190</v>
      </c>
      <c r="D2998" s="36" t="s">
        <v>742</v>
      </c>
      <c r="E2998" s="67">
        <v>3</v>
      </c>
      <c r="F2998" s="88">
        <v>2017</v>
      </c>
      <c r="G2998" s="80" t="s">
        <v>41</v>
      </c>
      <c r="H2998" s="70">
        <v>2.1545173693904665</v>
      </c>
      <c r="I2998" s="70">
        <v>2.2202630957005556</v>
      </c>
      <c r="J2998" s="70">
        <v>2.227593640340408</v>
      </c>
      <c r="K2998" s="70">
        <v>6.4532642003416774</v>
      </c>
      <c r="L2998" s="70">
        <v>6.6444878344225113</v>
      </c>
      <c r="M2998" s="70">
        <v>6.810082975139772</v>
      </c>
      <c r="N2998" s="70">
        <v>6.4748656204845112</v>
      </c>
      <c r="O2998" s="70">
        <v>6.0554255424468035</v>
      </c>
      <c r="P2998" s="70">
        <v>6.9995683744109893</v>
      </c>
      <c r="Q2998" s="70">
        <v>5.7301670361100996</v>
      </c>
      <c r="R2998" s="70">
        <v>3.2698329638899004</v>
      </c>
      <c r="S2998" s="70">
        <v>2</v>
      </c>
      <c r="T2998" s="70">
        <v>4.7533390543898077</v>
      </c>
      <c r="U2998" s="71">
        <v>136</v>
      </c>
    </row>
    <row r="2999" spans="1:21" x14ac:dyDescent="0.2">
      <c r="A2999" s="41">
        <v>1160031470001</v>
      </c>
      <c r="B2999" s="36" t="s">
        <v>27</v>
      </c>
      <c r="C2999" s="36" t="s">
        <v>178</v>
      </c>
      <c r="D2999" s="36" t="s">
        <v>743</v>
      </c>
      <c r="E2999" s="67">
        <v>3</v>
      </c>
      <c r="F2999" s="88">
        <v>2017</v>
      </c>
      <c r="G2999" s="80" t="s">
        <v>41</v>
      </c>
      <c r="H2999" s="70">
        <v>2</v>
      </c>
      <c r="I2999" s="70">
        <v>2</v>
      </c>
      <c r="J2999" s="70">
        <v>3.8129085518531878</v>
      </c>
      <c r="K2999" s="70">
        <v>7</v>
      </c>
      <c r="L2999" s="70">
        <v>6.970923066483099</v>
      </c>
      <c r="M2999" s="70">
        <v>6.975922829640238</v>
      </c>
      <c r="N2999" s="70">
        <v>6.4455240589237706</v>
      </c>
      <c r="O2999" s="70">
        <v>6.2766892753483674</v>
      </c>
      <c r="P2999" s="70">
        <v>6.9999453075397646</v>
      </c>
      <c r="Q2999" s="70">
        <v>6.9136463268128923</v>
      </c>
      <c r="R2999" s="70">
        <v>2.0863536731871077</v>
      </c>
      <c r="S2999" s="70">
        <v>2</v>
      </c>
      <c r="T2999" s="70">
        <v>4.9568260908157029</v>
      </c>
      <c r="U2999" s="71">
        <v>22</v>
      </c>
    </row>
    <row r="3000" spans="1:21" x14ac:dyDescent="0.2">
      <c r="A3000" s="41">
        <v>1160034140001</v>
      </c>
      <c r="B3000" s="36" t="s">
        <v>27</v>
      </c>
      <c r="C3000" s="36" t="s">
        <v>246</v>
      </c>
      <c r="D3000" s="36" t="s">
        <v>744</v>
      </c>
      <c r="E3000" s="67">
        <v>3</v>
      </c>
      <c r="F3000" s="88">
        <v>2017</v>
      </c>
      <c r="G3000" s="80" t="s">
        <v>41</v>
      </c>
      <c r="H3000" s="70">
        <v>2</v>
      </c>
      <c r="I3000" s="70">
        <v>2</v>
      </c>
      <c r="J3000" s="70">
        <v>4.2704278512769349</v>
      </c>
      <c r="K3000" s="70">
        <v>6.6365302249428826</v>
      </c>
      <c r="L3000" s="70">
        <v>6.9749815304717142</v>
      </c>
      <c r="M3000" s="70">
        <v>6.9642835376109993</v>
      </c>
      <c r="N3000" s="70">
        <v>6.4701537065488468</v>
      </c>
      <c r="O3000" s="70">
        <v>6.2531501098249826</v>
      </c>
      <c r="P3000" s="70">
        <v>6.9999188484474049</v>
      </c>
      <c r="Q3000" s="70">
        <v>5.1350908650621641</v>
      </c>
      <c r="R3000" s="70">
        <v>3.8649091349378368</v>
      </c>
      <c r="S3000" s="70">
        <v>2</v>
      </c>
      <c r="T3000" s="70">
        <v>4.9641204840936473</v>
      </c>
      <c r="U3000" s="71">
        <v>21</v>
      </c>
    </row>
    <row r="3001" spans="1:21" x14ac:dyDescent="0.2">
      <c r="A3001" s="41">
        <v>1160022050001</v>
      </c>
      <c r="B3001" s="36" t="s">
        <v>27</v>
      </c>
      <c r="C3001" s="36" t="s">
        <v>166</v>
      </c>
      <c r="D3001" s="36" t="s">
        <v>745</v>
      </c>
      <c r="E3001" s="67">
        <v>3</v>
      </c>
      <c r="F3001" s="88">
        <v>2017</v>
      </c>
      <c r="G3001" s="80" t="s">
        <v>41</v>
      </c>
      <c r="H3001" s="70">
        <v>2.0235812872949035</v>
      </c>
      <c r="I3001" s="70">
        <v>2.035756918519283</v>
      </c>
      <c r="J3001" s="70">
        <v>2</v>
      </c>
      <c r="K3001" s="70">
        <v>6.4936933329647868</v>
      </c>
      <c r="L3001" s="70">
        <v>6.9709004173016753</v>
      </c>
      <c r="M3001" s="70">
        <v>6.963875309534183</v>
      </c>
      <c r="N3001" s="70">
        <v>6.5793167649931501</v>
      </c>
      <c r="O3001" s="70">
        <v>6.7405086239282035</v>
      </c>
      <c r="P3001" s="70">
        <v>6.9999179205628979</v>
      </c>
      <c r="Q3001" s="70">
        <v>6.4306688251184267</v>
      </c>
      <c r="R3001" s="70">
        <v>2.5693311748815737</v>
      </c>
      <c r="S3001" s="70">
        <v>2</v>
      </c>
      <c r="T3001" s="70">
        <v>4.8172958812582571</v>
      </c>
      <c r="U3001" s="71">
        <v>92</v>
      </c>
    </row>
    <row r="3002" spans="1:21" x14ac:dyDescent="0.2">
      <c r="A3002" s="41">
        <v>1160032870001</v>
      </c>
      <c r="B3002" s="36" t="s">
        <v>27</v>
      </c>
      <c r="C3002" s="36" t="s">
        <v>27</v>
      </c>
      <c r="D3002" s="36" t="s">
        <v>746</v>
      </c>
      <c r="E3002" s="67">
        <v>3</v>
      </c>
      <c r="F3002" s="88">
        <v>2017</v>
      </c>
      <c r="G3002" s="80" t="s">
        <v>41</v>
      </c>
      <c r="H3002" s="70">
        <v>3.1997624746703801</v>
      </c>
      <c r="I3002" s="70">
        <v>3.3287530697493493</v>
      </c>
      <c r="J3002" s="70">
        <v>2.2180914105148934</v>
      </c>
      <c r="K3002" s="70">
        <v>7</v>
      </c>
      <c r="L3002" s="70">
        <v>6.9746037507624363</v>
      </c>
      <c r="M3002" s="70">
        <v>6.9972290208602743</v>
      </c>
      <c r="N3002" s="70">
        <v>6.5270074990762135</v>
      </c>
      <c r="O3002" s="70">
        <v>6.1581744959481384</v>
      </c>
      <c r="P3002" s="70">
        <v>4.8214639440969904</v>
      </c>
      <c r="Q3002" s="70">
        <v>6.4744933647210576</v>
      </c>
      <c r="R3002" s="70">
        <v>2.5255066352789424</v>
      </c>
      <c r="S3002" s="70">
        <v>2</v>
      </c>
      <c r="T3002" s="70">
        <v>4.8520904721398894</v>
      </c>
      <c r="U3002" s="71">
        <v>53</v>
      </c>
    </row>
    <row r="3003" spans="1:21" x14ac:dyDescent="0.2">
      <c r="A3003" s="41">
        <v>1160024690001</v>
      </c>
      <c r="B3003" s="36" t="s">
        <v>27</v>
      </c>
      <c r="C3003" s="36" t="s">
        <v>217</v>
      </c>
      <c r="D3003" s="36" t="s">
        <v>747</v>
      </c>
      <c r="E3003" s="67">
        <v>3</v>
      </c>
      <c r="F3003" s="88">
        <v>2017</v>
      </c>
      <c r="G3003" s="80" t="s">
        <v>41</v>
      </c>
      <c r="H3003" s="70">
        <v>2</v>
      </c>
      <c r="I3003" s="70">
        <v>2</v>
      </c>
      <c r="J3003" s="70">
        <v>3.6689444102066533</v>
      </c>
      <c r="K3003" s="70">
        <v>7</v>
      </c>
      <c r="L3003" s="70">
        <v>6.9851007673298433</v>
      </c>
      <c r="M3003" s="70">
        <v>6.814716042745661</v>
      </c>
      <c r="N3003" s="70">
        <v>6.4323136999260724</v>
      </c>
      <c r="O3003" s="70">
        <v>6.3292764744414383</v>
      </c>
      <c r="P3003" s="70">
        <v>6.9995788427990906</v>
      </c>
      <c r="Q3003" s="70">
        <v>6.7540745935866795</v>
      </c>
      <c r="R3003" s="70">
        <v>2.2459254064133214</v>
      </c>
      <c r="S3003" s="70">
        <v>2</v>
      </c>
      <c r="T3003" s="70">
        <v>4.9358275197873969</v>
      </c>
      <c r="U3003" s="71">
        <v>24</v>
      </c>
    </row>
    <row r="3004" spans="1:21" x14ac:dyDescent="0.2">
      <c r="A3004" s="41">
        <v>1160028090001</v>
      </c>
      <c r="B3004" s="36" t="s">
        <v>27</v>
      </c>
      <c r="C3004" s="36" t="s">
        <v>27</v>
      </c>
      <c r="D3004" s="36" t="s">
        <v>748</v>
      </c>
      <c r="E3004" s="67">
        <v>3</v>
      </c>
      <c r="F3004" s="88">
        <v>2017</v>
      </c>
      <c r="G3004" s="80" t="s">
        <v>41</v>
      </c>
      <c r="H3004" s="70">
        <v>2.2528288833136076</v>
      </c>
      <c r="I3004" s="70">
        <v>2.233656191327055</v>
      </c>
      <c r="J3004" s="70">
        <v>2.1937603437596906</v>
      </c>
      <c r="K3004" s="70">
        <v>7</v>
      </c>
      <c r="L3004" s="70">
        <v>6.9838503979112261</v>
      </c>
      <c r="M3004" s="70">
        <v>6.9972290208602743</v>
      </c>
      <c r="N3004" s="70">
        <v>6.6950733324593426</v>
      </c>
      <c r="O3004" s="70">
        <v>5.3206702730963249</v>
      </c>
      <c r="P3004" s="70">
        <v>3.93912978091626</v>
      </c>
      <c r="Q3004" s="70">
        <v>6.8534242577419775</v>
      </c>
      <c r="R3004" s="70">
        <v>2.1465757422580229</v>
      </c>
      <c r="S3004" s="70">
        <v>2</v>
      </c>
      <c r="T3004" s="70">
        <v>4.5513498519703157</v>
      </c>
      <c r="U3004" s="71">
        <v>189</v>
      </c>
    </row>
    <row r="3005" spans="1:21" x14ac:dyDescent="0.2">
      <c r="A3005" s="41">
        <v>1160031390001</v>
      </c>
      <c r="B3005" s="36" t="s">
        <v>27</v>
      </c>
      <c r="C3005" s="36" t="s">
        <v>190</v>
      </c>
      <c r="D3005" s="36" t="s">
        <v>749</v>
      </c>
      <c r="E3005" s="67">
        <v>3</v>
      </c>
      <c r="F3005" s="88">
        <v>2017</v>
      </c>
      <c r="G3005" s="80" t="s">
        <v>41</v>
      </c>
      <c r="H3005" s="70">
        <v>2.2103204812894162</v>
      </c>
      <c r="I3005" s="70">
        <v>2.2507220385883482</v>
      </c>
      <c r="J3005" s="70">
        <v>2.2080118420987094</v>
      </c>
      <c r="K3005" s="70">
        <v>6.4455531694148993</v>
      </c>
      <c r="L3005" s="70">
        <v>6.9708911769653961</v>
      </c>
      <c r="M3005" s="70">
        <v>6.9972290208602743</v>
      </c>
      <c r="N3005" s="70">
        <v>6.5458349083911553</v>
      </c>
      <c r="O3005" s="70">
        <v>6.2861109032632712</v>
      </c>
      <c r="P3005" s="70">
        <v>4.6499307618787986</v>
      </c>
      <c r="Q3005" s="70">
        <v>6.5266643234190989</v>
      </c>
      <c r="R3005" s="70">
        <v>2.4733356765809016</v>
      </c>
      <c r="S3005" s="70">
        <v>2</v>
      </c>
      <c r="T3005" s="70">
        <v>4.6303836918958554</v>
      </c>
      <c r="U3005" s="71">
        <v>166</v>
      </c>
    </row>
    <row r="3006" spans="1:21" x14ac:dyDescent="0.2">
      <c r="A3006" s="41">
        <v>1160030150001</v>
      </c>
      <c r="B3006" s="36" t="s">
        <v>27</v>
      </c>
      <c r="C3006" s="36" t="s">
        <v>27</v>
      </c>
      <c r="D3006" s="36" t="s">
        <v>169</v>
      </c>
      <c r="E3006" s="67">
        <v>3</v>
      </c>
      <c r="F3006" s="88">
        <v>2017</v>
      </c>
      <c r="G3006" s="80" t="s">
        <v>41</v>
      </c>
      <c r="H3006" s="70">
        <v>2</v>
      </c>
      <c r="I3006" s="70">
        <v>2</v>
      </c>
      <c r="J3006" s="70">
        <v>2.1619521714714267</v>
      </c>
      <c r="K3006" s="70">
        <v>6.1779494934714352</v>
      </c>
      <c r="L3006" s="70">
        <v>6.9736664580121328</v>
      </c>
      <c r="M3006" s="70">
        <v>6.9972290208602743</v>
      </c>
      <c r="N3006" s="70">
        <v>6.1790490352554457</v>
      </c>
      <c r="O3006" s="70">
        <v>6.0975796357127496</v>
      </c>
      <c r="P3006" s="70">
        <v>4.3015730766025335</v>
      </c>
      <c r="Q3006" s="70">
        <v>5.2157892676380602</v>
      </c>
      <c r="R3006" s="70">
        <v>3.7842107323619398</v>
      </c>
      <c r="S3006" s="70">
        <v>2</v>
      </c>
      <c r="T3006" s="70">
        <v>4.4907499076155002</v>
      </c>
      <c r="U3006" s="71">
        <v>199</v>
      </c>
    </row>
    <row r="3007" spans="1:21" x14ac:dyDescent="0.2">
      <c r="A3007" s="41">
        <v>1160039450001</v>
      </c>
      <c r="B3007" s="36" t="s">
        <v>27</v>
      </c>
      <c r="C3007" s="36" t="s">
        <v>190</v>
      </c>
      <c r="D3007" s="36" t="s">
        <v>750</v>
      </c>
      <c r="E3007" s="67">
        <v>3</v>
      </c>
      <c r="F3007" s="88">
        <v>2017</v>
      </c>
      <c r="G3007" s="80" t="s">
        <v>41</v>
      </c>
      <c r="H3007" s="70">
        <v>2.0358686230177443</v>
      </c>
      <c r="I3007" s="70">
        <v>2.0407044819409843</v>
      </c>
      <c r="J3007" s="70">
        <v>2.4058816836052146</v>
      </c>
      <c r="K3007" s="70">
        <v>7</v>
      </c>
      <c r="L3007" s="70">
        <v>6.9648776463740862</v>
      </c>
      <c r="M3007" s="70">
        <v>6.9420453733089795</v>
      </c>
      <c r="N3007" s="70">
        <v>6.3121578569618046</v>
      </c>
      <c r="O3007" s="70">
        <v>6.1617436384054445</v>
      </c>
      <c r="P3007" s="70">
        <v>6.9998683028102127</v>
      </c>
      <c r="Q3007" s="70">
        <v>6.404502253394182</v>
      </c>
      <c r="R3007" s="70">
        <v>2.595497746605818</v>
      </c>
      <c r="S3007" s="70">
        <v>2</v>
      </c>
      <c r="T3007" s="70">
        <v>4.8219289672020391</v>
      </c>
      <c r="U3007" s="71">
        <v>87</v>
      </c>
    </row>
    <row r="3008" spans="1:21" x14ac:dyDescent="0.2">
      <c r="A3008" s="41">
        <v>1160029490001</v>
      </c>
      <c r="B3008" s="36" t="s">
        <v>27</v>
      </c>
      <c r="C3008" s="36" t="s">
        <v>251</v>
      </c>
      <c r="D3008" s="36" t="s">
        <v>751</v>
      </c>
      <c r="E3008" s="67">
        <v>3</v>
      </c>
      <c r="F3008" s="88">
        <v>2017</v>
      </c>
      <c r="G3008" s="80" t="s">
        <v>41</v>
      </c>
      <c r="H3008" s="70">
        <v>2.0156781375081159</v>
      </c>
      <c r="I3008" s="70">
        <v>2.0120199954088447</v>
      </c>
      <c r="J3008" s="70">
        <v>2.8488820650296276</v>
      </c>
      <c r="K3008" s="70">
        <v>7</v>
      </c>
      <c r="L3008" s="70">
        <v>6.97013684856881</v>
      </c>
      <c r="M3008" s="70">
        <v>6.9851556255988791</v>
      </c>
      <c r="N3008" s="70">
        <v>6.5420228130291846</v>
      </c>
      <c r="O3008" s="70">
        <v>6.606314100639973</v>
      </c>
      <c r="P3008" s="70">
        <v>6.9999665969175329</v>
      </c>
      <c r="Q3008" s="70">
        <v>6.9284773267261102</v>
      </c>
      <c r="R3008" s="70">
        <v>2.0715226732738903</v>
      </c>
      <c r="S3008" s="70">
        <v>2</v>
      </c>
      <c r="T3008" s="70">
        <v>4.9150146818917477</v>
      </c>
      <c r="U3008" s="71">
        <v>30</v>
      </c>
    </row>
    <row r="3009" spans="1:21" x14ac:dyDescent="0.2">
      <c r="A3009" s="41">
        <v>1160032280001</v>
      </c>
      <c r="B3009" s="36" t="s">
        <v>27</v>
      </c>
      <c r="C3009" s="36" t="s">
        <v>27</v>
      </c>
      <c r="D3009" s="36" t="s">
        <v>752</v>
      </c>
      <c r="E3009" s="67">
        <v>3</v>
      </c>
      <c r="F3009" s="88">
        <v>2017</v>
      </c>
      <c r="G3009" s="80" t="s">
        <v>41</v>
      </c>
      <c r="H3009" s="70">
        <v>2.183409392815399</v>
      </c>
      <c r="I3009" s="70">
        <v>2.1528910367589158</v>
      </c>
      <c r="J3009" s="70">
        <v>2.3037712879609025</v>
      </c>
      <c r="K3009" s="70">
        <v>6.7352155700657956</v>
      </c>
      <c r="L3009" s="70">
        <v>6.9752746845098725</v>
      </c>
      <c r="M3009" s="70">
        <v>6.9759750812748882</v>
      </c>
      <c r="N3009" s="70">
        <v>6.5399899302287707</v>
      </c>
      <c r="O3009" s="70">
        <v>6.2804709813499136</v>
      </c>
      <c r="P3009" s="70">
        <v>6.9999454264572778</v>
      </c>
      <c r="Q3009" s="70">
        <v>6.5381179104098512</v>
      </c>
      <c r="R3009" s="70">
        <v>2.4618820895901492</v>
      </c>
      <c r="S3009" s="70">
        <v>2</v>
      </c>
      <c r="T3009" s="70">
        <v>4.8455786159518111</v>
      </c>
      <c r="U3009" s="71">
        <v>59</v>
      </c>
    </row>
    <row r="3010" spans="1:21" x14ac:dyDescent="0.2">
      <c r="A3010" s="41">
        <v>1160026630001</v>
      </c>
      <c r="B3010" s="36" t="s">
        <v>27</v>
      </c>
      <c r="C3010" s="36" t="s">
        <v>166</v>
      </c>
      <c r="D3010" s="36" t="s">
        <v>753</v>
      </c>
      <c r="E3010" s="67">
        <v>3</v>
      </c>
      <c r="F3010" s="88">
        <v>2017</v>
      </c>
      <c r="G3010" s="80" t="s">
        <v>41</v>
      </c>
      <c r="H3010" s="70">
        <v>2</v>
      </c>
      <c r="I3010" s="70">
        <v>2</v>
      </c>
      <c r="J3010" s="70">
        <v>2</v>
      </c>
      <c r="K3010" s="70">
        <v>6.7501109279822273</v>
      </c>
      <c r="L3010" s="70">
        <v>6.9650081688131511</v>
      </c>
      <c r="M3010" s="70">
        <v>6.9887854597753041</v>
      </c>
      <c r="N3010" s="70">
        <v>6.3732376422621426</v>
      </c>
      <c r="O3010" s="70">
        <v>6.4917721930410579</v>
      </c>
      <c r="P3010" s="70">
        <v>6.9999745476231032</v>
      </c>
      <c r="Q3010" s="70">
        <v>5.069941389193577</v>
      </c>
      <c r="R3010" s="70">
        <v>3.9300586108064239</v>
      </c>
      <c r="S3010" s="70">
        <v>2</v>
      </c>
      <c r="T3010" s="70">
        <v>4.79740741162475</v>
      </c>
      <c r="U3010" s="71">
        <v>111</v>
      </c>
    </row>
    <row r="3011" spans="1:21" x14ac:dyDescent="0.2">
      <c r="A3011" s="41">
        <v>1160031120001</v>
      </c>
      <c r="B3011" s="36" t="s">
        <v>27</v>
      </c>
      <c r="C3011" s="36" t="s">
        <v>188</v>
      </c>
      <c r="D3011" s="36" t="s">
        <v>754</v>
      </c>
      <c r="E3011" s="67">
        <v>3</v>
      </c>
      <c r="F3011" s="88">
        <v>2017</v>
      </c>
      <c r="G3011" s="80" t="s">
        <v>41</v>
      </c>
      <c r="H3011" s="70">
        <v>2</v>
      </c>
      <c r="I3011" s="70">
        <v>2</v>
      </c>
      <c r="J3011" s="70">
        <v>2</v>
      </c>
      <c r="K3011" s="70">
        <v>7</v>
      </c>
      <c r="L3011" s="70">
        <v>6.9776185919921669</v>
      </c>
      <c r="M3011" s="70">
        <v>6.6814882305305217</v>
      </c>
      <c r="N3011" s="70">
        <v>6.3228469093381632</v>
      </c>
      <c r="O3011" s="70">
        <v>6.1674684628389151</v>
      </c>
      <c r="P3011" s="70">
        <v>6.9992779686987969</v>
      </c>
      <c r="Q3011" s="70">
        <v>5.9487763074661171</v>
      </c>
      <c r="R3011" s="70">
        <v>3.0512236925338825</v>
      </c>
      <c r="S3011" s="70">
        <v>2</v>
      </c>
      <c r="T3011" s="70">
        <v>4.7623916802832138</v>
      </c>
      <c r="U3011" s="71">
        <v>133</v>
      </c>
    </row>
    <row r="3012" spans="1:21" x14ac:dyDescent="0.2">
      <c r="A3012" s="41">
        <v>1260042650001</v>
      </c>
      <c r="B3012" s="36" t="s">
        <v>24</v>
      </c>
      <c r="C3012" s="36" t="s">
        <v>163</v>
      </c>
      <c r="D3012" s="36" t="s">
        <v>755</v>
      </c>
      <c r="E3012" s="67">
        <v>3</v>
      </c>
      <c r="F3012" s="88">
        <v>2017</v>
      </c>
      <c r="G3012" s="80" t="s">
        <v>41</v>
      </c>
      <c r="H3012" s="70">
        <v>2</v>
      </c>
      <c r="I3012" s="70">
        <v>2</v>
      </c>
      <c r="J3012" s="70">
        <v>2.326116628425531</v>
      </c>
      <c r="K3012" s="70">
        <v>6.6924653676380546</v>
      </c>
      <c r="L3012" s="70">
        <v>6.9738960842471895</v>
      </c>
      <c r="M3012" s="70">
        <v>6.9972290208602743</v>
      </c>
      <c r="N3012" s="70">
        <v>6.43387076422235</v>
      </c>
      <c r="O3012" s="70">
        <v>6.4731323750398868</v>
      </c>
      <c r="P3012" s="70">
        <v>6.5046508968396708</v>
      </c>
      <c r="Q3012" s="70">
        <v>6.5324935019750576</v>
      </c>
      <c r="R3012" s="70">
        <v>2.4675064980249428</v>
      </c>
      <c r="S3012" s="70">
        <v>2</v>
      </c>
      <c r="T3012" s="70">
        <v>4.7834467614394134</v>
      </c>
      <c r="U3012" s="71">
        <v>121</v>
      </c>
    </row>
    <row r="3013" spans="1:21" x14ac:dyDescent="0.2">
      <c r="A3013" s="41">
        <v>1260041840001</v>
      </c>
      <c r="B3013" s="36" t="s">
        <v>24</v>
      </c>
      <c r="C3013" s="36" t="s">
        <v>136</v>
      </c>
      <c r="D3013" s="36" t="s">
        <v>756</v>
      </c>
      <c r="E3013" s="67">
        <v>3</v>
      </c>
      <c r="F3013" s="88">
        <v>2017</v>
      </c>
      <c r="G3013" s="80" t="s">
        <v>41</v>
      </c>
      <c r="H3013" s="70">
        <v>2</v>
      </c>
      <c r="I3013" s="70">
        <v>2</v>
      </c>
      <c r="J3013" s="70">
        <v>5.2432798113636903</v>
      </c>
      <c r="K3013" s="70">
        <v>6.6606090748479527</v>
      </c>
      <c r="L3013" s="70">
        <v>6.9660741459331819</v>
      </c>
      <c r="M3013" s="70">
        <v>6.9972290208602743</v>
      </c>
      <c r="N3013" s="70">
        <v>5.2006095784219308</v>
      </c>
      <c r="O3013" s="70">
        <v>4.8697246176589726</v>
      </c>
      <c r="P3013" s="70">
        <v>5.557597372033837</v>
      </c>
      <c r="Q3013" s="70">
        <v>6.7008013571637246</v>
      </c>
      <c r="R3013" s="70">
        <v>2.2991986428362754</v>
      </c>
      <c r="S3013" s="70">
        <v>2</v>
      </c>
      <c r="T3013" s="70">
        <v>4.7079269684266531</v>
      </c>
      <c r="U3013" s="71">
        <v>148</v>
      </c>
    </row>
    <row r="3014" spans="1:21" x14ac:dyDescent="0.2">
      <c r="A3014" s="41">
        <v>1260027500001</v>
      </c>
      <c r="B3014" s="36" t="s">
        <v>24</v>
      </c>
      <c r="C3014" s="36" t="s">
        <v>175</v>
      </c>
      <c r="D3014" s="36" t="s">
        <v>757</v>
      </c>
      <c r="E3014" s="67">
        <v>3</v>
      </c>
      <c r="F3014" s="88">
        <v>2017</v>
      </c>
      <c r="G3014" s="80" t="s">
        <v>41</v>
      </c>
      <c r="H3014" s="70">
        <v>2.014482475305472</v>
      </c>
      <c r="I3014" s="70">
        <v>2.0121203237211458</v>
      </c>
      <c r="J3014" s="70">
        <v>3.9031516815323508</v>
      </c>
      <c r="K3014" s="70">
        <v>7</v>
      </c>
      <c r="L3014" s="70">
        <v>6.968152862140629</v>
      </c>
      <c r="M3014" s="70">
        <v>6.9819423172475696</v>
      </c>
      <c r="N3014" s="70">
        <v>6.5262994838832693</v>
      </c>
      <c r="O3014" s="70">
        <v>6.729083169404972</v>
      </c>
      <c r="P3014" s="70">
        <v>6.999959046516893</v>
      </c>
      <c r="Q3014" s="70">
        <v>6.8136480639669985</v>
      </c>
      <c r="R3014" s="70">
        <v>2.1863519360330015</v>
      </c>
      <c r="S3014" s="70">
        <v>2</v>
      </c>
      <c r="T3014" s="70">
        <v>5.0112659466460263</v>
      </c>
      <c r="U3014" s="71">
        <v>15</v>
      </c>
    </row>
    <row r="3015" spans="1:21" x14ac:dyDescent="0.2">
      <c r="A3015" s="41">
        <v>1360025620001</v>
      </c>
      <c r="B3015" s="36" t="s">
        <v>20</v>
      </c>
      <c r="C3015" s="36" t="s">
        <v>54</v>
      </c>
      <c r="D3015" s="36" t="s">
        <v>758</v>
      </c>
      <c r="E3015" s="67">
        <v>3</v>
      </c>
      <c r="F3015" s="88">
        <v>2017</v>
      </c>
      <c r="G3015" s="80" t="s">
        <v>41</v>
      </c>
      <c r="H3015" s="70">
        <v>2</v>
      </c>
      <c r="I3015" s="70">
        <v>2</v>
      </c>
      <c r="J3015" s="70">
        <v>2</v>
      </c>
      <c r="K3015" s="70">
        <v>6.9635784622892754</v>
      </c>
      <c r="L3015" s="70">
        <v>6.9703266363863143</v>
      </c>
      <c r="M3015" s="70">
        <v>6.9930452581956795</v>
      </c>
      <c r="N3015" s="70">
        <v>6.643976606205638</v>
      </c>
      <c r="O3015" s="70">
        <v>6.5928451855116874</v>
      </c>
      <c r="P3015" s="70">
        <v>6.9999842312685301</v>
      </c>
      <c r="Q3015" s="70">
        <v>6.0053863657093185</v>
      </c>
      <c r="R3015" s="70">
        <v>2.9946136342906815</v>
      </c>
      <c r="S3015" s="70">
        <v>2</v>
      </c>
      <c r="T3015" s="70">
        <v>4.8469796983214266</v>
      </c>
      <c r="U3015" s="71">
        <v>58</v>
      </c>
    </row>
    <row r="3016" spans="1:21" x14ac:dyDescent="0.2">
      <c r="A3016" s="41">
        <v>1360030890001</v>
      </c>
      <c r="B3016" s="36" t="s">
        <v>20</v>
      </c>
      <c r="C3016" s="36" t="s">
        <v>159</v>
      </c>
      <c r="D3016" s="36" t="s">
        <v>759</v>
      </c>
      <c r="E3016" s="67">
        <v>3</v>
      </c>
      <c r="F3016" s="88">
        <v>2017</v>
      </c>
      <c r="G3016" s="80" t="s">
        <v>41</v>
      </c>
      <c r="H3016" s="70">
        <v>2</v>
      </c>
      <c r="I3016" s="70">
        <v>2</v>
      </c>
      <c r="J3016" s="70">
        <v>2</v>
      </c>
      <c r="K3016" s="70">
        <v>6.7531411186007908</v>
      </c>
      <c r="L3016" s="70">
        <v>6.9689509596248733</v>
      </c>
      <c r="M3016" s="70">
        <v>6.9876275070313243</v>
      </c>
      <c r="N3016" s="70">
        <v>6.5497129006107047</v>
      </c>
      <c r="O3016" s="70">
        <v>6.2325232218574911</v>
      </c>
      <c r="P3016" s="70">
        <v>6.9999719153160269</v>
      </c>
      <c r="Q3016" s="70">
        <v>5.9835494695538971</v>
      </c>
      <c r="R3016" s="70">
        <v>3.0164505304461029</v>
      </c>
      <c r="S3016" s="70">
        <v>2</v>
      </c>
      <c r="T3016" s="70">
        <v>4.7909939685867675</v>
      </c>
      <c r="U3016" s="71">
        <v>116</v>
      </c>
    </row>
    <row r="3017" spans="1:21" x14ac:dyDescent="0.2">
      <c r="A3017" s="41">
        <v>1360026780001</v>
      </c>
      <c r="B3017" s="36" t="s">
        <v>20</v>
      </c>
      <c r="C3017" s="36" t="s">
        <v>254</v>
      </c>
      <c r="D3017" s="36" t="s">
        <v>760</v>
      </c>
      <c r="E3017" s="67">
        <v>3</v>
      </c>
      <c r="F3017" s="88">
        <v>2017</v>
      </c>
      <c r="G3017" s="80" t="s">
        <v>41</v>
      </c>
      <c r="H3017" s="70">
        <v>2.0125914456355352</v>
      </c>
      <c r="I3017" s="70">
        <v>2.0091719012937266</v>
      </c>
      <c r="J3017" s="70">
        <v>2</v>
      </c>
      <c r="K3017" s="70">
        <v>7</v>
      </c>
      <c r="L3017" s="70">
        <v>6.968178878849586</v>
      </c>
      <c r="M3017" s="70">
        <v>6.9527594002809616</v>
      </c>
      <c r="N3017" s="70">
        <v>6.4008440667788085</v>
      </c>
      <c r="O3017" s="70">
        <v>6.4518758187367213</v>
      </c>
      <c r="P3017" s="70">
        <v>6.9998926961535926</v>
      </c>
      <c r="Q3017" s="70">
        <v>6.2064111883173645</v>
      </c>
      <c r="R3017" s="70">
        <v>2.7935888116826351</v>
      </c>
      <c r="S3017" s="70">
        <v>2</v>
      </c>
      <c r="T3017" s="70">
        <v>4.8162761839774113</v>
      </c>
      <c r="U3017" s="71">
        <v>93</v>
      </c>
    </row>
    <row r="3018" spans="1:21" x14ac:dyDescent="0.2">
      <c r="A3018" s="41">
        <v>1360034960001</v>
      </c>
      <c r="B3018" s="36" t="s">
        <v>20</v>
      </c>
      <c r="C3018" s="36" t="s">
        <v>87</v>
      </c>
      <c r="D3018" s="36" t="s">
        <v>761</v>
      </c>
      <c r="E3018" s="67">
        <v>3</v>
      </c>
      <c r="F3018" s="88">
        <v>2017</v>
      </c>
      <c r="G3018" s="80" t="s">
        <v>41</v>
      </c>
      <c r="H3018" s="70">
        <v>2</v>
      </c>
      <c r="I3018" s="70">
        <v>2</v>
      </c>
      <c r="J3018" s="70">
        <v>2</v>
      </c>
      <c r="K3018" s="70">
        <v>6.5941462663589858</v>
      </c>
      <c r="L3018" s="70">
        <v>6.9688145981315541</v>
      </c>
      <c r="M3018" s="70">
        <v>5.7834880611241868</v>
      </c>
      <c r="N3018" s="70">
        <v>6.3178504426910749</v>
      </c>
      <c r="O3018" s="70">
        <v>6.5437940561885197</v>
      </c>
      <c r="P3018" s="70">
        <v>6.9972596562763734</v>
      </c>
      <c r="Q3018" s="70">
        <v>4.7256029489792573</v>
      </c>
      <c r="R3018" s="70">
        <v>4.2743970510207427</v>
      </c>
      <c r="S3018" s="70">
        <v>2</v>
      </c>
      <c r="T3018" s="70">
        <v>4.6837794233975583</v>
      </c>
      <c r="U3018" s="71">
        <v>150</v>
      </c>
    </row>
    <row r="3019" spans="1:21" x14ac:dyDescent="0.2">
      <c r="A3019" s="41">
        <v>1360043870001</v>
      </c>
      <c r="B3019" s="36" t="s">
        <v>20</v>
      </c>
      <c r="C3019" s="36" t="s">
        <v>249</v>
      </c>
      <c r="D3019" s="36" t="s">
        <v>762</v>
      </c>
      <c r="E3019" s="67">
        <v>3</v>
      </c>
      <c r="F3019" s="88">
        <v>2017</v>
      </c>
      <c r="G3019" s="80" t="s">
        <v>41</v>
      </c>
      <c r="H3019" s="70">
        <v>2</v>
      </c>
      <c r="I3019" s="70">
        <v>2</v>
      </c>
      <c r="J3019" s="70">
        <v>2</v>
      </c>
      <c r="K3019" s="70">
        <v>6.9693683927072101</v>
      </c>
      <c r="L3019" s="70">
        <v>6.968789326694603</v>
      </c>
      <c r="M3019" s="70">
        <v>6.9765409790605597</v>
      </c>
      <c r="N3019" s="70">
        <v>6.5296073630883278</v>
      </c>
      <c r="O3019" s="70">
        <v>6.4175292392923406</v>
      </c>
      <c r="P3019" s="70">
        <v>6.9999467923050673</v>
      </c>
      <c r="Q3019" s="70">
        <v>6.3562021958772847</v>
      </c>
      <c r="R3019" s="70">
        <v>2.6437978041227157</v>
      </c>
      <c r="S3019" s="70">
        <v>2</v>
      </c>
      <c r="T3019" s="70">
        <v>4.821815174429009</v>
      </c>
      <c r="U3019" s="71">
        <v>88</v>
      </c>
    </row>
    <row r="3020" spans="1:21" x14ac:dyDescent="0.2">
      <c r="A3020" s="41">
        <v>1360042470001</v>
      </c>
      <c r="B3020" s="36" t="s">
        <v>20</v>
      </c>
      <c r="C3020" s="36" t="s">
        <v>243</v>
      </c>
      <c r="D3020" s="36" t="s">
        <v>763</v>
      </c>
      <c r="E3020" s="67">
        <v>3</v>
      </c>
      <c r="F3020" s="88">
        <v>2017</v>
      </c>
      <c r="G3020" s="80" t="s">
        <v>41</v>
      </c>
      <c r="H3020" s="70">
        <v>2</v>
      </c>
      <c r="I3020" s="70">
        <v>2</v>
      </c>
      <c r="J3020" s="70">
        <v>2</v>
      </c>
      <c r="K3020" s="70">
        <v>6.902017329815183</v>
      </c>
      <c r="L3020" s="70">
        <v>6.9698348602088682</v>
      </c>
      <c r="M3020" s="70">
        <v>6.9836183685129178</v>
      </c>
      <c r="N3020" s="70">
        <v>6.5824673198901253</v>
      </c>
      <c r="O3020" s="70">
        <v>6.5079068092748109</v>
      </c>
      <c r="P3020" s="70">
        <v>6.999962801543651</v>
      </c>
      <c r="Q3020" s="70">
        <v>6.3056188661440133</v>
      </c>
      <c r="R3020" s="70">
        <v>2.6943811338559867</v>
      </c>
      <c r="S3020" s="70">
        <v>2</v>
      </c>
      <c r="T3020" s="70">
        <v>4.8288172907704636</v>
      </c>
      <c r="U3020" s="71">
        <v>78</v>
      </c>
    </row>
    <row r="3021" spans="1:21" x14ac:dyDescent="0.2">
      <c r="A3021" s="41">
        <v>1360037040001</v>
      </c>
      <c r="B3021" s="36" t="s">
        <v>20</v>
      </c>
      <c r="C3021" s="36" t="s">
        <v>35</v>
      </c>
      <c r="D3021" s="36" t="s">
        <v>764</v>
      </c>
      <c r="E3021" s="67">
        <v>3</v>
      </c>
      <c r="F3021" s="88">
        <v>2017</v>
      </c>
      <c r="G3021" s="80" t="s">
        <v>41</v>
      </c>
      <c r="H3021" s="70">
        <v>2</v>
      </c>
      <c r="I3021" s="70">
        <v>2</v>
      </c>
      <c r="J3021" s="70">
        <v>2.7477187104451937</v>
      </c>
      <c r="K3021" s="70">
        <v>6.9322354253134453</v>
      </c>
      <c r="L3021" s="70">
        <v>6.9682009994033587</v>
      </c>
      <c r="M3021" s="70">
        <v>6.7990186676617395</v>
      </c>
      <c r="N3021" s="70">
        <v>6.6113831600996171</v>
      </c>
      <c r="O3021" s="70">
        <v>6.3512817868859548</v>
      </c>
      <c r="P3021" s="70">
        <v>6.9995440422751889</v>
      </c>
      <c r="Q3021" s="70">
        <v>6.0794602347307674</v>
      </c>
      <c r="R3021" s="70">
        <v>2.9205397652692326</v>
      </c>
      <c r="S3021" s="70">
        <v>2</v>
      </c>
      <c r="T3021" s="70">
        <v>4.8674485660070417</v>
      </c>
      <c r="U3021" s="71">
        <v>46</v>
      </c>
    </row>
    <row r="3022" spans="1:21" x14ac:dyDescent="0.2">
      <c r="A3022" s="41">
        <v>1360042980001</v>
      </c>
      <c r="B3022" s="36" t="s">
        <v>20</v>
      </c>
      <c r="C3022" s="36" t="s">
        <v>159</v>
      </c>
      <c r="D3022" s="36" t="s">
        <v>765</v>
      </c>
      <c r="E3022" s="67">
        <v>3</v>
      </c>
      <c r="F3022" s="88">
        <v>2017</v>
      </c>
      <c r="G3022" s="80" t="s">
        <v>41</v>
      </c>
      <c r="H3022" s="70">
        <v>2.0510917487258364</v>
      </c>
      <c r="I3022" s="70">
        <v>2.0373326939881551</v>
      </c>
      <c r="J3022" s="70">
        <v>2</v>
      </c>
      <c r="K3022" s="70">
        <v>6.3425270689158486</v>
      </c>
      <c r="L3022" s="70">
        <v>6.9691983314291832</v>
      </c>
      <c r="M3022" s="70">
        <v>6.9868758402159763</v>
      </c>
      <c r="N3022" s="70">
        <v>6.5262273464420497</v>
      </c>
      <c r="O3022" s="70">
        <v>6.3886251259176818</v>
      </c>
      <c r="P3022" s="70">
        <v>6.999970206575477</v>
      </c>
      <c r="Q3022" s="70">
        <v>5.3740380244817771</v>
      </c>
      <c r="R3022" s="70">
        <v>3.6259619755182229</v>
      </c>
      <c r="S3022" s="70">
        <v>2</v>
      </c>
      <c r="T3022" s="70">
        <v>4.7751540301841837</v>
      </c>
      <c r="U3022" s="71">
        <v>123</v>
      </c>
    </row>
    <row r="3023" spans="1:21" x14ac:dyDescent="0.2">
      <c r="A3023" s="41">
        <v>1360025460001</v>
      </c>
      <c r="B3023" s="36" t="s">
        <v>20</v>
      </c>
      <c r="C3023" s="36" t="s">
        <v>54</v>
      </c>
      <c r="D3023" s="36" t="s">
        <v>766</v>
      </c>
      <c r="E3023" s="67">
        <v>3</v>
      </c>
      <c r="F3023" s="88">
        <v>2017</v>
      </c>
      <c r="G3023" s="80" t="s">
        <v>41</v>
      </c>
      <c r="H3023" s="70">
        <v>2.0006901492232294</v>
      </c>
      <c r="I3023" s="70">
        <v>2.0009254145520083</v>
      </c>
      <c r="J3023" s="70">
        <v>2</v>
      </c>
      <c r="K3023" s="70">
        <v>6.9388919235041229</v>
      </c>
      <c r="L3023" s="70">
        <v>6.968790540605613</v>
      </c>
      <c r="M3023" s="70">
        <v>6.9972290208602743</v>
      </c>
      <c r="N3023" s="70">
        <v>6.4165973985922982</v>
      </c>
      <c r="O3023" s="70">
        <v>6.4483721417896955</v>
      </c>
      <c r="P3023" s="70">
        <v>3.7826188369895091</v>
      </c>
      <c r="Q3023" s="70">
        <v>6.5060856468898107</v>
      </c>
      <c r="R3023" s="70">
        <v>2.4939143531101897</v>
      </c>
      <c r="S3023" s="70">
        <v>2</v>
      </c>
      <c r="T3023" s="70">
        <v>4.5461762855097296</v>
      </c>
      <c r="U3023" s="71">
        <v>190</v>
      </c>
    </row>
    <row r="3024" spans="1:21" x14ac:dyDescent="0.2">
      <c r="A3024" s="41">
        <v>1360044250001</v>
      </c>
      <c r="B3024" s="36" t="s">
        <v>20</v>
      </c>
      <c r="C3024" s="36" t="s">
        <v>52</v>
      </c>
      <c r="D3024" s="36" t="s">
        <v>184</v>
      </c>
      <c r="E3024" s="67">
        <v>3</v>
      </c>
      <c r="F3024" s="88">
        <v>2017</v>
      </c>
      <c r="G3024" s="80" t="s">
        <v>41</v>
      </c>
      <c r="H3024" s="70">
        <v>2</v>
      </c>
      <c r="I3024" s="70">
        <v>2</v>
      </c>
      <c r="J3024" s="70">
        <v>3.1252370896221242</v>
      </c>
      <c r="K3024" s="70">
        <v>6.9694866479747626</v>
      </c>
      <c r="L3024" s="70">
        <v>6.9695212301122851</v>
      </c>
      <c r="M3024" s="70">
        <v>6.9892438717469014</v>
      </c>
      <c r="N3024" s="70">
        <v>6.6563561721276994</v>
      </c>
      <c r="O3024" s="70">
        <v>6.3365776409060706</v>
      </c>
      <c r="P3024" s="70">
        <v>6.999975589713598</v>
      </c>
      <c r="Q3024" s="70">
        <v>3.7237442030793444</v>
      </c>
      <c r="R3024" s="70">
        <v>5.2762557969206556</v>
      </c>
      <c r="S3024" s="70">
        <v>2</v>
      </c>
      <c r="T3024" s="70">
        <v>4.9205331868502871</v>
      </c>
      <c r="U3024" s="71">
        <v>27</v>
      </c>
    </row>
    <row r="3025" spans="1:21" x14ac:dyDescent="0.2">
      <c r="A3025" s="41">
        <v>1360042200001</v>
      </c>
      <c r="B3025" s="36" t="s">
        <v>20</v>
      </c>
      <c r="C3025" s="36" t="s">
        <v>17</v>
      </c>
      <c r="D3025" s="36" t="s">
        <v>657</v>
      </c>
      <c r="E3025" s="67">
        <v>3</v>
      </c>
      <c r="F3025" s="88">
        <v>2017</v>
      </c>
      <c r="G3025" s="80" t="s">
        <v>41</v>
      </c>
      <c r="H3025" s="70">
        <v>2</v>
      </c>
      <c r="I3025" s="70">
        <v>2</v>
      </c>
      <c r="J3025" s="70">
        <v>2.4007815241257395</v>
      </c>
      <c r="K3025" s="70">
        <v>6.9590045664936717</v>
      </c>
      <c r="L3025" s="70">
        <v>6.9701511775991225</v>
      </c>
      <c r="M3025" s="70">
        <v>6.9895973000344389</v>
      </c>
      <c r="N3025" s="70">
        <v>6.6538344766887736</v>
      </c>
      <c r="O3025" s="70">
        <v>4.252366279536723</v>
      </c>
      <c r="P3025" s="70">
        <v>6.999976393132064</v>
      </c>
      <c r="Q3025" s="70">
        <v>5.9600833927559584</v>
      </c>
      <c r="R3025" s="70">
        <v>3.0399166072440424</v>
      </c>
      <c r="S3025" s="70">
        <v>2</v>
      </c>
      <c r="T3025" s="70">
        <v>4.6854759764675453</v>
      </c>
      <c r="U3025" s="71">
        <v>149</v>
      </c>
    </row>
    <row r="3026" spans="1:21" x14ac:dyDescent="0.2">
      <c r="A3026" s="41">
        <v>1360043950001</v>
      </c>
      <c r="B3026" s="36" t="s">
        <v>20</v>
      </c>
      <c r="C3026" s="36" t="s">
        <v>94</v>
      </c>
      <c r="D3026" s="36" t="s">
        <v>767</v>
      </c>
      <c r="E3026" s="67">
        <v>3</v>
      </c>
      <c r="F3026" s="88">
        <v>2017</v>
      </c>
      <c r="G3026" s="80" t="s">
        <v>41</v>
      </c>
      <c r="H3026" s="70">
        <v>2</v>
      </c>
      <c r="I3026" s="70">
        <v>2</v>
      </c>
      <c r="J3026" s="70">
        <v>2</v>
      </c>
      <c r="K3026" s="70">
        <v>6.4263241077710003</v>
      </c>
      <c r="L3026" s="70">
        <v>6.9699458679331281</v>
      </c>
      <c r="M3026" s="70">
        <v>6.6770248097731741</v>
      </c>
      <c r="N3026" s="70">
        <v>6.5778081363094154</v>
      </c>
      <c r="O3026" s="70">
        <v>5.9998308947717343</v>
      </c>
      <c r="P3026" s="70">
        <v>6.9992658364813218</v>
      </c>
      <c r="Q3026" s="70">
        <v>4.5010485176849855</v>
      </c>
      <c r="R3026" s="70">
        <v>4.4989514823150145</v>
      </c>
      <c r="S3026" s="70">
        <v>2</v>
      </c>
      <c r="T3026" s="70">
        <v>4.7208499710866478</v>
      </c>
      <c r="U3026" s="71">
        <v>144</v>
      </c>
    </row>
    <row r="3027" spans="1:21" x14ac:dyDescent="0.2">
      <c r="A3027" s="41">
        <v>1360027080001</v>
      </c>
      <c r="B3027" s="36" t="s">
        <v>20</v>
      </c>
      <c r="C3027" s="36" t="s">
        <v>256</v>
      </c>
      <c r="D3027" s="36" t="s">
        <v>768</v>
      </c>
      <c r="E3027" s="67">
        <v>3</v>
      </c>
      <c r="F3027" s="88">
        <v>2017</v>
      </c>
      <c r="G3027" s="80" t="s">
        <v>41</v>
      </c>
      <c r="H3027" s="70">
        <v>2</v>
      </c>
      <c r="I3027" s="70">
        <v>2</v>
      </c>
      <c r="J3027" s="70">
        <v>2</v>
      </c>
      <c r="K3027" s="70">
        <v>6.9614337804075408</v>
      </c>
      <c r="L3027" s="70">
        <v>6.9707103517025386</v>
      </c>
      <c r="M3027" s="70">
        <v>6.9925745145303217</v>
      </c>
      <c r="N3027" s="70">
        <v>6.686913669768928</v>
      </c>
      <c r="O3027" s="70">
        <v>6.0424046881942823</v>
      </c>
      <c r="P3027" s="70">
        <v>6.9999831611463179</v>
      </c>
      <c r="Q3027" s="70">
        <v>5.6052585780658193</v>
      </c>
      <c r="R3027" s="70">
        <v>3.3947414219341812</v>
      </c>
      <c r="S3027" s="70">
        <v>2</v>
      </c>
      <c r="T3027" s="70">
        <v>4.8045016804791612</v>
      </c>
      <c r="U3027" s="71">
        <v>106</v>
      </c>
    </row>
    <row r="3028" spans="1:21" x14ac:dyDescent="0.2">
      <c r="A3028" s="41">
        <v>1460016530001</v>
      </c>
      <c r="B3028" s="36" t="s">
        <v>39</v>
      </c>
      <c r="C3028" s="36" t="s">
        <v>83</v>
      </c>
      <c r="D3028" s="36" t="s">
        <v>769</v>
      </c>
      <c r="E3028" s="67">
        <v>3</v>
      </c>
      <c r="F3028" s="88">
        <v>2017</v>
      </c>
      <c r="G3028" s="80" t="s">
        <v>41</v>
      </c>
      <c r="H3028" s="70">
        <v>2</v>
      </c>
      <c r="I3028" s="70">
        <v>2</v>
      </c>
      <c r="J3028" s="70">
        <v>2.2711190676550332</v>
      </c>
      <c r="K3028" s="70">
        <v>7</v>
      </c>
      <c r="L3028" s="70">
        <v>6.9700673196881482</v>
      </c>
      <c r="M3028" s="70">
        <v>6.9923025175863076</v>
      </c>
      <c r="N3028" s="70">
        <v>6.5091012292055517</v>
      </c>
      <c r="O3028" s="70">
        <v>6.2853140965830097</v>
      </c>
      <c r="P3028" s="70">
        <v>6.9999830612599707</v>
      </c>
      <c r="Q3028" s="70">
        <v>6.9714870821499675</v>
      </c>
      <c r="R3028" s="70">
        <v>2.0285129178500325</v>
      </c>
      <c r="S3028" s="70">
        <v>2</v>
      </c>
      <c r="T3028" s="70">
        <v>4.8356572743315018</v>
      </c>
      <c r="U3028" s="71">
        <v>66</v>
      </c>
    </row>
    <row r="3029" spans="1:21" x14ac:dyDescent="0.2">
      <c r="A3029" s="41">
        <v>1460014750001</v>
      </c>
      <c r="B3029" s="36" t="s">
        <v>39</v>
      </c>
      <c r="C3029" s="36" t="s">
        <v>140</v>
      </c>
      <c r="D3029" s="36" t="s">
        <v>770</v>
      </c>
      <c r="E3029" s="67">
        <v>3</v>
      </c>
      <c r="F3029" s="88">
        <v>2017</v>
      </c>
      <c r="G3029" s="80" t="s">
        <v>41</v>
      </c>
      <c r="H3029" s="70">
        <v>2.2596049245786833</v>
      </c>
      <c r="I3029" s="70">
        <v>2.515452624497303</v>
      </c>
      <c r="J3029" s="70">
        <v>2.3343908535404534</v>
      </c>
      <c r="K3029" s="70">
        <v>7</v>
      </c>
      <c r="L3029" s="70">
        <v>6.9687032624826344</v>
      </c>
      <c r="M3029" s="70">
        <v>6.8645578335035902</v>
      </c>
      <c r="N3029" s="70">
        <v>6.5982956995965631</v>
      </c>
      <c r="O3029" s="70">
        <v>6.4901778520798112</v>
      </c>
      <c r="P3029" s="70">
        <v>6.9996921766582094</v>
      </c>
      <c r="Q3029" s="70">
        <v>6.4229554485894225</v>
      </c>
      <c r="R3029" s="70">
        <v>2.577044551410578</v>
      </c>
      <c r="S3029" s="70">
        <v>2</v>
      </c>
      <c r="T3029" s="70">
        <v>4.9192396022447715</v>
      </c>
      <c r="U3029" s="71">
        <v>29</v>
      </c>
    </row>
    <row r="3030" spans="1:21" x14ac:dyDescent="0.2">
      <c r="A3030" s="41">
        <v>1460018310001</v>
      </c>
      <c r="B3030" s="36" t="s">
        <v>39</v>
      </c>
      <c r="C3030" s="36" t="s">
        <v>140</v>
      </c>
      <c r="D3030" s="36" t="s">
        <v>771</v>
      </c>
      <c r="E3030" s="67">
        <v>3</v>
      </c>
      <c r="F3030" s="88">
        <v>2017</v>
      </c>
      <c r="G3030" s="80" t="s">
        <v>41</v>
      </c>
      <c r="H3030" s="70">
        <v>2</v>
      </c>
      <c r="I3030" s="70">
        <v>2</v>
      </c>
      <c r="J3030" s="70">
        <v>2.3268481508831629</v>
      </c>
      <c r="K3030" s="70">
        <v>7</v>
      </c>
      <c r="L3030" s="70">
        <v>6.9718121040057062</v>
      </c>
      <c r="M3030" s="70">
        <v>6.8203948817486149</v>
      </c>
      <c r="N3030" s="70">
        <v>6.5298653980946906</v>
      </c>
      <c r="O3030" s="70">
        <v>6.4484104027772231</v>
      </c>
      <c r="P3030" s="70">
        <v>6.9995917519928081</v>
      </c>
      <c r="Q3030" s="70">
        <v>5.4961658530965583</v>
      </c>
      <c r="R3030" s="70">
        <v>3.5038341469034426</v>
      </c>
      <c r="S3030" s="70">
        <v>2</v>
      </c>
      <c r="T3030" s="70">
        <v>4.841410224125184</v>
      </c>
      <c r="U3030" s="71">
        <v>64</v>
      </c>
    </row>
    <row r="3031" spans="1:21" x14ac:dyDescent="0.2">
      <c r="A3031" s="41">
        <v>1460015050001</v>
      </c>
      <c r="B3031" s="36" t="s">
        <v>39</v>
      </c>
      <c r="C3031" s="36" t="s">
        <v>169</v>
      </c>
      <c r="D3031" s="36" t="s">
        <v>772</v>
      </c>
      <c r="E3031" s="67">
        <v>3</v>
      </c>
      <c r="F3031" s="88">
        <v>2017</v>
      </c>
      <c r="G3031" s="80" t="s">
        <v>41</v>
      </c>
      <c r="H3031" s="70">
        <v>2</v>
      </c>
      <c r="I3031" s="70">
        <v>2</v>
      </c>
      <c r="J3031" s="70">
        <v>2.2877108420068031</v>
      </c>
      <c r="K3031" s="70">
        <v>7</v>
      </c>
      <c r="L3031" s="70">
        <v>6.9704638622809449</v>
      </c>
      <c r="M3031" s="70">
        <v>6.7875955453883732</v>
      </c>
      <c r="N3031" s="70">
        <v>6.465598984949958</v>
      </c>
      <c r="O3031" s="70">
        <v>6.436335944572372</v>
      </c>
      <c r="P3031" s="70">
        <v>6.9995171906252853</v>
      </c>
      <c r="Q3031" s="70">
        <v>6.8989258802535778</v>
      </c>
      <c r="R3031" s="70">
        <v>2.1010741197464231</v>
      </c>
      <c r="S3031" s="70">
        <v>2</v>
      </c>
      <c r="T3031" s="70">
        <v>4.8289351974853121</v>
      </c>
      <c r="U3031" s="71">
        <v>77</v>
      </c>
    </row>
    <row r="3032" spans="1:21" x14ac:dyDescent="0.2">
      <c r="A3032" s="41">
        <v>1460014670001</v>
      </c>
      <c r="B3032" s="36" t="s">
        <v>39</v>
      </c>
      <c r="C3032" s="36" t="s">
        <v>255</v>
      </c>
      <c r="D3032" s="36" t="s">
        <v>773</v>
      </c>
      <c r="E3032" s="67">
        <v>3</v>
      </c>
      <c r="F3032" s="88">
        <v>2017</v>
      </c>
      <c r="G3032" s="80" t="s">
        <v>41</v>
      </c>
      <c r="H3032" s="70">
        <v>2</v>
      </c>
      <c r="I3032" s="70">
        <v>2</v>
      </c>
      <c r="J3032" s="70">
        <v>2.4501937104669391</v>
      </c>
      <c r="K3032" s="70">
        <v>7</v>
      </c>
      <c r="L3032" s="70">
        <v>6.9674300721545226</v>
      </c>
      <c r="M3032" s="70">
        <v>6.4807956028085503</v>
      </c>
      <c r="N3032" s="70">
        <v>6.5781503898815537</v>
      </c>
      <c r="O3032" s="70">
        <v>6.2871284132055996</v>
      </c>
      <c r="P3032" s="70">
        <v>6.9988197547601212</v>
      </c>
      <c r="Q3032" s="70">
        <v>5.3048324523382044</v>
      </c>
      <c r="R3032" s="70">
        <v>3.6951675476617956</v>
      </c>
      <c r="S3032" s="70">
        <v>2</v>
      </c>
      <c r="T3032" s="70">
        <v>4.8135431619397746</v>
      </c>
      <c r="U3032" s="71">
        <v>97</v>
      </c>
    </row>
    <row r="3033" spans="1:21" x14ac:dyDescent="0.2">
      <c r="A3033" s="41">
        <v>1460018580001</v>
      </c>
      <c r="B3033" s="36" t="s">
        <v>39</v>
      </c>
      <c r="C3033" s="36" t="s">
        <v>140</v>
      </c>
      <c r="D3033" s="36" t="s">
        <v>774</v>
      </c>
      <c r="E3033" s="67">
        <v>3</v>
      </c>
      <c r="F3033" s="88">
        <v>2017</v>
      </c>
      <c r="G3033" s="80" t="s">
        <v>41</v>
      </c>
      <c r="H3033" s="70">
        <v>2</v>
      </c>
      <c r="I3033" s="70">
        <v>2</v>
      </c>
      <c r="J3033" s="70">
        <v>2.2252110953648887</v>
      </c>
      <c r="K3033" s="70">
        <v>7</v>
      </c>
      <c r="L3033" s="70">
        <v>6.9708714922622654</v>
      </c>
      <c r="M3033" s="70">
        <v>6.9541270812594256</v>
      </c>
      <c r="N3033" s="70">
        <v>6.4727859374804408</v>
      </c>
      <c r="O3033" s="70">
        <v>6.4217471078440553</v>
      </c>
      <c r="P3033" s="70">
        <v>6.9998957601542644</v>
      </c>
      <c r="Q3033" s="70">
        <v>6.7702772618149316</v>
      </c>
      <c r="R3033" s="70">
        <v>2.2297227381850693</v>
      </c>
      <c r="S3033" s="70">
        <v>2</v>
      </c>
      <c r="T3033" s="70">
        <v>4.8370532061971128</v>
      </c>
      <c r="U3033" s="71">
        <v>65</v>
      </c>
    </row>
    <row r="3034" spans="1:21" x14ac:dyDescent="0.2">
      <c r="A3034" s="41">
        <v>1460015560001</v>
      </c>
      <c r="B3034" s="36" t="s">
        <v>39</v>
      </c>
      <c r="C3034" s="36" t="s">
        <v>169</v>
      </c>
      <c r="D3034" s="36" t="s">
        <v>775</v>
      </c>
      <c r="E3034" s="67">
        <v>3</v>
      </c>
      <c r="F3034" s="88">
        <v>2017</v>
      </c>
      <c r="G3034" s="80" t="s">
        <v>41</v>
      </c>
      <c r="H3034" s="70">
        <v>2</v>
      </c>
      <c r="I3034" s="70">
        <v>2</v>
      </c>
      <c r="J3034" s="70">
        <v>2.3025261716230272</v>
      </c>
      <c r="K3034" s="70">
        <v>6.7011161633256888</v>
      </c>
      <c r="L3034" s="70">
        <v>6.9690909759211577</v>
      </c>
      <c r="M3034" s="70">
        <v>6.9701697954209259</v>
      </c>
      <c r="N3034" s="70">
        <v>6.4950499201754504</v>
      </c>
      <c r="O3034" s="70">
        <v>6.2077599004849766</v>
      </c>
      <c r="P3034" s="70">
        <v>6.9999322293830373</v>
      </c>
      <c r="Q3034" s="70">
        <v>5.0475038321769521</v>
      </c>
      <c r="R3034" s="70">
        <v>3.9524961678230479</v>
      </c>
      <c r="S3034" s="70">
        <v>2</v>
      </c>
      <c r="T3034" s="70">
        <v>4.8038037630278554</v>
      </c>
      <c r="U3034" s="71">
        <v>108</v>
      </c>
    </row>
    <row r="3035" spans="1:21" x14ac:dyDescent="0.2">
      <c r="A3035" s="41">
        <v>1460019710001</v>
      </c>
      <c r="B3035" s="36" t="s">
        <v>39</v>
      </c>
      <c r="C3035" s="36" t="s">
        <v>169</v>
      </c>
      <c r="D3035" s="36" t="s">
        <v>776</v>
      </c>
      <c r="E3035" s="67">
        <v>3</v>
      </c>
      <c r="F3035" s="88">
        <v>2017</v>
      </c>
      <c r="G3035" s="80" t="s">
        <v>41</v>
      </c>
      <c r="H3035" s="70">
        <v>3.2378993303719374</v>
      </c>
      <c r="I3035" s="70">
        <v>2.4290792701028905</v>
      </c>
      <c r="J3035" s="70">
        <v>2.1087156143360177</v>
      </c>
      <c r="K3035" s="70">
        <v>7</v>
      </c>
      <c r="L3035" s="70">
        <v>6.9470626240386748</v>
      </c>
      <c r="M3035" s="70">
        <v>6.9834702195212106</v>
      </c>
      <c r="N3035" s="70">
        <v>5.9667547914075145</v>
      </c>
      <c r="O3035" s="70">
        <v>6.4486487851570988</v>
      </c>
      <c r="P3035" s="70">
        <v>6.9999624652340611</v>
      </c>
      <c r="Q3035" s="70">
        <v>4.8258278427144958</v>
      </c>
      <c r="R3035" s="70">
        <v>4.1741721572855051</v>
      </c>
      <c r="S3035" s="70">
        <v>2</v>
      </c>
      <c r="T3035" s="70">
        <v>4.9267994250141181</v>
      </c>
      <c r="U3035" s="71">
        <v>26</v>
      </c>
    </row>
    <row r="3036" spans="1:21" x14ac:dyDescent="0.2">
      <c r="A3036" s="41">
        <v>1460018900001</v>
      </c>
      <c r="B3036" s="36" t="s">
        <v>39</v>
      </c>
      <c r="C3036" s="36" t="s">
        <v>137</v>
      </c>
      <c r="D3036" s="36" t="s">
        <v>777</v>
      </c>
      <c r="E3036" s="67">
        <v>3</v>
      </c>
      <c r="F3036" s="88">
        <v>2017</v>
      </c>
      <c r="G3036" s="80" t="s">
        <v>41</v>
      </c>
      <c r="H3036" s="70">
        <v>2</v>
      </c>
      <c r="I3036" s="70">
        <v>2</v>
      </c>
      <c r="J3036" s="70">
        <v>2.5710044389088038</v>
      </c>
      <c r="K3036" s="70">
        <v>6.0296564570874684</v>
      </c>
      <c r="L3036" s="70">
        <v>6.9585820444518447</v>
      </c>
      <c r="M3036" s="70">
        <v>6.9797067483615285</v>
      </c>
      <c r="N3036" s="70">
        <v>6.0659108830423447</v>
      </c>
      <c r="O3036" s="70">
        <v>6.3281668334228947</v>
      </c>
      <c r="P3036" s="70">
        <v>6.99995391375219</v>
      </c>
      <c r="Q3036" s="70">
        <v>2</v>
      </c>
      <c r="R3036" s="70">
        <v>7</v>
      </c>
      <c r="S3036" s="70">
        <v>2</v>
      </c>
      <c r="T3036" s="70">
        <v>4.7444151099189238</v>
      </c>
      <c r="U3036" s="71">
        <v>139</v>
      </c>
    </row>
    <row r="3037" spans="1:21" x14ac:dyDescent="0.2">
      <c r="A3037" s="41">
        <v>1460016450001</v>
      </c>
      <c r="B3037" s="36" t="s">
        <v>39</v>
      </c>
      <c r="C3037" s="36" t="s">
        <v>83</v>
      </c>
      <c r="D3037" s="36" t="s">
        <v>778</v>
      </c>
      <c r="E3037" s="67">
        <v>3</v>
      </c>
      <c r="F3037" s="88">
        <v>2017</v>
      </c>
      <c r="G3037" s="80" t="s">
        <v>41</v>
      </c>
      <c r="H3037" s="70">
        <v>2</v>
      </c>
      <c r="I3037" s="70">
        <v>2</v>
      </c>
      <c r="J3037" s="70">
        <v>2.1786967557804422</v>
      </c>
      <c r="K3037" s="70">
        <v>7</v>
      </c>
      <c r="L3037" s="70">
        <v>6.9668653732922659</v>
      </c>
      <c r="M3037" s="70">
        <v>6.9543529568160887</v>
      </c>
      <c r="N3037" s="70">
        <v>6.2897814691289229</v>
      </c>
      <c r="O3037" s="70">
        <v>6.0427547941404613</v>
      </c>
      <c r="P3037" s="70">
        <v>6.9998962736083676</v>
      </c>
      <c r="Q3037" s="70">
        <v>5.6492562007931335</v>
      </c>
      <c r="R3037" s="70">
        <v>3.3507437992068665</v>
      </c>
      <c r="S3037" s="70">
        <v>2</v>
      </c>
      <c r="T3037" s="70">
        <v>4.7860289685638797</v>
      </c>
      <c r="U3037" s="71">
        <v>120</v>
      </c>
    </row>
    <row r="3038" spans="1:21" x14ac:dyDescent="0.2">
      <c r="A3038" s="41">
        <v>1460014830001</v>
      </c>
      <c r="B3038" s="36" t="s">
        <v>39</v>
      </c>
      <c r="C3038" s="36" t="s">
        <v>255</v>
      </c>
      <c r="D3038" s="36" t="s">
        <v>779</v>
      </c>
      <c r="E3038" s="67">
        <v>3</v>
      </c>
      <c r="F3038" s="88">
        <v>2017</v>
      </c>
      <c r="G3038" s="80" t="s">
        <v>41</v>
      </c>
      <c r="H3038" s="70">
        <v>2</v>
      </c>
      <c r="I3038" s="70">
        <v>2</v>
      </c>
      <c r="J3038" s="70">
        <v>2.4046278524085505</v>
      </c>
      <c r="K3038" s="70">
        <v>7</v>
      </c>
      <c r="L3038" s="70">
        <v>6.9641841423364648</v>
      </c>
      <c r="M3038" s="70">
        <v>6.9548321844166585</v>
      </c>
      <c r="N3038" s="70">
        <v>6.5545638429020743</v>
      </c>
      <c r="O3038" s="70">
        <v>6.1078878005897188</v>
      </c>
      <c r="P3038" s="70">
        <v>6.9998996668206388</v>
      </c>
      <c r="Q3038" s="70">
        <v>6.0665816843409877</v>
      </c>
      <c r="R3038" s="70">
        <v>2.9334183156590132</v>
      </c>
      <c r="S3038" s="70">
        <v>2</v>
      </c>
      <c r="T3038" s="70">
        <v>4.8321662907895089</v>
      </c>
      <c r="U3038" s="71">
        <v>69</v>
      </c>
    </row>
    <row r="3039" spans="1:21" x14ac:dyDescent="0.2">
      <c r="A3039" s="41">
        <v>1560506870001</v>
      </c>
      <c r="B3039" s="36" t="s">
        <v>40</v>
      </c>
      <c r="C3039" s="36" t="s">
        <v>145</v>
      </c>
      <c r="D3039" s="36" t="s">
        <v>780</v>
      </c>
      <c r="E3039" s="67">
        <v>3</v>
      </c>
      <c r="F3039" s="88">
        <v>2017</v>
      </c>
      <c r="G3039" s="80" t="s">
        <v>41</v>
      </c>
      <c r="H3039" s="70">
        <v>2.0554132250695556</v>
      </c>
      <c r="I3039" s="70">
        <v>2.1118854548961479</v>
      </c>
      <c r="J3039" s="70">
        <v>2.2256951454482521</v>
      </c>
      <c r="K3039" s="70">
        <v>7</v>
      </c>
      <c r="L3039" s="70">
        <v>6.9717820336135707</v>
      </c>
      <c r="M3039" s="70">
        <v>6.9419014436846993</v>
      </c>
      <c r="N3039" s="70">
        <v>6.5898653509857956</v>
      </c>
      <c r="O3039" s="70">
        <v>6.4174562092602612</v>
      </c>
      <c r="P3039" s="70">
        <v>6.9998679681798057</v>
      </c>
      <c r="Q3039" s="70">
        <v>6.7190430710468192</v>
      </c>
      <c r="R3039" s="70">
        <v>2.2809569289531817</v>
      </c>
      <c r="S3039" s="70">
        <v>2</v>
      </c>
      <c r="T3039" s="70">
        <v>4.8594889025948413</v>
      </c>
      <c r="U3039" s="71">
        <v>50</v>
      </c>
    </row>
    <row r="3040" spans="1:21" x14ac:dyDescent="0.2">
      <c r="A3040" s="41">
        <v>1560506010001</v>
      </c>
      <c r="B3040" s="36" t="s">
        <v>40</v>
      </c>
      <c r="C3040" s="36" t="s">
        <v>122</v>
      </c>
      <c r="D3040" s="36" t="s">
        <v>781</v>
      </c>
      <c r="E3040" s="67">
        <v>3</v>
      </c>
      <c r="F3040" s="88">
        <v>2017</v>
      </c>
      <c r="G3040" s="80" t="s">
        <v>41</v>
      </c>
      <c r="H3040" s="70">
        <v>2.0349294723620486</v>
      </c>
      <c r="I3040" s="70">
        <v>2.0543070270514234</v>
      </c>
      <c r="J3040" s="70">
        <v>2.1970434749524514</v>
      </c>
      <c r="K3040" s="70">
        <v>7</v>
      </c>
      <c r="L3040" s="70">
        <v>6.9716012921033848</v>
      </c>
      <c r="M3040" s="70">
        <v>6.7923317159489773</v>
      </c>
      <c r="N3040" s="70">
        <v>6.5105475160881223</v>
      </c>
      <c r="O3040" s="70">
        <v>6.0492377238964359</v>
      </c>
      <c r="P3040" s="70">
        <v>6.9995279570220958</v>
      </c>
      <c r="Q3040" s="70">
        <v>6.3536846581686497</v>
      </c>
      <c r="R3040" s="70">
        <v>2.6463153418313508</v>
      </c>
      <c r="S3040" s="70">
        <v>2</v>
      </c>
      <c r="T3040" s="70">
        <v>4.8007938482854122</v>
      </c>
      <c r="U3040" s="71">
        <v>110</v>
      </c>
    </row>
    <row r="3041" spans="1:21" x14ac:dyDescent="0.2">
      <c r="A3041" s="41">
        <v>1768098760001</v>
      </c>
      <c r="B3041" s="36" t="s">
        <v>40</v>
      </c>
      <c r="C3041" s="36" t="s">
        <v>122</v>
      </c>
      <c r="D3041" s="36" t="s">
        <v>782</v>
      </c>
      <c r="E3041" s="67">
        <v>3</v>
      </c>
      <c r="F3041" s="88">
        <v>2017</v>
      </c>
      <c r="G3041" s="80" t="s">
        <v>41</v>
      </c>
      <c r="H3041" s="70">
        <v>2.3148320669259199</v>
      </c>
      <c r="I3041" s="70">
        <v>2.2775700568852342</v>
      </c>
      <c r="J3041" s="70">
        <v>2.2369412133128503</v>
      </c>
      <c r="K3041" s="70">
        <v>6.5856823669878546</v>
      </c>
      <c r="L3041" s="70">
        <v>6.9717002467093572</v>
      </c>
      <c r="M3041" s="70">
        <v>6.9737853190868586</v>
      </c>
      <c r="N3041" s="70">
        <v>6.4923194441673591</v>
      </c>
      <c r="O3041" s="70">
        <v>6.1004946957879129</v>
      </c>
      <c r="P3041" s="70">
        <v>6.9999404596488768</v>
      </c>
      <c r="Q3041" s="70">
        <v>5.4890117034632979</v>
      </c>
      <c r="R3041" s="70">
        <v>3.5109882965367021</v>
      </c>
      <c r="S3041" s="70">
        <v>2</v>
      </c>
      <c r="T3041" s="70">
        <v>4.8294388224593519</v>
      </c>
      <c r="U3041" s="71">
        <v>73</v>
      </c>
    </row>
    <row r="3042" spans="1:21" x14ac:dyDescent="0.2">
      <c r="A3042" s="41">
        <v>1560507250001</v>
      </c>
      <c r="B3042" s="36" t="s">
        <v>40</v>
      </c>
      <c r="C3042" s="36" t="s">
        <v>111</v>
      </c>
      <c r="D3042" s="36" t="s">
        <v>783</v>
      </c>
      <c r="E3042" s="67">
        <v>3</v>
      </c>
      <c r="F3042" s="88">
        <v>2017</v>
      </c>
      <c r="G3042" s="80" t="s">
        <v>41</v>
      </c>
      <c r="H3042" s="70">
        <v>2.1921158184594414</v>
      </c>
      <c r="I3042" s="70">
        <v>2.0817177422144315</v>
      </c>
      <c r="J3042" s="70">
        <v>2.3436248600464062</v>
      </c>
      <c r="K3042" s="70">
        <v>7</v>
      </c>
      <c r="L3042" s="70">
        <v>6.9686891466709664</v>
      </c>
      <c r="M3042" s="70">
        <v>6.9891787230671287</v>
      </c>
      <c r="N3042" s="70">
        <v>6.6648437225858332</v>
      </c>
      <c r="O3042" s="70">
        <v>6.3894753645803402</v>
      </c>
      <c r="P3042" s="70">
        <v>6.9999754416456401</v>
      </c>
      <c r="Q3042" s="70">
        <v>5.6378438644978335</v>
      </c>
      <c r="R3042" s="70">
        <v>3.3621561355021661</v>
      </c>
      <c r="S3042" s="70">
        <v>2</v>
      </c>
      <c r="T3042" s="70">
        <v>4.8858017349391822</v>
      </c>
      <c r="U3042" s="71">
        <v>38</v>
      </c>
    </row>
    <row r="3043" spans="1:21" x14ac:dyDescent="0.2">
      <c r="A3043" s="41">
        <v>1560602240001</v>
      </c>
      <c r="B3043" s="36" t="s">
        <v>40</v>
      </c>
      <c r="C3043" s="36" t="s">
        <v>239</v>
      </c>
      <c r="D3043" s="36" t="s">
        <v>784</v>
      </c>
      <c r="E3043" s="67">
        <v>3</v>
      </c>
      <c r="F3043" s="88">
        <v>2017</v>
      </c>
      <c r="G3043" s="80" t="s">
        <v>41</v>
      </c>
      <c r="H3043" s="70">
        <v>2</v>
      </c>
      <c r="I3043" s="70">
        <v>2</v>
      </c>
      <c r="J3043" s="70">
        <v>2.3651076215443001</v>
      </c>
      <c r="K3043" s="70">
        <v>6.9741356311076883</v>
      </c>
      <c r="L3043" s="70">
        <v>6.9745090884050098</v>
      </c>
      <c r="M3043" s="70">
        <v>6.9501472012071623</v>
      </c>
      <c r="N3043" s="70">
        <v>6.647536217179292</v>
      </c>
      <c r="O3043" s="70">
        <v>5.6515538005683386</v>
      </c>
      <c r="P3043" s="70">
        <v>6.9998870456449529</v>
      </c>
      <c r="Q3043" s="70">
        <v>6.4492417503564194</v>
      </c>
      <c r="R3043" s="70">
        <v>2.5507582496435806</v>
      </c>
      <c r="S3043" s="70">
        <v>2</v>
      </c>
      <c r="T3043" s="70">
        <v>4.7969063838047283</v>
      </c>
      <c r="U3043" s="71">
        <v>113</v>
      </c>
    </row>
    <row r="3044" spans="1:21" x14ac:dyDescent="0.2">
      <c r="A3044" s="41">
        <v>1560504230001</v>
      </c>
      <c r="B3044" s="36" t="s">
        <v>40</v>
      </c>
      <c r="C3044" s="36" t="s">
        <v>122</v>
      </c>
      <c r="D3044" s="36" t="s">
        <v>70</v>
      </c>
      <c r="E3044" s="67">
        <v>3</v>
      </c>
      <c r="F3044" s="88">
        <v>2017</v>
      </c>
      <c r="G3044" s="80" t="s">
        <v>41</v>
      </c>
      <c r="H3044" s="70">
        <v>2.3631130056085037</v>
      </c>
      <c r="I3044" s="70">
        <v>2.5914771976594726</v>
      </c>
      <c r="J3044" s="70">
        <v>2.2737469762171214</v>
      </c>
      <c r="K3044" s="70">
        <v>7</v>
      </c>
      <c r="L3044" s="70">
        <v>6.9697383275831202</v>
      </c>
      <c r="M3044" s="70">
        <v>6.9516747150841134</v>
      </c>
      <c r="N3044" s="70">
        <v>6.6708990383302593</v>
      </c>
      <c r="O3044" s="70">
        <v>5.8751161453210212</v>
      </c>
      <c r="P3044" s="70">
        <v>6.9998901853258646</v>
      </c>
      <c r="Q3044" s="70">
        <v>6.8781512964497793</v>
      </c>
      <c r="R3044" s="70">
        <v>2.1218487035502211</v>
      </c>
      <c r="S3044" s="70">
        <v>2</v>
      </c>
      <c r="T3044" s="70">
        <v>4.8913046325941236</v>
      </c>
      <c r="U3044" s="71">
        <v>36</v>
      </c>
    </row>
    <row r="3045" spans="1:21" x14ac:dyDescent="0.2">
      <c r="A3045" s="41">
        <v>1560503340001</v>
      </c>
      <c r="B3045" s="36" t="s">
        <v>40</v>
      </c>
      <c r="C3045" s="36" t="s">
        <v>122</v>
      </c>
      <c r="D3045" s="36" t="s">
        <v>785</v>
      </c>
      <c r="E3045" s="67">
        <v>3</v>
      </c>
      <c r="F3045" s="88">
        <v>2017</v>
      </c>
      <c r="G3045" s="80" t="s">
        <v>41</v>
      </c>
      <c r="H3045" s="70">
        <v>2.3118409948205376</v>
      </c>
      <c r="I3045" s="70">
        <v>2.2528903053602063</v>
      </c>
      <c r="J3045" s="70">
        <v>2.1840983605562125</v>
      </c>
      <c r="K3045" s="70">
        <v>6.9526753559771786</v>
      </c>
      <c r="L3045" s="70">
        <v>6.9642375399740075</v>
      </c>
      <c r="M3045" s="70">
        <v>6.9630609090799744</v>
      </c>
      <c r="N3045" s="70">
        <v>6.4045284472790467</v>
      </c>
      <c r="O3045" s="70">
        <v>6.0815655065122556</v>
      </c>
      <c r="P3045" s="70">
        <v>6.9999160689879512</v>
      </c>
      <c r="Q3045" s="70">
        <v>5.2534542143420841</v>
      </c>
      <c r="R3045" s="70">
        <v>3.7465457856579163</v>
      </c>
      <c r="S3045" s="70">
        <v>2</v>
      </c>
      <c r="T3045" s="70">
        <v>4.842901124045615</v>
      </c>
      <c r="U3045" s="71">
        <v>61</v>
      </c>
    </row>
    <row r="3046" spans="1:21" x14ac:dyDescent="0.2">
      <c r="A3046" s="41">
        <v>1560600030001</v>
      </c>
      <c r="B3046" s="36" t="s">
        <v>40</v>
      </c>
      <c r="C3046" s="36" t="s">
        <v>111</v>
      </c>
      <c r="D3046" s="36" t="s">
        <v>786</v>
      </c>
      <c r="E3046" s="67">
        <v>3</v>
      </c>
      <c r="F3046" s="88">
        <v>2017</v>
      </c>
      <c r="G3046" s="80" t="s">
        <v>41</v>
      </c>
      <c r="H3046" s="70">
        <v>2</v>
      </c>
      <c r="I3046" s="70">
        <v>2</v>
      </c>
      <c r="J3046" s="70">
        <v>2.3668685407690799</v>
      </c>
      <c r="K3046" s="70">
        <v>6.9643837850966372</v>
      </c>
      <c r="L3046" s="70">
        <v>6.9667702626258556</v>
      </c>
      <c r="M3046" s="70">
        <v>6.9381757211801043</v>
      </c>
      <c r="N3046" s="70">
        <v>6.5222871651946859</v>
      </c>
      <c r="O3046" s="70">
        <v>5.9312653414837486</v>
      </c>
      <c r="P3046" s="70">
        <v>6.9998594985003537</v>
      </c>
      <c r="Q3046" s="70">
        <v>4.9457193739995891</v>
      </c>
      <c r="R3046" s="70">
        <v>4.0542806260004109</v>
      </c>
      <c r="S3046" s="70">
        <v>2</v>
      </c>
      <c r="T3046" s="70">
        <v>4.8074675262375397</v>
      </c>
      <c r="U3046" s="71">
        <v>103</v>
      </c>
    </row>
    <row r="3047" spans="1:21" x14ac:dyDescent="0.2">
      <c r="A3047" s="41">
        <v>2260006660001</v>
      </c>
      <c r="B3047" s="36" t="s">
        <v>25</v>
      </c>
      <c r="C3047" s="36" t="s">
        <v>597</v>
      </c>
      <c r="D3047" s="36" t="s">
        <v>787</v>
      </c>
      <c r="E3047" s="67">
        <v>3</v>
      </c>
      <c r="F3047" s="88">
        <v>2017</v>
      </c>
      <c r="G3047" s="80" t="s">
        <v>41</v>
      </c>
      <c r="H3047" s="70">
        <v>2.0099423287052005</v>
      </c>
      <c r="I3047" s="70">
        <v>2.0062673753873383</v>
      </c>
      <c r="J3047" s="70">
        <v>2.1518723507993505</v>
      </c>
      <c r="K3047" s="70">
        <v>7</v>
      </c>
      <c r="L3047" s="70">
        <v>6.9690289927839713</v>
      </c>
      <c r="M3047" s="70">
        <v>6.9972290208602743</v>
      </c>
      <c r="N3047" s="70">
        <v>6.0863893058560183</v>
      </c>
      <c r="O3047" s="70">
        <v>6.2260092151788751</v>
      </c>
      <c r="P3047" s="70">
        <v>4.3066539233980432</v>
      </c>
      <c r="Q3047" s="70">
        <v>6.8588406625231331</v>
      </c>
      <c r="R3047" s="70">
        <v>2.1411593374768678</v>
      </c>
      <c r="S3047" s="70">
        <v>2</v>
      </c>
      <c r="T3047" s="70">
        <v>4.5627827094140896</v>
      </c>
      <c r="U3047" s="71">
        <v>187</v>
      </c>
    </row>
    <row r="3048" spans="1:21" x14ac:dyDescent="0.2">
      <c r="A3048" s="41">
        <v>2260004020001</v>
      </c>
      <c r="B3048" s="36" t="s">
        <v>25</v>
      </c>
      <c r="C3048" s="36" t="s">
        <v>597</v>
      </c>
      <c r="D3048" s="36" t="s">
        <v>788</v>
      </c>
      <c r="E3048" s="67">
        <v>3</v>
      </c>
      <c r="F3048" s="88">
        <v>2017</v>
      </c>
      <c r="G3048" s="80" t="s">
        <v>41</v>
      </c>
      <c r="H3048" s="70">
        <v>2</v>
      </c>
      <c r="I3048" s="70">
        <v>2</v>
      </c>
      <c r="J3048" s="70">
        <v>2.5359317698167385</v>
      </c>
      <c r="K3048" s="70">
        <v>6.9496740045462868</v>
      </c>
      <c r="L3048" s="70">
        <v>6.9776185919921669</v>
      </c>
      <c r="M3048" s="70">
        <v>6.6776265055479556</v>
      </c>
      <c r="N3048" s="70">
        <v>6.470791956402441</v>
      </c>
      <c r="O3048" s="70">
        <v>4.4656259133611744</v>
      </c>
      <c r="P3048" s="70">
        <v>6.9992683913119498</v>
      </c>
      <c r="Q3048" s="70">
        <v>3.6890783446955373</v>
      </c>
      <c r="R3048" s="70">
        <v>5.3109216553044636</v>
      </c>
      <c r="S3048" s="70">
        <v>2</v>
      </c>
      <c r="T3048" s="70">
        <v>4.6730447610815604</v>
      </c>
      <c r="U3048" s="71">
        <v>153</v>
      </c>
    </row>
    <row r="3049" spans="1:21" x14ac:dyDescent="0.2">
      <c r="A3049" s="41">
        <v>2260003990001</v>
      </c>
      <c r="B3049" s="36" t="s">
        <v>25</v>
      </c>
      <c r="C3049" s="36" t="s">
        <v>597</v>
      </c>
      <c r="D3049" s="36" t="s">
        <v>789</v>
      </c>
      <c r="E3049" s="67">
        <v>3</v>
      </c>
      <c r="F3049" s="88">
        <v>2017</v>
      </c>
      <c r="G3049" s="80" t="s">
        <v>41</v>
      </c>
      <c r="H3049" s="70">
        <v>2</v>
      </c>
      <c r="I3049" s="70">
        <v>2</v>
      </c>
      <c r="J3049" s="70">
        <v>2.1603224170573982</v>
      </c>
      <c r="K3049" s="70">
        <v>6.879305756361747</v>
      </c>
      <c r="L3049" s="70">
        <v>6.9690157069889027</v>
      </c>
      <c r="M3049" s="70">
        <v>6.9531386949302441</v>
      </c>
      <c r="N3049" s="70">
        <v>6.4512616200807695</v>
      </c>
      <c r="O3049" s="70">
        <v>5.3960360022589189</v>
      </c>
      <c r="P3049" s="70">
        <v>6.9998935132054179</v>
      </c>
      <c r="Q3049" s="70">
        <v>6.3221541165387833</v>
      </c>
      <c r="R3049" s="70">
        <v>2.6778458834612171</v>
      </c>
      <c r="S3049" s="70">
        <v>2</v>
      </c>
      <c r="T3049" s="70">
        <v>4.7340811425736176</v>
      </c>
      <c r="U3049" s="71">
        <v>141</v>
      </c>
    </row>
    <row r="3050" spans="1:21" x14ac:dyDescent="0.2">
      <c r="A3050" s="41">
        <v>2260004450001</v>
      </c>
      <c r="B3050" s="36" t="s">
        <v>25</v>
      </c>
      <c r="C3050" s="36" t="s">
        <v>58</v>
      </c>
      <c r="D3050" s="36" t="s">
        <v>790</v>
      </c>
      <c r="E3050" s="67">
        <v>3</v>
      </c>
      <c r="F3050" s="88">
        <v>2017</v>
      </c>
      <c r="G3050" s="80" t="s">
        <v>41</v>
      </c>
      <c r="H3050" s="70">
        <v>3.2768362553237669</v>
      </c>
      <c r="I3050" s="70">
        <v>3.2886626684565488</v>
      </c>
      <c r="J3050" s="70">
        <v>2.1616530249479209</v>
      </c>
      <c r="K3050" s="70">
        <v>6.9714502150329238</v>
      </c>
      <c r="L3050" s="70">
        <v>6.9713776990900858</v>
      </c>
      <c r="M3050" s="70">
        <v>6.9972290208602743</v>
      </c>
      <c r="N3050" s="70">
        <v>6.799424366679494</v>
      </c>
      <c r="O3050" s="70">
        <v>4.3267797055741468</v>
      </c>
      <c r="P3050" s="70">
        <v>5.3589712795787579</v>
      </c>
      <c r="Q3050" s="70">
        <v>6.919284453435365</v>
      </c>
      <c r="R3050" s="70">
        <v>2.0807155465646354</v>
      </c>
      <c r="S3050" s="70">
        <v>2</v>
      </c>
      <c r="T3050" s="70">
        <v>4.7626986862953276</v>
      </c>
      <c r="U3050" s="71">
        <v>131</v>
      </c>
    </row>
    <row r="3051" spans="1:21" x14ac:dyDescent="0.2">
      <c r="A3051" s="41">
        <v>2260004290001</v>
      </c>
      <c r="B3051" s="36" t="s">
        <v>25</v>
      </c>
      <c r="C3051" s="36" t="s">
        <v>58</v>
      </c>
      <c r="D3051" s="36" t="s">
        <v>791</v>
      </c>
      <c r="E3051" s="67">
        <v>3</v>
      </c>
      <c r="F3051" s="88">
        <v>2017</v>
      </c>
      <c r="G3051" s="80" t="s">
        <v>41</v>
      </c>
      <c r="H3051" s="70">
        <v>2.1865600247766346</v>
      </c>
      <c r="I3051" s="70">
        <v>2.1999081832832035</v>
      </c>
      <c r="J3051" s="70">
        <v>2.1347227134429518</v>
      </c>
      <c r="K3051" s="70">
        <v>7</v>
      </c>
      <c r="L3051" s="70">
        <v>6.9705112650815444</v>
      </c>
      <c r="M3051" s="70">
        <v>6.9972290208602743</v>
      </c>
      <c r="N3051" s="70">
        <v>6.5189360281235613</v>
      </c>
      <c r="O3051" s="70">
        <v>5.5318721612498845</v>
      </c>
      <c r="P3051" s="70">
        <v>4.8665737888026142</v>
      </c>
      <c r="Q3051" s="70">
        <v>6.9189176741885507</v>
      </c>
      <c r="R3051" s="70">
        <v>2.0810823258114497</v>
      </c>
      <c r="S3051" s="70">
        <v>2</v>
      </c>
      <c r="T3051" s="70">
        <v>4.6171927654683902</v>
      </c>
      <c r="U3051" s="71">
        <v>170</v>
      </c>
    </row>
    <row r="3052" spans="1:21" x14ac:dyDescent="0.2">
      <c r="A3052" s="41">
        <v>2260004880001</v>
      </c>
      <c r="B3052" s="36" t="s">
        <v>25</v>
      </c>
      <c r="C3052" s="36" t="s">
        <v>121</v>
      </c>
      <c r="D3052" s="36" t="s">
        <v>792</v>
      </c>
      <c r="E3052" s="67">
        <v>3</v>
      </c>
      <c r="F3052" s="88">
        <v>2017</v>
      </c>
      <c r="G3052" s="80" t="s">
        <v>41</v>
      </c>
      <c r="H3052" s="70">
        <v>2.0926251117449297</v>
      </c>
      <c r="I3052" s="70">
        <v>2.0695205418976985</v>
      </c>
      <c r="J3052" s="70">
        <v>2.3450413989145189</v>
      </c>
      <c r="K3052" s="70">
        <v>6.7287260684586849</v>
      </c>
      <c r="L3052" s="70">
        <v>6.9677951356266057</v>
      </c>
      <c r="M3052" s="70">
        <v>6.9972290208602743</v>
      </c>
      <c r="N3052" s="70">
        <v>6.7262525528200054</v>
      </c>
      <c r="O3052" s="70">
        <v>5.8121076308755404</v>
      </c>
      <c r="P3052" s="70">
        <v>4.0464557433641302</v>
      </c>
      <c r="Q3052" s="70">
        <v>4.7266193998859514</v>
      </c>
      <c r="R3052" s="70">
        <v>4.2733806001140486</v>
      </c>
      <c r="S3052" s="70">
        <v>2</v>
      </c>
      <c r="T3052" s="70">
        <v>4.5654794337135325</v>
      </c>
      <c r="U3052" s="71">
        <v>185</v>
      </c>
    </row>
    <row r="3053" spans="1:21" x14ac:dyDescent="0.2">
      <c r="A3053" s="41">
        <v>2260004610001</v>
      </c>
      <c r="B3053" s="36" t="s">
        <v>25</v>
      </c>
      <c r="C3053" s="36" t="s">
        <v>58</v>
      </c>
      <c r="D3053" s="36" t="s">
        <v>793</v>
      </c>
      <c r="E3053" s="67">
        <v>3</v>
      </c>
      <c r="F3053" s="88">
        <v>2017</v>
      </c>
      <c r="G3053" s="80" t="s">
        <v>41</v>
      </c>
      <c r="H3053" s="70">
        <v>2.0168594668444517</v>
      </c>
      <c r="I3053" s="70">
        <v>2.0137300272890295</v>
      </c>
      <c r="J3053" s="70">
        <v>2.2551365243598793</v>
      </c>
      <c r="K3053" s="70">
        <v>6.399769506077023</v>
      </c>
      <c r="L3053" s="70">
        <v>6.9675950063781915</v>
      </c>
      <c r="M3053" s="70">
        <v>6.9972290208602743</v>
      </c>
      <c r="N3053" s="70">
        <v>6.4809361770928779</v>
      </c>
      <c r="O3053" s="70">
        <v>6.0945044562722863</v>
      </c>
      <c r="P3053" s="70">
        <v>3.9045502788447042</v>
      </c>
      <c r="Q3053" s="70">
        <v>5.1098508057288381</v>
      </c>
      <c r="R3053" s="70">
        <v>3.8901491942711628</v>
      </c>
      <c r="S3053" s="70">
        <v>2</v>
      </c>
      <c r="T3053" s="70">
        <v>4.5108592053348948</v>
      </c>
      <c r="U3053" s="71">
        <v>195</v>
      </c>
    </row>
    <row r="3054" spans="1:21" x14ac:dyDescent="0.2">
      <c r="A3054" s="41">
        <v>2260006230001</v>
      </c>
      <c r="B3054" s="36" t="s">
        <v>25</v>
      </c>
      <c r="C3054" s="36" t="s">
        <v>121</v>
      </c>
      <c r="D3054" s="36" t="s">
        <v>794</v>
      </c>
      <c r="E3054" s="67">
        <v>3</v>
      </c>
      <c r="F3054" s="88">
        <v>2017</v>
      </c>
      <c r="G3054" s="80" t="s">
        <v>41</v>
      </c>
      <c r="H3054" s="70">
        <v>2.2540854232598089</v>
      </c>
      <c r="I3054" s="70">
        <v>2.1705613617697828</v>
      </c>
      <c r="J3054" s="70">
        <v>2.4448277269640686</v>
      </c>
      <c r="K3054" s="70">
        <v>6.9789245966831572</v>
      </c>
      <c r="L3054" s="70">
        <v>6.9693327795286271</v>
      </c>
      <c r="M3054" s="70">
        <v>6.9972290208602743</v>
      </c>
      <c r="N3054" s="70">
        <v>6.7503179531804296</v>
      </c>
      <c r="O3054" s="70">
        <v>5.9465077310061227</v>
      </c>
      <c r="P3054" s="70">
        <v>4.4334557251494839</v>
      </c>
      <c r="Q3054" s="70">
        <v>6.9225345629010659</v>
      </c>
      <c r="R3054" s="70">
        <v>2.0774654370989341</v>
      </c>
      <c r="S3054" s="70">
        <v>2</v>
      </c>
      <c r="T3054" s="70">
        <v>4.6621035265334791</v>
      </c>
      <c r="U3054" s="71">
        <v>155</v>
      </c>
    </row>
    <row r="3055" spans="1:21" x14ac:dyDescent="0.2">
      <c r="A3055" s="41">
        <v>2260006150001</v>
      </c>
      <c r="B3055" s="36" t="s">
        <v>25</v>
      </c>
      <c r="C3055" s="36" t="s">
        <v>121</v>
      </c>
      <c r="D3055" s="36" t="s">
        <v>795</v>
      </c>
      <c r="E3055" s="67">
        <v>3</v>
      </c>
      <c r="F3055" s="88">
        <v>2017</v>
      </c>
      <c r="G3055" s="80" t="s">
        <v>41</v>
      </c>
      <c r="H3055" s="70">
        <v>2.066234468370344</v>
      </c>
      <c r="I3055" s="70">
        <v>2.0576045520799635</v>
      </c>
      <c r="J3055" s="70">
        <v>2.2222136456774821</v>
      </c>
      <c r="K3055" s="70">
        <v>7</v>
      </c>
      <c r="L3055" s="70">
        <v>6.9694752604492534</v>
      </c>
      <c r="M3055" s="70">
        <v>6.9546843972296477</v>
      </c>
      <c r="N3055" s="70">
        <v>6.7405403693784027</v>
      </c>
      <c r="O3055" s="70">
        <v>4.6171083450115535</v>
      </c>
      <c r="P3055" s="70">
        <v>6.9999001085638053</v>
      </c>
      <c r="Q3055" s="70">
        <v>6.9048715879305895</v>
      </c>
      <c r="R3055" s="70">
        <v>2.0951284120694109</v>
      </c>
      <c r="S3055" s="70">
        <v>2</v>
      </c>
      <c r="T3055" s="70">
        <v>4.7189800955633707</v>
      </c>
      <c r="U3055" s="71">
        <v>145</v>
      </c>
    </row>
    <row r="3056" spans="1:21" x14ac:dyDescent="0.2">
      <c r="A3056" s="41">
        <v>1560508300001</v>
      </c>
      <c r="B3056" s="36" t="s">
        <v>25</v>
      </c>
      <c r="C3056" s="36" t="s">
        <v>121</v>
      </c>
      <c r="D3056" s="36" t="s">
        <v>796</v>
      </c>
      <c r="E3056" s="67">
        <v>3</v>
      </c>
      <c r="F3056" s="88">
        <v>2017</v>
      </c>
      <c r="G3056" s="80" t="s">
        <v>41</v>
      </c>
      <c r="H3056" s="70">
        <v>4.0993842440946624</v>
      </c>
      <c r="I3056" s="70">
        <v>3.0853223880687741</v>
      </c>
      <c r="J3056" s="70">
        <v>2.4428138860739028</v>
      </c>
      <c r="K3056" s="70">
        <v>6.9229778239351232</v>
      </c>
      <c r="L3056" s="70">
        <v>6.9698656544801523</v>
      </c>
      <c r="M3056" s="70">
        <v>6.9743146654992954</v>
      </c>
      <c r="N3056" s="70">
        <v>6.7846083607814567</v>
      </c>
      <c r="O3056" s="70">
        <v>5.7898952073744621</v>
      </c>
      <c r="P3056" s="70">
        <v>6.9999416519608406</v>
      </c>
      <c r="Q3056" s="70">
        <v>6.4392267450872156</v>
      </c>
      <c r="R3056" s="70">
        <v>2.560773254912784</v>
      </c>
      <c r="S3056" s="70">
        <v>2</v>
      </c>
      <c r="T3056" s="70">
        <v>5.0890936568557228</v>
      </c>
      <c r="U3056" s="71">
        <v>8</v>
      </c>
    </row>
    <row r="3057" spans="1:21" x14ac:dyDescent="0.2">
      <c r="A3057" s="41">
        <v>2260002750001</v>
      </c>
      <c r="B3057" s="36" t="s">
        <v>25</v>
      </c>
      <c r="C3057" s="36" t="s">
        <v>58</v>
      </c>
      <c r="D3057" s="36" t="s">
        <v>797</v>
      </c>
      <c r="E3057" s="67">
        <v>3</v>
      </c>
      <c r="F3057" s="88">
        <v>2017</v>
      </c>
      <c r="G3057" s="80" t="s">
        <v>41</v>
      </c>
      <c r="H3057" s="70">
        <v>2</v>
      </c>
      <c r="I3057" s="70">
        <v>2</v>
      </c>
      <c r="J3057" s="70">
        <v>2.3136241832557549</v>
      </c>
      <c r="K3057" s="70">
        <v>7</v>
      </c>
      <c r="L3057" s="70">
        <v>6.9710034932256972</v>
      </c>
      <c r="M3057" s="70">
        <v>6.7227520536994447</v>
      </c>
      <c r="N3057" s="70">
        <v>6.638607955504404</v>
      </c>
      <c r="O3057" s="70">
        <v>6.1723947202026839</v>
      </c>
      <c r="P3057" s="70">
        <v>6.9993710537823937</v>
      </c>
      <c r="Q3057" s="70">
        <v>6.1396122750189601</v>
      </c>
      <c r="R3057" s="70">
        <v>2.8603877249810399</v>
      </c>
      <c r="S3057" s="70">
        <v>2</v>
      </c>
      <c r="T3057" s="70">
        <v>4.8181461216391988</v>
      </c>
      <c r="U3057" s="71">
        <v>90</v>
      </c>
    </row>
    <row r="3058" spans="1:21" x14ac:dyDescent="0.2">
      <c r="A3058" s="41">
        <v>1660011020001</v>
      </c>
      <c r="B3058" s="36" t="s">
        <v>37</v>
      </c>
      <c r="C3058" s="36" t="s">
        <v>37</v>
      </c>
      <c r="D3058" s="36" t="s">
        <v>798</v>
      </c>
      <c r="E3058" s="67">
        <v>3</v>
      </c>
      <c r="F3058" s="88">
        <v>2017</v>
      </c>
      <c r="G3058" s="80" t="s">
        <v>41</v>
      </c>
      <c r="H3058" s="70">
        <v>2.1952970648004078</v>
      </c>
      <c r="I3058" s="70">
        <v>2.2366815087073295</v>
      </c>
      <c r="J3058" s="70">
        <v>2.2769347613228517</v>
      </c>
      <c r="K3058" s="70">
        <v>6.8973123253335489</v>
      </c>
      <c r="L3058" s="70">
        <v>6.9704901843561196</v>
      </c>
      <c r="M3058" s="70">
        <v>6.9233710875347736</v>
      </c>
      <c r="N3058" s="70">
        <v>6.7072935230513648</v>
      </c>
      <c r="O3058" s="70">
        <v>5.6263684466262065</v>
      </c>
      <c r="P3058" s="70">
        <v>6.9998258437971481</v>
      </c>
      <c r="Q3058" s="70">
        <v>6.7733787382272395</v>
      </c>
      <c r="R3058" s="70">
        <v>2.226621261772761</v>
      </c>
      <c r="S3058" s="70">
        <v>2</v>
      </c>
      <c r="T3058" s="70">
        <v>4.8194645621274796</v>
      </c>
      <c r="U3058" s="71">
        <v>89</v>
      </c>
    </row>
    <row r="3059" spans="1:21" x14ac:dyDescent="0.2">
      <c r="A3059" s="41">
        <v>1660011530001</v>
      </c>
      <c r="B3059" s="36" t="s">
        <v>37</v>
      </c>
      <c r="C3059" s="36" t="s">
        <v>37</v>
      </c>
      <c r="D3059" s="36" t="s">
        <v>799</v>
      </c>
      <c r="E3059" s="67">
        <v>3</v>
      </c>
      <c r="F3059" s="88">
        <v>2017</v>
      </c>
      <c r="G3059" s="80" t="s">
        <v>41</v>
      </c>
      <c r="H3059" s="70">
        <v>2</v>
      </c>
      <c r="I3059" s="70">
        <v>2</v>
      </c>
      <c r="J3059" s="70">
        <v>2.4268686799094561</v>
      </c>
      <c r="K3059" s="70">
        <v>7</v>
      </c>
      <c r="L3059" s="70">
        <v>6.9690781964340083</v>
      </c>
      <c r="M3059" s="70">
        <v>6.9923713226481947</v>
      </c>
      <c r="N3059" s="70">
        <v>6.7526944217051623</v>
      </c>
      <c r="O3059" s="70">
        <v>6.0228497167360739</v>
      </c>
      <c r="P3059" s="70">
        <v>6.9999826992508449</v>
      </c>
      <c r="Q3059" s="70">
        <v>6.7393385730936783</v>
      </c>
      <c r="R3059" s="70">
        <v>2.2606614269063221</v>
      </c>
      <c r="S3059" s="70">
        <v>2</v>
      </c>
      <c r="T3059" s="70">
        <v>4.8469870863903113</v>
      </c>
      <c r="U3059" s="71">
        <v>57</v>
      </c>
    </row>
    <row r="3060" spans="1:21" x14ac:dyDescent="0.2">
      <c r="A3060" s="41">
        <v>1660013310001</v>
      </c>
      <c r="B3060" s="36" t="s">
        <v>37</v>
      </c>
      <c r="C3060" s="36" t="s">
        <v>232</v>
      </c>
      <c r="D3060" s="36" t="s">
        <v>707</v>
      </c>
      <c r="E3060" s="67">
        <v>3</v>
      </c>
      <c r="F3060" s="88">
        <v>2017</v>
      </c>
      <c r="G3060" s="80" t="s">
        <v>41</v>
      </c>
      <c r="H3060" s="70">
        <v>2</v>
      </c>
      <c r="I3060" s="70">
        <v>2</v>
      </c>
      <c r="J3060" s="70">
        <v>2.2052466049776496</v>
      </c>
      <c r="K3060" s="70">
        <v>6.7108105170812014</v>
      </c>
      <c r="L3060" s="70">
        <v>6.968115166545485</v>
      </c>
      <c r="M3060" s="70">
        <v>6.973166715768687</v>
      </c>
      <c r="N3060" s="70">
        <v>6.0392402324568923</v>
      </c>
      <c r="O3060" s="70">
        <v>5.807739475506569</v>
      </c>
      <c r="P3060" s="70">
        <v>6.9999391606936854</v>
      </c>
      <c r="Q3060" s="70">
        <v>5.2407867011428362</v>
      </c>
      <c r="R3060" s="70">
        <v>3.7592132988571643</v>
      </c>
      <c r="S3060" s="70">
        <v>2</v>
      </c>
      <c r="T3060" s="70">
        <v>4.7253548227525144</v>
      </c>
      <c r="U3060" s="71">
        <v>143</v>
      </c>
    </row>
    <row r="3061" spans="1:21" x14ac:dyDescent="0.2">
      <c r="A3061" s="41">
        <v>1768111960001</v>
      </c>
      <c r="B3061" s="36" t="s">
        <v>17</v>
      </c>
      <c r="C3061" s="36" t="s">
        <v>45</v>
      </c>
      <c r="D3061" s="36" t="s">
        <v>800</v>
      </c>
      <c r="E3061" s="67">
        <v>3</v>
      </c>
      <c r="F3061" s="88">
        <v>2017</v>
      </c>
      <c r="G3061" s="80" t="s">
        <v>41</v>
      </c>
      <c r="H3061" s="70">
        <v>5.4974509441900024</v>
      </c>
      <c r="I3061" s="70">
        <v>6.1538207870889554</v>
      </c>
      <c r="J3061" s="70">
        <v>6.7433273122072723</v>
      </c>
      <c r="K3061" s="70">
        <v>7</v>
      </c>
      <c r="L3061" s="70">
        <v>6.9733139176683219</v>
      </c>
      <c r="M3061" s="70">
        <v>7</v>
      </c>
      <c r="N3061" s="70">
        <v>7</v>
      </c>
      <c r="O3061" s="70">
        <v>5.9763438239984934</v>
      </c>
      <c r="P3061" s="70">
        <v>7</v>
      </c>
      <c r="Q3061" s="70">
        <v>6.9273109612761088</v>
      </c>
      <c r="R3061" s="70">
        <v>2.0726890387238912</v>
      </c>
      <c r="S3061" s="70">
        <v>2</v>
      </c>
      <c r="T3061" s="70">
        <v>5.8620213987627539</v>
      </c>
      <c r="U3061" s="71">
        <v>1</v>
      </c>
    </row>
    <row r="3062" spans="1:21" x14ac:dyDescent="0.2">
      <c r="A3062" s="41">
        <v>1768122810001</v>
      </c>
      <c r="B3062" s="36" t="s">
        <v>17</v>
      </c>
      <c r="C3062" s="36" t="s">
        <v>45</v>
      </c>
      <c r="D3062" s="36" t="s">
        <v>801</v>
      </c>
      <c r="E3062" s="67">
        <v>3</v>
      </c>
      <c r="F3062" s="88">
        <v>2017</v>
      </c>
      <c r="G3062" s="80" t="s">
        <v>41</v>
      </c>
      <c r="H3062" s="70">
        <v>2.9985833922398664</v>
      </c>
      <c r="I3062" s="70">
        <v>3.0273560876407837</v>
      </c>
      <c r="J3062" s="70">
        <v>2.3023293116152441</v>
      </c>
      <c r="K3062" s="70">
        <v>7</v>
      </c>
      <c r="L3062" s="70">
        <v>6.9705499975252705</v>
      </c>
      <c r="M3062" s="70">
        <v>6.9972290208602743</v>
      </c>
      <c r="N3062" s="70">
        <v>6.6588887333805511</v>
      </c>
      <c r="O3062" s="70">
        <v>5.5195214527736756</v>
      </c>
      <c r="P3062" s="70">
        <v>4.4672291391151395</v>
      </c>
      <c r="Q3062" s="70">
        <v>6.1324267701240078</v>
      </c>
      <c r="R3062" s="70">
        <v>2.8675732298759922</v>
      </c>
      <c r="S3062" s="70">
        <v>2</v>
      </c>
      <c r="T3062" s="70">
        <v>4.7451405945959007</v>
      </c>
      <c r="U3062" s="71">
        <v>138</v>
      </c>
    </row>
    <row r="3063" spans="1:21" x14ac:dyDescent="0.2">
      <c r="A3063" s="41">
        <v>1768107850001</v>
      </c>
      <c r="B3063" s="36" t="s">
        <v>17</v>
      </c>
      <c r="C3063" s="36" t="s">
        <v>73</v>
      </c>
      <c r="D3063" s="36" t="s">
        <v>802</v>
      </c>
      <c r="E3063" s="67">
        <v>3</v>
      </c>
      <c r="F3063" s="88">
        <v>2017</v>
      </c>
      <c r="G3063" s="80" t="s">
        <v>41</v>
      </c>
      <c r="H3063" s="70">
        <v>2</v>
      </c>
      <c r="I3063" s="70">
        <v>2</v>
      </c>
      <c r="J3063" s="70">
        <v>2.1434848775736013</v>
      </c>
      <c r="K3063" s="70">
        <v>7</v>
      </c>
      <c r="L3063" s="70">
        <v>6.9776185919921669</v>
      </c>
      <c r="M3063" s="70">
        <v>6.9972290208602743</v>
      </c>
      <c r="N3063" s="70">
        <v>6.3753344672458905</v>
      </c>
      <c r="O3063" s="70">
        <v>5.8265466426332937</v>
      </c>
      <c r="P3063" s="70">
        <v>4.3718459475798008</v>
      </c>
      <c r="Q3063" s="70">
        <v>6.7380997497079296</v>
      </c>
      <c r="R3063" s="70">
        <v>2.2619002502920709</v>
      </c>
      <c r="S3063" s="70">
        <v>2</v>
      </c>
      <c r="T3063" s="70">
        <v>4.5576716289904198</v>
      </c>
      <c r="U3063" s="71">
        <v>188</v>
      </c>
    </row>
    <row r="3064" spans="1:21" x14ac:dyDescent="0.2">
      <c r="A3064" s="41">
        <v>1768107770001</v>
      </c>
      <c r="B3064" s="36" t="s">
        <v>17</v>
      </c>
      <c r="C3064" s="36" t="s">
        <v>95</v>
      </c>
      <c r="D3064" s="36" t="s">
        <v>803</v>
      </c>
      <c r="E3064" s="67">
        <v>3</v>
      </c>
      <c r="F3064" s="88">
        <v>2017</v>
      </c>
      <c r="G3064" s="80" t="s">
        <v>41</v>
      </c>
      <c r="H3064" s="70">
        <v>7</v>
      </c>
      <c r="I3064" s="70">
        <v>7</v>
      </c>
      <c r="J3064" s="70">
        <v>2.2951625150359574</v>
      </c>
      <c r="K3064" s="70">
        <v>7</v>
      </c>
      <c r="L3064" s="70">
        <v>6.9732889300110461</v>
      </c>
      <c r="M3064" s="70">
        <v>6.9972290208602743</v>
      </c>
      <c r="N3064" s="70">
        <v>6.901505611993529</v>
      </c>
      <c r="O3064" s="70">
        <v>6.4224472984612824</v>
      </c>
      <c r="P3064" s="70">
        <v>6.535356508999727</v>
      </c>
      <c r="Q3064" s="70">
        <v>6.6587533206091463</v>
      </c>
      <c r="R3064" s="70">
        <v>2.3412466793908537</v>
      </c>
      <c r="S3064" s="70">
        <v>2</v>
      </c>
      <c r="T3064" s="70">
        <v>5.6770824904468178</v>
      </c>
      <c r="U3064" s="71">
        <v>2</v>
      </c>
    </row>
    <row r="3065" spans="1:21" x14ac:dyDescent="0.2">
      <c r="A3065" s="41">
        <v>968537500001</v>
      </c>
      <c r="B3065" s="36" t="s">
        <v>32</v>
      </c>
      <c r="C3065" s="36" t="s">
        <v>32</v>
      </c>
      <c r="D3065" s="36" t="s">
        <v>804</v>
      </c>
      <c r="E3065" s="67">
        <v>3</v>
      </c>
      <c r="F3065" s="88">
        <v>2017</v>
      </c>
      <c r="G3065" s="80" t="s">
        <v>41</v>
      </c>
      <c r="H3065" s="70">
        <v>2</v>
      </c>
      <c r="I3065" s="70">
        <v>2</v>
      </c>
      <c r="J3065" s="70">
        <v>2</v>
      </c>
      <c r="K3065" s="70">
        <v>6.9556794189697166</v>
      </c>
      <c r="L3065" s="70">
        <v>6.9707596627179393</v>
      </c>
      <c r="M3065" s="70">
        <v>6.8542957097317707</v>
      </c>
      <c r="N3065" s="70">
        <v>6.4969449632257739</v>
      </c>
      <c r="O3065" s="70">
        <v>6.4831851015444419</v>
      </c>
      <c r="P3065" s="70">
        <v>6.9996692875053803</v>
      </c>
      <c r="Q3065" s="70">
        <v>5.8110103565396782</v>
      </c>
      <c r="R3065" s="70">
        <v>3.1889896434603218</v>
      </c>
      <c r="S3065" s="70">
        <v>2</v>
      </c>
      <c r="T3065" s="70">
        <v>4.8133778453079188</v>
      </c>
      <c r="U3065" s="71">
        <v>98</v>
      </c>
    </row>
    <row r="3066" spans="1:21" x14ac:dyDescent="0.2">
      <c r="A3066" s="41">
        <v>2360007020001</v>
      </c>
      <c r="B3066" s="36" t="s">
        <v>430</v>
      </c>
      <c r="C3066" s="36" t="s">
        <v>200</v>
      </c>
      <c r="D3066" s="36" t="s">
        <v>805</v>
      </c>
      <c r="E3066" s="67">
        <v>3</v>
      </c>
      <c r="F3066" s="88">
        <v>2017</v>
      </c>
      <c r="G3066" s="80" t="s">
        <v>41</v>
      </c>
      <c r="H3066" s="70">
        <v>2</v>
      </c>
      <c r="I3066" s="70">
        <v>2</v>
      </c>
      <c r="J3066" s="70">
        <v>2</v>
      </c>
      <c r="K3066" s="70">
        <v>6.760720665302312</v>
      </c>
      <c r="L3066" s="70">
        <v>6.9379197495130969</v>
      </c>
      <c r="M3066" s="70">
        <v>6.9972290208602743</v>
      </c>
      <c r="N3066" s="70">
        <v>4.9302108775876174</v>
      </c>
      <c r="O3066" s="70">
        <v>4.2423848094797387</v>
      </c>
      <c r="P3066" s="70">
        <v>4.9212637375595625</v>
      </c>
      <c r="Q3066" s="70">
        <v>6.256686682693017</v>
      </c>
      <c r="R3066" s="70">
        <v>2.7433133173069826</v>
      </c>
      <c r="S3066" s="70">
        <v>2</v>
      </c>
      <c r="T3066" s="70">
        <v>4.3158107383585502</v>
      </c>
      <c r="U3066" s="71">
        <v>202</v>
      </c>
    </row>
    <row r="3067" spans="1:21" x14ac:dyDescent="0.2">
      <c r="A3067" s="41">
        <v>2160019310001</v>
      </c>
      <c r="B3067" s="36" t="s">
        <v>36</v>
      </c>
      <c r="C3067" s="36" t="s">
        <v>72</v>
      </c>
      <c r="D3067" s="36" t="s">
        <v>806</v>
      </c>
      <c r="E3067" s="67">
        <v>3</v>
      </c>
      <c r="F3067" s="88">
        <v>2017</v>
      </c>
      <c r="G3067" s="80" t="s">
        <v>41</v>
      </c>
      <c r="H3067" s="70">
        <v>2.0000016885898066</v>
      </c>
      <c r="I3067" s="70">
        <v>2.0000018402151811</v>
      </c>
      <c r="J3067" s="70">
        <v>2.2460481047523628</v>
      </c>
      <c r="K3067" s="70">
        <v>6.8849441575509118</v>
      </c>
      <c r="L3067" s="70">
        <v>6.9688996014470703</v>
      </c>
      <c r="M3067" s="70">
        <v>6.9162023753321602</v>
      </c>
      <c r="N3067" s="70">
        <v>6.5203593201313828</v>
      </c>
      <c r="O3067" s="70">
        <v>6.4113294206041287</v>
      </c>
      <c r="P3067" s="70">
        <v>6.9998095476497344</v>
      </c>
      <c r="Q3067" s="70">
        <v>6.5127099851918677</v>
      </c>
      <c r="R3067" s="70">
        <v>2.4872900148081323</v>
      </c>
      <c r="S3067" s="70">
        <v>2</v>
      </c>
      <c r="T3067" s="70">
        <v>4.8289663380227283</v>
      </c>
      <c r="U3067" s="71">
        <v>76</v>
      </c>
    </row>
    <row r="3068" spans="1:21" x14ac:dyDescent="0.2">
      <c r="A3068" s="41">
        <v>1768088370001</v>
      </c>
      <c r="B3068" s="36" t="s">
        <v>36</v>
      </c>
      <c r="C3068" s="36" t="s">
        <v>211</v>
      </c>
      <c r="D3068" s="36" t="s">
        <v>807</v>
      </c>
      <c r="E3068" s="67">
        <v>3</v>
      </c>
      <c r="F3068" s="88">
        <v>2017</v>
      </c>
      <c r="G3068" s="80" t="s">
        <v>41</v>
      </c>
      <c r="H3068" s="70">
        <v>2.0098274793874591</v>
      </c>
      <c r="I3068" s="70">
        <v>2.0127348961101923</v>
      </c>
      <c r="J3068" s="70">
        <v>2.2725946365439125</v>
      </c>
      <c r="K3068" s="70">
        <v>6.386110509495083</v>
      </c>
      <c r="L3068" s="70">
        <v>6.9710129354837207</v>
      </c>
      <c r="M3068" s="70">
        <v>6.9082617526652816</v>
      </c>
      <c r="N3068" s="70">
        <v>6.502988755384278</v>
      </c>
      <c r="O3068" s="70">
        <v>6.3975234691066181</v>
      </c>
      <c r="P3068" s="70">
        <v>6.9997914963793884</v>
      </c>
      <c r="Q3068" s="70">
        <v>4.8973461066518222</v>
      </c>
      <c r="R3068" s="70">
        <v>4.1026538933481778</v>
      </c>
      <c r="S3068" s="70">
        <v>2</v>
      </c>
      <c r="T3068" s="70">
        <v>4.7884038275463281</v>
      </c>
      <c r="U3068" s="71">
        <v>118</v>
      </c>
    </row>
    <row r="3069" spans="1:21" x14ac:dyDescent="0.2">
      <c r="A3069" s="41">
        <v>1768085860001</v>
      </c>
      <c r="B3069" s="36" t="s">
        <v>36</v>
      </c>
      <c r="C3069" s="36" t="s">
        <v>211</v>
      </c>
      <c r="D3069" s="36" t="s">
        <v>211</v>
      </c>
      <c r="E3069" s="67">
        <v>3</v>
      </c>
      <c r="F3069" s="88">
        <v>2017</v>
      </c>
      <c r="G3069" s="80" t="s">
        <v>41</v>
      </c>
      <c r="H3069" s="70">
        <v>2.0003076868198182</v>
      </c>
      <c r="I3069" s="70">
        <v>2.000265839084558</v>
      </c>
      <c r="J3069" s="70">
        <v>2.4428619022241693</v>
      </c>
      <c r="K3069" s="70">
        <v>7</v>
      </c>
      <c r="L3069" s="70">
        <v>6.9708935666470166</v>
      </c>
      <c r="M3069" s="70">
        <v>6.9841705071635776</v>
      </c>
      <c r="N3069" s="70">
        <v>6.7061113069513114</v>
      </c>
      <c r="O3069" s="70">
        <v>6.3120453247236963</v>
      </c>
      <c r="P3069" s="70">
        <v>6.9999640566856902</v>
      </c>
      <c r="Q3069" s="70">
        <v>6.5882949038908691</v>
      </c>
      <c r="R3069" s="70">
        <v>2.4117050961091304</v>
      </c>
      <c r="S3069" s="70">
        <v>2</v>
      </c>
      <c r="T3069" s="70">
        <v>4.8680516825249862</v>
      </c>
      <c r="U3069" s="71">
        <v>45</v>
      </c>
    </row>
    <row r="3070" spans="1:21" x14ac:dyDescent="0.2">
      <c r="A3070" s="41">
        <v>1768088100001</v>
      </c>
      <c r="B3070" s="36" t="s">
        <v>36</v>
      </c>
      <c r="C3070" s="36" t="s">
        <v>219</v>
      </c>
      <c r="D3070" s="36" t="s">
        <v>808</v>
      </c>
      <c r="E3070" s="67">
        <v>3</v>
      </c>
      <c r="F3070" s="88">
        <v>2017</v>
      </c>
      <c r="G3070" s="80" t="s">
        <v>41</v>
      </c>
      <c r="H3070" s="70">
        <v>2.1202940526168561</v>
      </c>
      <c r="I3070" s="70">
        <v>2.0636898938598089</v>
      </c>
      <c r="J3070" s="70">
        <v>2.77757400684093</v>
      </c>
      <c r="K3070" s="70">
        <v>6.7165859466976627</v>
      </c>
      <c r="L3070" s="70">
        <v>6.9694547036632715</v>
      </c>
      <c r="M3070" s="70">
        <v>6.8653034527365406</v>
      </c>
      <c r="N3070" s="70">
        <v>6.6581825655555695</v>
      </c>
      <c r="O3070" s="70">
        <v>6.589921577984474</v>
      </c>
      <c r="P3070" s="70">
        <v>6.9996938415669456</v>
      </c>
      <c r="Q3070" s="70">
        <v>5.4075238902738461</v>
      </c>
      <c r="R3070" s="70">
        <v>3.5924761097261544</v>
      </c>
      <c r="S3070" s="70">
        <v>2</v>
      </c>
      <c r="T3070" s="70">
        <v>4.8967250034601717</v>
      </c>
      <c r="U3070" s="71">
        <v>34</v>
      </c>
    </row>
    <row r="3071" spans="1:21" x14ac:dyDescent="0.2">
      <c r="A3071" s="41">
        <v>1768088530001</v>
      </c>
      <c r="B3071" s="36" t="s">
        <v>36</v>
      </c>
      <c r="C3071" s="36" t="s">
        <v>147</v>
      </c>
      <c r="D3071" s="36" t="s">
        <v>809</v>
      </c>
      <c r="E3071" s="67">
        <v>3</v>
      </c>
      <c r="F3071" s="88">
        <v>2017</v>
      </c>
      <c r="G3071" s="80" t="s">
        <v>41</v>
      </c>
      <c r="H3071" s="70">
        <v>2</v>
      </c>
      <c r="I3071" s="70">
        <v>2</v>
      </c>
      <c r="J3071" s="70">
        <v>2.2617052312281896</v>
      </c>
      <c r="K3071" s="70">
        <v>6.9561079531682175</v>
      </c>
      <c r="L3071" s="70">
        <v>6.9672387961080977</v>
      </c>
      <c r="M3071" s="70">
        <v>6.7973477283544055</v>
      </c>
      <c r="N3071" s="70">
        <v>6.5530595793954864</v>
      </c>
      <c r="O3071" s="70">
        <v>6.341961235269034</v>
      </c>
      <c r="P3071" s="70">
        <v>6.9995393607027507</v>
      </c>
      <c r="Q3071" s="70">
        <v>6.8624628921645501</v>
      </c>
      <c r="R3071" s="70">
        <v>2.1375371078354508</v>
      </c>
      <c r="S3071" s="70">
        <v>2</v>
      </c>
      <c r="T3071" s="70">
        <v>4.8230799903521815</v>
      </c>
      <c r="U3071" s="71">
        <v>85</v>
      </c>
    </row>
    <row r="3072" spans="1:21" x14ac:dyDescent="0.2">
      <c r="A3072" s="41">
        <v>460022610001</v>
      </c>
      <c r="B3072" s="36" t="s">
        <v>36</v>
      </c>
      <c r="C3072" s="36" t="s">
        <v>36</v>
      </c>
      <c r="D3072" s="36" t="s">
        <v>810</v>
      </c>
      <c r="E3072" s="67">
        <v>3</v>
      </c>
      <c r="F3072" s="88">
        <v>2017</v>
      </c>
      <c r="G3072" s="80" t="s">
        <v>41</v>
      </c>
      <c r="H3072" s="70">
        <v>2</v>
      </c>
      <c r="I3072" s="70">
        <v>2</v>
      </c>
      <c r="J3072" s="70">
        <v>2.2429879824821941</v>
      </c>
      <c r="K3072" s="70">
        <v>6.9526373478810655</v>
      </c>
      <c r="L3072" s="70">
        <v>6.9696606365401195</v>
      </c>
      <c r="M3072" s="70">
        <v>6.9687738079713073</v>
      </c>
      <c r="N3072" s="70">
        <v>6.3786489892502383</v>
      </c>
      <c r="O3072" s="70">
        <v>6.2356487357674526</v>
      </c>
      <c r="P3072" s="70">
        <v>6.9999291991735761</v>
      </c>
      <c r="Q3072" s="70">
        <v>6.7773357085863788</v>
      </c>
      <c r="R3072" s="70">
        <v>2.2226642914136217</v>
      </c>
      <c r="S3072" s="70">
        <v>2</v>
      </c>
      <c r="T3072" s="70">
        <v>4.8123572249221631</v>
      </c>
      <c r="U3072" s="71">
        <v>99</v>
      </c>
    </row>
    <row r="3073" spans="1:21" x14ac:dyDescent="0.2">
      <c r="A3073" s="41">
        <v>1768087640001</v>
      </c>
      <c r="B3073" s="36" t="s">
        <v>36</v>
      </c>
      <c r="C3073" s="36" t="s">
        <v>242</v>
      </c>
      <c r="D3073" s="36" t="s">
        <v>692</v>
      </c>
      <c r="E3073" s="67">
        <v>3</v>
      </c>
      <c r="F3073" s="88">
        <v>2017</v>
      </c>
      <c r="G3073" s="80" t="s">
        <v>41</v>
      </c>
      <c r="H3073" s="70">
        <v>2</v>
      </c>
      <c r="I3073" s="70">
        <v>2</v>
      </c>
      <c r="J3073" s="70">
        <v>2.2945977012594212</v>
      </c>
      <c r="K3073" s="70">
        <v>6.5825922057311708</v>
      </c>
      <c r="L3073" s="70">
        <v>6.9707624931755721</v>
      </c>
      <c r="M3073" s="70">
        <v>6.9972290208602743</v>
      </c>
      <c r="N3073" s="70">
        <v>6.612550538597203</v>
      </c>
      <c r="O3073" s="70">
        <v>6.0423656206312035</v>
      </c>
      <c r="P3073" s="70">
        <v>4.4892706565507234</v>
      </c>
      <c r="Q3073" s="70">
        <v>6.6610681252399324</v>
      </c>
      <c r="R3073" s="70">
        <v>2.338931874760068</v>
      </c>
      <c r="S3073" s="70">
        <v>2</v>
      </c>
      <c r="T3073" s="70">
        <v>4.5824473530671312</v>
      </c>
      <c r="U3073" s="71">
        <v>181</v>
      </c>
    </row>
    <row r="3074" spans="1:21" x14ac:dyDescent="0.2">
      <c r="A3074" s="41">
        <v>1865017050001</v>
      </c>
      <c r="B3074" s="36" t="s">
        <v>23</v>
      </c>
      <c r="C3074" s="36" t="s">
        <v>447</v>
      </c>
      <c r="D3074" s="36" t="s">
        <v>811</v>
      </c>
      <c r="E3074" s="67">
        <v>3</v>
      </c>
      <c r="F3074" s="88">
        <v>2017</v>
      </c>
      <c r="G3074" s="80" t="s">
        <v>41</v>
      </c>
      <c r="H3074" s="70">
        <v>2.0107965862512933</v>
      </c>
      <c r="I3074" s="70">
        <v>2.0082210267421674</v>
      </c>
      <c r="J3074" s="70">
        <v>2.1580525245952518</v>
      </c>
      <c r="K3074" s="70">
        <v>7</v>
      </c>
      <c r="L3074" s="70">
        <v>6.9726953009948911</v>
      </c>
      <c r="M3074" s="70">
        <v>6.9972290208602743</v>
      </c>
      <c r="N3074" s="70">
        <v>6.1948523600787571</v>
      </c>
      <c r="O3074" s="70">
        <v>6.1376841511607703</v>
      </c>
      <c r="P3074" s="70">
        <v>4.7523164812499479</v>
      </c>
      <c r="Q3074" s="70">
        <v>6.9782041125622749</v>
      </c>
      <c r="R3074" s="70">
        <v>2.0217958874377251</v>
      </c>
      <c r="S3074" s="70">
        <v>2</v>
      </c>
      <c r="T3074" s="70">
        <v>4.6026539543277796</v>
      </c>
      <c r="U3074" s="71">
        <v>173</v>
      </c>
    </row>
    <row r="3075" spans="1:21" x14ac:dyDescent="0.2">
      <c r="A3075" s="41">
        <v>1865015270001</v>
      </c>
      <c r="B3075" s="36" t="s">
        <v>23</v>
      </c>
      <c r="C3075" s="36" t="s">
        <v>439</v>
      </c>
      <c r="D3075" s="36" t="s">
        <v>812</v>
      </c>
      <c r="E3075" s="67">
        <v>3</v>
      </c>
      <c r="F3075" s="88">
        <v>2017</v>
      </c>
      <c r="G3075" s="80" t="s">
        <v>41</v>
      </c>
      <c r="H3075" s="70">
        <v>2.54747892396363</v>
      </c>
      <c r="I3075" s="70">
        <v>2.3278244018242926</v>
      </c>
      <c r="J3075" s="70">
        <v>2.2537462092889595</v>
      </c>
      <c r="K3075" s="70">
        <v>6.4491107446434768</v>
      </c>
      <c r="L3075" s="70">
        <v>6.9689671924707612</v>
      </c>
      <c r="M3075" s="70">
        <v>6.9882576429477981</v>
      </c>
      <c r="N3075" s="70">
        <v>6.6207170823684569</v>
      </c>
      <c r="O3075" s="70">
        <v>6.1333687871833176</v>
      </c>
      <c r="P3075" s="70">
        <v>6.9999733478309052</v>
      </c>
      <c r="Q3075" s="70">
        <v>6.8938202111784186</v>
      </c>
      <c r="R3075" s="70">
        <v>2.1061797888215819</v>
      </c>
      <c r="S3075" s="70">
        <v>2</v>
      </c>
      <c r="T3075" s="70">
        <v>4.8574536943768001</v>
      </c>
      <c r="U3075" s="71">
        <v>51</v>
      </c>
    </row>
    <row r="3076" spans="1:21" x14ac:dyDescent="0.2">
      <c r="A3076" s="41">
        <v>1865015780001</v>
      </c>
      <c r="B3076" s="36" t="s">
        <v>23</v>
      </c>
      <c r="C3076" s="36" t="s">
        <v>48</v>
      </c>
      <c r="D3076" s="36" t="s">
        <v>813</v>
      </c>
      <c r="E3076" s="67">
        <v>3</v>
      </c>
      <c r="F3076" s="88">
        <v>2017</v>
      </c>
      <c r="G3076" s="80" t="s">
        <v>41</v>
      </c>
      <c r="H3076" s="70">
        <v>2.2474914249977824</v>
      </c>
      <c r="I3076" s="70">
        <v>2.245986679514071</v>
      </c>
      <c r="J3076" s="70">
        <v>2.3469589896477903</v>
      </c>
      <c r="K3076" s="70">
        <v>7</v>
      </c>
      <c r="L3076" s="70">
        <v>6.9727267325826734</v>
      </c>
      <c r="M3076" s="70">
        <v>6.9847290892331948</v>
      </c>
      <c r="N3076" s="70">
        <v>6.6554626310636653</v>
      </c>
      <c r="O3076" s="70">
        <v>6.4912628854349865</v>
      </c>
      <c r="P3076" s="70">
        <v>6.9999653624128397</v>
      </c>
      <c r="Q3076" s="70">
        <v>6.7885824114254323</v>
      </c>
      <c r="R3076" s="70">
        <v>2.2114175885745682</v>
      </c>
      <c r="S3076" s="70">
        <v>2</v>
      </c>
      <c r="T3076" s="70">
        <v>4.9120486495739177</v>
      </c>
      <c r="U3076" s="71">
        <v>31</v>
      </c>
    </row>
    <row r="3077" spans="1:21" x14ac:dyDescent="0.2">
      <c r="A3077" s="41">
        <v>1865014620001</v>
      </c>
      <c r="B3077" s="36" t="s">
        <v>23</v>
      </c>
      <c r="C3077" s="36" t="s">
        <v>439</v>
      </c>
      <c r="D3077" s="36" t="s">
        <v>814</v>
      </c>
      <c r="E3077" s="67">
        <v>3</v>
      </c>
      <c r="F3077" s="88">
        <v>2017</v>
      </c>
      <c r="G3077" s="80" t="s">
        <v>41</v>
      </c>
      <c r="H3077" s="70">
        <v>2.0371450127364525</v>
      </c>
      <c r="I3077" s="70">
        <v>2.0533036287533792</v>
      </c>
      <c r="J3077" s="70">
        <v>2.1765587985208867</v>
      </c>
      <c r="K3077" s="70">
        <v>7</v>
      </c>
      <c r="L3077" s="70">
        <v>6.9706732767880126</v>
      </c>
      <c r="M3077" s="70">
        <v>6.9461883146228089</v>
      </c>
      <c r="N3077" s="70">
        <v>6.5136128515204605</v>
      </c>
      <c r="O3077" s="70">
        <v>6.2391396777742836</v>
      </c>
      <c r="P3077" s="70">
        <v>6.999883017821376</v>
      </c>
      <c r="Q3077" s="70">
        <v>5.3959300272719215</v>
      </c>
      <c r="R3077" s="70">
        <v>3.6040699727280785</v>
      </c>
      <c r="S3077" s="70">
        <v>2</v>
      </c>
      <c r="T3077" s="70">
        <v>4.8280420482114712</v>
      </c>
      <c r="U3077" s="71">
        <v>81</v>
      </c>
    </row>
    <row r="3078" spans="1:21" x14ac:dyDescent="0.2">
      <c r="A3078" s="41">
        <v>1865016910001</v>
      </c>
      <c r="B3078" s="36" t="s">
        <v>23</v>
      </c>
      <c r="C3078" s="36" t="s">
        <v>447</v>
      </c>
      <c r="D3078" s="36" t="s">
        <v>815</v>
      </c>
      <c r="E3078" s="67">
        <v>3</v>
      </c>
      <c r="F3078" s="88">
        <v>2017</v>
      </c>
      <c r="G3078" s="80" t="s">
        <v>41</v>
      </c>
      <c r="H3078" s="70">
        <v>2.4307886010402449</v>
      </c>
      <c r="I3078" s="70">
        <v>2.4188879506702725</v>
      </c>
      <c r="J3078" s="70">
        <v>2.1726510035307562</v>
      </c>
      <c r="K3078" s="70">
        <v>7</v>
      </c>
      <c r="L3078" s="70">
        <v>6.9647700689779697</v>
      </c>
      <c r="M3078" s="70">
        <v>6.9972290208602743</v>
      </c>
      <c r="N3078" s="70">
        <v>6.2170088104792596</v>
      </c>
      <c r="O3078" s="70">
        <v>6.2665381251326284</v>
      </c>
      <c r="P3078" s="70">
        <v>4.4938473966498487</v>
      </c>
      <c r="Q3078" s="70">
        <v>6.782970491590258</v>
      </c>
      <c r="R3078" s="70">
        <v>2.2170295084097424</v>
      </c>
      <c r="S3078" s="70">
        <v>2</v>
      </c>
      <c r="T3078" s="70">
        <v>4.6634767481117727</v>
      </c>
      <c r="U3078" s="71">
        <v>154</v>
      </c>
    </row>
    <row r="3079" spans="1:21" x14ac:dyDescent="0.2">
      <c r="A3079" s="41">
        <v>1865013810001</v>
      </c>
      <c r="B3079" s="36" t="s">
        <v>23</v>
      </c>
      <c r="C3079" s="36" t="s">
        <v>164</v>
      </c>
      <c r="D3079" s="36" t="s">
        <v>816</v>
      </c>
      <c r="E3079" s="67">
        <v>3</v>
      </c>
      <c r="F3079" s="88">
        <v>2017</v>
      </c>
      <c r="G3079" s="80" t="s">
        <v>41</v>
      </c>
      <c r="H3079" s="70">
        <v>2</v>
      </c>
      <c r="I3079" s="70">
        <v>2</v>
      </c>
      <c r="J3079" s="70">
        <v>2.1976558607314556</v>
      </c>
      <c r="K3079" s="70">
        <v>6.9334156195982786</v>
      </c>
      <c r="L3079" s="70">
        <v>6.9708533636297565</v>
      </c>
      <c r="M3079" s="70">
        <v>6.9641124904759044</v>
      </c>
      <c r="N3079" s="70">
        <v>6.3440445246986368</v>
      </c>
      <c r="O3079" s="70">
        <v>6.2950004637587051</v>
      </c>
      <c r="P3079" s="70">
        <v>6.9999184597764739</v>
      </c>
      <c r="Q3079" s="70">
        <v>6.9505861077803042</v>
      </c>
      <c r="R3079" s="70">
        <v>2.0494138922196958</v>
      </c>
      <c r="S3079" s="70">
        <v>2</v>
      </c>
      <c r="T3079" s="70">
        <v>4.8087500652224344</v>
      </c>
      <c r="U3079" s="71">
        <v>102</v>
      </c>
    </row>
    <row r="3080" spans="1:21" x14ac:dyDescent="0.2">
      <c r="A3080" s="41">
        <v>1865018610001</v>
      </c>
      <c r="B3080" s="36" t="s">
        <v>23</v>
      </c>
      <c r="C3080" s="36" t="s">
        <v>138</v>
      </c>
      <c r="D3080" s="36" t="s">
        <v>817</v>
      </c>
      <c r="E3080" s="67">
        <v>3</v>
      </c>
      <c r="F3080" s="88">
        <v>2017</v>
      </c>
      <c r="G3080" s="80" t="s">
        <v>41</v>
      </c>
      <c r="H3080" s="70">
        <v>2</v>
      </c>
      <c r="I3080" s="70">
        <v>2</v>
      </c>
      <c r="J3080" s="70">
        <v>2.1695496309176265</v>
      </c>
      <c r="K3080" s="70">
        <v>7</v>
      </c>
      <c r="L3080" s="70">
        <v>6.9709659668277464</v>
      </c>
      <c r="M3080" s="70">
        <v>5.1858324710372266</v>
      </c>
      <c r="N3080" s="70">
        <v>6.283525993249313</v>
      </c>
      <c r="O3080" s="70">
        <v>6.3366904915908746</v>
      </c>
      <c r="P3080" s="70">
        <v>6.9958759671568513</v>
      </c>
      <c r="Q3080" s="70">
        <v>6.9498492040827262</v>
      </c>
      <c r="R3080" s="70">
        <v>2.0501507959172733</v>
      </c>
      <c r="S3080" s="70">
        <v>2</v>
      </c>
      <c r="T3080" s="70">
        <v>4.6618700433983031</v>
      </c>
      <c r="U3080" s="71">
        <v>156</v>
      </c>
    </row>
    <row r="3081" spans="1:21" x14ac:dyDescent="0.2">
      <c r="A3081" s="41">
        <v>1865017560001</v>
      </c>
      <c r="B3081" s="36" t="s">
        <v>23</v>
      </c>
      <c r="C3081" s="36" t="s">
        <v>48</v>
      </c>
      <c r="D3081" s="36" t="s">
        <v>818</v>
      </c>
      <c r="E3081" s="67">
        <v>3</v>
      </c>
      <c r="F3081" s="88">
        <v>2017</v>
      </c>
      <c r="G3081" s="80" t="s">
        <v>41</v>
      </c>
      <c r="H3081" s="70">
        <v>2</v>
      </c>
      <c r="I3081" s="70">
        <v>2</v>
      </c>
      <c r="J3081" s="70">
        <v>2.3179662669086571</v>
      </c>
      <c r="K3081" s="70">
        <v>7</v>
      </c>
      <c r="L3081" s="70">
        <v>6.9696773243613217</v>
      </c>
      <c r="M3081" s="70">
        <v>6.9408825383520476</v>
      </c>
      <c r="N3081" s="70">
        <v>6.5455309993100625</v>
      </c>
      <c r="O3081" s="70">
        <v>6.46241434634093</v>
      </c>
      <c r="P3081" s="70">
        <v>6.9998656519569868</v>
      </c>
      <c r="Q3081" s="70">
        <v>6.3767807835913581</v>
      </c>
      <c r="R3081" s="70">
        <v>2.6232192164086423</v>
      </c>
      <c r="S3081" s="70">
        <v>2</v>
      </c>
      <c r="T3081" s="70">
        <v>4.8530280939358335</v>
      </c>
      <c r="U3081" s="71">
        <v>52</v>
      </c>
    </row>
    <row r="3082" spans="1:21" x14ac:dyDescent="0.2">
      <c r="A3082" s="41">
        <v>1865016670001</v>
      </c>
      <c r="B3082" s="36" t="s">
        <v>23</v>
      </c>
      <c r="C3082" s="36" t="s">
        <v>447</v>
      </c>
      <c r="D3082" s="36" t="s">
        <v>819</v>
      </c>
      <c r="E3082" s="67">
        <v>3</v>
      </c>
      <c r="F3082" s="88">
        <v>2017</v>
      </c>
      <c r="G3082" s="80" t="s">
        <v>41</v>
      </c>
      <c r="H3082" s="70">
        <v>2</v>
      </c>
      <c r="I3082" s="70">
        <v>2</v>
      </c>
      <c r="J3082" s="70">
        <v>2.6704321189189315</v>
      </c>
      <c r="K3082" s="70">
        <v>6.9271945426844495</v>
      </c>
      <c r="L3082" s="70">
        <v>6.9708806139705732</v>
      </c>
      <c r="M3082" s="70">
        <v>6.8666725544880158</v>
      </c>
      <c r="N3082" s="70">
        <v>6.3710621025293603</v>
      </c>
      <c r="O3082" s="70">
        <v>6.6014763562990622</v>
      </c>
      <c r="P3082" s="70">
        <v>6.9996969572829126</v>
      </c>
      <c r="Q3082" s="70">
        <v>5.8481778674119296</v>
      </c>
      <c r="R3082" s="70">
        <v>3.1518221325880704</v>
      </c>
      <c r="S3082" s="70">
        <v>2</v>
      </c>
      <c r="T3082" s="70">
        <v>4.8672846038477751</v>
      </c>
      <c r="U3082" s="71">
        <v>47</v>
      </c>
    </row>
    <row r="3083" spans="1:21" x14ac:dyDescent="0.2">
      <c r="A3083" s="41">
        <v>1865014540001</v>
      </c>
      <c r="B3083" s="36" t="s">
        <v>23</v>
      </c>
      <c r="C3083" s="36" t="s">
        <v>48</v>
      </c>
      <c r="D3083" s="36" t="s">
        <v>70</v>
      </c>
      <c r="E3083" s="67">
        <v>3</v>
      </c>
      <c r="F3083" s="88">
        <v>2017</v>
      </c>
      <c r="G3083" s="80" t="s">
        <v>41</v>
      </c>
      <c r="H3083" s="70">
        <v>2.8687396736918251</v>
      </c>
      <c r="I3083" s="70">
        <v>2.8522886146496491</v>
      </c>
      <c r="J3083" s="70">
        <v>2.2808321389157613</v>
      </c>
      <c r="K3083" s="70">
        <v>6.9846989090322875</v>
      </c>
      <c r="L3083" s="70">
        <v>6.9719169085997459</v>
      </c>
      <c r="M3083" s="70">
        <v>6.9645736241113338</v>
      </c>
      <c r="N3083" s="70">
        <v>6.8363542133339097</v>
      </c>
      <c r="O3083" s="70">
        <v>2</v>
      </c>
      <c r="P3083" s="70">
        <v>6.9999195078306258</v>
      </c>
      <c r="Q3083" s="70">
        <v>6.8744865280807819</v>
      </c>
      <c r="R3083" s="70">
        <v>2.125513471919219</v>
      </c>
      <c r="S3083" s="70">
        <v>2</v>
      </c>
      <c r="T3083" s="70">
        <v>4.6466102991804288</v>
      </c>
      <c r="U3083" s="71">
        <v>161</v>
      </c>
    </row>
    <row r="3084" spans="1:21" x14ac:dyDescent="0.2">
      <c r="A3084" s="41">
        <v>1865016080001</v>
      </c>
      <c r="B3084" s="36" t="s">
        <v>23</v>
      </c>
      <c r="C3084" s="36" t="s">
        <v>164</v>
      </c>
      <c r="D3084" s="36" t="s">
        <v>820</v>
      </c>
      <c r="E3084" s="67">
        <v>3</v>
      </c>
      <c r="F3084" s="88">
        <v>2017</v>
      </c>
      <c r="G3084" s="80" t="s">
        <v>41</v>
      </c>
      <c r="H3084" s="70">
        <v>2</v>
      </c>
      <c r="I3084" s="70">
        <v>2</v>
      </c>
      <c r="J3084" s="70">
        <v>2.2158127698472989</v>
      </c>
      <c r="K3084" s="70">
        <v>7</v>
      </c>
      <c r="L3084" s="70">
        <v>6.9703914142701127</v>
      </c>
      <c r="M3084" s="70">
        <v>6.8373789931117939</v>
      </c>
      <c r="N3084" s="70">
        <v>6.3214386604959723</v>
      </c>
      <c r="O3084" s="70">
        <v>6.3122920956597373</v>
      </c>
      <c r="P3084" s="70">
        <v>6.9996309237012913</v>
      </c>
      <c r="Q3084" s="70">
        <v>6.7611451845442323</v>
      </c>
      <c r="R3084" s="70">
        <v>2.2388548154557677</v>
      </c>
      <c r="S3084" s="70">
        <v>2</v>
      </c>
      <c r="T3084" s="70">
        <v>4.8047454047571847</v>
      </c>
      <c r="U3084" s="71">
        <v>105</v>
      </c>
    </row>
    <row r="3085" spans="1:21" x14ac:dyDescent="0.2">
      <c r="A3085" s="41">
        <v>1960139110001</v>
      </c>
      <c r="B3085" s="36" t="s">
        <v>38</v>
      </c>
      <c r="C3085" s="36" t="s">
        <v>631</v>
      </c>
      <c r="D3085" s="36" t="s">
        <v>821</v>
      </c>
      <c r="E3085" s="67">
        <v>3</v>
      </c>
      <c r="F3085" s="88">
        <v>2017</v>
      </c>
      <c r="G3085" s="80" t="s">
        <v>41</v>
      </c>
      <c r="H3085" s="70">
        <v>2.2018508898966389</v>
      </c>
      <c r="I3085" s="70">
        <v>2.1794183513453351</v>
      </c>
      <c r="J3085" s="70">
        <v>2.1808544340943401</v>
      </c>
      <c r="K3085" s="70">
        <v>7</v>
      </c>
      <c r="L3085" s="70">
        <v>6.9689090219061773</v>
      </c>
      <c r="M3085" s="70">
        <v>6.7248627458667842</v>
      </c>
      <c r="N3085" s="70">
        <v>6.6101281500562807</v>
      </c>
      <c r="O3085" s="70">
        <v>5.8738673549705407</v>
      </c>
      <c r="P3085" s="70">
        <v>6.9993745831565999</v>
      </c>
      <c r="Q3085" s="70">
        <v>5.8152638900515097</v>
      </c>
      <c r="R3085" s="70">
        <v>3.1847361099484912</v>
      </c>
      <c r="S3085" s="70">
        <v>2</v>
      </c>
      <c r="T3085" s="70">
        <v>4.8116054609410588</v>
      </c>
      <c r="U3085" s="71">
        <v>100</v>
      </c>
    </row>
    <row r="3086" spans="1:21" x14ac:dyDescent="0.2">
      <c r="A3086" s="41">
        <v>1960136870001</v>
      </c>
      <c r="B3086" s="36" t="s">
        <v>38</v>
      </c>
      <c r="C3086" s="36" t="s">
        <v>154</v>
      </c>
      <c r="D3086" s="36" t="s">
        <v>822</v>
      </c>
      <c r="E3086" s="67">
        <v>3</v>
      </c>
      <c r="F3086" s="88">
        <v>2017</v>
      </c>
      <c r="G3086" s="80" t="s">
        <v>41</v>
      </c>
      <c r="H3086" s="70">
        <v>2.0033805177832429</v>
      </c>
      <c r="I3086" s="70">
        <v>2.0025358276144121</v>
      </c>
      <c r="J3086" s="70">
        <v>2.2044708478658084</v>
      </c>
      <c r="K3086" s="70">
        <v>7</v>
      </c>
      <c r="L3086" s="70">
        <v>6.9690113546914327</v>
      </c>
      <c r="M3086" s="70">
        <v>6.9428919680074488</v>
      </c>
      <c r="N3086" s="70">
        <v>6.4563601889670235</v>
      </c>
      <c r="O3086" s="70">
        <v>5.8939538658013424</v>
      </c>
      <c r="P3086" s="70">
        <v>6.9998702198195168</v>
      </c>
      <c r="Q3086" s="70">
        <v>6.7973437246819088</v>
      </c>
      <c r="R3086" s="70">
        <v>2.2026562753180916</v>
      </c>
      <c r="S3086" s="70">
        <v>2</v>
      </c>
      <c r="T3086" s="70">
        <v>4.7893728992125197</v>
      </c>
      <c r="U3086" s="71">
        <v>117</v>
      </c>
    </row>
    <row r="3087" spans="1:21" x14ac:dyDescent="0.2">
      <c r="A3087" s="41">
        <v>1960139380001</v>
      </c>
      <c r="B3087" s="36" t="s">
        <v>38</v>
      </c>
      <c r="C3087" s="36" t="s">
        <v>81</v>
      </c>
      <c r="D3087" s="36" t="s">
        <v>823</v>
      </c>
      <c r="E3087" s="67">
        <v>3</v>
      </c>
      <c r="F3087" s="88">
        <v>2017</v>
      </c>
      <c r="G3087" s="80" t="s">
        <v>41</v>
      </c>
      <c r="H3087" s="70">
        <v>2</v>
      </c>
      <c r="I3087" s="70">
        <v>2</v>
      </c>
      <c r="J3087" s="70">
        <v>2.1662133846548466</v>
      </c>
      <c r="K3087" s="70">
        <v>6.8705717197679137</v>
      </c>
      <c r="L3087" s="70">
        <v>6.9665297075019641</v>
      </c>
      <c r="M3087" s="70">
        <v>6.9972290208602743</v>
      </c>
      <c r="N3087" s="70">
        <v>6.5644549918921342</v>
      </c>
      <c r="O3087" s="70">
        <v>5.7928618949931021</v>
      </c>
      <c r="P3087" s="70">
        <v>4.0535216113942507</v>
      </c>
      <c r="Q3087" s="70">
        <v>6.2131534639458241</v>
      </c>
      <c r="R3087" s="70">
        <v>2.7868465360541759</v>
      </c>
      <c r="S3087" s="70">
        <v>2</v>
      </c>
      <c r="T3087" s="70">
        <v>4.5342818609220403</v>
      </c>
      <c r="U3087" s="71">
        <v>192</v>
      </c>
    </row>
    <row r="3088" spans="1:21" x14ac:dyDescent="0.2">
      <c r="A3088" s="41">
        <v>1960138490001</v>
      </c>
      <c r="B3088" s="36" t="s">
        <v>38</v>
      </c>
      <c r="C3088" s="36" t="s">
        <v>170</v>
      </c>
      <c r="D3088" s="36" t="s">
        <v>824</v>
      </c>
      <c r="E3088" s="67">
        <v>3</v>
      </c>
      <c r="F3088" s="88">
        <v>2017</v>
      </c>
      <c r="G3088" s="80" t="s">
        <v>41</v>
      </c>
      <c r="H3088" s="70">
        <v>2</v>
      </c>
      <c r="I3088" s="70">
        <v>2</v>
      </c>
      <c r="J3088" s="70">
        <v>2.171072408029258</v>
      </c>
      <c r="K3088" s="70">
        <v>7</v>
      </c>
      <c r="L3088" s="70">
        <v>6.9679064683564995</v>
      </c>
      <c r="M3088" s="70">
        <v>6.7392506032255106</v>
      </c>
      <c r="N3088" s="70">
        <v>6.5423268189613193</v>
      </c>
      <c r="O3088" s="70">
        <v>5.7118591258723379</v>
      </c>
      <c r="P3088" s="70">
        <v>6.9994074214562811</v>
      </c>
      <c r="Q3088" s="70">
        <v>6.8345998074123049</v>
      </c>
      <c r="R3088" s="70">
        <v>2.165400192587696</v>
      </c>
      <c r="S3088" s="70">
        <v>2</v>
      </c>
      <c r="T3088" s="70">
        <v>4.7609852371584349</v>
      </c>
      <c r="U3088" s="71">
        <v>134</v>
      </c>
    </row>
    <row r="3089" spans="1:21" x14ac:dyDescent="0.2">
      <c r="A3089" s="81">
        <v>160031230001</v>
      </c>
      <c r="B3089" s="82" t="s">
        <v>21</v>
      </c>
      <c r="C3089" s="82" t="s">
        <v>213</v>
      </c>
      <c r="D3089" s="82" t="s">
        <v>825</v>
      </c>
      <c r="E3089" s="83">
        <v>4</v>
      </c>
      <c r="F3089" s="84">
        <v>2017</v>
      </c>
      <c r="G3089" s="85" t="s">
        <v>41</v>
      </c>
      <c r="H3089" s="86">
        <v>2.0511134627073639</v>
      </c>
      <c r="I3089" s="86">
        <v>2.0360082144297431</v>
      </c>
      <c r="J3089" s="86">
        <v>4.4626211886900027</v>
      </c>
      <c r="K3089" s="86">
        <v>7</v>
      </c>
      <c r="L3089" s="86">
        <v>4.6190649878156975</v>
      </c>
      <c r="M3089" s="86">
        <v>6.9371405926009766</v>
      </c>
      <c r="N3089" s="86">
        <v>5.2743588409000068</v>
      </c>
      <c r="O3089" s="86">
        <v>6.3384707267493665</v>
      </c>
      <c r="P3089" s="86">
        <v>2.9780035349864282</v>
      </c>
      <c r="Q3089" s="86">
        <v>6.8807257235633665</v>
      </c>
      <c r="R3089" s="86">
        <v>2.1192742764366335</v>
      </c>
      <c r="S3089" s="86">
        <v>2</v>
      </c>
      <c r="T3089" s="70">
        <v>4.3913984624066327</v>
      </c>
      <c r="U3089" s="87">
        <v>150</v>
      </c>
    </row>
    <row r="3090" spans="1:21" x14ac:dyDescent="0.2">
      <c r="A3090" s="41">
        <v>160033950001</v>
      </c>
      <c r="B3090" s="36" t="s">
        <v>21</v>
      </c>
      <c r="C3090" s="36" t="s">
        <v>130</v>
      </c>
      <c r="D3090" s="36" t="s">
        <v>826</v>
      </c>
      <c r="E3090" s="67">
        <v>4</v>
      </c>
      <c r="F3090" s="88">
        <v>2017</v>
      </c>
      <c r="G3090" s="80" t="s">
        <v>41</v>
      </c>
      <c r="H3090" s="70">
        <v>2</v>
      </c>
      <c r="I3090" s="70">
        <v>2</v>
      </c>
      <c r="J3090" s="70">
        <v>2.1519157490199277</v>
      </c>
      <c r="K3090" s="70">
        <v>7</v>
      </c>
      <c r="L3090" s="70">
        <v>6.8999480167422638</v>
      </c>
      <c r="M3090" s="70">
        <v>6.9371405926009766</v>
      </c>
      <c r="N3090" s="70">
        <v>4.8952377904337112</v>
      </c>
      <c r="O3090" s="70">
        <v>6.188184025156966</v>
      </c>
      <c r="P3090" s="70">
        <v>2.4607563551578102</v>
      </c>
      <c r="Q3090" s="70">
        <v>6.9245021311255739</v>
      </c>
      <c r="R3090" s="70">
        <v>2.0754978688744261</v>
      </c>
      <c r="S3090" s="70">
        <v>2</v>
      </c>
      <c r="T3090" s="70">
        <v>4.2944318774259713</v>
      </c>
      <c r="U3090" s="71">
        <v>170</v>
      </c>
    </row>
    <row r="3091" spans="1:21" x14ac:dyDescent="0.2">
      <c r="A3091" s="41">
        <v>160032200001</v>
      </c>
      <c r="B3091" s="36" t="s">
        <v>21</v>
      </c>
      <c r="C3091" s="36" t="s">
        <v>130</v>
      </c>
      <c r="D3091" s="36" t="s">
        <v>827</v>
      </c>
      <c r="E3091" s="67">
        <v>4</v>
      </c>
      <c r="F3091" s="88">
        <v>2017</v>
      </c>
      <c r="G3091" s="80" t="s">
        <v>41</v>
      </c>
      <c r="H3091" s="70">
        <v>2.2435091118399355</v>
      </c>
      <c r="I3091" s="70">
        <v>2.1485122393091038</v>
      </c>
      <c r="J3091" s="70">
        <v>2.2174684062194445</v>
      </c>
      <c r="K3091" s="70">
        <v>7</v>
      </c>
      <c r="L3091" s="70">
        <v>6.8954651524902264</v>
      </c>
      <c r="M3091" s="70">
        <v>6.9075959411353729</v>
      </c>
      <c r="N3091" s="70">
        <v>5.1793390648397644</v>
      </c>
      <c r="O3091" s="70">
        <v>5.9783586375108708</v>
      </c>
      <c r="P3091" s="70">
        <v>6.9991076973719411</v>
      </c>
      <c r="Q3091" s="70">
        <v>6.9216624148815713</v>
      </c>
      <c r="R3091" s="70">
        <v>2.0783375851184291</v>
      </c>
      <c r="S3091" s="70">
        <v>2</v>
      </c>
      <c r="T3091" s="70">
        <v>4.7141130208930555</v>
      </c>
      <c r="U3091" s="71">
        <v>47</v>
      </c>
    </row>
    <row r="3092" spans="1:21" x14ac:dyDescent="0.2">
      <c r="A3092" s="41">
        <v>160034330001</v>
      </c>
      <c r="B3092" s="36" t="s">
        <v>21</v>
      </c>
      <c r="C3092" s="36" t="s">
        <v>241</v>
      </c>
      <c r="D3092" s="36" t="s">
        <v>828</v>
      </c>
      <c r="E3092" s="67">
        <v>4</v>
      </c>
      <c r="F3092" s="88">
        <v>2017</v>
      </c>
      <c r="G3092" s="80" t="s">
        <v>41</v>
      </c>
      <c r="H3092" s="70">
        <v>2</v>
      </c>
      <c r="I3092" s="70">
        <v>2</v>
      </c>
      <c r="J3092" s="70">
        <v>2</v>
      </c>
      <c r="K3092" s="70">
        <v>7</v>
      </c>
      <c r="L3092" s="70">
        <v>6.8818698642202669</v>
      </c>
      <c r="M3092" s="70">
        <v>6.9371405926009766</v>
      </c>
      <c r="N3092" s="70">
        <v>4.0821615976317904</v>
      </c>
      <c r="O3092" s="70">
        <v>6.2900976761057539</v>
      </c>
      <c r="P3092" s="70">
        <v>2.3066148033679932</v>
      </c>
      <c r="Q3092" s="70">
        <v>7</v>
      </c>
      <c r="R3092" s="70">
        <v>2</v>
      </c>
      <c r="S3092" s="70">
        <v>2</v>
      </c>
      <c r="T3092" s="70">
        <v>4.2081570444938992</v>
      </c>
      <c r="U3092" s="71">
        <v>186</v>
      </c>
    </row>
    <row r="3093" spans="1:21" x14ac:dyDescent="0.2">
      <c r="A3093" s="41">
        <v>160034410001</v>
      </c>
      <c r="B3093" s="36" t="s">
        <v>21</v>
      </c>
      <c r="C3093" s="36" t="s">
        <v>129</v>
      </c>
      <c r="D3093" s="36" t="s">
        <v>829</v>
      </c>
      <c r="E3093" s="67">
        <v>4</v>
      </c>
      <c r="F3093" s="88">
        <v>2017</v>
      </c>
      <c r="G3093" s="80" t="s">
        <v>41</v>
      </c>
      <c r="H3093" s="70">
        <v>2.1652640434232842</v>
      </c>
      <c r="I3093" s="70">
        <v>2.0979269460935663</v>
      </c>
      <c r="J3093" s="70">
        <v>2.247706539693858</v>
      </c>
      <c r="K3093" s="70">
        <v>6.8297073719577552</v>
      </c>
      <c r="L3093" s="70">
        <v>6.8973680867798315</v>
      </c>
      <c r="M3093" s="70">
        <v>6.9306468022562893</v>
      </c>
      <c r="N3093" s="70">
        <v>5.5424869213314665</v>
      </c>
      <c r="O3093" s="70">
        <v>6.3231291115526567</v>
      </c>
      <c r="P3093" s="70">
        <v>6.9993305448498342</v>
      </c>
      <c r="Q3093" s="70">
        <v>6.7040397900405333</v>
      </c>
      <c r="R3093" s="70">
        <v>2.2959602099594667</v>
      </c>
      <c r="S3093" s="70">
        <v>2</v>
      </c>
      <c r="T3093" s="70">
        <v>4.7527971973282126</v>
      </c>
      <c r="U3093" s="71">
        <v>32</v>
      </c>
    </row>
    <row r="3094" spans="1:21" x14ac:dyDescent="0.2">
      <c r="A3094" s="41">
        <v>260014120001</v>
      </c>
      <c r="B3094" s="36" t="s">
        <v>35</v>
      </c>
      <c r="C3094" s="36" t="s">
        <v>475</v>
      </c>
      <c r="D3094" s="36" t="s">
        <v>830</v>
      </c>
      <c r="E3094" s="67">
        <v>4</v>
      </c>
      <c r="F3094" s="88">
        <v>2017</v>
      </c>
      <c r="G3094" s="80" t="s">
        <v>41</v>
      </c>
      <c r="H3094" s="70">
        <v>2.7886841215967868</v>
      </c>
      <c r="I3094" s="70">
        <v>2.3854252260058035</v>
      </c>
      <c r="J3094" s="70">
        <v>2.1063333397933435</v>
      </c>
      <c r="K3094" s="70">
        <v>7</v>
      </c>
      <c r="L3094" s="70">
        <v>6.8871160703270027</v>
      </c>
      <c r="M3094" s="70">
        <v>6.9162708435438471</v>
      </c>
      <c r="N3094" s="70">
        <v>4.4397399445360284</v>
      </c>
      <c r="O3094" s="70">
        <v>6.2395225664230729</v>
      </c>
      <c r="P3094" s="70">
        <v>6.9991915632196751</v>
      </c>
      <c r="Q3094" s="70">
        <v>6.9744658508085724</v>
      </c>
      <c r="R3094" s="70">
        <v>2.025534149191428</v>
      </c>
      <c r="S3094" s="70">
        <v>2</v>
      </c>
      <c r="T3094" s="70">
        <v>4.7301903062871302</v>
      </c>
      <c r="U3094" s="71">
        <v>42</v>
      </c>
    </row>
    <row r="3095" spans="1:21" x14ac:dyDescent="0.2">
      <c r="A3095" s="41">
        <v>360016740001</v>
      </c>
      <c r="B3095" s="36" t="s">
        <v>33</v>
      </c>
      <c r="C3095" s="36" t="s">
        <v>67</v>
      </c>
      <c r="D3095" s="36" t="s">
        <v>831</v>
      </c>
      <c r="E3095" s="67">
        <v>4</v>
      </c>
      <c r="F3095" s="88">
        <v>2017</v>
      </c>
      <c r="G3095" s="80" t="s">
        <v>41</v>
      </c>
      <c r="H3095" s="70">
        <v>2.3725067385577381</v>
      </c>
      <c r="I3095" s="70">
        <v>2.2248878667071255</v>
      </c>
      <c r="J3095" s="70">
        <v>2.1137420273615284</v>
      </c>
      <c r="K3095" s="70">
        <v>4.7642356547676554</v>
      </c>
      <c r="L3095" s="70">
        <v>6.8992852911951115</v>
      </c>
      <c r="M3095" s="70">
        <v>6.9371405926009766</v>
      </c>
      <c r="N3095" s="70">
        <v>4.8967232317351339</v>
      </c>
      <c r="O3095" s="70">
        <v>6.1285466067936953</v>
      </c>
      <c r="P3095" s="70">
        <v>3.3772533376361351</v>
      </c>
      <c r="Q3095" s="70">
        <v>6.6698124601113795</v>
      </c>
      <c r="R3095" s="70">
        <v>2.3301875398886205</v>
      </c>
      <c r="S3095" s="70">
        <v>2</v>
      </c>
      <c r="T3095" s="70">
        <v>4.2261934456129255</v>
      </c>
      <c r="U3095" s="71">
        <v>182</v>
      </c>
    </row>
    <row r="3096" spans="1:21" x14ac:dyDescent="0.2">
      <c r="A3096" s="41">
        <v>360017200001</v>
      </c>
      <c r="B3096" s="36" t="s">
        <v>33</v>
      </c>
      <c r="C3096" s="36" t="s">
        <v>128</v>
      </c>
      <c r="D3096" s="36" t="s">
        <v>832</v>
      </c>
      <c r="E3096" s="67">
        <v>4</v>
      </c>
      <c r="F3096" s="88">
        <v>2017</v>
      </c>
      <c r="G3096" s="80" t="s">
        <v>41</v>
      </c>
      <c r="H3096" s="70">
        <v>2.0438548885326866</v>
      </c>
      <c r="I3096" s="70">
        <v>2.0239816727512774</v>
      </c>
      <c r="J3096" s="70">
        <v>2.1295316592541043</v>
      </c>
      <c r="K3096" s="70">
        <v>7</v>
      </c>
      <c r="L3096" s="70">
        <v>6.8607077424967224</v>
      </c>
      <c r="M3096" s="70">
        <v>6.3465523187328561</v>
      </c>
      <c r="N3096" s="70">
        <v>4.3453491610545232</v>
      </c>
      <c r="O3096" s="70">
        <v>6.158460922126225</v>
      </c>
      <c r="P3096" s="70">
        <v>6.9936837289072722</v>
      </c>
      <c r="Q3096" s="70">
        <v>6.9442006697554657</v>
      </c>
      <c r="R3096" s="70">
        <v>2.0557993302445352</v>
      </c>
      <c r="S3096" s="70">
        <v>2</v>
      </c>
      <c r="T3096" s="70">
        <v>4.5751768411546392</v>
      </c>
      <c r="U3096" s="71">
        <v>110</v>
      </c>
    </row>
    <row r="3097" spans="1:21" x14ac:dyDescent="0.2">
      <c r="A3097" s="41">
        <v>360019680001</v>
      </c>
      <c r="B3097" s="36" t="s">
        <v>33</v>
      </c>
      <c r="C3097" s="36" t="s">
        <v>33</v>
      </c>
      <c r="D3097" s="36" t="s">
        <v>833</v>
      </c>
      <c r="E3097" s="67">
        <v>4</v>
      </c>
      <c r="F3097" s="88">
        <v>2017</v>
      </c>
      <c r="G3097" s="80" t="s">
        <v>41</v>
      </c>
      <c r="H3097" s="70">
        <v>2</v>
      </c>
      <c r="I3097" s="70">
        <v>2</v>
      </c>
      <c r="J3097" s="70">
        <v>2</v>
      </c>
      <c r="K3097" s="70">
        <v>7</v>
      </c>
      <c r="L3097" s="70">
        <v>6.9056606043795945</v>
      </c>
      <c r="M3097" s="70">
        <v>6.9371405926009766</v>
      </c>
      <c r="N3097" s="70">
        <v>4.2251912605117967</v>
      </c>
      <c r="O3097" s="70">
        <v>6.2308793043997941</v>
      </c>
      <c r="P3097" s="70">
        <v>3.1828124000002642</v>
      </c>
      <c r="Q3097" s="70">
        <v>6.8362577381508709</v>
      </c>
      <c r="R3097" s="70">
        <v>2.1637422618491295</v>
      </c>
      <c r="S3097" s="70">
        <v>2</v>
      </c>
      <c r="T3097" s="70">
        <v>4.2901403468243693</v>
      </c>
      <c r="U3097" s="71">
        <v>172</v>
      </c>
    </row>
    <row r="3098" spans="1:21" x14ac:dyDescent="0.2">
      <c r="A3098" s="41">
        <v>460025630001</v>
      </c>
      <c r="B3098" s="36" t="s">
        <v>34</v>
      </c>
      <c r="C3098" s="36" t="s">
        <v>115</v>
      </c>
      <c r="D3098" s="36" t="s">
        <v>834</v>
      </c>
      <c r="E3098" s="67">
        <v>4</v>
      </c>
      <c r="F3098" s="88">
        <v>2017</v>
      </c>
      <c r="G3098" s="80" t="s">
        <v>41</v>
      </c>
      <c r="H3098" s="70">
        <v>2.3800652943007883</v>
      </c>
      <c r="I3098" s="70">
        <v>2.2539051077780194</v>
      </c>
      <c r="J3098" s="70">
        <v>2.0986216464775134</v>
      </c>
      <c r="K3098" s="70">
        <v>7</v>
      </c>
      <c r="L3098" s="70">
        <v>6.8981546238054126</v>
      </c>
      <c r="M3098" s="70">
        <v>6.9371405926009766</v>
      </c>
      <c r="N3098" s="70">
        <v>5.0984427288628469</v>
      </c>
      <c r="O3098" s="70">
        <v>6.0386971175273336</v>
      </c>
      <c r="P3098" s="70">
        <v>3.2723894947001275</v>
      </c>
      <c r="Q3098" s="70">
        <v>6.8856157410613363</v>
      </c>
      <c r="R3098" s="70">
        <v>2.1143842589386646</v>
      </c>
      <c r="S3098" s="70">
        <v>2</v>
      </c>
      <c r="T3098" s="70">
        <v>4.4147847171710852</v>
      </c>
      <c r="U3098" s="71">
        <v>147</v>
      </c>
    </row>
    <row r="3099" spans="1:21" x14ac:dyDescent="0.2">
      <c r="A3099" s="41">
        <v>460026520001</v>
      </c>
      <c r="B3099" s="36" t="s">
        <v>34</v>
      </c>
      <c r="C3099" s="36" t="s">
        <v>64</v>
      </c>
      <c r="D3099" s="36" t="s">
        <v>835</v>
      </c>
      <c r="E3099" s="67">
        <v>4</v>
      </c>
      <c r="F3099" s="88">
        <v>2017</v>
      </c>
      <c r="G3099" s="80" t="s">
        <v>41</v>
      </c>
      <c r="H3099" s="70">
        <v>2.0516610213262747</v>
      </c>
      <c r="I3099" s="70">
        <v>2.0973963589137194</v>
      </c>
      <c r="J3099" s="70">
        <v>2.1773662083465002</v>
      </c>
      <c r="K3099" s="70">
        <v>7</v>
      </c>
      <c r="L3099" s="70">
        <v>6.8946378880931443</v>
      </c>
      <c r="M3099" s="70">
        <v>7</v>
      </c>
      <c r="N3099" s="70">
        <v>4.672960838539657</v>
      </c>
      <c r="O3099" s="70">
        <v>6.4683915362835442</v>
      </c>
      <c r="P3099" s="70">
        <v>7</v>
      </c>
      <c r="Q3099" s="70">
        <v>6.9579071202759568</v>
      </c>
      <c r="R3099" s="70">
        <v>2.0420928797240436</v>
      </c>
      <c r="S3099" s="70">
        <v>2</v>
      </c>
      <c r="T3099" s="70">
        <v>4.6968678209585706</v>
      </c>
      <c r="U3099" s="71">
        <v>59</v>
      </c>
    </row>
    <row r="3100" spans="1:21" x14ac:dyDescent="0.2">
      <c r="A3100" s="41">
        <v>660826010001</v>
      </c>
      <c r="B3100" s="36" t="s">
        <v>29</v>
      </c>
      <c r="C3100" s="36" t="s">
        <v>172</v>
      </c>
      <c r="D3100" s="36" t="s">
        <v>836</v>
      </c>
      <c r="E3100" s="67">
        <v>4</v>
      </c>
      <c r="F3100" s="88">
        <v>2017</v>
      </c>
      <c r="G3100" s="80" t="s">
        <v>41</v>
      </c>
      <c r="H3100" s="70">
        <v>2.0267314378791892</v>
      </c>
      <c r="I3100" s="70">
        <v>2.0195263203715426</v>
      </c>
      <c r="J3100" s="70">
        <v>2.0961907169251619</v>
      </c>
      <c r="K3100" s="70">
        <v>5.4883577088554309</v>
      </c>
      <c r="L3100" s="70">
        <v>6.8956007965606236</v>
      </c>
      <c r="M3100" s="70">
        <v>6.5615909702792869</v>
      </c>
      <c r="N3100" s="70">
        <v>3.795281997785982</v>
      </c>
      <c r="O3100" s="70">
        <v>6.1839161464885093</v>
      </c>
      <c r="P3100" s="70">
        <v>6.9957663071064093</v>
      </c>
      <c r="Q3100" s="70">
        <v>6.734061615327394</v>
      </c>
      <c r="R3100" s="70">
        <v>2.2659383846726064</v>
      </c>
      <c r="S3100" s="70">
        <v>2</v>
      </c>
      <c r="T3100" s="70">
        <v>4.4219135335210122</v>
      </c>
      <c r="U3100" s="71">
        <v>144</v>
      </c>
    </row>
    <row r="3101" spans="1:21" x14ac:dyDescent="0.2">
      <c r="A3101" s="41">
        <v>660819900001</v>
      </c>
      <c r="B3101" s="36" t="s">
        <v>29</v>
      </c>
      <c r="C3101" s="36" t="s">
        <v>235</v>
      </c>
      <c r="D3101" s="36" t="s">
        <v>837</v>
      </c>
      <c r="E3101" s="67">
        <v>4</v>
      </c>
      <c r="F3101" s="88">
        <v>2017</v>
      </c>
      <c r="G3101" s="80" t="s">
        <v>41</v>
      </c>
      <c r="H3101" s="70">
        <v>2.2235682584008387</v>
      </c>
      <c r="I3101" s="70">
        <v>2.184192850316558</v>
      </c>
      <c r="J3101" s="70">
        <v>2.1109440448584262</v>
      </c>
      <c r="K3101" s="70">
        <v>3.191425265084646</v>
      </c>
      <c r="L3101" s="70">
        <v>6.8955813965964534</v>
      </c>
      <c r="M3101" s="70">
        <v>6.7644079611373122</v>
      </c>
      <c r="N3101" s="70">
        <v>4.322443771687289</v>
      </c>
      <c r="O3101" s="70">
        <v>6.240695829832501</v>
      </c>
      <c r="P3101" s="70">
        <v>6.9977234066334857</v>
      </c>
      <c r="Q3101" s="70">
        <v>6.6554102672589579</v>
      </c>
      <c r="R3101" s="70">
        <v>2.344589732741043</v>
      </c>
      <c r="S3101" s="70">
        <v>2</v>
      </c>
      <c r="T3101" s="70">
        <v>4.3275818987122925</v>
      </c>
      <c r="U3101" s="71">
        <v>165</v>
      </c>
    </row>
    <row r="3102" spans="1:21" x14ac:dyDescent="0.2">
      <c r="A3102" s="41">
        <v>660824070001</v>
      </c>
      <c r="B3102" s="36" t="s">
        <v>29</v>
      </c>
      <c r="C3102" s="36" t="s">
        <v>179</v>
      </c>
      <c r="D3102" s="36" t="s">
        <v>838</v>
      </c>
      <c r="E3102" s="67">
        <v>4</v>
      </c>
      <c r="F3102" s="88">
        <v>2017</v>
      </c>
      <c r="G3102" s="80" t="s">
        <v>41</v>
      </c>
      <c r="H3102" s="70">
        <v>2.5532401237810687</v>
      </c>
      <c r="I3102" s="70">
        <v>2.4473289894012935</v>
      </c>
      <c r="J3102" s="70">
        <v>2.1399398167158141</v>
      </c>
      <c r="K3102" s="70">
        <v>7</v>
      </c>
      <c r="L3102" s="70">
        <v>6.9103293843159586</v>
      </c>
      <c r="M3102" s="70">
        <v>6.9206030377978394</v>
      </c>
      <c r="N3102" s="70">
        <v>5.4710518014987795</v>
      </c>
      <c r="O3102" s="70">
        <v>6.2025174757805184</v>
      </c>
      <c r="P3102" s="70">
        <v>6.9992417567956426</v>
      </c>
      <c r="Q3102" s="70">
        <v>6.5674536610121814</v>
      </c>
      <c r="R3102" s="70">
        <v>2.432546338987819</v>
      </c>
      <c r="S3102" s="70">
        <v>2</v>
      </c>
      <c r="T3102" s="70">
        <v>4.8036876988405766</v>
      </c>
      <c r="U3102" s="71">
        <v>18</v>
      </c>
    </row>
    <row r="3103" spans="1:21" x14ac:dyDescent="0.2">
      <c r="A3103" s="41">
        <v>660826600001</v>
      </c>
      <c r="B3103" s="36" t="s">
        <v>29</v>
      </c>
      <c r="C3103" s="36" t="s">
        <v>179</v>
      </c>
      <c r="D3103" s="36" t="s">
        <v>839</v>
      </c>
      <c r="E3103" s="67">
        <v>4</v>
      </c>
      <c r="F3103" s="88">
        <v>2017</v>
      </c>
      <c r="G3103" s="80" t="s">
        <v>41</v>
      </c>
      <c r="H3103" s="70">
        <v>7</v>
      </c>
      <c r="I3103" s="70">
        <v>7</v>
      </c>
      <c r="J3103" s="70">
        <v>2.1265511896469014</v>
      </c>
      <c r="K3103" s="70">
        <v>7</v>
      </c>
      <c r="L3103" s="70">
        <v>6.8988219131572608</v>
      </c>
      <c r="M3103" s="70">
        <v>6.9371405926009766</v>
      </c>
      <c r="N3103" s="70">
        <v>5.7743313024604834</v>
      </c>
      <c r="O3103" s="70">
        <v>6.1707499747670429</v>
      </c>
      <c r="P3103" s="70">
        <v>5.2556539486607337</v>
      </c>
      <c r="Q3103" s="70">
        <v>6.8961543488947168</v>
      </c>
      <c r="R3103" s="70">
        <v>2.1038456511052832</v>
      </c>
      <c r="S3103" s="70">
        <v>2</v>
      </c>
      <c r="T3103" s="70">
        <v>5.4302707434411168</v>
      </c>
      <c r="U3103" s="71">
        <v>1</v>
      </c>
    </row>
    <row r="3104" spans="1:21" x14ac:dyDescent="0.2">
      <c r="A3104" s="41">
        <v>660820830001</v>
      </c>
      <c r="B3104" s="36" t="s">
        <v>29</v>
      </c>
      <c r="C3104" s="36" t="s">
        <v>174</v>
      </c>
      <c r="D3104" s="36" t="s">
        <v>840</v>
      </c>
      <c r="E3104" s="67">
        <v>4</v>
      </c>
      <c r="F3104" s="88">
        <v>2017</v>
      </c>
      <c r="G3104" s="80" t="s">
        <v>41</v>
      </c>
      <c r="H3104" s="70">
        <v>2.2316477698463206</v>
      </c>
      <c r="I3104" s="70">
        <v>2.1431358912017884</v>
      </c>
      <c r="J3104" s="70">
        <v>2.0815011631738343</v>
      </c>
      <c r="K3104" s="70">
        <v>7</v>
      </c>
      <c r="L3104" s="70">
        <v>6.899248351754669</v>
      </c>
      <c r="M3104" s="70">
        <v>6.7842910470061923</v>
      </c>
      <c r="N3104" s="70">
        <v>4.0373281273198849</v>
      </c>
      <c r="O3104" s="70">
        <v>5.8938032641203026</v>
      </c>
      <c r="P3104" s="70">
        <v>6.9979223704707385</v>
      </c>
      <c r="Q3104" s="70">
        <v>6.9537039286259752</v>
      </c>
      <c r="R3104" s="70">
        <v>2.0462960713740248</v>
      </c>
      <c r="S3104" s="70">
        <v>2</v>
      </c>
      <c r="T3104" s="70">
        <v>4.589073165407811</v>
      </c>
      <c r="U3104" s="71">
        <v>104</v>
      </c>
    </row>
    <row r="3105" spans="1:21" x14ac:dyDescent="0.2">
      <c r="A3105" s="41">
        <v>660822880001</v>
      </c>
      <c r="B3105" s="36" t="s">
        <v>29</v>
      </c>
      <c r="C3105" s="36" t="s">
        <v>174</v>
      </c>
      <c r="D3105" s="36" t="s">
        <v>841</v>
      </c>
      <c r="E3105" s="67">
        <v>4</v>
      </c>
      <c r="F3105" s="88">
        <v>2017</v>
      </c>
      <c r="G3105" s="80" t="s">
        <v>41</v>
      </c>
      <c r="H3105" s="70">
        <v>2</v>
      </c>
      <c r="I3105" s="70">
        <v>2</v>
      </c>
      <c r="J3105" s="70">
        <v>2.1182602380126316</v>
      </c>
      <c r="K3105" s="70">
        <v>7</v>
      </c>
      <c r="L3105" s="70">
        <v>6.8918616182682673</v>
      </c>
      <c r="M3105" s="70">
        <v>6.8607378489796256</v>
      </c>
      <c r="N3105" s="70">
        <v>4.1035923710544218</v>
      </c>
      <c r="O3105" s="70">
        <v>5.8385303095738719</v>
      </c>
      <c r="P3105" s="70">
        <v>6.9986546900506568</v>
      </c>
      <c r="Q3105" s="70">
        <v>6.8750454116732849</v>
      </c>
      <c r="R3105" s="70">
        <v>2.1249545883267156</v>
      </c>
      <c r="S3105" s="70">
        <v>2</v>
      </c>
      <c r="T3105" s="70">
        <v>4.5676364229949566</v>
      </c>
      <c r="U3105" s="71">
        <v>111</v>
      </c>
    </row>
    <row r="3106" spans="1:21" x14ac:dyDescent="0.2">
      <c r="A3106" s="41">
        <v>660821560001</v>
      </c>
      <c r="B3106" s="36" t="s">
        <v>29</v>
      </c>
      <c r="C3106" s="36" t="s">
        <v>174</v>
      </c>
      <c r="D3106" s="36" t="s">
        <v>842</v>
      </c>
      <c r="E3106" s="67">
        <v>4</v>
      </c>
      <c r="F3106" s="88">
        <v>2017</v>
      </c>
      <c r="G3106" s="80" t="s">
        <v>41</v>
      </c>
      <c r="H3106" s="70">
        <v>2.1350213910201461</v>
      </c>
      <c r="I3106" s="70">
        <v>2.1278905686392982</v>
      </c>
      <c r="J3106" s="70">
        <v>2.1619272416684234</v>
      </c>
      <c r="K3106" s="70">
        <v>7</v>
      </c>
      <c r="L3106" s="70">
        <v>6.8996602479962528</v>
      </c>
      <c r="M3106" s="70">
        <v>6.8554477722233287</v>
      </c>
      <c r="N3106" s="70">
        <v>4.8696211620547185</v>
      </c>
      <c r="O3106" s="70">
        <v>6.3553814346396091</v>
      </c>
      <c r="P3106" s="70">
        <v>6.9986037065504174</v>
      </c>
      <c r="Q3106" s="70">
        <v>6.770212263054324</v>
      </c>
      <c r="R3106" s="70">
        <v>2.2297877369456769</v>
      </c>
      <c r="S3106" s="70">
        <v>2</v>
      </c>
      <c r="T3106" s="70">
        <v>4.7002961270660162</v>
      </c>
      <c r="U3106" s="71">
        <v>53</v>
      </c>
    </row>
    <row r="3107" spans="1:21" x14ac:dyDescent="0.2">
      <c r="A3107" s="41">
        <v>660820910001</v>
      </c>
      <c r="B3107" s="36" t="s">
        <v>29</v>
      </c>
      <c r="C3107" s="36" t="s">
        <v>198</v>
      </c>
      <c r="D3107" s="36" t="s">
        <v>843</v>
      </c>
      <c r="E3107" s="67">
        <v>4</v>
      </c>
      <c r="F3107" s="88">
        <v>2017</v>
      </c>
      <c r="G3107" s="80" t="s">
        <v>41</v>
      </c>
      <c r="H3107" s="70">
        <v>2.6270216752627205</v>
      </c>
      <c r="I3107" s="70">
        <v>2.2903194145847423</v>
      </c>
      <c r="J3107" s="70">
        <v>2.1000945059671259</v>
      </c>
      <c r="K3107" s="70">
        <v>7</v>
      </c>
      <c r="L3107" s="70">
        <v>6.8824092241038981</v>
      </c>
      <c r="M3107" s="70">
        <v>6.9371405926009766</v>
      </c>
      <c r="N3107" s="70">
        <v>3.728551020397509</v>
      </c>
      <c r="O3107" s="70">
        <v>6.0993038905839843</v>
      </c>
      <c r="P3107" s="70">
        <v>3.4875392052901031</v>
      </c>
      <c r="Q3107" s="70">
        <v>6.8041863709274297</v>
      </c>
      <c r="R3107" s="70">
        <v>2.1958136290725703</v>
      </c>
      <c r="S3107" s="70">
        <v>2</v>
      </c>
      <c r="T3107" s="70">
        <v>4.3460316273992552</v>
      </c>
      <c r="U3107" s="71">
        <v>160</v>
      </c>
    </row>
    <row r="3108" spans="1:21" x14ac:dyDescent="0.2">
      <c r="A3108" s="41">
        <v>660827250001</v>
      </c>
      <c r="B3108" s="36" t="s">
        <v>29</v>
      </c>
      <c r="C3108" s="36" t="s">
        <v>198</v>
      </c>
      <c r="D3108" s="36" t="s">
        <v>844</v>
      </c>
      <c r="E3108" s="67">
        <v>4</v>
      </c>
      <c r="F3108" s="88">
        <v>2017</v>
      </c>
      <c r="G3108" s="80" t="s">
        <v>41</v>
      </c>
      <c r="H3108" s="70">
        <v>2</v>
      </c>
      <c r="I3108" s="70">
        <v>2</v>
      </c>
      <c r="J3108" s="70">
        <v>2.098461454102114</v>
      </c>
      <c r="K3108" s="70">
        <v>7</v>
      </c>
      <c r="L3108" s="70">
        <v>6.886823102783957</v>
      </c>
      <c r="M3108" s="70">
        <v>6.9371405926009766</v>
      </c>
      <c r="N3108" s="70">
        <v>3.5230606394407031</v>
      </c>
      <c r="O3108" s="70">
        <v>6.1583003873790378</v>
      </c>
      <c r="P3108" s="70">
        <v>3.1118721398325935</v>
      </c>
      <c r="Q3108" s="70">
        <v>6.875221887685921</v>
      </c>
      <c r="R3108" s="70">
        <v>2.1247781123140799</v>
      </c>
      <c r="S3108" s="70">
        <v>2</v>
      </c>
      <c r="T3108" s="70">
        <v>4.2263048596782822</v>
      </c>
      <c r="U3108" s="71">
        <v>181</v>
      </c>
    </row>
    <row r="3109" spans="1:21" x14ac:dyDescent="0.2">
      <c r="A3109" s="41">
        <v>660820240001</v>
      </c>
      <c r="B3109" s="36" t="s">
        <v>29</v>
      </c>
      <c r="C3109" s="36" t="s">
        <v>174</v>
      </c>
      <c r="D3109" s="36" t="s">
        <v>845</v>
      </c>
      <c r="E3109" s="67">
        <v>4</v>
      </c>
      <c r="F3109" s="88">
        <v>2017</v>
      </c>
      <c r="G3109" s="80" t="s">
        <v>41</v>
      </c>
      <c r="H3109" s="70">
        <v>2.1030119201676851</v>
      </c>
      <c r="I3109" s="70">
        <v>2.0610951430459807</v>
      </c>
      <c r="J3109" s="70">
        <v>2.118861008327511</v>
      </c>
      <c r="K3109" s="70">
        <v>6.614727301592457</v>
      </c>
      <c r="L3109" s="70">
        <v>6.8929480589105481</v>
      </c>
      <c r="M3109" s="70">
        <v>6.9162798833815806</v>
      </c>
      <c r="N3109" s="70">
        <v>4.2795469714065462</v>
      </c>
      <c r="O3109" s="70">
        <v>6.1516538585424883</v>
      </c>
      <c r="P3109" s="70">
        <v>6.9991916505756233</v>
      </c>
      <c r="Q3109" s="70">
        <v>6.8492586020275992</v>
      </c>
      <c r="R3109" s="70">
        <v>2.1507413979724008</v>
      </c>
      <c r="S3109" s="70">
        <v>2</v>
      </c>
      <c r="T3109" s="70">
        <v>4.5947763163292015</v>
      </c>
      <c r="U3109" s="71">
        <v>99</v>
      </c>
    </row>
    <row r="3110" spans="1:21" x14ac:dyDescent="0.2">
      <c r="A3110" s="41">
        <v>660821130001</v>
      </c>
      <c r="B3110" s="36" t="s">
        <v>29</v>
      </c>
      <c r="C3110" s="36" t="s">
        <v>174</v>
      </c>
      <c r="D3110" s="36" t="s">
        <v>846</v>
      </c>
      <c r="E3110" s="67">
        <v>4</v>
      </c>
      <c r="F3110" s="88">
        <v>2017</v>
      </c>
      <c r="G3110" s="80" t="s">
        <v>41</v>
      </c>
      <c r="H3110" s="70">
        <v>2.3104764923202699</v>
      </c>
      <c r="I3110" s="70">
        <v>2.1665764176081597</v>
      </c>
      <c r="J3110" s="70">
        <v>2.1195374406167491</v>
      </c>
      <c r="K3110" s="70">
        <v>3.890222957029998</v>
      </c>
      <c r="L3110" s="70">
        <v>6.8992013321511418</v>
      </c>
      <c r="M3110" s="70">
        <v>6.9371405926009766</v>
      </c>
      <c r="N3110" s="70">
        <v>4.6687335646080665</v>
      </c>
      <c r="O3110" s="70">
        <v>6.1221189990276494</v>
      </c>
      <c r="P3110" s="70">
        <v>3.4881261770419441</v>
      </c>
      <c r="Q3110" s="70">
        <v>6.9798271066497026</v>
      </c>
      <c r="R3110" s="70">
        <v>2.0201728933502974</v>
      </c>
      <c r="S3110" s="70">
        <v>2</v>
      </c>
      <c r="T3110" s="70">
        <v>4.1335111644170794</v>
      </c>
      <c r="U3110" s="71">
        <v>197</v>
      </c>
    </row>
    <row r="3111" spans="1:21" x14ac:dyDescent="0.2">
      <c r="A3111" s="41">
        <v>560020490001</v>
      </c>
      <c r="B3111" s="36" t="s">
        <v>30</v>
      </c>
      <c r="C3111" s="36" t="s">
        <v>250</v>
      </c>
      <c r="D3111" s="36" t="s">
        <v>847</v>
      </c>
      <c r="E3111" s="67">
        <v>4</v>
      </c>
      <c r="F3111" s="88">
        <v>2017</v>
      </c>
      <c r="G3111" s="80" t="s">
        <v>41</v>
      </c>
      <c r="H3111" s="70">
        <v>2.0574353677401231</v>
      </c>
      <c r="I3111" s="70">
        <v>2.0725535220315008</v>
      </c>
      <c r="J3111" s="70">
        <v>2.1812077901524791</v>
      </c>
      <c r="K3111" s="70">
        <v>7</v>
      </c>
      <c r="L3111" s="70">
        <v>6.8965809824407405</v>
      </c>
      <c r="M3111" s="70">
        <v>6.9371405926009766</v>
      </c>
      <c r="N3111" s="70">
        <v>4.6157586011761715</v>
      </c>
      <c r="O3111" s="70">
        <v>6.3875737319651247</v>
      </c>
      <c r="P3111" s="70">
        <v>2.9109751076008021</v>
      </c>
      <c r="Q3111" s="70">
        <v>6.9844040783745074</v>
      </c>
      <c r="R3111" s="70">
        <v>2.0155959216254931</v>
      </c>
      <c r="S3111" s="70">
        <v>2</v>
      </c>
      <c r="T3111" s="70">
        <v>4.3382688079756599</v>
      </c>
      <c r="U3111" s="71">
        <v>162</v>
      </c>
    </row>
    <row r="3112" spans="1:21" x14ac:dyDescent="0.2">
      <c r="A3112" s="41">
        <v>560018160001</v>
      </c>
      <c r="B3112" s="36" t="s">
        <v>30</v>
      </c>
      <c r="C3112" s="36" t="s">
        <v>167</v>
      </c>
      <c r="D3112" s="36" t="s">
        <v>848</v>
      </c>
      <c r="E3112" s="67">
        <v>4</v>
      </c>
      <c r="F3112" s="88">
        <v>2017</v>
      </c>
      <c r="G3112" s="80" t="s">
        <v>41</v>
      </c>
      <c r="H3112" s="70">
        <v>2.0107608576336533</v>
      </c>
      <c r="I3112" s="70">
        <v>2.0057855190571052</v>
      </c>
      <c r="J3112" s="70">
        <v>2.1218821323628587</v>
      </c>
      <c r="K3112" s="70">
        <v>5.3506198299277763</v>
      </c>
      <c r="L3112" s="70">
        <v>6.8961066541355889</v>
      </c>
      <c r="M3112" s="70">
        <v>6.9371405926009766</v>
      </c>
      <c r="N3112" s="70">
        <v>4.7294919421004309</v>
      </c>
      <c r="O3112" s="70">
        <v>6.0076802878246811</v>
      </c>
      <c r="P3112" s="70">
        <v>2.8094219223924148</v>
      </c>
      <c r="Q3112" s="70">
        <v>6.4320576952921105</v>
      </c>
      <c r="R3112" s="70">
        <v>2.5679423047078891</v>
      </c>
      <c r="S3112" s="70">
        <v>2</v>
      </c>
      <c r="T3112" s="70">
        <v>4.155740811502957</v>
      </c>
      <c r="U3112" s="71">
        <v>192</v>
      </c>
    </row>
    <row r="3113" spans="1:21" x14ac:dyDescent="0.2">
      <c r="A3113" s="41">
        <v>560017780001</v>
      </c>
      <c r="B3113" s="36" t="s">
        <v>30</v>
      </c>
      <c r="C3113" s="36" t="s">
        <v>238</v>
      </c>
      <c r="D3113" s="36" t="s">
        <v>849</v>
      </c>
      <c r="E3113" s="67">
        <v>4</v>
      </c>
      <c r="F3113" s="88">
        <v>2017</v>
      </c>
      <c r="G3113" s="80" t="s">
        <v>41</v>
      </c>
      <c r="H3113" s="70">
        <v>2.5139290415555724</v>
      </c>
      <c r="I3113" s="70">
        <v>2.4098511695309508</v>
      </c>
      <c r="J3113" s="70">
        <v>2</v>
      </c>
      <c r="K3113" s="70">
        <v>7</v>
      </c>
      <c r="L3113" s="70">
        <v>6.8986117824836164</v>
      </c>
      <c r="M3113" s="70">
        <v>6.9371405926009766</v>
      </c>
      <c r="N3113" s="70">
        <v>4.5173634531125888</v>
      </c>
      <c r="O3113" s="70">
        <v>6.3415360949618833</v>
      </c>
      <c r="P3113" s="70">
        <v>3.3739740616423979</v>
      </c>
      <c r="Q3113" s="70">
        <v>6.9836008595232597</v>
      </c>
      <c r="R3113" s="70">
        <v>2.0163991404767403</v>
      </c>
      <c r="S3113" s="70">
        <v>2</v>
      </c>
      <c r="T3113" s="70">
        <v>4.4160338496573317</v>
      </c>
      <c r="U3113" s="71">
        <v>145</v>
      </c>
    </row>
    <row r="3114" spans="1:21" x14ac:dyDescent="0.2">
      <c r="A3114" s="41">
        <v>560020810001</v>
      </c>
      <c r="B3114" s="36" t="s">
        <v>30</v>
      </c>
      <c r="C3114" s="36" t="s">
        <v>238</v>
      </c>
      <c r="D3114" s="36" t="s">
        <v>850</v>
      </c>
      <c r="E3114" s="67">
        <v>4</v>
      </c>
      <c r="F3114" s="88">
        <v>2017</v>
      </c>
      <c r="G3114" s="80" t="s">
        <v>41</v>
      </c>
      <c r="H3114" s="70">
        <v>2</v>
      </c>
      <c r="I3114" s="70">
        <v>2</v>
      </c>
      <c r="J3114" s="70">
        <v>2</v>
      </c>
      <c r="K3114" s="70">
        <v>5.212064371446683</v>
      </c>
      <c r="L3114" s="70">
        <v>6.8967681521055662</v>
      </c>
      <c r="M3114" s="70">
        <v>6.9371405926009766</v>
      </c>
      <c r="N3114" s="70">
        <v>4.6467982512511643</v>
      </c>
      <c r="O3114" s="70">
        <v>6.3304505164850307</v>
      </c>
      <c r="P3114" s="70">
        <v>3.2086236893121214</v>
      </c>
      <c r="Q3114" s="70">
        <v>6.1836327610246009</v>
      </c>
      <c r="R3114" s="70">
        <v>2.8163672389753986</v>
      </c>
      <c r="S3114" s="70">
        <v>2</v>
      </c>
      <c r="T3114" s="70">
        <v>4.1859871311001289</v>
      </c>
      <c r="U3114" s="71">
        <v>189</v>
      </c>
    </row>
    <row r="3115" spans="1:21" x14ac:dyDescent="0.2">
      <c r="A3115" s="41">
        <v>760029590001</v>
      </c>
      <c r="B3115" s="36" t="s">
        <v>22</v>
      </c>
      <c r="C3115" s="36" t="s">
        <v>106</v>
      </c>
      <c r="D3115" s="36" t="s">
        <v>851</v>
      </c>
      <c r="E3115" s="67">
        <v>4</v>
      </c>
      <c r="F3115" s="88">
        <v>2017</v>
      </c>
      <c r="G3115" s="80" t="s">
        <v>41</v>
      </c>
      <c r="H3115" s="70">
        <v>2</v>
      </c>
      <c r="I3115" s="70">
        <v>2</v>
      </c>
      <c r="J3115" s="70">
        <v>2.2598403415950372</v>
      </c>
      <c r="K3115" s="70">
        <v>6.606681427781008</v>
      </c>
      <c r="L3115" s="70">
        <v>6.8942490245874897</v>
      </c>
      <c r="M3115" s="70">
        <v>6.9230901730315093</v>
      </c>
      <c r="N3115" s="70">
        <v>4.6457441961483692</v>
      </c>
      <c r="O3115" s="70">
        <v>6.5051788508459518</v>
      </c>
      <c r="P3115" s="70">
        <v>6.9992574901355917</v>
      </c>
      <c r="Q3115" s="70">
        <v>6.7360082639769923</v>
      </c>
      <c r="R3115" s="70">
        <v>2.2639917360230077</v>
      </c>
      <c r="S3115" s="70">
        <v>2</v>
      </c>
      <c r="T3115" s="70">
        <v>4.6528367920104134</v>
      </c>
      <c r="U3115" s="71">
        <v>83</v>
      </c>
    </row>
    <row r="3116" spans="1:21" x14ac:dyDescent="0.2">
      <c r="A3116" s="41">
        <v>760027620001</v>
      </c>
      <c r="B3116" s="36" t="s">
        <v>22</v>
      </c>
      <c r="C3116" s="36" t="s">
        <v>139</v>
      </c>
      <c r="D3116" s="36" t="s">
        <v>852</v>
      </c>
      <c r="E3116" s="67">
        <v>4</v>
      </c>
      <c r="F3116" s="88">
        <v>2017</v>
      </c>
      <c r="G3116" s="80" t="s">
        <v>41</v>
      </c>
      <c r="H3116" s="70">
        <v>2</v>
      </c>
      <c r="I3116" s="70">
        <v>2</v>
      </c>
      <c r="J3116" s="70">
        <v>2</v>
      </c>
      <c r="K3116" s="70">
        <v>4.2907595517773993</v>
      </c>
      <c r="L3116" s="70">
        <v>6.8961250114554185</v>
      </c>
      <c r="M3116" s="70">
        <v>6.9205319882414544</v>
      </c>
      <c r="N3116" s="70">
        <v>4.1603262968378623</v>
      </c>
      <c r="O3116" s="70">
        <v>6.2767261755684656</v>
      </c>
      <c r="P3116" s="70">
        <v>6.9992327584532461</v>
      </c>
      <c r="Q3116" s="70">
        <v>6.4610971497715015</v>
      </c>
      <c r="R3116" s="70">
        <v>2.5389028502284994</v>
      </c>
      <c r="S3116" s="70">
        <v>2</v>
      </c>
      <c r="T3116" s="70">
        <v>4.3786418151944879</v>
      </c>
      <c r="U3116" s="71">
        <v>153</v>
      </c>
    </row>
    <row r="3117" spans="1:21" x14ac:dyDescent="0.2">
      <c r="A3117" s="41">
        <v>760029240001</v>
      </c>
      <c r="B3117" s="36" t="s">
        <v>22</v>
      </c>
      <c r="C3117" s="36" t="s">
        <v>139</v>
      </c>
      <c r="D3117" s="36" t="s">
        <v>853</v>
      </c>
      <c r="E3117" s="67">
        <v>4</v>
      </c>
      <c r="F3117" s="88">
        <v>2017</v>
      </c>
      <c r="G3117" s="80" t="s">
        <v>41</v>
      </c>
      <c r="H3117" s="70">
        <v>2.0030004092128686</v>
      </c>
      <c r="I3117" s="70">
        <v>2.002618785890415</v>
      </c>
      <c r="J3117" s="70">
        <v>2.2602220753188851</v>
      </c>
      <c r="K3117" s="70">
        <v>6.7038013100741445</v>
      </c>
      <c r="L3117" s="70">
        <v>6.8994974198426071</v>
      </c>
      <c r="M3117" s="70">
        <v>6.9070032861444268</v>
      </c>
      <c r="N3117" s="70">
        <v>5.142988793371396</v>
      </c>
      <c r="O3117" s="70">
        <v>6.1758801185324996</v>
      </c>
      <c r="P3117" s="70">
        <v>6.9991019680723969</v>
      </c>
      <c r="Q3117" s="70">
        <v>6.8291867732074127</v>
      </c>
      <c r="R3117" s="70">
        <v>2.1708132267925873</v>
      </c>
      <c r="S3117" s="70">
        <v>2</v>
      </c>
      <c r="T3117" s="70">
        <v>4.6745095138716364</v>
      </c>
      <c r="U3117" s="71">
        <v>75</v>
      </c>
    </row>
    <row r="3118" spans="1:21" x14ac:dyDescent="0.2">
      <c r="A3118" s="41">
        <v>760030410001</v>
      </c>
      <c r="B3118" s="36" t="s">
        <v>22</v>
      </c>
      <c r="C3118" s="36" t="s">
        <v>106</v>
      </c>
      <c r="D3118" s="36" t="s">
        <v>854</v>
      </c>
      <c r="E3118" s="67">
        <v>4</v>
      </c>
      <c r="F3118" s="88">
        <v>2017</v>
      </c>
      <c r="G3118" s="80" t="s">
        <v>41</v>
      </c>
      <c r="H3118" s="70">
        <v>2.0088934936571623</v>
      </c>
      <c r="I3118" s="70">
        <v>2.0046036425054634</v>
      </c>
      <c r="J3118" s="70">
        <v>2.8224012180953055</v>
      </c>
      <c r="K3118" s="70">
        <v>3.9010334231197143</v>
      </c>
      <c r="L3118" s="70">
        <v>6.8940233340283106</v>
      </c>
      <c r="M3118" s="70">
        <v>6.899858287672922</v>
      </c>
      <c r="N3118" s="70">
        <v>3.5999746173688427</v>
      </c>
      <c r="O3118" s="70">
        <v>6.2921938048748789</v>
      </c>
      <c r="P3118" s="70">
        <v>6.9990328922646325</v>
      </c>
      <c r="Q3118" s="70">
        <v>6.4577012291988325</v>
      </c>
      <c r="R3118" s="70">
        <v>2.5422987708011684</v>
      </c>
      <c r="S3118" s="70">
        <v>2</v>
      </c>
      <c r="T3118" s="70">
        <v>4.3685012261322695</v>
      </c>
      <c r="U3118" s="71">
        <v>154</v>
      </c>
    </row>
    <row r="3119" spans="1:21" x14ac:dyDescent="0.2">
      <c r="A3119" s="41">
        <v>760030760001</v>
      </c>
      <c r="B3119" s="36" t="s">
        <v>22</v>
      </c>
      <c r="C3119" s="36" t="s">
        <v>70</v>
      </c>
      <c r="D3119" s="36" t="s">
        <v>855</v>
      </c>
      <c r="E3119" s="67">
        <v>4</v>
      </c>
      <c r="F3119" s="88">
        <v>2017</v>
      </c>
      <c r="G3119" s="80" t="s">
        <v>41</v>
      </c>
      <c r="H3119" s="70">
        <v>2.8246693629262047</v>
      </c>
      <c r="I3119" s="70">
        <v>2.3638438019921733</v>
      </c>
      <c r="J3119" s="70">
        <v>2.3494203538042653</v>
      </c>
      <c r="K3119" s="70">
        <v>5.9231766028321893</v>
      </c>
      <c r="L3119" s="70">
        <v>6.898302547463806</v>
      </c>
      <c r="M3119" s="70">
        <v>6.9338480968436578</v>
      </c>
      <c r="N3119" s="70">
        <v>5.4701781700022494</v>
      </c>
      <c r="O3119" s="70">
        <v>6.3213700623117655</v>
      </c>
      <c r="P3119" s="70">
        <v>6.9993614939111986</v>
      </c>
      <c r="Q3119" s="70">
        <v>6.8716591352076</v>
      </c>
      <c r="R3119" s="70">
        <v>2.1283408647924</v>
      </c>
      <c r="S3119" s="70">
        <v>2</v>
      </c>
      <c r="T3119" s="70">
        <v>4.7570142076739597</v>
      </c>
      <c r="U3119" s="71">
        <v>29</v>
      </c>
    </row>
    <row r="3120" spans="1:21" x14ac:dyDescent="0.2">
      <c r="A3120" s="41">
        <v>760028430001</v>
      </c>
      <c r="B3120" s="36" t="s">
        <v>22</v>
      </c>
      <c r="C3120" s="36" t="s">
        <v>110</v>
      </c>
      <c r="D3120" s="36" t="s">
        <v>856</v>
      </c>
      <c r="E3120" s="67">
        <v>4</v>
      </c>
      <c r="F3120" s="88">
        <v>2017</v>
      </c>
      <c r="G3120" s="80" t="s">
        <v>41</v>
      </c>
      <c r="H3120" s="70">
        <v>2.0118481714625669</v>
      </c>
      <c r="I3120" s="70">
        <v>2.0082366145945296</v>
      </c>
      <c r="J3120" s="70">
        <v>3.6043182190666592</v>
      </c>
      <c r="K3120" s="70">
        <v>7</v>
      </c>
      <c r="L3120" s="70">
        <v>6.8978370031416771</v>
      </c>
      <c r="M3120" s="70">
        <v>6.9138459570931827</v>
      </c>
      <c r="N3120" s="70">
        <v>4.4803778968226879</v>
      </c>
      <c r="O3120" s="70">
        <v>6.3158790760284864</v>
      </c>
      <c r="P3120" s="70">
        <v>6.9991681202665745</v>
      </c>
      <c r="Q3120" s="70">
        <v>6.9370578436011803</v>
      </c>
      <c r="R3120" s="70">
        <v>2.0629421563988206</v>
      </c>
      <c r="S3120" s="70">
        <v>2</v>
      </c>
      <c r="T3120" s="70">
        <v>4.7692925882063646</v>
      </c>
      <c r="U3120" s="71">
        <v>28</v>
      </c>
    </row>
    <row r="3121" spans="1:21" x14ac:dyDescent="0.2">
      <c r="A3121" s="41">
        <v>760028000001</v>
      </c>
      <c r="B3121" s="36" t="s">
        <v>22</v>
      </c>
      <c r="C3121" s="36" t="s">
        <v>110</v>
      </c>
      <c r="D3121" s="36" t="s">
        <v>857</v>
      </c>
      <c r="E3121" s="67">
        <v>4</v>
      </c>
      <c r="F3121" s="88">
        <v>2017</v>
      </c>
      <c r="G3121" s="80" t="s">
        <v>41</v>
      </c>
      <c r="H3121" s="70">
        <v>2.0094377033140662</v>
      </c>
      <c r="I3121" s="70">
        <v>2.0060468463839847</v>
      </c>
      <c r="J3121" s="70">
        <v>2.4014145543575425</v>
      </c>
      <c r="K3121" s="70">
        <v>6.9609503099773473</v>
      </c>
      <c r="L3121" s="70">
        <v>6.8963597333047737</v>
      </c>
      <c r="M3121" s="70">
        <v>6.9202136493959836</v>
      </c>
      <c r="N3121" s="70">
        <v>4.6623813803225662</v>
      </c>
      <c r="O3121" s="70">
        <v>6.2313972662554713</v>
      </c>
      <c r="P3121" s="70">
        <v>6.999229680931828</v>
      </c>
      <c r="Q3121" s="70">
        <v>6.8461897858203073</v>
      </c>
      <c r="R3121" s="70">
        <v>2.1538102141796927</v>
      </c>
      <c r="S3121" s="70">
        <v>2</v>
      </c>
      <c r="T3121" s="70">
        <v>4.6739525936869635</v>
      </c>
      <c r="U3121" s="71">
        <v>76</v>
      </c>
    </row>
    <row r="3122" spans="1:21" x14ac:dyDescent="0.2">
      <c r="A3122" s="41">
        <v>760026650001</v>
      </c>
      <c r="B3122" s="36" t="s">
        <v>22</v>
      </c>
      <c r="C3122" s="36" t="s">
        <v>106</v>
      </c>
      <c r="D3122" s="36" t="s">
        <v>858</v>
      </c>
      <c r="E3122" s="67">
        <v>4</v>
      </c>
      <c r="F3122" s="88">
        <v>2017</v>
      </c>
      <c r="G3122" s="80" t="s">
        <v>41</v>
      </c>
      <c r="H3122" s="70">
        <v>2</v>
      </c>
      <c r="I3122" s="70">
        <v>2</v>
      </c>
      <c r="J3122" s="70">
        <v>2</v>
      </c>
      <c r="K3122" s="70">
        <v>3.9221227467970881</v>
      </c>
      <c r="L3122" s="70">
        <v>6.8898760302947082</v>
      </c>
      <c r="M3122" s="70">
        <v>6.921997066420392</v>
      </c>
      <c r="N3122" s="70">
        <v>3.6490420035152802</v>
      </c>
      <c r="O3122" s="70">
        <v>6.3365856394727471</v>
      </c>
      <c r="P3122" s="70">
        <v>6.9992473929362564</v>
      </c>
      <c r="Q3122" s="70">
        <v>6.6450642561747975</v>
      </c>
      <c r="R3122" s="70">
        <v>2.354935743825203</v>
      </c>
      <c r="S3122" s="70">
        <v>2</v>
      </c>
      <c r="T3122" s="70">
        <v>4.3099059066197061</v>
      </c>
      <c r="U3122" s="71">
        <v>167</v>
      </c>
    </row>
    <row r="3123" spans="1:21" x14ac:dyDescent="0.2">
      <c r="A3123" s="41">
        <v>760031060001</v>
      </c>
      <c r="B3123" s="36" t="s">
        <v>22</v>
      </c>
      <c r="C3123" s="36" t="s">
        <v>75</v>
      </c>
      <c r="D3123" s="36" t="s">
        <v>859</v>
      </c>
      <c r="E3123" s="67">
        <v>4</v>
      </c>
      <c r="F3123" s="88">
        <v>2017</v>
      </c>
      <c r="G3123" s="80" t="s">
        <v>41</v>
      </c>
      <c r="H3123" s="70">
        <v>2</v>
      </c>
      <c r="I3123" s="70">
        <v>2</v>
      </c>
      <c r="J3123" s="70">
        <v>2</v>
      </c>
      <c r="K3123" s="70">
        <v>7</v>
      </c>
      <c r="L3123" s="70">
        <v>6.8990940295196186</v>
      </c>
      <c r="M3123" s="70">
        <v>6.9371405926009766</v>
      </c>
      <c r="N3123" s="70">
        <v>4.8358498765708209</v>
      </c>
      <c r="O3123" s="70">
        <v>6.3346470680684313</v>
      </c>
      <c r="P3123" s="70">
        <v>3.3771325354684691</v>
      </c>
      <c r="Q3123" s="70">
        <v>6.9170942399911839</v>
      </c>
      <c r="R3123" s="70">
        <v>2.0829057600088166</v>
      </c>
      <c r="S3123" s="70">
        <v>2</v>
      </c>
      <c r="T3123" s="70">
        <v>4.3653220085190263</v>
      </c>
      <c r="U3123" s="71">
        <v>155</v>
      </c>
    </row>
    <row r="3124" spans="1:21" x14ac:dyDescent="0.2">
      <c r="A3124" s="41">
        <v>860031390001</v>
      </c>
      <c r="B3124" s="36" t="s">
        <v>28</v>
      </c>
      <c r="C3124" s="36" t="s">
        <v>184</v>
      </c>
      <c r="D3124" s="36" t="s">
        <v>860</v>
      </c>
      <c r="E3124" s="67">
        <v>4</v>
      </c>
      <c r="F3124" s="88">
        <v>2017</v>
      </c>
      <c r="G3124" s="80" t="s">
        <v>41</v>
      </c>
      <c r="H3124" s="70">
        <v>2.0307355728702619</v>
      </c>
      <c r="I3124" s="70">
        <v>2.005785016492589</v>
      </c>
      <c r="J3124" s="70">
        <v>2</v>
      </c>
      <c r="K3124" s="70">
        <v>3.1790160428649035</v>
      </c>
      <c r="L3124" s="70">
        <v>6.895227545188054</v>
      </c>
      <c r="M3124" s="70">
        <v>6.9344376976155324</v>
      </c>
      <c r="N3124" s="70">
        <v>3.8754967921158103</v>
      </c>
      <c r="O3124" s="70">
        <v>6.3841647734874174</v>
      </c>
      <c r="P3124" s="70">
        <v>6.9993671938547282</v>
      </c>
      <c r="Q3124" s="70">
        <v>5.8989799047546461</v>
      </c>
      <c r="R3124" s="70">
        <v>3.1010200952453539</v>
      </c>
      <c r="S3124" s="70">
        <v>2</v>
      </c>
      <c r="T3124" s="70">
        <v>4.275352552874109</v>
      </c>
      <c r="U3124" s="71">
        <v>175</v>
      </c>
    </row>
    <row r="3125" spans="1:21" x14ac:dyDescent="0.2">
      <c r="A3125" s="41">
        <v>860031630001</v>
      </c>
      <c r="B3125" s="36" t="s">
        <v>28</v>
      </c>
      <c r="C3125" s="36" t="s">
        <v>184</v>
      </c>
      <c r="D3125" s="36" t="s">
        <v>861</v>
      </c>
      <c r="E3125" s="67">
        <v>4</v>
      </c>
      <c r="F3125" s="88">
        <v>2017</v>
      </c>
      <c r="G3125" s="80" t="s">
        <v>41</v>
      </c>
      <c r="H3125" s="70">
        <v>2</v>
      </c>
      <c r="I3125" s="70">
        <v>2</v>
      </c>
      <c r="J3125" s="70">
        <v>4.0097389462961823</v>
      </c>
      <c r="K3125" s="70">
        <v>3.7077950383466831</v>
      </c>
      <c r="L3125" s="70">
        <v>6.8981252568226292</v>
      </c>
      <c r="M3125" s="70">
        <v>6.9371405926009766</v>
      </c>
      <c r="N3125" s="70">
        <v>4.6207845413012958</v>
      </c>
      <c r="O3125" s="70">
        <v>6.5719920712052984</v>
      </c>
      <c r="P3125" s="70">
        <v>3.2287115466429785</v>
      </c>
      <c r="Q3125" s="70">
        <v>6.067444427144844</v>
      </c>
      <c r="R3125" s="70">
        <v>2.9325555728551569</v>
      </c>
      <c r="S3125" s="70">
        <v>2</v>
      </c>
      <c r="T3125" s="70">
        <v>4.247857332768004</v>
      </c>
      <c r="U3125" s="71">
        <v>179</v>
      </c>
    </row>
    <row r="3126" spans="1:21" x14ac:dyDescent="0.2">
      <c r="A3126" s="41">
        <v>860027520001</v>
      </c>
      <c r="B3126" s="36" t="s">
        <v>28</v>
      </c>
      <c r="C3126" s="36" t="s">
        <v>220</v>
      </c>
      <c r="D3126" s="36" t="s">
        <v>862</v>
      </c>
      <c r="E3126" s="67">
        <v>4</v>
      </c>
      <c r="F3126" s="88">
        <v>2017</v>
      </c>
      <c r="G3126" s="80" t="s">
        <v>41</v>
      </c>
      <c r="H3126" s="70">
        <v>2</v>
      </c>
      <c r="I3126" s="70">
        <v>2</v>
      </c>
      <c r="J3126" s="70">
        <v>2</v>
      </c>
      <c r="K3126" s="70">
        <v>6.5550635515093125</v>
      </c>
      <c r="L3126" s="70">
        <v>6.8913705066853961</v>
      </c>
      <c r="M3126" s="70">
        <v>6.9241819553991162</v>
      </c>
      <c r="N3126" s="70">
        <v>4.3113656277679766</v>
      </c>
      <c r="O3126" s="70">
        <v>6.0975878351113186</v>
      </c>
      <c r="P3126" s="70">
        <v>6.9992680486903573</v>
      </c>
      <c r="Q3126" s="70">
        <v>6.879089238741571</v>
      </c>
      <c r="R3126" s="70">
        <v>2.1209107612584295</v>
      </c>
      <c r="S3126" s="70">
        <v>2</v>
      </c>
      <c r="T3126" s="70">
        <v>4.5649031270969571</v>
      </c>
      <c r="U3126" s="71">
        <v>113</v>
      </c>
    </row>
    <row r="3127" spans="1:21" x14ac:dyDescent="0.2">
      <c r="A3127" s="41">
        <v>860031550001</v>
      </c>
      <c r="B3127" s="36" t="s">
        <v>28</v>
      </c>
      <c r="C3127" s="36" t="s">
        <v>184</v>
      </c>
      <c r="D3127" s="36" t="s">
        <v>863</v>
      </c>
      <c r="E3127" s="67">
        <v>4</v>
      </c>
      <c r="F3127" s="88">
        <v>2017</v>
      </c>
      <c r="G3127" s="80" t="s">
        <v>41</v>
      </c>
      <c r="H3127" s="70">
        <v>2</v>
      </c>
      <c r="I3127" s="70">
        <v>2</v>
      </c>
      <c r="J3127" s="70">
        <v>2</v>
      </c>
      <c r="K3127" s="70">
        <v>2.6898675368473395</v>
      </c>
      <c r="L3127" s="70">
        <v>6.8713529584573632</v>
      </c>
      <c r="M3127" s="70">
        <v>6.9311943213006302</v>
      </c>
      <c r="N3127" s="70">
        <v>3.0076143994021827</v>
      </c>
      <c r="O3127" s="70">
        <v>6.2457801547881076</v>
      </c>
      <c r="P3127" s="70">
        <v>6.9993358379762265</v>
      </c>
      <c r="Q3127" s="70">
        <v>5.5751333194940518</v>
      </c>
      <c r="R3127" s="70">
        <v>3.4248666805059482</v>
      </c>
      <c r="S3127" s="70">
        <v>2</v>
      </c>
      <c r="T3127" s="70">
        <v>4.1454287673976546</v>
      </c>
      <c r="U3127" s="71">
        <v>194</v>
      </c>
    </row>
    <row r="3128" spans="1:21" x14ac:dyDescent="0.2">
      <c r="A3128" s="41">
        <v>860028090001</v>
      </c>
      <c r="B3128" s="36" t="s">
        <v>28</v>
      </c>
      <c r="C3128" s="36" t="s">
        <v>220</v>
      </c>
      <c r="D3128" s="36" t="s">
        <v>864</v>
      </c>
      <c r="E3128" s="67">
        <v>4</v>
      </c>
      <c r="F3128" s="88">
        <v>2017</v>
      </c>
      <c r="G3128" s="80" t="s">
        <v>41</v>
      </c>
      <c r="H3128" s="70">
        <v>2</v>
      </c>
      <c r="I3128" s="70">
        <v>2</v>
      </c>
      <c r="J3128" s="70">
        <v>4.0374517376596968</v>
      </c>
      <c r="K3128" s="70">
        <v>6.5784805473179482</v>
      </c>
      <c r="L3128" s="70">
        <v>6.893144694813488</v>
      </c>
      <c r="M3128" s="70">
        <v>6.9349039899611666</v>
      </c>
      <c r="N3128" s="70">
        <v>5.2144139134984462</v>
      </c>
      <c r="O3128" s="70">
        <v>6.4529087342376226</v>
      </c>
      <c r="P3128" s="70">
        <v>6.9993717018438115</v>
      </c>
      <c r="Q3128" s="70">
        <v>6.4903937948318209</v>
      </c>
      <c r="R3128" s="70">
        <v>2.5096062051681787</v>
      </c>
      <c r="S3128" s="70">
        <v>2</v>
      </c>
      <c r="T3128" s="70">
        <v>4.8425562766110151</v>
      </c>
      <c r="U3128" s="71">
        <v>16</v>
      </c>
    </row>
    <row r="3129" spans="1:21" x14ac:dyDescent="0.2">
      <c r="A3129" s="41">
        <v>860032010001</v>
      </c>
      <c r="B3129" s="36" t="s">
        <v>28</v>
      </c>
      <c r="C3129" s="36" t="s">
        <v>253</v>
      </c>
      <c r="D3129" s="36" t="s">
        <v>35</v>
      </c>
      <c r="E3129" s="67">
        <v>4</v>
      </c>
      <c r="F3129" s="88">
        <v>2017</v>
      </c>
      <c r="G3129" s="80" t="s">
        <v>41</v>
      </c>
      <c r="H3129" s="70">
        <v>2</v>
      </c>
      <c r="I3129" s="70">
        <v>2</v>
      </c>
      <c r="J3129" s="70">
        <v>2</v>
      </c>
      <c r="K3129" s="70">
        <v>6.5364848500712673</v>
      </c>
      <c r="L3129" s="70">
        <v>6.8928913876755846</v>
      </c>
      <c r="M3129" s="70">
        <v>6.9371405926009766</v>
      </c>
      <c r="N3129" s="70">
        <v>5.398473686900263</v>
      </c>
      <c r="O3129" s="70">
        <v>6.5553290690504058</v>
      </c>
      <c r="P3129" s="70">
        <v>4.0078540054681504</v>
      </c>
      <c r="Q3129" s="70">
        <v>6.4008829021277789</v>
      </c>
      <c r="R3129" s="70">
        <v>2.5991170978722211</v>
      </c>
      <c r="S3129" s="70">
        <v>2</v>
      </c>
      <c r="T3129" s="70">
        <v>4.4440144659805538</v>
      </c>
      <c r="U3129" s="71">
        <v>137</v>
      </c>
    </row>
    <row r="3130" spans="1:21" x14ac:dyDescent="0.2">
      <c r="A3130" s="41">
        <v>860032790001</v>
      </c>
      <c r="B3130" s="36" t="s">
        <v>28</v>
      </c>
      <c r="C3130" s="36" t="s">
        <v>184</v>
      </c>
      <c r="D3130" s="36" t="s">
        <v>865</v>
      </c>
      <c r="E3130" s="67">
        <v>4</v>
      </c>
      <c r="F3130" s="88">
        <v>2017</v>
      </c>
      <c r="G3130" s="80" t="s">
        <v>41</v>
      </c>
      <c r="H3130" s="70">
        <v>2</v>
      </c>
      <c r="I3130" s="70">
        <v>2</v>
      </c>
      <c r="J3130" s="70">
        <v>2.487582623321162</v>
      </c>
      <c r="K3130" s="70">
        <v>6.4313457462184322</v>
      </c>
      <c r="L3130" s="70">
        <v>6.8951762677410739</v>
      </c>
      <c r="M3130" s="70">
        <v>6.9346005288773558</v>
      </c>
      <c r="N3130" s="70">
        <v>5.6086952129037968</v>
      </c>
      <c r="O3130" s="70">
        <v>6.416226475233838</v>
      </c>
      <c r="P3130" s="70">
        <v>6.9993687680668355</v>
      </c>
      <c r="Q3130" s="70">
        <v>6.5441010570947302</v>
      </c>
      <c r="R3130" s="70">
        <v>2.4558989429052702</v>
      </c>
      <c r="S3130" s="70">
        <v>2</v>
      </c>
      <c r="T3130" s="70">
        <v>4.7310829685302078</v>
      </c>
      <c r="U3130" s="71">
        <v>40</v>
      </c>
    </row>
    <row r="3131" spans="1:21" x14ac:dyDescent="0.2">
      <c r="A3131" s="41">
        <v>860025740001</v>
      </c>
      <c r="B3131" s="36" t="s">
        <v>28</v>
      </c>
      <c r="C3131" s="36" t="s">
        <v>184</v>
      </c>
      <c r="D3131" s="36" t="s">
        <v>866</v>
      </c>
      <c r="E3131" s="67">
        <v>4</v>
      </c>
      <c r="F3131" s="88">
        <v>2017</v>
      </c>
      <c r="G3131" s="80" t="s">
        <v>41</v>
      </c>
      <c r="H3131" s="70">
        <v>2</v>
      </c>
      <c r="I3131" s="70">
        <v>2</v>
      </c>
      <c r="J3131" s="70">
        <v>2</v>
      </c>
      <c r="K3131" s="70">
        <v>5.0140000052007565</v>
      </c>
      <c r="L3131" s="70">
        <v>6.8948379799848274</v>
      </c>
      <c r="M3131" s="70">
        <v>6.9319196393527571</v>
      </c>
      <c r="N3131" s="70">
        <v>4.6069331063753829</v>
      </c>
      <c r="O3131" s="70">
        <v>6.480204078312064</v>
      </c>
      <c r="P3131" s="70">
        <v>6.9993428501968769</v>
      </c>
      <c r="Q3131" s="70">
        <v>6.2351043060553115</v>
      </c>
      <c r="R3131" s="70">
        <v>2.7648956939446885</v>
      </c>
      <c r="S3131" s="70">
        <v>2</v>
      </c>
      <c r="T3131" s="70">
        <v>4.4939364716185555</v>
      </c>
      <c r="U3131" s="71">
        <v>130</v>
      </c>
    </row>
    <row r="3132" spans="1:21" x14ac:dyDescent="0.2">
      <c r="A3132" s="41">
        <v>860023020001</v>
      </c>
      <c r="B3132" s="36" t="s">
        <v>28</v>
      </c>
      <c r="C3132" s="36" t="s">
        <v>220</v>
      </c>
      <c r="D3132" s="36" t="s">
        <v>867</v>
      </c>
      <c r="E3132" s="67">
        <v>4</v>
      </c>
      <c r="F3132" s="88">
        <v>2017</v>
      </c>
      <c r="G3132" s="80" t="s">
        <v>41</v>
      </c>
      <c r="H3132" s="70">
        <v>2</v>
      </c>
      <c r="I3132" s="70">
        <v>2</v>
      </c>
      <c r="J3132" s="70">
        <v>2</v>
      </c>
      <c r="K3132" s="70">
        <v>6.322428278464133</v>
      </c>
      <c r="L3132" s="70">
        <v>6.8910984828954582</v>
      </c>
      <c r="M3132" s="70">
        <v>6.9320911468137325</v>
      </c>
      <c r="N3132" s="70">
        <v>5.8862021798202111</v>
      </c>
      <c r="O3132" s="70">
        <v>6.4372919325356177</v>
      </c>
      <c r="P3132" s="70">
        <v>6.9993445082613981</v>
      </c>
      <c r="Q3132" s="70">
        <v>6.7739079660522723</v>
      </c>
      <c r="R3132" s="70">
        <v>2.2260920339477277</v>
      </c>
      <c r="S3132" s="70">
        <v>2</v>
      </c>
      <c r="T3132" s="70">
        <v>4.7057047107325465</v>
      </c>
      <c r="U3132" s="71">
        <v>51</v>
      </c>
    </row>
    <row r="3133" spans="1:21" x14ac:dyDescent="0.2">
      <c r="A3133" s="41">
        <v>860028760001</v>
      </c>
      <c r="B3133" s="36" t="s">
        <v>28</v>
      </c>
      <c r="C3133" s="36" t="s">
        <v>28</v>
      </c>
      <c r="D3133" s="36" t="s">
        <v>868</v>
      </c>
      <c r="E3133" s="67">
        <v>4</v>
      </c>
      <c r="F3133" s="88">
        <v>2017</v>
      </c>
      <c r="G3133" s="80" t="s">
        <v>41</v>
      </c>
      <c r="H3133" s="70">
        <v>2</v>
      </c>
      <c r="I3133" s="70">
        <v>2</v>
      </c>
      <c r="J3133" s="70">
        <v>2</v>
      </c>
      <c r="K3133" s="70">
        <v>4.1559686453221261</v>
      </c>
      <c r="L3133" s="70">
        <v>6.8926741694223077</v>
      </c>
      <c r="M3133" s="70">
        <v>6.9311661508392701</v>
      </c>
      <c r="N3133" s="70">
        <v>4.4548212560303773</v>
      </c>
      <c r="O3133" s="70">
        <v>6.1880474311064217</v>
      </c>
      <c r="P3133" s="70">
        <v>6.9993362732652633</v>
      </c>
      <c r="Q3133" s="70">
        <v>5.9137451534027656</v>
      </c>
      <c r="R3133" s="70">
        <v>3.0862548465972344</v>
      </c>
      <c r="S3133" s="70">
        <v>2</v>
      </c>
      <c r="T3133" s="70">
        <v>4.385167827165481</v>
      </c>
      <c r="U3133" s="71">
        <v>152</v>
      </c>
    </row>
    <row r="3134" spans="1:21" x14ac:dyDescent="0.2">
      <c r="A3134" s="41">
        <v>860024420001</v>
      </c>
      <c r="B3134" s="36" t="s">
        <v>28</v>
      </c>
      <c r="C3134" s="36" t="s">
        <v>253</v>
      </c>
      <c r="D3134" s="36" t="s">
        <v>66</v>
      </c>
      <c r="E3134" s="67">
        <v>4</v>
      </c>
      <c r="F3134" s="88">
        <v>2017</v>
      </c>
      <c r="G3134" s="80" t="s">
        <v>41</v>
      </c>
      <c r="H3134" s="70">
        <v>2</v>
      </c>
      <c r="I3134" s="70">
        <v>2</v>
      </c>
      <c r="J3134" s="70">
        <v>2</v>
      </c>
      <c r="K3134" s="70">
        <v>2</v>
      </c>
      <c r="L3134" s="70">
        <v>6.886243075960361</v>
      </c>
      <c r="M3134" s="70">
        <v>6.9355014746417174</v>
      </c>
      <c r="N3134" s="70">
        <v>3.9668216155817642</v>
      </c>
      <c r="O3134" s="70">
        <v>6.5028566527430351</v>
      </c>
      <c r="P3134" s="70">
        <v>6.9993774780904738</v>
      </c>
      <c r="Q3134" s="70">
        <v>2</v>
      </c>
      <c r="R3134" s="70">
        <v>7</v>
      </c>
      <c r="S3134" s="70">
        <v>2</v>
      </c>
      <c r="T3134" s="70">
        <v>4.1909000247514463</v>
      </c>
      <c r="U3134" s="71">
        <v>188</v>
      </c>
    </row>
    <row r="3135" spans="1:21" x14ac:dyDescent="0.2">
      <c r="A3135" s="41">
        <v>860019930001</v>
      </c>
      <c r="B3135" s="36" t="s">
        <v>28</v>
      </c>
      <c r="C3135" s="36" t="s">
        <v>253</v>
      </c>
      <c r="D3135" s="36" t="s">
        <v>869</v>
      </c>
      <c r="E3135" s="67">
        <v>4</v>
      </c>
      <c r="F3135" s="88">
        <v>2017</v>
      </c>
      <c r="G3135" s="80" t="s">
        <v>41</v>
      </c>
      <c r="H3135" s="70">
        <v>2</v>
      </c>
      <c r="I3135" s="70">
        <v>2</v>
      </c>
      <c r="J3135" s="70">
        <v>2</v>
      </c>
      <c r="K3135" s="70">
        <v>4.4210700816625881</v>
      </c>
      <c r="L3135" s="70">
        <v>6.8866310441448118</v>
      </c>
      <c r="M3135" s="70">
        <v>6.9371405926009766</v>
      </c>
      <c r="N3135" s="70">
        <v>4.7257248975491404</v>
      </c>
      <c r="O3135" s="70">
        <v>6.4153384440510122</v>
      </c>
      <c r="P3135" s="70">
        <v>2.9635635643389024</v>
      </c>
      <c r="Q3135" s="70">
        <v>6.0980112888830833</v>
      </c>
      <c r="R3135" s="70">
        <v>2.9019887111169167</v>
      </c>
      <c r="S3135" s="70">
        <v>2</v>
      </c>
      <c r="T3135" s="70">
        <v>4.1124557186956201</v>
      </c>
      <c r="U3135" s="71">
        <v>198</v>
      </c>
    </row>
    <row r="3136" spans="1:21" x14ac:dyDescent="0.2">
      <c r="A3136" s="41">
        <v>860028330001</v>
      </c>
      <c r="B3136" s="36" t="s">
        <v>28</v>
      </c>
      <c r="C3136" s="36" t="s">
        <v>220</v>
      </c>
      <c r="D3136" s="36" t="s">
        <v>870</v>
      </c>
      <c r="E3136" s="67">
        <v>4</v>
      </c>
      <c r="F3136" s="88">
        <v>2017</v>
      </c>
      <c r="G3136" s="80" t="s">
        <v>41</v>
      </c>
      <c r="H3136" s="70">
        <v>2</v>
      </c>
      <c r="I3136" s="70">
        <v>2</v>
      </c>
      <c r="J3136" s="70">
        <v>2</v>
      </c>
      <c r="K3136" s="70">
        <v>6.6279030827325194</v>
      </c>
      <c r="L3136" s="70">
        <v>6.8912941529977934</v>
      </c>
      <c r="M3136" s="70">
        <v>6.9116747622522414</v>
      </c>
      <c r="N3136" s="70">
        <v>5.1925882399031078</v>
      </c>
      <c r="O3136" s="70">
        <v>5.6474011246026734</v>
      </c>
      <c r="P3136" s="70">
        <v>6.9991471300722248</v>
      </c>
      <c r="Q3136" s="70">
        <v>6.8701216717973752</v>
      </c>
      <c r="R3136" s="70">
        <v>2.1298783282026252</v>
      </c>
      <c r="S3136" s="70">
        <v>2</v>
      </c>
      <c r="T3136" s="70">
        <v>4.6058340410467133</v>
      </c>
      <c r="U3136" s="71">
        <v>97</v>
      </c>
    </row>
    <row r="3137" spans="1:21" x14ac:dyDescent="0.2">
      <c r="A3137" s="41">
        <v>860028250001</v>
      </c>
      <c r="B3137" s="36" t="s">
        <v>28</v>
      </c>
      <c r="C3137" s="36" t="s">
        <v>220</v>
      </c>
      <c r="D3137" s="36" t="s">
        <v>871</v>
      </c>
      <c r="E3137" s="67">
        <v>4</v>
      </c>
      <c r="F3137" s="88">
        <v>2017</v>
      </c>
      <c r="G3137" s="80" t="s">
        <v>41</v>
      </c>
      <c r="H3137" s="70">
        <v>2</v>
      </c>
      <c r="I3137" s="70">
        <v>2</v>
      </c>
      <c r="J3137" s="70">
        <v>2</v>
      </c>
      <c r="K3137" s="70">
        <v>6.4245890764142874</v>
      </c>
      <c r="L3137" s="70">
        <v>6.8927213024502683</v>
      </c>
      <c r="M3137" s="70">
        <v>6.9266033710670891</v>
      </c>
      <c r="N3137" s="70">
        <v>4.1402561506874038</v>
      </c>
      <c r="O3137" s="70">
        <v>6.1551415913247407</v>
      </c>
      <c r="P3137" s="70">
        <v>6.9992914543470945</v>
      </c>
      <c r="Q3137" s="70">
        <v>6.7813416411518439</v>
      </c>
      <c r="R3137" s="70">
        <v>2.2186583588481565</v>
      </c>
      <c r="S3137" s="70">
        <v>2</v>
      </c>
      <c r="T3137" s="70">
        <v>4.5448835788575739</v>
      </c>
      <c r="U3137" s="71">
        <v>119</v>
      </c>
    </row>
    <row r="3138" spans="1:21" x14ac:dyDescent="0.2">
      <c r="A3138" s="41">
        <v>860023960001</v>
      </c>
      <c r="B3138" s="36" t="s">
        <v>28</v>
      </c>
      <c r="C3138" s="36" t="s">
        <v>28</v>
      </c>
      <c r="D3138" s="36" t="s">
        <v>872</v>
      </c>
      <c r="E3138" s="67">
        <v>4</v>
      </c>
      <c r="F3138" s="88">
        <v>2017</v>
      </c>
      <c r="G3138" s="80" t="s">
        <v>41</v>
      </c>
      <c r="H3138" s="70">
        <v>3.0858502894001756</v>
      </c>
      <c r="I3138" s="70">
        <v>2.6275055187343068</v>
      </c>
      <c r="J3138" s="70">
        <v>2</v>
      </c>
      <c r="K3138" s="70">
        <v>6.9000803851000843</v>
      </c>
      <c r="L3138" s="70">
        <v>6.8956399167079798</v>
      </c>
      <c r="M3138" s="70">
        <v>6.9337334343862365</v>
      </c>
      <c r="N3138" s="70">
        <v>5.9050844619391301</v>
      </c>
      <c r="O3138" s="70">
        <v>6.3601103901532987</v>
      </c>
      <c r="P3138" s="70">
        <v>6.9993604255174393</v>
      </c>
      <c r="Q3138" s="70">
        <v>6.7192746322840318</v>
      </c>
      <c r="R3138" s="70">
        <v>2.2807253677159691</v>
      </c>
      <c r="S3138" s="70">
        <v>2</v>
      </c>
      <c r="T3138" s="70">
        <v>4.8922804018282209</v>
      </c>
      <c r="U3138" s="71">
        <v>10</v>
      </c>
    </row>
    <row r="3139" spans="1:21" x14ac:dyDescent="0.2">
      <c r="A3139" s="41">
        <v>860029220001</v>
      </c>
      <c r="B3139" s="36" t="s">
        <v>28</v>
      </c>
      <c r="C3139" s="36" t="s">
        <v>184</v>
      </c>
      <c r="D3139" s="36" t="s">
        <v>873</v>
      </c>
      <c r="E3139" s="67">
        <v>4</v>
      </c>
      <c r="F3139" s="88">
        <v>2017</v>
      </c>
      <c r="G3139" s="80" t="s">
        <v>41</v>
      </c>
      <c r="H3139" s="70">
        <v>2</v>
      </c>
      <c r="I3139" s="70">
        <v>2</v>
      </c>
      <c r="J3139" s="70">
        <v>2</v>
      </c>
      <c r="K3139" s="70">
        <v>5.3050546675180117</v>
      </c>
      <c r="L3139" s="70">
        <v>6.8944999017341173</v>
      </c>
      <c r="M3139" s="70">
        <v>6.9371405926009766</v>
      </c>
      <c r="N3139" s="70">
        <v>5.5691297806749036</v>
      </c>
      <c r="O3139" s="70">
        <v>6.5785906213931238</v>
      </c>
      <c r="P3139" s="70">
        <v>3.8801093738726458</v>
      </c>
      <c r="Q3139" s="70">
        <v>6.1727706953059434</v>
      </c>
      <c r="R3139" s="70">
        <v>2.8272293046940571</v>
      </c>
      <c r="S3139" s="70">
        <v>2</v>
      </c>
      <c r="T3139" s="70">
        <v>4.3470437448161494</v>
      </c>
      <c r="U3139" s="71">
        <v>159</v>
      </c>
    </row>
    <row r="3140" spans="1:21" x14ac:dyDescent="0.2">
      <c r="A3140" s="41">
        <v>860027600001</v>
      </c>
      <c r="B3140" s="36" t="s">
        <v>28</v>
      </c>
      <c r="C3140" s="36" t="s">
        <v>220</v>
      </c>
      <c r="D3140" s="36" t="s">
        <v>874</v>
      </c>
      <c r="E3140" s="67">
        <v>4</v>
      </c>
      <c r="F3140" s="88">
        <v>2017</v>
      </c>
      <c r="G3140" s="80" t="s">
        <v>41</v>
      </c>
      <c r="H3140" s="70">
        <v>2</v>
      </c>
      <c r="I3140" s="70">
        <v>2</v>
      </c>
      <c r="J3140" s="70">
        <v>2</v>
      </c>
      <c r="K3140" s="70">
        <v>6.5971473956613531</v>
      </c>
      <c r="L3140" s="70">
        <v>6.8932899463466697</v>
      </c>
      <c r="M3140" s="70">
        <v>6.9277926121181093</v>
      </c>
      <c r="N3140" s="70">
        <v>3.8569807562548615</v>
      </c>
      <c r="O3140" s="70">
        <v>6.1698041200627394</v>
      </c>
      <c r="P3140" s="70">
        <v>6.9993029515253111</v>
      </c>
      <c r="Q3140" s="70">
        <v>6.8712322625091078</v>
      </c>
      <c r="R3140" s="70">
        <v>2.1287677374908927</v>
      </c>
      <c r="S3140" s="70">
        <v>2</v>
      </c>
      <c r="T3140" s="70">
        <v>4.537026481830754</v>
      </c>
      <c r="U3140" s="71">
        <v>121</v>
      </c>
    </row>
    <row r="3141" spans="1:21" x14ac:dyDescent="0.2">
      <c r="A3141" s="41">
        <v>860038640001</v>
      </c>
      <c r="B3141" s="36" t="s">
        <v>28</v>
      </c>
      <c r="C3141" s="36" t="s">
        <v>253</v>
      </c>
      <c r="D3141" s="36" t="s">
        <v>875</v>
      </c>
      <c r="E3141" s="67">
        <v>4</v>
      </c>
      <c r="F3141" s="88">
        <v>2017</v>
      </c>
      <c r="G3141" s="80" t="s">
        <v>41</v>
      </c>
      <c r="H3141" s="70">
        <v>2</v>
      </c>
      <c r="I3141" s="70">
        <v>2</v>
      </c>
      <c r="J3141" s="70">
        <v>2</v>
      </c>
      <c r="K3141" s="70">
        <v>6.4616558728097164</v>
      </c>
      <c r="L3141" s="70">
        <v>6.888561807135372</v>
      </c>
      <c r="M3141" s="70">
        <v>6.9338431555700071</v>
      </c>
      <c r="N3141" s="70">
        <v>4.9176320933448219</v>
      </c>
      <c r="O3141" s="70">
        <v>6.3745275282036733</v>
      </c>
      <c r="P3141" s="70">
        <v>6.999364164761622</v>
      </c>
      <c r="Q3141" s="70">
        <v>6.4767575664842445</v>
      </c>
      <c r="R3141" s="70">
        <v>2.5232424335157555</v>
      </c>
      <c r="S3141" s="70">
        <v>2</v>
      </c>
      <c r="T3141" s="70">
        <v>4.631298718485434</v>
      </c>
      <c r="U3141" s="71">
        <v>90</v>
      </c>
    </row>
    <row r="3142" spans="1:21" x14ac:dyDescent="0.2">
      <c r="A3142" s="41">
        <v>860032600001</v>
      </c>
      <c r="B3142" s="36" t="s">
        <v>28</v>
      </c>
      <c r="C3142" s="36" t="s">
        <v>253</v>
      </c>
      <c r="D3142" s="36" t="s">
        <v>876</v>
      </c>
      <c r="E3142" s="67">
        <v>4</v>
      </c>
      <c r="F3142" s="88">
        <v>2017</v>
      </c>
      <c r="G3142" s="80" t="s">
        <v>41</v>
      </c>
      <c r="H3142" s="70">
        <v>2</v>
      </c>
      <c r="I3142" s="70">
        <v>2</v>
      </c>
      <c r="J3142" s="70">
        <v>2.1283088620620321</v>
      </c>
      <c r="K3142" s="70">
        <v>5.153213868482716</v>
      </c>
      <c r="L3142" s="70">
        <v>6.8857624006795266</v>
      </c>
      <c r="M3142" s="70">
        <v>6.9316971407762553</v>
      </c>
      <c r="N3142" s="70">
        <v>4.0794658829710126</v>
      </c>
      <c r="O3142" s="70">
        <v>6.3840930013778197</v>
      </c>
      <c r="P3142" s="70">
        <v>6.9993406991399327</v>
      </c>
      <c r="Q3142" s="70">
        <v>5.7736668373169149</v>
      </c>
      <c r="R3142" s="70">
        <v>3.226333162683086</v>
      </c>
      <c r="S3142" s="70">
        <v>2</v>
      </c>
      <c r="T3142" s="70">
        <v>4.4634901546241084</v>
      </c>
      <c r="U3142" s="71">
        <v>135</v>
      </c>
    </row>
    <row r="3143" spans="1:21" x14ac:dyDescent="0.2">
      <c r="A3143" s="41">
        <v>860017640001</v>
      </c>
      <c r="B3143" s="36" t="s">
        <v>28</v>
      </c>
      <c r="C3143" s="36" t="s">
        <v>220</v>
      </c>
      <c r="D3143" s="36" t="s">
        <v>877</v>
      </c>
      <c r="E3143" s="67">
        <v>4</v>
      </c>
      <c r="F3143" s="88">
        <v>2017</v>
      </c>
      <c r="G3143" s="80" t="s">
        <v>41</v>
      </c>
      <c r="H3143" s="70">
        <v>2</v>
      </c>
      <c r="I3143" s="70">
        <v>2</v>
      </c>
      <c r="J3143" s="70">
        <v>2</v>
      </c>
      <c r="K3143" s="70">
        <v>6.7577954157081166</v>
      </c>
      <c r="L3143" s="70">
        <v>6.8937319123227025</v>
      </c>
      <c r="M3143" s="70">
        <v>6.9335975065503748</v>
      </c>
      <c r="N3143" s="70">
        <v>5.7500093887689285</v>
      </c>
      <c r="O3143" s="70">
        <v>6.4318664649596338</v>
      </c>
      <c r="P3143" s="70">
        <v>6.9993590716263174</v>
      </c>
      <c r="Q3143" s="70">
        <v>6.6560795429679604</v>
      </c>
      <c r="R3143" s="70">
        <v>2.3439204570320396</v>
      </c>
      <c r="S3143" s="70">
        <v>2</v>
      </c>
      <c r="T3143" s="70">
        <v>4.7305299799946727</v>
      </c>
      <c r="U3143" s="71">
        <v>41</v>
      </c>
    </row>
    <row r="3144" spans="1:21" x14ac:dyDescent="0.2">
      <c r="A3144" s="41">
        <v>860029490001</v>
      </c>
      <c r="B3144" s="36" t="s">
        <v>28</v>
      </c>
      <c r="C3144" s="36" t="s">
        <v>184</v>
      </c>
      <c r="D3144" s="36" t="s">
        <v>878</v>
      </c>
      <c r="E3144" s="67">
        <v>4</v>
      </c>
      <c r="F3144" s="88">
        <v>2017</v>
      </c>
      <c r="G3144" s="80" t="s">
        <v>41</v>
      </c>
      <c r="H3144" s="70">
        <v>2</v>
      </c>
      <c r="I3144" s="70">
        <v>2</v>
      </c>
      <c r="J3144" s="70">
        <v>2</v>
      </c>
      <c r="K3144" s="70">
        <v>5.0425687013942255</v>
      </c>
      <c r="L3144" s="70">
        <v>6.8945595013768566</v>
      </c>
      <c r="M3144" s="70">
        <v>6.9344524811819728</v>
      </c>
      <c r="N3144" s="70">
        <v>3.9805819364813839</v>
      </c>
      <c r="O3144" s="70">
        <v>6.4609394896479095</v>
      </c>
      <c r="P3144" s="70">
        <v>6.9993673367813916</v>
      </c>
      <c r="Q3144" s="70">
        <v>6.3625831832887307</v>
      </c>
      <c r="R3144" s="70">
        <v>2.6374168167112697</v>
      </c>
      <c r="S3144" s="70">
        <v>2</v>
      </c>
      <c r="T3144" s="70">
        <v>4.442705787238646</v>
      </c>
      <c r="U3144" s="71">
        <v>139</v>
      </c>
    </row>
    <row r="3145" spans="1:21" x14ac:dyDescent="0.2">
      <c r="A3145" s="41">
        <v>860027870001</v>
      </c>
      <c r="B3145" s="36" t="s">
        <v>28</v>
      </c>
      <c r="C3145" s="36" t="s">
        <v>220</v>
      </c>
      <c r="D3145" s="36" t="s">
        <v>879</v>
      </c>
      <c r="E3145" s="67">
        <v>4</v>
      </c>
      <c r="F3145" s="88">
        <v>2017</v>
      </c>
      <c r="G3145" s="80" t="s">
        <v>41</v>
      </c>
      <c r="H3145" s="70">
        <v>2</v>
      </c>
      <c r="I3145" s="70">
        <v>2</v>
      </c>
      <c r="J3145" s="70">
        <v>2</v>
      </c>
      <c r="K3145" s="70">
        <v>3.3700350830910981</v>
      </c>
      <c r="L3145" s="70">
        <v>6.8872568357566797</v>
      </c>
      <c r="M3145" s="70">
        <v>6.9371405926009766</v>
      </c>
      <c r="N3145" s="70">
        <v>4.5669495212292688</v>
      </c>
      <c r="O3145" s="70">
        <v>6.3462435295664594</v>
      </c>
      <c r="P3145" s="70">
        <v>2.8445702733544977</v>
      </c>
      <c r="Q3145" s="70">
        <v>4.9192324302410952</v>
      </c>
      <c r="R3145" s="70">
        <v>4.0807675697589048</v>
      </c>
      <c r="S3145" s="70">
        <v>2</v>
      </c>
      <c r="T3145" s="70">
        <v>3.9960163196332483</v>
      </c>
      <c r="U3145" s="71">
        <v>203</v>
      </c>
    </row>
    <row r="3146" spans="1:21" x14ac:dyDescent="0.2">
      <c r="A3146" s="41">
        <v>860045180001</v>
      </c>
      <c r="B3146" s="36" t="s">
        <v>28</v>
      </c>
      <c r="C3146" s="36" t="s">
        <v>220</v>
      </c>
      <c r="D3146" s="36" t="s">
        <v>880</v>
      </c>
      <c r="E3146" s="67">
        <v>4</v>
      </c>
      <c r="F3146" s="88">
        <v>2017</v>
      </c>
      <c r="G3146" s="80" t="s">
        <v>41</v>
      </c>
      <c r="H3146" s="70">
        <v>2</v>
      </c>
      <c r="I3146" s="70">
        <v>2</v>
      </c>
      <c r="J3146" s="70">
        <v>2.5779398671424518</v>
      </c>
      <c r="K3146" s="70">
        <v>6.0773414316928349</v>
      </c>
      <c r="L3146" s="70">
        <v>6.9021188119872656</v>
      </c>
      <c r="M3146" s="70">
        <v>6.9371405926009766</v>
      </c>
      <c r="N3146" s="70">
        <v>2.5296074028731859</v>
      </c>
      <c r="O3146" s="70">
        <v>5.1183949023986886</v>
      </c>
      <c r="P3146" s="70">
        <v>4.613189785504817</v>
      </c>
      <c r="Q3146" s="70">
        <v>6.7155572778421888</v>
      </c>
      <c r="R3146" s="70">
        <v>2.2844427221578116</v>
      </c>
      <c r="S3146" s="70">
        <v>2</v>
      </c>
      <c r="T3146" s="70">
        <v>4.146311066183352</v>
      </c>
      <c r="U3146" s="71">
        <v>193</v>
      </c>
    </row>
    <row r="3147" spans="1:21" x14ac:dyDescent="0.2">
      <c r="A3147" s="41">
        <v>860027790001</v>
      </c>
      <c r="B3147" s="36" t="s">
        <v>28</v>
      </c>
      <c r="C3147" s="36" t="s">
        <v>220</v>
      </c>
      <c r="D3147" s="36" t="s">
        <v>881</v>
      </c>
      <c r="E3147" s="67">
        <v>4</v>
      </c>
      <c r="F3147" s="88">
        <v>2017</v>
      </c>
      <c r="G3147" s="80" t="s">
        <v>41</v>
      </c>
      <c r="H3147" s="70">
        <v>2</v>
      </c>
      <c r="I3147" s="70">
        <v>2</v>
      </c>
      <c r="J3147" s="70">
        <v>2</v>
      </c>
      <c r="K3147" s="70">
        <v>6.7775627463299424</v>
      </c>
      <c r="L3147" s="70">
        <v>6.8955747346419241</v>
      </c>
      <c r="M3147" s="70">
        <v>6.9267711717980838</v>
      </c>
      <c r="N3147" s="70">
        <v>5.2469433824724998</v>
      </c>
      <c r="O3147" s="70">
        <v>6.4309786873527131</v>
      </c>
      <c r="P3147" s="70">
        <v>6.9992930766941335</v>
      </c>
      <c r="Q3147" s="70">
        <v>6.4954438020214553</v>
      </c>
      <c r="R3147" s="70">
        <v>2.5045561979785451</v>
      </c>
      <c r="S3147" s="70">
        <v>2</v>
      </c>
      <c r="T3147" s="70">
        <v>4.6897603166074413</v>
      </c>
      <c r="U3147" s="71">
        <v>61</v>
      </c>
    </row>
    <row r="3148" spans="1:21" x14ac:dyDescent="0.2">
      <c r="A3148" s="41">
        <v>860028170001</v>
      </c>
      <c r="B3148" s="36" t="s">
        <v>28</v>
      </c>
      <c r="C3148" s="36" t="s">
        <v>220</v>
      </c>
      <c r="D3148" s="36" t="s">
        <v>882</v>
      </c>
      <c r="E3148" s="67">
        <v>4</v>
      </c>
      <c r="F3148" s="88">
        <v>2017</v>
      </c>
      <c r="G3148" s="80" t="s">
        <v>41</v>
      </c>
      <c r="H3148" s="70">
        <v>2</v>
      </c>
      <c r="I3148" s="70">
        <v>2</v>
      </c>
      <c r="J3148" s="70">
        <v>2.78275428146793</v>
      </c>
      <c r="K3148" s="70">
        <v>6.6935700861367895</v>
      </c>
      <c r="L3148" s="70">
        <v>6.8916399652825113</v>
      </c>
      <c r="M3148" s="70">
        <v>6.9371405926009766</v>
      </c>
      <c r="N3148" s="70">
        <v>4.9962626582729204</v>
      </c>
      <c r="O3148" s="70">
        <v>6.4602996274415405</v>
      </c>
      <c r="P3148" s="70">
        <v>4.0309832762504652</v>
      </c>
      <c r="Q3148" s="70">
        <v>2.7118390883930745</v>
      </c>
      <c r="R3148" s="70">
        <v>6.2881609116069255</v>
      </c>
      <c r="S3148" s="70">
        <v>2</v>
      </c>
      <c r="T3148" s="70">
        <v>4.4827208739544293</v>
      </c>
      <c r="U3148" s="71">
        <v>131</v>
      </c>
    </row>
    <row r="3149" spans="1:21" x14ac:dyDescent="0.2">
      <c r="A3149" s="41">
        <v>860024500001</v>
      </c>
      <c r="B3149" s="36" t="s">
        <v>28</v>
      </c>
      <c r="C3149" s="36" t="s">
        <v>28</v>
      </c>
      <c r="D3149" s="36" t="s">
        <v>883</v>
      </c>
      <c r="E3149" s="67">
        <v>4</v>
      </c>
      <c r="F3149" s="88">
        <v>2017</v>
      </c>
      <c r="G3149" s="80" t="s">
        <v>41</v>
      </c>
      <c r="H3149" s="70">
        <v>2.0284742419661241</v>
      </c>
      <c r="I3149" s="70">
        <v>2.0143574552129597</v>
      </c>
      <c r="J3149" s="70">
        <v>5.2993254241678667</v>
      </c>
      <c r="K3149" s="70">
        <v>6.7731077652169489</v>
      </c>
      <c r="L3149" s="70">
        <v>6.8947734585249245</v>
      </c>
      <c r="M3149" s="70">
        <v>6.9322012498634891</v>
      </c>
      <c r="N3149" s="70">
        <v>5.354719530667543</v>
      </c>
      <c r="O3149" s="70">
        <v>6.2038715661279156</v>
      </c>
      <c r="P3149" s="70">
        <v>6.999345572705459</v>
      </c>
      <c r="Q3149" s="70">
        <v>6.889960473186985</v>
      </c>
      <c r="R3149" s="70">
        <v>2.1100395268130159</v>
      </c>
      <c r="S3149" s="70">
        <v>2</v>
      </c>
      <c r="T3149" s="70">
        <v>4.9583480220377698</v>
      </c>
      <c r="U3149" s="71">
        <v>4</v>
      </c>
    </row>
    <row r="3150" spans="1:21" x14ac:dyDescent="0.2">
      <c r="A3150" s="41">
        <v>860031470001</v>
      </c>
      <c r="B3150" s="36" t="s">
        <v>28</v>
      </c>
      <c r="C3150" s="36" t="s">
        <v>184</v>
      </c>
      <c r="D3150" s="36" t="s">
        <v>884</v>
      </c>
      <c r="E3150" s="67">
        <v>4</v>
      </c>
      <c r="F3150" s="88">
        <v>2017</v>
      </c>
      <c r="G3150" s="80" t="s">
        <v>41</v>
      </c>
      <c r="H3150" s="70">
        <v>2</v>
      </c>
      <c r="I3150" s="70">
        <v>2</v>
      </c>
      <c r="J3150" s="70">
        <v>2</v>
      </c>
      <c r="K3150" s="70">
        <v>6.4192299460488105</v>
      </c>
      <c r="L3150" s="70">
        <v>6.8933251635488535</v>
      </c>
      <c r="M3150" s="70">
        <v>6.9283750532680797</v>
      </c>
      <c r="N3150" s="70">
        <v>4.3530510728114935</v>
      </c>
      <c r="O3150" s="70">
        <v>6.1765803942485293</v>
      </c>
      <c r="P3150" s="70">
        <v>6.9993085999632294</v>
      </c>
      <c r="Q3150" s="70">
        <v>6.8351114604641285</v>
      </c>
      <c r="R3150" s="70">
        <v>2.1648885395358715</v>
      </c>
      <c r="S3150" s="70">
        <v>2</v>
      </c>
      <c r="T3150" s="70">
        <v>4.5641558524907495</v>
      </c>
      <c r="U3150" s="71">
        <v>115</v>
      </c>
    </row>
    <row r="3151" spans="1:21" x14ac:dyDescent="0.2">
      <c r="A3151" s="41">
        <v>860015270001</v>
      </c>
      <c r="B3151" s="36" t="s">
        <v>28</v>
      </c>
      <c r="C3151" s="36" t="s">
        <v>220</v>
      </c>
      <c r="D3151" s="36" t="s">
        <v>885</v>
      </c>
      <c r="E3151" s="67">
        <v>4</v>
      </c>
      <c r="F3151" s="88">
        <v>2017</v>
      </c>
      <c r="G3151" s="80" t="s">
        <v>41</v>
      </c>
      <c r="H3151" s="70">
        <v>2</v>
      </c>
      <c r="I3151" s="70">
        <v>2</v>
      </c>
      <c r="J3151" s="70">
        <v>2</v>
      </c>
      <c r="K3151" s="70">
        <v>6.7142740473286509</v>
      </c>
      <c r="L3151" s="70">
        <v>6.8947632492119872</v>
      </c>
      <c r="M3151" s="70">
        <v>6.9294252472280524</v>
      </c>
      <c r="N3151" s="70">
        <v>4.6179949438552281</v>
      </c>
      <c r="O3151" s="70">
        <v>6.2538789945222355</v>
      </c>
      <c r="P3151" s="70">
        <v>6.9993187498137859</v>
      </c>
      <c r="Q3151" s="70">
        <v>6.7972868401161683</v>
      </c>
      <c r="R3151" s="70">
        <v>2.2027131598838321</v>
      </c>
      <c r="S3151" s="70">
        <v>2</v>
      </c>
      <c r="T3151" s="70">
        <v>4.6174712693299957</v>
      </c>
      <c r="U3151" s="71">
        <v>93</v>
      </c>
    </row>
    <row r="3152" spans="1:21" x14ac:dyDescent="0.2">
      <c r="A3152" s="41">
        <v>860030310001</v>
      </c>
      <c r="B3152" s="36" t="s">
        <v>28</v>
      </c>
      <c r="C3152" s="36" t="s">
        <v>184</v>
      </c>
      <c r="D3152" s="36" t="s">
        <v>886</v>
      </c>
      <c r="E3152" s="67">
        <v>4</v>
      </c>
      <c r="F3152" s="88">
        <v>2017</v>
      </c>
      <c r="G3152" s="80" t="s">
        <v>41</v>
      </c>
      <c r="H3152" s="70">
        <v>2</v>
      </c>
      <c r="I3152" s="70">
        <v>2</v>
      </c>
      <c r="J3152" s="70">
        <v>2</v>
      </c>
      <c r="K3152" s="70">
        <v>3.9311955960909786</v>
      </c>
      <c r="L3152" s="70">
        <v>6.8921049190390713</v>
      </c>
      <c r="M3152" s="70">
        <v>6.9332165209849048</v>
      </c>
      <c r="N3152" s="70">
        <v>5.7042326727803037</v>
      </c>
      <c r="O3152" s="70">
        <v>6.6269292060798817</v>
      </c>
      <c r="P3152" s="70">
        <v>6.9993553880535746</v>
      </c>
      <c r="Q3152" s="70">
        <v>6.0096023930231013</v>
      </c>
      <c r="R3152" s="70">
        <v>2.9903976069768992</v>
      </c>
      <c r="S3152" s="70">
        <v>2</v>
      </c>
      <c r="T3152" s="70">
        <v>4.5072528585857263</v>
      </c>
      <c r="U3152" s="71">
        <v>127</v>
      </c>
    </row>
    <row r="3153" spans="1:21" x14ac:dyDescent="0.2">
      <c r="A3153" s="41">
        <v>968547300001</v>
      </c>
      <c r="B3153" s="36" t="s">
        <v>78</v>
      </c>
      <c r="C3153" s="36" t="s">
        <v>82</v>
      </c>
      <c r="D3153" s="36" t="s">
        <v>887</v>
      </c>
      <c r="E3153" s="67">
        <v>4</v>
      </c>
      <c r="F3153" s="88">
        <v>2017</v>
      </c>
      <c r="G3153" s="80" t="s">
        <v>41</v>
      </c>
      <c r="H3153" s="70">
        <v>2.2990556044694674</v>
      </c>
      <c r="I3153" s="70">
        <v>2.0987603063993627</v>
      </c>
      <c r="J3153" s="70">
        <v>2.9203387395808136</v>
      </c>
      <c r="K3153" s="70">
        <v>7</v>
      </c>
      <c r="L3153" s="70">
        <v>6.8950232407408185</v>
      </c>
      <c r="M3153" s="70">
        <v>6.9312953717369838</v>
      </c>
      <c r="N3153" s="70">
        <v>5.1744607344868427</v>
      </c>
      <c r="O3153" s="70">
        <v>5.5936915532875648</v>
      </c>
      <c r="P3153" s="70">
        <v>6.9993368149315929</v>
      </c>
      <c r="Q3153" s="70">
        <v>6.5922859056541068</v>
      </c>
      <c r="R3153" s="70">
        <v>2.4077140943458932</v>
      </c>
      <c r="S3153" s="70">
        <v>2</v>
      </c>
      <c r="T3153" s="70">
        <v>4.7426635304694544</v>
      </c>
      <c r="U3153" s="71">
        <v>35</v>
      </c>
    </row>
    <row r="3154" spans="1:21" x14ac:dyDescent="0.2">
      <c r="A3154" s="41">
        <v>968547650001</v>
      </c>
      <c r="B3154" s="36" t="s">
        <v>78</v>
      </c>
      <c r="C3154" s="36" t="s">
        <v>114</v>
      </c>
      <c r="D3154" s="36" t="s">
        <v>888</v>
      </c>
      <c r="E3154" s="67">
        <v>4</v>
      </c>
      <c r="F3154" s="88">
        <v>2017</v>
      </c>
      <c r="G3154" s="80" t="s">
        <v>41</v>
      </c>
      <c r="H3154" s="70">
        <v>3.0508555961397952</v>
      </c>
      <c r="I3154" s="70">
        <v>2.3492809296810604</v>
      </c>
      <c r="J3154" s="70">
        <v>2.4635614061684485</v>
      </c>
      <c r="K3154" s="70">
        <v>7</v>
      </c>
      <c r="L3154" s="70">
        <v>6.9044774395816271</v>
      </c>
      <c r="M3154" s="70">
        <v>6.9358862887273958</v>
      </c>
      <c r="N3154" s="70">
        <v>6.1127884991058163</v>
      </c>
      <c r="O3154" s="70">
        <v>6.0350604784952413</v>
      </c>
      <c r="P3154" s="70">
        <v>6.999381198687491</v>
      </c>
      <c r="Q3154" s="70">
        <v>6.77436910317721</v>
      </c>
      <c r="R3154" s="70">
        <v>2.22563089682279</v>
      </c>
      <c r="S3154" s="70">
        <v>2</v>
      </c>
      <c r="T3154" s="70">
        <v>4.9042743197155731</v>
      </c>
      <c r="U3154" s="71">
        <v>9</v>
      </c>
    </row>
    <row r="3155" spans="1:21" x14ac:dyDescent="0.2">
      <c r="A3155" s="41">
        <v>1060021850001</v>
      </c>
      <c r="B3155" s="36" t="s">
        <v>26</v>
      </c>
      <c r="C3155" s="36" t="s">
        <v>156</v>
      </c>
      <c r="D3155" s="36" t="s">
        <v>889</v>
      </c>
      <c r="E3155" s="67">
        <v>4</v>
      </c>
      <c r="F3155" s="88">
        <v>2017</v>
      </c>
      <c r="G3155" s="80" t="s">
        <v>41</v>
      </c>
      <c r="H3155" s="70">
        <v>2.2183701981597621</v>
      </c>
      <c r="I3155" s="70">
        <v>2.1711511794065785</v>
      </c>
      <c r="J3155" s="70">
        <v>2.1506824656604606</v>
      </c>
      <c r="K3155" s="70">
        <v>7</v>
      </c>
      <c r="L3155" s="70">
        <v>6.8918332136021583</v>
      </c>
      <c r="M3155" s="70">
        <v>6.9371405926009766</v>
      </c>
      <c r="N3155" s="70">
        <v>4.6780738014338201</v>
      </c>
      <c r="O3155" s="70">
        <v>6.3612028856936256</v>
      </c>
      <c r="P3155" s="70">
        <v>2.9711949471521208</v>
      </c>
      <c r="Q3155" s="70">
        <v>6.9459404389226513</v>
      </c>
      <c r="R3155" s="70">
        <v>2.0540595610773491</v>
      </c>
      <c r="S3155" s="70">
        <v>2</v>
      </c>
      <c r="T3155" s="70">
        <v>4.3649707736424581</v>
      </c>
      <c r="U3155" s="71">
        <v>156</v>
      </c>
    </row>
    <row r="3156" spans="1:21" x14ac:dyDescent="0.2">
      <c r="A3156" s="41">
        <v>1060021690001</v>
      </c>
      <c r="B3156" s="36" t="s">
        <v>26</v>
      </c>
      <c r="C3156" s="36" t="s">
        <v>77</v>
      </c>
      <c r="D3156" s="36" t="s">
        <v>890</v>
      </c>
      <c r="E3156" s="67">
        <v>4</v>
      </c>
      <c r="F3156" s="88">
        <v>2017</v>
      </c>
      <c r="G3156" s="80" t="s">
        <v>41</v>
      </c>
      <c r="H3156" s="70">
        <v>2</v>
      </c>
      <c r="I3156" s="70">
        <v>2</v>
      </c>
      <c r="J3156" s="70">
        <v>2.0835823371011837</v>
      </c>
      <c r="K3156" s="70">
        <v>6.6903138267089393</v>
      </c>
      <c r="L3156" s="70">
        <v>6.8763518695847443</v>
      </c>
      <c r="M3156" s="70">
        <v>6.9371405926009766</v>
      </c>
      <c r="N3156" s="70">
        <v>4.6341760688482534</v>
      </c>
      <c r="O3156" s="70">
        <v>5.7698605572062949</v>
      </c>
      <c r="P3156" s="70">
        <v>2.3577223449884124</v>
      </c>
      <c r="Q3156" s="70">
        <v>6.932025189958412</v>
      </c>
      <c r="R3156" s="70">
        <v>2.067974810041588</v>
      </c>
      <c r="S3156" s="70">
        <v>2</v>
      </c>
      <c r="T3156" s="70">
        <v>4.1957622997532331</v>
      </c>
      <c r="U3156" s="71">
        <v>187</v>
      </c>
    </row>
    <row r="3157" spans="1:21" x14ac:dyDescent="0.2">
      <c r="A3157" s="41">
        <v>1060017070001</v>
      </c>
      <c r="B3157" s="36" t="s">
        <v>26</v>
      </c>
      <c r="C3157" s="36" t="s">
        <v>71</v>
      </c>
      <c r="D3157" s="36" t="s">
        <v>891</v>
      </c>
      <c r="E3157" s="67">
        <v>4</v>
      </c>
      <c r="F3157" s="88">
        <v>2017</v>
      </c>
      <c r="G3157" s="80" t="s">
        <v>41</v>
      </c>
      <c r="H3157" s="70">
        <v>2</v>
      </c>
      <c r="I3157" s="70">
        <v>2</v>
      </c>
      <c r="J3157" s="70">
        <v>2.1142000081835062</v>
      </c>
      <c r="K3157" s="70">
        <v>7</v>
      </c>
      <c r="L3157" s="70">
        <v>6.8996290153215485</v>
      </c>
      <c r="M3157" s="70">
        <v>6.9192184978858693</v>
      </c>
      <c r="N3157" s="70">
        <v>4.7023886650268913</v>
      </c>
      <c r="O3157" s="70">
        <v>6.2821761104292113</v>
      </c>
      <c r="P3157" s="70">
        <v>6.9992201507398581</v>
      </c>
      <c r="Q3157" s="70">
        <v>6.8019442255340863</v>
      </c>
      <c r="R3157" s="70">
        <v>2.1980557744659146</v>
      </c>
      <c r="S3157" s="70">
        <v>2</v>
      </c>
      <c r="T3157" s="70">
        <v>4.6597360372989067</v>
      </c>
      <c r="U3157" s="71">
        <v>79</v>
      </c>
    </row>
    <row r="3158" spans="1:21" x14ac:dyDescent="0.2">
      <c r="A3158" s="41">
        <v>1060021500001</v>
      </c>
      <c r="B3158" s="36" t="s">
        <v>26</v>
      </c>
      <c r="C3158" s="36" t="s">
        <v>131</v>
      </c>
      <c r="D3158" s="36" t="s">
        <v>892</v>
      </c>
      <c r="E3158" s="67">
        <v>4</v>
      </c>
      <c r="F3158" s="88">
        <v>2017</v>
      </c>
      <c r="G3158" s="80" t="s">
        <v>41</v>
      </c>
      <c r="H3158" s="70">
        <v>2</v>
      </c>
      <c r="I3158" s="70">
        <v>2</v>
      </c>
      <c r="J3158" s="70">
        <v>2.193081584634196</v>
      </c>
      <c r="K3158" s="70">
        <v>7</v>
      </c>
      <c r="L3158" s="70">
        <v>6.8855159648866646</v>
      </c>
      <c r="M3158" s="70">
        <v>6.9276135811656117</v>
      </c>
      <c r="N3158" s="70">
        <v>5.2046642220258672</v>
      </c>
      <c r="O3158" s="70">
        <v>6.1603457211233961</v>
      </c>
      <c r="P3158" s="70">
        <v>6.9993034175709701</v>
      </c>
      <c r="Q3158" s="70">
        <v>6.6742170652710104</v>
      </c>
      <c r="R3158" s="70">
        <v>2.32578293472899</v>
      </c>
      <c r="S3158" s="70">
        <v>2</v>
      </c>
      <c r="T3158" s="70">
        <v>4.6975437076172266</v>
      </c>
      <c r="U3158" s="71">
        <v>58</v>
      </c>
    </row>
    <row r="3159" spans="1:21" x14ac:dyDescent="0.2">
      <c r="A3159" s="41">
        <v>1060019520001</v>
      </c>
      <c r="B3159" s="36" t="s">
        <v>26</v>
      </c>
      <c r="C3159" s="36" t="s">
        <v>71</v>
      </c>
      <c r="D3159" s="36" t="s">
        <v>893</v>
      </c>
      <c r="E3159" s="67">
        <v>4</v>
      </c>
      <c r="F3159" s="88">
        <v>2017</v>
      </c>
      <c r="G3159" s="80" t="s">
        <v>41</v>
      </c>
      <c r="H3159" s="70">
        <v>2</v>
      </c>
      <c r="I3159" s="70">
        <v>2</v>
      </c>
      <c r="J3159" s="70">
        <v>2.1445909230679852</v>
      </c>
      <c r="K3159" s="70">
        <v>4.3917363059879637</v>
      </c>
      <c r="L3159" s="70">
        <v>6.8783617568935211</v>
      </c>
      <c r="M3159" s="70">
        <v>6.9371405926009766</v>
      </c>
      <c r="N3159" s="70">
        <v>4.0011570850902007</v>
      </c>
      <c r="O3159" s="70">
        <v>6.2874525717662397</v>
      </c>
      <c r="P3159" s="70">
        <v>2.7806279246547314</v>
      </c>
      <c r="Q3159" s="70">
        <v>5.9157627307637188</v>
      </c>
      <c r="R3159" s="70">
        <v>3.0842372692362812</v>
      </c>
      <c r="S3159" s="70">
        <v>2</v>
      </c>
      <c r="T3159" s="70">
        <v>4.0350889300051351</v>
      </c>
      <c r="U3159" s="71">
        <v>201</v>
      </c>
    </row>
    <row r="3160" spans="1:21" x14ac:dyDescent="0.2">
      <c r="A3160" s="41">
        <v>1060015450001</v>
      </c>
      <c r="B3160" s="36" t="s">
        <v>26</v>
      </c>
      <c r="C3160" s="36" t="s">
        <v>131</v>
      </c>
      <c r="D3160" s="36" t="s">
        <v>894</v>
      </c>
      <c r="E3160" s="67">
        <v>4</v>
      </c>
      <c r="F3160" s="88">
        <v>2017</v>
      </c>
      <c r="G3160" s="80" t="s">
        <v>41</v>
      </c>
      <c r="H3160" s="70">
        <v>2</v>
      </c>
      <c r="I3160" s="70">
        <v>2</v>
      </c>
      <c r="J3160" s="70">
        <v>2.1825902595559725</v>
      </c>
      <c r="K3160" s="70">
        <v>7</v>
      </c>
      <c r="L3160" s="70">
        <v>6.899972145890235</v>
      </c>
      <c r="M3160" s="70">
        <v>6.917489952208542</v>
      </c>
      <c r="N3160" s="70">
        <v>5.2774507615846851</v>
      </c>
      <c r="O3160" s="70">
        <v>6.2166411430613575</v>
      </c>
      <c r="P3160" s="70">
        <v>6.9992033492316823</v>
      </c>
      <c r="Q3160" s="70">
        <v>6.9730453157468597</v>
      </c>
      <c r="R3160" s="70">
        <v>2.0269546842531407</v>
      </c>
      <c r="S3160" s="70">
        <v>2</v>
      </c>
      <c r="T3160" s="70">
        <v>4.7077789676277071</v>
      </c>
      <c r="U3160" s="71">
        <v>48</v>
      </c>
    </row>
    <row r="3161" spans="1:21" x14ac:dyDescent="0.2">
      <c r="A3161" s="41">
        <v>1160026200001</v>
      </c>
      <c r="B3161" s="36" t="s">
        <v>27</v>
      </c>
      <c r="C3161" s="36" t="s">
        <v>228</v>
      </c>
      <c r="D3161" s="36" t="s">
        <v>895</v>
      </c>
      <c r="E3161" s="67">
        <v>4</v>
      </c>
      <c r="F3161" s="88">
        <v>2017</v>
      </c>
      <c r="G3161" s="80" t="s">
        <v>41</v>
      </c>
      <c r="H3161" s="70">
        <v>2</v>
      </c>
      <c r="I3161" s="70">
        <v>2</v>
      </c>
      <c r="J3161" s="70">
        <v>3.7642456694133131</v>
      </c>
      <c r="K3161" s="70">
        <v>3.0746050222823174</v>
      </c>
      <c r="L3161" s="70">
        <v>6.9069401319766772</v>
      </c>
      <c r="M3161" s="70">
        <v>6.9235202278857511</v>
      </c>
      <c r="N3161" s="70">
        <v>4.2810184013577688</v>
      </c>
      <c r="O3161" s="70">
        <v>6.1497988642573782</v>
      </c>
      <c r="P3161" s="70">
        <v>6.9992648421567214</v>
      </c>
      <c r="Q3161" s="70">
        <v>6.2118168537545513</v>
      </c>
      <c r="R3161" s="70">
        <v>2.7881831462454487</v>
      </c>
      <c r="S3161" s="70">
        <v>2</v>
      </c>
      <c r="T3161" s="70">
        <v>4.424949429944161</v>
      </c>
      <c r="U3161" s="71">
        <v>143</v>
      </c>
    </row>
    <row r="3162" spans="1:21" x14ac:dyDescent="0.2">
      <c r="A3162" s="41">
        <v>1160035460001</v>
      </c>
      <c r="B3162" s="36" t="s">
        <v>27</v>
      </c>
      <c r="C3162" s="36" t="s">
        <v>206</v>
      </c>
      <c r="D3162" s="36" t="s">
        <v>896</v>
      </c>
      <c r="E3162" s="67">
        <v>4</v>
      </c>
      <c r="F3162" s="88">
        <v>2017</v>
      </c>
      <c r="G3162" s="80" t="s">
        <v>41</v>
      </c>
      <c r="H3162" s="70">
        <v>2</v>
      </c>
      <c r="I3162" s="70">
        <v>2</v>
      </c>
      <c r="J3162" s="70">
        <v>2.3283452283148849</v>
      </c>
      <c r="K3162" s="70">
        <v>3.8706792098474723</v>
      </c>
      <c r="L3162" s="70">
        <v>6.9045262912458378</v>
      </c>
      <c r="M3162" s="70">
        <v>6.9328970390607658</v>
      </c>
      <c r="N3162" s="70">
        <v>3.9549069974453692</v>
      </c>
      <c r="O3162" s="70">
        <v>5.9841099903683315</v>
      </c>
      <c r="P3162" s="70">
        <v>6.9993522992662864</v>
      </c>
      <c r="Q3162" s="70">
        <v>5.9375676542037779</v>
      </c>
      <c r="R3162" s="70">
        <v>3.0624323457962226</v>
      </c>
      <c r="S3162" s="70">
        <v>2</v>
      </c>
      <c r="T3162" s="70">
        <v>4.3312347546290795</v>
      </c>
      <c r="U3162" s="71">
        <v>163</v>
      </c>
    </row>
    <row r="3163" spans="1:21" x14ac:dyDescent="0.2">
      <c r="A3163" s="41">
        <v>1160046310001</v>
      </c>
      <c r="B3163" s="36" t="s">
        <v>27</v>
      </c>
      <c r="C3163" s="36" t="s">
        <v>246</v>
      </c>
      <c r="D3163" s="36" t="s">
        <v>897</v>
      </c>
      <c r="E3163" s="67">
        <v>4</v>
      </c>
      <c r="F3163" s="88">
        <v>2017</v>
      </c>
      <c r="G3163" s="80" t="s">
        <v>41</v>
      </c>
      <c r="H3163" s="70">
        <v>2</v>
      </c>
      <c r="I3163" s="70">
        <v>2</v>
      </c>
      <c r="J3163" s="70">
        <v>2.696721854365344</v>
      </c>
      <c r="K3163" s="70">
        <v>3.3724361939468541</v>
      </c>
      <c r="L3163" s="70">
        <v>6.8983034161512577</v>
      </c>
      <c r="M3163" s="70">
        <v>6.7960884660061893</v>
      </c>
      <c r="N3163" s="70">
        <v>2.4875991390259187</v>
      </c>
      <c r="O3163" s="70">
        <v>5.8983336292738464</v>
      </c>
      <c r="P3163" s="70">
        <v>6.998029680160383</v>
      </c>
      <c r="Q3163" s="70">
        <v>5.9760444044454619</v>
      </c>
      <c r="R3163" s="70">
        <v>3.0239555955545385</v>
      </c>
      <c r="S3163" s="70">
        <v>2</v>
      </c>
      <c r="T3163" s="70">
        <v>4.178959364910817</v>
      </c>
      <c r="U3163" s="71">
        <v>190</v>
      </c>
    </row>
    <row r="3164" spans="1:21" x14ac:dyDescent="0.2">
      <c r="A3164" s="41">
        <v>1160025230001</v>
      </c>
      <c r="B3164" s="36" t="s">
        <v>27</v>
      </c>
      <c r="C3164" s="36" t="s">
        <v>188</v>
      </c>
      <c r="D3164" s="36" t="s">
        <v>898</v>
      </c>
      <c r="E3164" s="67">
        <v>4</v>
      </c>
      <c r="F3164" s="88">
        <v>2017</v>
      </c>
      <c r="G3164" s="80" t="s">
        <v>41</v>
      </c>
      <c r="H3164" s="70">
        <v>2</v>
      </c>
      <c r="I3164" s="70">
        <v>2</v>
      </c>
      <c r="J3164" s="70">
        <v>2.4290073941951573</v>
      </c>
      <c r="K3164" s="70">
        <v>7</v>
      </c>
      <c r="L3164" s="70">
        <v>6.8893125585834136</v>
      </c>
      <c r="M3164" s="70">
        <v>6.825819527071177</v>
      </c>
      <c r="N3164" s="70">
        <v>4.5092246886550562</v>
      </c>
      <c r="O3164" s="70">
        <v>6.0465876632657842</v>
      </c>
      <c r="P3164" s="70">
        <v>6.9983174000284256</v>
      </c>
      <c r="Q3164" s="70">
        <v>6.9693044054307585</v>
      </c>
      <c r="R3164" s="70">
        <v>2.030695594569242</v>
      </c>
      <c r="S3164" s="70">
        <v>2</v>
      </c>
      <c r="T3164" s="70">
        <v>4.6415224359832514</v>
      </c>
      <c r="U3164" s="71">
        <v>85</v>
      </c>
    </row>
    <row r="3165" spans="1:21" x14ac:dyDescent="0.2">
      <c r="A3165" s="41">
        <v>1160055730001</v>
      </c>
      <c r="B3165" s="36" t="s">
        <v>27</v>
      </c>
      <c r="C3165" s="36" t="s">
        <v>246</v>
      </c>
      <c r="D3165" s="36" t="s">
        <v>899</v>
      </c>
      <c r="E3165" s="67">
        <v>4</v>
      </c>
      <c r="F3165" s="88">
        <v>2017</v>
      </c>
      <c r="G3165" s="80" t="s">
        <v>41</v>
      </c>
      <c r="H3165" s="70">
        <v>2</v>
      </c>
      <c r="I3165" s="70">
        <v>2</v>
      </c>
      <c r="J3165" s="70">
        <v>2.1712369329676342</v>
      </c>
      <c r="K3165" s="70">
        <v>7</v>
      </c>
      <c r="L3165" s="70">
        <v>6.896963938651</v>
      </c>
      <c r="M3165" s="70">
        <v>6.9371405926009766</v>
      </c>
      <c r="N3165" s="70">
        <v>2.8469113840331479</v>
      </c>
      <c r="O3165" s="70">
        <v>3.6618594875685568</v>
      </c>
      <c r="P3165" s="70">
        <v>6.102094919210626</v>
      </c>
      <c r="Q3165" s="70">
        <v>6.8740244810566882</v>
      </c>
      <c r="R3165" s="70">
        <v>2.1259755189433118</v>
      </c>
      <c r="S3165" s="70">
        <v>2</v>
      </c>
      <c r="T3165" s="70">
        <v>4.2180172712526618</v>
      </c>
      <c r="U3165" s="71">
        <v>184</v>
      </c>
    </row>
    <row r="3166" spans="1:21" x14ac:dyDescent="0.2">
      <c r="A3166" s="41">
        <v>1160027870001</v>
      </c>
      <c r="B3166" s="36" t="s">
        <v>27</v>
      </c>
      <c r="C3166" s="36" t="s">
        <v>27</v>
      </c>
      <c r="D3166" s="36" t="s">
        <v>900</v>
      </c>
      <c r="E3166" s="67">
        <v>4</v>
      </c>
      <c r="F3166" s="88">
        <v>2017</v>
      </c>
      <c r="G3166" s="80" t="s">
        <v>41</v>
      </c>
      <c r="H3166" s="70">
        <v>2.2633151590686822</v>
      </c>
      <c r="I3166" s="70">
        <v>2.1383389805710578</v>
      </c>
      <c r="J3166" s="70">
        <v>2.1102679326510412</v>
      </c>
      <c r="K3166" s="70">
        <v>4.3904773733617404</v>
      </c>
      <c r="L3166" s="70">
        <v>6.9070774002107358</v>
      </c>
      <c r="M3166" s="70">
        <v>6.796802859729854</v>
      </c>
      <c r="N3166" s="70">
        <v>4.3404540761699399</v>
      </c>
      <c r="O3166" s="70">
        <v>6.1949409597075222</v>
      </c>
      <c r="P3166" s="70">
        <v>6.9980849977562833</v>
      </c>
      <c r="Q3166" s="70">
        <v>6.0068141447747267</v>
      </c>
      <c r="R3166" s="70">
        <v>2.9931858552252741</v>
      </c>
      <c r="S3166" s="70">
        <v>2</v>
      </c>
      <c r="T3166" s="70">
        <v>4.4283133116022384</v>
      </c>
      <c r="U3166" s="71">
        <v>142</v>
      </c>
    </row>
    <row r="3167" spans="1:21" x14ac:dyDescent="0.2">
      <c r="A3167" s="41">
        <v>1160026040001</v>
      </c>
      <c r="B3167" s="36" t="s">
        <v>27</v>
      </c>
      <c r="C3167" s="36" t="s">
        <v>228</v>
      </c>
      <c r="D3167" s="36" t="s">
        <v>901</v>
      </c>
      <c r="E3167" s="67">
        <v>4</v>
      </c>
      <c r="F3167" s="88">
        <v>2017</v>
      </c>
      <c r="G3167" s="80" t="s">
        <v>41</v>
      </c>
      <c r="H3167" s="70">
        <v>2</v>
      </c>
      <c r="I3167" s="70">
        <v>2</v>
      </c>
      <c r="J3167" s="70">
        <v>2</v>
      </c>
      <c r="K3167" s="70">
        <v>3.1313785369256371</v>
      </c>
      <c r="L3167" s="70">
        <v>6.8856000511004911</v>
      </c>
      <c r="M3167" s="70">
        <v>6.910982810833989</v>
      </c>
      <c r="N3167" s="70">
        <v>4.5841859063048904</v>
      </c>
      <c r="O3167" s="70">
        <v>6.0514327862580402</v>
      </c>
      <c r="P3167" s="70">
        <v>6.9991404557363746</v>
      </c>
      <c r="Q3167" s="70">
        <v>6.8162809410142069</v>
      </c>
      <c r="R3167" s="70">
        <v>2.1837190589857935</v>
      </c>
      <c r="S3167" s="70">
        <v>2</v>
      </c>
      <c r="T3167" s="70">
        <v>4.2968933789299522</v>
      </c>
      <c r="U3167" s="71">
        <v>169</v>
      </c>
    </row>
    <row r="3168" spans="1:21" x14ac:dyDescent="0.2">
      <c r="A3168" s="41">
        <v>1160024340001</v>
      </c>
      <c r="B3168" s="36" t="s">
        <v>27</v>
      </c>
      <c r="C3168" s="36" t="s">
        <v>127</v>
      </c>
      <c r="D3168" s="36" t="s">
        <v>902</v>
      </c>
      <c r="E3168" s="67">
        <v>4</v>
      </c>
      <c r="F3168" s="88">
        <v>2017</v>
      </c>
      <c r="G3168" s="80" t="s">
        <v>41</v>
      </c>
      <c r="H3168" s="70">
        <v>2</v>
      </c>
      <c r="I3168" s="70">
        <v>2</v>
      </c>
      <c r="J3168" s="70">
        <v>2</v>
      </c>
      <c r="K3168" s="70">
        <v>7</v>
      </c>
      <c r="L3168" s="70">
        <v>6.4891347107008857</v>
      </c>
      <c r="M3168" s="70">
        <v>6.9358864489018908</v>
      </c>
      <c r="N3168" s="70">
        <v>5.9275292998300007</v>
      </c>
      <c r="O3168" s="70">
        <v>6.5285897807555164</v>
      </c>
      <c r="P3168" s="70">
        <v>6.9993815848033742</v>
      </c>
      <c r="Q3168" s="70">
        <v>6.9941068416853653</v>
      </c>
      <c r="R3168" s="70">
        <v>2.0058931583146351</v>
      </c>
      <c r="S3168" s="70">
        <v>2</v>
      </c>
      <c r="T3168" s="70">
        <v>4.7400434854159732</v>
      </c>
      <c r="U3168" s="71">
        <v>37</v>
      </c>
    </row>
    <row r="3169" spans="1:21" x14ac:dyDescent="0.2">
      <c r="A3169" s="41">
        <v>1160024180001</v>
      </c>
      <c r="B3169" s="36" t="s">
        <v>27</v>
      </c>
      <c r="C3169" s="36" t="s">
        <v>229</v>
      </c>
      <c r="D3169" s="36" t="s">
        <v>903</v>
      </c>
      <c r="E3169" s="67">
        <v>4</v>
      </c>
      <c r="F3169" s="88">
        <v>2017</v>
      </c>
      <c r="G3169" s="80" t="s">
        <v>41</v>
      </c>
      <c r="H3169" s="70">
        <v>2</v>
      </c>
      <c r="I3169" s="70">
        <v>2</v>
      </c>
      <c r="J3169" s="70">
        <v>3.6893397476152048</v>
      </c>
      <c r="K3169" s="70">
        <v>6.1805405172446868</v>
      </c>
      <c r="L3169" s="70">
        <v>6.908316525367872</v>
      </c>
      <c r="M3169" s="70">
        <v>6.930264023930631</v>
      </c>
      <c r="N3169" s="70">
        <v>4.9631846540075149</v>
      </c>
      <c r="O3169" s="70">
        <v>5.9021356090518404</v>
      </c>
      <c r="P3169" s="70">
        <v>6.9993279429685895</v>
      </c>
      <c r="Q3169" s="70">
        <v>6.4544593448390382</v>
      </c>
      <c r="R3169" s="70">
        <v>2.5455406551609623</v>
      </c>
      <c r="S3169" s="70">
        <v>2</v>
      </c>
      <c r="T3169" s="70">
        <v>4.714425751682195</v>
      </c>
      <c r="U3169" s="71">
        <v>46</v>
      </c>
    </row>
    <row r="3170" spans="1:21" x14ac:dyDescent="0.2">
      <c r="A3170" s="41">
        <v>1160033090001</v>
      </c>
      <c r="B3170" s="36" t="s">
        <v>27</v>
      </c>
      <c r="C3170" s="36" t="s">
        <v>190</v>
      </c>
      <c r="D3170" s="36" t="s">
        <v>904</v>
      </c>
      <c r="E3170" s="67">
        <v>4</v>
      </c>
      <c r="F3170" s="88">
        <v>2017</v>
      </c>
      <c r="G3170" s="80" t="s">
        <v>41</v>
      </c>
      <c r="H3170" s="70">
        <v>2.106847073996772</v>
      </c>
      <c r="I3170" s="70">
        <v>2.1018838997261602</v>
      </c>
      <c r="J3170" s="70">
        <v>2.1138419695700317</v>
      </c>
      <c r="K3170" s="70">
        <v>4.4773843686767609</v>
      </c>
      <c r="L3170" s="70">
        <v>5.3855737335910865</v>
      </c>
      <c r="M3170" s="70">
        <v>6.8451324243886909</v>
      </c>
      <c r="N3170" s="70">
        <v>4.6074839849166649</v>
      </c>
      <c r="O3170" s="70">
        <v>6.3024477486648252</v>
      </c>
      <c r="P3170" s="70">
        <v>6.9985252222746226</v>
      </c>
      <c r="Q3170" s="70">
        <v>6.9110432722456787</v>
      </c>
      <c r="R3170" s="70">
        <v>2.0889567277543222</v>
      </c>
      <c r="S3170" s="70">
        <v>2</v>
      </c>
      <c r="T3170" s="70">
        <v>4.3282600354838019</v>
      </c>
      <c r="U3170" s="71">
        <v>164</v>
      </c>
    </row>
    <row r="3171" spans="1:21" x14ac:dyDescent="0.2">
      <c r="A3171" s="41">
        <v>1160031630001</v>
      </c>
      <c r="B3171" s="36" t="s">
        <v>27</v>
      </c>
      <c r="C3171" s="36" t="s">
        <v>246</v>
      </c>
      <c r="D3171" s="36" t="s">
        <v>905</v>
      </c>
      <c r="E3171" s="67">
        <v>4</v>
      </c>
      <c r="F3171" s="88">
        <v>2017</v>
      </c>
      <c r="G3171" s="80" t="s">
        <v>41</v>
      </c>
      <c r="H3171" s="70">
        <v>2.0191145219431457</v>
      </c>
      <c r="I3171" s="70">
        <v>2.0121952395389662</v>
      </c>
      <c r="J3171" s="70">
        <v>2.3631601920668759</v>
      </c>
      <c r="K3171" s="70">
        <v>4.6248982260329656</v>
      </c>
      <c r="L3171" s="70">
        <v>6.8947146832354704</v>
      </c>
      <c r="M3171" s="70">
        <v>6.9225796065097622</v>
      </c>
      <c r="N3171" s="70">
        <v>4.6461851536493111</v>
      </c>
      <c r="O3171" s="70">
        <v>6.234448600744332</v>
      </c>
      <c r="P3171" s="70">
        <v>6.9992525541379411</v>
      </c>
      <c r="Q3171" s="70">
        <v>6.3835584710317788</v>
      </c>
      <c r="R3171" s="70">
        <v>2.6164415289682212</v>
      </c>
      <c r="S3171" s="70">
        <v>2</v>
      </c>
      <c r="T3171" s="70">
        <v>4.4763790648215647</v>
      </c>
      <c r="U3171" s="71">
        <v>133</v>
      </c>
    </row>
    <row r="3172" spans="1:21" x14ac:dyDescent="0.2">
      <c r="A3172" s="41">
        <v>1160027280001</v>
      </c>
      <c r="B3172" s="36" t="s">
        <v>27</v>
      </c>
      <c r="C3172" s="36" t="s">
        <v>188</v>
      </c>
      <c r="D3172" s="36" t="s">
        <v>906</v>
      </c>
      <c r="E3172" s="67">
        <v>4</v>
      </c>
      <c r="F3172" s="88">
        <v>2017</v>
      </c>
      <c r="G3172" s="80" t="s">
        <v>41</v>
      </c>
      <c r="H3172" s="70">
        <v>2.0141603597961701</v>
      </c>
      <c r="I3172" s="70">
        <v>2.0082269401937851</v>
      </c>
      <c r="J3172" s="70">
        <v>2</v>
      </c>
      <c r="K3172" s="70">
        <v>7</v>
      </c>
      <c r="L3172" s="70">
        <v>6.8964917325988599</v>
      </c>
      <c r="M3172" s="70">
        <v>6.9191849381019752</v>
      </c>
      <c r="N3172" s="70">
        <v>5.3397628687989167</v>
      </c>
      <c r="O3172" s="70">
        <v>6.0784103943697518</v>
      </c>
      <c r="P3172" s="70">
        <v>6.9992197358974115</v>
      </c>
      <c r="Q3172" s="70">
        <v>6.8810016960375755</v>
      </c>
      <c r="R3172" s="70">
        <v>2.1189983039624249</v>
      </c>
      <c r="S3172" s="70">
        <v>2</v>
      </c>
      <c r="T3172" s="70">
        <v>4.6879547474797389</v>
      </c>
      <c r="U3172" s="71">
        <v>65</v>
      </c>
    </row>
    <row r="3173" spans="1:21" x14ac:dyDescent="0.2">
      <c r="A3173" s="41">
        <v>1160030310001</v>
      </c>
      <c r="B3173" s="36" t="s">
        <v>27</v>
      </c>
      <c r="C3173" s="36" t="s">
        <v>27</v>
      </c>
      <c r="D3173" s="36" t="s">
        <v>907</v>
      </c>
      <c r="E3173" s="67">
        <v>4</v>
      </c>
      <c r="F3173" s="88">
        <v>2017</v>
      </c>
      <c r="G3173" s="80" t="s">
        <v>41</v>
      </c>
      <c r="H3173" s="70">
        <v>2.0348899998795771</v>
      </c>
      <c r="I3173" s="70">
        <v>2.0202877336309002</v>
      </c>
      <c r="J3173" s="70">
        <v>2.1686628626148599</v>
      </c>
      <c r="K3173" s="70">
        <v>5.2092811286795966</v>
      </c>
      <c r="L3173" s="70">
        <v>6.9087594139052966</v>
      </c>
      <c r="M3173" s="70">
        <v>6.9371405926009766</v>
      </c>
      <c r="N3173" s="70">
        <v>4.9013090340599472</v>
      </c>
      <c r="O3173" s="70">
        <v>6.084134259692247</v>
      </c>
      <c r="P3173" s="70">
        <v>2.6209753920134733</v>
      </c>
      <c r="Q3173" s="70">
        <v>6.4320892509271017</v>
      </c>
      <c r="R3173" s="70">
        <v>2.5679107490728983</v>
      </c>
      <c r="S3173" s="70">
        <v>2</v>
      </c>
      <c r="T3173" s="70">
        <v>4.1571200347564066</v>
      </c>
      <c r="U3173" s="71">
        <v>191</v>
      </c>
    </row>
    <row r="3174" spans="1:21" x14ac:dyDescent="0.2">
      <c r="A3174" s="41">
        <v>1160028840001</v>
      </c>
      <c r="B3174" s="36" t="s">
        <v>27</v>
      </c>
      <c r="C3174" s="36" t="s">
        <v>93</v>
      </c>
      <c r="D3174" s="36" t="s">
        <v>908</v>
      </c>
      <c r="E3174" s="67">
        <v>4</v>
      </c>
      <c r="F3174" s="88">
        <v>2017</v>
      </c>
      <c r="G3174" s="80" t="s">
        <v>41</v>
      </c>
      <c r="H3174" s="70">
        <v>2</v>
      </c>
      <c r="I3174" s="70">
        <v>2</v>
      </c>
      <c r="J3174" s="70">
        <v>2</v>
      </c>
      <c r="K3174" s="70">
        <v>7</v>
      </c>
      <c r="L3174" s="70">
        <v>6.8970366478788918</v>
      </c>
      <c r="M3174" s="70">
        <v>6.9238861366511655</v>
      </c>
      <c r="N3174" s="70">
        <v>5.2358217061150523</v>
      </c>
      <c r="O3174" s="70">
        <v>6.3272861521005943</v>
      </c>
      <c r="P3174" s="70">
        <v>6.9992651898621121</v>
      </c>
      <c r="Q3174" s="70">
        <v>6.5035037877027815</v>
      </c>
      <c r="R3174" s="70">
        <v>2.4964962122972194</v>
      </c>
      <c r="S3174" s="70">
        <v>2</v>
      </c>
      <c r="T3174" s="70">
        <v>4.6986079860506518</v>
      </c>
      <c r="U3174" s="71">
        <v>56</v>
      </c>
    </row>
    <row r="3175" spans="1:21" x14ac:dyDescent="0.2">
      <c r="A3175" s="41">
        <v>1160023450001</v>
      </c>
      <c r="B3175" s="36" t="s">
        <v>27</v>
      </c>
      <c r="C3175" s="36" t="s">
        <v>27</v>
      </c>
      <c r="D3175" s="36" t="s">
        <v>909</v>
      </c>
      <c r="E3175" s="67">
        <v>4</v>
      </c>
      <c r="F3175" s="88">
        <v>2017</v>
      </c>
      <c r="G3175" s="80" t="s">
        <v>41</v>
      </c>
      <c r="H3175" s="70">
        <v>2.0130487020680858</v>
      </c>
      <c r="I3175" s="70">
        <v>2.003815945943054</v>
      </c>
      <c r="J3175" s="70">
        <v>2.2669730115668787</v>
      </c>
      <c r="K3175" s="70">
        <v>5.9075728422390581</v>
      </c>
      <c r="L3175" s="70">
        <v>6.9008790777738467</v>
      </c>
      <c r="M3175" s="70">
        <v>6.9371405926009766</v>
      </c>
      <c r="N3175" s="70">
        <v>4.9545445135484769</v>
      </c>
      <c r="O3175" s="70">
        <v>6.194344186365015</v>
      </c>
      <c r="P3175" s="70">
        <v>3.0745266066826682</v>
      </c>
      <c r="Q3175" s="70">
        <v>6.0317003053589708</v>
      </c>
      <c r="R3175" s="70">
        <v>2.9682996946410296</v>
      </c>
      <c r="S3175" s="70">
        <v>2</v>
      </c>
      <c r="T3175" s="70">
        <v>4.2710704565656723</v>
      </c>
      <c r="U3175" s="71">
        <v>176</v>
      </c>
    </row>
    <row r="3176" spans="1:21" x14ac:dyDescent="0.2">
      <c r="A3176" s="41">
        <v>1160028680001</v>
      </c>
      <c r="B3176" s="36" t="s">
        <v>27</v>
      </c>
      <c r="C3176" s="36" t="s">
        <v>910</v>
      </c>
      <c r="D3176" s="36" t="s">
        <v>911</v>
      </c>
      <c r="E3176" s="67">
        <v>4</v>
      </c>
      <c r="F3176" s="88">
        <v>2017</v>
      </c>
      <c r="G3176" s="80" t="s">
        <v>41</v>
      </c>
      <c r="H3176" s="70">
        <v>2.0899278521142448</v>
      </c>
      <c r="I3176" s="70">
        <v>2.0645298593400403</v>
      </c>
      <c r="J3176" s="70">
        <v>2</v>
      </c>
      <c r="K3176" s="70">
        <v>7</v>
      </c>
      <c r="L3176" s="70">
        <v>6.8947674337846312</v>
      </c>
      <c r="M3176" s="70">
        <v>6.9371405926009766</v>
      </c>
      <c r="N3176" s="70">
        <v>4.2689029637472604</v>
      </c>
      <c r="O3176" s="70">
        <v>5.8604385247578286</v>
      </c>
      <c r="P3176" s="70">
        <v>3.1272257988152719</v>
      </c>
      <c r="Q3176" s="70">
        <v>4.3694523233967262</v>
      </c>
      <c r="R3176" s="70">
        <v>4.6305476766032747</v>
      </c>
      <c r="S3176" s="70">
        <v>2</v>
      </c>
      <c r="T3176" s="70">
        <v>4.2702444187633546</v>
      </c>
      <c r="U3176" s="71">
        <v>177</v>
      </c>
    </row>
    <row r="3177" spans="1:21" x14ac:dyDescent="0.2">
      <c r="A3177" s="41">
        <v>1160027600001</v>
      </c>
      <c r="B3177" s="36" t="s">
        <v>27</v>
      </c>
      <c r="C3177" s="36" t="s">
        <v>105</v>
      </c>
      <c r="D3177" s="36" t="s">
        <v>912</v>
      </c>
      <c r="E3177" s="67">
        <v>4</v>
      </c>
      <c r="F3177" s="88">
        <v>2017</v>
      </c>
      <c r="G3177" s="80" t="s">
        <v>41</v>
      </c>
      <c r="H3177" s="70">
        <v>3.7658200458185429</v>
      </c>
      <c r="I3177" s="70">
        <v>2.877340235759597</v>
      </c>
      <c r="J3177" s="70">
        <v>2</v>
      </c>
      <c r="K3177" s="70">
        <v>7</v>
      </c>
      <c r="L3177" s="70">
        <v>6.8918545129810935</v>
      </c>
      <c r="M3177" s="70">
        <v>6.9267925691476684</v>
      </c>
      <c r="N3177" s="70">
        <v>4.9081858977149029</v>
      </c>
      <c r="O3177" s="70">
        <v>6.0555937094754544</v>
      </c>
      <c r="P3177" s="70">
        <v>6.9992932835878205</v>
      </c>
      <c r="Q3177" s="70">
        <v>6.9382205095649718</v>
      </c>
      <c r="R3177" s="70">
        <v>2.0617794904350291</v>
      </c>
      <c r="S3177" s="70">
        <v>2</v>
      </c>
      <c r="T3177" s="70">
        <v>4.8687400212070902</v>
      </c>
      <c r="U3177" s="71">
        <v>12</v>
      </c>
    </row>
    <row r="3178" spans="1:21" x14ac:dyDescent="0.2">
      <c r="A3178" s="41">
        <v>1160025820001</v>
      </c>
      <c r="B3178" s="36" t="s">
        <v>27</v>
      </c>
      <c r="C3178" s="36" t="s">
        <v>188</v>
      </c>
      <c r="D3178" s="36" t="s">
        <v>913</v>
      </c>
      <c r="E3178" s="67">
        <v>4</v>
      </c>
      <c r="F3178" s="88">
        <v>2017</v>
      </c>
      <c r="G3178" s="80" t="s">
        <v>41</v>
      </c>
      <c r="H3178" s="70">
        <v>2.0145455517054009</v>
      </c>
      <c r="I3178" s="70">
        <v>2.004360727663971</v>
      </c>
      <c r="J3178" s="70">
        <v>5.4729934184947195</v>
      </c>
      <c r="K3178" s="70">
        <v>5.3915782967479702</v>
      </c>
      <c r="L3178" s="70">
        <v>6.8956537136639495</v>
      </c>
      <c r="M3178" s="70">
        <v>6.9156942157932182</v>
      </c>
      <c r="N3178" s="70">
        <v>4.6638214106480973</v>
      </c>
      <c r="O3178" s="70">
        <v>6.2048176957350538</v>
      </c>
      <c r="P3178" s="70">
        <v>6.9991869675945413</v>
      </c>
      <c r="Q3178" s="70">
        <v>6.1895058986100286</v>
      </c>
      <c r="R3178" s="70">
        <v>2.8104941013899722</v>
      </c>
      <c r="S3178" s="70">
        <v>2</v>
      </c>
      <c r="T3178" s="70">
        <v>4.7968876665039106</v>
      </c>
      <c r="U3178" s="71">
        <v>23</v>
      </c>
    </row>
    <row r="3179" spans="1:21" x14ac:dyDescent="0.2">
      <c r="A3179" s="41">
        <v>1160028920001</v>
      </c>
      <c r="B3179" s="36" t="s">
        <v>27</v>
      </c>
      <c r="C3179" s="36" t="s">
        <v>246</v>
      </c>
      <c r="D3179" s="36" t="s">
        <v>914</v>
      </c>
      <c r="E3179" s="67">
        <v>4</v>
      </c>
      <c r="F3179" s="88">
        <v>2017</v>
      </c>
      <c r="G3179" s="80" t="s">
        <v>41</v>
      </c>
      <c r="H3179" s="70">
        <v>2.0096594420806682</v>
      </c>
      <c r="I3179" s="70">
        <v>2.006263292461874</v>
      </c>
      <c r="J3179" s="70">
        <v>3.713980262498648</v>
      </c>
      <c r="K3179" s="70">
        <v>6.1218909595632383</v>
      </c>
      <c r="L3179" s="70">
        <v>6.8987931812236791</v>
      </c>
      <c r="M3179" s="70">
        <v>6.9282646484857748</v>
      </c>
      <c r="N3179" s="70">
        <v>5.2028387967396217</v>
      </c>
      <c r="O3179" s="70">
        <v>6.4388022565863841</v>
      </c>
      <c r="P3179" s="70">
        <v>6.9993075152060129</v>
      </c>
      <c r="Q3179" s="70">
        <v>6.5807012870837553</v>
      </c>
      <c r="R3179" s="70">
        <v>2.4192987129162447</v>
      </c>
      <c r="S3179" s="70">
        <v>2</v>
      </c>
      <c r="T3179" s="70">
        <v>4.7766500295704919</v>
      </c>
      <c r="U3179" s="71">
        <v>26</v>
      </c>
    </row>
    <row r="3180" spans="1:21" x14ac:dyDescent="0.2">
      <c r="A3180" s="41">
        <v>1160033760001</v>
      </c>
      <c r="B3180" s="36" t="s">
        <v>27</v>
      </c>
      <c r="C3180" s="36" t="s">
        <v>190</v>
      </c>
      <c r="D3180" s="36" t="s">
        <v>915</v>
      </c>
      <c r="E3180" s="67">
        <v>4</v>
      </c>
      <c r="F3180" s="88">
        <v>2017</v>
      </c>
      <c r="G3180" s="80" t="s">
        <v>41</v>
      </c>
      <c r="H3180" s="70">
        <v>2.0918715650260657</v>
      </c>
      <c r="I3180" s="70">
        <v>2.0445629791627704</v>
      </c>
      <c r="J3180" s="70">
        <v>2</v>
      </c>
      <c r="K3180" s="70">
        <v>7</v>
      </c>
      <c r="L3180" s="70">
        <v>5.6154307865314941</v>
      </c>
      <c r="M3180" s="70">
        <v>6.9329074845181395</v>
      </c>
      <c r="N3180" s="70">
        <v>5.2560318844829563</v>
      </c>
      <c r="O3180" s="70">
        <v>6.4395430329711836</v>
      </c>
      <c r="P3180" s="70">
        <v>6.9993524500416324</v>
      </c>
      <c r="Q3180" s="70">
        <v>6.7337910990649901</v>
      </c>
      <c r="R3180" s="70">
        <v>2.2662089009350104</v>
      </c>
      <c r="S3180" s="70">
        <v>2</v>
      </c>
      <c r="T3180" s="70">
        <v>4.6149750152278539</v>
      </c>
      <c r="U3180" s="71">
        <v>95</v>
      </c>
    </row>
    <row r="3181" spans="1:21" x14ac:dyDescent="0.2">
      <c r="A3181" s="41">
        <v>1160034220001</v>
      </c>
      <c r="B3181" s="36" t="s">
        <v>27</v>
      </c>
      <c r="C3181" s="36" t="s">
        <v>246</v>
      </c>
      <c r="D3181" s="36" t="s">
        <v>916</v>
      </c>
      <c r="E3181" s="67">
        <v>4</v>
      </c>
      <c r="F3181" s="88">
        <v>2017</v>
      </c>
      <c r="G3181" s="80" t="s">
        <v>41</v>
      </c>
      <c r="H3181" s="70">
        <v>2.0620022891200152</v>
      </c>
      <c r="I3181" s="70">
        <v>2.0415655509926185</v>
      </c>
      <c r="J3181" s="70">
        <v>2.3543643672382477</v>
      </c>
      <c r="K3181" s="70">
        <v>7</v>
      </c>
      <c r="L3181" s="70">
        <v>6.8831066594634613</v>
      </c>
      <c r="M3181" s="70">
        <v>6.87789483857253</v>
      </c>
      <c r="N3181" s="70">
        <v>4.3438659585673616</v>
      </c>
      <c r="O3181" s="70">
        <v>5.9877305192357735</v>
      </c>
      <c r="P3181" s="70">
        <v>6.9988205574899691</v>
      </c>
      <c r="Q3181" s="70">
        <v>6.9259154489719146</v>
      </c>
      <c r="R3181" s="70">
        <v>2.0740845510280859</v>
      </c>
      <c r="S3181" s="70">
        <v>2</v>
      </c>
      <c r="T3181" s="70">
        <v>4.629112561723332</v>
      </c>
      <c r="U3181" s="71">
        <v>91</v>
      </c>
    </row>
    <row r="3182" spans="1:21" x14ac:dyDescent="0.2">
      <c r="A3182" s="41">
        <v>1160029300001</v>
      </c>
      <c r="B3182" s="36" t="s">
        <v>27</v>
      </c>
      <c r="C3182" s="36" t="s">
        <v>251</v>
      </c>
      <c r="D3182" s="36" t="s">
        <v>917</v>
      </c>
      <c r="E3182" s="67">
        <v>4</v>
      </c>
      <c r="F3182" s="88">
        <v>2017</v>
      </c>
      <c r="G3182" s="80" t="s">
        <v>41</v>
      </c>
      <c r="H3182" s="70">
        <v>2.0199511147472275</v>
      </c>
      <c r="I3182" s="70">
        <v>2.0100654136796119</v>
      </c>
      <c r="J3182" s="70">
        <v>2.0757520385062573</v>
      </c>
      <c r="K3182" s="70">
        <v>6.6657830595996597</v>
      </c>
      <c r="L3182" s="70">
        <v>6.8946694166632714</v>
      </c>
      <c r="M3182" s="70">
        <v>6.927947893751873</v>
      </c>
      <c r="N3182" s="70">
        <v>4.3646205871150814</v>
      </c>
      <c r="O3182" s="70">
        <v>6.356443696167986</v>
      </c>
      <c r="P3182" s="70">
        <v>6.9993044527695494</v>
      </c>
      <c r="Q3182" s="70">
        <v>6.9063540931863932</v>
      </c>
      <c r="R3182" s="70">
        <v>2.0936459068136064</v>
      </c>
      <c r="S3182" s="70">
        <v>2</v>
      </c>
      <c r="T3182" s="70">
        <v>4.6095448060833766</v>
      </c>
      <c r="U3182" s="71">
        <v>96</v>
      </c>
    </row>
    <row r="3183" spans="1:21" x14ac:dyDescent="0.2">
      <c r="A3183" s="41">
        <v>1160025900001</v>
      </c>
      <c r="B3183" s="36" t="s">
        <v>27</v>
      </c>
      <c r="C3183" s="36" t="s">
        <v>188</v>
      </c>
      <c r="D3183" s="36" t="s">
        <v>918</v>
      </c>
      <c r="E3183" s="67">
        <v>4</v>
      </c>
      <c r="F3183" s="88">
        <v>2017</v>
      </c>
      <c r="G3183" s="80" t="s">
        <v>41</v>
      </c>
      <c r="H3183" s="70">
        <v>2</v>
      </c>
      <c r="I3183" s="70">
        <v>2</v>
      </c>
      <c r="J3183" s="70">
        <v>2.8073113671146688</v>
      </c>
      <c r="K3183" s="70">
        <v>3.2057371183253722</v>
      </c>
      <c r="L3183" s="70">
        <v>6.9576288731658096</v>
      </c>
      <c r="M3183" s="70">
        <v>6.889027000039083</v>
      </c>
      <c r="N3183" s="70">
        <v>4.5194312472910543</v>
      </c>
      <c r="O3183" s="70">
        <v>6.2482360747513033</v>
      </c>
      <c r="P3183" s="70">
        <v>6.9989281797776233</v>
      </c>
      <c r="Q3183" s="70">
        <v>6.260693891811302</v>
      </c>
      <c r="R3183" s="70">
        <v>2.7393061081886985</v>
      </c>
      <c r="S3183" s="70">
        <v>2</v>
      </c>
      <c r="T3183" s="70">
        <v>4.3855249883720768</v>
      </c>
      <c r="U3183" s="71">
        <v>151</v>
      </c>
    </row>
    <row r="3184" spans="1:21" x14ac:dyDescent="0.2">
      <c r="A3184" s="41">
        <v>1160025310001</v>
      </c>
      <c r="B3184" s="36" t="s">
        <v>27</v>
      </c>
      <c r="C3184" s="36" t="s">
        <v>217</v>
      </c>
      <c r="D3184" s="36" t="s">
        <v>919</v>
      </c>
      <c r="E3184" s="67">
        <v>4</v>
      </c>
      <c r="F3184" s="88">
        <v>2017</v>
      </c>
      <c r="G3184" s="80" t="s">
        <v>41</v>
      </c>
      <c r="H3184" s="70">
        <v>2</v>
      </c>
      <c r="I3184" s="70">
        <v>2</v>
      </c>
      <c r="J3184" s="70">
        <v>2.3838237157262991</v>
      </c>
      <c r="K3184" s="70">
        <v>7</v>
      </c>
      <c r="L3184" s="70">
        <v>6.8651775564804787</v>
      </c>
      <c r="M3184" s="70">
        <v>6.9191171616779803</v>
      </c>
      <c r="N3184" s="70">
        <v>5.2071308518481683</v>
      </c>
      <c r="O3184" s="70">
        <v>6.4702593429042725</v>
      </c>
      <c r="P3184" s="70">
        <v>6.9992191698075636</v>
      </c>
      <c r="Q3184" s="70">
        <v>6.8119321064204774</v>
      </c>
      <c r="R3184" s="70">
        <v>2.1880678935795235</v>
      </c>
      <c r="S3184" s="70">
        <v>2</v>
      </c>
      <c r="T3184" s="70">
        <v>4.7370606498703971</v>
      </c>
      <c r="U3184" s="71">
        <v>38</v>
      </c>
    </row>
    <row r="3185" spans="1:21" x14ac:dyDescent="0.2">
      <c r="A3185" s="41">
        <v>1160029650001</v>
      </c>
      <c r="B3185" s="36" t="s">
        <v>27</v>
      </c>
      <c r="C3185" s="36" t="s">
        <v>218</v>
      </c>
      <c r="D3185" s="36" t="s">
        <v>920</v>
      </c>
      <c r="E3185" s="67">
        <v>4</v>
      </c>
      <c r="F3185" s="88">
        <v>2017</v>
      </c>
      <c r="G3185" s="80" t="s">
        <v>41</v>
      </c>
      <c r="H3185" s="70">
        <v>2.0139618813847879</v>
      </c>
      <c r="I3185" s="70">
        <v>2.0053890240578136</v>
      </c>
      <c r="J3185" s="70">
        <v>3.2759410111039484</v>
      </c>
      <c r="K3185" s="70">
        <v>4.1116049713326976</v>
      </c>
      <c r="L3185" s="70">
        <v>7</v>
      </c>
      <c r="M3185" s="70">
        <v>6.9331221308581181</v>
      </c>
      <c r="N3185" s="70">
        <v>4.8980817629931011</v>
      </c>
      <c r="O3185" s="70">
        <v>6.466164215203742</v>
      </c>
      <c r="P3185" s="70">
        <v>6.9993579492262832</v>
      </c>
      <c r="Q3185" s="70">
        <v>5.5264956603443567</v>
      </c>
      <c r="R3185" s="70">
        <v>3.4735043396556433</v>
      </c>
      <c r="S3185" s="70">
        <v>2</v>
      </c>
      <c r="T3185" s="70">
        <v>4.5586352455133747</v>
      </c>
      <c r="U3185" s="71">
        <v>116</v>
      </c>
    </row>
    <row r="3186" spans="1:21" x14ac:dyDescent="0.2">
      <c r="A3186" s="41">
        <v>1160031200001</v>
      </c>
      <c r="B3186" s="36" t="s">
        <v>27</v>
      </c>
      <c r="C3186" s="36" t="s">
        <v>190</v>
      </c>
      <c r="D3186" s="36" t="s">
        <v>921</v>
      </c>
      <c r="E3186" s="67">
        <v>4</v>
      </c>
      <c r="F3186" s="88">
        <v>2017</v>
      </c>
      <c r="G3186" s="80" t="s">
        <v>41</v>
      </c>
      <c r="H3186" s="70">
        <v>2</v>
      </c>
      <c r="I3186" s="70">
        <v>2</v>
      </c>
      <c r="J3186" s="70">
        <v>2.2279023269475169</v>
      </c>
      <c r="K3186" s="70">
        <v>7</v>
      </c>
      <c r="L3186" s="70">
        <v>6.9018465047193178</v>
      </c>
      <c r="M3186" s="70">
        <v>6.9283606097792898</v>
      </c>
      <c r="N3186" s="70">
        <v>4.9677130591868757</v>
      </c>
      <c r="O3186" s="70">
        <v>6.2475036953649896</v>
      </c>
      <c r="P3186" s="70">
        <v>6.9993084428219303</v>
      </c>
      <c r="Q3186" s="70">
        <v>6.8374727396558033</v>
      </c>
      <c r="R3186" s="70">
        <v>2.1625272603441967</v>
      </c>
      <c r="S3186" s="70">
        <v>2</v>
      </c>
      <c r="T3186" s="70">
        <v>4.6893862199016603</v>
      </c>
      <c r="U3186" s="71">
        <v>62</v>
      </c>
    </row>
    <row r="3187" spans="1:21" x14ac:dyDescent="0.2">
      <c r="A3187" s="41">
        <v>1160031710001</v>
      </c>
      <c r="B3187" s="36" t="s">
        <v>27</v>
      </c>
      <c r="C3187" s="36" t="s">
        <v>190</v>
      </c>
      <c r="D3187" s="36" t="s">
        <v>922</v>
      </c>
      <c r="E3187" s="67">
        <v>4</v>
      </c>
      <c r="F3187" s="88">
        <v>2017</v>
      </c>
      <c r="G3187" s="80" t="s">
        <v>41</v>
      </c>
      <c r="H3187" s="70">
        <v>2.4835230393225927</v>
      </c>
      <c r="I3187" s="70">
        <v>2.2607904736458471</v>
      </c>
      <c r="J3187" s="70">
        <v>2</v>
      </c>
      <c r="K3187" s="70">
        <v>4.2551785859610671</v>
      </c>
      <c r="L3187" s="70">
        <v>6.9021347230498904</v>
      </c>
      <c r="M3187" s="70">
        <v>6.9285517517320256</v>
      </c>
      <c r="N3187" s="70">
        <v>4.8512625540200816</v>
      </c>
      <c r="O3187" s="70">
        <v>6.296052690633644</v>
      </c>
      <c r="P3187" s="70">
        <v>6.9993102906761546</v>
      </c>
      <c r="Q3187" s="70">
        <v>5.9784771213668186</v>
      </c>
      <c r="R3187" s="70">
        <v>3.0215228786331805</v>
      </c>
      <c r="S3187" s="70">
        <v>2</v>
      </c>
      <c r="T3187" s="70">
        <v>4.4980670090867756</v>
      </c>
      <c r="U3187" s="71">
        <v>129</v>
      </c>
    </row>
    <row r="3188" spans="1:21" x14ac:dyDescent="0.2">
      <c r="A3188" s="41">
        <v>1160035030001</v>
      </c>
      <c r="B3188" s="36" t="s">
        <v>27</v>
      </c>
      <c r="C3188" s="36" t="s">
        <v>127</v>
      </c>
      <c r="D3188" s="36" t="s">
        <v>923</v>
      </c>
      <c r="E3188" s="67">
        <v>4</v>
      </c>
      <c r="F3188" s="88">
        <v>2017</v>
      </c>
      <c r="G3188" s="80" t="s">
        <v>41</v>
      </c>
      <c r="H3188" s="70">
        <v>2</v>
      </c>
      <c r="I3188" s="70">
        <v>2</v>
      </c>
      <c r="J3188" s="70">
        <v>2</v>
      </c>
      <c r="K3188" s="70">
        <v>7</v>
      </c>
      <c r="L3188" s="70">
        <v>6.8937859814342763</v>
      </c>
      <c r="M3188" s="70">
        <v>6.9299923013622182</v>
      </c>
      <c r="N3188" s="70">
        <v>5.7309399511801669</v>
      </c>
      <c r="O3188" s="70">
        <v>6.4896285135274967</v>
      </c>
      <c r="P3188" s="70">
        <v>6.9993242174167554</v>
      </c>
      <c r="Q3188" s="70">
        <v>6.9798013094395168</v>
      </c>
      <c r="R3188" s="70">
        <v>2.0201986905604836</v>
      </c>
      <c r="S3188" s="70">
        <v>2</v>
      </c>
      <c r="T3188" s="70">
        <v>4.7536392470767428</v>
      </c>
      <c r="U3188" s="71">
        <v>30</v>
      </c>
    </row>
    <row r="3189" spans="1:21" x14ac:dyDescent="0.2">
      <c r="A3189" s="41">
        <v>1160034730001</v>
      </c>
      <c r="B3189" s="36" t="s">
        <v>27</v>
      </c>
      <c r="C3189" s="36" t="s">
        <v>206</v>
      </c>
      <c r="D3189" s="36" t="s">
        <v>924</v>
      </c>
      <c r="E3189" s="67">
        <v>4</v>
      </c>
      <c r="F3189" s="88">
        <v>2017</v>
      </c>
      <c r="G3189" s="80" t="s">
        <v>41</v>
      </c>
      <c r="H3189" s="70">
        <v>2.0110381779582087</v>
      </c>
      <c r="I3189" s="70">
        <v>2.0092212458832579</v>
      </c>
      <c r="J3189" s="70">
        <v>3.3786322371377757</v>
      </c>
      <c r="K3189" s="70">
        <v>7</v>
      </c>
      <c r="L3189" s="70">
        <v>6.9011252097226041</v>
      </c>
      <c r="M3189" s="70">
        <v>6.867584782230967</v>
      </c>
      <c r="N3189" s="70">
        <v>5.1476961665359102</v>
      </c>
      <c r="O3189" s="70">
        <v>6.3228212764990621</v>
      </c>
      <c r="P3189" s="70">
        <v>6.9987208838324744</v>
      </c>
      <c r="Q3189" s="70">
        <v>6.4904402293359533</v>
      </c>
      <c r="R3189" s="70">
        <v>2.5095597706640476</v>
      </c>
      <c r="S3189" s="70">
        <v>2</v>
      </c>
      <c r="T3189" s="70">
        <v>4.8030699983166887</v>
      </c>
      <c r="U3189" s="71">
        <v>20</v>
      </c>
    </row>
    <row r="3190" spans="1:21" x14ac:dyDescent="0.2">
      <c r="A3190" s="41">
        <v>1160025660001</v>
      </c>
      <c r="B3190" s="36" t="s">
        <v>27</v>
      </c>
      <c r="C3190" s="36" t="s">
        <v>229</v>
      </c>
      <c r="D3190" s="36" t="s">
        <v>925</v>
      </c>
      <c r="E3190" s="67">
        <v>4</v>
      </c>
      <c r="F3190" s="88">
        <v>2017</v>
      </c>
      <c r="G3190" s="80" t="s">
        <v>41</v>
      </c>
      <c r="H3190" s="70">
        <v>2</v>
      </c>
      <c r="I3190" s="70">
        <v>2</v>
      </c>
      <c r="J3190" s="70">
        <v>3.9426008324907373</v>
      </c>
      <c r="K3190" s="70">
        <v>7</v>
      </c>
      <c r="L3190" s="70">
        <v>6.891870162102701</v>
      </c>
      <c r="M3190" s="70">
        <v>6.8825638561758229</v>
      </c>
      <c r="N3190" s="70">
        <v>4.630046826053773</v>
      </c>
      <c r="O3190" s="70">
        <v>6.2331673018968727</v>
      </c>
      <c r="P3190" s="70">
        <v>6.9988657025445393</v>
      </c>
      <c r="Q3190" s="70">
        <v>6.806834202853576</v>
      </c>
      <c r="R3190" s="70">
        <v>2.193165797146424</v>
      </c>
      <c r="S3190" s="70">
        <v>2</v>
      </c>
      <c r="T3190" s="70">
        <v>4.7982595567720381</v>
      </c>
      <c r="U3190" s="71">
        <v>21</v>
      </c>
    </row>
    <row r="3191" spans="1:21" x14ac:dyDescent="0.2">
      <c r="A3191" s="41">
        <v>1160035620001</v>
      </c>
      <c r="B3191" s="36" t="s">
        <v>27</v>
      </c>
      <c r="C3191" s="36" t="s">
        <v>190</v>
      </c>
      <c r="D3191" s="36" t="s">
        <v>882</v>
      </c>
      <c r="E3191" s="67">
        <v>4</v>
      </c>
      <c r="F3191" s="88">
        <v>2017</v>
      </c>
      <c r="G3191" s="80" t="s">
        <v>41</v>
      </c>
      <c r="H3191" s="70">
        <v>2</v>
      </c>
      <c r="I3191" s="70">
        <v>2</v>
      </c>
      <c r="J3191" s="70">
        <v>3.4067630821032249</v>
      </c>
      <c r="K3191" s="70">
        <v>7</v>
      </c>
      <c r="L3191" s="70">
        <v>6.8114777058667704</v>
      </c>
      <c r="M3191" s="70">
        <v>6.9371405926009766</v>
      </c>
      <c r="N3191" s="70">
        <v>5.3239359612903199</v>
      </c>
      <c r="O3191" s="70">
        <v>6.3954814614004301</v>
      </c>
      <c r="P3191" s="70">
        <v>3.6945193909187055</v>
      </c>
      <c r="Q3191" s="70">
        <v>6.8913991340819818</v>
      </c>
      <c r="R3191" s="70">
        <v>2.1086008659180191</v>
      </c>
      <c r="S3191" s="70">
        <v>2</v>
      </c>
      <c r="T3191" s="70">
        <v>4.5474431828483697</v>
      </c>
      <c r="U3191" s="71">
        <v>117</v>
      </c>
    </row>
    <row r="3192" spans="1:21" x14ac:dyDescent="0.2">
      <c r="A3192" s="41">
        <v>1160024420001</v>
      </c>
      <c r="B3192" s="36" t="s">
        <v>27</v>
      </c>
      <c r="C3192" s="36" t="s">
        <v>127</v>
      </c>
      <c r="D3192" s="36" t="s">
        <v>926</v>
      </c>
      <c r="E3192" s="67">
        <v>4</v>
      </c>
      <c r="F3192" s="88">
        <v>2017</v>
      </c>
      <c r="G3192" s="80" t="s">
        <v>41</v>
      </c>
      <c r="H3192" s="70">
        <v>2.0859581512386431</v>
      </c>
      <c r="I3192" s="70">
        <v>2.0378050498966553</v>
      </c>
      <c r="J3192" s="70">
        <v>2</v>
      </c>
      <c r="K3192" s="70">
        <v>7</v>
      </c>
      <c r="L3192" s="70">
        <v>6.6150591424670777</v>
      </c>
      <c r="M3192" s="70">
        <v>6.9336515231548708</v>
      </c>
      <c r="N3192" s="70">
        <v>5.7368163860252164</v>
      </c>
      <c r="O3192" s="70">
        <v>6.4763303570848416</v>
      </c>
      <c r="P3192" s="70">
        <v>6.9993624576352467</v>
      </c>
      <c r="Q3192" s="70">
        <v>6.9561941321259564</v>
      </c>
      <c r="R3192" s="70">
        <v>2.0438058678740441</v>
      </c>
      <c r="S3192" s="70">
        <v>2</v>
      </c>
      <c r="T3192" s="70">
        <v>4.740415255625213</v>
      </c>
      <c r="U3192" s="71">
        <v>36</v>
      </c>
    </row>
    <row r="3193" spans="1:21" x14ac:dyDescent="0.2">
      <c r="A3193" s="41">
        <v>1160024260001</v>
      </c>
      <c r="B3193" s="36" t="s">
        <v>27</v>
      </c>
      <c r="C3193" s="36" t="s">
        <v>178</v>
      </c>
      <c r="D3193" s="36" t="s">
        <v>927</v>
      </c>
      <c r="E3193" s="67">
        <v>4</v>
      </c>
      <c r="F3193" s="88">
        <v>2017</v>
      </c>
      <c r="G3193" s="80" t="s">
        <v>41</v>
      </c>
      <c r="H3193" s="70">
        <v>2</v>
      </c>
      <c r="I3193" s="70">
        <v>2</v>
      </c>
      <c r="J3193" s="70">
        <v>2.8226164444385904</v>
      </c>
      <c r="K3193" s="70">
        <v>7</v>
      </c>
      <c r="L3193" s="70">
        <v>6.9086717056589997</v>
      </c>
      <c r="M3193" s="70">
        <v>2</v>
      </c>
      <c r="N3193" s="70">
        <v>5.0084713195744852</v>
      </c>
      <c r="O3193" s="70">
        <v>6.1747477027069477</v>
      </c>
      <c r="P3193" s="70">
        <v>6.9516628284268318</v>
      </c>
      <c r="Q3193" s="70">
        <v>6.85105243913309</v>
      </c>
      <c r="R3193" s="70">
        <v>2.14894756086691</v>
      </c>
      <c r="S3193" s="70">
        <v>2</v>
      </c>
      <c r="T3193" s="70">
        <v>4.3221808334004885</v>
      </c>
      <c r="U3193" s="71">
        <v>166</v>
      </c>
    </row>
    <row r="3194" spans="1:21" x14ac:dyDescent="0.2">
      <c r="A3194" s="41">
        <v>1160016910001</v>
      </c>
      <c r="B3194" s="36" t="s">
        <v>27</v>
      </c>
      <c r="C3194" s="36" t="s">
        <v>93</v>
      </c>
      <c r="D3194" s="36" t="s">
        <v>928</v>
      </c>
      <c r="E3194" s="67">
        <v>4</v>
      </c>
      <c r="F3194" s="88">
        <v>2017</v>
      </c>
      <c r="G3194" s="80" t="s">
        <v>41</v>
      </c>
      <c r="H3194" s="70">
        <v>2.0205600983140872</v>
      </c>
      <c r="I3194" s="70">
        <v>2.0059233582724896</v>
      </c>
      <c r="J3194" s="70">
        <v>2</v>
      </c>
      <c r="K3194" s="70">
        <v>6.3339452511157921</v>
      </c>
      <c r="L3194" s="70">
        <v>6.9730871695524357</v>
      </c>
      <c r="M3194" s="70">
        <v>6.9342947279973171</v>
      </c>
      <c r="N3194" s="70">
        <v>4.7298404727197045</v>
      </c>
      <c r="O3194" s="70">
        <v>6.4544624737572081</v>
      </c>
      <c r="P3194" s="70">
        <v>6.999365811899283</v>
      </c>
      <c r="Q3194" s="70">
        <v>6.1017039131079036</v>
      </c>
      <c r="R3194" s="70">
        <v>2.8982960868920964</v>
      </c>
      <c r="S3194" s="70">
        <v>2</v>
      </c>
      <c r="T3194" s="70">
        <v>4.6209566136356939</v>
      </c>
      <c r="U3194" s="71">
        <v>92</v>
      </c>
    </row>
    <row r="3195" spans="1:21" x14ac:dyDescent="0.2">
      <c r="A3195" s="41">
        <v>1260041920001</v>
      </c>
      <c r="B3195" s="36" t="s">
        <v>24</v>
      </c>
      <c r="C3195" s="36" t="s">
        <v>136</v>
      </c>
      <c r="D3195" s="36" t="s">
        <v>929</v>
      </c>
      <c r="E3195" s="67">
        <v>4</v>
      </c>
      <c r="F3195" s="88">
        <v>2017</v>
      </c>
      <c r="G3195" s="80" t="s">
        <v>41</v>
      </c>
      <c r="H3195" s="70">
        <v>2</v>
      </c>
      <c r="I3195" s="70">
        <v>2</v>
      </c>
      <c r="J3195" s="70">
        <v>2</v>
      </c>
      <c r="K3195" s="70">
        <v>4.7974117126504794</v>
      </c>
      <c r="L3195" s="70">
        <v>6.898102150017535</v>
      </c>
      <c r="M3195" s="70">
        <v>6.9371405926009766</v>
      </c>
      <c r="N3195" s="70">
        <v>2.1915664605596916</v>
      </c>
      <c r="O3195" s="70">
        <v>6.1327751347331088</v>
      </c>
      <c r="P3195" s="70">
        <v>5.6680955890500524</v>
      </c>
      <c r="Q3195" s="70">
        <v>6.867210604572735</v>
      </c>
      <c r="R3195" s="70">
        <v>2.1327893954272654</v>
      </c>
      <c r="S3195" s="70">
        <v>2</v>
      </c>
      <c r="T3195" s="70">
        <v>4.1354243033009874</v>
      </c>
      <c r="U3195" s="71">
        <v>196</v>
      </c>
    </row>
    <row r="3196" spans="1:21" x14ac:dyDescent="0.2">
      <c r="A3196" s="41">
        <v>1360047510001</v>
      </c>
      <c r="B3196" s="36" t="s">
        <v>20</v>
      </c>
      <c r="C3196" s="36" t="s">
        <v>203</v>
      </c>
      <c r="D3196" s="36" t="s">
        <v>112</v>
      </c>
      <c r="E3196" s="67">
        <v>4</v>
      </c>
      <c r="F3196" s="88">
        <v>2017</v>
      </c>
      <c r="G3196" s="80" t="s">
        <v>41</v>
      </c>
      <c r="H3196" s="70">
        <v>2</v>
      </c>
      <c r="I3196" s="70">
        <v>2</v>
      </c>
      <c r="J3196" s="70">
        <v>2</v>
      </c>
      <c r="K3196" s="70">
        <v>6.8382658975253321</v>
      </c>
      <c r="L3196" s="70">
        <v>6.8712200050937753</v>
      </c>
      <c r="M3196" s="70">
        <v>6.933512614439266</v>
      </c>
      <c r="N3196" s="70">
        <v>5.7444849835525371</v>
      </c>
      <c r="O3196" s="70">
        <v>5.8713650438067937</v>
      </c>
      <c r="P3196" s="70">
        <v>6.9993582505765195</v>
      </c>
      <c r="Q3196" s="70">
        <v>6.2144049127783196</v>
      </c>
      <c r="R3196" s="70">
        <v>2.7855950872216804</v>
      </c>
      <c r="S3196" s="70">
        <v>2</v>
      </c>
      <c r="T3196" s="70">
        <v>4.6881838995828522</v>
      </c>
      <c r="U3196" s="71">
        <v>64</v>
      </c>
    </row>
    <row r="3197" spans="1:21" x14ac:dyDescent="0.2">
      <c r="A3197" s="41">
        <v>1360026860001</v>
      </c>
      <c r="B3197" s="36" t="s">
        <v>20</v>
      </c>
      <c r="C3197" s="36" t="s">
        <v>54</v>
      </c>
      <c r="D3197" s="36" t="s">
        <v>930</v>
      </c>
      <c r="E3197" s="67">
        <v>4</v>
      </c>
      <c r="F3197" s="88">
        <v>2017</v>
      </c>
      <c r="G3197" s="80" t="s">
        <v>41</v>
      </c>
      <c r="H3197" s="70">
        <v>2</v>
      </c>
      <c r="I3197" s="70">
        <v>2</v>
      </c>
      <c r="J3197" s="70">
        <v>5.5882705618966497</v>
      </c>
      <c r="K3197" s="70">
        <v>6.3322569708124137</v>
      </c>
      <c r="L3197" s="70">
        <v>6.8971081065831257</v>
      </c>
      <c r="M3197" s="70">
        <v>6.9354468709657482</v>
      </c>
      <c r="N3197" s="70">
        <v>5.7493824306671559</v>
      </c>
      <c r="O3197" s="70">
        <v>6.4527720310089132</v>
      </c>
      <c r="P3197" s="70">
        <v>6.9993769501948568</v>
      </c>
      <c r="Q3197" s="70">
        <v>6.731478503525226</v>
      </c>
      <c r="R3197" s="70">
        <v>2.2685214964747744</v>
      </c>
      <c r="S3197" s="70">
        <v>2</v>
      </c>
      <c r="T3197" s="70">
        <v>4.996217826844072</v>
      </c>
      <c r="U3197" s="71">
        <v>3</v>
      </c>
    </row>
    <row r="3198" spans="1:21" x14ac:dyDescent="0.2">
      <c r="A3198" s="41">
        <v>1360043790001</v>
      </c>
      <c r="B3198" s="36" t="s">
        <v>20</v>
      </c>
      <c r="C3198" s="36" t="s">
        <v>159</v>
      </c>
      <c r="D3198" s="36" t="s">
        <v>931</v>
      </c>
      <c r="E3198" s="67">
        <v>4</v>
      </c>
      <c r="F3198" s="88">
        <v>2017</v>
      </c>
      <c r="G3198" s="80" t="s">
        <v>41</v>
      </c>
      <c r="H3198" s="70">
        <v>2</v>
      </c>
      <c r="I3198" s="70">
        <v>2</v>
      </c>
      <c r="J3198" s="70">
        <v>2</v>
      </c>
      <c r="K3198" s="70">
        <v>5.2868440149322353</v>
      </c>
      <c r="L3198" s="70">
        <v>6.8936050238031878</v>
      </c>
      <c r="M3198" s="70">
        <v>6.9300252721390736</v>
      </c>
      <c r="N3198" s="70">
        <v>5.1310934576413398</v>
      </c>
      <c r="O3198" s="70">
        <v>6.3152277467358049</v>
      </c>
      <c r="P3198" s="70">
        <v>6.9993246468036974</v>
      </c>
      <c r="Q3198" s="70">
        <v>6.2696970863544399</v>
      </c>
      <c r="R3198" s="70">
        <v>2.7303029136455605</v>
      </c>
      <c r="S3198" s="70">
        <v>2</v>
      </c>
      <c r="T3198" s="70">
        <v>4.5463433468379453</v>
      </c>
      <c r="U3198" s="71">
        <v>118</v>
      </c>
    </row>
    <row r="3199" spans="1:21" x14ac:dyDescent="0.2">
      <c r="A3199" s="41">
        <v>1360025700001</v>
      </c>
      <c r="B3199" s="36" t="s">
        <v>20</v>
      </c>
      <c r="C3199" s="36" t="s">
        <v>91</v>
      </c>
      <c r="D3199" s="36" t="s">
        <v>932</v>
      </c>
      <c r="E3199" s="67">
        <v>4</v>
      </c>
      <c r="F3199" s="88">
        <v>2017</v>
      </c>
      <c r="G3199" s="80" t="s">
        <v>41</v>
      </c>
      <c r="H3199" s="70">
        <v>2</v>
      </c>
      <c r="I3199" s="70">
        <v>2</v>
      </c>
      <c r="J3199" s="70">
        <v>2</v>
      </c>
      <c r="K3199" s="70">
        <v>6.3040986041412301</v>
      </c>
      <c r="L3199" s="70">
        <v>6.8937657025816295</v>
      </c>
      <c r="M3199" s="70">
        <v>6.9345078869119519</v>
      </c>
      <c r="N3199" s="70">
        <v>4.4084337191006124</v>
      </c>
      <c r="O3199" s="70">
        <v>6.2679821503397726</v>
      </c>
      <c r="P3199" s="70">
        <v>6.999367872525716</v>
      </c>
      <c r="Q3199" s="70">
        <v>6.9707159786555106</v>
      </c>
      <c r="R3199" s="70">
        <v>2.0292840213444898</v>
      </c>
      <c r="S3199" s="70">
        <v>2</v>
      </c>
      <c r="T3199" s="70">
        <v>4.5673463279667423</v>
      </c>
      <c r="U3199" s="71">
        <v>112</v>
      </c>
    </row>
    <row r="3200" spans="1:21" x14ac:dyDescent="0.2">
      <c r="A3200" s="41">
        <v>1360042710001</v>
      </c>
      <c r="B3200" s="36" t="s">
        <v>20</v>
      </c>
      <c r="C3200" s="36" t="s">
        <v>159</v>
      </c>
      <c r="D3200" s="36" t="s">
        <v>933</v>
      </c>
      <c r="E3200" s="67">
        <v>4</v>
      </c>
      <c r="F3200" s="88">
        <v>2017</v>
      </c>
      <c r="G3200" s="80" t="s">
        <v>41</v>
      </c>
      <c r="H3200" s="70">
        <v>2</v>
      </c>
      <c r="I3200" s="70">
        <v>2</v>
      </c>
      <c r="J3200" s="70">
        <v>2.2511702142951981</v>
      </c>
      <c r="K3200" s="70">
        <v>6.7923752860325228</v>
      </c>
      <c r="L3200" s="70">
        <v>6.8978879677190434</v>
      </c>
      <c r="M3200" s="70">
        <v>6.9346645746484379</v>
      </c>
      <c r="N3200" s="70">
        <v>5.7429656360192407</v>
      </c>
      <c r="O3200" s="70">
        <v>6.4225546282666581</v>
      </c>
      <c r="P3200" s="70">
        <v>6.999369387362365</v>
      </c>
      <c r="Q3200" s="70">
        <v>6.8875663354491445</v>
      </c>
      <c r="R3200" s="70">
        <v>2.1124336645508559</v>
      </c>
      <c r="S3200" s="70">
        <v>2</v>
      </c>
      <c r="T3200" s="70">
        <v>4.7534156411952893</v>
      </c>
      <c r="U3200" s="71">
        <v>31</v>
      </c>
    </row>
    <row r="3201" spans="1:21" x14ac:dyDescent="0.2">
      <c r="A3201" s="41">
        <v>1360043520001</v>
      </c>
      <c r="B3201" s="36" t="s">
        <v>20</v>
      </c>
      <c r="C3201" s="36" t="s">
        <v>256</v>
      </c>
      <c r="D3201" s="36" t="s">
        <v>934</v>
      </c>
      <c r="E3201" s="67">
        <v>4</v>
      </c>
      <c r="F3201" s="88">
        <v>2017</v>
      </c>
      <c r="G3201" s="80" t="s">
        <v>41</v>
      </c>
      <c r="H3201" s="70">
        <v>2</v>
      </c>
      <c r="I3201" s="70">
        <v>2</v>
      </c>
      <c r="J3201" s="70">
        <v>2</v>
      </c>
      <c r="K3201" s="70">
        <v>4.839589120859257</v>
      </c>
      <c r="L3201" s="70">
        <v>6.8785353706267243</v>
      </c>
      <c r="M3201" s="70">
        <v>6.6113666483616909</v>
      </c>
      <c r="N3201" s="70">
        <v>5.44147010793621</v>
      </c>
      <c r="O3201" s="70">
        <v>6.4024665545471402</v>
      </c>
      <c r="P3201" s="70">
        <v>6.9962438582098345</v>
      </c>
      <c r="Q3201" s="70">
        <v>6.5281802619078348</v>
      </c>
      <c r="R3201" s="70">
        <v>2.4718197380921652</v>
      </c>
      <c r="S3201" s="70">
        <v>2</v>
      </c>
      <c r="T3201" s="70">
        <v>4.5141393050450711</v>
      </c>
      <c r="U3201" s="71">
        <v>125</v>
      </c>
    </row>
    <row r="3202" spans="1:21" x14ac:dyDescent="0.2">
      <c r="A3202" s="41">
        <v>1360088380001</v>
      </c>
      <c r="B3202" s="36" t="s">
        <v>20</v>
      </c>
      <c r="C3202" s="36" t="s">
        <v>94</v>
      </c>
      <c r="D3202" s="36" t="s">
        <v>935</v>
      </c>
      <c r="E3202" s="67">
        <v>4</v>
      </c>
      <c r="F3202" s="88">
        <v>2017</v>
      </c>
      <c r="G3202" s="80" t="s">
        <v>41</v>
      </c>
      <c r="H3202" s="70">
        <v>2</v>
      </c>
      <c r="I3202" s="70">
        <v>2</v>
      </c>
      <c r="J3202" s="70">
        <v>2</v>
      </c>
      <c r="K3202" s="70">
        <v>7</v>
      </c>
      <c r="L3202" s="70">
        <v>6.9160073982479995</v>
      </c>
      <c r="M3202" s="70">
        <v>6.9371405926009766</v>
      </c>
      <c r="N3202" s="70">
        <v>7</v>
      </c>
      <c r="O3202" s="70">
        <v>6.5359692677667791</v>
      </c>
      <c r="P3202" s="70">
        <v>6.9993933244854425</v>
      </c>
      <c r="Q3202" s="70">
        <v>6.6882960138785261</v>
      </c>
      <c r="R3202" s="70">
        <v>2.4363855805700636</v>
      </c>
      <c r="S3202" s="70">
        <v>2</v>
      </c>
      <c r="T3202" s="70">
        <v>4.8760993481291495</v>
      </c>
      <c r="U3202" s="71">
        <v>11</v>
      </c>
    </row>
    <row r="3203" spans="1:21" x14ac:dyDescent="0.2">
      <c r="A3203" s="41">
        <v>1360044090001</v>
      </c>
      <c r="B3203" s="36" t="s">
        <v>20</v>
      </c>
      <c r="C3203" s="36" t="s">
        <v>52</v>
      </c>
      <c r="D3203" s="36" t="s">
        <v>936</v>
      </c>
      <c r="E3203" s="67">
        <v>4</v>
      </c>
      <c r="F3203" s="88">
        <v>2017</v>
      </c>
      <c r="G3203" s="80" t="s">
        <v>41</v>
      </c>
      <c r="H3203" s="70">
        <v>3.6896827180918716</v>
      </c>
      <c r="I3203" s="70">
        <v>2.5493194908254542</v>
      </c>
      <c r="J3203" s="70">
        <v>7</v>
      </c>
      <c r="K3203" s="70">
        <v>7</v>
      </c>
      <c r="L3203" s="70">
        <v>6.8961606961286002</v>
      </c>
      <c r="M3203" s="70">
        <v>6.9348595196145251</v>
      </c>
      <c r="N3203" s="70">
        <v>5.6553592735833078</v>
      </c>
      <c r="O3203" s="70">
        <v>6.2011645511336422</v>
      </c>
      <c r="P3203" s="70">
        <v>6.9993712735233116</v>
      </c>
      <c r="Q3203" s="70">
        <v>6.6091548780390923</v>
      </c>
      <c r="R3203" s="70">
        <v>2.3908451219609077</v>
      </c>
      <c r="S3203" s="70">
        <v>2</v>
      </c>
      <c r="T3203" s="70">
        <v>5.3271597935750599</v>
      </c>
      <c r="U3203" s="71">
        <v>2</v>
      </c>
    </row>
    <row r="3204" spans="1:21" x14ac:dyDescent="0.2">
      <c r="A3204" s="41">
        <v>1460019390001</v>
      </c>
      <c r="B3204" s="36" t="s">
        <v>39</v>
      </c>
      <c r="C3204" s="36" t="s">
        <v>137</v>
      </c>
      <c r="D3204" s="36" t="s">
        <v>937</v>
      </c>
      <c r="E3204" s="67">
        <v>4</v>
      </c>
      <c r="F3204" s="88">
        <v>2017</v>
      </c>
      <c r="G3204" s="80" t="s">
        <v>41</v>
      </c>
      <c r="H3204" s="70">
        <v>2</v>
      </c>
      <c r="I3204" s="70">
        <v>2</v>
      </c>
      <c r="J3204" s="70">
        <v>2.2367225750288737</v>
      </c>
      <c r="K3204" s="70">
        <v>3.9126635793414417</v>
      </c>
      <c r="L3204" s="70">
        <v>6.8860154882179856</v>
      </c>
      <c r="M3204" s="70">
        <v>6.7285346110286044</v>
      </c>
      <c r="N3204" s="70">
        <v>4.6565357578608815</v>
      </c>
      <c r="O3204" s="70">
        <v>6.3877728439611596</v>
      </c>
      <c r="P3204" s="70">
        <v>6.9974826390539393</v>
      </c>
      <c r="Q3204" s="70">
        <v>5.3276140345025187</v>
      </c>
      <c r="R3204" s="70">
        <v>3.6723859654974813</v>
      </c>
      <c r="S3204" s="70">
        <v>2</v>
      </c>
      <c r="T3204" s="70">
        <v>4.400477291207741</v>
      </c>
      <c r="U3204" s="71">
        <v>148</v>
      </c>
    </row>
    <row r="3205" spans="1:21" x14ac:dyDescent="0.2">
      <c r="A3205" s="41">
        <v>1460014590001</v>
      </c>
      <c r="B3205" s="36" t="s">
        <v>39</v>
      </c>
      <c r="C3205" s="36" t="s">
        <v>140</v>
      </c>
      <c r="D3205" s="36" t="s">
        <v>938</v>
      </c>
      <c r="E3205" s="67">
        <v>4</v>
      </c>
      <c r="F3205" s="88">
        <v>2017</v>
      </c>
      <c r="G3205" s="80" t="s">
        <v>41</v>
      </c>
      <c r="H3205" s="70">
        <v>2</v>
      </c>
      <c r="I3205" s="70">
        <v>2</v>
      </c>
      <c r="J3205" s="70">
        <v>2.2947060931451131</v>
      </c>
      <c r="K3205" s="70">
        <v>7</v>
      </c>
      <c r="L3205" s="70">
        <v>6.8992092419722937</v>
      </c>
      <c r="M3205" s="70">
        <v>6.9207318631269379</v>
      </c>
      <c r="N3205" s="70">
        <v>4.8906774890386213</v>
      </c>
      <c r="O3205" s="70">
        <v>6.3824873838444764</v>
      </c>
      <c r="P3205" s="70">
        <v>6.9992346906992298</v>
      </c>
      <c r="Q3205" s="70">
        <v>6.7941421626930047</v>
      </c>
      <c r="R3205" s="70">
        <v>2.2058578373069961</v>
      </c>
      <c r="S3205" s="70">
        <v>2</v>
      </c>
      <c r="T3205" s="70">
        <v>4.6989205634855571</v>
      </c>
      <c r="U3205" s="71">
        <v>55</v>
      </c>
    </row>
    <row r="3206" spans="1:21" x14ac:dyDescent="0.2">
      <c r="A3206" s="41">
        <v>1460021530001</v>
      </c>
      <c r="B3206" s="36" t="s">
        <v>39</v>
      </c>
      <c r="C3206" s="36" t="s">
        <v>137</v>
      </c>
      <c r="D3206" s="36" t="s">
        <v>939</v>
      </c>
      <c r="E3206" s="67">
        <v>4</v>
      </c>
      <c r="F3206" s="88">
        <v>2017</v>
      </c>
      <c r="G3206" s="80" t="s">
        <v>41</v>
      </c>
      <c r="H3206" s="70">
        <v>2.0861106822085858</v>
      </c>
      <c r="I3206" s="70">
        <v>2.0442697355270578</v>
      </c>
      <c r="J3206" s="70">
        <v>2.210936712934791</v>
      </c>
      <c r="K3206" s="70">
        <v>5.031631285454722</v>
      </c>
      <c r="L3206" s="70">
        <v>6.8913059543694013</v>
      </c>
      <c r="M3206" s="70">
        <v>6.9233856646492349</v>
      </c>
      <c r="N3206" s="70">
        <v>4.0843004457762326</v>
      </c>
      <c r="O3206" s="70">
        <v>6.0517607934207911</v>
      </c>
      <c r="P3206" s="70">
        <v>6.9992603465932213</v>
      </c>
      <c r="Q3206" s="70">
        <v>5.9293654407884535</v>
      </c>
      <c r="R3206" s="70">
        <v>3.0706345592115474</v>
      </c>
      <c r="S3206" s="70">
        <v>2</v>
      </c>
      <c r="T3206" s="70">
        <v>4.4435801350778368</v>
      </c>
      <c r="U3206" s="71">
        <v>138</v>
      </c>
    </row>
    <row r="3207" spans="1:21" x14ac:dyDescent="0.2">
      <c r="A3207" s="41">
        <v>1460019040001</v>
      </c>
      <c r="B3207" s="36" t="s">
        <v>39</v>
      </c>
      <c r="C3207" s="36" t="s">
        <v>140</v>
      </c>
      <c r="D3207" s="36" t="s">
        <v>940</v>
      </c>
      <c r="E3207" s="67">
        <v>4</v>
      </c>
      <c r="F3207" s="88">
        <v>2017</v>
      </c>
      <c r="G3207" s="80" t="s">
        <v>41</v>
      </c>
      <c r="H3207" s="70">
        <v>2</v>
      </c>
      <c r="I3207" s="70">
        <v>2</v>
      </c>
      <c r="J3207" s="70">
        <v>2.1228379518850455</v>
      </c>
      <c r="K3207" s="70">
        <v>7</v>
      </c>
      <c r="L3207" s="70">
        <v>6.8995593749112052</v>
      </c>
      <c r="M3207" s="70">
        <v>6.9118785075238103</v>
      </c>
      <c r="N3207" s="70">
        <v>3.9427649828690443</v>
      </c>
      <c r="O3207" s="70">
        <v>6.3336722813525039</v>
      </c>
      <c r="P3207" s="70">
        <v>6.9991491160155208</v>
      </c>
      <c r="Q3207" s="70">
        <v>6.7382925037652841</v>
      </c>
      <c r="R3207" s="70">
        <v>2.2617074962347168</v>
      </c>
      <c r="S3207" s="70">
        <v>2</v>
      </c>
      <c r="T3207" s="70">
        <v>4.6008218512130945</v>
      </c>
      <c r="U3207" s="71">
        <v>98</v>
      </c>
    </row>
    <row r="3208" spans="1:21" x14ac:dyDescent="0.2">
      <c r="A3208" s="41">
        <v>1460014910001</v>
      </c>
      <c r="B3208" s="36" t="s">
        <v>39</v>
      </c>
      <c r="C3208" s="36" t="s">
        <v>169</v>
      </c>
      <c r="D3208" s="36" t="s">
        <v>941</v>
      </c>
      <c r="E3208" s="67">
        <v>4</v>
      </c>
      <c r="F3208" s="88">
        <v>2017</v>
      </c>
      <c r="G3208" s="80" t="s">
        <v>41</v>
      </c>
      <c r="H3208" s="70">
        <v>2.3387624020716609</v>
      </c>
      <c r="I3208" s="70">
        <v>2.2608364869624431</v>
      </c>
      <c r="J3208" s="70">
        <v>2.1587742599529145</v>
      </c>
      <c r="K3208" s="70">
        <v>7</v>
      </c>
      <c r="L3208" s="70">
        <v>6.8987716314927789</v>
      </c>
      <c r="M3208" s="70">
        <v>6.9161726225140425</v>
      </c>
      <c r="N3208" s="70">
        <v>5.004816612894162</v>
      </c>
      <c r="O3208" s="70">
        <v>6.3877657348587249</v>
      </c>
      <c r="P3208" s="70">
        <v>6.9991906137009421</v>
      </c>
      <c r="Q3208" s="70">
        <v>6.5829962698814048</v>
      </c>
      <c r="R3208" s="70">
        <v>2.4170037301185952</v>
      </c>
      <c r="S3208" s="70">
        <v>2</v>
      </c>
      <c r="T3208" s="70">
        <v>4.7470908637039724</v>
      </c>
      <c r="U3208" s="71">
        <v>33</v>
      </c>
    </row>
    <row r="3209" spans="1:21" x14ac:dyDescent="0.2">
      <c r="A3209" s="41">
        <v>1460016610001</v>
      </c>
      <c r="B3209" s="36" t="s">
        <v>39</v>
      </c>
      <c r="C3209" s="36" t="s">
        <v>83</v>
      </c>
      <c r="D3209" s="36" t="s">
        <v>942</v>
      </c>
      <c r="E3209" s="67">
        <v>4</v>
      </c>
      <c r="F3209" s="88">
        <v>2017</v>
      </c>
      <c r="G3209" s="80" t="s">
        <v>41</v>
      </c>
      <c r="H3209" s="70">
        <v>2</v>
      </c>
      <c r="I3209" s="70">
        <v>2</v>
      </c>
      <c r="J3209" s="70">
        <v>2.1940481257460056</v>
      </c>
      <c r="K3209" s="70">
        <v>7</v>
      </c>
      <c r="L3209" s="70">
        <v>6.8940435163576046</v>
      </c>
      <c r="M3209" s="70">
        <v>6.725044456777896</v>
      </c>
      <c r="N3209" s="70">
        <v>5.2010823568990849</v>
      </c>
      <c r="O3209" s="70">
        <v>6.3684778752836539</v>
      </c>
      <c r="P3209" s="70">
        <v>6.9973428563956457</v>
      </c>
      <c r="Q3209" s="70">
        <v>6.2837334617376364</v>
      </c>
      <c r="R3209" s="70">
        <v>2.7162665382623636</v>
      </c>
      <c r="S3209" s="70">
        <v>2</v>
      </c>
      <c r="T3209" s="70">
        <v>4.6983365989549917</v>
      </c>
      <c r="U3209" s="71">
        <v>57</v>
      </c>
    </row>
    <row r="3210" spans="1:21" x14ac:dyDescent="0.2">
      <c r="A3210" s="41">
        <v>1460016290001</v>
      </c>
      <c r="B3210" s="36" t="s">
        <v>39</v>
      </c>
      <c r="C3210" s="36" t="s">
        <v>137</v>
      </c>
      <c r="D3210" s="36" t="s">
        <v>943</v>
      </c>
      <c r="E3210" s="67">
        <v>4</v>
      </c>
      <c r="F3210" s="88">
        <v>2017</v>
      </c>
      <c r="G3210" s="80" t="s">
        <v>41</v>
      </c>
      <c r="H3210" s="70">
        <v>2.3837614534860974</v>
      </c>
      <c r="I3210" s="70">
        <v>2.218065712052236</v>
      </c>
      <c r="J3210" s="70">
        <v>2.1790807530596763</v>
      </c>
      <c r="K3210" s="70">
        <v>4.8194414984931209</v>
      </c>
      <c r="L3210" s="70">
        <v>6.8865644969943736</v>
      </c>
      <c r="M3210" s="70">
        <v>6.9198434695965645</v>
      </c>
      <c r="N3210" s="70">
        <v>4.9751653317384879</v>
      </c>
      <c r="O3210" s="70">
        <v>6.1100305155590853</v>
      </c>
      <c r="P3210" s="70">
        <v>6.9992261776820204</v>
      </c>
      <c r="Q3210" s="70">
        <v>6.2601833394831621</v>
      </c>
      <c r="R3210" s="70">
        <v>2.7398166605168375</v>
      </c>
      <c r="S3210" s="70">
        <v>2</v>
      </c>
      <c r="T3210" s="70">
        <v>4.5409316173884715</v>
      </c>
      <c r="U3210" s="71">
        <v>120</v>
      </c>
    </row>
    <row r="3211" spans="1:21" x14ac:dyDescent="0.2">
      <c r="A3211" s="41">
        <v>1460018150001</v>
      </c>
      <c r="B3211" s="36" t="s">
        <v>39</v>
      </c>
      <c r="C3211" s="36" t="s">
        <v>140</v>
      </c>
      <c r="D3211" s="36" t="s">
        <v>944</v>
      </c>
      <c r="E3211" s="67">
        <v>4</v>
      </c>
      <c r="F3211" s="88">
        <v>2017</v>
      </c>
      <c r="G3211" s="80" t="s">
        <v>41</v>
      </c>
      <c r="H3211" s="70">
        <v>2</v>
      </c>
      <c r="I3211" s="70">
        <v>2</v>
      </c>
      <c r="J3211" s="70">
        <v>2.1866655651891889</v>
      </c>
      <c r="K3211" s="70">
        <v>5.8762142205536101</v>
      </c>
      <c r="L3211" s="70">
        <v>6.8960235991331071</v>
      </c>
      <c r="M3211" s="70">
        <v>6.9048842952039085</v>
      </c>
      <c r="N3211" s="70">
        <v>4.8591993480535667</v>
      </c>
      <c r="O3211" s="70">
        <v>6.3058576958644998</v>
      </c>
      <c r="P3211" s="70">
        <v>6.9990814843741713</v>
      </c>
      <c r="Q3211" s="70">
        <v>6.5707746544152688</v>
      </c>
      <c r="R3211" s="70">
        <v>2.4292253455847321</v>
      </c>
      <c r="S3211" s="70">
        <v>2</v>
      </c>
      <c r="T3211" s="70">
        <v>4.5856605173643388</v>
      </c>
      <c r="U3211" s="71">
        <v>106</v>
      </c>
    </row>
    <row r="3212" spans="1:21" x14ac:dyDescent="0.2">
      <c r="A3212" s="41">
        <v>1460015990001</v>
      </c>
      <c r="B3212" s="36" t="s">
        <v>39</v>
      </c>
      <c r="C3212" s="36" t="s">
        <v>255</v>
      </c>
      <c r="D3212" s="36" t="s">
        <v>945</v>
      </c>
      <c r="E3212" s="67">
        <v>4</v>
      </c>
      <c r="F3212" s="88">
        <v>2017</v>
      </c>
      <c r="G3212" s="80" t="s">
        <v>41</v>
      </c>
      <c r="H3212" s="70">
        <v>2</v>
      </c>
      <c r="I3212" s="70">
        <v>2</v>
      </c>
      <c r="J3212" s="70">
        <v>2.4284116855845763</v>
      </c>
      <c r="K3212" s="70">
        <v>6.8571773261424696</v>
      </c>
      <c r="L3212" s="70">
        <v>6.9003668593995551</v>
      </c>
      <c r="M3212" s="70">
        <v>6.8823411013410389</v>
      </c>
      <c r="N3212" s="70">
        <v>5.8398565084189409</v>
      </c>
      <c r="O3212" s="70">
        <v>6.4151830887409718</v>
      </c>
      <c r="P3212" s="70">
        <v>6.9988635427828099</v>
      </c>
      <c r="Q3212" s="70">
        <v>6.1916631818889281</v>
      </c>
      <c r="R3212" s="70">
        <v>2.8083368181110728</v>
      </c>
      <c r="S3212" s="70">
        <v>2</v>
      </c>
      <c r="T3212" s="70">
        <v>4.7768500093675303</v>
      </c>
      <c r="U3212" s="71">
        <v>25</v>
      </c>
    </row>
    <row r="3213" spans="1:21" x14ac:dyDescent="0.2">
      <c r="A3213" s="41">
        <v>1460020560001</v>
      </c>
      <c r="B3213" s="36" t="s">
        <v>39</v>
      </c>
      <c r="C3213" s="36" t="s">
        <v>165</v>
      </c>
      <c r="D3213" s="36" t="s">
        <v>946</v>
      </c>
      <c r="E3213" s="67">
        <v>4</v>
      </c>
      <c r="F3213" s="88">
        <v>2017</v>
      </c>
      <c r="G3213" s="80" t="s">
        <v>41</v>
      </c>
      <c r="H3213" s="70">
        <v>2</v>
      </c>
      <c r="I3213" s="70">
        <v>2</v>
      </c>
      <c r="J3213" s="70">
        <v>2.1354383470938512</v>
      </c>
      <c r="K3213" s="70">
        <v>7</v>
      </c>
      <c r="L3213" s="70">
        <v>6.8945351185556989</v>
      </c>
      <c r="M3213" s="70">
        <v>6.9031784545989971</v>
      </c>
      <c r="N3213" s="70">
        <v>3.9519806593810252</v>
      </c>
      <c r="O3213" s="70">
        <v>6.0690563186399737</v>
      </c>
      <c r="P3213" s="70">
        <v>6.9990652682836778</v>
      </c>
      <c r="Q3213" s="70">
        <v>6.8554993640144888</v>
      </c>
      <c r="R3213" s="70">
        <v>2.1445006359855117</v>
      </c>
      <c r="S3213" s="70">
        <v>2</v>
      </c>
      <c r="T3213" s="70">
        <v>4.5794378472127688</v>
      </c>
      <c r="U3213" s="71">
        <v>107</v>
      </c>
    </row>
    <row r="3214" spans="1:21" x14ac:dyDescent="0.2">
      <c r="A3214" s="41">
        <v>1460027140001</v>
      </c>
      <c r="B3214" s="36" t="s">
        <v>39</v>
      </c>
      <c r="C3214" s="36" t="s">
        <v>255</v>
      </c>
      <c r="D3214" s="36" t="s">
        <v>947</v>
      </c>
      <c r="E3214" s="67">
        <v>4</v>
      </c>
      <c r="F3214" s="88">
        <v>2017</v>
      </c>
      <c r="G3214" s="80" t="s">
        <v>41</v>
      </c>
      <c r="H3214" s="70">
        <v>2</v>
      </c>
      <c r="I3214" s="70">
        <v>2</v>
      </c>
      <c r="J3214" s="70">
        <v>2.2069622712472725</v>
      </c>
      <c r="K3214" s="70">
        <v>7</v>
      </c>
      <c r="L3214" s="70">
        <v>6.8935761343267554</v>
      </c>
      <c r="M3214" s="70">
        <v>6.929497098460053</v>
      </c>
      <c r="N3214" s="70">
        <v>5.520953992346171</v>
      </c>
      <c r="O3214" s="70">
        <v>5.6128666567341661</v>
      </c>
      <c r="P3214" s="70">
        <v>6.9993194297427994</v>
      </c>
      <c r="Q3214" s="70">
        <v>6.9396444909689334</v>
      </c>
      <c r="R3214" s="70">
        <v>2.0603555090310666</v>
      </c>
      <c r="S3214" s="70">
        <v>2</v>
      </c>
      <c r="T3214" s="70">
        <v>4.6802646319047687</v>
      </c>
      <c r="U3214" s="71">
        <v>71</v>
      </c>
    </row>
    <row r="3215" spans="1:21" x14ac:dyDescent="0.2">
      <c r="A3215" s="41">
        <v>1460017260001</v>
      </c>
      <c r="B3215" s="36" t="s">
        <v>39</v>
      </c>
      <c r="C3215" s="36" t="s">
        <v>194</v>
      </c>
      <c r="D3215" s="36" t="s">
        <v>948</v>
      </c>
      <c r="E3215" s="67">
        <v>4</v>
      </c>
      <c r="F3215" s="88">
        <v>2017</v>
      </c>
      <c r="G3215" s="80" t="s">
        <v>41</v>
      </c>
      <c r="H3215" s="70">
        <v>2</v>
      </c>
      <c r="I3215" s="70">
        <v>2</v>
      </c>
      <c r="J3215" s="70">
        <v>2.2156967490156076</v>
      </c>
      <c r="K3215" s="70">
        <v>7</v>
      </c>
      <c r="L3215" s="70">
        <v>6.9431645678298093</v>
      </c>
      <c r="M3215" s="70">
        <v>6.9371405926009766</v>
      </c>
      <c r="N3215" s="70">
        <v>5.1378292790362226</v>
      </c>
      <c r="O3215" s="70">
        <v>6.2172486094538879</v>
      </c>
      <c r="P3215" s="70">
        <v>2.2264229488753644</v>
      </c>
      <c r="Q3215" s="70">
        <v>6.4657154743552478</v>
      </c>
      <c r="R3215" s="70">
        <v>2.5342845256447522</v>
      </c>
      <c r="S3215" s="70">
        <v>2</v>
      </c>
      <c r="T3215" s="70">
        <v>4.3064585622343232</v>
      </c>
      <c r="U3215" s="71">
        <v>168</v>
      </c>
    </row>
    <row r="3216" spans="1:21" x14ac:dyDescent="0.2">
      <c r="A3216" s="41">
        <v>1460020210001</v>
      </c>
      <c r="B3216" s="36" t="s">
        <v>39</v>
      </c>
      <c r="C3216" s="36" t="s">
        <v>165</v>
      </c>
      <c r="D3216" s="36" t="s">
        <v>949</v>
      </c>
      <c r="E3216" s="67">
        <v>4</v>
      </c>
      <c r="F3216" s="88">
        <v>2017</v>
      </c>
      <c r="G3216" s="80" t="s">
        <v>41</v>
      </c>
      <c r="H3216" s="70">
        <v>2</v>
      </c>
      <c r="I3216" s="70">
        <v>2</v>
      </c>
      <c r="J3216" s="70">
        <v>2.1616260509031013</v>
      </c>
      <c r="K3216" s="70">
        <v>7</v>
      </c>
      <c r="L3216" s="70">
        <v>6.8997841713999755</v>
      </c>
      <c r="M3216" s="70">
        <v>6.9256064842660674</v>
      </c>
      <c r="N3216" s="70">
        <v>5.3899978028800604</v>
      </c>
      <c r="O3216" s="70">
        <v>6.3443328259165588</v>
      </c>
      <c r="P3216" s="70">
        <v>6.9992853418891832</v>
      </c>
      <c r="Q3216" s="70">
        <v>6.4337101403582739</v>
      </c>
      <c r="R3216" s="70">
        <v>2.5662898596417261</v>
      </c>
      <c r="S3216" s="70">
        <v>2</v>
      </c>
      <c r="T3216" s="70">
        <v>4.7267193897712465</v>
      </c>
      <c r="U3216" s="71">
        <v>43</v>
      </c>
    </row>
    <row r="3217" spans="1:21" x14ac:dyDescent="0.2">
      <c r="A3217" s="41">
        <v>1460017420001</v>
      </c>
      <c r="B3217" s="36" t="s">
        <v>39</v>
      </c>
      <c r="C3217" s="36" t="s">
        <v>165</v>
      </c>
      <c r="D3217" s="36" t="s">
        <v>950</v>
      </c>
      <c r="E3217" s="67">
        <v>4</v>
      </c>
      <c r="F3217" s="88">
        <v>2017</v>
      </c>
      <c r="G3217" s="80" t="s">
        <v>41</v>
      </c>
      <c r="H3217" s="70">
        <v>2</v>
      </c>
      <c r="I3217" s="70">
        <v>2</v>
      </c>
      <c r="J3217" s="70">
        <v>2.2505843224330095</v>
      </c>
      <c r="K3217" s="70">
        <v>6.6414054561218308</v>
      </c>
      <c r="L3217" s="70">
        <v>6.9011416224271178</v>
      </c>
      <c r="M3217" s="70">
        <v>6.9216902520801105</v>
      </c>
      <c r="N3217" s="70">
        <v>4.2245788722292268</v>
      </c>
      <c r="O3217" s="70">
        <v>6.0009054100142993</v>
      </c>
      <c r="P3217" s="70">
        <v>6.999243955856846</v>
      </c>
      <c r="Q3217" s="70">
        <v>6.1679050732588951</v>
      </c>
      <c r="R3217" s="70">
        <v>2.8320949267411049</v>
      </c>
      <c r="S3217" s="70">
        <v>2</v>
      </c>
      <c r="T3217" s="70">
        <v>4.5782958242635372</v>
      </c>
      <c r="U3217" s="71">
        <v>108</v>
      </c>
    </row>
    <row r="3218" spans="1:21" x14ac:dyDescent="0.2">
      <c r="A3218" s="41">
        <v>1460017500001</v>
      </c>
      <c r="B3218" s="36" t="s">
        <v>39</v>
      </c>
      <c r="C3218" s="36" t="s">
        <v>227</v>
      </c>
      <c r="D3218" s="36" t="s">
        <v>951</v>
      </c>
      <c r="E3218" s="67">
        <v>4</v>
      </c>
      <c r="F3218" s="88">
        <v>2017</v>
      </c>
      <c r="G3218" s="80" t="s">
        <v>41</v>
      </c>
      <c r="H3218" s="70">
        <v>2</v>
      </c>
      <c r="I3218" s="70">
        <v>2</v>
      </c>
      <c r="J3218" s="70">
        <v>2.0491933473773423</v>
      </c>
      <c r="K3218" s="70">
        <v>5.7175803838612973</v>
      </c>
      <c r="L3218" s="70">
        <v>6.8952918161306007</v>
      </c>
      <c r="M3218" s="70">
        <v>6.8815437043046792</v>
      </c>
      <c r="N3218" s="70">
        <v>5.2686047059145187</v>
      </c>
      <c r="O3218" s="70">
        <v>6.1135365743193901</v>
      </c>
      <c r="P3218" s="70">
        <v>6.998855834203483</v>
      </c>
      <c r="Q3218" s="70">
        <v>6.7764259079755629</v>
      </c>
      <c r="R3218" s="70">
        <v>2.223574092024438</v>
      </c>
      <c r="S3218" s="70">
        <v>2</v>
      </c>
      <c r="T3218" s="70">
        <v>4.5770505305092763</v>
      </c>
      <c r="U3218" s="71">
        <v>109</v>
      </c>
    </row>
    <row r="3219" spans="1:21" x14ac:dyDescent="0.2">
      <c r="A3219" s="41">
        <v>1460017180001</v>
      </c>
      <c r="B3219" s="36" t="s">
        <v>39</v>
      </c>
      <c r="C3219" s="36" t="s">
        <v>169</v>
      </c>
      <c r="D3219" s="36" t="s">
        <v>952</v>
      </c>
      <c r="E3219" s="67">
        <v>4</v>
      </c>
      <c r="F3219" s="88">
        <v>2017</v>
      </c>
      <c r="G3219" s="80" t="s">
        <v>41</v>
      </c>
      <c r="H3219" s="70">
        <v>2.1403790657047082</v>
      </c>
      <c r="I3219" s="70">
        <v>2.0925997116722859</v>
      </c>
      <c r="J3219" s="70">
        <v>2.1231035558708609</v>
      </c>
      <c r="K3219" s="70">
        <v>7</v>
      </c>
      <c r="L3219" s="70">
        <v>6.8950039845281754</v>
      </c>
      <c r="M3219" s="70">
        <v>6.9371405926009766</v>
      </c>
      <c r="N3219" s="70">
        <v>4.5502543573945369</v>
      </c>
      <c r="O3219" s="70">
        <v>6.0401805628778638</v>
      </c>
      <c r="P3219" s="70">
        <v>2.5760391704347114</v>
      </c>
      <c r="Q3219" s="70">
        <v>6.5574303220387469</v>
      </c>
      <c r="R3219" s="70">
        <v>2.442569677961254</v>
      </c>
      <c r="S3219" s="70">
        <v>2</v>
      </c>
      <c r="T3219" s="70">
        <v>4.2795584167570109</v>
      </c>
      <c r="U3219" s="71">
        <v>174</v>
      </c>
    </row>
    <row r="3220" spans="1:21" x14ac:dyDescent="0.2">
      <c r="A3220" s="41">
        <v>1460013510001</v>
      </c>
      <c r="B3220" s="36" t="s">
        <v>39</v>
      </c>
      <c r="C3220" s="36" t="s">
        <v>194</v>
      </c>
      <c r="D3220" s="36" t="s">
        <v>953</v>
      </c>
      <c r="E3220" s="67">
        <v>4</v>
      </c>
      <c r="F3220" s="88">
        <v>2017</v>
      </c>
      <c r="G3220" s="80" t="s">
        <v>41</v>
      </c>
      <c r="H3220" s="70">
        <v>2.0016290528775755</v>
      </c>
      <c r="I3220" s="70">
        <v>2.0009386942322589</v>
      </c>
      <c r="J3220" s="70">
        <v>2.2175619968345841</v>
      </c>
      <c r="K3220" s="70">
        <v>3.5951173846091655</v>
      </c>
      <c r="L3220" s="70">
        <v>6.8986368535415075</v>
      </c>
      <c r="M3220" s="70">
        <v>6.9371405926009766</v>
      </c>
      <c r="N3220" s="70">
        <v>4.9436705028586196</v>
      </c>
      <c r="O3220" s="70">
        <v>6.2677334483255036</v>
      </c>
      <c r="P3220" s="70">
        <v>3.3420650847896058</v>
      </c>
      <c r="Q3220" s="70">
        <v>6.1953263400258987</v>
      </c>
      <c r="R3220" s="70">
        <v>2.8046736599741018</v>
      </c>
      <c r="S3220" s="70">
        <v>2</v>
      </c>
      <c r="T3220" s="70">
        <v>4.1003744675558167</v>
      </c>
      <c r="U3220" s="71">
        <v>199</v>
      </c>
    </row>
    <row r="3221" spans="1:21" x14ac:dyDescent="0.2">
      <c r="A3221" s="41">
        <v>1460018820001</v>
      </c>
      <c r="B3221" s="36" t="s">
        <v>39</v>
      </c>
      <c r="C3221" s="36" t="s">
        <v>140</v>
      </c>
      <c r="D3221" s="36" t="s">
        <v>954</v>
      </c>
      <c r="E3221" s="67">
        <v>4</v>
      </c>
      <c r="F3221" s="88">
        <v>2017</v>
      </c>
      <c r="G3221" s="80" t="s">
        <v>41</v>
      </c>
      <c r="H3221" s="70">
        <v>2</v>
      </c>
      <c r="I3221" s="70">
        <v>2</v>
      </c>
      <c r="J3221" s="70">
        <v>2.1143628679985489</v>
      </c>
      <c r="K3221" s="70">
        <v>7</v>
      </c>
      <c r="L3221" s="70">
        <v>6.8947004221542079</v>
      </c>
      <c r="M3221" s="70">
        <v>6.9179857464319081</v>
      </c>
      <c r="N3221" s="70">
        <v>3.1396070430642959</v>
      </c>
      <c r="O3221" s="70">
        <v>5.9778027663370548</v>
      </c>
      <c r="P3221" s="70">
        <v>6.9992168471710716</v>
      </c>
      <c r="Q3221" s="70">
        <v>6.9298199425144311</v>
      </c>
      <c r="R3221" s="70">
        <v>2.0701800574855689</v>
      </c>
      <c r="S3221" s="70">
        <v>2</v>
      </c>
      <c r="T3221" s="70">
        <v>4.5036396410964237</v>
      </c>
      <c r="U3221" s="71">
        <v>128</v>
      </c>
    </row>
    <row r="3222" spans="1:21" x14ac:dyDescent="0.2">
      <c r="A3222" s="41">
        <v>1460016880001</v>
      </c>
      <c r="B3222" s="36" t="s">
        <v>39</v>
      </c>
      <c r="C3222" s="36" t="s">
        <v>194</v>
      </c>
      <c r="D3222" s="36" t="s">
        <v>955</v>
      </c>
      <c r="E3222" s="67">
        <v>4</v>
      </c>
      <c r="F3222" s="88">
        <v>2017</v>
      </c>
      <c r="G3222" s="80" t="s">
        <v>41</v>
      </c>
      <c r="H3222" s="70">
        <v>2</v>
      </c>
      <c r="I3222" s="70">
        <v>2</v>
      </c>
      <c r="J3222" s="70">
        <v>2.318015159328136</v>
      </c>
      <c r="K3222" s="70">
        <v>7</v>
      </c>
      <c r="L3222" s="70">
        <v>6.90201338768816</v>
      </c>
      <c r="M3222" s="70">
        <v>6.8912418787046192</v>
      </c>
      <c r="N3222" s="70">
        <v>5.4677256439969799</v>
      </c>
      <c r="O3222" s="70">
        <v>6.2467922130739622</v>
      </c>
      <c r="P3222" s="70">
        <v>6.9989544190832413</v>
      </c>
      <c r="Q3222" s="70">
        <v>6.8998695090474538</v>
      </c>
      <c r="R3222" s="70">
        <v>2.1001304909525462</v>
      </c>
      <c r="S3222" s="70">
        <v>2</v>
      </c>
      <c r="T3222" s="70">
        <v>4.7353952251562594</v>
      </c>
      <c r="U3222" s="71">
        <v>39</v>
      </c>
    </row>
    <row r="3223" spans="1:21" x14ac:dyDescent="0.2">
      <c r="A3223" s="41">
        <v>1460014320001</v>
      </c>
      <c r="B3223" s="36" t="s">
        <v>39</v>
      </c>
      <c r="C3223" s="36" t="s">
        <v>165</v>
      </c>
      <c r="D3223" s="36" t="s">
        <v>956</v>
      </c>
      <c r="E3223" s="67">
        <v>4</v>
      </c>
      <c r="F3223" s="88">
        <v>2017</v>
      </c>
      <c r="G3223" s="80" t="s">
        <v>41</v>
      </c>
      <c r="H3223" s="70">
        <v>2</v>
      </c>
      <c r="I3223" s="70">
        <v>2</v>
      </c>
      <c r="J3223" s="70">
        <v>2.2585329824751019</v>
      </c>
      <c r="K3223" s="70">
        <v>7</v>
      </c>
      <c r="L3223" s="70">
        <v>6.898098527497484</v>
      </c>
      <c r="M3223" s="70">
        <v>6.9117069577252401</v>
      </c>
      <c r="N3223" s="70">
        <v>4.959061425163263</v>
      </c>
      <c r="O3223" s="70">
        <v>6.2458587851644367</v>
      </c>
      <c r="P3223" s="70">
        <v>6.999147441214264</v>
      </c>
      <c r="Q3223" s="70">
        <v>6.7440836054999895</v>
      </c>
      <c r="R3223" s="70">
        <v>2.2559163945000109</v>
      </c>
      <c r="S3223" s="70">
        <v>2</v>
      </c>
      <c r="T3223" s="70">
        <v>4.6893671766033158</v>
      </c>
      <c r="U3223" s="71">
        <v>63</v>
      </c>
    </row>
    <row r="3224" spans="1:21" x14ac:dyDescent="0.2">
      <c r="A3224" s="41">
        <v>1460015480001</v>
      </c>
      <c r="B3224" s="36" t="s">
        <v>39</v>
      </c>
      <c r="C3224" s="36" t="s">
        <v>233</v>
      </c>
      <c r="D3224" s="36" t="s">
        <v>957</v>
      </c>
      <c r="E3224" s="67">
        <v>4</v>
      </c>
      <c r="F3224" s="88">
        <v>2017</v>
      </c>
      <c r="G3224" s="80" t="s">
        <v>41</v>
      </c>
      <c r="H3224" s="70">
        <v>2</v>
      </c>
      <c r="I3224" s="70">
        <v>2</v>
      </c>
      <c r="J3224" s="70">
        <v>2.1935848865249725</v>
      </c>
      <c r="K3224" s="70">
        <v>5.8088783220987201</v>
      </c>
      <c r="L3224" s="70">
        <v>6.8919580525909696</v>
      </c>
      <c r="M3224" s="70">
        <v>6.9325033468108375</v>
      </c>
      <c r="N3224" s="70">
        <v>5.0333294663112209</v>
      </c>
      <c r="O3224" s="70">
        <v>6.2510238371404192</v>
      </c>
      <c r="P3224" s="70">
        <v>6.9993484932662788</v>
      </c>
      <c r="Q3224" s="70">
        <v>6.1889478067949755</v>
      </c>
      <c r="R3224" s="70">
        <v>2.8110521932050245</v>
      </c>
      <c r="S3224" s="70">
        <v>2</v>
      </c>
      <c r="T3224" s="70">
        <v>4.5925522003952857</v>
      </c>
      <c r="U3224" s="71">
        <v>101</v>
      </c>
    </row>
    <row r="3225" spans="1:21" x14ac:dyDescent="0.2">
      <c r="A3225" s="41">
        <v>1460015720001</v>
      </c>
      <c r="B3225" s="36" t="s">
        <v>39</v>
      </c>
      <c r="C3225" s="36" t="s">
        <v>233</v>
      </c>
      <c r="D3225" s="36" t="s">
        <v>958</v>
      </c>
      <c r="E3225" s="67">
        <v>4</v>
      </c>
      <c r="F3225" s="88">
        <v>2017</v>
      </c>
      <c r="G3225" s="80" t="s">
        <v>41</v>
      </c>
      <c r="H3225" s="70">
        <v>2.1102034594436474</v>
      </c>
      <c r="I3225" s="70">
        <v>2.0446590737171224</v>
      </c>
      <c r="J3225" s="70">
        <v>2.2621256833428349</v>
      </c>
      <c r="K3225" s="70">
        <v>7</v>
      </c>
      <c r="L3225" s="70">
        <v>6.8806001679088675</v>
      </c>
      <c r="M3225" s="70">
        <v>6.8998397007060239</v>
      </c>
      <c r="N3225" s="70">
        <v>4.6625895345870845</v>
      </c>
      <c r="O3225" s="70">
        <v>6.2717757451654998</v>
      </c>
      <c r="P3225" s="70">
        <v>6.9990327128450485</v>
      </c>
      <c r="Q3225" s="70">
        <v>6.7902838920792643</v>
      </c>
      <c r="R3225" s="70">
        <v>2.2097161079207353</v>
      </c>
      <c r="S3225" s="70">
        <v>2</v>
      </c>
      <c r="T3225" s="70">
        <v>4.6775688398096769</v>
      </c>
      <c r="U3225" s="71">
        <v>73</v>
      </c>
    </row>
    <row r="3226" spans="1:21" x14ac:dyDescent="0.2">
      <c r="A3226" s="41">
        <v>1460020130001</v>
      </c>
      <c r="B3226" s="36" t="s">
        <v>39</v>
      </c>
      <c r="C3226" s="36" t="s">
        <v>194</v>
      </c>
      <c r="D3226" s="36" t="s">
        <v>959</v>
      </c>
      <c r="E3226" s="67">
        <v>4</v>
      </c>
      <c r="F3226" s="88">
        <v>2017</v>
      </c>
      <c r="G3226" s="80" t="s">
        <v>41</v>
      </c>
      <c r="H3226" s="70">
        <v>2</v>
      </c>
      <c r="I3226" s="70">
        <v>2</v>
      </c>
      <c r="J3226" s="70">
        <v>2.1225078200765264</v>
      </c>
      <c r="K3226" s="70">
        <v>7</v>
      </c>
      <c r="L3226" s="70">
        <v>2</v>
      </c>
      <c r="M3226" s="70">
        <v>6.9371405926009766</v>
      </c>
      <c r="N3226" s="70">
        <v>4.7205283790362209</v>
      </c>
      <c r="O3226" s="70">
        <v>6.107239634857617</v>
      </c>
      <c r="P3226" s="70">
        <v>2.6474681195026633</v>
      </c>
      <c r="Q3226" s="70">
        <v>6.8731077734899131</v>
      </c>
      <c r="R3226" s="70">
        <v>2.1268922265100865</v>
      </c>
      <c r="S3226" s="70">
        <v>2</v>
      </c>
      <c r="T3226" s="70">
        <v>3.8779070455061673</v>
      </c>
      <c r="U3226" s="71">
        <v>205</v>
      </c>
    </row>
    <row r="3227" spans="1:21" x14ac:dyDescent="0.2">
      <c r="A3227" s="41">
        <v>1460016960001</v>
      </c>
      <c r="B3227" s="36" t="s">
        <v>39</v>
      </c>
      <c r="C3227" s="36" t="s">
        <v>83</v>
      </c>
      <c r="D3227" s="36" t="s">
        <v>960</v>
      </c>
      <c r="E3227" s="67">
        <v>4</v>
      </c>
      <c r="F3227" s="88">
        <v>2017</v>
      </c>
      <c r="G3227" s="80" t="s">
        <v>41</v>
      </c>
      <c r="H3227" s="70">
        <v>2</v>
      </c>
      <c r="I3227" s="70">
        <v>2</v>
      </c>
      <c r="J3227" s="70">
        <v>2.1431404741030486</v>
      </c>
      <c r="K3227" s="70">
        <v>7</v>
      </c>
      <c r="L3227" s="70">
        <v>6.8961473238189894</v>
      </c>
      <c r="M3227" s="70">
        <v>6.9208560607097844</v>
      </c>
      <c r="N3227" s="70">
        <v>5.2215563330920798</v>
      </c>
      <c r="O3227" s="70">
        <v>6.288233398242598</v>
      </c>
      <c r="P3227" s="70">
        <v>6.9992358914735986</v>
      </c>
      <c r="Q3227" s="70">
        <v>6.8149997102528772</v>
      </c>
      <c r="R3227" s="70">
        <v>2.1850002897471228</v>
      </c>
      <c r="S3227" s="70">
        <v>2</v>
      </c>
      <c r="T3227" s="70">
        <v>4.7057641234533421</v>
      </c>
      <c r="U3227" s="71">
        <v>50</v>
      </c>
    </row>
    <row r="3228" spans="1:21" x14ac:dyDescent="0.2">
      <c r="A3228" s="41">
        <v>1560505630001</v>
      </c>
      <c r="B3228" s="36" t="s">
        <v>40</v>
      </c>
      <c r="C3228" s="36" t="s">
        <v>145</v>
      </c>
      <c r="D3228" s="36" t="s">
        <v>961</v>
      </c>
      <c r="E3228" s="67">
        <v>4</v>
      </c>
      <c r="F3228" s="88">
        <v>2017</v>
      </c>
      <c r="G3228" s="80" t="s">
        <v>41</v>
      </c>
      <c r="H3228" s="70">
        <v>3.0038406395058717</v>
      </c>
      <c r="I3228" s="70">
        <v>2.9646582984168561</v>
      </c>
      <c r="J3228" s="70">
        <v>2.1460704674898539</v>
      </c>
      <c r="K3228" s="70">
        <v>6.0117758102561503</v>
      </c>
      <c r="L3228" s="70">
        <v>6.895249516277044</v>
      </c>
      <c r="M3228" s="70">
        <v>6.8980507800158266</v>
      </c>
      <c r="N3228" s="70">
        <v>5.6162727331705273</v>
      </c>
      <c r="O3228" s="70">
        <v>6.0297454314509071</v>
      </c>
      <c r="P3228" s="70">
        <v>6.9990196030096001</v>
      </c>
      <c r="Q3228" s="70">
        <v>6.6591246429886644</v>
      </c>
      <c r="R3228" s="70">
        <v>2.3408753570113352</v>
      </c>
      <c r="S3228" s="70">
        <v>2</v>
      </c>
      <c r="T3228" s="70">
        <v>4.7970569399660539</v>
      </c>
      <c r="U3228" s="71">
        <v>22</v>
      </c>
    </row>
    <row r="3229" spans="1:21" x14ac:dyDescent="0.2">
      <c r="A3229" s="41">
        <v>1560514540001</v>
      </c>
      <c r="B3229" s="36" t="s">
        <v>40</v>
      </c>
      <c r="C3229" s="36" t="s">
        <v>239</v>
      </c>
      <c r="D3229" s="36" t="s">
        <v>962</v>
      </c>
      <c r="E3229" s="67">
        <v>4</v>
      </c>
      <c r="F3229" s="88">
        <v>2017</v>
      </c>
      <c r="G3229" s="80" t="s">
        <v>41</v>
      </c>
      <c r="H3229" s="70">
        <v>2</v>
      </c>
      <c r="I3229" s="70">
        <v>2</v>
      </c>
      <c r="J3229" s="70">
        <v>2.0815008107581598</v>
      </c>
      <c r="K3229" s="70">
        <v>6.3777327715972252</v>
      </c>
      <c r="L3229" s="70">
        <v>6.8829993983903766</v>
      </c>
      <c r="M3229" s="70">
        <v>6.8999972294811673</v>
      </c>
      <c r="N3229" s="70">
        <v>2.4784820662201388</v>
      </c>
      <c r="O3229" s="70">
        <v>4.6507031038230604</v>
      </c>
      <c r="P3229" s="70">
        <v>6.9990342344883034</v>
      </c>
      <c r="Q3229" s="70">
        <v>6.6656497079101173</v>
      </c>
      <c r="R3229" s="70">
        <v>2.3343502920898827</v>
      </c>
      <c r="S3229" s="70">
        <v>2</v>
      </c>
      <c r="T3229" s="70">
        <v>4.2808708012298693</v>
      </c>
      <c r="U3229" s="71">
        <v>173</v>
      </c>
    </row>
    <row r="3230" spans="1:21" x14ac:dyDescent="0.2">
      <c r="A3230" s="41">
        <v>1560505200001</v>
      </c>
      <c r="B3230" s="36" t="s">
        <v>40</v>
      </c>
      <c r="C3230" s="36" t="s">
        <v>122</v>
      </c>
      <c r="D3230" s="36" t="s">
        <v>963</v>
      </c>
      <c r="E3230" s="67">
        <v>4</v>
      </c>
      <c r="F3230" s="88">
        <v>2017</v>
      </c>
      <c r="G3230" s="80" t="s">
        <v>41</v>
      </c>
      <c r="H3230" s="70">
        <v>3.9767284874651687</v>
      </c>
      <c r="I3230" s="70">
        <v>4.0186461718380428</v>
      </c>
      <c r="J3230" s="70">
        <v>2.0992466208768294</v>
      </c>
      <c r="K3230" s="70">
        <v>6.6684393947223102</v>
      </c>
      <c r="L3230" s="70">
        <v>6.8932119977129958</v>
      </c>
      <c r="M3230" s="70">
        <v>6.9371405926009766</v>
      </c>
      <c r="N3230" s="70">
        <v>5.0345788751245113</v>
      </c>
      <c r="O3230" s="70">
        <v>5.7199711235619235</v>
      </c>
      <c r="P3230" s="70">
        <v>3.7802042139312633</v>
      </c>
      <c r="Q3230" s="70">
        <v>6.5805768708290726</v>
      </c>
      <c r="R3230" s="70">
        <v>2.4194231291709278</v>
      </c>
      <c r="S3230" s="70">
        <v>2</v>
      </c>
      <c r="T3230" s="70">
        <v>4.6773472898195019</v>
      </c>
      <c r="U3230" s="71">
        <v>74</v>
      </c>
    </row>
    <row r="3231" spans="1:21" x14ac:dyDescent="0.2">
      <c r="A3231" s="41">
        <v>1560603050001</v>
      </c>
      <c r="B3231" s="36" t="s">
        <v>40</v>
      </c>
      <c r="C3231" s="36" t="s">
        <v>111</v>
      </c>
      <c r="D3231" s="36" t="s">
        <v>964</v>
      </c>
      <c r="E3231" s="67">
        <v>4</v>
      </c>
      <c r="F3231" s="88">
        <v>2017</v>
      </c>
      <c r="G3231" s="80" t="s">
        <v>41</v>
      </c>
      <c r="H3231" s="70">
        <v>2</v>
      </c>
      <c r="I3231" s="70">
        <v>2</v>
      </c>
      <c r="J3231" s="70">
        <v>2.179900513659077</v>
      </c>
      <c r="K3231" s="70">
        <v>7</v>
      </c>
      <c r="L3231" s="70">
        <v>6.8726861996180535</v>
      </c>
      <c r="M3231" s="70">
        <v>6.907164128642143</v>
      </c>
      <c r="N3231" s="70">
        <v>4.7176093141328916</v>
      </c>
      <c r="O3231" s="70">
        <v>5.9596075628849006</v>
      </c>
      <c r="P3231" s="70">
        <v>6.9991170796692952</v>
      </c>
      <c r="Q3231" s="70">
        <v>6.7726427413727173</v>
      </c>
      <c r="R3231" s="70">
        <v>2.2273572586272827</v>
      </c>
      <c r="S3231" s="70">
        <v>2</v>
      </c>
      <c r="T3231" s="70">
        <v>4.6363403998838635</v>
      </c>
      <c r="U3231" s="71">
        <v>88</v>
      </c>
    </row>
    <row r="3232" spans="1:21" x14ac:dyDescent="0.2">
      <c r="A3232" s="41">
        <v>1560506440001</v>
      </c>
      <c r="B3232" s="36" t="s">
        <v>40</v>
      </c>
      <c r="C3232" s="36" t="s">
        <v>145</v>
      </c>
      <c r="D3232" s="36" t="s">
        <v>965</v>
      </c>
      <c r="E3232" s="67">
        <v>4</v>
      </c>
      <c r="F3232" s="88">
        <v>2017</v>
      </c>
      <c r="G3232" s="80" t="s">
        <v>41</v>
      </c>
      <c r="H3232" s="70">
        <v>2</v>
      </c>
      <c r="I3232" s="70">
        <v>2</v>
      </c>
      <c r="J3232" s="70">
        <v>2.0915988306906144</v>
      </c>
      <c r="K3232" s="70">
        <v>6.6530148179593613</v>
      </c>
      <c r="L3232" s="70">
        <v>6.849220960064895</v>
      </c>
      <c r="M3232" s="70">
        <v>6.9123134520857281</v>
      </c>
      <c r="N3232" s="70">
        <v>2.8792921047430884</v>
      </c>
      <c r="O3232" s="70">
        <v>5.5986243149037485</v>
      </c>
      <c r="P3232" s="70">
        <v>6.9991533039617169</v>
      </c>
      <c r="Q3232" s="70">
        <v>6.7140676805064867</v>
      </c>
      <c r="R3232" s="70">
        <v>2.2859323194935128</v>
      </c>
      <c r="S3232" s="70">
        <v>2</v>
      </c>
      <c r="T3232" s="70">
        <v>4.415268148700763</v>
      </c>
      <c r="U3232" s="71">
        <v>146</v>
      </c>
    </row>
    <row r="3233" spans="1:21" x14ac:dyDescent="0.2">
      <c r="A3233" s="41">
        <v>2260004370001</v>
      </c>
      <c r="B3233" s="36" t="s">
        <v>25</v>
      </c>
      <c r="C3233" s="36" t="s">
        <v>58</v>
      </c>
      <c r="D3233" s="36" t="s">
        <v>966</v>
      </c>
      <c r="E3233" s="67">
        <v>4</v>
      </c>
      <c r="F3233" s="88">
        <v>2017</v>
      </c>
      <c r="G3233" s="80" t="s">
        <v>41</v>
      </c>
      <c r="H3233" s="70">
        <v>3.6146281457123042</v>
      </c>
      <c r="I3233" s="70">
        <v>2.7180326362292426</v>
      </c>
      <c r="J3233" s="70">
        <v>2.0827033869113536</v>
      </c>
      <c r="K3233" s="70">
        <v>7</v>
      </c>
      <c r="L3233" s="70">
        <v>6.8919297391093055</v>
      </c>
      <c r="M3233" s="70">
        <v>6.9371405926009766</v>
      </c>
      <c r="N3233" s="70">
        <v>4.5926856726609797</v>
      </c>
      <c r="O3233" s="70">
        <v>5.0678227118693933</v>
      </c>
      <c r="P3233" s="70">
        <v>3.2541755563497783</v>
      </c>
      <c r="Q3233" s="70">
        <v>6.9327508579088413</v>
      </c>
      <c r="R3233" s="70">
        <v>2.0672491420911587</v>
      </c>
      <c r="S3233" s="70">
        <v>2</v>
      </c>
      <c r="T3233" s="70">
        <v>4.4299265367869447</v>
      </c>
      <c r="U3233" s="71">
        <v>140</v>
      </c>
    </row>
    <row r="3234" spans="1:21" x14ac:dyDescent="0.2">
      <c r="A3234" s="41">
        <v>2260006740001</v>
      </c>
      <c r="B3234" s="36" t="s">
        <v>25</v>
      </c>
      <c r="C3234" s="36" t="s">
        <v>597</v>
      </c>
      <c r="D3234" s="36" t="s">
        <v>967</v>
      </c>
      <c r="E3234" s="67">
        <v>4</v>
      </c>
      <c r="F3234" s="88">
        <v>2017</v>
      </c>
      <c r="G3234" s="80" t="s">
        <v>41</v>
      </c>
      <c r="H3234" s="70">
        <v>2.4064275726836986</v>
      </c>
      <c r="I3234" s="70">
        <v>2.1436376333654708</v>
      </c>
      <c r="J3234" s="70">
        <v>2.1276068785715303</v>
      </c>
      <c r="K3234" s="70">
        <v>6.4786230437077181</v>
      </c>
      <c r="L3234" s="70">
        <v>6.8954178627388387</v>
      </c>
      <c r="M3234" s="70">
        <v>6.9217155318634731</v>
      </c>
      <c r="N3234" s="70">
        <v>4.8981531882283464</v>
      </c>
      <c r="O3234" s="70">
        <v>5.7709967111121934</v>
      </c>
      <c r="P3234" s="70">
        <v>6.9992442600902498</v>
      </c>
      <c r="Q3234" s="70">
        <v>6.8919699340409339</v>
      </c>
      <c r="R3234" s="70">
        <v>2.1080300659590669</v>
      </c>
      <c r="S3234" s="70">
        <v>2</v>
      </c>
      <c r="T3234" s="70">
        <v>4.6368185568634601</v>
      </c>
      <c r="U3234" s="71">
        <v>87</v>
      </c>
    </row>
    <row r="3235" spans="1:21" x14ac:dyDescent="0.2">
      <c r="A3235" s="41">
        <v>2260002240001</v>
      </c>
      <c r="B3235" s="36" t="s">
        <v>25</v>
      </c>
      <c r="C3235" s="36" t="s">
        <v>58</v>
      </c>
      <c r="D3235" s="36" t="s">
        <v>968</v>
      </c>
      <c r="E3235" s="67">
        <v>4</v>
      </c>
      <c r="F3235" s="88">
        <v>2017</v>
      </c>
      <c r="G3235" s="80" t="s">
        <v>41</v>
      </c>
      <c r="H3235" s="70">
        <v>2</v>
      </c>
      <c r="I3235" s="70">
        <v>2</v>
      </c>
      <c r="J3235" s="70">
        <v>2.1367464765204121</v>
      </c>
      <c r="K3235" s="70">
        <v>6.8147066885283172</v>
      </c>
      <c r="L3235" s="70">
        <v>6.8916185839894792</v>
      </c>
      <c r="M3235" s="70">
        <v>6.9371405926009766</v>
      </c>
      <c r="N3235" s="70">
        <v>5.5932878583443735</v>
      </c>
      <c r="O3235" s="70">
        <v>5.9575435647731503</v>
      </c>
      <c r="P3235" s="70">
        <v>3.419417242337659</v>
      </c>
      <c r="Q3235" s="70">
        <v>6.7771932482292323</v>
      </c>
      <c r="R3235" s="70">
        <v>2.2228067517707681</v>
      </c>
      <c r="S3235" s="70">
        <v>2</v>
      </c>
      <c r="T3235" s="70">
        <v>4.3958717505911977</v>
      </c>
      <c r="U3235" s="71">
        <v>149</v>
      </c>
    </row>
    <row r="3236" spans="1:21" x14ac:dyDescent="0.2">
      <c r="A3236" s="41">
        <v>2260003720001</v>
      </c>
      <c r="B3236" s="36" t="s">
        <v>25</v>
      </c>
      <c r="C3236" s="36" t="s">
        <v>597</v>
      </c>
      <c r="D3236" s="36" t="s">
        <v>969</v>
      </c>
      <c r="E3236" s="67">
        <v>4</v>
      </c>
      <c r="F3236" s="88">
        <v>2017</v>
      </c>
      <c r="G3236" s="80" t="s">
        <v>41</v>
      </c>
      <c r="H3236" s="70">
        <v>2</v>
      </c>
      <c r="I3236" s="70">
        <v>2</v>
      </c>
      <c r="J3236" s="70">
        <v>2.1869604652189834</v>
      </c>
      <c r="K3236" s="70">
        <v>6.4078626940174752</v>
      </c>
      <c r="L3236" s="70">
        <v>6.8909939019379953</v>
      </c>
      <c r="M3236" s="70">
        <v>6.9147767498985484</v>
      </c>
      <c r="N3236" s="70">
        <v>4.9184367369498396</v>
      </c>
      <c r="O3236" s="70">
        <v>5.7980130660615252</v>
      </c>
      <c r="P3236" s="70">
        <v>6.999186999918142</v>
      </c>
      <c r="Q3236" s="70">
        <v>6.8662433647341956</v>
      </c>
      <c r="R3236" s="70">
        <v>2.1337566352658048</v>
      </c>
      <c r="S3236" s="70">
        <v>2</v>
      </c>
      <c r="T3236" s="70">
        <v>4.5930192178335432</v>
      </c>
      <c r="U3236" s="71">
        <v>100</v>
      </c>
    </row>
    <row r="3237" spans="1:21" x14ac:dyDescent="0.2">
      <c r="A3237" s="41">
        <v>2260003480001</v>
      </c>
      <c r="B3237" s="36" t="s">
        <v>25</v>
      </c>
      <c r="C3237" s="36" t="s">
        <v>597</v>
      </c>
      <c r="D3237" s="36" t="s">
        <v>970</v>
      </c>
      <c r="E3237" s="67">
        <v>4</v>
      </c>
      <c r="F3237" s="88">
        <v>2017</v>
      </c>
      <c r="G3237" s="80" t="s">
        <v>41</v>
      </c>
      <c r="H3237" s="70">
        <v>2</v>
      </c>
      <c r="I3237" s="70">
        <v>2</v>
      </c>
      <c r="J3237" s="70">
        <v>2</v>
      </c>
      <c r="K3237" s="70">
        <v>7</v>
      </c>
      <c r="L3237" s="70">
        <v>6.9160073982479995</v>
      </c>
      <c r="M3237" s="70">
        <v>6.9371405926009766</v>
      </c>
      <c r="N3237" s="70">
        <v>7</v>
      </c>
      <c r="O3237" s="70">
        <v>7</v>
      </c>
      <c r="P3237" s="70">
        <v>6.9994055197754355</v>
      </c>
      <c r="Q3237" s="70">
        <v>6.6724982451706119</v>
      </c>
      <c r="R3237" s="70">
        <v>2.3275017548293877</v>
      </c>
      <c r="S3237" s="70">
        <v>2</v>
      </c>
      <c r="T3237" s="70">
        <v>4.9043794592187009</v>
      </c>
      <c r="U3237" s="71">
        <v>7</v>
      </c>
    </row>
    <row r="3238" spans="1:21" x14ac:dyDescent="0.2">
      <c r="A3238" s="41">
        <v>2260006310001</v>
      </c>
      <c r="B3238" s="36" t="s">
        <v>25</v>
      </c>
      <c r="C3238" s="36" t="s">
        <v>597</v>
      </c>
      <c r="D3238" s="36" t="s">
        <v>971</v>
      </c>
      <c r="E3238" s="67">
        <v>4</v>
      </c>
      <c r="F3238" s="88">
        <v>2017</v>
      </c>
      <c r="G3238" s="80" t="s">
        <v>41</v>
      </c>
      <c r="H3238" s="70">
        <v>2.0252495935292223</v>
      </c>
      <c r="I3238" s="70">
        <v>2.0156581227449499</v>
      </c>
      <c r="J3238" s="70">
        <v>2.0940156722743439</v>
      </c>
      <c r="K3238" s="70">
        <v>6.7226227209483955</v>
      </c>
      <c r="L3238" s="70">
        <v>6.898889434988539</v>
      </c>
      <c r="M3238" s="70">
        <v>6.9371405926009766</v>
      </c>
      <c r="N3238" s="70">
        <v>4.4043902043814755</v>
      </c>
      <c r="O3238" s="70">
        <v>6.6287754142134228</v>
      </c>
      <c r="P3238" s="70">
        <v>3.3969728740176772</v>
      </c>
      <c r="Q3238" s="70">
        <v>6.9194602152229878</v>
      </c>
      <c r="R3238" s="70">
        <v>2.0805397847770122</v>
      </c>
      <c r="S3238" s="70">
        <v>2</v>
      </c>
      <c r="T3238" s="70">
        <v>4.3436428858082508</v>
      </c>
      <c r="U3238" s="71">
        <v>161</v>
      </c>
    </row>
    <row r="3239" spans="1:21" x14ac:dyDescent="0.2">
      <c r="A3239" s="41">
        <v>2260006580001</v>
      </c>
      <c r="B3239" s="36" t="s">
        <v>25</v>
      </c>
      <c r="C3239" s="36" t="s">
        <v>234</v>
      </c>
      <c r="D3239" s="36" t="s">
        <v>972</v>
      </c>
      <c r="E3239" s="67">
        <v>4</v>
      </c>
      <c r="F3239" s="88">
        <v>2017</v>
      </c>
      <c r="G3239" s="80" t="s">
        <v>41</v>
      </c>
      <c r="H3239" s="70">
        <v>2.0127717332377322</v>
      </c>
      <c r="I3239" s="70">
        <v>2.0053376212014951</v>
      </c>
      <c r="J3239" s="70">
        <v>2.0869019235519262</v>
      </c>
      <c r="K3239" s="70">
        <v>6.6559429185695791</v>
      </c>
      <c r="L3239" s="70">
        <v>6.8928455741215515</v>
      </c>
      <c r="M3239" s="70">
        <v>6.9371405926009766</v>
      </c>
      <c r="N3239" s="70">
        <v>4.4324487690327397</v>
      </c>
      <c r="O3239" s="70">
        <v>5.7811949397997946</v>
      </c>
      <c r="P3239" s="70">
        <v>2.8184796053763108</v>
      </c>
      <c r="Q3239" s="70">
        <v>6.198639261572283</v>
      </c>
      <c r="R3239" s="70">
        <v>2.801360738427717</v>
      </c>
      <c r="S3239" s="70">
        <v>2</v>
      </c>
      <c r="T3239" s="70">
        <v>4.2185886397910091</v>
      </c>
      <c r="U3239" s="71">
        <v>183</v>
      </c>
    </row>
    <row r="3240" spans="1:21" x14ac:dyDescent="0.2">
      <c r="A3240" s="41">
        <v>1768101730001</v>
      </c>
      <c r="B3240" s="36" t="s">
        <v>25</v>
      </c>
      <c r="C3240" s="36" t="s">
        <v>234</v>
      </c>
      <c r="D3240" s="36" t="s">
        <v>973</v>
      </c>
      <c r="E3240" s="67">
        <v>4</v>
      </c>
      <c r="F3240" s="88">
        <v>2017</v>
      </c>
      <c r="G3240" s="80" t="s">
        <v>41</v>
      </c>
      <c r="H3240" s="70">
        <v>2.000697574505713</v>
      </c>
      <c r="I3240" s="70">
        <v>2.0002280647241983</v>
      </c>
      <c r="J3240" s="70">
        <v>2.2045291210084703</v>
      </c>
      <c r="K3240" s="70">
        <v>7</v>
      </c>
      <c r="L3240" s="70">
        <v>6.8921289555317706</v>
      </c>
      <c r="M3240" s="70">
        <v>6.9340780061405853</v>
      </c>
      <c r="N3240" s="70">
        <v>5.1382554107484069</v>
      </c>
      <c r="O3240" s="70">
        <v>6.0438709394782872</v>
      </c>
      <c r="P3240" s="70">
        <v>6.9993637164807021</v>
      </c>
      <c r="Q3240" s="70">
        <v>6.9435996379151614</v>
      </c>
      <c r="R3240" s="70">
        <v>2.056400362084839</v>
      </c>
      <c r="S3240" s="70">
        <v>2</v>
      </c>
      <c r="T3240" s="70">
        <v>4.6844293157181776</v>
      </c>
      <c r="U3240" s="71">
        <v>67</v>
      </c>
    </row>
    <row r="3241" spans="1:21" x14ac:dyDescent="0.2">
      <c r="A3241" s="41">
        <v>2160019900001</v>
      </c>
      <c r="B3241" s="36" t="s">
        <v>25</v>
      </c>
      <c r="C3241" s="36" t="s">
        <v>597</v>
      </c>
      <c r="D3241" s="36" t="s">
        <v>974</v>
      </c>
      <c r="E3241" s="67">
        <v>4</v>
      </c>
      <c r="F3241" s="88">
        <v>2017</v>
      </c>
      <c r="G3241" s="80" t="s">
        <v>41</v>
      </c>
      <c r="H3241" s="70">
        <v>2</v>
      </c>
      <c r="I3241" s="70">
        <v>2</v>
      </c>
      <c r="J3241" s="70">
        <v>2.1064896582381576</v>
      </c>
      <c r="K3241" s="70">
        <v>7</v>
      </c>
      <c r="L3241" s="70">
        <v>6.8984630604132029</v>
      </c>
      <c r="M3241" s="70">
        <v>6.9224375456051543</v>
      </c>
      <c r="N3241" s="70">
        <v>4.3500213442233324</v>
      </c>
      <c r="O3241" s="70">
        <v>6.6287754142134228</v>
      </c>
      <c r="P3241" s="70">
        <v>6.9992511800303321</v>
      </c>
      <c r="Q3241" s="70">
        <v>6.6135040362208786</v>
      </c>
      <c r="R3241" s="70">
        <v>2.3864959637791214</v>
      </c>
      <c r="S3241" s="70">
        <v>2</v>
      </c>
      <c r="T3241" s="70">
        <v>4.6587865168936329</v>
      </c>
      <c r="U3241" s="71">
        <v>80</v>
      </c>
    </row>
    <row r="3242" spans="1:21" x14ac:dyDescent="0.2">
      <c r="A3242" s="41">
        <v>2260005930001</v>
      </c>
      <c r="B3242" s="36" t="s">
        <v>25</v>
      </c>
      <c r="C3242" s="36" t="s">
        <v>597</v>
      </c>
      <c r="D3242" s="36" t="s">
        <v>975</v>
      </c>
      <c r="E3242" s="67">
        <v>4</v>
      </c>
      <c r="F3242" s="88">
        <v>2017</v>
      </c>
      <c r="G3242" s="80" t="s">
        <v>41</v>
      </c>
      <c r="H3242" s="70">
        <v>2.0085368058840252</v>
      </c>
      <c r="I3242" s="70">
        <v>2.0034677372949221</v>
      </c>
      <c r="J3242" s="70">
        <v>2.0952212959181629</v>
      </c>
      <c r="K3242" s="70">
        <v>7</v>
      </c>
      <c r="L3242" s="70">
        <v>6.8977465016526756</v>
      </c>
      <c r="M3242" s="70">
        <v>6.9371405926009766</v>
      </c>
      <c r="N3242" s="70">
        <v>3.7823290724527139</v>
      </c>
      <c r="O3242" s="70">
        <v>6.6287754142134228</v>
      </c>
      <c r="P3242" s="70">
        <v>3.1548091046817244</v>
      </c>
      <c r="Q3242" s="70">
        <v>6.8040778499489702</v>
      </c>
      <c r="R3242" s="70">
        <v>2.1959221500510302</v>
      </c>
      <c r="S3242" s="70">
        <v>2</v>
      </c>
      <c r="T3242" s="70">
        <v>4.2923355437248851</v>
      </c>
      <c r="U3242" s="71">
        <v>171</v>
      </c>
    </row>
    <row r="3243" spans="1:21" x14ac:dyDescent="0.2">
      <c r="A3243" s="41">
        <v>2260003050001</v>
      </c>
      <c r="B3243" s="36" t="s">
        <v>25</v>
      </c>
      <c r="C3243" s="36" t="s">
        <v>58</v>
      </c>
      <c r="D3243" s="36" t="s">
        <v>976</v>
      </c>
      <c r="E3243" s="67">
        <v>4</v>
      </c>
      <c r="F3243" s="88">
        <v>2017</v>
      </c>
      <c r="G3243" s="80" t="s">
        <v>41</v>
      </c>
      <c r="H3243" s="70">
        <v>2.0236290560399137</v>
      </c>
      <c r="I3243" s="70">
        <v>2.012206002600248</v>
      </c>
      <c r="J3243" s="70">
        <v>2.126323102748493</v>
      </c>
      <c r="K3243" s="70">
        <v>7</v>
      </c>
      <c r="L3243" s="70">
        <v>6.8942782349250242</v>
      </c>
      <c r="M3243" s="70">
        <v>6.8786875535033722</v>
      </c>
      <c r="N3243" s="70">
        <v>4.8125909014603074</v>
      </c>
      <c r="O3243" s="70">
        <v>6.0768482904429435</v>
      </c>
      <c r="P3243" s="70">
        <v>6.9988283030126892</v>
      </c>
      <c r="Q3243" s="70">
        <v>6.980885999339427</v>
      </c>
      <c r="R3243" s="70">
        <v>2.0191140006605726</v>
      </c>
      <c r="S3243" s="70">
        <v>2</v>
      </c>
      <c r="T3243" s="70">
        <v>4.6519492870610835</v>
      </c>
      <c r="U3243" s="71">
        <v>84</v>
      </c>
    </row>
    <row r="3244" spans="1:21" x14ac:dyDescent="0.2">
      <c r="A3244" s="41">
        <v>2260006820001</v>
      </c>
      <c r="B3244" s="36" t="s">
        <v>25</v>
      </c>
      <c r="C3244" s="36" t="s">
        <v>121</v>
      </c>
      <c r="D3244" s="36" t="s">
        <v>977</v>
      </c>
      <c r="E3244" s="67">
        <v>4</v>
      </c>
      <c r="F3244" s="88">
        <v>2017</v>
      </c>
      <c r="G3244" s="80" t="s">
        <v>41</v>
      </c>
      <c r="H3244" s="70">
        <v>2.246868973122242</v>
      </c>
      <c r="I3244" s="70">
        <v>2.0652904157405967</v>
      </c>
      <c r="J3244" s="70">
        <v>2.1442662761918831</v>
      </c>
      <c r="K3244" s="70">
        <v>7</v>
      </c>
      <c r="L3244" s="70">
        <v>6.8926235731492831</v>
      </c>
      <c r="M3244" s="70">
        <v>6.9340297270724207</v>
      </c>
      <c r="N3244" s="70">
        <v>4.5887261009189606</v>
      </c>
      <c r="O3244" s="70">
        <v>5.8073610870760257</v>
      </c>
      <c r="P3244" s="70">
        <v>6.9993632519309061</v>
      </c>
      <c r="Q3244" s="70">
        <v>6.9075115778465541</v>
      </c>
      <c r="R3244" s="70">
        <v>2.0924884221534459</v>
      </c>
      <c r="S3244" s="70">
        <v>2</v>
      </c>
      <c r="T3244" s="70">
        <v>4.6398774504335281</v>
      </c>
      <c r="U3244" s="71">
        <v>86</v>
      </c>
    </row>
    <row r="3245" spans="1:21" x14ac:dyDescent="0.2">
      <c r="A3245" s="41">
        <v>1560504070001</v>
      </c>
      <c r="B3245" s="36" t="s">
        <v>25</v>
      </c>
      <c r="C3245" s="36" t="s">
        <v>234</v>
      </c>
      <c r="D3245" s="36" t="s">
        <v>978</v>
      </c>
      <c r="E3245" s="67">
        <v>4</v>
      </c>
      <c r="F3245" s="88">
        <v>2017</v>
      </c>
      <c r="G3245" s="80" t="s">
        <v>41</v>
      </c>
      <c r="H3245" s="70">
        <v>2</v>
      </c>
      <c r="I3245" s="70">
        <v>2</v>
      </c>
      <c r="J3245" s="70">
        <v>2.2523841593323559</v>
      </c>
      <c r="K3245" s="70">
        <v>7</v>
      </c>
      <c r="L3245" s="70">
        <v>6.8973792645777765</v>
      </c>
      <c r="M3245" s="70">
        <v>6.8513041300589519</v>
      </c>
      <c r="N3245" s="70">
        <v>5.3307760831901083</v>
      </c>
      <c r="O3245" s="70">
        <v>6.0601681692249123</v>
      </c>
      <c r="P3245" s="70">
        <v>6.9985769217223961</v>
      </c>
      <c r="Q3245" s="70">
        <v>6.3670453094351416</v>
      </c>
      <c r="R3245" s="70">
        <v>2.6329546905648589</v>
      </c>
      <c r="S3245" s="70">
        <v>2</v>
      </c>
      <c r="T3245" s="70">
        <v>4.6992157273422093</v>
      </c>
      <c r="U3245" s="71">
        <v>54</v>
      </c>
    </row>
    <row r="3246" spans="1:21" x14ac:dyDescent="0.2">
      <c r="A3246" s="41">
        <v>2260003800001</v>
      </c>
      <c r="B3246" s="36" t="s">
        <v>25</v>
      </c>
      <c r="C3246" s="36" t="s">
        <v>597</v>
      </c>
      <c r="D3246" s="36" t="s">
        <v>979</v>
      </c>
      <c r="E3246" s="67">
        <v>4</v>
      </c>
      <c r="F3246" s="88">
        <v>2017</v>
      </c>
      <c r="G3246" s="80" t="s">
        <v>41</v>
      </c>
      <c r="H3246" s="70">
        <v>2.2386570822220562</v>
      </c>
      <c r="I3246" s="70">
        <v>2.1244294637866901</v>
      </c>
      <c r="J3246" s="70">
        <v>2.1656936607412227</v>
      </c>
      <c r="K3246" s="70">
        <v>3.473560455849479</v>
      </c>
      <c r="L3246" s="70">
        <v>6.8877225608432191</v>
      </c>
      <c r="M3246" s="70">
        <v>6.9371405926009766</v>
      </c>
      <c r="N3246" s="70">
        <v>4.776153567217186</v>
      </c>
      <c r="O3246" s="70">
        <v>6.2234552953841344</v>
      </c>
      <c r="P3246" s="70">
        <v>2.3611570425430655</v>
      </c>
      <c r="Q3246" s="70">
        <v>6.2745359264249654</v>
      </c>
      <c r="R3246" s="70">
        <v>2.7254640735750346</v>
      </c>
      <c r="S3246" s="70">
        <v>2</v>
      </c>
      <c r="T3246" s="70">
        <v>4.0156641434323364</v>
      </c>
      <c r="U3246" s="71">
        <v>202</v>
      </c>
    </row>
    <row r="3247" spans="1:21" x14ac:dyDescent="0.2">
      <c r="A3247" s="41">
        <v>2160057400001</v>
      </c>
      <c r="B3247" s="36" t="s">
        <v>25</v>
      </c>
      <c r="C3247" s="36" t="s">
        <v>234</v>
      </c>
      <c r="D3247" s="36" t="s">
        <v>980</v>
      </c>
      <c r="E3247" s="67">
        <v>4</v>
      </c>
      <c r="F3247" s="88">
        <v>2017</v>
      </c>
      <c r="G3247" s="80" t="s">
        <v>41</v>
      </c>
      <c r="H3247" s="70">
        <v>2</v>
      </c>
      <c r="I3247" s="70">
        <v>2</v>
      </c>
      <c r="J3247" s="70">
        <v>2.126440717827903</v>
      </c>
      <c r="K3247" s="70">
        <v>7</v>
      </c>
      <c r="L3247" s="70">
        <v>6.8992471867174929</v>
      </c>
      <c r="M3247" s="70">
        <v>6.7941939832396958</v>
      </c>
      <c r="N3247" s="70">
        <v>4.9422860038950853</v>
      </c>
      <c r="O3247" s="70">
        <v>6.1447160335518154</v>
      </c>
      <c r="P3247" s="70">
        <v>6.9980113681077203</v>
      </c>
      <c r="Q3247" s="70">
        <v>6.8498490113430783</v>
      </c>
      <c r="R3247" s="70">
        <v>2.1501509886569226</v>
      </c>
      <c r="S3247" s="70">
        <v>2</v>
      </c>
      <c r="T3247" s="70">
        <v>4.6587412744449761</v>
      </c>
      <c r="U3247" s="71">
        <v>81</v>
      </c>
    </row>
    <row r="3248" spans="1:21" x14ac:dyDescent="0.2">
      <c r="A3248" s="41">
        <v>1660011610001</v>
      </c>
      <c r="B3248" s="36" t="s">
        <v>37</v>
      </c>
      <c r="C3248" s="36" t="s">
        <v>37</v>
      </c>
      <c r="D3248" s="36" t="s">
        <v>981</v>
      </c>
      <c r="E3248" s="67">
        <v>4</v>
      </c>
      <c r="F3248" s="88">
        <v>2017</v>
      </c>
      <c r="G3248" s="80" t="s">
        <v>41</v>
      </c>
      <c r="H3248" s="70">
        <v>2</v>
      </c>
      <c r="I3248" s="70">
        <v>2</v>
      </c>
      <c r="J3248" s="70">
        <v>2.1988518726937114</v>
      </c>
      <c r="K3248" s="70">
        <v>3.7356432857969164</v>
      </c>
      <c r="L3248" s="70">
        <v>6.8962425529988662</v>
      </c>
      <c r="M3248" s="70">
        <v>6.9144772930006706</v>
      </c>
      <c r="N3248" s="70">
        <v>5.4069935775131706</v>
      </c>
      <c r="O3248" s="70">
        <v>6.3603899801823038</v>
      </c>
      <c r="P3248" s="70">
        <v>6.999174225031866</v>
      </c>
      <c r="Q3248" s="70">
        <v>6.0637846138306433</v>
      </c>
      <c r="R3248" s="70">
        <v>2.9362153861693567</v>
      </c>
      <c r="S3248" s="70">
        <v>2</v>
      </c>
      <c r="T3248" s="70">
        <v>4.4593143989347928</v>
      </c>
      <c r="U3248" s="71">
        <v>136</v>
      </c>
    </row>
    <row r="3249" spans="1:21" x14ac:dyDescent="0.2">
      <c r="A3249" s="41">
        <v>1660012850001</v>
      </c>
      <c r="B3249" s="36" t="s">
        <v>37</v>
      </c>
      <c r="C3249" s="36" t="s">
        <v>258</v>
      </c>
      <c r="D3249" s="36" t="s">
        <v>982</v>
      </c>
      <c r="E3249" s="67">
        <v>4</v>
      </c>
      <c r="F3249" s="88">
        <v>2017</v>
      </c>
      <c r="G3249" s="80" t="s">
        <v>41</v>
      </c>
      <c r="H3249" s="70">
        <v>2.0088959183978745</v>
      </c>
      <c r="I3249" s="70">
        <v>2.0048930245444065</v>
      </c>
      <c r="J3249" s="70">
        <v>2.2183227885134218</v>
      </c>
      <c r="K3249" s="70">
        <v>7</v>
      </c>
      <c r="L3249" s="70">
        <v>6.89002900619721</v>
      </c>
      <c r="M3249" s="70">
        <v>6.9298910236676621</v>
      </c>
      <c r="N3249" s="70">
        <v>5.8055236387745106</v>
      </c>
      <c r="O3249" s="70">
        <v>6.4066584156320054</v>
      </c>
      <c r="P3249" s="70">
        <v>6.9993232383784818</v>
      </c>
      <c r="Q3249" s="70">
        <v>6.8917175740539731</v>
      </c>
      <c r="R3249" s="70">
        <v>2.1082824259460273</v>
      </c>
      <c r="S3249" s="70">
        <v>2</v>
      </c>
      <c r="T3249" s="70">
        <v>4.7719614211754644</v>
      </c>
      <c r="U3249" s="71">
        <v>27</v>
      </c>
    </row>
    <row r="3250" spans="1:21" x14ac:dyDescent="0.2">
      <c r="A3250" s="41">
        <v>1660010210001</v>
      </c>
      <c r="B3250" s="36" t="s">
        <v>37</v>
      </c>
      <c r="C3250" s="36" t="s">
        <v>37</v>
      </c>
      <c r="D3250" s="36" t="s">
        <v>983</v>
      </c>
      <c r="E3250" s="67">
        <v>4</v>
      </c>
      <c r="F3250" s="88">
        <v>2017</v>
      </c>
      <c r="G3250" s="80" t="s">
        <v>41</v>
      </c>
      <c r="H3250" s="70">
        <v>2.3242031373456689</v>
      </c>
      <c r="I3250" s="70">
        <v>2.1310397409407469</v>
      </c>
      <c r="J3250" s="70">
        <v>2.1255468403632811</v>
      </c>
      <c r="K3250" s="70">
        <v>7</v>
      </c>
      <c r="L3250" s="70">
        <v>6.8938556460640905</v>
      </c>
      <c r="M3250" s="70">
        <v>6.9311502425751765</v>
      </c>
      <c r="N3250" s="70">
        <v>4.774524130466598</v>
      </c>
      <c r="O3250" s="70">
        <v>5.9743152793877572</v>
      </c>
      <c r="P3250" s="70">
        <v>6.9993354119187501</v>
      </c>
      <c r="Q3250" s="70">
        <v>6.9657234437846149</v>
      </c>
      <c r="R3250" s="70">
        <v>2.0342765562153851</v>
      </c>
      <c r="S3250" s="70">
        <v>2</v>
      </c>
      <c r="T3250" s="70">
        <v>4.6794975357551731</v>
      </c>
      <c r="U3250" s="71">
        <v>72</v>
      </c>
    </row>
    <row r="3251" spans="1:21" x14ac:dyDescent="0.2">
      <c r="A3251" s="41">
        <v>1660011290001</v>
      </c>
      <c r="B3251" s="36" t="s">
        <v>37</v>
      </c>
      <c r="C3251" s="36" t="s">
        <v>37</v>
      </c>
      <c r="D3251" s="36" t="s">
        <v>135</v>
      </c>
      <c r="E3251" s="67">
        <v>4</v>
      </c>
      <c r="F3251" s="88">
        <v>2017</v>
      </c>
      <c r="G3251" s="80" t="s">
        <v>41</v>
      </c>
      <c r="H3251" s="70">
        <v>2.2906240967580684</v>
      </c>
      <c r="I3251" s="70">
        <v>2.1526331649788575</v>
      </c>
      <c r="J3251" s="70">
        <v>2.3508114211138089</v>
      </c>
      <c r="K3251" s="70">
        <v>6.4256915729551309</v>
      </c>
      <c r="L3251" s="70">
        <v>6.8958895781433416</v>
      </c>
      <c r="M3251" s="70">
        <v>6.934703656900818</v>
      </c>
      <c r="N3251" s="70">
        <v>6.3131225665507484</v>
      </c>
      <c r="O3251" s="70">
        <v>6.275573110575956</v>
      </c>
      <c r="P3251" s="70">
        <v>6.999369765085719</v>
      </c>
      <c r="Q3251" s="70">
        <v>6.855924465069509</v>
      </c>
      <c r="R3251" s="70">
        <v>2.144075534930491</v>
      </c>
      <c r="S3251" s="70">
        <v>2</v>
      </c>
      <c r="T3251" s="70">
        <v>4.8032015777552042</v>
      </c>
      <c r="U3251" s="71">
        <v>19</v>
      </c>
    </row>
    <row r="3252" spans="1:21" x14ac:dyDescent="0.2">
      <c r="A3252" s="41">
        <v>1660012420001</v>
      </c>
      <c r="B3252" s="36" t="s">
        <v>37</v>
      </c>
      <c r="C3252" s="36" t="s">
        <v>142</v>
      </c>
      <c r="D3252" s="36" t="s">
        <v>984</v>
      </c>
      <c r="E3252" s="67">
        <v>4</v>
      </c>
      <c r="F3252" s="88">
        <v>2017</v>
      </c>
      <c r="G3252" s="80" t="s">
        <v>41</v>
      </c>
      <c r="H3252" s="70">
        <v>2</v>
      </c>
      <c r="I3252" s="70">
        <v>2</v>
      </c>
      <c r="J3252" s="70">
        <v>2.1502511134256053</v>
      </c>
      <c r="K3252" s="70">
        <v>5.1366382394408889</v>
      </c>
      <c r="L3252" s="70">
        <v>6.8897679213748084</v>
      </c>
      <c r="M3252" s="70">
        <v>6.9371405926009766</v>
      </c>
      <c r="N3252" s="70">
        <v>5.7231722325322991</v>
      </c>
      <c r="O3252" s="70">
        <v>5.3804984224661592</v>
      </c>
      <c r="P3252" s="70">
        <v>2.4134164325606386</v>
      </c>
      <c r="Q3252" s="70">
        <v>6.8280342907847533</v>
      </c>
      <c r="R3252" s="70">
        <v>2.1719657092152471</v>
      </c>
      <c r="S3252" s="70">
        <v>2</v>
      </c>
      <c r="T3252" s="70">
        <v>4.1359070795334478</v>
      </c>
      <c r="U3252" s="71">
        <v>195</v>
      </c>
    </row>
    <row r="3253" spans="1:21" x14ac:dyDescent="0.2">
      <c r="A3253" s="41">
        <v>1660008740001</v>
      </c>
      <c r="B3253" s="36" t="s">
        <v>37</v>
      </c>
      <c r="C3253" s="36" t="s">
        <v>37</v>
      </c>
      <c r="D3253" s="36" t="s">
        <v>985</v>
      </c>
      <c r="E3253" s="67">
        <v>4</v>
      </c>
      <c r="F3253" s="88">
        <v>2017</v>
      </c>
      <c r="G3253" s="80" t="s">
        <v>41</v>
      </c>
      <c r="H3253" s="70">
        <v>2.0375869993914284</v>
      </c>
      <c r="I3253" s="70">
        <v>2.0186935715095302</v>
      </c>
      <c r="J3253" s="70">
        <v>2.2251357507090015</v>
      </c>
      <c r="K3253" s="70">
        <v>6.7721808906192376</v>
      </c>
      <c r="L3253" s="70">
        <v>6.8923459559135836</v>
      </c>
      <c r="M3253" s="70">
        <v>6.9335696456631348</v>
      </c>
      <c r="N3253" s="70">
        <v>5.6423184938937281</v>
      </c>
      <c r="O3253" s="70">
        <v>6.0804752374431841</v>
      </c>
      <c r="P3253" s="70">
        <v>6.9993617746356405</v>
      </c>
      <c r="Q3253" s="70">
        <v>6.9555974788983592</v>
      </c>
      <c r="R3253" s="70">
        <v>2.0444025211016408</v>
      </c>
      <c r="S3253" s="70">
        <v>2</v>
      </c>
      <c r="T3253" s="70">
        <v>4.716805693314873</v>
      </c>
      <c r="U3253" s="71">
        <v>45</v>
      </c>
    </row>
    <row r="3254" spans="1:21" x14ac:dyDescent="0.2">
      <c r="A3254" s="41">
        <v>1660012340001</v>
      </c>
      <c r="B3254" s="36" t="s">
        <v>37</v>
      </c>
      <c r="C3254" s="36" t="s">
        <v>37</v>
      </c>
      <c r="D3254" s="36" t="s">
        <v>986</v>
      </c>
      <c r="E3254" s="67">
        <v>4</v>
      </c>
      <c r="F3254" s="88">
        <v>2017</v>
      </c>
      <c r="G3254" s="80" t="s">
        <v>41</v>
      </c>
      <c r="H3254" s="70">
        <v>2</v>
      </c>
      <c r="I3254" s="70">
        <v>2</v>
      </c>
      <c r="J3254" s="70">
        <v>2.1590489934960124</v>
      </c>
      <c r="K3254" s="70">
        <v>5.3582873928091033</v>
      </c>
      <c r="L3254" s="70">
        <v>6.8951023563678735</v>
      </c>
      <c r="M3254" s="70">
        <v>6.9323254324463779</v>
      </c>
      <c r="N3254" s="70">
        <v>4.8643747279756315</v>
      </c>
      <c r="O3254" s="70">
        <v>6.2009247536240339</v>
      </c>
      <c r="P3254" s="70">
        <v>6.9993468306015938</v>
      </c>
      <c r="Q3254" s="70">
        <v>6.8237769206813272</v>
      </c>
      <c r="R3254" s="70">
        <v>2.1762230793186732</v>
      </c>
      <c r="S3254" s="70">
        <v>2</v>
      </c>
      <c r="T3254" s="70">
        <v>4.534117540610052</v>
      </c>
      <c r="U3254" s="71">
        <v>122</v>
      </c>
    </row>
    <row r="3255" spans="1:21" x14ac:dyDescent="0.2">
      <c r="A3255" s="41">
        <v>1660013900001</v>
      </c>
      <c r="B3255" s="36" t="s">
        <v>37</v>
      </c>
      <c r="C3255" s="36" t="s">
        <v>37</v>
      </c>
      <c r="D3255" s="36" t="s">
        <v>987</v>
      </c>
      <c r="E3255" s="67">
        <v>4</v>
      </c>
      <c r="F3255" s="88">
        <v>2017</v>
      </c>
      <c r="G3255" s="80" t="s">
        <v>41</v>
      </c>
      <c r="H3255" s="70">
        <v>2</v>
      </c>
      <c r="I3255" s="70">
        <v>2</v>
      </c>
      <c r="J3255" s="70">
        <v>2.3083812705789479</v>
      </c>
      <c r="K3255" s="70">
        <v>6.7195998940517088</v>
      </c>
      <c r="L3255" s="70">
        <v>6.8895036617888472</v>
      </c>
      <c r="M3255" s="70">
        <v>6.9347405240737574</v>
      </c>
      <c r="N3255" s="70">
        <v>5.8950350936516207</v>
      </c>
      <c r="O3255" s="70">
        <v>6.1927483633608063</v>
      </c>
      <c r="P3255" s="70">
        <v>6.9993701346528594</v>
      </c>
      <c r="Q3255" s="70">
        <v>6.9415472341422557</v>
      </c>
      <c r="R3255" s="70">
        <v>2.0584527658577443</v>
      </c>
      <c r="S3255" s="70">
        <v>2</v>
      </c>
      <c r="T3255" s="70">
        <v>4.7449482451798799</v>
      </c>
      <c r="U3255" s="71">
        <v>34</v>
      </c>
    </row>
    <row r="3256" spans="1:21" x14ac:dyDescent="0.2">
      <c r="A3256" s="41">
        <v>1660011450001</v>
      </c>
      <c r="B3256" s="36" t="s">
        <v>37</v>
      </c>
      <c r="C3256" s="36" t="s">
        <v>37</v>
      </c>
      <c r="D3256" s="36" t="s">
        <v>988</v>
      </c>
      <c r="E3256" s="67">
        <v>4</v>
      </c>
      <c r="F3256" s="88">
        <v>2017</v>
      </c>
      <c r="G3256" s="80" t="s">
        <v>41</v>
      </c>
      <c r="H3256" s="70">
        <v>2</v>
      </c>
      <c r="I3256" s="70">
        <v>2</v>
      </c>
      <c r="J3256" s="70">
        <v>2.1365941729746409</v>
      </c>
      <c r="K3256" s="70">
        <v>5.744485927392911</v>
      </c>
      <c r="L3256" s="70">
        <v>6.8855077315274196</v>
      </c>
      <c r="M3256" s="70">
        <v>6.8516383545656829</v>
      </c>
      <c r="N3256" s="70">
        <v>5.721786558613509</v>
      </c>
      <c r="O3256" s="70">
        <v>5.4341630942398362</v>
      </c>
      <c r="P3256" s="70">
        <v>6.9985667194262087</v>
      </c>
      <c r="Q3256" s="70">
        <v>6.5309759204711391</v>
      </c>
      <c r="R3256" s="70">
        <v>2.4690240795288609</v>
      </c>
      <c r="S3256" s="70">
        <v>2</v>
      </c>
      <c r="T3256" s="70">
        <v>4.5643952132283507</v>
      </c>
      <c r="U3256" s="71">
        <v>114</v>
      </c>
    </row>
    <row r="3257" spans="1:21" x14ac:dyDescent="0.2">
      <c r="A3257" s="41">
        <v>1660010990001</v>
      </c>
      <c r="B3257" s="36" t="s">
        <v>37</v>
      </c>
      <c r="C3257" s="36" t="s">
        <v>37</v>
      </c>
      <c r="D3257" s="36" t="s">
        <v>989</v>
      </c>
      <c r="E3257" s="67">
        <v>4</v>
      </c>
      <c r="F3257" s="88">
        <v>2017</v>
      </c>
      <c r="G3257" s="80" t="s">
        <v>41</v>
      </c>
      <c r="H3257" s="70">
        <v>2.0010763248733445</v>
      </c>
      <c r="I3257" s="70">
        <v>2.0006515274751906</v>
      </c>
      <c r="J3257" s="70">
        <v>2.3243047162892245</v>
      </c>
      <c r="K3257" s="70">
        <v>6.7503499295631286</v>
      </c>
      <c r="L3257" s="70">
        <v>6.8932798187908118</v>
      </c>
      <c r="M3257" s="70">
        <v>6.93229829240006</v>
      </c>
      <c r="N3257" s="70">
        <v>5.6752040684478899</v>
      </c>
      <c r="O3257" s="70">
        <v>6.1216874419844771</v>
      </c>
      <c r="P3257" s="70">
        <v>6.9993465108544966</v>
      </c>
      <c r="Q3257" s="70">
        <v>6.7578018858538318</v>
      </c>
      <c r="R3257" s="70">
        <v>2.2421981141461687</v>
      </c>
      <c r="S3257" s="70">
        <v>2</v>
      </c>
      <c r="T3257" s="70">
        <v>4.7248498858898857</v>
      </c>
      <c r="U3257" s="71">
        <v>44</v>
      </c>
    </row>
    <row r="3258" spans="1:21" x14ac:dyDescent="0.2">
      <c r="A3258" s="41">
        <v>1768099060001</v>
      </c>
      <c r="B3258" s="36" t="s">
        <v>17</v>
      </c>
      <c r="C3258" s="36" t="s">
        <v>59</v>
      </c>
      <c r="D3258" s="36" t="s">
        <v>990</v>
      </c>
      <c r="E3258" s="67">
        <v>4</v>
      </c>
      <c r="F3258" s="88">
        <v>2017</v>
      </c>
      <c r="G3258" s="80" t="s">
        <v>41</v>
      </c>
      <c r="H3258" s="70">
        <v>4.3753103107053768</v>
      </c>
      <c r="I3258" s="70">
        <v>2.9906305932977384</v>
      </c>
      <c r="J3258" s="70">
        <v>2.1497804415338932</v>
      </c>
      <c r="K3258" s="70">
        <v>7</v>
      </c>
      <c r="L3258" s="70">
        <v>6.8410937227085036</v>
      </c>
      <c r="M3258" s="70">
        <v>6.9277195435663828</v>
      </c>
      <c r="N3258" s="70">
        <v>5.0917355557546866</v>
      </c>
      <c r="O3258" s="70">
        <v>5.9266415824891716</v>
      </c>
      <c r="P3258" s="70">
        <v>6.999302520308726</v>
      </c>
      <c r="Q3258" s="70">
        <v>6.9639066835595766</v>
      </c>
      <c r="R3258" s="70">
        <v>2.0360933164404238</v>
      </c>
      <c r="S3258" s="70">
        <v>2</v>
      </c>
      <c r="T3258" s="70">
        <v>4.94185118919704</v>
      </c>
      <c r="U3258" s="71">
        <v>5</v>
      </c>
    </row>
    <row r="3259" spans="1:21" x14ac:dyDescent="0.2">
      <c r="A3259" s="41">
        <v>1768086080001</v>
      </c>
      <c r="B3259" s="36" t="s">
        <v>17</v>
      </c>
      <c r="C3259" s="36" t="s">
        <v>68</v>
      </c>
      <c r="D3259" s="36" t="s">
        <v>884</v>
      </c>
      <c r="E3259" s="67">
        <v>4</v>
      </c>
      <c r="F3259" s="88">
        <v>2017</v>
      </c>
      <c r="G3259" s="80" t="s">
        <v>41</v>
      </c>
      <c r="H3259" s="70">
        <v>2.0756428174531072</v>
      </c>
      <c r="I3259" s="70">
        <v>2.0442728266802419</v>
      </c>
      <c r="J3259" s="70">
        <v>2.1904630945845658</v>
      </c>
      <c r="K3259" s="70">
        <v>7</v>
      </c>
      <c r="L3259" s="70">
        <v>5.3822436922988786</v>
      </c>
      <c r="M3259" s="70">
        <v>6.9315600335496876</v>
      </c>
      <c r="N3259" s="70">
        <v>5.3024724842990718</v>
      </c>
      <c r="O3259" s="70">
        <v>6.1552182570011214</v>
      </c>
      <c r="P3259" s="70">
        <v>6.9993393736486453</v>
      </c>
      <c r="Q3259" s="70">
        <v>6.9915686304973335</v>
      </c>
      <c r="R3259" s="70">
        <v>2.0084313695026665</v>
      </c>
      <c r="S3259" s="70">
        <v>2</v>
      </c>
      <c r="T3259" s="70">
        <v>4.5901010482929436</v>
      </c>
      <c r="U3259" s="71">
        <v>103</v>
      </c>
    </row>
    <row r="3260" spans="1:21" x14ac:dyDescent="0.2">
      <c r="A3260" s="41">
        <v>968563690001</v>
      </c>
      <c r="B3260" s="36" t="s">
        <v>32</v>
      </c>
      <c r="C3260" s="36" t="s">
        <v>32</v>
      </c>
      <c r="D3260" s="36" t="s">
        <v>112</v>
      </c>
      <c r="E3260" s="67">
        <v>4</v>
      </c>
      <c r="F3260" s="88">
        <v>2017</v>
      </c>
      <c r="G3260" s="80" t="s">
        <v>41</v>
      </c>
      <c r="H3260" s="70">
        <v>2</v>
      </c>
      <c r="I3260" s="70">
        <v>2</v>
      </c>
      <c r="J3260" s="70">
        <v>2.1743648995104952</v>
      </c>
      <c r="K3260" s="70">
        <v>4.7685702973126318</v>
      </c>
      <c r="L3260" s="70">
        <v>6.8984091927145093</v>
      </c>
      <c r="M3260" s="70">
        <v>6.9371405926009766</v>
      </c>
      <c r="N3260" s="70">
        <v>5.9115818720982176</v>
      </c>
      <c r="O3260" s="70">
        <v>5.6865579285944632</v>
      </c>
      <c r="P3260" s="70">
        <v>3.6171137230074413</v>
      </c>
      <c r="Q3260" s="70">
        <v>6.3940874342172496</v>
      </c>
      <c r="R3260" s="70">
        <v>2.6059125657827504</v>
      </c>
      <c r="S3260" s="70">
        <v>2</v>
      </c>
      <c r="T3260" s="70">
        <v>4.2494782088198955</v>
      </c>
      <c r="U3260" s="71">
        <v>178</v>
      </c>
    </row>
    <row r="3261" spans="1:21" x14ac:dyDescent="0.2">
      <c r="A3261" s="41">
        <v>2160058210001</v>
      </c>
      <c r="B3261" s="36" t="s">
        <v>36</v>
      </c>
      <c r="C3261" s="36" t="s">
        <v>199</v>
      </c>
      <c r="D3261" s="36" t="s">
        <v>991</v>
      </c>
      <c r="E3261" s="67">
        <v>4</v>
      </c>
      <c r="F3261" s="88">
        <v>2017</v>
      </c>
      <c r="G3261" s="80" t="s">
        <v>41</v>
      </c>
      <c r="H3261" s="70">
        <v>2.0112254823520557</v>
      </c>
      <c r="I3261" s="70">
        <v>2.0044028408816161</v>
      </c>
      <c r="J3261" s="70">
        <v>2.1376610233358373</v>
      </c>
      <c r="K3261" s="70">
        <v>7</v>
      </c>
      <c r="L3261" s="70">
        <v>6.8965405002295421</v>
      </c>
      <c r="M3261" s="70">
        <v>6.9211207204610119</v>
      </c>
      <c r="N3261" s="70">
        <v>5.1160027340932279</v>
      </c>
      <c r="O3261" s="70">
        <v>6.1272519585391452</v>
      </c>
      <c r="P3261" s="70">
        <v>6.9992385149886855</v>
      </c>
      <c r="Q3261" s="70">
        <v>6.9573925398639371</v>
      </c>
      <c r="R3261" s="70">
        <v>2.0426074601360633</v>
      </c>
      <c r="S3261" s="70">
        <v>2</v>
      </c>
      <c r="T3261" s="70">
        <v>4.6844536479067607</v>
      </c>
      <c r="U3261" s="71">
        <v>66</v>
      </c>
    </row>
    <row r="3262" spans="1:21" x14ac:dyDescent="0.2">
      <c r="A3262" s="41">
        <v>1768100840001</v>
      </c>
      <c r="B3262" s="36" t="s">
        <v>36</v>
      </c>
      <c r="C3262" s="36" t="s">
        <v>199</v>
      </c>
      <c r="D3262" s="36" t="s">
        <v>199</v>
      </c>
      <c r="E3262" s="67">
        <v>4</v>
      </c>
      <c r="F3262" s="88">
        <v>2017</v>
      </c>
      <c r="G3262" s="80" t="s">
        <v>41</v>
      </c>
      <c r="H3262" s="70">
        <v>2</v>
      </c>
      <c r="I3262" s="70">
        <v>2</v>
      </c>
      <c r="J3262" s="70">
        <v>2.1604500132028019</v>
      </c>
      <c r="K3262" s="70">
        <v>7</v>
      </c>
      <c r="L3262" s="70">
        <v>6.9014114083196976</v>
      </c>
      <c r="M3262" s="70">
        <v>6.9371405926009766</v>
      </c>
      <c r="N3262" s="70">
        <v>5.0164483416053685</v>
      </c>
      <c r="O3262" s="70">
        <v>6.2805824945388071</v>
      </c>
      <c r="P3262" s="70">
        <v>3.0339901646736678</v>
      </c>
      <c r="Q3262" s="70">
        <v>6.9382041381272099</v>
      </c>
      <c r="R3262" s="70">
        <v>2.0617958618727905</v>
      </c>
      <c r="S3262" s="70">
        <v>2</v>
      </c>
      <c r="T3262" s="70">
        <v>4.3608352512451107</v>
      </c>
      <c r="U3262" s="71">
        <v>157</v>
      </c>
    </row>
    <row r="3263" spans="1:21" x14ac:dyDescent="0.2">
      <c r="A3263" s="41">
        <v>1768086910001</v>
      </c>
      <c r="B3263" s="36" t="s">
        <v>36</v>
      </c>
      <c r="C3263" s="36" t="s">
        <v>72</v>
      </c>
      <c r="D3263" s="36" t="s">
        <v>855</v>
      </c>
      <c r="E3263" s="67">
        <v>4</v>
      </c>
      <c r="F3263" s="88">
        <v>2017</v>
      </c>
      <c r="G3263" s="80" t="s">
        <v>41</v>
      </c>
      <c r="H3263" s="70">
        <v>2</v>
      </c>
      <c r="I3263" s="70">
        <v>2</v>
      </c>
      <c r="J3263" s="70">
        <v>2</v>
      </c>
      <c r="K3263" s="70">
        <v>7</v>
      </c>
      <c r="L3263" s="70">
        <v>6.9160073982479995</v>
      </c>
      <c r="M3263" s="70">
        <v>6.9371405926009766</v>
      </c>
      <c r="N3263" s="70">
        <v>7</v>
      </c>
      <c r="O3263" s="70">
        <v>7</v>
      </c>
      <c r="P3263" s="70">
        <v>6.9993933244854425</v>
      </c>
      <c r="Q3263" s="70">
        <v>6.8285628076331895</v>
      </c>
      <c r="R3263" s="70">
        <v>2.1870223916728841</v>
      </c>
      <c r="S3263" s="70">
        <v>2</v>
      </c>
      <c r="T3263" s="70">
        <v>4.9056772095533745</v>
      </c>
      <c r="U3263" s="71">
        <v>6</v>
      </c>
    </row>
    <row r="3264" spans="1:21" x14ac:dyDescent="0.2">
      <c r="A3264" s="41">
        <v>460022960001</v>
      </c>
      <c r="B3264" s="36" t="s">
        <v>36</v>
      </c>
      <c r="C3264" s="36" t="s">
        <v>36</v>
      </c>
      <c r="D3264" s="36" t="s">
        <v>992</v>
      </c>
      <c r="E3264" s="67">
        <v>4</v>
      </c>
      <c r="F3264" s="88">
        <v>2017</v>
      </c>
      <c r="G3264" s="80" t="s">
        <v>41</v>
      </c>
      <c r="H3264" s="70">
        <v>2</v>
      </c>
      <c r="I3264" s="70">
        <v>2</v>
      </c>
      <c r="J3264" s="70">
        <v>2.1465882924398736</v>
      </c>
      <c r="K3264" s="70">
        <v>7</v>
      </c>
      <c r="L3264" s="70">
        <v>6.897358722260214</v>
      </c>
      <c r="M3264" s="70">
        <v>6.8757127694940658</v>
      </c>
      <c r="N3264" s="70">
        <v>5.027255930613844</v>
      </c>
      <c r="O3264" s="70">
        <v>6.2208108565977085</v>
      </c>
      <c r="P3264" s="70">
        <v>6.9987994621052874</v>
      </c>
      <c r="Q3264" s="70">
        <v>6.9803982401177107</v>
      </c>
      <c r="R3264" s="70">
        <v>2.0196017598822893</v>
      </c>
      <c r="S3264" s="70">
        <v>2</v>
      </c>
      <c r="T3264" s="70">
        <v>4.6805438361259162</v>
      </c>
      <c r="U3264" s="71">
        <v>70</v>
      </c>
    </row>
    <row r="3265" spans="1:21" x14ac:dyDescent="0.2">
      <c r="A3265" s="41">
        <v>2160071740001</v>
      </c>
      <c r="B3265" s="36" t="s">
        <v>36</v>
      </c>
      <c r="C3265" s="36" t="s">
        <v>242</v>
      </c>
      <c r="D3265" s="36" t="s">
        <v>993</v>
      </c>
      <c r="E3265" s="67">
        <v>4</v>
      </c>
      <c r="F3265" s="88">
        <v>2017</v>
      </c>
      <c r="G3265" s="80" t="s">
        <v>41</v>
      </c>
      <c r="H3265" s="70">
        <v>2</v>
      </c>
      <c r="I3265" s="70">
        <v>2</v>
      </c>
      <c r="J3265" s="70">
        <v>2</v>
      </c>
      <c r="K3265" s="70">
        <v>7</v>
      </c>
      <c r="L3265" s="70">
        <v>6.9160073982479995</v>
      </c>
      <c r="M3265" s="70">
        <v>6.9371405926009766</v>
      </c>
      <c r="N3265" s="70">
        <v>7</v>
      </c>
      <c r="O3265" s="70">
        <v>6.2884862105757273</v>
      </c>
      <c r="P3265" s="70">
        <v>6.9993933244854425</v>
      </c>
      <c r="Q3265" s="70">
        <v>6.8753184055514103</v>
      </c>
      <c r="R3265" s="70">
        <v>2.1090963951425157</v>
      </c>
      <c r="S3265" s="70">
        <v>2</v>
      </c>
      <c r="T3265" s="70">
        <v>4.8437868605503391</v>
      </c>
      <c r="U3265" s="71">
        <v>15</v>
      </c>
    </row>
    <row r="3266" spans="1:21" x14ac:dyDescent="0.2">
      <c r="A3266" s="41">
        <v>1768088020001</v>
      </c>
      <c r="B3266" s="36" t="s">
        <v>36</v>
      </c>
      <c r="C3266" s="36" t="s">
        <v>147</v>
      </c>
      <c r="D3266" s="36" t="s">
        <v>994</v>
      </c>
      <c r="E3266" s="67">
        <v>4</v>
      </c>
      <c r="F3266" s="88">
        <v>2017</v>
      </c>
      <c r="G3266" s="80" t="s">
        <v>41</v>
      </c>
      <c r="H3266" s="70">
        <v>2.0348637293608913</v>
      </c>
      <c r="I3266" s="70">
        <v>2.0520588507011661</v>
      </c>
      <c r="J3266" s="70">
        <v>2.1518665177119716</v>
      </c>
      <c r="K3266" s="70">
        <v>2.9778398843742382</v>
      </c>
      <c r="L3266" s="70">
        <v>6.887730138576277</v>
      </c>
      <c r="M3266" s="70">
        <v>6.9371405926009766</v>
      </c>
      <c r="N3266" s="70">
        <v>4.7067489392960375</v>
      </c>
      <c r="O3266" s="70">
        <v>6.4215488164255188</v>
      </c>
      <c r="P3266" s="70">
        <v>2.605184666358678</v>
      </c>
      <c r="Q3266" s="70">
        <v>6.4908238103142812</v>
      </c>
      <c r="R3266" s="70">
        <v>2.5091761896857192</v>
      </c>
      <c r="S3266" s="70">
        <v>2</v>
      </c>
      <c r="T3266" s="70">
        <v>3.981248511283813</v>
      </c>
      <c r="U3266" s="71">
        <v>204</v>
      </c>
    </row>
    <row r="3267" spans="1:21" x14ac:dyDescent="0.2">
      <c r="A3267" s="41">
        <v>1768088290001</v>
      </c>
      <c r="B3267" s="36" t="s">
        <v>36</v>
      </c>
      <c r="C3267" s="36" t="s">
        <v>219</v>
      </c>
      <c r="D3267" s="36" t="s">
        <v>995</v>
      </c>
      <c r="E3267" s="67">
        <v>4</v>
      </c>
      <c r="F3267" s="88">
        <v>2017</v>
      </c>
      <c r="G3267" s="80" t="s">
        <v>41</v>
      </c>
      <c r="H3267" s="70">
        <v>2</v>
      </c>
      <c r="I3267" s="70">
        <v>2</v>
      </c>
      <c r="J3267" s="70">
        <v>2.1487620461950327</v>
      </c>
      <c r="K3267" s="70">
        <v>3.113092684702623</v>
      </c>
      <c r="L3267" s="70">
        <v>6.892663860208577</v>
      </c>
      <c r="M3267" s="70">
        <v>6.9371405926009766</v>
      </c>
      <c r="N3267" s="70">
        <v>3.3612992332053855</v>
      </c>
      <c r="O3267" s="70">
        <v>6.2013152033701049</v>
      </c>
      <c r="P3267" s="70">
        <v>2</v>
      </c>
      <c r="Q3267" s="70">
        <v>5.9141127038319565</v>
      </c>
      <c r="R3267" s="70">
        <v>3.0858872961680435</v>
      </c>
      <c r="S3267" s="70">
        <v>2</v>
      </c>
      <c r="T3267" s="70">
        <v>3.8045228016902244</v>
      </c>
      <c r="U3267" s="71">
        <v>206</v>
      </c>
    </row>
    <row r="3268" spans="1:21" x14ac:dyDescent="0.2">
      <c r="A3268" s="41">
        <v>1768088450001</v>
      </c>
      <c r="B3268" s="36" t="s">
        <v>36</v>
      </c>
      <c r="C3268" s="36" t="s">
        <v>211</v>
      </c>
      <c r="D3268" s="36" t="s">
        <v>996</v>
      </c>
      <c r="E3268" s="67">
        <v>4</v>
      </c>
      <c r="F3268" s="88">
        <v>2017</v>
      </c>
      <c r="G3268" s="80" t="s">
        <v>41</v>
      </c>
      <c r="H3268" s="70">
        <v>2.7981347974136854</v>
      </c>
      <c r="I3268" s="70">
        <v>2.6121413002818699</v>
      </c>
      <c r="J3268" s="70">
        <v>2.1556161423473887</v>
      </c>
      <c r="K3268" s="70">
        <v>6.5486332889890484</v>
      </c>
      <c r="L3268" s="70">
        <v>6.8991602429903525</v>
      </c>
      <c r="M3268" s="70">
        <v>6.9180498787258031</v>
      </c>
      <c r="N3268" s="70">
        <v>5.5906588531446069</v>
      </c>
      <c r="O3268" s="70">
        <v>6.1963137989792854</v>
      </c>
      <c r="P3268" s="70">
        <v>6.9992087624617083</v>
      </c>
      <c r="Q3268" s="70">
        <v>6.9704417932332507</v>
      </c>
      <c r="R3268" s="70">
        <v>2.0295582067667493</v>
      </c>
      <c r="S3268" s="70">
        <v>2</v>
      </c>
      <c r="T3268" s="70">
        <v>4.8098264221111453</v>
      </c>
      <c r="U3268" s="71">
        <v>17</v>
      </c>
    </row>
    <row r="3269" spans="1:21" x14ac:dyDescent="0.2">
      <c r="A3269" s="41">
        <v>1768095740001</v>
      </c>
      <c r="B3269" s="36" t="s">
        <v>36</v>
      </c>
      <c r="C3269" s="36" t="s">
        <v>219</v>
      </c>
      <c r="D3269" s="36" t="s">
        <v>997</v>
      </c>
      <c r="E3269" s="67">
        <v>4</v>
      </c>
      <c r="F3269" s="88">
        <v>2017</v>
      </c>
      <c r="G3269" s="80" t="s">
        <v>41</v>
      </c>
      <c r="H3269" s="70">
        <v>2.016321829843744</v>
      </c>
      <c r="I3269" s="70">
        <v>2.0089897930847225</v>
      </c>
      <c r="J3269" s="70">
        <v>2.1030844517932947</v>
      </c>
      <c r="K3269" s="70">
        <v>6.6617301082879896</v>
      </c>
      <c r="L3269" s="70">
        <v>6.897013622539923</v>
      </c>
      <c r="M3269" s="70">
        <v>6.9371405926009766</v>
      </c>
      <c r="N3269" s="70">
        <v>4.4214469764654041</v>
      </c>
      <c r="O3269" s="70">
        <v>5.9405560442746186</v>
      </c>
      <c r="P3269" s="70">
        <v>2.9322440829156302</v>
      </c>
      <c r="Q3269" s="70">
        <v>6.958504041642759</v>
      </c>
      <c r="R3269" s="70">
        <v>2.0414959583572414</v>
      </c>
      <c r="S3269" s="70">
        <v>2</v>
      </c>
      <c r="T3269" s="70">
        <v>4.2432106251505255</v>
      </c>
      <c r="U3269" s="71">
        <v>180</v>
      </c>
    </row>
    <row r="3270" spans="1:21" x14ac:dyDescent="0.2">
      <c r="A3270" s="41">
        <v>460022530001</v>
      </c>
      <c r="B3270" s="36" t="s">
        <v>36</v>
      </c>
      <c r="C3270" s="36" t="s">
        <v>36</v>
      </c>
      <c r="D3270" s="36" t="s">
        <v>998</v>
      </c>
      <c r="E3270" s="67">
        <v>4</v>
      </c>
      <c r="F3270" s="88">
        <v>2017</v>
      </c>
      <c r="G3270" s="80" t="s">
        <v>41</v>
      </c>
      <c r="H3270" s="70">
        <v>2</v>
      </c>
      <c r="I3270" s="70">
        <v>2</v>
      </c>
      <c r="J3270" s="70">
        <v>2.1362585304328063</v>
      </c>
      <c r="K3270" s="70">
        <v>7</v>
      </c>
      <c r="L3270" s="70">
        <v>6.9021964657440673</v>
      </c>
      <c r="M3270" s="70">
        <v>6.7378609147187465</v>
      </c>
      <c r="N3270" s="70">
        <v>5.1491686891523134</v>
      </c>
      <c r="O3270" s="70">
        <v>6.0259072920278349</v>
      </c>
      <c r="P3270" s="70">
        <v>6.9974677513258063</v>
      </c>
      <c r="Q3270" s="70">
        <v>6.9656716232995191</v>
      </c>
      <c r="R3270" s="70">
        <v>2.0343283767004809</v>
      </c>
      <c r="S3270" s="70">
        <v>2</v>
      </c>
      <c r="T3270" s="70">
        <v>4.6624049702834656</v>
      </c>
      <c r="U3270" s="71">
        <v>78</v>
      </c>
    </row>
    <row r="3271" spans="1:21" x14ac:dyDescent="0.2">
      <c r="A3271" s="41">
        <v>2160071820001</v>
      </c>
      <c r="B3271" s="36" t="s">
        <v>36</v>
      </c>
      <c r="C3271" s="36" t="s">
        <v>219</v>
      </c>
      <c r="D3271" s="36" t="s">
        <v>999</v>
      </c>
      <c r="E3271" s="67">
        <v>4</v>
      </c>
      <c r="F3271" s="88">
        <v>2017</v>
      </c>
      <c r="G3271" s="80" t="s">
        <v>41</v>
      </c>
      <c r="H3271" s="70">
        <v>2</v>
      </c>
      <c r="I3271" s="70">
        <v>2</v>
      </c>
      <c r="J3271" s="70">
        <v>2</v>
      </c>
      <c r="K3271" s="70">
        <v>7</v>
      </c>
      <c r="L3271" s="70">
        <v>6.9160073982479995</v>
      </c>
      <c r="M3271" s="70">
        <v>6.9371405926009766</v>
      </c>
      <c r="N3271" s="70">
        <v>7</v>
      </c>
      <c r="O3271" s="70">
        <v>6.2884862105757273</v>
      </c>
      <c r="P3271" s="70">
        <v>6.9993933244854425</v>
      </c>
      <c r="Q3271" s="70">
        <v>6.6571256152663789</v>
      </c>
      <c r="R3271" s="70">
        <v>2.3428743847336211</v>
      </c>
      <c r="S3271" s="70">
        <v>2</v>
      </c>
      <c r="T3271" s="70">
        <v>4.8450856271591798</v>
      </c>
      <c r="U3271" s="71">
        <v>14</v>
      </c>
    </row>
    <row r="3272" spans="1:21" x14ac:dyDescent="0.2">
      <c r="A3272" s="41">
        <v>1768086830001</v>
      </c>
      <c r="B3272" s="36" t="s">
        <v>36</v>
      </c>
      <c r="C3272" s="36" t="s">
        <v>219</v>
      </c>
      <c r="D3272" s="36" t="s">
        <v>32</v>
      </c>
      <c r="E3272" s="67">
        <v>4</v>
      </c>
      <c r="F3272" s="88">
        <v>2017</v>
      </c>
      <c r="G3272" s="80" t="s">
        <v>41</v>
      </c>
      <c r="H3272" s="70">
        <v>2</v>
      </c>
      <c r="I3272" s="70">
        <v>2</v>
      </c>
      <c r="J3272" s="70">
        <v>2</v>
      </c>
      <c r="K3272" s="70">
        <v>7</v>
      </c>
      <c r="L3272" s="70">
        <v>6.9160073982479995</v>
      </c>
      <c r="M3272" s="70">
        <v>6.9371405926009766</v>
      </c>
      <c r="N3272" s="70">
        <v>7</v>
      </c>
      <c r="O3272" s="70">
        <v>7</v>
      </c>
      <c r="P3272" s="70">
        <v>6.9993933244854425</v>
      </c>
      <c r="Q3272" s="70">
        <v>6.6727108145724525</v>
      </c>
      <c r="R3272" s="70">
        <v>2.3272891854275475</v>
      </c>
      <c r="S3272" s="70">
        <v>2</v>
      </c>
      <c r="T3272" s="70">
        <v>4.9043784429445356</v>
      </c>
      <c r="U3272" s="71">
        <v>8</v>
      </c>
    </row>
    <row r="3273" spans="1:21" x14ac:dyDescent="0.2">
      <c r="A3273" s="41">
        <v>1768087560001</v>
      </c>
      <c r="B3273" s="36" t="s">
        <v>36</v>
      </c>
      <c r="C3273" s="36" t="s">
        <v>242</v>
      </c>
      <c r="D3273" s="36" t="s">
        <v>1000</v>
      </c>
      <c r="E3273" s="67">
        <v>4</v>
      </c>
      <c r="F3273" s="88">
        <v>2017</v>
      </c>
      <c r="G3273" s="80" t="s">
        <v>41</v>
      </c>
      <c r="H3273" s="70">
        <v>2</v>
      </c>
      <c r="I3273" s="70">
        <v>2</v>
      </c>
      <c r="J3273" s="70">
        <v>2.1478130358629808</v>
      </c>
      <c r="K3273" s="70">
        <v>7</v>
      </c>
      <c r="L3273" s="70">
        <v>6.8980478303494976</v>
      </c>
      <c r="M3273" s="70">
        <v>6.9272407175997888</v>
      </c>
      <c r="N3273" s="70">
        <v>5.1138526604600276</v>
      </c>
      <c r="O3273" s="70">
        <v>6.0999120549925072</v>
      </c>
      <c r="P3273" s="70">
        <v>6.9992976184806031</v>
      </c>
      <c r="Q3273" s="70">
        <v>6.9034638446048397</v>
      </c>
      <c r="R3273" s="70">
        <v>2.0965361553951603</v>
      </c>
      <c r="S3273" s="70">
        <v>2</v>
      </c>
      <c r="T3273" s="70">
        <v>4.6821803264787833</v>
      </c>
      <c r="U3273" s="71">
        <v>69</v>
      </c>
    </row>
    <row r="3274" spans="1:21" x14ac:dyDescent="0.2">
      <c r="A3274" s="41">
        <v>1865017800001</v>
      </c>
      <c r="B3274" s="36" t="s">
        <v>23</v>
      </c>
      <c r="C3274" s="36" t="s">
        <v>439</v>
      </c>
      <c r="D3274" s="36" t="s">
        <v>35</v>
      </c>
      <c r="E3274" s="67">
        <v>4</v>
      </c>
      <c r="F3274" s="88">
        <v>2017</v>
      </c>
      <c r="G3274" s="80" t="s">
        <v>41</v>
      </c>
      <c r="H3274" s="70">
        <v>2</v>
      </c>
      <c r="I3274" s="70">
        <v>2</v>
      </c>
      <c r="J3274" s="70">
        <v>2.1098592134500254</v>
      </c>
      <c r="K3274" s="70">
        <v>7</v>
      </c>
      <c r="L3274" s="70">
        <v>6.8986672090534569</v>
      </c>
      <c r="M3274" s="70">
        <v>6.9220947670021804</v>
      </c>
      <c r="N3274" s="70">
        <v>5.0117613612309704</v>
      </c>
      <c r="O3274" s="70">
        <v>5.9233785177635419</v>
      </c>
      <c r="P3274" s="70">
        <v>6.9992478668674654</v>
      </c>
      <c r="Q3274" s="70">
        <v>6.953072532366841</v>
      </c>
      <c r="R3274" s="70">
        <v>2.0469274676331586</v>
      </c>
      <c r="S3274" s="70">
        <v>2</v>
      </c>
      <c r="T3274" s="70">
        <v>4.6554174112806361</v>
      </c>
      <c r="U3274" s="71">
        <v>82</v>
      </c>
    </row>
    <row r="3275" spans="1:21" x14ac:dyDescent="0.2">
      <c r="A3275" s="41">
        <v>1865016830001</v>
      </c>
      <c r="B3275" s="36" t="s">
        <v>23</v>
      </c>
      <c r="C3275" s="36" t="s">
        <v>439</v>
      </c>
      <c r="D3275" s="36" t="s">
        <v>1001</v>
      </c>
      <c r="E3275" s="67">
        <v>4</v>
      </c>
      <c r="F3275" s="88">
        <v>2017</v>
      </c>
      <c r="G3275" s="80" t="s">
        <v>41</v>
      </c>
      <c r="H3275" s="70">
        <v>2.7835634097395707</v>
      </c>
      <c r="I3275" s="70">
        <v>2.4602309820886368</v>
      </c>
      <c r="J3275" s="70">
        <v>2.2201320039028758</v>
      </c>
      <c r="K3275" s="70">
        <v>7</v>
      </c>
      <c r="L3275" s="70">
        <v>6.7330898956649197</v>
      </c>
      <c r="M3275" s="70">
        <v>6.9184234417771959</v>
      </c>
      <c r="N3275" s="70">
        <v>4.9067327366935007</v>
      </c>
      <c r="O3275" s="70">
        <v>6.3347780702478582</v>
      </c>
      <c r="P3275" s="70">
        <v>6.9992123739630445</v>
      </c>
      <c r="Q3275" s="70">
        <v>6.86872665690505</v>
      </c>
      <c r="R3275" s="70">
        <v>2.1312733430949495</v>
      </c>
      <c r="S3275" s="70">
        <v>2</v>
      </c>
      <c r="T3275" s="70">
        <v>4.7796802428398006</v>
      </c>
      <c r="U3275" s="71">
        <v>24</v>
      </c>
    </row>
    <row r="3276" spans="1:21" x14ac:dyDescent="0.2">
      <c r="A3276" s="41">
        <v>1865016400001</v>
      </c>
      <c r="B3276" s="36" t="s">
        <v>23</v>
      </c>
      <c r="C3276" s="36" t="s">
        <v>164</v>
      </c>
      <c r="D3276" s="36" t="s">
        <v>135</v>
      </c>
      <c r="E3276" s="67">
        <v>4</v>
      </c>
      <c r="F3276" s="88">
        <v>2017</v>
      </c>
      <c r="G3276" s="80" t="s">
        <v>41</v>
      </c>
      <c r="H3276" s="70">
        <v>2.0096304753953143</v>
      </c>
      <c r="I3276" s="70">
        <v>2.005941950839675</v>
      </c>
      <c r="J3276" s="70">
        <v>2.1166487626232726</v>
      </c>
      <c r="K3276" s="70">
        <v>7</v>
      </c>
      <c r="L3276" s="70">
        <v>6.8995163590086941</v>
      </c>
      <c r="M3276" s="70">
        <v>6.9371405926009766</v>
      </c>
      <c r="N3276" s="70">
        <v>4.7995930120837755</v>
      </c>
      <c r="O3276" s="70">
        <v>6.1640812247383705</v>
      </c>
      <c r="P3276" s="70">
        <v>3.2750685673653313</v>
      </c>
      <c r="Q3276" s="70">
        <v>6.9094806190114992</v>
      </c>
      <c r="R3276" s="70">
        <v>2.0905193809885008</v>
      </c>
      <c r="S3276" s="70">
        <v>2</v>
      </c>
      <c r="T3276" s="70">
        <v>4.3506350787212842</v>
      </c>
      <c r="U3276" s="71">
        <v>158</v>
      </c>
    </row>
    <row r="3277" spans="1:21" x14ac:dyDescent="0.2">
      <c r="A3277" s="41">
        <v>1865016240001</v>
      </c>
      <c r="B3277" s="36" t="s">
        <v>23</v>
      </c>
      <c r="C3277" s="36" t="s">
        <v>268</v>
      </c>
      <c r="D3277" s="36" t="s">
        <v>1002</v>
      </c>
      <c r="E3277" s="67">
        <v>4</v>
      </c>
      <c r="F3277" s="88">
        <v>2017</v>
      </c>
      <c r="G3277" s="80" t="s">
        <v>41</v>
      </c>
      <c r="H3277" s="70">
        <v>2.7374570742835886</v>
      </c>
      <c r="I3277" s="70">
        <v>2.2572857584294606</v>
      </c>
      <c r="J3277" s="70">
        <v>2.0922506816302824</v>
      </c>
      <c r="K3277" s="70">
        <v>7</v>
      </c>
      <c r="L3277" s="70">
        <v>6.8951137322810077</v>
      </c>
      <c r="M3277" s="70">
        <v>6.9239781636376998</v>
      </c>
      <c r="N3277" s="70">
        <v>3.6185275982196625</v>
      </c>
      <c r="O3277" s="70">
        <v>5.8642101225094088</v>
      </c>
      <c r="P3277" s="70">
        <v>6.9992660747296922</v>
      </c>
      <c r="Q3277" s="70">
        <v>6.9429312481938714</v>
      </c>
      <c r="R3277" s="70">
        <v>2.057068751806129</v>
      </c>
      <c r="S3277" s="70">
        <v>2</v>
      </c>
      <c r="T3277" s="70">
        <v>4.6156741004767339</v>
      </c>
      <c r="U3277" s="71">
        <v>94</v>
      </c>
    </row>
    <row r="3278" spans="1:21" x14ac:dyDescent="0.2">
      <c r="A3278" s="41">
        <v>1865014030001</v>
      </c>
      <c r="B3278" s="36" t="s">
        <v>23</v>
      </c>
      <c r="C3278" s="36" t="s">
        <v>202</v>
      </c>
      <c r="D3278" s="36" t="s">
        <v>990</v>
      </c>
      <c r="E3278" s="67">
        <v>4</v>
      </c>
      <c r="F3278" s="88">
        <v>2017</v>
      </c>
      <c r="G3278" s="80" t="s">
        <v>41</v>
      </c>
      <c r="H3278" s="70">
        <v>2</v>
      </c>
      <c r="I3278" s="70">
        <v>2</v>
      </c>
      <c r="J3278" s="70">
        <v>2.1213702389134999</v>
      </c>
      <c r="K3278" s="70">
        <v>6.5467985263496447</v>
      </c>
      <c r="L3278" s="70">
        <v>6.8932503808279675</v>
      </c>
      <c r="M3278" s="70">
        <v>6.5221485659952476</v>
      </c>
      <c r="N3278" s="70">
        <v>4.7748493728666936</v>
      </c>
      <c r="O3278" s="70">
        <v>6.195689526214573</v>
      </c>
      <c r="P3278" s="70">
        <v>6.9957397988545917</v>
      </c>
      <c r="Q3278" s="70">
        <v>6.9619039262863458</v>
      </c>
      <c r="R3278" s="70">
        <v>2.0380960737136551</v>
      </c>
      <c r="S3278" s="70">
        <v>2</v>
      </c>
      <c r="T3278" s="70">
        <v>4.5874872008351852</v>
      </c>
      <c r="U3278" s="71">
        <v>105</v>
      </c>
    </row>
    <row r="3279" spans="1:21" x14ac:dyDescent="0.2">
      <c r="A3279" s="41">
        <v>1960138730001</v>
      </c>
      <c r="B3279" s="36" t="s">
        <v>38</v>
      </c>
      <c r="C3279" s="36" t="s">
        <v>180</v>
      </c>
      <c r="D3279" s="36" t="s">
        <v>1003</v>
      </c>
      <c r="E3279" s="67">
        <v>4</v>
      </c>
      <c r="F3279" s="88">
        <v>2017</v>
      </c>
      <c r="G3279" s="80" t="s">
        <v>41</v>
      </c>
      <c r="H3279" s="70">
        <v>2.0923030686630506</v>
      </c>
      <c r="I3279" s="70">
        <v>2.0439553191837549</v>
      </c>
      <c r="J3279" s="70">
        <v>2.2069601029799761</v>
      </c>
      <c r="K3279" s="70">
        <v>6.8563529366453668</v>
      </c>
      <c r="L3279" s="70">
        <v>6.8886986044617649</v>
      </c>
      <c r="M3279" s="70">
        <v>6.9322057943188593</v>
      </c>
      <c r="N3279" s="70">
        <v>5.3302463201227424</v>
      </c>
      <c r="O3279" s="70">
        <v>6.0882493284509618</v>
      </c>
      <c r="P3279" s="70">
        <v>6.9993456166605341</v>
      </c>
      <c r="Q3279" s="70">
        <v>6.9400489931521063</v>
      </c>
      <c r="R3279" s="70">
        <v>2.0599510068478941</v>
      </c>
      <c r="S3279" s="70">
        <v>2</v>
      </c>
      <c r="T3279" s="70">
        <v>4.7031930909572512</v>
      </c>
      <c r="U3279" s="71">
        <v>52</v>
      </c>
    </row>
    <row r="3280" spans="1:21" x14ac:dyDescent="0.2">
      <c r="A3280" s="41">
        <v>1160033410001</v>
      </c>
      <c r="B3280" s="36" t="s">
        <v>38</v>
      </c>
      <c r="C3280" s="36" t="s">
        <v>180</v>
      </c>
      <c r="D3280" s="36" t="s">
        <v>1004</v>
      </c>
      <c r="E3280" s="67">
        <v>4</v>
      </c>
      <c r="F3280" s="88">
        <v>2017</v>
      </c>
      <c r="G3280" s="80" t="s">
        <v>41</v>
      </c>
      <c r="H3280" s="70">
        <v>2</v>
      </c>
      <c r="I3280" s="70">
        <v>2</v>
      </c>
      <c r="J3280" s="70">
        <v>2.086957614713755</v>
      </c>
      <c r="K3280" s="70">
        <v>4.3038741237485638</v>
      </c>
      <c r="L3280" s="70">
        <v>6.8956218136182299</v>
      </c>
      <c r="M3280" s="70">
        <v>6.8183654906058475</v>
      </c>
      <c r="N3280" s="70">
        <v>2.7131632062530322</v>
      </c>
      <c r="O3280" s="70">
        <v>5.7360754035818999</v>
      </c>
      <c r="P3280" s="70">
        <v>6.9982486441514</v>
      </c>
      <c r="Q3280" s="70">
        <v>6.4011904963797415</v>
      </c>
      <c r="R3280" s="70">
        <v>2.5988095036202585</v>
      </c>
      <c r="S3280" s="70">
        <v>2</v>
      </c>
      <c r="T3280" s="70">
        <v>4.2126921913893947</v>
      </c>
      <c r="U3280" s="71">
        <v>185</v>
      </c>
    </row>
    <row r="3281" spans="1:21" x14ac:dyDescent="0.2">
      <c r="A3281" s="41">
        <v>1960138140001</v>
      </c>
      <c r="B3281" s="36" t="s">
        <v>38</v>
      </c>
      <c r="C3281" s="36" t="s">
        <v>154</v>
      </c>
      <c r="D3281" s="36" t="s">
        <v>1005</v>
      </c>
      <c r="E3281" s="67">
        <v>4</v>
      </c>
      <c r="F3281" s="88">
        <v>2017</v>
      </c>
      <c r="G3281" s="80" t="s">
        <v>41</v>
      </c>
      <c r="H3281" s="70">
        <v>2</v>
      </c>
      <c r="I3281" s="70">
        <v>2</v>
      </c>
      <c r="J3281" s="70">
        <v>2.1134398404815631</v>
      </c>
      <c r="K3281" s="70">
        <v>6.8072148786693747</v>
      </c>
      <c r="L3281" s="70">
        <v>6.8922398756747434</v>
      </c>
      <c r="M3281" s="70">
        <v>6.912608758519406</v>
      </c>
      <c r="N3281" s="70">
        <v>4.8925980119378423</v>
      </c>
      <c r="O3281" s="70">
        <v>5.4908127014575951</v>
      </c>
      <c r="P3281" s="70">
        <v>6.999167138752493</v>
      </c>
      <c r="Q3281" s="70">
        <v>6.621714994263014</v>
      </c>
      <c r="R3281" s="70">
        <v>2.378285005736986</v>
      </c>
      <c r="S3281" s="70">
        <v>2</v>
      </c>
      <c r="T3281" s="70">
        <v>4.5923401004577515</v>
      </c>
      <c r="U3281" s="71">
        <v>102</v>
      </c>
    </row>
    <row r="3282" spans="1:21" x14ac:dyDescent="0.2">
      <c r="A3282" s="41">
        <v>1160034060001</v>
      </c>
      <c r="B3282" s="36" t="s">
        <v>38</v>
      </c>
      <c r="C3282" s="36" t="s">
        <v>197</v>
      </c>
      <c r="D3282" s="36" t="s">
        <v>1006</v>
      </c>
      <c r="E3282" s="67">
        <v>4</v>
      </c>
      <c r="F3282" s="88">
        <v>2017</v>
      </c>
      <c r="G3282" s="80" t="s">
        <v>41</v>
      </c>
      <c r="H3282" s="70">
        <v>2.010204301161953</v>
      </c>
      <c r="I3282" s="70">
        <v>2.0064469624600516</v>
      </c>
      <c r="J3282" s="70">
        <v>2.2217321050297949</v>
      </c>
      <c r="K3282" s="70">
        <v>6.0664819068791793</v>
      </c>
      <c r="L3282" s="70">
        <v>6.8939326462652391</v>
      </c>
      <c r="M3282" s="70">
        <v>6.9307972415559389</v>
      </c>
      <c r="N3282" s="70">
        <v>5.5848619309627008</v>
      </c>
      <c r="O3282" s="70">
        <v>6.2798999739247918</v>
      </c>
      <c r="P3282" s="70">
        <v>6.9993329919901717</v>
      </c>
      <c r="Q3282" s="70">
        <v>6.8667136509244475</v>
      </c>
      <c r="R3282" s="70">
        <v>2.1332863490755529</v>
      </c>
      <c r="S3282" s="70">
        <v>2</v>
      </c>
      <c r="T3282" s="70">
        <v>4.6661408383524856</v>
      </c>
      <c r="U3282" s="71">
        <v>77</v>
      </c>
    </row>
    <row r="3283" spans="1:21" x14ac:dyDescent="0.2">
      <c r="A3283" s="41">
        <v>1960138220001</v>
      </c>
      <c r="B3283" s="36" t="s">
        <v>38</v>
      </c>
      <c r="C3283" s="36" t="s">
        <v>81</v>
      </c>
      <c r="D3283" s="36" t="s">
        <v>1007</v>
      </c>
      <c r="E3283" s="67">
        <v>4</v>
      </c>
      <c r="F3283" s="88">
        <v>2017</v>
      </c>
      <c r="G3283" s="80" t="s">
        <v>41</v>
      </c>
      <c r="H3283" s="70">
        <v>2.0086546782576078</v>
      </c>
      <c r="I3283" s="70">
        <v>2.0049831531410791</v>
      </c>
      <c r="J3283" s="70">
        <v>2.1780380134356867</v>
      </c>
      <c r="K3283" s="70">
        <v>6.7973008554731305</v>
      </c>
      <c r="L3283" s="70">
        <v>6.8980573726268908</v>
      </c>
      <c r="M3283" s="70">
        <v>6.9242112741141719</v>
      </c>
      <c r="N3283" s="70">
        <v>5.6055212926090228</v>
      </c>
      <c r="O3283" s="70">
        <v>6.0574746360163267</v>
      </c>
      <c r="P3283" s="70">
        <v>6.999272245778509</v>
      </c>
      <c r="Q3283" s="70">
        <v>6.8369862427566579</v>
      </c>
      <c r="R3283" s="70">
        <v>2.163013757243343</v>
      </c>
      <c r="S3283" s="70">
        <v>2</v>
      </c>
      <c r="T3283" s="70">
        <v>4.7061261267877024</v>
      </c>
      <c r="U3283" s="71">
        <v>49</v>
      </c>
    </row>
    <row r="3284" spans="1:21" x14ac:dyDescent="0.2">
      <c r="A3284" s="41">
        <v>1960145190001</v>
      </c>
      <c r="B3284" s="36" t="s">
        <v>38</v>
      </c>
      <c r="C3284" s="36" t="s">
        <v>197</v>
      </c>
      <c r="D3284" s="36" t="s">
        <v>1008</v>
      </c>
      <c r="E3284" s="67">
        <v>4</v>
      </c>
      <c r="F3284" s="88">
        <v>2017</v>
      </c>
      <c r="G3284" s="80" t="s">
        <v>41</v>
      </c>
      <c r="H3284" s="70">
        <v>2</v>
      </c>
      <c r="I3284" s="70">
        <v>2</v>
      </c>
      <c r="J3284" s="70">
        <v>2.1018386101490636</v>
      </c>
      <c r="K3284" s="70">
        <v>7</v>
      </c>
      <c r="L3284" s="70">
        <v>6.9001176536465545</v>
      </c>
      <c r="M3284" s="70">
        <v>6.9263941695801066</v>
      </c>
      <c r="N3284" s="70">
        <v>3.6765929421433801</v>
      </c>
      <c r="O3284" s="70">
        <v>5.7160127716011484</v>
      </c>
      <c r="P3284" s="70">
        <v>6.9992894317052015</v>
      </c>
      <c r="Q3284" s="70">
        <v>6.9294612478837125</v>
      </c>
      <c r="R3284" s="70">
        <v>2.0705387521162879</v>
      </c>
      <c r="S3284" s="70">
        <v>2</v>
      </c>
      <c r="T3284" s="70">
        <v>4.5266871315687887</v>
      </c>
      <c r="U3284" s="71">
        <v>123</v>
      </c>
    </row>
    <row r="3285" spans="1:21" x14ac:dyDescent="0.2">
      <c r="A3285" s="41">
        <v>1160034490001</v>
      </c>
      <c r="B3285" s="36" t="s">
        <v>38</v>
      </c>
      <c r="C3285" s="36" t="s">
        <v>180</v>
      </c>
      <c r="D3285" s="36" t="s">
        <v>1009</v>
      </c>
      <c r="E3285" s="67">
        <v>4</v>
      </c>
      <c r="F3285" s="88">
        <v>2017</v>
      </c>
      <c r="G3285" s="80" t="s">
        <v>41</v>
      </c>
      <c r="H3285" s="70">
        <v>2</v>
      </c>
      <c r="I3285" s="70">
        <v>2</v>
      </c>
      <c r="J3285" s="70">
        <v>2.1714482902457983</v>
      </c>
      <c r="K3285" s="70">
        <v>5.8188378371049136</v>
      </c>
      <c r="L3285" s="70">
        <v>6.8998373505704018</v>
      </c>
      <c r="M3285" s="70">
        <v>6.9314703617574027</v>
      </c>
      <c r="N3285" s="70">
        <v>4.278125211242747</v>
      </c>
      <c r="O3285" s="70">
        <v>5.6720808361963488</v>
      </c>
      <c r="P3285" s="70">
        <v>6.9993385147561051</v>
      </c>
      <c r="Q3285" s="70">
        <v>6.4176142392234752</v>
      </c>
      <c r="R3285" s="70">
        <v>2.5823857607765253</v>
      </c>
      <c r="S3285" s="70">
        <v>2</v>
      </c>
      <c r="T3285" s="70">
        <v>4.4809282001561437</v>
      </c>
      <c r="U3285" s="71">
        <v>132</v>
      </c>
    </row>
    <row r="3286" spans="1:21" x14ac:dyDescent="0.2">
      <c r="A3286" s="41">
        <v>1960148960001</v>
      </c>
      <c r="B3286" s="36" t="s">
        <v>38</v>
      </c>
      <c r="C3286" s="36" t="s">
        <v>170</v>
      </c>
      <c r="D3286" s="36" t="s">
        <v>1010</v>
      </c>
      <c r="E3286" s="67">
        <v>4</v>
      </c>
      <c r="F3286" s="88">
        <v>2017</v>
      </c>
      <c r="G3286" s="80" t="s">
        <v>41</v>
      </c>
      <c r="H3286" s="70">
        <v>2</v>
      </c>
      <c r="I3286" s="70">
        <v>2</v>
      </c>
      <c r="J3286" s="70">
        <v>2</v>
      </c>
      <c r="K3286" s="70">
        <v>7</v>
      </c>
      <c r="L3286" s="70">
        <v>6.9160073982479995</v>
      </c>
      <c r="M3286" s="70">
        <v>6.9371405926009766</v>
      </c>
      <c r="N3286" s="70">
        <v>7</v>
      </c>
      <c r="O3286" s="70">
        <v>6.35035697487349</v>
      </c>
      <c r="P3286" s="70">
        <v>6.9993933244854425</v>
      </c>
      <c r="Q3286" s="70">
        <v>6.6727108145724525</v>
      </c>
      <c r="R3286" s="70">
        <v>2.3584595840396951</v>
      </c>
      <c r="S3286" s="70">
        <v>2</v>
      </c>
      <c r="T3286" s="70">
        <v>4.8528390574016713</v>
      </c>
      <c r="U3286" s="71">
        <v>13</v>
      </c>
    </row>
    <row r="3287" spans="1:21" x14ac:dyDescent="0.2">
      <c r="A3287" s="41">
        <v>1160053520001</v>
      </c>
      <c r="B3287" s="36" t="s">
        <v>38</v>
      </c>
      <c r="C3287" s="36" t="s">
        <v>170</v>
      </c>
      <c r="D3287" s="36" t="s">
        <v>1011</v>
      </c>
      <c r="E3287" s="67">
        <v>4</v>
      </c>
      <c r="F3287" s="88">
        <v>2017</v>
      </c>
      <c r="G3287" s="80" t="s">
        <v>41</v>
      </c>
      <c r="H3287" s="70">
        <v>2.0066926701626793</v>
      </c>
      <c r="I3287" s="70">
        <v>2.0027727153420196</v>
      </c>
      <c r="J3287" s="70">
        <v>2.0888879522939332</v>
      </c>
      <c r="K3287" s="70">
        <v>7</v>
      </c>
      <c r="L3287" s="70">
        <v>6.8931987798295786</v>
      </c>
      <c r="M3287" s="70">
        <v>6.922261934397846</v>
      </c>
      <c r="N3287" s="70">
        <v>4.0675975284085375</v>
      </c>
      <c r="O3287" s="70">
        <v>5.2646643723377426</v>
      </c>
      <c r="P3287" s="70">
        <v>6.9992494826785796</v>
      </c>
      <c r="Q3287" s="70">
        <v>6.6266138954560247</v>
      </c>
      <c r="R3287" s="70">
        <v>2.3733861045439753</v>
      </c>
      <c r="S3287" s="70">
        <v>2</v>
      </c>
      <c r="T3287" s="70">
        <v>4.5204437862875766</v>
      </c>
      <c r="U3287" s="71">
        <v>124</v>
      </c>
    </row>
    <row r="3288" spans="1:21" x14ac:dyDescent="0.2">
      <c r="A3288" s="41">
        <v>1960142330001</v>
      </c>
      <c r="B3288" s="36" t="s">
        <v>38</v>
      </c>
      <c r="C3288" s="36" t="s">
        <v>224</v>
      </c>
      <c r="D3288" s="36" t="s">
        <v>1012</v>
      </c>
      <c r="E3288" s="67">
        <v>4</v>
      </c>
      <c r="F3288" s="88">
        <v>2017</v>
      </c>
      <c r="G3288" s="80" t="s">
        <v>41</v>
      </c>
      <c r="H3288" s="70">
        <v>2</v>
      </c>
      <c r="I3288" s="70">
        <v>2</v>
      </c>
      <c r="J3288" s="70">
        <v>2.1795251550462855</v>
      </c>
      <c r="K3288" s="70">
        <v>7</v>
      </c>
      <c r="L3288" s="70">
        <v>6.8697014794689082</v>
      </c>
      <c r="M3288" s="70">
        <v>6.8452681274284286</v>
      </c>
      <c r="N3288" s="70">
        <v>3.9475108561125904</v>
      </c>
      <c r="O3288" s="70">
        <v>5.2966066923665798</v>
      </c>
      <c r="P3288" s="70">
        <v>6.9985177463363586</v>
      </c>
      <c r="Q3288" s="70">
        <v>6.9558195964457816</v>
      </c>
      <c r="R3288" s="70">
        <v>2.0441804035542193</v>
      </c>
      <c r="S3288" s="70">
        <v>2</v>
      </c>
      <c r="T3288" s="70">
        <v>4.5114275047299293</v>
      </c>
      <c r="U3288" s="71">
        <v>126</v>
      </c>
    </row>
    <row r="3289" spans="1:21" x14ac:dyDescent="0.2">
      <c r="A3289" s="41">
        <v>1160032360001</v>
      </c>
      <c r="B3289" s="36" t="s">
        <v>38</v>
      </c>
      <c r="C3289" s="36" t="s">
        <v>180</v>
      </c>
      <c r="D3289" s="36" t="s">
        <v>1013</v>
      </c>
      <c r="E3289" s="67">
        <v>4</v>
      </c>
      <c r="F3289" s="88">
        <v>2017</v>
      </c>
      <c r="G3289" s="80" t="s">
        <v>41</v>
      </c>
      <c r="H3289" s="70">
        <v>2.0201814789373396</v>
      </c>
      <c r="I3289" s="70">
        <v>2.0116691407430602</v>
      </c>
      <c r="J3289" s="70">
        <v>2.0647356150486016</v>
      </c>
      <c r="K3289" s="70">
        <v>7</v>
      </c>
      <c r="L3289" s="70">
        <v>6.8940923013608302</v>
      </c>
      <c r="M3289" s="70">
        <v>6.8728980781462408</v>
      </c>
      <c r="N3289" s="70">
        <v>2.7993566166658121</v>
      </c>
      <c r="O3289" s="70">
        <v>5.4949834501463961</v>
      </c>
      <c r="P3289" s="70">
        <v>6.9987723502130939</v>
      </c>
      <c r="Q3289" s="70">
        <v>6.9769127233153378</v>
      </c>
      <c r="R3289" s="70">
        <v>2.0230872766846622</v>
      </c>
      <c r="S3289" s="70">
        <v>2</v>
      </c>
      <c r="T3289" s="70">
        <v>4.4297240859384486</v>
      </c>
      <c r="U3289" s="71">
        <v>141</v>
      </c>
    </row>
    <row r="3290" spans="1:21" x14ac:dyDescent="0.2">
      <c r="A3290" s="41">
        <v>1160033330001</v>
      </c>
      <c r="B3290" s="36" t="s">
        <v>38</v>
      </c>
      <c r="C3290" s="36" t="s">
        <v>197</v>
      </c>
      <c r="D3290" s="36" t="s">
        <v>1014</v>
      </c>
      <c r="E3290" s="67">
        <v>4</v>
      </c>
      <c r="F3290" s="88">
        <v>2017</v>
      </c>
      <c r="G3290" s="80" t="s">
        <v>41</v>
      </c>
      <c r="H3290" s="70">
        <v>2</v>
      </c>
      <c r="I3290" s="70">
        <v>2</v>
      </c>
      <c r="J3290" s="70">
        <v>2.1631372087109813</v>
      </c>
      <c r="K3290" s="70">
        <v>4.5038064735648131</v>
      </c>
      <c r="L3290" s="70">
        <v>6.8905324178892551</v>
      </c>
      <c r="M3290" s="70">
        <v>6.9082428818445507</v>
      </c>
      <c r="N3290" s="70">
        <v>5.0696483032767663</v>
      </c>
      <c r="O3290" s="70">
        <v>6.1752052884888764</v>
      </c>
      <c r="P3290" s="70">
        <v>6.9991139519811965</v>
      </c>
      <c r="Q3290" s="70">
        <v>6.8966931705802121</v>
      </c>
      <c r="R3290" s="70">
        <v>2.1033068294197879</v>
      </c>
      <c r="S3290" s="70">
        <v>2</v>
      </c>
      <c r="T3290" s="70">
        <v>4.4758072104797035</v>
      </c>
      <c r="U3290" s="71">
        <v>134</v>
      </c>
    </row>
    <row r="3291" spans="1:21" x14ac:dyDescent="0.2">
      <c r="A3291" s="41">
        <v>1960138650001</v>
      </c>
      <c r="B3291" s="36" t="s">
        <v>38</v>
      </c>
      <c r="C3291" s="36" t="s">
        <v>81</v>
      </c>
      <c r="D3291" s="36" t="s">
        <v>1015</v>
      </c>
      <c r="E3291" s="67">
        <v>4</v>
      </c>
      <c r="F3291" s="88">
        <v>2017</v>
      </c>
      <c r="G3291" s="80" t="s">
        <v>41</v>
      </c>
      <c r="H3291" s="70">
        <v>2.0020692279498422</v>
      </c>
      <c r="I3291" s="70">
        <v>2.0013582484670671</v>
      </c>
      <c r="J3291" s="70">
        <v>2.1539096626900029</v>
      </c>
      <c r="K3291" s="70">
        <v>7</v>
      </c>
      <c r="L3291" s="70">
        <v>6.899312685885902</v>
      </c>
      <c r="M3291" s="70">
        <v>6.912456855526437</v>
      </c>
      <c r="N3291" s="70">
        <v>5.397136208211891</v>
      </c>
      <c r="O3291" s="70">
        <v>5.9821522261948052</v>
      </c>
      <c r="P3291" s="70">
        <v>6.9991546911399292</v>
      </c>
      <c r="Q3291" s="70">
        <v>6.9385218634597319</v>
      </c>
      <c r="R3291" s="70">
        <v>2.061478136540269</v>
      </c>
      <c r="S3291" s="70">
        <v>2</v>
      </c>
      <c r="T3291" s="70">
        <v>4.6956291505054901</v>
      </c>
      <c r="U3291" s="71">
        <v>60</v>
      </c>
    </row>
    <row r="3292" spans="1:21" x14ac:dyDescent="0.2">
      <c r="A3292" s="41">
        <v>1960145430001</v>
      </c>
      <c r="B3292" s="36" t="s">
        <v>38</v>
      </c>
      <c r="C3292" s="36" t="s">
        <v>153</v>
      </c>
      <c r="D3292" s="36" t="s">
        <v>1016</v>
      </c>
      <c r="E3292" s="67">
        <v>4</v>
      </c>
      <c r="F3292" s="88">
        <v>2017</v>
      </c>
      <c r="G3292" s="80" t="s">
        <v>41</v>
      </c>
      <c r="H3292" s="70">
        <v>2</v>
      </c>
      <c r="I3292" s="70">
        <v>2</v>
      </c>
      <c r="J3292" s="70">
        <v>2.0517279631462753</v>
      </c>
      <c r="K3292" s="70">
        <v>7</v>
      </c>
      <c r="L3292" s="70">
        <v>6.8585678527910936</v>
      </c>
      <c r="M3292" s="70">
        <v>6.8851091796712272</v>
      </c>
      <c r="N3292" s="70">
        <v>2</v>
      </c>
      <c r="O3292" s="70">
        <v>2</v>
      </c>
      <c r="P3292" s="70">
        <v>6.9988903013890678</v>
      </c>
      <c r="Q3292" s="70">
        <v>6.9789503219637234</v>
      </c>
      <c r="R3292" s="70">
        <v>2.0210496780362766</v>
      </c>
      <c r="S3292" s="70">
        <v>2</v>
      </c>
      <c r="T3292" s="70">
        <v>4.066191274749805</v>
      </c>
      <c r="U3292" s="71">
        <v>200</v>
      </c>
    </row>
    <row r="3293" spans="1:21" x14ac:dyDescent="0.2">
      <c r="A3293" s="41">
        <v>1960137410001</v>
      </c>
      <c r="B3293" s="36" t="s">
        <v>38</v>
      </c>
      <c r="C3293" s="36" t="s">
        <v>154</v>
      </c>
      <c r="D3293" s="36" t="s">
        <v>1017</v>
      </c>
      <c r="E3293" s="67">
        <v>4</v>
      </c>
      <c r="F3293" s="88">
        <v>2017</v>
      </c>
      <c r="G3293" s="80" t="s">
        <v>41</v>
      </c>
      <c r="H3293" s="70">
        <v>2.0089641513091276</v>
      </c>
      <c r="I3293" s="70">
        <v>2.0044922747187885</v>
      </c>
      <c r="J3293" s="70">
        <v>2.1210541452894258</v>
      </c>
      <c r="K3293" s="70">
        <v>7</v>
      </c>
      <c r="L3293" s="70">
        <v>6.881148586035021</v>
      </c>
      <c r="M3293" s="70">
        <v>6.8872987650480111</v>
      </c>
      <c r="N3293" s="70">
        <v>4.5224575599834314</v>
      </c>
      <c r="O3293" s="70">
        <v>6.2043968482659428</v>
      </c>
      <c r="P3293" s="70">
        <v>6.9989114712263181</v>
      </c>
      <c r="Q3293" s="70">
        <v>6.9781487175123553</v>
      </c>
      <c r="R3293" s="70">
        <v>2.0218512824876447</v>
      </c>
      <c r="S3293" s="70">
        <v>2</v>
      </c>
      <c r="T3293" s="70">
        <v>4.6357269834896728</v>
      </c>
      <c r="U3293" s="71">
        <v>89</v>
      </c>
    </row>
    <row r="3294" spans="1:21" x14ac:dyDescent="0.2">
      <c r="A3294" s="41">
        <v>1960137760001</v>
      </c>
      <c r="B3294" s="36" t="s">
        <v>38</v>
      </c>
      <c r="C3294" s="36" t="s">
        <v>236</v>
      </c>
      <c r="D3294" s="36" t="s">
        <v>1018</v>
      </c>
      <c r="E3294" s="67">
        <v>4</v>
      </c>
      <c r="F3294" s="88">
        <v>2017</v>
      </c>
      <c r="G3294" s="80" t="s">
        <v>41</v>
      </c>
      <c r="H3294" s="70">
        <v>2</v>
      </c>
      <c r="I3294" s="70">
        <v>2</v>
      </c>
      <c r="J3294" s="70">
        <v>2.1915664962256245</v>
      </c>
      <c r="K3294" s="70">
        <v>7</v>
      </c>
      <c r="L3294" s="70">
        <v>6.8890952109946682</v>
      </c>
      <c r="M3294" s="70">
        <v>6.9190277407774587</v>
      </c>
      <c r="N3294" s="70">
        <v>5.0007324969248508</v>
      </c>
      <c r="O3294" s="70">
        <v>6.1968641054977436</v>
      </c>
      <c r="P3294" s="70">
        <v>6.9992263252317484</v>
      </c>
      <c r="Q3294" s="70">
        <v>6.9348627999736543</v>
      </c>
      <c r="R3294" s="70">
        <v>2.0651372000263457</v>
      </c>
      <c r="S3294" s="70">
        <v>2</v>
      </c>
      <c r="T3294" s="70">
        <v>4.6830426979710085</v>
      </c>
      <c r="U3294" s="71">
        <v>68</v>
      </c>
    </row>
    <row r="3295" spans="1:21" x14ac:dyDescent="0.2">
      <c r="A3295" s="81">
        <v>160035140001</v>
      </c>
      <c r="B3295" s="82" t="s">
        <v>21</v>
      </c>
      <c r="C3295" s="82" t="s">
        <v>124</v>
      </c>
      <c r="D3295" s="82" t="s">
        <v>266</v>
      </c>
      <c r="E3295" s="83">
        <v>1</v>
      </c>
      <c r="F3295" s="84">
        <v>2018</v>
      </c>
      <c r="G3295" s="85" t="s">
        <v>260</v>
      </c>
      <c r="H3295" s="86">
        <v>2.0164099487965417</v>
      </c>
      <c r="I3295" s="86">
        <v>2.0161312468546027</v>
      </c>
      <c r="J3295" s="86">
        <v>2.0361173087642381</v>
      </c>
      <c r="K3295" s="86">
        <v>7</v>
      </c>
      <c r="L3295" s="86">
        <v>6.9955265155204112</v>
      </c>
      <c r="M3295" s="86">
        <v>6.5693416782776213</v>
      </c>
      <c r="N3295" s="86">
        <v>6.994317990663907</v>
      </c>
      <c r="O3295" s="86">
        <v>5.1295141335912522</v>
      </c>
      <c r="P3295" s="86">
        <v>6.997451351899473</v>
      </c>
      <c r="Q3295" s="86">
        <v>6.388527240987913</v>
      </c>
      <c r="R3295" s="86">
        <v>2.3343061554635107</v>
      </c>
      <c r="S3295" s="86">
        <v>2</v>
      </c>
      <c r="T3295" s="70">
        <v>4.7064702975682904</v>
      </c>
      <c r="U3295" s="87">
        <v>130</v>
      </c>
    </row>
    <row r="3296" spans="1:21" x14ac:dyDescent="0.2">
      <c r="A3296" s="41">
        <v>160025420001</v>
      </c>
      <c r="B3296" s="36" t="s">
        <v>21</v>
      </c>
      <c r="C3296" s="36" t="s">
        <v>46</v>
      </c>
      <c r="D3296" s="36" t="s">
        <v>268</v>
      </c>
      <c r="E3296" s="67">
        <v>1</v>
      </c>
      <c r="F3296" s="88">
        <v>2018</v>
      </c>
      <c r="G3296" s="80" t="s">
        <v>260</v>
      </c>
      <c r="H3296" s="70">
        <v>2.1819160113110514</v>
      </c>
      <c r="I3296" s="70">
        <v>2.3867676843313346</v>
      </c>
      <c r="J3296" s="70">
        <v>2.1426393349994113</v>
      </c>
      <c r="K3296" s="70">
        <v>6.7865706962074253</v>
      </c>
      <c r="L3296" s="70">
        <v>6.9936428201451024</v>
      </c>
      <c r="M3296" s="70">
        <v>6.610465943086532</v>
      </c>
      <c r="N3296" s="70">
        <v>6.99545291829362</v>
      </c>
      <c r="O3296" s="70">
        <v>5.3713299501429681</v>
      </c>
      <c r="P3296" s="70">
        <v>6.9976320834207879</v>
      </c>
      <c r="Q3296" s="70">
        <v>6.6397485923888215</v>
      </c>
      <c r="R3296" s="70">
        <v>2.7997433771256586</v>
      </c>
      <c r="S3296" s="70">
        <v>2</v>
      </c>
      <c r="T3296" s="70">
        <v>4.8254924509543926</v>
      </c>
      <c r="U3296" s="71">
        <v>81</v>
      </c>
    </row>
    <row r="3297" spans="1:21" x14ac:dyDescent="0.2">
      <c r="A3297" s="41">
        <v>160026820001</v>
      </c>
      <c r="B3297" s="36" t="s">
        <v>21</v>
      </c>
      <c r="C3297" s="36" t="s">
        <v>46</v>
      </c>
      <c r="D3297" s="36" t="s">
        <v>269</v>
      </c>
      <c r="E3297" s="67">
        <v>1</v>
      </c>
      <c r="F3297" s="88">
        <v>2018</v>
      </c>
      <c r="G3297" s="80" t="s">
        <v>260</v>
      </c>
      <c r="H3297" s="70">
        <v>2.0495767979506367</v>
      </c>
      <c r="I3297" s="70">
        <v>2.0860535954929711</v>
      </c>
      <c r="J3297" s="70">
        <v>2.358343040498823</v>
      </c>
      <c r="K3297" s="70">
        <v>7</v>
      </c>
      <c r="L3297" s="70">
        <v>6.9910026315310265</v>
      </c>
      <c r="M3297" s="70">
        <v>6.5930192643281176</v>
      </c>
      <c r="N3297" s="70">
        <v>6.9949420078537452</v>
      </c>
      <c r="O3297" s="70">
        <v>4.3036971637514485</v>
      </c>
      <c r="P3297" s="70">
        <v>6.9965957477786018</v>
      </c>
      <c r="Q3297" s="70">
        <v>6.5801600523576633</v>
      </c>
      <c r="R3297" s="70">
        <v>2.1534468150576371</v>
      </c>
      <c r="S3297" s="70">
        <v>2</v>
      </c>
      <c r="T3297" s="70">
        <v>4.6755697597167227</v>
      </c>
      <c r="U3297" s="71">
        <v>141</v>
      </c>
    </row>
    <row r="3298" spans="1:21" x14ac:dyDescent="0.2">
      <c r="A3298" s="41">
        <v>160033520001</v>
      </c>
      <c r="B3298" s="36" t="s">
        <v>21</v>
      </c>
      <c r="C3298" s="36" t="s">
        <v>129</v>
      </c>
      <c r="D3298" s="36" t="s">
        <v>270</v>
      </c>
      <c r="E3298" s="67">
        <v>1</v>
      </c>
      <c r="F3298" s="88">
        <v>2018</v>
      </c>
      <c r="G3298" s="80" t="s">
        <v>260</v>
      </c>
      <c r="H3298" s="70">
        <v>2.0752708598359044</v>
      </c>
      <c r="I3298" s="70">
        <v>2.1135568919773804</v>
      </c>
      <c r="J3298" s="70">
        <v>2</v>
      </c>
      <c r="K3298" s="70">
        <v>7</v>
      </c>
      <c r="L3298" s="70">
        <v>6.9891209038521556</v>
      </c>
      <c r="M3298" s="70">
        <v>6.5727411828650819</v>
      </c>
      <c r="N3298" s="70">
        <v>6.9929189205777389</v>
      </c>
      <c r="O3298" s="70">
        <v>6.5986015918916436</v>
      </c>
      <c r="P3298" s="70">
        <v>6.9974680286865318</v>
      </c>
      <c r="Q3298" s="70">
        <v>3.7947825213891635</v>
      </c>
      <c r="R3298" s="70">
        <v>3.1321059329248655</v>
      </c>
      <c r="S3298" s="70">
        <v>2</v>
      </c>
      <c r="T3298" s="70">
        <v>4.6888805695000393</v>
      </c>
      <c r="U3298" s="71">
        <v>135</v>
      </c>
    </row>
    <row r="3299" spans="1:21" x14ac:dyDescent="0.2">
      <c r="A3299" s="41">
        <v>160025850001</v>
      </c>
      <c r="B3299" s="36" t="s">
        <v>21</v>
      </c>
      <c r="C3299" s="36" t="s">
        <v>46</v>
      </c>
      <c r="D3299" s="36" t="s">
        <v>271</v>
      </c>
      <c r="E3299" s="67">
        <v>1</v>
      </c>
      <c r="F3299" s="88">
        <v>2018</v>
      </c>
      <c r="G3299" s="80" t="s">
        <v>260</v>
      </c>
      <c r="H3299" s="70">
        <v>2.0741867688062117</v>
      </c>
      <c r="I3299" s="70">
        <v>2.1540437165777111</v>
      </c>
      <c r="J3299" s="70">
        <v>4.5270819198351404</v>
      </c>
      <c r="K3299" s="70">
        <v>6.006389945727979</v>
      </c>
      <c r="L3299" s="70">
        <v>6.9918826592366914</v>
      </c>
      <c r="M3299" s="70">
        <v>6.5894083351514201</v>
      </c>
      <c r="N3299" s="70">
        <v>6.9952394294298115</v>
      </c>
      <c r="O3299" s="70">
        <v>5.4120116038455777</v>
      </c>
      <c r="P3299" s="70">
        <v>6.9964370348984479</v>
      </c>
      <c r="Q3299" s="70">
        <v>6.6246968549092164</v>
      </c>
      <c r="R3299" s="70">
        <v>2.2802834680475064</v>
      </c>
      <c r="S3299" s="70">
        <v>2</v>
      </c>
      <c r="T3299" s="70">
        <v>4.8876384780388094</v>
      </c>
      <c r="U3299" s="71">
        <v>50</v>
      </c>
    </row>
    <row r="3300" spans="1:21" x14ac:dyDescent="0.2">
      <c r="A3300" s="41">
        <v>160032710001</v>
      </c>
      <c r="B3300" s="36" t="s">
        <v>21</v>
      </c>
      <c r="C3300" s="36" t="s">
        <v>100</v>
      </c>
      <c r="D3300" s="36" t="s">
        <v>272</v>
      </c>
      <c r="E3300" s="67">
        <v>1</v>
      </c>
      <c r="F3300" s="88">
        <v>2018</v>
      </c>
      <c r="G3300" s="80" t="s">
        <v>260</v>
      </c>
      <c r="H3300" s="70">
        <v>2.0852112129690328</v>
      </c>
      <c r="I3300" s="70">
        <v>2.3457212396760077</v>
      </c>
      <c r="J3300" s="70">
        <v>2.0840485742924737</v>
      </c>
      <c r="K3300" s="70">
        <v>7</v>
      </c>
      <c r="L3300" s="70">
        <v>6.9934913415882702</v>
      </c>
      <c r="M3300" s="70">
        <v>4.5479430639366454</v>
      </c>
      <c r="N3300" s="70">
        <v>6.9935522985193401</v>
      </c>
      <c r="O3300" s="70">
        <v>6.2161769527816428</v>
      </c>
      <c r="P3300" s="70">
        <v>6.9067071008026222</v>
      </c>
      <c r="Q3300" s="70">
        <v>6.9693530797950647</v>
      </c>
      <c r="R3300" s="70">
        <v>2.8601968586956454</v>
      </c>
      <c r="S3300" s="70">
        <v>2</v>
      </c>
      <c r="T3300" s="70">
        <v>4.7502001435880628</v>
      </c>
      <c r="U3300" s="71">
        <v>119</v>
      </c>
    </row>
    <row r="3301" spans="1:21" x14ac:dyDescent="0.2">
      <c r="A3301" s="41">
        <v>160025500001</v>
      </c>
      <c r="B3301" s="36" t="s">
        <v>21</v>
      </c>
      <c r="C3301" s="36" t="s">
        <v>46</v>
      </c>
      <c r="D3301" s="36" t="s">
        <v>273</v>
      </c>
      <c r="E3301" s="67">
        <v>1</v>
      </c>
      <c r="F3301" s="88">
        <v>2018</v>
      </c>
      <c r="G3301" s="80" t="s">
        <v>260</v>
      </c>
      <c r="H3301" s="70">
        <v>2.5803495107231074</v>
      </c>
      <c r="I3301" s="70">
        <v>2.9503861091723569</v>
      </c>
      <c r="J3301" s="70">
        <v>3.2185417354722441</v>
      </c>
      <c r="K3301" s="70">
        <v>7</v>
      </c>
      <c r="L3301" s="70">
        <v>6.9943270282777981</v>
      </c>
      <c r="M3301" s="70">
        <v>6.5912176887101506</v>
      </c>
      <c r="N3301" s="70">
        <v>6.9937825959888764</v>
      </c>
      <c r="O3301" s="70">
        <v>6.2786302185221396</v>
      </c>
      <c r="P3301" s="70">
        <v>6.9965165732912284</v>
      </c>
      <c r="Q3301" s="70">
        <v>6.8826037497527448</v>
      </c>
      <c r="R3301" s="70">
        <v>2.5738133383429815</v>
      </c>
      <c r="S3301" s="70">
        <v>2</v>
      </c>
      <c r="T3301" s="70">
        <v>5.088347379021136</v>
      </c>
      <c r="U3301" s="71">
        <v>10</v>
      </c>
    </row>
    <row r="3302" spans="1:21" x14ac:dyDescent="0.2">
      <c r="A3302" s="41">
        <v>160027390001</v>
      </c>
      <c r="B3302" s="36" t="s">
        <v>21</v>
      </c>
      <c r="C3302" s="36" t="s">
        <v>46</v>
      </c>
      <c r="D3302" s="36" t="s">
        <v>274</v>
      </c>
      <c r="E3302" s="67">
        <v>1</v>
      </c>
      <c r="F3302" s="88">
        <v>2018</v>
      </c>
      <c r="G3302" s="80" t="s">
        <v>260</v>
      </c>
      <c r="H3302" s="70">
        <v>2.5355218762590708</v>
      </c>
      <c r="I3302" s="70">
        <v>2.495271250926749</v>
      </c>
      <c r="J3302" s="70">
        <v>2</v>
      </c>
      <c r="K3302" s="70">
        <v>3.8697611852702321</v>
      </c>
      <c r="L3302" s="70">
        <v>6.9899687250259968</v>
      </c>
      <c r="M3302" s="70">
        <v>6.6065868716275977</v>
      </c>
      <c r="N3302" s="70">
        <v>6.9946272272525558</v>
      </c>
      <c r="O3302" s="70">
        <v>3.9380536788633114</v>
      </c>
      <c r="P3302" s="70">
        <v>6.9976580772517325</v>
      </c>
      <c r="Q3302" s="70">
        <v>5.1199523375240412</v>
      </c>
      <c r="R3302" s="70">
        <v>2.3786097947343325</v>
      </c>
      <c r="S3302" s="70">
        <v>2</v>
      </c>
      <c r="T3302" s="70">
        <v>4.3271675853946352</v>
      </c>
      <c r="U3302" s="71">
        <v>196</v>
      </c>
    </row>
    <row r="3303" spans="1:21" x14ac:dyDescent="0.2">
      <c r="A3303" s="41">
        <v>160029250001</v>
      </c>
      <c r="B3303" s="36" t="s">
        <v>21</v>
      </c>
      <c r="C3303" s="36" t="s">
        <v>46</v>
      </c>
      <c r="D3303" s="36" t="s">
        <v>275</v>
      </c>
      <c r="E3303" s="67">
        <v>1</v>
      </c>
      <c r="F3303" s="88">
        <v>2018</v>
      </c>
      <c r="G3303" s="80" t="s">
        <v>260</v>
      </c>
      <c r="H3303" s="70">
        <v>2.0083398894130662</v>
      </c>
      <c r="I3303" s="70">
        <v>2.0176009125715582</v>
      </c>
      <c r="J3303" s="70">
        <v>3.5531246768190323</v>
      </c>
      <c r="K3303" s="70">
        <v>7</v>
      </c>
      <c r="L3303" s="70">
        <v>6.9859038866741274</v>
      </c>
      <c r="M3303" s="70">
        <v>6.5789566962830142</v>
      </c>
      <c r="N3303" s="70">
        <v>6.9952343520419307</v>
      </c>
      <c r="O3303" s="70">
        <v>5.5869951372315825</v>
      </c>
      <c r="P3303" s="70">
        <v>6.9976618708868878</v>
      </c>
      <c r="Q3303" s="70">
        <v>6.4056264919048083</v>
      </c>
      <c r="R3303" s="70">
        <v>4.2786812938992771</v>
      </c>
      <c r="S3303" s="70">
        <v>2</v>
      </c>
      <c r="T3303" s="70">
        <v>5.034010433977107</v>
      </c>
      <c r="U3303" s="71">
        <v>17</v>
      </c>
    </row>
    <row r="3304" spans="1:21" x14ac:dyDescent="0.2">
      <c r="A3304" s="41">
        <v>160028600001</v>
      </c>
      <c r="B3304" s="36" t="s">
        <v>21</v>
      </c>
      <c r="C3304" s="36" t="s">
        <v>46</v>
      </c>
      <c r="D3304" s="36" t="s">
        <v>276</v>
      </c>
      <c r="E3304" s="67">
        <v>1</v>
      </c>
      <c r="F3304" s="88">
        <v>2018</v>
      </c>
      <c r="G3304" s="80" t="s">
        <v>260</v>
      </c>
      <c r="H3304" s="70">
        <v>2.9598917707172498</v>
      </c>
      <c r="I3304" s="70">
        <v>2.5801000082782286</v>
      </c>
      <c r="J3304" s="70">
        <v>2</v>
      </c>
      <c r="K3304" s="70">
        <v>7</v>
      </c>
      <c r="L3304" s="70">
        <v>6.9951935473049911</v>
      </c>
      <c r="M3304" s="70">
        <v>6.6163894145264779</v>
      </c>
      <c r="N3304" s="70">
        <v>6.9956897201888637</v>
      </c>
      <c r="O3304" s="70">
        <v>6.6474225950862813</v>
      </c>
      <c r="P3304" s="70">
        <v>6.9976581206842008</v>
      </c>
      <c r="Q3304" s="70">
        <v>6.8806836835076854</v>
      </c>
      <c r="R3304" s="70">
        <v>3.1173415265360345</v>
      </c>
      <c r="S3304" s="70">
        <v>2</v>
      </c>
      <c r="T3304" s="70">
        <v>5.0658641989025011</v>
      </c>
      <c r="U3304" s="71">
        <v>13</v>
      </c>
    </row>
    <row r="3305" spans="1:21" x14ac:dyDescent="0.2">
      <c r="A3305" s="41">
        <v>160026070001</v>
      </c>
      <c r="B3305" s="36" t="s">
        <v>21</v>
      </c>
      <c r="C3305" s="36" t="s">
        <v>46</v>
      </c>
      <c r="D3305" s="36" t="s">
        <v>277</v>
      </c>
      <c r="E3305" s="67">
        <v>1</v>
      </c>
      <c r="F3305" s="88">
        <v>2018</v>
      </c>
      <c r="G3305" s="80" t="s">
        <v>260</v>
      </c>
      <c r="H3305" s="70">
        <v>2.5035494285509028</v>
      </c>
      <c r="I3305" s="70">
        <v>3.4478314962534071</v>
      </c>
      <c r="J3305" s="70">
        <v>2</v>
      </c>
      <c r="K3305" s="70">
        <v>7</v>
      </c>
      <c r="L3305" s="70">
        <v>6.9899086483249944</v>
      </c>
      <c r="M3305" s="70">
        <v>6.5144081813416728</v>
      </c>
      <c r="N3305" s="70">
        <v>6.9946108795967987</v>
      </c>
      <c r="O3305" s="70">
        <v>5.5167115520237875</v>
      </c>
      <c r="P3305" s="70">
        <v>6.9931405119672254</v>
      </c>
      <c r="Q3305" s="70">
        <v>6.8027357447653518</v>
      </c>
      <c r="R3305" s="70">
        <v>3.0241471119424013</v>
      </c>
      <c r="S3305" s="70">
        <v>2</v>
      </c>
      <c r="T3305" s="70">
        <v>4.9822536295638784</v>
      </c>
      <c r="U3305" s="71">
        <v>24</v>
      </c>
    </row>
    <row r="3306" spans="1:21" x14ac:dyDescent="0.2">
      <c r="A3306" s="41">
        <v>160025770001</v>
      </c>
      <c r="B3306" s="36" t="s">
        <v>21</v>
      </c>
      <c r="C3306" s="36" t="s">
        <v>46</v>
      </c>
      <c r="D3306" s="36" t="s">
        <v>186</v>
      </c>
      <c r="E3306" s="67">
        <v>1</v>
      </c>
      <c r="F3306" s="88">
        <v>2018</v>
      </c>
      <c r="G3306" s="80" t="s">
        <v>260</v>
      </c>
      <c r="H3306" s="70">
        <v>2.0750094302595219</v>
      </c>
      <c r="I3306" s="70">
        <v>2.0698473021108836</v>
      </c>
      <c r="J3306" s="70">
        <v>3.7283176466586192</v>
      </c>
      <c r="K3306" s="70">
        <v>7</v>
      </c>
      <c r="L3306" s="70">
        <v>6.9768164250586295</v>
      </c>
      <c r="M3306" s="70">
        <v>6.6045881124578392</v>
      </c>
      <c r="N3306" s="70">
        <v>6.9934174374826723</v>
      </c>
      <c r="O3306" s="70">
        <v>5.7492893672259582</v>
      </c>
      <c r="P3306" s="70">
        <v>6.9971042406804544</v>
      </c>
      <c r="Q3306" s="70">
        <v>5.686150829089744</v>
      </c>
      <c r="R3306" s="70">
        <v>3.0141809505477752</v>
      </c>
      <c r="S3306" s="70">
        <v>2</v>
      </c>
      <c r="T3306" s="70">
        <v>4.9078934784643415</v>
      </c>
      <c r="U3306" s="71">
        <v>47</v>
      </c>
    </row>
    <row r="3307" spans="1:21" x14ac:dyDescent="0.2">
      <c r="A3307" s="41">
        <v>160027120001</v>
      </c>
      <c r="B3307" s="36" t="s">
        <v>21</v>
      </c>
      <c r="C3307" s="36" t="s">
        <v>46</v>
      </c>
      <c r="D3307" s="36" t="s">
        <v>278</v>
      </c>
      <c r="E3307" s="67">
        <v>1</v>
      </c>
      <c r="F3307" s="88">
        <v>2018</v>
      </c>
      <c r="G3307" s="80" t="s">
        <v>260</v>
      </c>
      <c r="H3307" s="70">
        <v>2.8215039950557328</v>
      </c>
      <c r="I3307" s="70">
        <v>3.7469748271527896</v>
      </c>
      <c r="J3307" s="70">
        <v>2.2054632343757756</v>
      </c>
      <c r="K3307" s="70">
        <v>7</v>
      </c>
      <c r="L3307" s="70">
        <v>6.9961453158462099</v>
      </c>
      <c r="M3307" s="70">
        <v>6.6214595819435003</v>
      </c>
      <c r="N3307" s="70">
        <v>6.9966699694581127</v>
      </c>
      <c r="O3307" s="70">
        <v>5.2578711771820856</v>
      </c>
      <c r="P3307" s="70">
        <v>6.9978458070849925</v>
      </c>
      <c r="Q3307" s="70">
        <v>6.8707096409440753</v>
      </c>
      <c r="R3307" s="70">
        <v>2.3309546322376118</v>
      </c>
      <c r="S3307" s="70">
        <v>2</v>
      </c>
      <c r="T3307" s="70">
        <v>4.9871331817734079</v>
      </c>
      <c r="U3307" s="71">
        <v>23</v>
      </c>
    </row>
    <row r="3308" spans="1:21" x14ac:dyDescent="0.2">
      <c r="A3308" s="41">
        <v>160026900001</v>
      </c>
      <c r="B3308" s="36" t="s">
        <v>21</v>
      </c>
      <c r="C3308" s="36" t="s">
        <v>46</v>
      </c>
      <c r="D3308" s="36" t="s">
        <v>279</v>
      </c>
      <c r="E3308" s="67">
        <v>1</v>
      </c>
      <c r="F3308" s="88">
        <v>2018</v>
      </c>
      <c r="G3308" s="80" t="s">
        <v>260</v>
      </c>
      <c r="H3308" s="70">
        <v>2.0304096043914437</v>
      </c>
      <c r="I3308" s="70">
        <v>2.0736620819074956</v>
      </c>
      <c r="J3308" s="70">
        <v>2</v>
      </c>
      <c r="K3308" s="70">
        <v>5.6881454400810014</v>
      </c>
      <c r="L3308" s="70">
        <v>6.9915246696236597</v>
      </c>
      <c r="M3308" s="70">
        <v>6.6029465546353707</v>
      </c>
      <c r="N3308" s="70">
        <v>6.9946585382634696</v>
      </c>
      <c r="O3308" s="70">
        <v>6.3744517295915388</v>
      </c>
      <c r="P3308" s="70">
        <v>6.9970320898510847</v>
      </c>
      <c r="Q3308" s="70">
        <v>6.7794659440161276</v>
      </c>
      <c r="R3308" s="70">
        <v>2.9784787199982627</v>
      </c>
      <c r="S3308" s="70">
        <v>2</v>
      </c>
      <c r="T3308" s="70">
        <v>4.7925646143632887</v>
      </c>
      <c r="U3308" s="71">
        <v>96</v>
      </c>
    </row>
    <row r="3309" spans="1:21" x14ac:dyDescent="0.2">
      <c r="A3309" s="41">
        <v>160027200001</v>
      </c>
      <c r="B3309" s="36" t="s">
        <v>21</v>
      </c>
      <c r="C3309" s="36" t="s">
        <v>46</v>
      </c>
      <c r="D3309" s="36" t="s">
        <v>280</v>
      </c>
      <c r="E3309" s="67">
        <v>1</v>
      </c>
      <c r="F3309" s="88">
        <v>2018</v>
      </c>
      <c r="G3309" s="80" t="s">
        <v>260</v>
      </c>
      <c r="H3309" s="70">
        <v>2.3061495386397803</v>
      </c>
      <c r="I3309" s="70">
        <v>2.241941527942569</v>
      </c>
      <c r="J3309" s="70">
        <v>3.0321413020562007</v>
      </c>
      <c r="K3309" s="70">
        <v>6.0382566407228762</v>
      </c>
      <c r="L3309" s="70">
        <v>6.9860602855394243</v>
      </c>
      <c r="M3309" s="70">
        <v>6.6125073623884569</v>
      </c>
      <c r="N3309" s="70">
        <v>6.9942900203896299</v>
      </c>
      <c r="O3309" s="70">
        <v>6.4809455160252449</v>
      </c>
      <c r="P3309" s="70">
        <v>6.9974523220621441</v>
      </c>
      <c r="Q3309" s="70">
        <v>6.5275021875583503</v>
      </c>
      <c r="R3309" s="70">
        <v>3.6623823504217863</v>
      </c>
      <c r="S3309" s="70">
        <v>2</v>
      </c>
      <c r="T3309" s="70">
        <v>4.9899690878122058</v>
      </c>
      <c r="U3309" s="71">
        <v>21</v>
      </c>
    </row>
    <row r="3310" spans="1:21" x14ac:dyDescent="0.2">
      <c r="A3310" s="41">
        <v>160026230001</v>
      </c>
      <c r="B3310" s="36" t="s">
        <v>21</v>
      </c>
      <c r="C3310" s="36" t="s">
        <v>46</v>
      </c>
      <c r="D3310" s="36" t="s">
        <v>281</v>
      </c>
      <c r="E3310" s="67">
        <v>1</v>
      </c>
      <c r="F3310" s="88">
        <v>2018</v>
      </c>
      <c r="G3310" s="80" t="s">
        <v>260</v>
      </c>
      <c r="H3310" s="70">
        <v>2.2979144019368207</v>
      </c>
      <c r="I3310" s="70">
        <v>2.1337949034969994</v>
      </c>
      <c r="J3310" s="70">
        <v>2.9379790950082159</v>
      </c>
      <c r="K3310" s="70">
        <v>7</v>
      </c>
      <c r="L3310" s="70">
        <v>6.9860120979160909</v>
      </c>
      <c r="M3310" s="70">
        <v>6.5561405030923749</v>
      </c>
      <c r="N3310" s="70">
        <v>6.9934784551761231</v>
      </c>
      <c r="O3310" s="70">
        <v>6.1713846263309993</v>
      </c>
      <c r="P3310" s="70">
        <v>6.9949747930808392</v>
      </c>
      <c r="Q3310" s="70">
        <v>6.6030017104560939</v>
      </c>
      <c r="R3310" s="70">
        <v>3.9680141101192126</v>
      </c>
      <c r="S3310" s="70">
        <v>2</v>
      </c>
      <c r="T3310" s="70">
        <v>5.0535578913844823</v>
      </c>
      <c r="U3310" s="71">
        <v>15</v>
      </c>
    </row>
    <row r="3311" spans="1:21" x14ac:dyDescent="0.2">
      <c r="A3311" s="41">
        <v>160026580001</v>
      </c>
      <c r="B3311" s="36" t="s">
        <v>21</v>
      </c>
      <c r="C3311" s="36" t="s">
        <v>46</v>
      </c>
      <c r="D3311" s="36" t="s">
        <v>282</v>
      </c>
      <c r="E3311" s="67">
        <v>1</v>
      </c>
      <c r="F3311" s="88">
        <v>2018</v>
      </c>
      <c r="G3311" s="80" t="s">
        <v>260</v>
      </c>
      <c r="H3311" s="70">
        <v>2.1146061229984432</v>
      </c>
      <c r="I3311" s="70">
        <v>2.2109048076216329</v>
      </c>
      <c r="J3311" s="70">
        <v>7</v>
      </c>
      <c r="K3311" s="70">
        <v>7</v>
      </c>
      <c r="L3311" s="70">
        <v>6.9897472715363316</v>
      </c>
      <c r="M3311" s="70">
        <v>6.6172784046803939</v>
      </c>
      <c r="N3311" s="70">
        <v>6.9941465320733149</v>
      </c>
      <c r="O3311" s="70">
        <v>6.0025435702128522</v>
      </c>
      <c r="P3311" s="70">
        <v>4.6984878972540933</v>
      </c>
      <c r="Q3311" s="70">
        <v>6.8133328411410199</v>
      </c>
      <c r="R3311" s="70">
        <v>3.4884019211831712</v>
      </c>
      <c r="S3311" s="70">
        <v>2</v>
      </c>
      <c r="T3311" s="70">
        <v>5.1607874473917716</v>
      </c>
      <c r="U3311" s="71">
        <v>6</v>
      </c>
    </row>
    <row r="3312" spans="1:21" x14ac:dyDescent="0.2">
      <c r="A3312" s="41">
        <v>160026660001</v>
      </c>
      <c r="B3312" s="36" t="s">
        <v>21</v>
      </c>
      <c r="C3312" s="36" t="s">
        <v>46</v>
      </c>
      <c r="D3312" s="36" t="s">
        <v>283</v>
      </c>
      <c r="E3312" s="67">
        <v>1</v>
      </c>
      <c r="F3312" s="88">
        <v>2018</v>
      </c>
      <c r="G3312" s="80" t="s">
        <v>260</v>
      </c>
      <c r="H3312" s="70">
        <v>2.3245011449575603</v>
      </c>
      <c r="I3312" s="70">
        <v>2.7821235817266761</v>
      </c>
      <c r="J3312" s="70">
        <v>2.8537724916435216</v>
      </c>
      <c r="K3312" s="70">
        <v>7</v>
      </c>
      <c r="L3312" s="70">
        <v>6.9966199474023956</v>
      </c>
      <c r="M3312" s="70">
        <v>6.6170932295693143</v>
      </c>
      <c r="N3312" s="70">
        <v>6.9961320317911682</v>
      </c>
      <c r="O3312" s="70">
        <v>5.7682184005664876</v>
      </c>
      <c r="P3312" s="70">
        <v>6.9976612124953217</v>
      </c>
      <c r="Q3312" s="70">
        <v>6.9487396536701569</v>
      </c>
      <c r="R3312" s="70">
        <v>5.1638971500026898</v>
      </c>
      <c r="S3312" s="70">
        <v>2</v>
      </c>
      <c r="T3312" s="70">
        <v>5.2040632369854425</v>
      </c>
      <c r="U3312" s="71">
        <v>4</v>
      </c>
    </row>
    <row r="3313" spans="1:21" x14ac:dyDescent="0.2">
      <c r="A3313" s="41">
        <v>260015520001</v>
      </c>
      <c r="B3313" s="36" t="s">
        <v>35</v>
      </c>
      <c r="C3313" s="36" t="s">
        <v>80</v>
      </c>
      <c r="D3313" s="36" t="s">
        <v>284</v>
      </c>
      <c r="E3313" s="67">
        <v>1</v>
      </c>
      <c r="F3313" s="88">
        <v>2018</v>
      </c>
      <c r="G3313" s="80" t="s">
        <v>260</v>
      </c>
      <c r="H3313" s="70">
        <v>2.2463632535120239</v>
      </c>
      <c r="I3313" s="70">
        <v>2.4018030047972418</v>
      </c>
      <c r="J3313" s="70">
        <v>2</v>
      </c>
      <c r="K3313" s="70">
        <v>3.4289670439301307</v>
      </c>
      <c r="L3313" s="70">
        <v>6.9938397757031101</v>
      </c>
      <c r="M3313" s="70">
        <v>6.6026005961302925</v>
      </c>
      <c r="N3313" s="70">
        <v>6.9945685760909742</v>
      </c>
      <c r="O3313" s="70">
        <v>6.7413035788254643</v>
      </c>
      <c r="P3313" s="70">
        <v>6.997597789961322</v>
      </c>
      <c r="Q3313" s="70">
        <v>6.9233266965797666</v>
      </c>
      <c r="R3313" s="70">
        <v>2.6788836844627433</v>
      </c>
      <c r="S3313" s="70">
        <v>2</v>
      </c>
      <c r="T3313" s="70">
        <v>4.6674378333327562</v>
      </c>
      <c r="U3313" s="71">
        <v>145</v>
      </c>
    </row>
    <row r="3314" spans="1:21" x14ac:dyDescent="0.2">
      <c r="A3314" s="41">
        <v>260015950001</v>
      </c>
      <c r="B3314" s="36" t="s">
        <v>35</v>
      </c>
      <c r="C3314" s="36" t="s">
        <v>80</v>
      </c>
      <c r="D3314" s="36" t="s">
        <v>285</v>
      </c>
      <c r="E3314" s="67">
        <v>1</v>
      </c>
      <c r="F3314" s="88">
        <v>2018</v>
      </c>
      <c r="G3314" s="80" t="s">
        <v>260</v>
      </c>
      <c r="H3314" s="70">
        <v>2.0033220318383873</v>
      </c>
      <c r="I3314" s="70">
        <v>2.004133379211956</v>
      </c>
      <c r="J3314" s="70">
        <v>2</v>
      </c>
      <c r="K3314" s="70">
        <v>7</v>
      </c>
      <c r="L3314" s="70">
        <v>6.9956546561848043</v>
      </c>
      <c r="M3314" s="70">
        <v>6.6172784046803939</v>
      </c>
      <c r="N3314" s="70">
        <v>6.9933322670763189</v>
      </c>
      <c r="O3314" s="70">
        <v>6.4640975156147471</v>
      </c>
      <c r="P3314" s="70">
        <v>4.5422402468847256</v>
      </c>
      <c r="Q3314" s="70">
        <v>6.7242059497435935</v>
      </c>
      <c r="R3314" s="70">
        <v>4.588986190350707</v>
      </c>
      <c r="S3314" s="70">
        <v>2</v>
      </c>
      <c r="T3314" s="70">
        <v>4.8277708867988034</v>
      </c>
      <c r="U3314" s="71">
        <v>77</v>
      </c>
    </row>
    <row r="3315" spans="1:21" x14ac:dyDescent="0.2">
      <c r="A3315" s="41">
        <v>360016820001</v>
      </c>
      <c r="B3315" s="36" t="s">
        <v>33</v>
      </c>
      <c r="C3315" s="36" t="s">
        <v>33</v>
      </c>
      <c r="D3315" s="36" t="s">
        <v>286</v>
      </c>
      <c r="E3315" s="67">
        <v>1</v>
      </c>
      <c r="F3315" s="88">
        <v>2018</v>
      </c>
      <c r="G3315" s="80" t="s">
        <v>260</v>
      </c>
      <c r="H3315" s="70">
        <v>2.462750793814978</v>
      </c>
      <c r="I3315" s="70">
        <v>3.0066041560505035</v>
      </c>
      <c r="J3315" s="70">
        <v>2</v>
      </c>
      <c r="K3315" s="70">
        <v>7</v>
      </c>
      <c r="L3315" s="70">
        <v>6.9676478286874186</v>
      </c>
      <c r="M3315" s="70">
        <v>6.6172784046803939</v>
      </c>
      <c r="N3315" s="70">
        <v>6.9940515643075818</v>
      </c>
      <c r="O3315" s="70">
        <v>5.9133773523964166</v>
      </c>
      <c r="P3315" s="70">
        <v>5.7371583225795835</v>
      </c>
      <c r="Q3315" s="70">
        <v>6.9489671159448188</v>
      </c>
      <c r="R3315" s="70">
        <v>2.7407904658905373</v>
      </c>
      <c r="S3315" s="70">
        <v>2</v>
      </c>
      <c r="T3315" s="70">
        <v>4.86571883369602</v>
      </c>
      <c r="U3315" s="71">
        <v>61</v>
      </c>
    </row>
    <row r="3316" spans="1:21" x14ac:dyDescent="0.2">
      <c r="A3316" s="41">
        <v>360017550001</v>
      </c>
      <c r="B3316" s="36" t="s">
        <v>33</v>
      </c>
      <c r="C3316" s="36" t="s">
        <v>67</v>
      </c>
      <c r="D3316" s="36" t="s">
        <v>287</v>
      </c>
      <c r="E3316" s="67">
        <v>1</v>
      </c>
      <c r="F3316" s="88">
        <v>2018</v>
      </c>
      <c r="G3316" s="80" t="s">
        <v>260</v>
      </c>
      <c r="H3316" s="70">
        <v>2.0860269037261947</v>
      </c>
      <c r="I3316" s="70">
        <v>2.2093605431658423</v>
      </c>
      <c r="J3316" s="70">
        <v>2</v>
      </c>
      <c r="K3316" s="70">
        <v>4.5139230427711574</v>
      </c>
      <c r="L3316" s="70">
        <v>6.9910405782392431</v>
      </c>
      <c r="M3316" s="70">
        <v>6.6172784046803939</v>
      </c>
      <c r="N3316" s="70">
        <v>6.9930711255101041</v>
      </c>
      <c r="O3316" s="70">
        <v>6.188789205303947</v>
      </c>
      <c r="P3316" s="70">
        <v>5.3677750150966048</v>
      </c>
      <c r="Q3316" s="70">
        <v>5.6773950447090824</v>
      </c>
      <c r="R3316" s="70">
        <v>2.101061973561952</v>
      </c>
      <c r="S3316" s="70">
        <v>2</v>
      </c>
      <c r="T3316" s="70">
        <v>4.3954768197303773</v>
      </c>
      <c r="U3316" s="71">
        <v>191</v>
      </c>
    </row>
    <row r="3317" spans="1:21" x14ac:dyDescent="0.2">
      <c r="A3317" s="41">
        <v>360017630001</v>
      </c>
      <c r="B3317" s="36" t="s">
        <v>33</v>
      </c>
      <c r="C3317" s="36" t="s">
        <v>67</v>
      </c>
      <c r="D3317" s="36" t="s">
        <v>288</v>
      </c>
      <c r="E3317" s="67">
        <v>1</v>
      </c>
      <c r="F3317" s="88">
        <v>2018</v>
      </c>
      <c r="G3317" s="80" t="s">
        <v>260</v>
      </c>
      <c r="H3317" s="70">
        <v>2.171498957329757</v>
      </c>
      <c r="I3317" s="70">
        <v>2.1942685805328939</v>
      </c>
      <c r="J3317" s="70">
        <v>2</v>
      </c>
      <c r="K3317" s="70">
        <v>7</v>
      </c>
      <c r="L3317" s="70">
        <v>6.9430627872766948</v>
      </c>
      <c r="M3317" s="70">
        <v>6.6093176438392991</v>
      </c>
      <c r="N3317" s="70">
        <v>6.9945317818037873</v>
      </c>
      <c r="O3317" s="70">
        <v>6.5172777315303883</v>
      </c>
      <c r="P3317" s="70">
        <v>6.9973121243295671</v>
      </c>
      <c r="Q3317" s="70">
        <v>6.9544190575907665</v>
      </c>
      <c r="R3317" s="70">
        <v>2.8950400854934424</v>
      </c>
      <c r="S3317" s="70">
        <v>2</v>
      </c>
      <c r="T3317" s="70">
        <v>4.9397273958105501</v>
      </c>
      <c r="U3317" s="71">
        <v>34</v>
      </c>
    </row>
    <row r="3318" spans="1:21" x14ac:dyDescent="0.2">
      <c r="A3318" s="41">
        <v>360018010001</v>
      </c>
      <c r="B3318" s="36" t="s">
        <v>33</v>
      </c>
      <c r="C3318" s="36" t="s">
        <v>33</v>
      </c>
      <c r="D3318" s="36" t="s">
        <v>289</v>
      </c>
      <c r="E3318" s="67">
        <v>1</v>
      </c>
      <c r="F3318" s="88">
        <v>2018</v>
      </c>
      <c r="G3318" s="80" t="s">
        <v>260</v>
      </c>
      <c r="H3318" s="70">
        <v>2.1125975141484861</v>
      </c>
      <c r="I3318" s="70">
        <v>2.3221235086733465</v>
      </c>
      <c r="J3318" s="70">
        <v>2.4063031324041249</v>
      </c>
      <c r="K3318" s="70">
        <v>7</v>
      </c>
      <c r="L3318" s="70">
        <v>6.9945590945582605</v>
      </c>
      <c r="M3318" s="70">
        <v>6.4047791835791044</v>
      </c>
      <c r="N3318" s="70">
        <v>6.9941887675028571</v>
      </c>
      <c r="O3318" s="70">
        <v>6.3249073688957242</v>
      </c>
      <c r="P3318" s="70">
        <v>6.9883219378495314</v>
      </c>
      <c r="Q3318" s="70">
        <v>6.8050407882298627</v>
      </c>
      <c r="R3318" s="70">
        <v>4.3463097353370888</v>
      </c>
      <c r="S3318" s="70">
        <v>2</v>
      </c>
      <c r="T3318" s="70">
        <v>5.0582609192648667</v>
      </c>
      <c r="U3318" s="71">
        <v>14</v>
      </c>
    </row>
    <row r="3319" spans="1:21" x14ac:dyDescent="0.2">
      <c r="A3319" s="41">
        <v>360017390001</v>
      </c>
      <c r="B3319" s="36" t="s">
        <v>33</v>
      </c>
      <c r="C3319" s="36" t="s">
        <v>33</v>
      </c>
      <c r="D3319" s="36" t="s">
        <v>290</v>
      </c>
      <c r="E3319" s="67">
        <v>1</v>
      </c>
      <c r="F3319" s="88">
        <v>2018</v>
      </c>
      <c r="G3319" s="80" t="s">
        <v>260</v>
      </c>
      <c r="H3319" s="70">
        <v>2.0278952762573468</v>
      </c>
      <c r="I3319" s="70">
        <v>2.0459180588356922</v>
      </c>
      <c r="J3319" s="70">
        <v>2.0606295444828695</v>
      </c>
      <c r="K3319" s="70">
        <v>3.6099091287803939</v>
      </c>
      <c r="L3319" s="70">
        <v>6.9905395416870961</v>
      </c>
      <c r="M3319" s="70">
        <v>6.6172784046803939</v>
      </c>
      <c r="N3319" s="70">
        <v>6.9928331119844085</v>
      </c>
      <c r="O3319" s="70">
        <v>6.2754944649317999</v>
      </c>
      <c r="P3319" s="70">
        <v>4.6622359794436106</v>
      </c>
      <c r="Q3319" s="70">
        <v>6.7336088945977002</v>
      </c>
      <c r="R3319" s="70">
        <v>2.824494560822385</v>
      </c>
      <c r="S3319" s="70">
        <v>2</v>
      </c>
      <c r="T3319" s="70">
        <v>4.4034030805419748</v>
      </c>
      <c r="U3319" s="71">
        <v>187</v>
      </c>
    </row>
    <row r="3320" spans="1:21" x14ac:dyDescent="0.2">
      <c r="A3320" s="41">
        <v>360018870001</v>
      </c>
      <c r="B3320" s="36" t="s">
        <v>33</v>
      </c>
      <c r="C3320" s="36" t="s">
        <v>67</v>
      </c>
      <c r="D3320" s="36" t="s">
        <v>291</v>
      </c>
      <c r="E3320" s="67">
        <v>1</v>
      </c>
      <c r="F3320" s="88">
        <v>2018</v>
      </c>
      <c r="G3320" s="80" t="s">
        <v>260</v>
      </c>
      <c r="H3320" s="70">
        <v>2.0302239982942676</v>
      </c>
      <c r="I3320" s="70">
        <v>2.0567833739495329</v>
      </c>
      <c r="J3320" s="70">
        <v>2</v>
      </c>
      <c r="K3320" s="70">
        <v>7</v>
      </c>
      <c r="L3320" s="70">
        <v>6.9958535553613332</v>
      </c>
      <c r="M3320" s="70">
        <v>6.6172784046803939</v>
      </c>
      <c r="N3320" s="70">
        <v>6.9934688006334547</v>
      </c>
      <c r="O3320" s="70">
        <v>6.3454610029170997</v>
      </c>
      <c r="P3320" s="70">
        <v>5.1907015914546051</v>
      </c>
      <c r="Q3320" s="70">
        <v>6.7321509795874137</v>
      </c>
      <c r="R3320" s="70">
        <v>2.7449222685847752</v>
      </c>
      <c r="S3320" s="70">
        <v>2</v>
      </c>
      <c r="T3320" s="70">
        <v>4.7255703312885728</v>
      </c>
      <c r="U3320" s="71">
        <v>124</v>
      </c>
    </row>
    <row r="3321" spans="1:21" x14ac:dyDescent="0.2">
      <c r="A3321" s="41">
        <v>360017710001</v>
      </c>
      <c r="B3321" s="36" t="s">
        <v>33</v>
      </c>
      <c r="C3321" s="36" t="s">
        <v>67</v>
      </c>
      <c r="D3321" s="36" t="s">
        <v>292</v>
      </c>
      <c r="E3321" s="67">
        <v>1</v>
      </c>
      <c r="F3321" s="88">
        <v>2018</v>
      </c>
      <c r="G3321" s="80" t="s">
        <v>260</v>
      </c>
      <c r="H3321" s="70">
        <v>2.0000478248730702</v>
      </c>
      <c r="I3321" s="70">
        <v>2.0001309309172499</v>
      </c>
      <c r="J3321" s="70">
        <v>2.2401922840966999</v>
      </c>
      <c r="K3321" s="70">
        <v>7</v>
      </c>
      <c r="L3321" s="70">
        <v>6.9938216197985552</v>
      </c>
      <c r="M3321" s="70">
        <v>6.5535769311657903</v>
      </c>
      <c r="N3321" s="70">
        <v>6.9947097888459435</v>
      </c>
      <c r="O3321" s="70">
        <v>4.6081586060300044</v>
      </c>
      <c r="P3321" s="70">
        <v>6.9948621174314889</v>
      </c>
      <c r="Q3321" s="70">
        <v>6.9065489583943238</v>
      </c>
      <c r="R3321" s="70">
        <v>2.4762112842940711</v>
      </c>
      <c r="S3321" s="70">
        <v>2</v>
      </c>
      <c r="T3321" s="70">
        <v>4.7306883621539333</v>
      </c>
      <c r="U3321" s="71">
        <v>123</v>
      </c>
    </row>
    <row r="3322" spans="1:21" x14ac:dyDescent="0.2">
      <c r="A3322" s="41">
        <v>360016660001</v>
      </c>
      <c r="B3322" s="36" t="s">
        <v>33</v>
      </c>
      <c r="C3322" s="36" t="s">
        <v>74</v>
      </c>
      <c r="D3322" s="36" t="s">
        <v>293</v>
      </c>
      <c r="E3322" s="67">
        <v>1</v>
      </c>
      <c r="F3322" s="88">
        <v>2018</v>
      </c>
      <c r="G3322" s="80" t="s">
        <v>260</v>
      </c>
      <c r="H3322" s="70">
        <v>2.2302122724573166</v>
      </c>
      <c r="I3322" s="70">
        <v>2.590770282497934</v>
      </c>
      <c r="J3322" s="70">
        <v>2.1035724516789336</v>
      </c>
      <c r="K3322" s="70">
        <v>7</v>
      </c>
      <c r="L3322" s="70">
        <v>6.9900043922761821</v>
      </c>
      <c r="M3322" s="70">
        <v>6.559683424319255</v>
      </c>
      <c r="N3322" s="70">
        <v>6.993544254638234</v>
      </c>
      <c r="O3322" s="70">
        <v>6.6117690922926124</v>
      </c>
      <c r="P3322" s="70">
        <v>6.9951305260269079</v>
      </c>
      <c r="Q3322" s="70">
        <v>6.9375562461383753</v>
      </c>
      <c r="R3322" s="70">
        <v>4.3017832574013575</v>
      </c>
      <c r="S3322" s="70">
        <v>2</v>
      </c>
      <c r="T3322" s="70">
        <v>5.1095021833105925</v>
      </c>
      <c r="U3322" s="71">
        <v>8</v>
      </c>
    </row>
    <row r="3323" spans="1:21" x14ac:dyDescent="0.2">
      <c r="A3323" s="41">
        <v>460022020001</v>
      </c>
      <c r="B3323" s="36" t="s">
        <v>34</v>
      </c>
      <c r="C3323" s="36" t="s">
        <v>64</v>
      </c>
      <c r="D3323" s="36" t="s">
        <v>294</v>
      </c>
      <c r="E3323" s="67">
        <v>1</v>
      </c>
      <c r="F3323" s="88">
        <v>2018</v>
      </c>
      <c r="G3323" s="80" t="s">
        <v>260</v>
      </c>
      <c r="H3323" s="70">
        <v>2.9611364721678575</v>
      </c>
      <c r="I3323" s="70">
        <v>4.5824121759955734</v>
      </c>
      <c r="J3323" s="70">
        <v>2.4088153577412519</v>
      </c>
      <c r="K3323" s="70">
        <v>7</v>
      </c>
      <c r="L3323" s="70">
        <v>6.9951154333757444</v>
      </c>
      <c r="M3323" s="70">
        <v>6.6245284338409185</v>
      </c>
      <c r="N3323" s="70">
        <v>6.996284288207038</v>
      </c>
      <c r="O3323" s="70">
        <v>5.9711544612764351</v>
      </c>
      <c r="P3323" s="70">
        <v>6.9979807317909142</v>
      </c>
      <c r="Q3323" s="70">
        <v>6.6448636695860017</v>
      </c>
      <c r="R3323" s="70">
        <v>2.8231128375533125</v>
      </c>
      <c r="S3323" s="70">
        <v>2</v>
      </c>
      <c r="T3323" s="70">
        <v>5.1671169884612542</v>
      </c>
      <c r="U3323" s="71">
        <v>5</v>
      </c>
    </row>
    <row r="3324" spans="1:21" x14ac:dyDescent="0.2">
      <c r="A3324" s="41">
        <v>460024150001</v>
      </c>
      <c r="B3324" s="36" t="s">
        <v>34</v>
      </c>
      <c r="C3324" s="36" t="s">
        <v>115</v>
      </c>
      <c r="D3324" s="36" t="s">
        <v>295</v>
      </c>
      <c r="E3324" s="67">
        <v>1</v>
      </c>
      <c r="F3324" s="88">
        <v>2018</v>
      </c>
      <c r="G3324" s="80" t="s">
        <v>260</v>
      </c>
      <c r="H3324" s="70">
        <v>2.1524454637156203</v>
      </c>
      <c r="I3324" s="70">
        <v>2.2061581595678907</v>
      </c>
      <c r="J3324" s="70">
        <v>2.3775300302299058</v>
      </c>
      <c r="K3324" s="70">
        <v>7</v>
      </c>
      <c r="L3324" s="70">
        <v>6.9904395676487212</v>
      </c>
      <c r="M3324" s="70">
        <v>6.5991641032425123</v>
      </c>
      <c r="N3324" s="70">
        <v>6.9934179698713654</v>
      </c>
      <c r="O3324" s="70">
        <v>6.540641695492174</v>
      </c>
      <c r="P3324" s="70">
        <v>6.9975854258386407</v>
      </c>
      <c r="Q3324" s="70">
        <v>6.9384627522652114</v>
      </c>
      <c r="R3324" s="70">
        <v>3.2666531952362901</v>
      </c>
      <c r="S3324" s="70">
        <v>2</v>
      </c>
      <c r="T3324" s="70">
        <v>5.005208196925695</v>
      </c>
      <c r="U3324" s="71">
        <v>20</v>
      </c>
    </row>
    <row r="3325" spans="1:21" x14ac:dyDescent="0.2">
      <c r="A3325" s="41">
        <v>460024310001</v>
      </c>
      <c r="B3325" s="36" t="s">
        <v>34</v>
      </c>
      <c r="C3325" s="36" t="s">
        <v>115</v>
      </c>
      <c r="D3325" s="36" t="s">
        <v>296</v>
      </c>
      <c r="E3325" s="67">
        <v>1</v>
      </c>
      <c r="F3325" s="88">
        <v>2018</v>
      </c>
      <c r="G3325" s="80" t="s">
        <v>260</v>
      </c>
      <c r="H3325" s="70">
        <v>2.0640551452400078</v>
      </c>
      <c r="I3325" s="70">
        <v>2.0746130086350001</v>
      </c>
      <c r="J3325" s="70">
        <v>2.1306199118305238</v>
      </c>
      <c r="K3325" s="70">
        <v>7</v>
      </c>
      <c r="L3325" s="70">
        <v>6.9900604767410037</v>
      </c>
      <c r="M3325" s="70">
        <v>6.5935313819019719</v>
      </c>
      <c r="N3325" s="70">
        <v>6.9934399702640011</v>
      </c>
      <c r="O3325" s="70">
        <v>5.4540061524576648</v>
      </c>
      <c r="P3325" s="70">
        <v>6.997563361264703</v>
      </c>
      <c r="Q3325" s="70">
        <v>6.6395982692482374</v>
      </c>
      <c r="R3325" s="70">
        <v>2.1842744828131462</v>
      </c>
      <c r="S3325" s="70">
        <v>2</v>
      </c>
      <c r="T3325" s="70">
        <v>4.7601468466996888</v>
      </c>
      <c r="U3325" s="71">
        <v>114</v>
      </c>
    </row>
    <row r="3326" spans="1:21" x14ac:dyDescent="0.2">
      <c r="A3326" s="41">
        <v>660827410001</v>
      </c>
      <c r="B3326" s="36" t="s">
        <v>29</v>
      </c>
      <c r="C3326" s="36" t="s">
        <v>198</v>
      </c>
      <c r="D3326" s="36" t="s">
        <v>297</v>
      </c>
      <c r="E3326" s="67">
        <v>1</v>
      </c>
      <c r="F3326" s="88">
        <v>2018</v>
      </c>
      <c r="G3326" s="80" t="s">
        <v>260</v>
      </c>
      <c r="H3326" s="70">
        <v>2.0420183516028048</v>
      </c>
      <c r="I3326" s="70">
        <v>2.0935784122989323</v>
      </c>
      <c r="J3326" s="70">
        <v>2.32644248807371</v>
      </c>
      <c r="K3326" s="70">
        <v>6.6620096047812236</v>
      </c>
      <c r="L3326" s="70">
        <v>6.9909027002141846</v>
      </c>
      <c r="M3326" s="70">
        <v>6.6172784046803939</v>
      </c>
      <c r="N3326" s="70">
        <v>6.993451084942552</v>
      </c>
      <c r="O3326" s="70">
        <v>6.4512017150228722</v>
      </c>
      <c r="P3326" s="70">
        <v>5.253333252583154</v>
      </c>
      <c r="Q3326" s="70">
        <v>6.9454925491687964</v>
      </c>
      <c r="R3326" s="70">
        <v>2.9691978832200894</v>
      </c>
      <c r="S3326" s="70">
        <v>2</v>
      </c>
      <c r="T3326" s="70">
        <v>4.778742203882393</v>
      </c>
      <c r="U3326" s="71">
        <v>106</v>
      </c>
    </row>
    <row r="3327" spans="1:21" x14ac:dyDescent="0.2">
      <c r="A3327" s="41">
        <v>660821800001</v>
      </c>
      <c r="B3327" s="36" t="s">
        <v>29</v>
      </c>
      <c r="C3327" s="36" t="s">
        <v>53</v>
      </c>
      <c r="D3327" s="36" t="s">
        <v>298</v>
      </c>
      <c r="E3327" s="67">
        <v>1</v>
      </c>
      <c r="F3327" s="88">
        <v>2018</v>
      </c>
      <c r="G3327" s="80" t="s">
        <v>260</v>
      </c>
      <c r="H3327" s="70">
        <v>2.0209568571145677</v>
      </c>
      <c r="I3327" s="70">
        <v>2.0309423876903754</v>
      </c>
      <c r="J3327" s="70">
        <v>2.0335405850269543</v>
      </c>
      <c r="K3327" s="70">
        <v>7</v>
      </c>
      <c r="L3327" s="70">
        <v>6.9906298612529421</v>
      </c>
      <c r="M3327" s="70">
        <v>6.0181363174161904</v>
      </c>
      <c r="N3327" s="70">
        <v>6.9944448308566205</v>
      </c>
      <c r="O3327" s="70">
        <v>5.5081040978291238</v>
      </c>
      <c r="P3327" s="70">
        <v>6.9713276525419792</v>
      </c>
      <c r="Q3327" s="70">
        <v>6.8484959861785297</v>
      </c>
      <c r="R3327" s="70">
        <v>2.3945919936871727</v>
      </c>
      <c r="S3327" s="70">
        <v>2</v>
      </c>
      <c r="T3327" s="70">
        <v>4.7342642141328719</v>
      </c>
      <c r="U3327" s="71">
        <v>122</v>
      </c>
    </row>
    <row r="3328" spans="1:21" x14ac:dyDescent="0.2">
      <c r="A3328" s="41">
        <v>660818930001</v>
      </c>
      <c r="B3328" s="36" t="s">
        <v>29</v>
      </c>
      <c r="C3328" s="36" t="s">
        <v>230</v>
      </c>
      <c r="D3328" s="36" t="s">
        <v>299</v>
      </c>
      <c r="E3328" s="67">
        <v>1</v>
      </c>
      <c r="F3328" s="88">
        <v>2018</v>
      </c>
      <c r="G3328" s="80" t="s">
        <v>260</v>
      </c>
      <c r="H3328" s="70">
        <v>2</v>
      </c>
      <c r="I3328" s="70">
        <v>2</v>
      </c>
      <c r="J3328" s="70">
        <v>2</v>
      </c>
      <c r="K3328" s="70">
        <v>6.7838542524782399</v>
      </c>
      <c r="L3328" s="70">
        <v>6.989133740257305</v>
      </c>
      <c r="M3328" s="70">
        <v>5.457456531181851</v>
      </c>
      <c r="N3328" s="70">
        <v>6.9928922431377201</v>
      </c>
      <c r="O3328" s="70">
        <v>6.6078018220405221</v>
      </c>
      <c r="P3328" s="70">
        <v>6.9934177688444592</v>
      </c>
      <c r="Q3328" s="70">
        <v>4.2887599248957606</v>
      </c>
      <c r="R3328" s="70">
        <v>2.5677569131502116</v>
      </c>
      <c r="S3328" s="70">
        <v>2</v>
      </c>
      <c r="T3328" s="70">
        <v>4.5567560996655061</v>
      </c>
      <c r="U3328" s="71">
        <v>169</v>
      </c>
    </row>
    <row r="3329" spans="1:21" x14ac:dyDescent="0.2">
      <c r="A3329" s="41">
        <v>660821210001</v>
      </c>
      <c r="B3329" s="36" t="s">
        <v>29</v>
      </c>
      <c r="C3329" s="36" t="s">
        <v>235</v>
      </c>
      <c r="D3329" s="36" t="s">
        <v>300</v>
      </c>
      <c r="E3329" s="67">
        <v>1</v>
      </c>
      <c r="F3329" s="88">
        <v>2018</v>
      </c>
      <c r="G3329" s="80" t="s">
        <v>260</v>
      </c>
      <c r="H3329" s="70">
        <v>2.0034478059291052</v>
      </c>
      <c r="I3329" s="70">
        <v>2.0037801157839312</v>
      </c>
      <c r="J3329" s="70">
        <v>2</v>
      </c>
      <c r="K3329" s="70">
        <v>7</v>
      </c>
      <c r="L3329" s="70">
        <v>6.9884832868107596</v>
      </c>
      <c r="M3329" s="70">
        <v>6.6172784046803939</v>
      </c>
      <c r="N3329" s="70">
        <v>6.9929372503760083</v>
      </c>
      <c r="O3329" s="70">
        <v>6.3469135222413344</v>
      </c>
      <c r="P3329" s="70">
        <v>4.2033849267224603</v>
      </c>
      <c r="Q3329" s="70">
        <v>6.9218787851985137</v>
      </c>
      <c r="R3329" s="70">
        <v>2.6576512911292269</v>
      </c>
      <c r="S3329" s="70">
        <v>2</v>
      </c>
      <c r="T3329" s="70">
        <v>4.6446462824059775</v>
      </c>
      <c r="U3329" s="71">
        <v>152</v>
      </c>
    </row>
    <row r="3330" spans="1:21" x14ac:dyDescent="0.2">
      <c r="A3330" s="41">
        <v>660826520001</v>
      </c>
      <c r="B3330" s="36" t="s">
        <v>29</v>
      </c>
      <c r="C3330" s="36" t="s">
        <v>53</v>
      </c>
      <c r="D3330" s="36" t="s">
        <v>301</v>
      </c>
      <c r="E3330" s="67">
        <v>1</v>
      </c>
      <c r="F3330" s="88">
        <v>2018</v>
      </c>
      <c r="G3330" s="80" t="s">
        <v>260</v>
      </c>
      <c r="H3330" s="70">
        <v>2.5157229842888595</v>
      </c>
      <c r="I3330" s="70">
        <v>2.5425068191301552</v>
      </c>
      <c r="J3330" s="70">
        <v>2.0781216161015372</v>
      </c>
      <c r="K3330" s="70">
        <v>7</v>
      </c>
      <c r="L3330" s="70">
        <v>6.9935237065832423</v>
      </c>
      <c r="M3330" s="70">
        <v>6.6006290729905981</v>
      </c>
      <c r="N3330" s="70">
        <v>6.995443322727156</v>
      </c>
      <c r="O3330" s="70">
        <v>6.538156477146539</v>
      </c>
      <c r="P3330" s="70">
        <v>6.9969302231651893</v>
      </c>
      <c r="Q3330" s="70">
        <v>6.6957758992890613</v>
      </c>
      <c r="R3330" s="70">
        <v>2.7423069397800575</v>
      </c>
      <c r="S3330" s="70">
        <v>2</v>
      </c>
      <c r="T3330" s="70">
        <v>4.9749264217668676</v>
      </c>
      <c r="U3330" s="71">
        <v>27</v>
      </c>
    </row>
    <row r="3331" spans="1:21" x14ac:dyDescent="0.2">
      <c r="A3331" s="41">
        <v>660823340001</v>
      </c>
      <c r="B3331" s="36" t="s">
        <v>29</v>
      </c>
      <c r="C3331" s="36" t="s">
        <v>53</v>
      </c>
      <c r="D3331" s="36" t="s">
        <v>302</v>
      </c>
      <c r="E3331" s="67">
        <v>1</v>
      </c>
      <c r="F3331" s="88">
        <v>2018</v>
      </c>
      <c r="G3331" s="80" t="s">
        <v>260</v>
      </c>
      <c r="H3331" s="70">
        <v>2</v>
      </c>
      <c r="I3331" s="70">
        <v>2</v>
      </c>
      <c r="J3331" s="70">
        <v>2.0581307449013648</v>
      </c>
      <c r="K3331" s="70">
        <v>4.6902791058919995</v>
      </c>
      <c r="L3331" s="70">
        <v>6.9877324461756176</v>
      </c>
      <c r="M3331" s="70">
        <v>2</v>
      </c>
      <c r="N3331" s="70">
        <v>6.9940210035447246</v>
      </c>
      <c r="O3331" s="70">
        <v>5.1279892480290252</v>
      </c>
      <c r="P3331" s="70">
        <v>6.977547043221727</v>
      </c>
      <c r="Q3331" s="70">
        <v>6.7091779141847212</v>
      </c>
      <c r="R3331" s="70">
        <v>2.0847385508530403</v>
      </c>
      <c r="S3331" s="70">
        <v>2</v>
      </c>
      <c r="T3331" s="70">
        <v>4.1358013380668526</v>
      </c>
      <c r="U3331" s="71">
        <v>203</v>
      </c>
    </row>
    <row r="3332" spans="1:21" x14ac:dyDescent="0.2">
      <c r="A3332" s="41">
        <v>660826870001</v>
      </c>
      <c r="B3332" s="36" t="s">
        <v>29</v>
      </c>
      <c r="C3332" s="36" t="s">
        <v>230</v>
      </c>
      <c r="D3332" s="36" t="s">
        <v>303</v>
      </c>
      <c r="E3332" s="67">
        <v>1</v>
      </c>
      <c r="F3332" s="88">
        <v>2018</v>
      </c>
      <c r="G3332" s="80" t="s">
        <v>260</v>
      </c>
      <c r="H3332" s="70">
        <v>2.0153080090292335</v>
      </c>
      <c r="I3332" s="70">
        <v>2.017695427149313</v>
      </c>
      <c r="J3332" s="70">
        <v>2.1735581779523083</v>
      </c>
      <c r="K3332" s="70">
        <v>7</v>
      </c>
      <c r="L3332" s="70">
        <v>6.9889684176044273</v>
      </c>
      <c r="M3332" s="70">
        <v>6.5899599997322431</v>
      </c>
      <c r="N3332" s="70">
        <v>6.9929028806546993</v>
      </c>
      <c r="O3332" s="70">
        <v>6.4536727726098873</v>
      </c>
      <c r="P3332" s="70">
        <v>6.9964612871600416</v>
      </c>
      <c r="Q3332" s="70">
        <v>6.9473919942870648</v>
      </c>
      <c r="R3332" s="70">
        <v>3.0075448275631338</v>
      </c>
      <c r="S3332" s="70">
        <v>2</v>
      </c>
      <c r="T3332" s="70">
        <v>4.9319553161451966</v>
      </c>
      <c r="U3332" s="71">
        <v>35</v>
      </c>
    </row>
    <row r="3333" spans="1:21" x14ac:dyDescent="0.2">
      <c r="A3333" s="41">
        <v>660824230001</v>
      </c>
      <c r="B3333" s="36" t="s">
        <v>29</v>
      </c>
      <c r="C3333" s="36" t="s">
        <v>174</v>
      </c>
      <c r="D3333" s="36" t="s">
        <v>304</v>
      </c>
      <c r="E3333" s="67">
        <v>1</v>
      </c>
      <c r="F3333" s="88">
        <v>2018</v>
      </c>
      <c r="G3333" s="80" t="s">
        <v>260</v>
      </c>
      <c r="H3333" s="70">
        <v>2.2075526003662658</v>
      </c>
      <c r="I3333" s="70">
        <v>2.3053836180462399</v>
      </c>
      <c r="J3333" s="70">
        <v>2</v>
      </c>
      <c r="K3333" s="70">
        <v>7</v>
      </c>
      <c r="L3333" s="70">
        <v>6.9915221029258943</v>
      </c>
      <c r="M3333" s="70">
        <v>6.5896416835357421</v>
      </c>
      <c r="N3333" s="70">
        <v>6.9937636306836417</v>
      </c>
      <c r="O3333" s="70">
        <v>6.2599402799135371</v>
      </c>
      <c r="P3333" s="70">
        <v>6.9964472968956564</v>
      </c>
      <c r="Q3333" s="70">
        <v>6.9596364793032555</v>
      </c>
      <c r="R3333" s="70">
        <v>2.6295475491581355</v>
      </c>
      <c r="S3333" s="70">
        <v>2</v>
      </c>
      <c r="T3333" s="70">
        <v>4.9111196034023639</v>
      </c>
      <c r="U3333" s="71">
        <v>43</v>
      </c>
    </row>
    <row r="3334" spans="1:21" x14ac:dyDescent="0.2">
      <c r="A3334" s="41">
        <v>660819820001</v>
      </c>
      <c r="B3334" s="36" t="s">
        <v>29</v>
      </c>
      <c r="C3334" s="36" t="s">
        <v>53</v>
      </c>
      <c r="D3334" s="36" t="s">
        <v>305</v>
      </c>
      <c r="E3334" s="67">
        <v>1</v>
      </c>
      <c r="F3334" s="88">
        <v>2018</v>
      </c>
      <c r="G3334" s="80" t="s">
        <v>260</v>
      </c>
      <c r="H3334" s="70">
        <v>2.0190403967651274</v>
      </c>
      <c r="I3334" s="70">
        <v>2.0393724621538385</v>
      </c>
      <c r="J3334" s="70">
        <v>2.9334528124602102</v>
      </c>
      <c r="K3334" s="70">
        <v>7</v>
      </c>
      <c r="L3334" s="70">
        <v>6.9921363075895231</v>
      </c>
      <c r="M3334" s="70">
        <v>6.6172784046803939</v>
      </c>
      <c r="N3334" s="70">
        <v>6.9952554465090246</v>
      </c>
      <c r="O3334" s="70">
        <v>4.7691775136208143</v>
      </c>
      <c r="P3334" s="70">
        <v>4.9460385147866317</v>
      </c>
      <c r="Q3334" s="70">
        <v>6.8687562787443994</v>
      </c>
      <c r="R3334" s="70">
        <v>2.4728422597886941</v>
      </c>
      <c r="S3334" s="70">
        <v>2</v>
      </c>
      <c r="T3334" s="70">
        <v>4.6377791997582216</v>
      </c>
      <c r="U3334" s="71">
        <v>153</v>
      </c>
    </row>
    <row r="3335" spans="1:21" x14ac:dyDescent="0.2">
      <c r="A3335" s="41">
        <v>660825550001</v>
      </c>
      <c r="B3335" s="36" t="s">
        <v>29</v>
      </c>
      <c r="C3335" s="36" t="s">
        <v>198</v>
      </c>
      <c r="D3335" s="36" t="s">
        <v>306</v>
      </c>
      <c r="E3335" s="67">
        <v>1</v>
      </c>
      <c r="F3335" s="88">
        <v>2018</v>
      </c>
      <c r="G3335" s="80" t="s">
        <v>260</v>
      </c>
      <c r="H3335" s="70">
        <v>2.0275537219528457</v>
      </c>
      <c r="I3335" s="70">
        <v>2.0432764320570227</v>
      </c>
      <c r="J3335" s="70">
        <v>2.134471923774838</v>
      </c>
      <c r="K3335" s="70">
        <v>6.0450834153222628</v>
      </c>
      <c r="L3335" s="70">
        <v>6.9903528475731003</v>
      </c>
      <c r="M3335" s="70">
        <v>6.5792184712919486</v>
      </c>
      <c r="N3335" s="70">
        <v>6.9934222842136418</v>
      </c>
      <c r="O3335" s="70">
        <v>5.9828091214699644</v>
      </c>
      <c r="P3335" s="70">
        <v>6.995989160702762</v>
      </c>
      <c r="Q3335" s="70">
        <v>6.6429683367562316</v>
      </c>
      <c r="R3335" s="70">
        <v>2.1513286777900515</v>
      </c>
      <c r="S3335" s="70">
        <v>2</v>
      </c>
      <c r="T3335" s="70">
        <v>4.7155395327420555</v>
      </c>
      <c r="U3335" s="71">
        <v>127</v>
      </c>
    </row>
    <row r="3336" spans="1:21" x14ac:dyDescent="0.2">
      <c r="A3336" s="41">
        <v>560017190001</v>
      </c>
      <c r="B3336" s="36" t="s">
        <v>30</v>
      </c>
      <c r="C3336" s="36" t="s">
        <v>57</v>
      </c>
      <c r="D3336" s="36" t="s">
        <v>307</v>
      </c>
      <c r="E3336" s="67">
        <v>1</v>
      </c>
      <c r="F3336" s="88">
        <v>2018</v>
      </c>
      <c r="G3336" s="80" t="s">
        <v>260</v>
      </c>
      <c r="H3336" s="70">
        <v>2.0000349968768205</v>
      </c>
      <c r="I3336" s="70">
        <v>2.0000919992440123</v>
      </c>
      <c r="J3336" s="70">
        <v>2.7160719525437962</v>
      </c>
      <c r="K3336" s="70">
        <v>7</v>
      </c>
      <c r="L3336" s="70">
        <v>6.9916155071997217</v>
      </c>
      <c r="M3336" s="70">
        <v>2.8288385344489866</v>
      </c>
      <c r="N3336" s="70">
        <v>6.9945789123775191</v>
      </c>
      <c r="O3336" s="70">
        <v>6.1418072147209832</v>
      </c>
      <c r="P3336" s="70">
        <v>6.9811753744737972</v>
      </c>
      <c r="Q3336" s="70">
        <v>6.8997244786014615</v>
      </c>
      <c r="R3336" s="70">
        <v>2.5500099855089706</v>
      </c>
      <c r="S3336" s="70">
        <v>2</v>
      </c>
      <c r="T3336" s="70">
        <v>4.5919957463330059</v>
      </c>
      <c r="U3336" s="71">
        <v>160</v>
      </c>
    </row>
    <row r="3337" spans="1:21" x14ac:dyDescent="0.2">
      <c r="A3337" s="41">
        <v>560021110001</v>
      </c>
      <c r="B3337" s="36" t="s">
        <v>30</v>
      </c>
      <c r="C3337" s="36" t="s">
        <v>57</v>
      </c>
      <c r="D3337" s="36" t="s">
        <v>308</v>
      </c>
      <c r="E3337" s="67">
        <v>1</v>
      </c>
      <c r="F3337" s="88">
        <v>2018</v>
      </c>
      <c r="G3337" s="80" t="s">
        <v>260</v>
      </c>
      <c r="H3337" s="70">
        <v>2.0094789837907432</v>
      </c>
      <c r="I3337" s="70">
        <v>2.0169989705694356</v>
      </c>
      <c r="J3337" s="70">
        <v>2.0410027266703006</v>
      </c>
      <c r="K3337" s="70">
        <v>7</v>
      </c>
      <c r="L3337" s="70">
        <v>6.9882584931132454</v>
      </c>
      <c r="M3337" s="70">
        <v>6.569076811133189</v>
      </c>
      <c r="N3337" s="70">
        <v>6.9947141898451237</v>
      </c>
      <c r="O3337" s="70">
        <v>4.9804814659923187</v>
      </c>
      <c r="P3337" s="70">
        <v>6.9974517469820725</v>
      </c>
      <c r="Q3337" s="70">
        <v>6.8617785669444897</v>
      </c>
      <c r="R3337" s="70">
        <v>2.7620440988361485</v>
      </c>
      <c r="S3337" s="70">
        <v>2</v>
      </c>
      <c r="T3337" s="70">
        <v>4.7684405044897558</v>
      </c>
      <c r="U3337" s="71">
        <v>110</v>
      </c>
    </row>
    <row r="3338" spans="1:21" x14ac:dyDescent="0.2">
      <c r="A3338" s="41">
        <v>560016620001</v>
      </c>
      <c r="B3338" s="36" t="s">
        <v>30</v>
      </c>
      <c r="C3338" s="36" t="s">
        <v>238</v>
      </c>
      <c r="D3338" s="36" t="s">
        <v>309</v>
      </c>
      <c r="E3338" s="67">
        <v>1</v>
      </c>
      <c r="F3338" s="88">
        <v>2018</v>
      </c>
      <c r="G3338" s="80" t="s">
        <v>260</v>
      </c>
      <c r="H3338" s="70">
        <v>2.0223183297356706</v>
      </c>
      <c r="I3338" s="70">
        <v>2.065159891740886</v>
      </c>
      <c r="J3338" s="70">
        <v>2.0379206760827437</v>
      </c>
      <c r="K3338" s="70">
        <v>6.77965945054813</v>
      </c>
      <c r="L3338" s="70">
        <v>6.990808767696949</v>
      </c>
      <c r="M3338" s="70">
        <v>6.3832868465931405</v>
      </c>
      <c r="N3338" s="70">
        <v>6.9936451176550136</v>
      </c>
      <c r="O3338" s="70">
        <v>6.6084881612794018</v>
      </c>
      <c r="P3338" s="70">
        <v>6.9976521568773471</v>
      </c>
      <c r="Q3338" s="70">
        <v>6.9763281006608935</v>
      </c>
      <c r="R3338" s="70">
        <v>2.5450598371816509</v>
      </c>
      <c r="S3338" s="70">
        <v>2</v>
      </c>
      <c r="T3338" s="70">
        <v>4.8666939446709856</v>
      </c>
      <c r="U3338" s="71">
        <v>60</v>
      </c>
    </row>
    <row r="3339" spans="1:21" x14ac:dyDescent="0.2">
      <c r="A3339" s="41">
        <v>560017000001</v>
      </c>
      <c r="B3339" s="36" t="s">
        <v>30</v>
      </c>
      <c r="C3339" s="36" t="s">
        <v>96</v>
      </c>
      <c r="D3339" s="36" t="s">
        <v>310</v>
      </c>
      <c r="E3339" s="67">
        <v>1</v>
      </c>
      <c r="F3339" s="88">
        <v>2018</v>
      </c>
      <c r="G3339" s="80" t="s">
        <v>260</v>
      </c>
      <c r="H3339" s="70">
        <v>2.083530053208078</v>
      </c>
      <c r="I3339" s="70">
        <v>2.0889770939981616</v>
      </c>
      <c r="J3339" s="70">
        <v>2</v>
      </c>
      <c r="K3339" s="70">
        <v>7</v>
      </c>
      <c r="L3339" s="70">
        <v>6.9848871031235769</v>
      </c>
      <c r="M3339" s="70">
        <v>6.580926096664852</v>
      </c>
      <c r="N3339" s="70">
        <v>6.9942355652579042</v>
      </c>
      <c r="O3339" s="70">
        <v>5.3188841465900598</v>
      </c>
      <c r="P3339" s="70">
        <v>6.9960642160830924</v>
      </c>
      <c r="Q3339" s="70">
        <v>6.8594358878551303</v>
      </c>
      <c r="R3339" s="70">
        <v>2.5498031449038221</v>
      </c>
      <c r="S3339" s="70">
        <v>2</v>
      </c>
      <c r="T3339" s="70">
        <v>4.7880619423070572</v>
      </c>
      <c r="U3339" s="71">
        <v>100</v>
      </c>
    </row>
    <row r="3340" spans="1:21" x14ac:dyDescent="0.2">
      <c r="A3340" s="41">
        <v>560019720001</v>
      </c>
      <c r="B3340" s="36" t="s">
        <v>30</v>
      </c>
      <c r="C3340" s="36" t="s">
        <v>57</v>
      </c>
      <c r="D3340" s="36" t="s">
        <v>311</v>
      </c>
      <c r="E3340" s="67">
        <v>1</v>
      </c>
      <c r="F3340" s="88">
        <v>2018</v>
      </c>
      <c r="G3340" s="80" t="s">
        <v>260</v>
      </c>
      <c r="H3340" s="70">
        <v>2.000038083533684</v>
      </c>
      <c r="I3340" s="70">
        <v>2.000072239665788</v>
      </c>
      <c r="J3340" s="70">
        <v>2.073016431678858</v>
      </c>
      <c r="K3340" s="70">
        <v>5.8958202892410778</v>
      </c>
      <c r="L3340" s="70">
        <v>6.9886293925347287</v>
      </c>
      <c r="M3340" s="70">
        <v>6.4221945146036097</v>
      </c>
      <c r="N3340" s="70">
        <v>6.9944370698029834</v>
      </c>
      <c r="O3340" s="70">
        <v>5.3598194909836687</v>
      </c>
      <c r="P3340" s="70">
        <v>6.9890874001370822</v>
      </c>
      <c r="Q3340" s="70">
        <v>6.8262096558586682</v>
      </c>
      <c r="R3340" s="70">
        <v>2.245279741233221</v>
      </c>
      <c r="S3340" s="70">
        <v>2</v>
      </c>
      <c r="T3340" s="70">
        <v>4.6495503591061151</v>
      </c>
      <c r="U3340" s="71">
        <v>151</v>
      </c>
    </row>
    <row r="3341" spans="1:21" x14ac:dyDescent="0.2">
      <c r="A3341" s="41">
        <v>560020650001</v>
      </c>
      <c r="B3341" s="36" t="s">
        <v>30</v>
      </c>
      <c r="C3341" s="36" t="s">
        <v>96</v>
      </c>
      <c r="D3341" s="36" t="s">
        <v>312</v>
      </c>
      <c r="E3341" s="67">
        <v>1</v>
      </c>
      <c r="F3341" s="88">
        <v>2018</v>
      </c>
      <c r="G3341" s="80" t="s">
        <v>260</v>
      </c>
      <c r="H3341" s="70">
        <v>2.0035984837143621</v>
      </c>
      <c r="I3341" s="70">
        <v>2.0049344992348064</v>
      </c>
      <c r="J3341" s="70">
        <v>2</v>
      </c>
      <c r="K3341" s="70">
        <v>7</v>
      </c>
      <c r="L3341" s="70">
        <v>6.9894019016116378</v>
      </c>
      <c r="M3341" s="70">
        <v>6.3754161942028418</v>
      </c>
      <c r="N3341" s="70">
        <v>6.9931777610441923</v>
      </c>
      <c r="O3341" s="70">
        <v>6.5130495288980148</v>
      </c>
      <c r="P3341" s="70">
        <v>6.9870313321400808</v>
      </c>
      <c r="Q3341" s="70">
        <v>6.5826351788696718</v>
      </c>
      <c r="R3341" s="70">
        <v>2.9157089065115289</v>
      </c>
      <c r="S3341" s="70">
        <v>2</v>
      </c>
      <c r="T3341" s="70">
        <v>4.863746148852262</v>
      </c>
      <c r="U3341" s="71">
        <v>64</v>
      </c>
    </row>
    <row r="3342" spans="1:21" x14ac:dyDescent="0.2">
      <c r="A3342" s="41">
        <v>560018830001</v>
      </c>
      <c r="B3342" s="36" t="s">
        <v>30</v>
      </c>
      <c r="C3342" s="36" t="s">
        <v>57</v>
      </c>
      <c r="D3342" s="36" t="s">
        <v>313</v>
      </c>
      <c r="E3342" s="67">
        <v>1</v>
      </c>
      <c r="F3342" s="88">
        <v>2018</v>
      </c>
      <c r="G3342" s="80" t="s">
        <v>260</v>
      </c>
      <c r="H3342" s="70">
        <v>2.0414322139613152</v>
      </c>
      <c r="I3342" s="70">
        <v>2.0811194696061821</v>
      </c>
      <c r="J3342" s="70">
        <v>2.4149856808174599</v>
      </c>
      <c r="K3342" s="70">
        <v>7</v>
      </c>
      <c r="L3342" s="70">
        <v>6.9897670660354727</v>
      </c>
      <c r="M3342" s="70">
        <v>6.6172784046803939</v>
      </c>
      <c r="N3342" s="70">
        <v>6.9931030233520763</v>
      </c>
      <c r="O3342" s="70">
        <v>6.6599779054519743</v>
      </c>
      <c r="P3342" s="70">
        <v>4.7887460852962249</v>
      </c>
      <c r="Q3342" s="70">
        <v>6.8732302799064851</v>
      </c>
      <c r="R3342" s="70">
        <v>3.2743936145133565</v>
      </c>
      <c r="S3342" s="70">
        <v>2</v>
      </c>
      <c r="T3342" s="70">
        <v>4.8111694786350796</v>
      </c>
      <c r="U3342" s="71">
        <v>85</v>
      </c>
    </row>
    <row r="3343" spans="1:21" x14ac:dyDescent="0.2">
      <c r="A3343" s="41">
        <v>560019130001</v>
      </c>
      <c r="B3343" s="36" t="s">
        <v>30</v>
      </c>
      <c r="C3343" s="36" t="s">
        <v>57</v>
      </c>
      <c r="D3343" s="36" t="s">
        <v>314</v>
      </c>
      <c r="E3343" s="67">
        <v>1</v>
      </c>
      <c r="F3343" s="88">
        <v>2018</v>
      </c>
      <c r="G3343" s="80" t="s">
        <v>260</v>
      </c>
      <c r="H3343" s="70">
        <v>2.0579416019725598</v>
      </c>
      <c r="I3343" s="70">
        <v>2.0885660980555265</v>
      </c>
      <c r="J3343" s="70">
        <v>2.23016675749576</v>
      </c>
      <c r="K3343" s="70">
        <v>7</v>
      </c>
      <c r="L3343" s="70">
        <v>6.9903896011145061</v>
      </c>
      <c r="M3343" s="70">
        <v>6.6034823199927057</v>
      </c>
      <c r="N3343" s="70">
        <v>6.9948401033238374</v>
      </c>
      <c r="O3343" s="70">
        <v>5.4145387452684819</v>
      </c>
      <c r="P3343" s="70">
        <v>6.9970556405393225</v>
      </c>
      <c r="Q3343" s="70">
        <v>6.7801739061534825</v>
      </c>
      <c r="R3343" s="70">
        <v>3.8984585025296115</v>
      </c>
      <c r="S3343" s="70">
        <v>2</v>
      </c>
      <c r="T3343" s="70">
        <v>4.9213011063704828</v>
      </c>
      <c r="U3343" s="71">
        <v>39</v>
      </c>
    </row>
    <row r="3344" spans="1:21" x14ac:dyDescent="0.2">
      <c r="A3344" s="41">
        <v>560018320001</v>
      </c>
      <c r="B3344" s="36" t="s">
        <v>30</v>
      </c>
      <c r="C3344" s="36" t="s">
        <v>57</v>
      </c>
      <c r="D3344" s="36" t="s">
        <v>315</v>
      </c>
      <c r="E3344" s="67">
        <v>1</v>
      </c>
      <c r="F3344" s="88">
        <v>2018</v>
      </c>
      <c r="G3344" s="80" t="s">
        <v>260</v>
      </c>
      <c r="H3344" s="70">
        <v>2.1046505764322934</v>
      </c>
      <c r="I3344" s="70">
        <v>2.0888905430374733</v>
      </c>
      <c r="J3344" s="70">
        <v>2.0689564421569626</v>
      </c>
      <c r="K3344" s="70">
        <v>7</v>
      </c>
      <c r="L3344" s="70">
        <v>6.8594421610462142</v>
      </c>
      <c r="M3344" s="70">
        <v>6.6172784046803939</v>
      </c>
      <c r="N3344" s="70">
        <v>6.9934126261811933</v>
      </c>
      <c r="O3344" s="70">
        <v>5.3022609510216414</v>
      </c>
      <c r="P3344" s="70">
        <v>4.7327220310633056</v>
      </c>
      <c r="Q3344" s="70">
        <v>6.6884641502973352</v>
      </c>
      <c r="R3344" s="70">
        <v>2.6497884038310633</v>
      </c>
      <c r="S3344" s="70">
        <v>2</v>
      </c>
      <c r="T3344" s="70">
        <v>4.5921555241456566</v>
      </c>
      <c r="U3344" s="71">
        <v>159</v>
      </c>
    </row>
    <row r="3345" spans="1:21" x14ac:dyDescent="0.2">
      <c r="A3345" s="41">
        <v>560018240001</v>
      </c>
      <c r="B3345" s="36" t="s">
        <v>30</v>
      </c>
      <c r="C3345" s="36" t="s">
        <v>167</v>
      </c>
      <c r="D3345" s="36" t="s">
        <v>316</v>
      </c>
      <c r="E3345" s="67">
        <v>1</v>
      </c>
      <c r="F3345" s="88">
        <v>2018</v>
      </c>
      <c r="G3345" s="80" t="s">
        <v>260</v>
      </c>
      <c r="H3345" s="70">
        <v>2.1550122769833662</v>
      </c>
      <c r="I3345" s="70">
        <v>2.1845617989275001</v>
      </c>
      <c r="J3345" s="70">
        <v>2</v>
      </c>
      <c r="K3345" s="70">
        <v>6.8883966203662972</v>
      </c>
      <c r="L3345" s="70">
        <v>6.9936803732835831</v>
      </c>
      <c r="M3345" s="70">
        <v>6.6032474745773655</v>
      </c>
      <c r="N3345" s="70">
        <v>6.9949639369996373</v>
      </c>
      <c r="O3345" s="70">
        <v>5.268788503068337</v>
      </c>
      <c r="P3345" s="70">
        <v>6.9970453201745935</v>
      </c>
      <c r="Q3345" s="70">
        <v>6.7084610200286843</v>
      </c>
      <c r="R3345" s="70">
        <v>2.3960305235542814</v>
      </c>
      <c r="S3345" s="70">
        <v>2</v>
      </c>
      <c r="T3345" s="70">
        <v>4.7658489873303047</v>
      </c>
      <c r="U3345" s="71">
        <v>112</v>
      </c>
    </row>
    <row r="3346" spans="1:21" x14ac:dyDescent="0.2">
      <c r="A3346" s="41">
        <v>760029400001</v>
      </c>
      <c r="B3346" s="36" t="s">
        <v>22</v>
      </c>
      <c r="C3346" s="36" t="s">
        <v>112</v>
      </c>
      <c r="D3346" s="36" t="s">
        <v>317</v>
      </c>
      <c r="E3346" s="67">
        <v>1</v>
      </c>
      <c r="F3346" s="88">
        <v>2018</v>
      </c>
      <c r="G3346" s="80" t="s">
        <v>260</v>
      </c>
      <c r="H3346" s="70">
        <v>2.0000310793510532</v>
      </c>
      <c r="I3346" s="70">
        <v>2.0000692012565966</v>
      </c>
      <c r="J3346" s="70">
        <v>2.0413965248723751</v>
      </c>
      <c r="K3346" s="70">
        <v>6.6548214946201769</v>
      </c>
      <c r="L3346" s="70">
        <v>6.9899560457433765</v>
      </c>
      <c r="M3346" s="70">
        <v>6.5649305208420863</v>
      </c>
      <c r="N3346" s="70">
        <v>6.9927503525110755</v>
      </c>
      <c r="O3346" s="70">
        <v>5.9761759986852363</v>
      </c>
      <c r="P3346" s="70">
        <v>6.9953611459354432</v>
      </c>
      <c r="Q3346" s="70">
        <v>6.91268106697511</v>
      </c>
      <c r="R3346" s="70">
        <v>2.608474560943844</v>
      </c>
      <c r="S3346" s="70">
        <v>2</v>
      </c>
      <c r="T3346" s="70">
        <v>4.8113873326446983</v>
      </c>
      <c r="U3346" s="71">
        <v>84</v>
      </c>
    </row>
    <row r="3347" spans="1:21" x14ac:dyDescent="0.2">
      <c r="A3347" s="41">
        <v>760028190001</v>
      </c>
      <c r="B3347" s="36" t="s">
        <v>22</v>
      </c>
      <c r="C3347" s="36" t="s">
        <v>90</v>
      </c>
      <c r="D3347" s="36" t="s">
        <v>318</v>
      </c>
      <c r="E3347" s="67">
        <v>1</v>
      </c>
      <c r="F3347" s="88">
        <v>2018</v>
      </c>
      <c r="G3347" s="80" t="s">
        <v>260</v>
      </c>
      <c r="H3347" s="70">
        <v>2</v>
      </c>
      <c r="I3347" s="70">
        <v>2</v>
      </c>
      <c r="J3347" s="70">
        <v>2.0326907772396137</v>
      </c>
      <c r="K3347" s="70">
        <v>7</v>
      </c>
      <c r="L3347" s="70">
        <v>6.9888118724923043</v>
      </c>
      <c r="M3347" s="70">
        <v>6.4607249095276273</v>
      </c>
      <c r="N3347" s="70">
        <v>6.9921947495447263</v>
      </c>
      <c r="O3347" s="70">
        <v>6.0522915762583418</v>
      </c>
      <c r="P3347" s="70">
        <v>6.9907809376040451</v>
      </c>
      <c r="Q3347" s="70">
        <v>6.8644477045087084</v>
      </c>
      <c r="R3347" s="70">
        <v>2.5410316657093635</v>
      </c>
      <c r="S3347" s="70">
        <v>2</v>
      </c>
      <c r="T3347" s="70">
        <v>4.8269145160737281</v>
      </c>
      <c r="U3347" s="71">
        <v>79</v>
      </c>
    </row>
    <row r="3348" spans="1:21" x14ac:dyDescent="0.2">
      <c r="A3348" s="41">
        <v>760030840001</v>
      </c>
      <c r="B3348" s="36" t="s">
        <v>22</v>
      </c>
      <c r="C3348" s="36" t="s">
        <v>70</v>
      </c>
      <c r="D3348" s="36" t="s">
        <v>319</v>
      </c>
      <c r="E3348" s="67">
        <v>1</v>
      </c>
      <c r="F3348" s="88">
        <v>2018</v>
      </c>
      <c r="G3348" s="80" t="s">
        <v>260</v>
      </c>
      <c r="H3348" s="70">
        <v>2</v>
      </c>
      <c r="I3348" s="70">
        <v>2</v>
      </c>
      <c r="J3348" s="70">
        <v>2.0513615384810575</v>
      </c>
      <c r="K3348" s="70">
        <v>5.5931443720963827</v>
      </c>
      <c r="L3348" s="70">
        <v>6.9876085916452011</v>
      </c>
      <c r="M3348" s="70">
        <v>6.6125862131461774</v>
      </c>
      <c r="N3348" s="70">
        <v>6.992665021438996</v>
      </c>
      <c r="O3348" s="70">
        <v>6.2770546110728151</v>
      </c>
      <c r="P3348" s="70">
        <v>6.9974557875825507</v>
      </c>
      <c r="Q3348" s="70">
        <v>4.9003487291123449</v>
      </c>
      <c r="R3348" s="70">
        <v>2.5492459376586325</v>
      </c>
      <c r="S3348" s="70">
        <v>2</v>
      </c>
      <c r="T3348" s="70">
        <v>4.5801225668528467</v>
      </c>
      <c r="U3348" s="71">
        <v>163</v>
      </c>
    </row>
    <row r="3349" spans="1:21" x14ac:dyDescent="0.2">
      <c r="A3349" s="41">
        <v>760029080001</v>
      </c>
      <c r="B3349" s="36" t="s">
        <v>22</v>
      </c>
      <c r="C3349" s="36" t="s">
        <v>75</v>
      </c>
      <c r="D3349" s="36" t="s">
        <v>320</v>
      </c>
      <c r="E3349" s="67">
        <v>1</v>
      </c>
      <c r="F3349" s="88">
        <v>2018</v>
      </c>
      <c r="G3349" s="80" t="s">
        <v>260</v>
      </c>
      <c r="H3349" s="70">
        <v>2.0273441087781632</v>
      </c>
      <c r="I3349" s="70">
        <v>2.0355002325034328</v>
      </c>
      <c r="J3349" s="70">
        <v>2.035366236011896</v>
      </c>
      <c r="K3349" s="70">
        <v>6.9367903991322981</v>
      </c>
      <c r="L3349" s="70">
        <v>6.9904920427197377</v>
      </c>
      <c r="M3349" s="70">
        <v>6.6060021561896924</v>
      </c>
      <c r="N3349" s="70">
        <v>6.9940551951907626</v>
      </c>
      <c r="O3349" s="70">
        <v>6.1695928319219213</v>
      </c>
      <c r="P3349" s="70">
        <v>6.9976132015018839</v>
      </c>
      <c r="Q3349" s="70">
        <v>6.6076940084451197</v>
      </c>
      <c r="R3349" s="70">
        <v>2.1466190992297745</v>
      </c>
      <c r="S3349" s="70">
        <v>2</v>
      </c>
      <c r="T3349" s="70">
        <v>4.7955891259687231</v>
      </c>
      <c r="U3349" s="71">
        <v>93</v>
      </c>
    </row>
    <row r="3350" spans="1:21" x14ac:dyDescent="0.2">
      <c r="A3350" s="41">
        <v>760027700001</v>
      </c>
      <c r="B3350" s="36" t="s">
        <v>22</v>
      </c>
      <c r="C3350" s="36" t="s">
        <v>106</v>
      </c>
      <c r="D3350" s="36" t="s">
        <v>321</v>
      </c>
      <c r="E3350" s="67">
        <v>1</v>
      </c>
      <c r="F3350" s="88">
        <v>2018</v>
      </c>
      <c r="G3350" s="80" t="s">
        <v>260</v>
      </c>
      <c r="H3350" s="70">
        <v>2</v>
      </c>
      <c r="I3350" s="70">
        <v>2</v>
      </c>
      <c r="J3350" s="70">
        <v>2.0377243186989609</v>
      </c>
      <c r="K3350" s="70">
        <v>5.6934712348863243</v>
      </c>
      <c r="L3350" s="70">
        <v>6.9908499847518915</v>
      </c>
      <c r="M3350" s="70">
        <v>6.5947474651074476</v>
      </c>
      <c r="N3350" s="70">
        <v>6.9938322895580285</v>
      </c>
      <c r="O3350" s="70">
        <v>5.6202420928117798</v>
      </c>
      <c r="P3350" s="70">
        <v>6.9975629989029562</v>
      </c>
      <c r="Q3350" s="70">
        <v>6.6889282145925995</v>
      </c>
      <c r="R3350" s="70">
        <v>2.3457541136743556</v>
      </c>
      <c r="S3350" s="70">
        <v>2</v>
      </c>
      <c r="T3350" s="70">
        <v>4.6635927260820287</v>
      </c>
      <c r="U3350" s="71">
        <v>147</v>
      </c>
    </row>
    <row r="3351" spans="1:21" x14ac:dyDescent="0.2">
      <c r="A3351" s="41">
        <v>760031650001</v>
      </c>
      <c r="B3351" s="36" t="s">
        <v>22</v>
      </c>
      <c r="C3351" s="36" t="s">
        <v>70</v>
      </c>
      <c r="D3351" s="36" t="s">
        <v>322</v>
      </c>
      <c r="E3351" s="67">
        <v>1</v>
      </c>
      <c r="F3351" s="88">
        <v>2018</v>
      </c>
      <c r="G3351" s="80" t="s">
        <v>260</v>
      </c>
      <c r="H3351" s="70">
        <v>2.5072382328330991</v>
      </c>
      <c r="I3351" s="70">
        <v>2.9981900178817176</v>
      </c>
      <c r="J3351" s="70">
        <v>2.0342116485540536</v>
      </c>
      <c r="K3351" s="70">
        <v>6.5631956140276397</v>
      </c>
      <c r="L3351" s="70">
        <v>6.9918929884016245</v>
      </c>
      <c r="M3351" s="70">
        <v>6.6172784046803939</v>
      </c>
      <c r="N3351" s="70">
        <v>6.9941085048968858</v>
      </c>
      <c r="O3351" s="70">
        <v>5.6000335338376779</v>
      </c>
      <c r="P3351" s="70">
        <v>5.7275681134191103</v>
      </c>
      <c r="Q3351" s="70">
        <v>6.4537842556325256</v>
      </c>
      <c r="R3351" s="70">
        <v>2.4928369927379053</v>
      </c>
      <c r="S3351" s="70">
        <v>2</v>
      </c>
      <c r="T3351" s="70">
        <v>4.7483615255752198</v>
      </c>
      <c r="U3351" s="71">
        <v>120</v>
      </c>
    </row>
    <row r="3352" spans="1:21" x14ac:dyDescent="0.2">
      <c r="A3352" s="41">
        <v>760038070001</v>
      </c>
      <c r="B3352" s="36" t="s">
        <v>22</v>
      </c>
      <c r="C3352" s="36" t="s">
        <v>90</v>
      </c>
      <c r="D3352" s="36" t="s">
        <v>323</v>
      </c>
      <c r="E3352" s="67">
        <v>1</v>
      </c>
      <c r="F3352" s="88">
        <v>2018</v>
      </c>
      <c r="G3352" s="80" t="s">
        <v>260</v>
      </c>
      <c r="H3352" s="70">
        <v>2</v>
      </c>
      <c r="I3352" s="70">
        <v>2</v>
      </c>
      <c r="J3352" s="70">
        <v>2.0231390974605903</v>
      </c>
      <c r="K3352" s="70">
        <v>7</v>
      </c>
      <c r="L3352" s="70">
        <v>6.9749563887534647</v>
      </c>
      <c r="M3352" s="70">
        <v>6.6172784046803939</v>
      </c>
      <c r="N3352" s="70">
        <v>6.985407392819587</v>
      </c>
      <c r="O3352" s="70">
        <v>6.3723731646653414</v>
      </c>
      <c r="P3352" s="70">
        <v>5.2982209963992357</v>
      </c>
      <c r="Q3352" s="70">
        <v>6.0873006992539036</v>
      </c>
      <c r="R3352" s="70">
        <v>2.5472569972347365</v>
      </c>
      <c r="S3352" s="70">
        <v>2</v>
      </c>
      <c r="T3352" s="70">
        <v>4.6588277617722715</v>
      </c>
      <c r="U3352" s="71">
        <v>148</v>
      </c>
    </row>
    <row r="3353" spans="1:21" x14ac:dyDescent="0.2">
      <c r="A3353" s="41">
        <v>760028940001</v>
      </c>
      <c r="B3353" s="36" t="s">
        <v>22</v>
      </c>
      <c r="C3353" s="36" t="s">
        <v>146</v>
      </c>
      <c r="D3353" s="36" t="s">
        <v>296</v>
      </c>
      <c r="E3353" s="67">
        <v>1</v>
      </c>
      <c r="F3353" s="88">
        <v>2018</v>
      </c>
      <c r="G3353" s="80" t="s">
        <v>260</v>
      </c>
      <c r="H3353" s="70">
        <v>2</v>
      </c>
      <c r="I3353" s="70">
        <v>2</v>
      </c>
      <c r="J3353" s="70">
        <v>2.0420294502065768</v>
      </c>
      <c r="K3353" s="70">
        <v>5.9878409116663818</v>
      </c>
      <c r="L3353" s="70">
        <v>6.9895573248319671</v>
      </c>
      <c r="M3353" s="70">
        <v>6.6069173286615204</v>
      </c>
      <c r="N3353" s="70">
        <v>6.992253286929035</v>
      </c>
      <c r="O3353" s="70">
        <v>6.4118975314064288</v>
      </c>
      <c r="P3353" s="70">
        <v>6.9972066196106297</v>
      </c>
      <c r="Q3353" s="70">
        <v>4.6807328730626896</v>
      </c>
      <c r="R3353" s="70">
        <v>2.1731982130378467</v>
      </c>
      <c r="S3353" s="70">
        <v>2</v>
      </c>
      <c r="T3353" s="70">
        <v>4.5734694616177567</v>
      </c>
      <c r="U3353" s="71">
        <v>166</v>
      </c>
    </row>
    <row r="3354" spans="1:21" x14ac:dyDescent="0.2">
      <c r="A3354" s="41">
        <v>760031300001</v>
      </c>
      <c r="B3354" s="36" t="s">
        <v>22</v>
      </c>
      <c r="C3354" s="36" t="s">
        <v>70</v>
      </c>
      <c r="D3354" s="36" t="s">
        <v>324</v>
      </c>
      <c r="E3354" s="67">
        <v>1</v>
      </c>
      <c r="F3354" s="88">
        <v>2018</v>
      </c>
      <c r="G3354" s="80" t="s">
        <v>260</v>
      </c>
      <c r="H3354" s="70">
        <v>2</v>
      </c>
      <c r="I3354" s="70">
        <v>2</v>
      </c>
      <c r="J3354" s="70">
        <v>2.0280906385949011</v>
      </c>
      <c r="K3354" s="70">
        <v>2</v>
      </c>
      <c r="L3354" s="70">
        <v>6.9894292920221543</v>
      </c>
      <c r="M3354" s="70">
        <v>6.610603806355015</v>
      </c>
      <c r="N3354" s="70">
        <v>6.9913900021999886</v>
      </c>
      <c r="O3354" s="70">
        <v>5.9928082071212811</v>
      </c>
      <c r="P3354" s="70">
        <v>6.997632716462733</v>
      </c>
      <c r="Q3354" s="70">
        <v>2</v>
      </c>
      <c r="R3354" s="70">
        <v>2.1673902032682206</v>
      </c>
      <c r="S3354" s="70">
        <v>2</v>
      </c>
      <c r="T3354" s="70">
        <v>3.9814454055020239</v>
      </c>
      <c r="U3354" s="71">
        <v>205</v>
      </c>
    </row>
    <row r="3355" spans="1:21" x14ac:dyDescent="0.2">
      <c r="A3355" s="41">
        <v>860019260001</v>
      </c>
      <c r="B3355" s="36" t="s">
        <v>28</v>
      </c>
      <c r="C3355" s="36" t="s">
        <v>220</v>
      </c>
      <c r="D3355" s="36" t="s">
        <v>325</v>
      </c>
      <c r="E3355" s="67">
        <v>1</v>
      </c>
      <c r="F3355" s="88">
        <v>2018</v>
      </c>
      <c r="G3355" s="80" t="s">
        <v>260</v>
      </c>
      <c r="H3355" s="70">
        <v>2</v>
      </c>
      <c r="I3355" s="70">
        <v>2</v>
      </c>
      <c r="J3355" s="70">
        <v>2.0183104063646149</v>
      </c>
      <c r="K3355" s="70">
        <v>6.4652540942513017</v>
      </c>
      <c r="L3355" s="70">
        <v>6.9859519174392712</v>
      </c>
      <c r="M3355" s="70">
        <v>6.5422932571477324</v>
      </c>
      <c r="N3355" s="70">
        <v>6.9919365865166458</v>
      </c>
      <c r="O3355" s="70">
        <v>6.5121222190487655</v>
      </c>
      <c r="P3355" s="70">
        <v>6.9943661602028033</v>
      </c>
      <c r="Q3355" s="70">
        <v>3.8291870319009993</v>
      </c>
      <c r="R3355" s="70">
        <v>2.0336359580717924</v>
      </c>
      <c r="S3355" s="70">
        <v>2</v>
      </c>
      <c r="T3355" s="70">
        <v>4.531088135911995</v>
      </c>
      <c r="U3355" s="71">
        <v>173</v>
      </c>
    </row>
    <row r="3356" spans="1:21" x14ac:dyDescent="0.2">
      <c r="A3356" s="41">
        <v>860017480001</v>
      </c>
      <c r="B3356" s="36" t="s">
        <v>28</v>
      </c>
      <c r="C3356" s="36" t="s">
        <v>92</v>
      </c>
      <c r="D3356" s="36" t="s">
        <v>326</v>
      </c>
      <c r="E3356" s="67">
        <v>1</v>
      </c>
      <c r="F3356" s="88">
        <v>2018</v>
      </c>
      <c r="G3356" s="80" t="s">
        <v>260</v>
      </c>
      <c r="H3356" s="70">
        <v>2</v>
      </c>
      <c r="I3356" s="70">
        <v>2</v>
      </c>
      <c r="J3356" s="70">
        <v>2.0449664737723201</v>
      </c>
      <c r="K3356" s="70">
        <v>6.797697267700233</v>
      </c>
      <c r="L3356" s="70">
        <v>6.9893335236767813</v>
      </c>
      <c r="M3356" s="70">
        <v>6.5224722443762992</v>
      </c>
      <c r="N3356" s="70">
        <v>6.9934501140498275</v>
      </c>
      <c r="O3356" s="70">
        <v>6.8729115023830945</v>
      </c>
      <c r="P3356" s="70">
        <v>6.9976204097059043</v>
      </c>
      <c r="Q3356" s="70">
        <v>6.7680718979335133</v>
      </c>
      <c r="R3356" s="70">
        <v>3.1410040443032061</v>
      </c>
      <c r="S3356" s="70">
        <v>2</v>
      </c>
      <c r="T3356" s="70">
        <v>4.9272939564917664</v>
      </c>
      <c r="U3356" s="71">
        <v>37</v>
      </c>
    </row>
    <row r="3357" spans="1:21" x14ac:dyDescent="0.2">
      <c r="A3357" s="41">
        <v>860014460001</v>
      </c>
      <c r="B3357" s="36" t="s">
        <v>28</v>
      </c>
      <c r="C3357" s="36" t="s">
        <v>157</v>
      </c>
      <c r="D3357" s="36" t="s">
        <v>327</v>
      </c>
      <c r="E3357" s="67">
        <v>1</v>
      </c>
      <c r="F3357" s="88">
        <v>2018</v>
      </c>
      <c r="G3357" s="80" t="s">
        <v>260</v>
      </c>
      <c r="H3357" s="70">
        <v>2</v>
      </c>
      <c r="I3357" s="70">
        <v>2</v>
      </c>
      <c r="J3357" s="70">
        <v>2.0418765478439869</v>
      </c>
      <c r="K3357" s="70">
        <v>5.7992554689158853</v>
      </c>
      <c r="L3357" s="70">
        <v>6.9903104677275056</v>
      </c>
      <c r="M3357" s="70">
        <v>6.4512363016055438</v>
      </c>
      <c r="N3357" s="70">
        <v>6.9932456724645657</v>
      </c>
      <c r="O3357" s="70">
        <v>6.5096547857575269</v>
      </c>
      <c r="P3357" s="70">
        <v>6.9903638911251846</v>
      </c>
      <c r="Q3357" s="70">
        <v>5.2651558543867427</v>
      </c>
      <c r="R3357" s="70">
        <v>2.0622672030456686</v>
      </c>
      <c r="S3357" s="70">
        <v>2</v>
      </c>
      <c r="T3357" s="70">
        <v>4.5919471827393847</v>
      </c>
      <c r="U3357" s="71">
        <v>161</v>
      </c>
    </row>
    <row r="3358" spans="1:21" x14ac:dyDescent="0.2">
      <c r="A3358" s="41">
        <v>860013300001</v>
      </c>
      <c r="B3358" s="36" t="s">
        <v>28</v>
      </c>
      <c r="C3358" s="36" t="s">
        <v>157</v>
      </c>
      <c r="D3358" s="36" t="s">
        <v>328</v>
      </c>
      <c r="E3358" s="67">
        <v>1</v>
      </c>
      <c r="F3358" s="88">
        <v>2018</v>
      </c>
      <c r="G3358" s="80" t="s">
        <v>260</v>
      </c>
      <c r="H3358" s="70">
        <v>2.3231091772238854</v>
      </c>
      <c r="I3358" s="70">
        <v>2.370906246265386</v>
      </c>
      <c r="J3358" s="70">
        <v>2.0324545950537884</v>
      </c>
      <c r="K3358" s="70">
        <v>6.1858996114370219</v>
      </c>
      <c r="L3358" s="70">
        <v>6.9940253860825559</v>
      </c>
      <c r="M3358" s="70">
        <v>6.6083037490475043</v>
      </c>
      <c r="N3358" s="70">
        <v>6.9941940846041666</v>
      </c>
      <c r="O3358" s="70">
        <v>6.2870673086241355</v>
      </c>
      <c r="P3358" s="70">
        <v>6.9972675592979225</v>
      </c>
      <c r="Q3358" s="70">
        <v>5.8023384243060026</v>
      </c>
      <c r="R3358" s="70">
        <v>2.0499327546650776</v>
      </c>
      <c r="S3358" s="70">
        <v>2</v>
      </c>
      <c r="T3358" s="70">
        <v>4.7204582413839535</v>
      </c>
      <c r="U3358" s="71">
        <v>125</v>
      </c>
    </row>
    <row r="3359" spans="1:21" x14ac:dyDescent="0.2">
      <c r="A3359" s="41">
        <v>860032520001</v>
      </c>
      <c r="B3359" s="36" t="s">
        <v>28</v>
      </c>
      <c r="C3359" s="36" t="s">
        <v>28</v>
      </c>
      <c r="D3359" s="36" t="s">
        <v>329</v>
      </c>
      <c r="E3359" s="67">
        <v>1</v>
      </c>
      <c r="F3359" s="88">
        <v>2018</v>
      </c>
      <c r="G3359" s="80" t="s">
        <v>260</v>
      </c>
      <c r="H3359" s="70">
        <v>2</v>
      </c>
      <c r="I3359" s="70">
        <v>2</v>
      </c>
      <c r="J3359" s="70">
        <v>2.0212068421641041</v>
      </c>
      <c r="K3359" s="70">
        <v>5.5049003685548534</v>
      </c>
      <c r="L3359" s="70">
        <v>6.990195743684966</v>
      </c>
      <c r="M3359" s="70">
        <v>6.6172784046803939</v>
      </c>
      <c r="N3359" s="70">
        <v>6.9896775437413252</v>
      </c>
      <c r="O3359" s="70">
        <v>6.3675115639003064</v>
      </c>
      <c r="P3359" s="70">
        <v>4.2927044237484253</v>
      </c>
      <c r="Q3359" s="70">
        <v>6.01928213063435</v>
      </c>
      <c r="R3359" s="70">
        <v>2.0369570506462091</v>
      </c>
      <c r="S3359" s="70">
        <v>2</v>
      </c>
      <c r="T3359" s="70">
        <v>4.4033095059795784</v>
      </c>
      <c r="U3359" s="71">
        <v>188</v>
      </c>
    </row>
    <row r="3360" spans="1:21" x14ac:dyDescent="0.2">
      <c r="A3360" s="41">
        <v>2060003840001</v>
      </c>
      <c r="B3360" s="36" t="s">
        <v>78</v>
      </c>
      <c r="C3360" s="36" t="s">
        <v>82</v>
      </c>
      <c r="D3360" s="36" t="s">
        <v>319</v>
      </c>
      <c r="E3360" s="67">
        <v>1</v>
      </c>
      <c r="F3360" s="88">
        <v>2018</v>
      </c>
      <c r="G3360" s="80" t="s">
        <v>260</v>
      </c>
      <c r="H3360" s="70">
        <v>2.1446017434724109</v>
      </c>
      <c r="I3360" s="70">
        <v>2.2583501215138275</v>
      </c>
      <c r="J3360" s="70">
        <v>2.0188963764097134</v>
      </c>
      <c r="K3360" s="70">
        <v>7</v>
      </c>
      <c r="L3360" s="70">
        <v>6.9805166642094285</v>
      </c>
      <c r="M3360" s="70">
        <v>6.5860530230221084</v>
      </c>
      <c r="N3360" s="70">
        <v>6.9936902162708137</v>
      </c>
      <c r="O3360" s="70">
        <v>2</v>
      </c>
      <c r="P3360" s="70">
        <v>6.99754986239647</v>
      </c>
      <c r="Q3360" s="70">
        <v>6.8834044268020653</v>
      </c>
      <c r="R3360" s="70">
        <v>2.7719071285583188</v>
      </c>
      <c r="S3360" s="70">
        <v>2</v>
      </c>
      <c r="T3360" s="70">
        <v>4.5529141302212626</v>
      </c>
      <c r="U3360" s="71">
        <v>170</v>
      </c>
    </row>
    <row r="3361" spans="1:21" x14ac:dyDescent="0.2">
      <c r="A3361" s="41">
        <v>968538900001</v>
      </c>
      <c r="B3361" s="36" t="s">
        <v>19</v>
      </c>
      <c r="C3361" s="36" t="s">
        <v>209</v>
      </c>
      <c r="D3361" s="36" t="s">
        <v>330</v>
      </c>
      <c r="E3361" s="67">
        <v>1</v>
      </c>
      <c r="F3361" s="88">
        <v>2018</v>
      </c>
      <c r="G3361" s="80" t="s">
        <v>260</v>
      </c>
      <c r="H3361" s="70">
        <v>2.0000255780006979</v>
      </c>
      <c r="I3361" s="70">
        <v>2.0000458027662451</v>
      </c>
      <c r="J3361" s="70">
        <v>2.0201129782774894</v>
      </c>
      <c r="K3361" s="70">
        <v>7</v>
      </c>
      <c r="L3361" s="70">
        <v>6.9895148660032342</v>
      </c>
      <c r="M3361" s="70">
        <v>6.5861373790601965</v>
      </c>
      <c r="N3361" s="70">
        <v>6.9930067279319568</v>
      </c>
      <c r="O3361" s="70">
        <v>6.6913266167047478</v>
      </c>
      <c r="P3361" s="70">
        <v>6.9962932674982019</v>
      </c>
      <c r="Q3361" s="70">
        <v>6.8536666340240711</v>
      </c>
      <c r="R3361" s="70">
        <v>2.2339023838839962</v>
      </c>
      <c r="S3361" s="70">
        <v>2</v>
      </c>
      <c r="T3361" s="70">
        <v>4.8636693528459043</v>
      </c>
      <c r="U3361" s="71">
        <v>65</v>
      </c>
    </row>
    <row r="3362" spans="1:21" x14ac:dyDescent="0.2">
      <c r="A3362" s="41">
        <v>968571790001</v>
      </c>
      <c r="B3362" s="36" t="s">
        <v>19</v>
      </c>
      <c r="C3362" s="36" t="s">
        <v>331</v>
      </c>
      <c r="D3362" s="36" t="s">
        <v>332</v>
      </c>
      <c r="E3362" s="67">
        <v>1</v>
      </c>
      <c r="F3362" s="88">
        <v>2018</v>
      </c>
      <c r="G3362" s="80" t="s">
        <v>260</v>
      </c>
      <c r="H3362" s="70">
        <v>2.0000435734116122</v>
      </c>
      <c r="I3362" s="70">
        <v>2.0000836449385853</v>
      </c>
      <c r="J3362" s="70">
        <v>2.0193533130421137</v>
      </c>
      <c r="K3362" s="70">
        <v>4.200695564095736</v>
      </c>
      <c r="L3362" s="70">
        <v>6.9914018412030794</v>
      </c>
      <c r="M3362" s="70">
        <v>6.5870091294676278</v>
      </c>
      <c r="N3362" s="70">
        <v>6.994211300313359</v>
      </c>
      <c r="O3362" s="70">
        <v>6.1380501757419177</v>
      </c>
      <c r="P3362" s="70">
        <v>6.9963315938414565</v>
      </c>
      <c r="Q3362" s="70">
        <v>6.2900258079374769</v>
      </c>
      <c r="R3362" s="70">
        <v>2.0944224304198737</v>
      </c>
      <c r="S3362" s="70">
        <v>2</v>
      </c>
      <c r="T3362" s="70">
        <v>4.5259690312010701</v>
      </c>
      <c r="U3362" s="71">
        <v>174</v>
      </c>
    </row>
    <row r="3363" spans="1:21" x14ac:dyDescent="0.2">
      <c r="A3363" s="41">
        <v>968554000001</v>
      </c>
      <c r="B3363" s="36" t="s">
        <v>19</v>
      </c>
      <c r="C3363" s="36" t="s">
        <v>333</v>
      </c>
      <c r="D3363" s="36" t="s">
        <v>334</v>
      </c>
      <c r="E3363" s="67">
        <v>1</v>
      </c>
      <c r="F3363" s="88">
        <v>2018</v>
      </c>
      <c r="G3363" s="80" t="s">
        <v>260</v>
      </c>
      <c r="H3363" s="70">
        <v>2.0000350149256958</v>
      </c>
      <c r="I3363" s="70">
        <v>2.0000746583051754</v>
      </c>
      <c r="J3363" s="70">
        <v>2.0214373540454416</v>
      </c>
      <c r="K3363" s="70">
        <v>3.5792902587578093</v>
      </c>
      <c r="L3363" s="70">
        <v>6.9910498832887162</v>
      </c>
      <c r="M3363" s="70">
        <v>6.5456859583240297</v>
      </c>
      <c r="N3363" s="70">
        <v>6.9938440254953829</v>
      </c>
      <c r="O3363" s="70">
        <v>6.1498682787048535</v>
      </c>
      <c r="P3363" s="70">
        <v>6.9945153279394896</v>
      </c>
      <c r="Q3363" s="70">
        <v>6.161792943873829</v>
      </c>
      <c r="R3363" s="70">
        <v>2.0560280761983312</v>
      </c>
      <c r="S3363" s="70">
        <v>2</v>
      </c>
      <c r="T3363" s="70">
        <v>4.4578018149882297</v>
      </c>
      <c r="U3363" s="71">
        <v>183</v>
      </c>
    </row>
    <row r="3364" spans="1:21" x14ac:dyDescent="0.2">
      <c r="A3364" s="41">
        <v>968551170001</v>
      </c>
      <c r="B3364" s="36" t="s">
        <v>19</v>
      </c>
      <c r="C3364" s="36" t="s">
        <v>104</v>
      </c>
      <c r="D3364" s="36" t="s">
        <v>335</v>
      </c>
      <c r="E3364" s="67">
        <v>1</v>
      </c>
      <c r="F3364" s="88">
        <v>2018</v>
      </c>
      <c r="G3364" s="80" t="s">
        <v>260</v>
      </c>
      <c r="H3364" s="70">
        <v>2.3000513996908243</v>
      </c>
      <c r="I3364" s="70">
        <v>2.4090228685400574</v>
      </c>
      <c r="J3364" s="70">
        <v>2.0132363120711414</v>
      </c>
      <c r="K3364" s="70">
        <v>6.6282959489221707</v>
      </c>
      <c r="L3364" s="70">
        <v>6.9910423927441698</v>
      </c>
      <c r="M3364" s="70">
        <v>6.4928220906946414</v>
      </c>
      <c r="N3364" s="70">
        <v>6.9938909261747781</v>
      </c>
      <c r="O3364" s="70">
        <v>5.7203486022136127</v>
      </c>
      <c r="P3364" s="70">
        <v>6.9921917455250897</v>
      </c>
      <c r="Q3364" s="70">
        <v>6.8772077944903822</v>
      </c>
      <c r="R3364" s="70">
        <v>2.0680968130483426</v>
      </c>
      <c r="S3364" s="70">
        <v>2</v>
      </c>
      <c r="T3364" s="70">
        <v>4.7905172411762678</v>
      </c>
      <c r="U3364" s="71">
        <v>97</v>
      </c>
    </row>
    <row r="3365" spans="1:21" x14ac:dyDescent="0.2">
      <c r="A3365" s="41">
        <v>968548380001</v>
      </c>
      <c r="B3365" s="36" t="s">
        <v>19</v>
      </c>
      <c r="C3365" s="36" t="s">
        <v>331</v>
      </c>
      <c r="D3365" s="36" t="s">
        <v>336</v>
      </c>
      <c r="E3365" s="67">
        <v>1</v>
      </c>
      <c r="F3365" s="88">
        <v>2018</v>
      </c>
      <c r="G3365" s="80" t="s">
        <v>260</v>
      </c>
      <c r="H3365" s="70">
        <v>2.0000448549731069</v>
      </c>
      <c r="I3365" s="70">
        <v>2.0000553551379121</v>
      </c>
      <c r="J3365" s="70">
        <v>2.0195711511873484</v>
      </c>
      <c r="K3365" s="70">
        <v>6.7763800672840659</v>
      </c>
      <c r="L3365" s="70">
        <v>6.990435560075559</v>
      </c>
      <c r="M3365" s="70">
        <v>6.5964514220936472</v>
      </c>
      <c r="N3365" s="70">
        <v>6.9936648618451693</v>
      </c>
      <c r="O3365" s="70">
        <v>6.2171605298982815</v>
      </c>
      <c r="P3365" s="70">
        <v>6.996746607691203</v>
      </c>
      <c r="Q3365" s="70">
        <v>3.7658723630426252</v>
      </c>
      <c r="R3365" s="70">
        <v>2.1686054673157655</v>
      </c>
      <c r="S3365" s="70">
        <v>2</v>
      </c>
      <c r="T3365" s="70">
        <v>4.5437490200453903</v>
      </c>
      <c r="U3365" s="71">
        <v>172</v>
      </c>
    </row>
    <row r="3366" spans="1:21" x14ac:dyDescent="0.2">
      <c r="A3366" s="41">
        <v>968538580001</v>
      </c>
      <c r="B3366" s="36" t="s">
        <v>19</v>
      </c>
      <c r="C3366" s="36" t="s">
        <v>337</v>
      </c>
      <c r="D3366" s="36" t="s">
        <v>338</v>
      </c>
      <c r="E3366" s="67">
        <v>1</v>
      </c>
      <c r="F3366" s="88">
        <v>2018</v>
      </c>
      <c r="G3366" s="80" t="s">
        <v>260</v>
      </c>
      <c r="H3366" s="70">
        <v>2</v>
      </c>
      <c r="I3366" s="70">
        <v>2</v>
      </c>
      <c r="J3366" s="70">
        <v>2.0191903356093652</v>
      </c>
      <c r="K3366" s="70">
        <v>3.6848787135254959</v>
      </c>
      <c r="L3366" s="70">
        <v>6.9911228587675742</v>
      </c>
      <c r="M3366" s="70">
        <v>6.5889192519518716</v>
      </c>
      <c r="N3366" s="70">
        <v>6.9941638057445159</v>
      </c>
      <c r="O3366" s="70">
        <v>6.0239994908650605</v>
      </c>
      <c r="P3366" s="70">
        <v>6.9975373865032608</v>
      </c>
      <c r="Q3366" s="70">
        <v>4.9740124266339061</v>
      </c>
      <c r="R3366" s="70">
        <v>2</v>
      </c>
      <c r="S3366" s="70">
        <v>2</v>
      </c>
      <c r="T3366" s="70">
        <v>4.3561520224667545</v>
      </c>
      <c r="U3366" s="71">
        <v>194</v>
      </c>
    </row>
    <row r="3367" spans="1:21" x14ac:dyDescent="0.2">
      <c r="A3367" s="41">
        <v>968538660001</v>
      </c>
      <c r="B3367" s="36" t="s">
        <v>19</v>
      </c>
      <c r="C3367" s="36" t="s">
        <v>66</v>
      </c>
      <c r="D3367" s="36" t="s">
        <v>339</v>
      </c>
      <c r="E3367" s="67">
        <v>1</v>
      </c>
      <c r="F3367" s="88">
        <v>2018</v>
      </c>
      <c r="G3367" s="80" t="s">
        <v>260</v>
      </c>
      <c r="H3367" s="70">
        <v>2.0000813932642676</v>
      </c>
      <c r="I3367" s="70">
        <v>2.000111582184541</v>
      </c>
      <c r="J3367" s="70">
        <v>2.0152948604108731</v>
      </c>
      <c r="K3367" s="70">
        <v>6.6952327387787482</v>
      </c>
      <c r="L3367" s="70">
        <v>6.987744545085425</v>
      </c>
      <c r="M3367" s="70">
        <v>6.5646930245415094</v>
      </c>
      <c r="N3367" s="70">
        <v>6.9933619742262847</v>
      </c>
      <c r="O3367" s="70">
        <v>5.6194933676768049</v>
      </c>
      <c r="P3367" s="70">
        <v>6.9953507119821765</v>
      </c>
      <c r="Q3367" s="70">
        <v>6.78342459064773</v>
      </c>
      <c r="R3367" s="70">
        <v>2.406390528010379</v>
      </c>
      <c r="S3367" s="70">
        <v>2</v>
      </c>
      <c r="T3367" s="70">
        <v>4.7550982764007284</v>
      </c>
      <c r="U3367" s="71">
        <v>117</v>
      </c>
    </row>
    <row r="3368" spans="1:21" x14ac:dyDescent="0.2">
      <c r="A3368" s="41">
        <v>968564660001</v>
      </c>
      <c r="B3368" s="36" t="s">
        <v>19</v>
      </c>
      <c r="C3368" s="36" t="s">
        <v>47</v>
      </c>
      <c r="D3368" s="36" t="s">
        <v>340</v>
      </c>
      <c r="E3368" s="67">
        <v>1</v>
      </c>
      <c r="F3368" s="88">
        <v>2018</v>
      </c>
      <c r="G3368" s="80" t="s">
        <v>260</v>
      </c>
      <c r="H3368" s="70">
        <v>2.0000499201776361</v>
      </c>
      <c r="I3368" s="70">
        <v>2.0000668853707686</v>
      </c>
      <c r="J3368" s="70">
        <v>2.0267528943003765</v>
      </c>
      <c r="K3368" s="70">
        <v>7</v>
      </c>
      <c r="L3368" s="70">
        <v>6.9886839257862094</v>
      </c>
      <c r="M3368" s="70">
        <v>6.6172784046803939</v>
      </c>
      <c r="N3368" s="70">
        <v>6.9941588053492243</v>
      </c>
      <c r="O3368" s="70">
        <v>5.6973325799613379</v>
      </c>
      <c r="P3368" s="70">
        <v>4.7801370582647476</v>
      </c>
      <c r="Q3368" s="70">
        <v>5.1032489235428464</v>
      </c>
      <c r="R3368" s="70">
        <v>2.1738277385109201</v>
      </c>
      <c r="S3368" s="70">
        <v>2</v>
      </c>
      <c r="T3368" s="70">
        <v>4.4484614279953725</v>
      </c>
      <c r="U3368" s="71">
        <v>184</v>
      </c>
    </row>
    <row r="3369" spans="1:21" x14ac:dyDescent="0.2">
      <c r="A3369" s="41">
        <v>968538150001</v>
      </c>
      <c r="B3369" s="36" t="s">
        <v>19</v>
      </c>
      <c r="C3369" s="36" t="s">
        <v>333</v>
      </c>
      <c r="D3369" s="36" t="s">
        <v>341</v>
      </c>
      <c r="E3369" s="67">
        <v>1</v>
      </c>
      <c r="F3369" s="88">
        <v>2018</v>
      </c>
      <c r="G3369" s="80" t="s">
        <v>260</v>
      </c>
      <c r="H3369" s="70">
        <v>2.1595757673540517</v>
      </c>
      <c r="I3369" s="70">
        <v>2.2860098734942351</v>
      </c>
      <c r="J3369" s="70">
        <v>2.0156679685602943</v>
      </c>
      <c r="K3369" s="70">
        <v>4.853893227797986</v>
      </c>
      <c r="L3369" s="70">
        <v>6.9912652648430083</v>
      </c>
      <c r="M3369" s="70">
        <v>6.6172784046803939</v>
      </c>
      <c r="N3369" s="70">
        <v>6.9937965520338548</v>
      </c>
      <c r="O3369" s="70">
        <v>6.1453227279520046</v>
      </c>
      <c r="P3369" s="70">
        <v>4.7370755652541305</v>
      </c>
      <c r="Q3369" s="70">
        <v>4.4171045021449986</v>
      </c>
      <c r="R3369" s="70">
        <v>2.0676754657721865</v>
      </c>
      <c r="S3369" s="70">
        <v>2</v>
      </c>
      <c r="T3369" s="70">
        <v>4.2737221099905964</v>
      </c>
      <c r="U3369" s="71">
        <v>198</v>
      </c>
    </row>
    <row r="3370" spans="1:21" x14ac:dyDescent="0.2">
      <c r="A3370" s="41">
        <v>968538310001</v>
      </c>
      <c r="B3370" s="36" t="s">
        <v>19</v>
      </c>
      <c r="C3370" s="36" t="s">
        <v>66</v>
      </c>
      <c r="D3370" s="36" t="s">
        <v>342</v>
      </c>
      <c r="E3370" s="67">
        <v>1</v>
      </c>
      <c r="F3370" s="88">
        <v>2018</v>
      </c>
      <c r="G3370" s="80" t="s">
        <v>260</v>
      </c>
      <c r="H3370" s="70">
        <v>2</v>
      </c>
      <c r="I3370" s="70">
        <v>2</v>
      </c>
      <c r="J3370" s="70">
        <v>2.0217396994993151</v>
      </c>
      <c r="K3370" s="70">
        <v>7</v>
      </c>
      <c r="L3370" s="70">
        <v>7</v>
      </c>
      <c r="M3370" s="70">
        <v>6.5853796757971876</v>
      </c>
      <c r="N3370" s="70">
        <v>6.9942524567180833</v>
      </c>
      <c r="O3370" s="70">
        <v>6.4907387414547362</v>
      </c>
      <c r="P3370" s="70">
        <v>6.9962599669858969</v>
      </c>
      <c r="Q3370" s="70">
        <v>6.9568460053162191</v>
      </c>
      <c r="R3370" s="70">
        <v>4.5924231572167562</v>
      </c>
      <c r="S3370" s="70">
        <v>2</v>
      </c>
      <c r="T3370" s="70">
        <v>5.0531366419156836</v>
      </c>
      <c r="U3370" s="71">
        <v>16</v>
      </c>
    </row>
    <row r="3371" spans="1:21" x14ac:dyDescent="0.2">
      <c r="A3371" s="41">
        <v>968539120001</v>
      </c>
      <c r="B3371" s="36" t="s">
        <v>19</v>
      </c>
      <c r="C3371" s="36" t="s">
        <v>66</v>
      </c>
      <c r="D3371" s="36" t="s">
        <v>343</v>
      </c>
      <c r="E3371" s="67">
        <v>1</v>
      </c>
      <c r="F3371" s="88">
        <v>2018</v>
      </c>
      <c r="G3371" s="80" t="s">
        <v>260</v>
      </c>
      <c r="H3371" s="70">
        <v>2</v>
      </c>
      <c r="I3371" s="70">
        <v>2</v>
      </c>
      <c r="J3371" s="70">
        <v>2.0174229684370317</v>
      </c>
      <c r="K3371" s="70">
        <v>6.6491065227331703</v>
      </c>
      <c r="L3371" s="70">
        <v>6.9883319279393126</v>
      </c>
      <c r="M3371" s="70">
        <v>6.5870013412572268</v>
      </c>
      <c r="N3371" s="70">
        <v>6.993138679438343</v>
      </c>
      <c r="O3371" s="70">
        <v>6.0977337840943244</v>
      </c>
      <c r="P3371" s="70">
        <v>6.9963312421147696</v>
      </c>
      <c r="Q3371" s="70">
        <v>6.8350080558529571</v>
      </c>
      <c r="R3371" s="70">
        <v>3.8250246571285045</v>
      </c>
      <c r="S3371" s="70">
        <v>2</v>
      </c>
      <c r="T3371" s="70">
        <v>4.9157582649163034</v>
      </c>
      <c r="U3371" s="71">
        <v>41</v>
      </c>
    </row>
    <row r="3372" spans="1:21" x14ac:dyDescent="0.2">
      <c r="A3372" s="41">
        <v>968563420001</v>
      </c>
      <c r="B3372" s="36" t="s">
        <v>19</v>
      </c>
      <c r="C3372" s="36" t="s">
        <v>66</v>
      </c>
      <c r="D3372" s="36" t="s">
        <v>344</v>
      </c>
      <c r="E3372" s="67">
        <v>1</v>
      </c>
      <c r="F3372" s="88">
        <v>2018</v>
      </c>
      <c r="G3372" s="80" t="s">
        <v>260</v>
      </c>
      <c r="H3372" s="70">
        <v>2</v>
      </c>
      <c r="I3372" s="70">
        <v>2</v>
      </c>
      <c r="J3372" s="70">
        <v>2.0130382878740205</v>
      </c>
      <c r="K3372" s="70">
        <v>6.7460222714267655</v>
      </c>
      <c r="L3372" s="70">
        <v>6.9905942682207742</v>
      </c>
      <c r="M3372" s="70">
        <v>6.6172784046803939</v>
      </c>
      <c r="N3372" s="70">
        <v>6.9940310667158245</v>
      </c>
      <c r="O3372" s="70">
        <v>5.4791821774150424</v>
      </c>
      <c r="P3372" s="70">
        <v>4.7672685218455921</v>
      </c>
      <c r="Q3372" s="70">
        <v>6.9043973584818046</v>
      </c>
      <c r="R3372" s="70">
        <v>2.9627278835407953</v>
      </c>
      <c r="S3372" s="70">
        <v>2</v>
      </c>
      <c r="T3372" s="70">
        <v>4.6228783533500843</v>
      </c>
      <c r="U3372" s="71">
        <v>155</v>
      </c>
    </row>
    <row r="3373" spans="1:21" x14ac:dyDescent="0.2">
      <c r="A3373" s="41">
        <v>968538070001</v>
      </c>
      <c r="B3373" s="36" t="s">
        <v>19</v>
      </c>
      <c r="C3373" s="36" t="s">
        <v>47</v>
      </c>
      <c r="D3373" s="36" t="s">
        <v>345</v>
      </c>
      <c r="E3373" s="67">
        <v>1</v>
      </c>
      <c r="F3373" s="88">
        <v>2018</v>
      </c>
      <c r="G3373" s="80" t="s">
        <v>260</v>
      </c>
      <c r="H3373" s="70">
        <v>2</v>
      </c>
      <c r="I3373" s="70">
        <v>2</v>
      </c>
      <c r="J3373" s="70">
        <v>2.02343518921551</v>
      </c>
      <c r="K3373" s="70">
        <v>4.9948319591458965</v>
      </c>
      <c r="L3373" s="70">
        <v>6.9921830206922655</v>
      </c>
      <c r="M3373" s="70">
        <v>6.5822979976773057</v>
      </c>
      <c r="N3373" s="70">
        <v>6.9939650773100475</v>
      </c>
      <c r="O3373" s="70">
        <v>6.4585493833706966</v>
      </c>
      <c r="P3373" s="70">
        <v>6.996124515268475</v>
      </c>
      <c r="Q3373" s="70">
        <v>5.3446992375677569</v>
      </c>
      <c r="R3373" s="70">
        <v>2.3195210029960598</v>
      </c>
      <c r="S3373" s="70">
        <v>2</v>
      </c>
      <c r="T3373" s="70">
        <v>4.5588006152703349</v>
      </c>
      <c r="U3373" s="71">
        <v>168</v>
      </c>
    </row>
    <row r="3374" spans="1:21" x14ac:dyDescent="0.2">
      <c r="A3374" s="41">
        <v>968537690001</v>
      </c>
      <c r="B3374" s="36" t="s">
        <v>19</v>
      </c>
      <c r="C3374" s="36" t="s">
        <v>47</v>
      </c>
      <c r="D3374" s="36" t="s">
        <v>346</v>
      </c>
      <c r="E3374" s="67">
        <v>1</v>
      </c>
      <c r="F3374" s="88">
        <v>2018</v>
      </c>
      <c r="G3374" s="80" t="s">
        <v>260</v>
      </c>
      <c r="H3374" s="70">
        <v>2.0000740414240745</v>
      </c>
      <c r="I3374" s="70">
        <v>2.0000964407125066</v>
      </c>
      <c r="J3374" s="70">
        <v>2.0298448037482504</v>
      </c>
      <c r="K3374" s="70">
        <v>7</v>
      </c>
      <c r="L3374" s="70">
        <v>6.992350300930597</v>
      </c>
      <c r="M3374" s="70">
        <v>6.4965726984299641</v>
      </c>
      <c r="N3374" s="70">
        <v>6.9948711406892974</v>
      </c>
      <c r="O3374" s="70">
        <v>5.3261456083967662</v>
      </c>
      <c r="P3374" s="70">
        <v>6.9972298908212052</v>
      </c>
      <c r="Q3374" s="70">
        <v>6.5332830633602015</v>
      </c>
      <c r="R3374" s="70">
        <v>2.1175000798702386</v>
      </c>
      <c r="S3374" s="70">
        <v>2</v>
      </c>
      <c r="T3374" s="70">
        <v>4.7073306723652584</v>
      </c>
      <c r="U3374" s="71">
        <v>129</v>
      </c>
    </row>
    <row r="3375" spans="1:21" x14ac:dyDescent="0.2">
      <c r="A3375" s="41">
        <v>968554860001</v>
      </c>
      <c r="B3375" s="36" t="s">
        <v>19</v>
      </c>
      <c r="C3375" s="36" t="s">
        <v>63</v>
      </c>
      <c r="D3375" s="36" t="s">
        <v>347</v>
      </c>
      <c r="E3375" s="67">
        <v>1</v>
      </c>
      <c r="F3375" s="88">
        <v>2018</v>
      </c>
      <c r="G3375" s="80" t="s">
        <v>260</v>
      </c>
      <c r="H3375" s="70">
        <v>2.2237272822015774</v>
      </c>
      <c r="I3375" s="70">
        <v>2.4777671907307295</v>
      </c>
      <c r="J3375" s="70">
        <v>2.0219859869189318</v>
      </c>
      <c r="K3375" s="70">
        <v>7</v>
      </c>
      <c r="L3375" s="70">
        <v>6.9914261526340455</v>
      </c>
      <c r="M3375" s="70">
        <v>6.5982284847188657</v>
      </c>
      <c r="N3375" s="70">
        <v>6.9946321930859341</v>
      </c>
      <c r="O3375" s="70">
        <v>6.3239992418089281</v>
      </c>
      <c r="P3375" s="70">
        <v>6.9968247175296607</v>
      </c>
      <c r="Q3375" s="70">
        <v>6.8466514829218186</v>
      </c>
      <c r="R3375" s="70">
        <v>3.374022478329306</v>
      </c>
      <c r="S3375" s="70">
        <v>2</v>
      </c>
      <c r="T3375" s="70">
        <v>4.9874387675733178</v>
      </c>
      <c r="U3375" s="71">
        <v>22</v>
      </c>
    </row>
    <row r="3376" spans="1:21" x14ac:dyDescent="0.2">
      <c r="A3376" s="41">
        <v>968565470001</v>
      </c>
      <c r="B3376" s="36" t="s">
        <v>19</v>
      </c>
      <c r="C3376" s="36" t="s">
        <v>337</v>
      </c>
      <c r="D3376" s="36" t="s">
        <v>348</v>
      </c>
      <c r="E3376" s="67">
        <v>1</v>
      </c>
      <c r="F3376" s="88">
        <v>2018</v>
      </c>
      <c r="G3376" s="80" t="s">
        <v>260</v>
      </c>
      <c r="H3376" s="70">
        <v>2</v>
      </c>
      <c r="I3376" s="70">
        <v>2</v>
      </c>
      <c r="J3376" s="70">
        <v>2.046309432310681</v>
      </c>
      <c r="K3376" s="70">
        <v>6.8495868375957487</v>
      </c>
      <c r="L3376" s="70">
        <v>6.9908506062011755</v>
      </c>
      <c r="M3376" s="70">
        <v>6.5756174512674122</v>
      </c>
      <c r="N3376" s="70">
        <v>6.9949373325331159</v>
      </c>
      <c r="O3376" s="70">
        <v>5.6676149174408419</v>
      </c>
      <c r="P3376" s="70">
        <v>6.9958308784127299</v>
      </c>
      <c r="Q3376" s="70">
        <v>5.986983666919989</v>
      </c>
      <c r="R3376" s="70">
        <v>2.1351071704555</v>
      </c>
      <c r="S3376" s="70">
        <v>2</v>
      </c>
      <c r="T3376" s="70">
        <v>4.6869031910947667</v>
      </c>
      <c r="U3376" s="71">
        <v>136</v>
      </c>
    </row>
    <row r="3377" spans="1:21" x14ac:dyDescent="0.2">
      <c r="A3377" s="41">
        <v>968563930001</v>
      </c>
      <c r="B3377" s="36" t="s">
        <v>19</v>
      </c>
      <c r="C3377" s="36" t="s">
        <v>60</v>
      </c>
      <c r="D3377" s="36" t="s">
        <v>349</v>
      </c>
      <c r="E3377" s="67">
        <v>1</v>
      </c>
      <c r="F3377" s="88">
        <v>2018</v>
      </c>
      <c r="G3377" s="80" t="s">
        <v>260</v>
      </c>
      <c r="H3377" s="70">
        <v>2.0000267428828478</v>
      </c>
      <c r="I3377" s="70">
        <v>2.0000684853465351</v>
      </c>
      <c r="J3377" s="70">
        <v>2.027573312563173</v>
      </c>
      <c r="K3377" s="70">
        <v>7</v>
      </c>
      <c r="L3377" s="70">
        <v>6.9899344609977119</v>
      </c>
      <c r="M3377" s="70">
        <v>6.6172784046803939</v>
      </c>
      <c r="N3377" s="70">
        <v>6.9952719623133275</v>
      </c>
      <c r="O3377" s="70">
        <v>4.8964681682696023</v>
      </c>
      <c r="P3377" s="70">
        <v>3.8422861178464078</v>
      </c>
      <c r="Q3377" s="70">
        <v>6.7972501133503034</v>
      </c>
      <c r="R3377" s="70">
        <v>2.9520007584712116</v>
      </c>
      <c r="S3377" s="70">
        <v>2</v>
      </c>
      <c r="T3377" s="70">
        <v>4.5098465438934596</v>
      </c>
      <c r="U3377" s="71">
        <v>177</v>
      </c>
    </row>
    <row r="3378" spans="1:21" x14ac:dyDescent="0.2">
      <c r="A3378" s="41">
        <v>968554510001</v>
      </c>
      <c r="B3378" s="36" t="s">
        <v>19</v>
      </c>
      <c r="C3378" s="36" t="s">
        <v>337</v>
      </c>
      <c r="D3378" s="36" t="s">
        <v>350</v>
      </c>
      <c r="E3378" s="67">
        <v>1</v>
      </c>
      <c r="F3378" s="88">
        <v>2018</v>
      </c>
      <c r="G3378" s="80" t="s">
        <v>260</v>
      </c>
      <c r="H3378" s="70">
        <v>2</v>
      </c>
      <c r="I3378" s="70">
        <v>2</v>
      </c>
      <c r="J3378" s="70">
        <v>2.0293279353844906</v>
      </c>
      <c r="K3378" s="70">
        <v>6.9606173371642557</v>
      </c>
      <c r="L3378" s="70">
        <v>6.9906672060578341</v>
      </c>
      <c r="M3378" s="70">
        <v>6.59370719349198</v>
      </c>
      <c r="N3378" s="70">
        <v>6.9940417300762583</v>
      </c>
      <c r="O3378" s="70">
        <v>6.0938706514527956</v>
      </c>
      <c r="P3378" s="70">
        <v>6.9976517138913357</v>
      </c>
      <c r="Q3378" s="70">
        <v>6.4268331675370272</v>
      </c>
      <c r="R3378" s="70">
        <v>2.1507926229529266</v>
      </c>
      <c r="S3378" s="70">
        <v>2</v>
      </c>
      <c r="T3378" s="70">
        <v>4.7697924631674091</v>
      </c>
      <c r="U3378" s="71">
        <v>109</v>
      </c>
    </row>
    <row r="3379" spans="1:21" x14ac:dyDescent="0.2">
      <c r="A3379" s="41">
        <v>968541880001</v>
      </c>
      <c r="B3379" s="36" t="s">
        <v>19</v>
      </c>
      <c r="C3379" s="36" t="s">
        <v>47</v>
      </c>
      <c r="D3379" s="36" t="s">
        <v>351</v>
      </c>
      <c r="E3379" s="67">
        <v>1</v>
      </c>
      <c r="F3379" s="88">
        <v>2018</v>
      </c>
      <c r="G3379" s="80" t="s">
        <v>260</v>
      </c>
      <c r="H3379" s="70">
        <v>2.0000722951579957</v>
      </c>
      <c r="I3379" s="70">
        <v>2.0001029791580245</v>
      </c>
      <c r="J3379" s="70">
        <v>2.0173845255832763</v>
      </c>
      <c r="K3379" s="70">
        <v>7</v>
      </c>
      <c r="L3379" s="70">
        <v>6.9806252523240921</v>
      </c>
      <c r="M3379" s="70">
        <v>6.5985297271290344</v>
      </c>
      <c r="N3379" s="70">
        <v>6.9937360453175144</v>
      </c>
      <c r="O3379" s="70">
        <v>6.0397398468040269</v>
      </c>
      <c r="P3379" s="70">
        <v>6.9975798455017362</v>
      </c>
      <c r="Q3379" s="70">
        <v>5.6285746567518471</v>
      </c>
      <c r="R3379" s="70">
        <v>3.2075869016806258</v>
      </c>
      <c r="S3379" s="70">
        <v>2</v>
      </c>
      <c r="T3379" s="70">
        <v>4.7886610062840145</v>
      </c>
      <c r="U3379" s="71">
        <v>98</v>
      </c>
    </row>
    <row r="3380" spans="1:21" x14ac:dyDescent="0.2">
      <c r="A3380" s="41">
        <v>968562880001</v>
      </c>
      <c r="B3380" s="36" t="s">
        <v>19</v>
      </c>
      <c r="C3380" s="36" t="s">
        <v>104</v>
      </c>
      <c r="D3380" s="36" t="s">
        <v>352</v>
      </c>
      <c r="E3380" s="67">
        <v>1</v>
      </c>
      <c r="F3380" s="88">
        <v>2018</v>
      </c>
      <c r="G3380" s="80" t="s">
        <v>260</v>
      </c>
      <c r="H3380" s="70">
        <v>4.8290875048538116</v>
      </c>
      <c r="I3380" s="70">
        <v>4.6184228814532178</v>
      </c>
      <c r="J3380" s="70">
        <v>2.023771788139018</v>
      </c>
      <c r="K3380" s="70">
        <v>6.5747297175040238</v>
      </c>
      <c r="L3380" s="70">
        <v>6.9953815907277761</v>
      </c>
      <c r="M3380" s="70">
        <v>6.6446594450148329</v>
      </c>
      <c r="N3380" s="70">
        <v>6.99839892882079</v>
      </c>
      <c r="O3380" s="70">
        <v>6.4438951669141451</v>
      </c>
      <c r="P3380" s="70">
        <v>6.9988655474959351</v>
      </c>
      <c r="Q3380" s="70">
        <v>6.6840154349133263</v>
      </c>
      <c r="R3380" s="70">
        <v>2.362036221605464</v>
      </c>
      <c r="S3380" s="70">
        <v>2</v>
      </c>
      <c r="T3380" s="70">
        <v>5.2644386856201963</v>
      </c>
      <c r="U3380" s="71">
        <v>2</v>
      </c>
    </row>
    <row r="3381" spans="1:21" x14ac:dyDescent="0.2">
      <c r="A3381" s="41">
        <v>968551680001</v>
      </c>
      <c r="B3381" s="36" t="s">
        <v>19</v>
      </c>
      <c r="C3381" s="36" t="s">
        <v>104</v>
      </c>
      <c r="D3381" s="36" t="s">
        <v>353</v>
      </c>
      <c r="E3381" s="67">
        <v>1</v>
      </c>
      <c r="F3381" s="88">
        <v>2018</v>
      </c>
      <c r="G3381" s="80" t="s">
        <v>260</v>
      </c>
      <c r="H3381" s="70">
        <v>2.0000305625500134</v>
      </c>
      <c r="I3381" s="70">
        <v>2.0000360826163512</v>
      </c>
      <c r="J3381" s="70">
        <v>2.0174149837825821</v>
      </c>
      <c r="K3381" s="70">
        <v>7</v>
      </c>
      <c r="L3381" s="70">
        <v>6.989759111856416</v>
      </c>
      <c r="M3381" s="70">
        <v>6.5853751035071939</v>
      </c>
      <c r="N3381" s="70">
        <v>6.9935068308273207</v>
      </c>
      <c r="O3381" s="70">
        <v>6.1623871065768583</v>
      </c>
      <c r="P3381" s="70">
        <v>6.9962597633544465</v>
      </c>
      <c r="Q3381" s="70">
        <v>6.2803321256211015</v>
      </c>
      <c r="R3381" s="70">
        <v>2.0960535999581071</v>
      </c>
      <c r="S3381" s="70">
        <v>2</v>
      </c>
      <c r="T3381" s="70">
        <v>4.7600962725541995</v>
      </c>
      <c r="U3381" s="71">
        <v>115</v>
      </c>
    </row>
    <row r="3382" spans="1:21" x14ac:dyDescent="0.2">
      <c r="A3382" s="41">
        <v>1060018630001</v>
      </c>
      <c r="B3382" s="36" t="s">
        <v>26</v>
      </c>
      <c r="C3382" s="36" t="s">
        <v>71</v>
      </c>
      <c r="D3382" s="36" t="s">
        <v>354</v>
      </c>
      <c r="E3382" s="67">
        <v>1</v>
      </c>
      <c r="F3382" s="88">
        <v>2018</v>
      </c>
      <c r="G3382" s="80" t="s">
        <v>260</v>
      </c>
      <c r="H3382" s="70">
        <v>2</v>
      </c>
      <c r="I3382" s="70">
        <v>2</v>
      </c>
      <c r="J3382" s="70">
        <v>2</v>
      </c>
      <c r="K3382" s="70">
        <v>7</v>
      </c>
      <c r="L3382" s="70">
        <v>6.9895004203015354</v>
      </c>
      <c r="M3382" s="70">
        <v>6.5917436665460167</v>
      </c>
      <c r="N3382" s="70">
        <v>6.9930023764787599</v>
      </c>
      <c r="O3382" s="70">
        <v>6.7092633237945964</v>
      </c>
      <c r="P3382" s="70">
        <v>6.9965396845532659</v>
      </c>
      <c r="Q3382" s="70">
        <v>6.4511630629326273</v>
      </c>
      <c r="R3382" s="70">
        <v>2.4870133830671657</v>
      </c>
      <c r="S3382" s="70">
        <v>2</v>
      </c>
      <c r="T3382" s="70">
        <v>4.8515188264728319</v>
      </c>
      <c r="U3382" s="71">
        <v>68</v>
      </c>
    </row>
    <row r="3383" spans="1:21" x14ac:dyDescent="0.2">
      <c r="A3383" s="41">
        <v>1060013670001</v>
      </c>
      <c r="B3383" s="36" t="s">
        <v>26</v>
      </c>
      <c r="C3383" s="36" t="s">
        <v>71</v>
      </c>
      <c r="D3383" s="36" t="s">
        <v>355</v>
      </c>
      <c r="E3383" s="67">
        <v>1</v>
      </c>
      <c r="F3383" s="88">
        <v>2018</v>
      </c>
      <c r="G3383" s="80" t="s">
        <v>260</v>
      </c>
      <c r="H3383" s="70">
        <v>2.0113350516029196</v>
      </c>
      <c r="I3383" s="70">
        <v>2.0154746557621923</v>
      </c>
      <c r="J3383" s="70">
        <v>2.0282056117615803</v>
      </c>
      <c r="K3383" s="70">
        <v>7</v>
      </c>
      <c r="L3383" s="70">
        <v>6.9914837020611982</v>
      </c>
      <c r="M3383" s="70">
        <v>6.6172784046803939</v>
      </c>
      <c r="N3383" s="70">
        <v>6.9950763976411947</v>
      </c>
      <c r="O3383" s="70">
        <v>3.3265418413240049</v>
      </c>
      <c r="P3383" s="70">
        <v>5.2031130521662234</v>
      </c>
      <c r="Q3383" s="70">
        <v>6.5092410884964718</v>
      </c>
      <c r="R3383" s="70">
        <v>2.2799972270113553</v>
      </c>
      <c r="S3383" s="70">
        <v>2</v>
      </c>
      <c r="T3383" s="70">
        <v>4.4148122527089617</v>
      </c>
      <c r="U3383" s="71">
        <v>186</v>
      </c>
    </row>
    <row r="3384" spans="1:21" x14ac:dyDescent="0.2">
      <c r="A3384" s="41">
        <v>1060023710001</v>
      </c>
      <c r="B3384" s="36" t="s">
        <v>26</v>
      </c>
      <c r="C3384" s="36" t="s">
        <v>131</v>
      </c>
      <c r="D3384" s="36" t="s">
        <v>356</v>
      </c>
      <c r="E3384" s="67">
        <v>1</v>
      </c>
      <c r="F3384" s="88">
        <v>2018</v>
      </c>
      <c r="G3384" s="80" t="s">
        <v>260</v>
      </c>
      <c r="H3384" s="70">
        <v>2</v>
      </c>
      <c r="I3384" s="70">
        <v>2</v>
      </c>
      <c r="J3384" s="70">
        <v>3.2790749263902281</v>
      </c>
      <c r="K3384" s="70">
        <v>7</v>
      </c>
      <c r="L3384" s="70">
        <v>6.9920712307454256</v>
      </c>
      <c r="M3384" s="70">
        <v>6.3174549076934294</v>
      </c>
      <c r="N3384" s="70">
        <v>6.9948414601551896</v>
      </c>
      <c r="O3384" s="70">
        <v>5.4277257569183792</v>
      </c>
      <c r="P3384" s="70">
        <v>6.9844837238366155</v>
      </c>
      <c r="Q3384" s="70">
        <v>6.932297877167688</v>
      </c>
      <c r="R3384" s="70">
        <v>3.0247099163485114</v>
      </c>
      <c r="S3384" s="70">
        <v>2</v>
      </c>
      <c r="T3384" s="70">
        <v>4.9127216499379553</v>
      </c>
      <c r="U3384" s="71">
        <v>42</v>
      </c>
    </row>
    <row r="3385" spans="1:21" x14ac:dyDescent="0.2">
      <c r="A3385" s="41">
        <v>1060015370001</v>
      </c>
      <c r="B3385" s="36" t="s">
        <v>26</v>
      </c>
      <c r="C3385" s="36" t="s">
        <v>71</v>
      </c>
      <c r="D3385" s="36" t="s">
        <v>357</v>
      </c>
      <c r="E3385" s="67">
        <v>1</v>
      </c>
      <c r="F3385" s="88">
        <v>2018</v>
      </c>
      <c r="G3385" s="80" t="s">
        <v>260</v>
      </c>
      <c r="H3385" s="70">
        <v>2.0022247087288738</v>
      </c>
      <c r="I3385" s="70">
        <v>2.003359513107454</v>
      </c>
      <c r="J3385" s="70">
        <v>2.0624119378947916</v>
      </c>
      <c r="K3385" s="70">
        <v>7</v>
      </c>
      <c r="L3385" s="70">
        <v>6.9910658250557018</v>
      </c>
      <c r="M3385" s="70">
        <v>6.6172784046803939</v>
      </c>
      <c r="N3385" s="70">
        <v>6.995193119572777</v>
      </c>
      <c r="O3385" s="70">
        <v>3.8475235809189563</v>
      </c>
      <c r="P3385" s="70">
        <v>5.2747584857994809</v>
      </c>
      <c r="Q3385" s="70">
        <v>6.9410927501417543</v>
      </c>
      <c r="R3385" s="70">
        <v>3.018719138434411</v>
      </c>
      <c r="S3385" s="70">
        <v>2</v>
      </c>
      <c r="T3385" s="70">
        <v>4.5628022886945505</v>
      </c>
      <c r="U3385" s="71">
        <v>167</v>
      </c>
    </row>
    <row r="3386" spans="1:21" x14ac:dyDescent="0.2">
      <c r="A3386" s="41">
        <v>1060016260001</v>
      </c>
      <c r="B3386" s="36" t="s">
        <v>26</v>
      </c>
      <c r="C3386" s="36" t="s">
        <v>56</v>
      </c>
      <c r="D3386" s="36" t="s">
        <v>358</v>
      </c>
      <c r="E3386" s="67">
        <v>1</v>
      </c>
      <c r="F3386" s="88">
        <v>2018</v>
      </c>
      <c r="G3386" s="80" t="s">
        <v>260</v>
      </c>
      <c r="H3386" s="70">
        <v>2</v>
      </c>
      <c r="I3386" s="70">
        <v>2</v>
      </c>
      <c r="J3386" s="70">
        <v>3.795479651029769</v>
      </c>
      <c r="K3386" s="70">
        <v>7</v>
      </c>
      <c r="L3386" s="70">
        <v>6.9866408326130918</v>
      </c>
      <c r="M3386" s="70">
        <v>6.5926289865508245</v>
      </c>
      <c r="N3386" s="70">
        <v>6.9941432468916442</v>
      </c>
      <c r="O3386" s="70">
        <v>5.3855330722141854</v>
      </c>
      <c r="P3386" s="70">
        <v>6.9965785977208679</v>
      </c>
      <c r="Q3386" s="70">
        <v>6.5310670660865062</v>
      </c>
      <c r="R3386" s="70">
        <v>2.633410599559773</v>
      </c>
      <c r="S3386" s="70">
        <v>2</v>
      </c>
      <c r="T3386" s="70">
        <v>4.9096235043888887</v>
      </c>
      <c r="U3386" s="71">
        <v>44</v>
      </c>
    </row>
    <row r="3387" spans="1:21" x14ac:dyDescent="0.2">
      <c r="A3387" s="41">
        <v>1060016930001</v>
      </c>
      <c r="B3387" s="36" t="s">
        <v>26</v>
      </c>
      <c r="C3387" s="36" t="s">
        <v>131</v>
      </c>
      <c r="D3387" s="36" t="s">
        <v>359</v>
      </c>
      <c r="E3387" s="67">
        <v>1</v>
      </c>
      <c r="F3387" s="88">
        <v>2018</v>
      </c>
      <c r="G3387" s="80" t="s">
        <v>260</v>
      </c>
      <c r="H3387" s="70">
        <v>2.0131204351675449</v>
      </c>
      <c r="I3387" s="70">
        <v>2.024504839381267</v>
      </c>
      <c r="J3387" s="70">
        <v>2</v>
      </c>
      <c r="K3387" s="70">
        <v>7</v>
      </c>
      <c r="L3387" s="70">
        <v>6.988821128367813</v>
      </c>
      <c r="M3387" s="70">
        <v>6.6172784046803939</v>
      </c>
      <c r="N3387" s="70">
        <v>6.9942950753689432</v>
      </c>
      <c r="O3387" s="70">
        <v>5.9347951404971599</v>
      </c>
      <c r="P3387" s="70">
        <v>5.3380204465270999</v>
      </c>
      <c r="Q3387" s="70">
        <v>6.7340153310739046</v>
      </c>
      <c r="R3387" s="70">
        <v>2.3832829285075534</v>
      </c>
      <c r="S3387" s="70">
        <v>2</v>
      </c>
      <c r="T3387" s="70">
        <v>4.6690111441309741</v>
      </c>
      <c r="U3387" s="71">
        <v>142</v>
      </c>
    </row>
    <row r="3388" spans="1:21" x14ac:dyDescent="0.2">
      <c r="A3388" s="41">
        <v>1060020530001</v>
      </c>
      <c r="B3388" s="36" t="s">
        <v>26</v>
      </c>
      <c r="C3388" s="36" t="s">
        <v>77</v>
      </c>
      <c r="D3388" s="36" t="s">
        <v>360</v>
      </c>
      <c r="E3388" s="67">
        <v>1</v>
      </c>
      <c r="F3388" s="88">
        <v>2018</v>
      </c>
      <c r="G3388" s="80" t="s">
        <v>260</v>
      </c>
      <c r="H3388" s="70">
        <v>2</v>
      </c>
      <c r="I3388" s="70">
        <v>2</v>
      </c>
      <c r="J3388" s="70">
        <v>2</v>
      </c>
      <c r="K3388" s="70">
        <v>6.3753278325118785</v>
      </c>
      <c r="L3388" s="70">
        <v>6.9865661914376247</v>
      </c>
      <c r="M3388" s="70">
        <v>6.5916991247077403</v>
      </c>
      <c r="N3388" s="70">
        <v>6.9921210824118125</v>
      </c>
      <c r="O3388" s="70">
        <v>6.4113823310261324</v>
      </c>
      <c r="P3388" s="70">
        <v>6.9965377264449051</v>
      </c>
      <c r="Q3388" s="70">
        <v>6.4734846946227593</v>
      </c>
      <c r="R3388" s="70">
        <v>2.551586892272784</v>
      </c>
      <c r="S3388" s="70">
        <v>2</v>
      </c>
      <c r="T3388" s="70">
        <v>4.7815588229529693</v>
      </c>
      <c r="U3388" s="71">
        <v>103</v>
      </c>
    </row>
    <row r="3389" spans="1:21" x14ac:dyDescent="0.2">
      <c r="A3389" s="41">
        <v>1060013320001</v>
      </c>
      <c r="B3389" s="36" t="s">
        <v>26</v>
      </c>
      <c r="C3389" s="36" t="s">
        <v>77</v>
      </c>
      <c r="D3389" s="36" t="s">
        <v>361</v>
      </c>
      <c r="E3389" s="67">
        <v>1</v>
      </c>
      <c r="F3389" s="88">
        <v>2018</v>
      </c>
      <c r="G3389" s="80" t="s">
        <v>260</v>
      </c>
      <c r="H3389" s="70">
        <v>2</v>
      </c>
      <c r="I3389" s="70">
        <v>2</v>
      </c>
      <c r="J3389" s="70">
        <v>2</v>
      </c>
      <c r="K3389" s="70">
        <v>6.4324503763065497</v>
      </c>
      <c r="L3389" s="70">
        <v>6.9807732743083237</v>
      </c>
      <c r="M3389" s="70">
        <v>6.4718834715902114</v>
      </c>
      <c r="N3389" s="70">
        <v>6.9910399178023583</v>
      </c>
      <c r="O3389" s="70">
        <v>5.9758047060004351</v>
      </c>
      <c r="P3389" s="70">
        <v>6.9912713869964289</v>
      </c>
      <c r="Q3389" s="70">
        <v>6.7857824448483326</v>
      </c>
      <c r="R3389" s="70">
        <v>2.479643541798394</v>
      </c>
      <c r="S3389" s="70">
        <v>2</v>
      </c>
      <c r="T3389" s="70">
        <v>4.7590540933042531</v>
      </c>
      <c r="U3389" s="71">
        <v>116</v>
      </c>
    </row>
    <row r="3390" spans="1:21" x14ac:dyDescent="0.2">
      <c r="A3390" s="41">
        <v>1060019280001</v>
      </c>
      <c r="B3390" s="36" t="s">
        <v>26</v>
      </c>
      <c r="C3390" s="36" t="s">
        <v>71</v>
      </c>
      <c r="D3390" s="36" t="s">
        <v>362</v>
      </c>
      <c r="E3390" s="67">
        <v>1</v>
      </c>
      <c r="F3390" s="88">
        <v>2018</v>
      </c>
      <c r="G3390" s="80" t="s">
        <v>260</v>
      </c>
      <c r="H3390" s="70">
        <v>2.0046202169266367</v>
      </c>
      <c r="I3390" s="70">
        <v>2.0077920576350636</v>
      </c>
      <c r="J3390" s="70">
        <v>2</v>
      </c>
      <c r="K3390" s="70">
        <v>7</v>
      </c>
      <c r="L3390" s="70">
        <v>6.9917095828011462</v>
      </c>
      <c r="M3390" s="70">
        <v>6.5188219093196631</v>
      </c>
      <c r="N3390" s="70">
        <v>6.9933409848673351</v>
      </c>
      <c r="O3390" s="70">
        <v>6.4771028746042241</v>
      </c>
      <c r="P3390" s="70">
        <v>6.9972350502125167</v>
      </c>
      <c r="Q3390" s="70">
        <v>6.9627136377739225</v>
      </c>
      <c r="R3390" s="70">
        <v>2.7337476409464831</v>
      </c>
      <c r="S3390" s="70">
        <v>2</v>
      </c>
      <c r="T3390" s="70">
        <v>4.8905903295905828</v>
      </c>
      <c r="U3390" s="71">
        <v>49</v>
      </c>
    </row>
    <row r="3391" spans="1:21" x14ac:dyDescent="0.2">
      <c r="A3391" s="41">
        <v>1060018710001</v>
      </c>
      <c r="B3391" s="36" t="s">
        <v>26</v>
      </c>
      <c r="C3391" s="36" t="s">
        <v>71</v>
      </c>
      <c r="D3391" s="36" t="s">
        <v>363</v>
      </c>
      <c r="E3391" s="67">
        <v>1</v>
      </c>
      <c r="F3391" s="88">
        <v>2018</v>
      </c>
      <c r="G3391" s="80" t="s">
        <v>260</v>
      </c>
      <c r="H3391" s="70">
        <v>2</v>
      </c>
      <c r="I3391" s="70">
        <v>2</v>
      </c>
      <c r="J3391" s="70">
        <v>2</v>
      </c>
      <c r="K3391" s="70">
        <v>7</v>
      </c>
      <c r="L3391" s="70">
        <v>6.9909242954242412</v>
      </c>
      <c r="M3391" s="70">
        <v>6.4781527740183069</v>
      </c>
      <c r="N3391" s="70">
        <v>6.9938353291523407</v>
      </c>
      <c r="O3391" s="70">
        <v>6.5280034716677431</v>
      </c>
      <c r="P3391" s="70">
        <v>6.9915469683299882</v>
      </c>
      <c r="Q3391" s="70">
        <v>6.7020293353770812</v>
      </c>
      <c r="R3391" s="70">
        <v>2.7262445462469804</v>
      </c>
      <c r="S3391" s="70">
        <v>2</v>
      </c>
      <c r="T3391" s="70">
        <v>4.8675613933513908</v>
      </c>
      <c r="U3391" s="71">
        <v>59</v>
      </c>
    </row>
    <row r="3392" spans="1:21" x14ac:dyDescent="0.2">
      <c r="A3392" s="41">
        <v>1060014720001</v>
      </c>
      <c r="B3392" s="36" t="s">
        <v>26</v>
      </c>
      <c r="C3392" s="36" t="s">
        <v>71</v>
      </c>
      <c r="D3392" s="36" t="s">
        <v>364</v>
      </c>
      <c r="E3392" s="67">
        <v>1</v>
      </c>
      <c r="F3392" s="88">
        <v>2018</v>
      </c>
      <c r="G3392" s="80" t="s">
        <v>260</v>
      </c>
      <c r="H3392" s="70">
        <v>2.087125035565343</v>
      </c>
      <c r="I3392" s="70">
        <v>2.1564145676174196</v>
      </c>
      <c r="J3392" s="70">
        <v>2.5400034860061389</v>
      </c>
      <c r="K3392" s="70">
        <v>7</v>
      </c>
      <c r="L3392" s="70">
        <v>6.9913914366321981</v>
      </c>
      <c r="M3392" s="70">
        <v>6.5804262317566362</v>
      </c>
      <c r="N3392" s="70">
        <v>6.9943744082796986</v>
      </c>
      <c r="O3392" s="70">
        <v>6.2872754947263694</v>
      </c>
      <c r="P3392" s="70">
        <v>6.9960422444216288</v>
      </c>
      <c r="Q3392" s="70">
        <v>6.6843239838461397</v>
      </c>
      <c r="R3392" s="70">
        <v>2.2114461834324453</v>
      </c>
      <c r="S3392" s="70">
        <v>2</v>
      </c>
      <c r="T3392" s="70">
        <v>4.8774019226903356</v>
      </c>
      <c r="U3392" s="71">
        <v>52</v>
      </c>
    </row>
    <row r="3393" spans="1:21" x14ac:dyDescent="0.2">
      <c r="A3393" s="41">
        <v>1060020100001</v>
      </c>
      <c r="B3393" s="36" t="s">
        <v>26</v>
      </c>
      <c r="C3393" s="36" t="s">
        <v>77</v>
      </c>
      <c r="D3393" s="36" t="s">
        <v>365</v>
      </c>
      <c r="E3393" s="67">
        <v>1</v>
      </c>
      <c r="F3393" s="88">
        <v>2018</v>
      </c>
      <c r="G3393" s="80" t="s">
        <v>260</v>
      </c>
      <c r="H3393" s="70">
        <v>2.0340453915113814</v>
      </c>
      <c r="I3393" s="70">
        <v>2.0758155541062782</v>
      </c>
      <c r="J3393" s="70">
        <v>2.02755037387701</v>
      </c>
      <c r="K3393" s="70">
        <v>7</v>
      </c>
      <c r="L3393" s="70">
        <v>6.9894153015739091</v>
      </c>
      <c r="M3393" s="70">
        <v>6.6172784046803939</v>
      </c>
      <c r="N3393" s="70">
        <v>6.9932527402492548</v>
      </c>
      <c r="O3393" s="70">
        <v>5.8031663275416481</v>
      </c>
      <c r="P3393" s="70">
        <v>4.5566354358398238</v>
      </c>
      <c r="Q3393" s="70">
        <v>6.8100102987152962</v>
      </c>
      <c r="R3393" s="70">
        <v>2.1619007969960093</v>
      </c>
      <c r="S3393" s="70">
        <v>2</v>
      </c>
      <c r="T3393" s="70">
        <v>4.589089218757584</v>
      </c>
      <c r="U3393" s="71">
        <v>162</v>
      </c>
    </row>
    <row r="3394" spans="1:21" x14ac:dyDescent="0.2">
      <c r="A3394" s="41">
        <v>1160026470001</v>
      </c>
      <c r="B3394" s="36" t="s">
        <v>27</v>
      </c>
      <c r="C3394" s="36" t="s">
        <v>229</v>
      </c>
      <c r="D3394" s="36" t="s">
        <v>319</v>
      </c>
      <c r="E3394" s="67">
        <v>1</v>
      </c>
      <c r="F3394" s="88">
        <v>2018</v>
      </c>
      <c r="G3394" s="80" t="s">
        <v>260</v>
      </c>
      <c r="H3394" s="70">
        <v>2.0745869557256102</v>
      </c>
      <c r="I3394" s="70">
        <v>2.1549258133995401</v>
      </c>
      <c r="J3394" s="70">
        <v>2.0246217544566489</v>
      </c>
      <c r="K3394" s="70">
        <v>2.574913209726958</v>
      </c>
      <c r="L3394" s="70">
        <v>6.9893303697028015</v>
      </c>
      <c r="M3394" s="70">
        <v>6.6172784046803939</v>
      </c>
      <c r="N3394" s="70">
        <v>6.9929662770478229</v>
      </c>
      <c r="O3394" s="70">
        <v>6.0392401384446135</v>
      </c>
      <c r="P3394" s="70">
        <v>4.9163679676784735</v>
      </c>
      <c r="Q3394" s="70">
        <v>3.9776397048171841</v>
      </c>
      <c r="R3394" s="70">
        <v>2.041012223839918</v>
      </c>
      <c r="S3394" s="70">
        <v>2</v>
      </c>
      <c r="T3394" s="70">
        <v>4.0335735682933302</v>
      </c>
      <c r="U3394" s="71">
        <v>204</v>
      </c>
    </row>
    <row r="3395" spans="1:21" x14ac:dyDescent="0.2">
      <c r="A3395" s="41">
        <v>1160026550001</v>
      </c>
      <c r="B3395" s="36" t="s">
        <v>27</v>
      </c>
      <c r="C3395" s="36" t="s">
        <v>206</v>
      </c>
      <c r="D3395" s="36" t="s">
        <v>320</v>
      </c>
      <c r="E3395" s="67">
        <v>1</v>
      </c>
      <c r="F3395" s="88">
        <v>2018</v>
      </c>
      <c r="G3395" s="80" t="s">
        <v>260</v>
      </c>
      <c r="H3395" s="70">
        <v>2.0923852795340805</v>
      </c>
      <c r="I3395" s="70">
        <v>2.197664994416094</v>
      </c>
      <c r="J3395" s="70">
        <v>2.0199693130679508</v>
      </c>
      <c r="K3395" s="70">
        <v>3.2556689977092366</v>
      </c>
      <c r="L3395" s="70">
        <v>6.9898798096616046</v>
      </c>
      <c r="M3395" s="70">
        <v>6.5059929219445927</v>
      </c>
      <c r="N3395" s="70">
        <v>6.9922369365119579</v>
      </c>
      <c r="O3395" s="70">
        <v>6.7445638086302422</v>
      </c>
      <c r="P3395" s="70">
        <v>6.9972608132682685</v>
      </c>
      <c r="Q3395" s="70">
        <v>5.0229861741437265</v>
      </c>
      <c r="R3395" s="70">
        <v>2.0081010801474393</v>
      </c>
      <c r="S3395" s="70">
        <v>2</v>
      </c>
      <c r="T3395" s="70">
        <v>4.4022258440862672</v>
      </c>
      <c r="U3395" s="71">
        <v>190</v>
      </c>
    </row>
    <row r="3396" spans="1:21" x14ac:dyDescent="0.2">
      <c r="A3396" s="41">
        <v>1160034570001</v>
      </c>
      <c r="B3396" s="36" t="s">
        <v>27</v>
      </c>
      <c r="C3396" s="36" t="s">
        <v>206</v>
      </c>
      <c r="D3396" s="36" t="s">
        <v>332</v>
      </c>
      <c r="E3396" s="67">
        <v>1</v>
      </c>
      <c r="F3396" s="88">
        <v>2018</v>
      </c>
      <c r="G3396" s="80" t="s">
        <v>260</v>
      </c>
      <c r="H3396" s="70">
        <v>2</v>
      </c>
      <c r="I3396" s="70">
        <v>2</v>
      </c>
      <c r="J3396" s="70">
        <v>2.023776156396405</v>
      </c>
      <c r="K3396" s="70">
        <v>3.4395413410938067</v>
      </c>
      <c r="L3396" s="70">
        <v>6.9889049042842206</v>
      </c>
      <c r="M3396" s="70">
        <v>6.6172784046803939</v>
      </c>
      <c r="N3396" s="70">
        <v>6.9932683772190698</v>
      </c>
      <c r="O3396" s="70">
        <v>6.4255645189122435</v>
      </c>
      <c r="P3396" s="70">
        <v>4.9279161415005674</v>
      </c>
      <c r="Q3396" s="70">
        <v>5.3982072006178985</v>
      </c>
      <c r="R3396" s="70">
        <v>2.0844866109640914</v>
      </c>
      <c r="S3396" s="70">
        <v>2</v>
      </c>
      <c r="T3396" s="70">
        <v>4.2415786379723919</v>
      </c>
      <c r="U3396" s="71">
        <v>200</v>
      </c>
    </row>
    <row r="3397" spans="1:21" x14ac:dyDescent="0.2">
      <c r="A3397" s="41">
        <v>1160031040001</v>
      </c>
      <c r="B3397" s="36" t="s">
        <v>27</v>
      </c>
      <c r="C3397" s="36" t="s">
        <v>27</v>
      </c>
      <c r="D3397" s="36" t="s">
        <v>366</v>
      </c>
      <c r="E3397" s="67">
        <v>1</v>
      </c>
      <c r="F3397" s="88">
        <v>2018</v>
      </c>
      <c r="G3397" s="80" t="s">
        <v>260</v>
      </c>
      <c r="H3397" s="70">
        <v>2.1987571861873647</v>
      </c>
      <c r="I3397" s="70">
        <v>2.3999274135592428</v>
      </c>
      <c r="J3397" s="70">
        <v>2.1548772844026765</v>
      </c>
      <c r="K3397" s="70">
        <v>7</v>
      </c>
      <c r="L3397" s="70">
        <v>6.989315939478594</v>
      </c>
      <c r="M3397" s="70">
        <v>6.6172784046803939</v>
      </c>
      <c r="N3397" s="70">
        <v>6.9937299318929025</v>
      </c>
      <c r="O3397" s="70">
        <v>5.8436279112093743</v>
      </c>
      <c r="P3397" s="70">
        <v>4.6670979243994317</v>
      </c>
      <c r="Q3397" s="70">
        <v>6.5156412327808519</v>
      </c>
      <c r="R3397" s="70">
        <v>2.8549278359026706</v>
      </c>
      <c r="S3397" s="70">
        <v>2</v>
      </c>
      <c r="T3397" s="70">
        <v>4.6862650887077919</v>
      </c>
      <c r="U3397" s="71">
        <v>137</v>
      </c>
    </row>
    <row r="3398" spans="1:21" x14ac:dyDescent="0.2">
      <c r="A3398" s="41">
        <v>1160023370001</v>
      </c>
      <c r="B3398" s="36" t="s">
        <v>27</v>
      </c>
      <c r="C3398" s="36" t="s">
        <v>93</v>
      </c>
      <c r="D3398" s="36" t="s">
        <v>367</v>
      </c>
      <c r="E3398" s="67">
        <v>1</v>
      </c>
      <c r="F3398" s="88">
        <v>2018</v>
      </c>
      <c r="G3398" s="80" t="s">
        <v>260</v>
      </c>
      <c r="H3398" s="70">
        <v>2.0003796378463283</v>
      </c>
      <c r="I3398" s="70">
        <v>2.0008504123820958</v>
      </c>
      <c r="J3398" s="70">
        <v>2</v>
      </c>
      <c r="K3398" s="70">
        <v>6.5859282639088947</v>
      </c>
      <c r="L3398" s="70">
        <v>6.9914199528407908</v>
      </c>
      <c r="M3398" s="70">
        <v>6.5466229900319579</v>
      </c>
      <c r="N3398" s="70">
        <v>6.9928939033752489</v>
      </c>
      <c r="O3398" s="70">
        <v>6.2880994951165743</v>
      </c>
      <c r="P3398" s="70">
        <v>6.9945565080300938</v>
      </c>
      <c r="Q3398" s="70">
        <v>6.9640859611279913</v>
      </c>
      <c r="R3398" s="70">
        <v>3.0061382770121887</v>
      </c>
      <c r="S3398" s="70">
        <v>2</v>
      </c>
      <c r="T3398" s="70">
        <v>4.8642479501393465</v>
      </c>
      <c r="U3398" s="71">
        <v>63</v>
      </c>
    </row>
    <row r="3399" spans="1:21" x14ac:dyDescent="0.2">
      <c r="A3399" s="41">
        <v>1160025070001</v>
      </c>
      <c r="B3399" s="36" t="s">
        <v>27</v>
      </c>
      <c r="C3399" s="36" t="s">
        <v>27</v>
      </c>
      <c r="D3399" s="36" t="s">
        <v>368</v>
      </c>
      <c r="E3399" s="67">
        <v>1</v>
      </c>
      <c r="F3399" s="88">
        <v>2018</v>
      </c>
      <c r="G3399" s="80" t="s">
        <v>260</v>
      </c>
      <c r="H3399" s="70">
        <v>2.0000479185895932</v>
      </c>
      <c r="I3399" s="70">
        <v>2.0000825103045878</v>
      </c>
      <c r="J3399" s="70">
        <v>2.1885626214168972</v>
      </c>
      <c r="K3399" s="70">
        <v>7</v>
      </c>
      <c r="L3399" s="70">
        <v>6.9891105991991198</v>
      </c>
      <c r="M3399" s="70">
        <v>6.6172784046803939</v>
      </c>
      <c r="N3399" s="70">
        <v>6.9938575052969645</v>
      </c>
      <c r="O3399" s="70">
        <v>5.407734309248406</v>
      </c>
      <c r="P3399" s="70">
        <v>4.7082392476043058</v>
      </c>
      <c r="Q3399" s="70">
        <v>6.8422499295248613</v>
      </c>
      <c r="R3399" s="70">
        <v>2.1473829497240513</v>
      </c>
      <c r="S3399" s="70">
        <v>2</v>
      </c>
      <c r="T3399" s="70">
        <v>4.574545499632432</v>
      </c>
      <c r="U3399" s="71">
        <v>164</v>
      </c>
    </row>
    <row r="3400" spans="1:21" x14ac:dyDescent="0.2">
      <c r="A3400" s="41">
        <v>1260028820001</v>
      </c>
      <c r="B3400" s="36" t="s">
        <v>24</v>
      </c>
      <c r="C3400" s="36" t="s">
        <v>144</v>
      </c>
      <c r="D3400" s="36" t="s">
        <v>369</v>
      </c>
      <c r="E3400" s="67">
        <v>1</v>
      </c>
      <c r="F3400" s="88">
        <v>2018</v>
      </c>
      <c r="G3400" s="80" t="s">
        <v>260</v>
      </c>
      <c r="H3400" s="70">
        <v>2.0085517183774066</v>
      </c>
      <c r="I3400" s="70">
        <v>2.0233539626265955</v>
      </c>
      <c r="J3400" s="70">
        <v>2.0263765011529782</v>
      </c>
      <c r="K3400" s="70">
        <v>3.3651010470422169</v>
      </c>
      <c r="L3400" s="70">
        <v>6.989226320969439</v>
      </c>
      <c r="M3400" s="70">
        <v>6.5137831570274329</v>
      </c>
      <c r="N3400" s="70">
        <v>6.9939717890177411</v>
      </c>
      <c r="O3400" s="70">
        <v>6.5985356093256824</v>
      </c>
      <c r="P3400" s="70">
        <v>6.993113043813679</v>
      </c>
      <c r="Q3400" s="70">
        <v>6.5021280285902678</v>
      </c>
      <c r="R3400" s="70">
        <v>2.0999061227795606</v>
      </c>
      <c r="S3400" s="70">
        <v>2</v>
      </c>
      <c r="T3400" s="70">
        <v>4.5095039417269165</v>
      </c>
      <c r="U3400" s="71">
        <v>178</v>
      </c>
    </row>
    <row r="3401" spans="1:21" x14ac:dyDescent="0.2">
      <c r="A3401" s="41">
        <v>1260026290001</v>
      </c>
      <c r="B3401" s="36" t="s">
        <v>24</v>
      </c>
      <c r="C3401" s="36" t="s">
        <v>62</v>
      </c>
      <c r="D3401" s="36" t="s">
        <v>370</v>
      </c>
      <c r="E3401" s="67">
        <v>1</v>
      </c>
      <c r="F3401" s="88">
        <v>2018</v>
      </c>
      <c r="G3401" s="80" t="s">
        <v>260</v>
      </c>
      <c r="H3401" s="70">
        <v>2.0000509126265396</v>
      </c>
      <c r="I3401" s="70">
        <v>2.000107724106492</v>
      </c>
      <c r="J3401" s="70">
        <v>2.0309295683831659</v>
      </c>
      <c r="K3401" s="70">
        <v>7</v>
      </c>
      <c r="L3401" s="70">
        <v>6.9909820708261785</v>
      </c>
      <c r="M3401" s="70">
        <v>6.3989693662083686</v>
      </c>
      <c r="N3401" s="70">
        <v>6.9940453842173662</v>
      </c>
      <c r="O3401" s="70">
        <v>6.2248954137113817</v>
      </c>
      <c r="P3401" s="70">
        <v>6.9880665870388068</v>
      </c>
      <c r="Q3401" s="70">
        <v>6.8744785990127495</v>
      </c>
      <c r="R3401" s="70">
        <v>2.404280278077584</v>
      </c>
      <c r="S3401" s="70">
        <v>2</v>
      </c>
      <c r="T3401" s="70">
        <v>4.8255671586840529</v>
      </c>
      <c r="U3401" s="71">
        <v>80</v>
      </c>
    </row>
    <row r="3402" spans="1:21" x14ac:dyDescent="0.2">
      <c r="A3402" s="41">
        <v>1260019670001</v>
      </c>
      <c r="B3402" s="36" t="s">
        <v>24</v>
      </c>
      <c r="C3402" s="36" t="s">
        <v>223</v>
      </c>
      <c r="D3402" s="36" t="s">
        <v>371</v>
      </c>
      <c r="E3402" s="67">
        <v>1</v>
      </c>
      <c r="F3402" s="88">
        <v>2018</v>
      </c>
      <c r="G3402" s="80" t="s">
        <v>260</v>
      </c>
      <c r="H3402" s="70">
        <v>2.0000395009544221</v>
      </c>
      <c r="I3402" s="70">
        <v>2.0000539087980864</v>
      </c>
      <c r="J3402" s="70">
        <v>2.0222130111280596</v>
      </c>
      <c r="K3402" s="70">
        <v>4.2230378159287429</v>
      </c>
      <c r="L3402" s="70">
        <v>6.9898678287208353</v>
      </c>
      <c r="M3402" s="70">
        <v>6.5893156443994476</v>
      </c>
      <c r="N3402" s="70">
        <v>6.9938711373986893</v>
      </c>
      <c r="O3402" s="70">
        <v>5.9651032479892878</v>
      </c>
      <c r="P3402" s="70">
        <v>6.9964329642477123</v>
      </c>
      <c r="Q3402" s="70">
        <v>6.0177066636516692</v>
      </c>
      <c r="R3402" s="70">
        <v>2.0803377133303087</v>
      </c>
      <c r="S3402" s="70">
        <v>2</v>
      </c>
      <c r="T3402" s="70">
        <v>4.4898316197122723</v>
      </c>
      <c r="U3402" s="71">
        <v>181</v>
      </c>
    </row>
    <row r="3403" spans="1:21" x14ac:dyDescent="0.2">
      <c r="A3403" s="41">
        <v>1260025800001</v>
      </c>
      <c r="B3403" s="36" t="s">
        <v>24</v>
      </c>
      <c r="C3403" s="36" t="s">
        <v>223</v>
      </c>
      <c r="D3403" s="36" t="s">
        <v>372</v>
      </c>
      <c r="E3403" s="67">
        <v>1</v>
      </c>
      <c r="F3403" s="88">
        <v>2018</v>
      </c>
      <c r="G3403" s="80" t="s">
        <v>260</v>
      </c>
      <c r="H3403" s="70">
        <v>2.0000466657395739</v>
      </c>
      <c r="I3403" s="70">
        <v>2.0001175367610702</v>
      </c>
      <c r="J3403" s="70">
        <v>2.0212589063609161</v>
      </c>
      <c r="K3403" s="70">
        <v>4.8148652661607745</v>
      </c>
      <c r="L3403" s="70">
        <v>6.9886703602539084</v>
      </c>
      <c r="M3403" s="70">
        <v>6.6172784046803939</v>
      </c>
      <c r="N3403" s="70">
        <v>6.9933662099124678</v>
      </c>
      <c r="O3403" s="70">
        <v>6.1747125988050264</v>
      </c>
      <c r="P3403" s="70">
        <v>4.4203970819328493</v>
      </c>
      <c r="Q3403" s="70">
        <v>5.8388361880575967</v>
      </c>
      <c r="R3403" s="70">
        <v>2.0174009587434067</v>
      </c>
      <c r="S3403" s="70">
        <v>2</v>
      </c>
      <c r="T3403" s="70">
        <v>4.3239125147839985</v>
      </c>
      <c r="U3403" s="71">
        <v>197</v>
      </c>
    </row>
    <row r="3404" spans="1:21" x14ac:dyDescent="0.2">
      <c r="A3404" s="41">
        <v>1260023190001</v>
      </c>
      <c r="B3404" s="36" t="s">
        <v>24</v>
      </c>
      <c r="C3404" s="36" t="s">
        <v>61</v>
      </c>
      <c r="D3404" s="36" t="s">
        <v>358</v>
      </c>
      <c r="E3404" s="67">
        <v>1</v>
      </c>
      <c r="F3404" s="88">
        <v>2018</v>
      </c>
      <c r="G3404" s="80" t="s">
        <v>260</v>
      </c>
      <c r="H3404" s="70">
        <v>2.2909674328279812</v>
      </c>
      <c r="I3404" s="70">
        <v>2.6164478174362573</v>
      </c>
      <c r="J3404" s="70">
        <v>2.0232261152797184</v>
      </c>
      <c r="K3404" s="70">
        <v>4.2383868677919772</v>
      </c>
      <c r="L3404" s="70">
        <v>6.9903766779274363</v>
      </c>
      <c r="M3404" s="70">
        <v>6.6172784046803939</v>
      </c>
      <c r="N3404" s="70">
        <v>6.9948340480405191</v>
      </c>
      <c r="O3404" s="70">
        <v>5.2957031050034056</v>
      </c>
      <c r="P3404" s="70">
        <v>5.2174092230894553</v>
      </c>
      <c r="Q3404" s="70">
        <v>5.8451538746750096</v>
      </c>
      <c r="R3404" s="70">
        <v>2.0542439639563619</v>
      </c>
      <c r="S3404" s="70">
        <v>2</v>
      </c>
      <c r="T3404" s="70">
        <v>4.3486689608923763</v>
      </c>
      <c r="U3404" s="71">
        <v>195</v>
      </c>
    </row>
    <row r="3405" spans="1:21" x14ac:dyDescent="0.2">
      <c r="A3405" s="41">
        <v>1260010880001</v>
      </c>
      <c r="B3405" s="36" t="s">
        <v>24</v>
      </c>
      <c r="C3405" s="36" t="s">
        <v>88</v>
      </c>
      <c r="D3405" s="36" t="s">
        <v>373</v>
      </c>
      <c r="E3405" s="67">
        <v>1</v>
      </c>
      <c r="F3405" s="88">
        <v>2018</v>
      </c>
      <c r="G3405" s="80" t="s">
        <v>260</v>
      </c>
      <c r="H3405" s="70">
        <v>2.0697754949592047</v>
      </c>
      <c r="I3405" s="70">
        <v>2.1391907402195653</v>
      </c>
      <c r="J3405" s="70">
        <v>2.0346515495458051</v>
      </c>
      <c r="K3405" s="70">
        <v>6.8026240533398354</v>
      </c>
      <c r="L3405" s="70">
        <v>6.9904045865177382</v>
      </c>
      <c r="M3405" s="70">
        <v>6.5593721914797705</v>
      </c>
      <c r="N3405" s="70">
        <v>6.9942019076870166</v>
      </c>
      <c r="O3405" s="70">
        <v>5.7919359210087542</v>
      </c>
      <c r="P3405" s="70">
        <v>6.9951168442572094</v>
      </c>
      <c r="Q3405" s="70">
        <v>6.8790377761745622</v>
      </c>
      <c r="R3405" s="70">
        <v>2.2698376857301166</v>
      </c>
      <c r="S3405" s="70">
        <v>2</v>
      </c>
      <c r="T3405" s="70">
        <v>4.7938457292432988</v>
      </c>
      <c r="U3405" s="71">
        <v>95</v>
      </c>
    </row>
    <row r="3406" spans="1:21" x14ac:dyDescent="0.2">
      <c r="A3406" s="41">
        <v>1260029200001</v>
      </c>
      <c r="B3406" s="36" t="s">
        <v>24</v>
      </c>
      <c r="C3406" s="36" t="s">
        <v>62</v>
      </c>
      <c r="D3406" s="36" t="s">
        <v>374</v>
      </c>
      <c r="E3406" s="67">
        <v>1</v>
      </c>
      <c r="F3406" s="88">
        <v>2018</v>
      </c>
      <c r="G3406" s="80" t="s">
        <v>260</v>
      </c>
      <c r="H3406" s="70">
        <v>2.0570051983579885</v>
      </c>
      <c r="I3406" s="70">
        <v>2.0723901956896098</v>
      </c>
      <c r="J3406" s="70">
        <v>2.0479393859700163</v>
      </c>
      <c r="K3406" s="70">
        <v>6.1849027691053404</v>
      </c>
      <c r="L3406" s="70">
        <v>6.9920072516951306</v>
      </c>
      <c r="M3406" s="70">
        <v>6.6045119699036263</v>
      </c>
      <c r="N3406" s="70">
        <v>6.9943846898829634</v>
      </c>
      <c r="O3406" s="70">
        <v>6.4329833963661036</v>
      </c>
      <c r="P3406" s="70">
        <v>6.9971008980943905</v>
      </c>
      <c r="Q3406" s="70">
        <v>6.8849546660390057</v>
      </c>
      <c r="R3406" s="70">
        <v>2.1911189813918615</v>
      </c>
      <c r="S3406" s="70">
        <v>2</v>
      </c>
      <c r="T3406" s="70">
        <v>4.7882749502080033</v>
      </c>
      <c r="U3406" s="71">
        <v>99</v>
      </c>
    </row>
    <row r="3407" spans="1:21" x14ac:dyDescent="0.2">
      <c r="A3407" s="41">
        <v>1260030130001</v>
      </c>
      <c r="B3407" s="36" t="s">
        <v>24</v>
      </c>
      <c r="C3407" s="36" t="s">
        <v>212</v>
      </c>
      <c r="D3407" s="36" t="s">
        <v>276</v>
      </c>
      <c r="E3407" s="67">
        <v>1</v>
      </c>
      <c r="F3407" s="88">
        <v>2018</v>
      </c>
      <c r="G3407" s="80" t="s">
        <v>260</v>
      </c>
      <c r="H3407" s="70">
        <v>2.0000271903836029</v>
      </c>
      <c r="I3407" s="70">
        <v>2.0000546744699865</v>
      </c>
      <c r="J3407" s="70">
        <v>2.0375378469556087</v>
      </c>
      <c r="K3407" s="70">
        <v>7</v>
      </c>
      <c r="L3407" s="70">
        <v>6.9895566420439854</v>
      </c>
      <c r="M3407" s="70">
        <v>6.5817176361437522</v>
      </c>
      <c r="N3407" s="70">
        <v>6.9943835106450427</v>
      </c>
      <c r="O3407" s="70">
        <v>5.4501090961594016</v>
      </c>
      <c r="P3407" s="70">
        <v>6.9976464598521222</v>
      </c>
      <c r="Q3407" s="70">
        <v>6.8693245539720706</v>
      </c>
      <c r="R3407" s="70">
        <v>2.2596705870575966</v>
      </c>
      <c r="S3407" s="70">
        <v>2</v>
      </c>
      <c r="T3407" s="70">
        <v>4.7650023498069309</v>
      </c>
      <c r="U3407" s="71">
        <v>113</v>
      </c>
    </row>
    <row r="3408" spans="1:21" x14ac:dyDescent="0.2">
      <c r="A3408" s="41">
        <v>1260028740001</v>
      </c>
      <c r="B3408" s="36" t="s">
        <v>24</v>
      </c>
      <c r="C3408" s="36" t="s">
        <v>61</v>
      </c>
      <c r="D3408" s="36" t="s">
        <v>348</v>
      </c>
      <c r="E3408" s="67">
        <v>1</v>
      </c>
      <c r="F3408" s="88">
        <v>2018</v>
      </c>
      <c r="G3408" s="80" t="s">
        <v>260</v>
      </c>
      <c r="H3408" s="70">
        <v>2.6377590361879935</v>
      </c>
      <c r="I3408" s="70">
        <v>2.6199872303657665</v>
      </c>
      <c r="J3408" s="70">
        <v>2.0385175432370284</v>
      </c>
      <c r="K3408" s="70">
        <v>6.4248193290261497</v>
      </c>
      <c r="L3408" s="70">
        <v>6.9948061207339238</v>
      </c>
      <c r="M3408" s="70">
        <v>6.6145733518358734</v>
      </c>
      <c r="N3408" s="70">
        <v>6.9953254208691868</v>
      </c>
      <c r="O3408" s="70">
        <v>5.3704049803678018</v>
      </c>
      <c r="P3408" s="70">
        <v>6.9976502288776565</v>
      </c>
      <c r="Q3408" s="70">
        <v>5.4141415686993932</v>
      </c>
      <c r="R3408" s="70">
        <v>2.1694731797641649</v>
      </c>
      <c r="S3408" s="70">
        <v>2</v>
      </c>
      <c r="T3408" s="70">
        <v>4.6897881658304126</v>
      </c>
      <c r="U3408" s="71">
        <v>133</v>
      </c>
    </row>
    <row r="3409" spans="1:21" x14ac:dyDescent="0.2">
      <c r="A3409" s="41">
        <v>1260021060001</v>
      </c>
      <c r="B3409" s="36" t="s">
        <v>24</v>
      </c>
      <c r="C3409" s="36" t="s">
        <v>136</v>
      </c>
      <c r="D3409" s="36" t="s">
        <v>375</v>
      </c>
      <c r="E3409" s="67">
        <v>1</v>
      </c>
      <c r="F3409" s="88">
        <v>2018</v>
      </c>
      <c r="G3409" s="80" t="s">
        <v>260</v>
      </c>
      <c r="H3409" s="70">
        <v>2.0000371087630535</v>
      </c>
      <c r="I3409" s="70">
        <v>2.0000982121139357</v>
      </c>
      <c r="J3409" s="70">
        <v>2.0315194043368479</v>
      </c>
      <c r="K3409" s="70">
        <v>6.7445646324530859</v>
      </c>
      <c r="L3409" s="70">
        <v>6.9901369081301716</v>
      </c>
      <c r="M3409" s="70">
        <v>6.6172784046803939</v>
      </c>
      <c r="N3409" s="70">
        <v>6.993193564628128</v>
      </c>
      <c r="O3409" s="70">
        <v>6.5546048610315664</v>
      </c>
      <c r="P3409" s="70">
        <v>3.924819929015948</v>
      </c>
      <c r="Q3409" s="70">
        <v>6.6461437803723946</v>
      </c>
      <c r="R3409" s="70">
        <v>2.1272712509399074</v>
      </c>
      <c r="S3409" s="70">
        <v>2</v>
      </c>
      <c r="T3409" s="70">
        <v>4.5524723380387861</v>
      </c>
      <c r="U3409" s="71">
        <v>171</v>
      </c>
    </row>
    <row r="3410" spans="1:21" x14ac:dyDescent="0.2">
      <c r="A3410" s="41">
        <v>1360022280001</v>
      </c>
      <c r="B3410" s="36" t="s">
        <v>20</v>
      </c>
      <c r="C3410" s="36" t="s">
        <v>54</v>
      </c>
      <c r="D3410" s="36" t="s">
        <v>376</v>
      </c>
      <c r="E3410" s="67">
        <v>1</v>
      </c>
      <c r="F3410" s="88">
        <v>2018</v>
      </c>
      <c r="G3410" s="80" t="s">
        <v>260</v>
      </c>
      <c r="H3410" s="70">
        <v>2</v>
      </c>
      <c r="I3410" s="70">
        <v>2</v>
      </c>
      <c r="J3410" s="70">
        <v>2.0307813788198521</v>
      </c>
      <c r="K3410" s="70">
        <v>4.5631004501459449</v>
      </c>
      <c r="L3410" s="70">
        <v>6.9876937432936961</v>
      </c>
      <c r="M3410" s="70">
        <v>6.598413664029307</v>
      </c>
      <c r="N3410" s="70">
        <v>6.9922377810915295</v>
      </c>
      <c r="O3410" s="70">
        <v>6.5168534413521781</v>
      </c>
      <c r="P3410" s="70">
        <v>6.9968328538690301</v>
      </c>
      <c r="Q3410" s="70">
        <v>6.4745084959511487</v>
      </c>
      <c r="R3410" s="70">
        <v>2.1200133970341439</v>
      </c>
      <c r="S3410" s="70">
        <v>2</v>
      </c>
      <c r="T3410" s="70">
        <v>4.6067029337989025</v>
      </c>
      <c r="U3410" s="71">
        <v>156</v>
      </c>
    </row>
    <row r="3411" spans="1:21" x14ac:dyDescent="0.2">
      <c r="A3411" s="41">
        <v>1360041310001</v>
      </c>
      <c r="B3411" s="36" t="s">
        <v>20</v>
      </c>
      <c r="C3411" s="36" t="s">
        <v>183</v>
      </c>
      <c r="D3411" s="36" t="s">
        <v>377</v>
      </c>
      <c r="E3411" s="67">
        <v>1</v>
      </c>
      <c r="F3411" s="88">
        <v>2018</v>
      </c>
      <c r="G3411" s="80" t="s">
        <v>260</v>
      </c>
      <c r="H3411" s="70">
        <v>2</v>
      </c>
      <c r="I3411" s="70">
        <v>2</v>
      </c>
      <c r="J3411" s="70">
        <v>2.0625052725837891</v>
      </c>
      <c r="K3411" s="70">
        <v>7</v>
      </c>
      <c r="L3411" s="70">
        <v>6.9899365583594122</v>
      </c>
      <c r="M3411" s="70">
        <v>6.0454205416813673</v>
      </c>
      <c r="N3411" s="70">
        <v>6.9939600879106605</v>
      </c>
      <c r="O3411" s="70">
        <v>5.2844434749732487</v>
      </c>
      <c r="P3411" s="70">
        <v>6.9976397089036118</v>
      </c>
      <c r="Q3411" s="70">
        <v>6.7502497647307491</v>
      </c>
      <c r="R3411" s="70">
        <v>4.3493641959889153</v>
      </c>
      <c r="S3411" s="70">
        <v>2</v>
      </c>
      <c r="T3411" s="70">
        <v>4.8727933004276469</v>
      </c>
      <c r="U3411" s="71">
        <v>58</v>
      </c>
    </row>
    <row r="3412" spans="1:21" x14ac:dyDescent="0.2">
      <c r="A3412" s="41">
        <v>1360028720001</v>
      </c>
      <c r="B3412" s="36" t="s">
        <v>20</v>
      </c>
      <c r="C3412" s="36" t="s">
        <v>186</v>
      </c>
      <c r="D3412" s="36" t="s">
        <v>378</v>
      </c>
      <c r="E3412" s="67">
        <v>1</v>
      </c>
      <c r="F3412" s="88">
        <v>2018</v>
      </c>
      <c r="G3412" s="80" t="s">
        <v>260</v>
      </c>
      <c r="H3412" s="70">
        <v>2</v>
      </c>
      <c r="I3412" s="70">
        <v>2</v>
      </c>
      <c r="J3412" s="70">
        <v>2.0216724658721068</v>
      </c>
      <c r="K3412" s="70">
        <v>6.3472457754322242</v>
      </c>
      <c r="L3412" s="70">
        <v>6.986756008696279</v>
      </c>
      <c r="M3412" s="70">
        <v>6.5942980669030087</v>
      </c>
      <c r="N3412" s="70">
        <v>6.9924306267666783</v>
      </c>
      <c r="O3412" s="70">
        <v>5.4976409944976581</v>
      </c>
      <c r="P3412" s="70">
        <v>6.9966519568345706</v>
      </c>
      <c r="Q3412" s="70">
        <v>6.2393698238982864</v>
      </c>
      <c r="R3412" s="70">
        <v>2.3389400269127307</v>
      </c>
      <c r="S3412" s="70">
        <v>2</v>
      </c>
      <c r="T3412" s="70">
        <v>4.6679171454844619</v>
      </c>
      <c r="U3412" s="71">
        <v>144</v>
      </c>
    </row>
    <row r="3413" spans="1:21" x14ac:dyDescent="0.2">
      <c r="A3413" s="41">
        <v>1360027670001</v>
      </c>
      <c r="B3413" s="36" t="s">
        <v>20</v>
      </c>
      <c r="C3413" s="36" t="s">
        <v>254</v>
      </c>
      <c r="D3413" s="36" t="s">
        <v>319</v>
      </c>
      <c r="E3413" s="67">
        <v>1</v>
      </c>
      <c r="F3413" s="88">
        <v>2018</v>
      </c>
      <c r="G3413" s="80" t="s">
        <v>260</v>
      </c>
      <c r="H3413" s="70">
        <v>2.0048770738553237</v>
      </c>
      <c r="I3413" s="70">
        <v>2.004592177142511</v>
      </c>
      <c r="J3413" s="70">
        <v>2.028992884022486</v>
      </c>
      <c r="K3413" s="70">
        <v>2.1827523072588213</v>
      </c>
      <c r="L3413" s="70">
        <v>6.9857766526132687</v>
      </c>
      <c r="M3413" s="70">
        <v>6.6002524419719339</v>
      </c>
      <c r="N3413" s="70">
        <v>6.9908935324682417</v>
      </c>
      <c r="O3413" s="70">
        <v>6.4450074572484848</v>
      </c>
      <c r="P3413" s="70">
        <v>6.996913673295567</v>
      </c>
      <c r="Q3413" s="70">
        <v>4.8108260086730983</v>
      </c>
      <c r="R3413" s="70">
        <v>2.1296982923140275</v>
      </c>
      <c r="S3413" s="70">
        <v>2</v>
      </c>
      <c r="T3413" s="70">
        <v>4.265048541738647</v>
      </c>
      <c r="U3413" s="71">
        <v>199</v>
      </c>
    </row>
    <row r="3414" spans="1:21" x14ac:dyDescent="0.2">
      <c r="A3414" s="41">
        <v>1360044680001</v>
      </c>
      <c r="B3414" s="36" t="s">
        <v>20</v>
      </c>
      <c r="C3414" s="36" t="s">
        <v>87</v>
      </c>
      <c r="D3414" s="36" t="s">
        <v>379</v>
      </c>
      <c r="E3414" s="67">
        <v>1</v>
      </c>
      <c r="F3414" s="88">
        <v>2018</v>
      </c>
      <c r="G3414" s="80" t="s">
        <v>260</v>
      </c>
      <c r="H3414" s="70">
        <v>2</v>
      </c>
      <c r="I3414" s="70">
        <v>2</v>
      </c>
      <c r="J3414" s="70">
        <v>2.0450197207373049</v>
      </c>
      <c r="K3414" s="70">
        <v>6.7117309434241212</v>
      </c>
      <c r="L3414" s="70">
        <v>6.9885194069241834</v>
      </c>
      <c r="M3414" s="70">
        <v>6.4564568946059619</v>
      </c>
      <c r="N3414" s="70">
        <v>6.9927077326287161</v>
      </c>
      <c r="O3414" s="70">
        <v>6.5913707032105018</v>
      </c>
      <c r="P3414" s="70">
        <v>6.9976048000721871</v>
      </c>
      <c r="Q3414" s="70">
        <v>6.7889461115931642</v>
      </c>
      <c r="R3414" s="70">
        <v>2.6162036768416117</v>
      </c>
      <c r="S3414" s="70">
        <v>2</v>
      </c>
      <c r="T3414" s="70">
        <v>4.8490466658364797</v>
      </c>
      <c r="U3414" s="71">
        <v>70</v>
      </c>
    </row>
    <row r="3415" spans="1:21" x14ac:dyDescent="0.2">
      <c r="A3415" s="41">
        <v>1360053160001</v>
      </c>
      <c r="B3415" s="36" t="s">
        <v>20</v>
      </c>
      <c r="C3415" s="36" t="s">
        <v>155</v>
      </c>
      <c r="D3415" s="36" t="s">
        <v>380</v>
      </c>
      <c r="E3415" s="67">
        <v>1</v>
      </c>
      <c r="F3415" s="88">
        <v>2018</v>
      </c>
      <c r="G3415" s="80" t="s">
        <v>260</v>
      </c>
      <c r="H3415" s="70">
        <v>2.0102850706093607</v>
      </c>
      <c r="I3415" s="70">
        <v>2.0125090546033166</v>
      </c>
      <c r="J3415" s="70">
        <v>2.0509147291948517</v>
      </c>
      <c r="K3415" s="70">
        <v>6.6475430055352982</v>
      </c>
      <c r="L3415" s="70">
        <v>6.987498699468027</v>
      </c>
      <c r="M3415" s="70">
        <v>6.6094356632371651</v>
      </c>
      <c r="N3415" s="70">
        <v>6.994474393868944</v>
      </c>
      <c r="O3415" s="70">
        <v>5.9583244031577607</v>
      </c>
      <c r="P3415" s="70">
        <v>6.9973173101104553</v>
      </c>
      <c r="Q3415" s="70">
        <v>6.3590592159333275</v>
      </c>
      <c r="R3415" s="70">
        <v>2.67334240618495</v>
      </c>
      <c r="S3415" s="70">
        <v>2</v>
      </c>
      <c r="T3415" s="70">
        <v>4.7750586626586218</v>
      </c>
      <c r="U3415" s="71">
        <v>107</v>
      </c>
    </row>
    <row r="3416" spans="1:21" x14ac:dyDescent="0.2">
      <c r="A3416" s="41">
        <v>1360046700001</v>
      </c>
      <c r="B3416" s="36" t="s">
        <v>20</v>
      </c>
      <c r="C3416" s="36" t="s">
        <v>203</v>
      </c>
      <c r="D3416" s="36" t="s">
        <v>381</v>
      </c>
      <c r="E3416" s="67">
        <v>1</v>
      </c>
      <c r="F3416" s="88">
        <v>2018</v>
      </c>
      <c r="G3416" s="80" t="s">
        <v>260</v>
      </c>
      <c r="H3416" s="70">
        <v>2.0015640423254442</v>
      </c>
      <c r="I3416" s="70">
        <v>2.0017869103290651</v>
      </c>
      <c r="J3416" s="70">
        <v>2.065894505543834</v>
      </c>
      <c r="K3416" s="70">
        <v>6.6438605955268457</v>
      </c>
      <c r="L3416" s="70">
        <v>6.9897798117827019</v>
      </c>
      <c r="M3416" s="70">
        <v>6.6096018651247528</v>
      </c>
      <c r="N3416" s="70">
        <v>6.9943795924362471</v>
      </c>
      <c r="O3416" s="70">
        <v>5.8964136008403294</v>
      </c>
      <c r="P3416" s="70">
        <v>6.9973246152155113</v>
      </c>
      <c r="Q3416" s="70">
        <v>6.5366060415314795</v>
      </c>
      <c r="R3416" s="70">
        <v>2.8162728290563255</v>
      </c>
      <c r="S3416" s="70">
        <v>2</v>
      </c>
      <c r="T3416" s="70">
        <v>4.7961237008093782</v>
      </c>
      <c r="U3416" s="71">
        <v>92</v>
      </c>
    </row>
    <row r="3417" spans="1:21" x14ac:dyDescent="0.2">
      <c r="A3417" s="41">
        <v>1360027240001</v>
      </c>
      <c r="B3417" s="36" t="s">
        <v>20</v>
      </c>
      <c r="C3417" s="36" t="s">
        <v>54</v>
      </c>
      <c r="D3417" s="36" t="s">
        <v>382</v>
      </c>
      <c r="E3417" s="67">
        <v>1</v>
      </c>
      <c r="F3417" s="88">
        <v>2018</v>
      </c>
      <c r="G3417" s="80" t="s">
        <v>260</v>
      </c>
      <c r="H3417" s="70">
        <v>2</v>
      </c>
      <c r="I3417" s="70">
        <v>2</v>
      </c>
      <c r="J3417" s="70">
        <v>2.020138630165031</v>
      </c>
      <c r="K3417" s="70">
        <v>6.5729944812844581</v>
      </c>
      <c r="L3417" s="70">
        <v>6.9886839087807893</v>
      </c>
      <c r="M3417" s="70">
        <v>6.5967549691483605</v>
      </c>
      <c r="N3417" s="70">
        <v>6.9931781209852177</v>
      </c>
      <c r="O3417" s="70">
        <v>5.5013278493162154</v>
      </c>
      <c r="P3417" s="70">
        <v>6.9975732523448944</v>
      </c>
      <c r="Q3417" s="70">
        <v>6.0084837376354328</v>
      </c>
      <c r="R3417" s="70">
        <v>2.1748741461782215</v>
      </c>
      <c r="S3417" s="70">
        <v>2</v>
      </c>
      <c r="T3417" s="70">
        <v>4.6545007579865514</v>
      </c>
      <c r="U3417" s="71">
        <v>150</v>
      </c>
    </row>
    <row r="3418" spans="1:21" x14ac:dyDescent="0.2">
      <c r="A3418" s="41">
        <v>1360027590001</v>
      </c>
      <c r="B3418" s="36" t="s">
        <v>20</v>
      </c>
      <c r="C3418" s="36" t="s">
        <v>35</v>
      </c>
      <c r="D3418" s="36" t="s">
        <v>359</v>
      </c>
      <c r="E3418" s="67">
        <v>1</v>
      </c>
      <c r="F3418" s="88">
        <v>2018</v>
      </c>
      <c r="G3418" s="80" t="s">
        <v>260</v>
      </c>
      <c r="H3418" s="70">
        <v>2.0036917421076503</v>
      </c>
      <c r="I3418" s="70">
        <v>2.0092991290126565</v>
      </c>
      <c r="J3418" s="70">
        <v>2.0280410539150937</v>
      </c>
      <c r="K3418" s="70">
        <v>6.4935391598914798</v>
      </c>
      <c r="L3418" s="70">
        <v>6.9908686077857567</v>
      </c>
      <c r="M3418" s="70">
        <v>6.5438739029326314</v>
      </c>
      <c r="N3418" s="70">
        <v>6.9943045027355</v>
      </c>
      <c r="O3418" s="70">
        <v>6.439890643276879</v>
      </c>
      <c r="P3418" s="70">
        <v>6.9944356404953565</v>
      </c>
      <c r="Q3418" s="70">
        <v>6.1113235700250748</v>
      </c>
      <c r="R3418" s="70">
        <v>2.2625224444900152</v>
      </c>
      <c r="S3418" s="70">
        <v>2</v>
      </c>
      <c r="T3418" s="70">
        <v>4.7393158663890071</v>
      </c>
      <c r="U3418" s="71">
        <v>121</v>
      </c>
    </row>
    <row r="3419" spans="1:21" x14ac:dyDescent="0.2">
      <c r="A3419" s="41">
        <v>1360046890001</v>
      </c>
      <c r="B3419" s="36" t="s">
        <v>20</v>
      </c>
      <c r="C3419" s="36" t="s">
        <v>87</v>
      </c>
      <c r="D3419" s="36" t="s">
        <v>276</v>
      </c>
      <c r="E3419" s="67">
        <v>1</v>
      </c>
      <c r="F3419" s="88">
        <v>2018</v>
      </c>
      <c r="G3419" s="80" t="s">
        <v>260</v>
      </c>
      <c r="H3419" s="70">
        <v>2</v>
      </c>
      <c r="I3419" s="70">
        <v>2</v>
      </c>
      <c r="J3419" s="70">
        <v>2.01538869389461</v>
      </c>
      <c r="K3419" s="70">
        <v>3.8040994645059119</v>
      </c>
      <c r="L3419" s="70">
        <v>6.9861902197169803</v>
      </c>
      <c r="M3419" s="70">
        <v>6.6172784046803939</v>
      </c>
      <c r="N3419" s="70">
        <v>6.993027051486477</v>
      </c>
      <c r="O3419" s="70">
        <v>6.0776060614669003</v>
      </c>
      <c r="P3419" s="70">
        <v>4.3906397926673266</v>
      </c>
      <c r="Q3419" s="70">
        <v>5.9784147902759859</v>
      </c>
      <c r="R3419" s="70">
        <v>2.030361477539357</v>
      </c>
      <c r="S3419" s="70">
        <v>2</v>
      </c>
      <c r="T3419" s="70">
        <v>4.2410838296861622</v>
      </c>
      <c r="U3419" s="71">
        <v>201</v>
      </c>
    </row>
    <row r="3420" spans="1:21" x14ac:dyDescent="0.2">
      <c r="A3420" s="41">
        <v>1360025540001</v>
      </c>
      <c r="B3420" s="36" t="s">
        <v>20</v>
      </c>
      <c r="C3420" s="36" t="s">
        <v>54</v>
      </c>
      <c r="D3420" s="36" t="s">
        <v>383</v>
      </c>
      <c r="E3420" s="67">
        <v>1</v>
      </c>
      <c r="F3420" s="88">
        <v>2018</v>
      </c>
      <c r="G3420" s="80" t="s">
        <v>260</v>
      </c>
      <c r="H3420" s="70">
        <v>2.0074730503003075</v>
      </c>
      <c r="I3420" s="70">
        <v>2.0078978762867679</v>
      </c>
      <c r="J3420" s="70">
        <v>2.0765384181479583</v>
      </c>
      <c r="K3420" s="70">
        <v>6.6973027848351334</v>
      </c>
      <c r="L3420" s="70">
        <v>6.9887535289162583</v>
      </c>
      <c r="M3420" s="70">
        <v>6.6094488989448195</v>
      </c>
      <c r="N3420" s="70">
        <v>6.9937108623650737</v>
      </c>
      <c r="O3420" s="70">
        <v>6.6671052273708566</v>
      </c>
      <c r="P3420" s="70">
        <v>6.997627648332581</v>
      </c>
      <c r="Q3420" s="70">
        <v>5.6830547327464327</v>
      </c>
      <c r="R3420" s="70">
        <v>2.5417902823745075</v>
      </c>
      <c r="S3420" s="70">
        <v>2</v>
      </c>
      <c r="T3420" s="70">
        <v>4.7725586092183914</v>
      </c>
      <c r="U3420" s="71">
        <v>108</v>
      </c>
    </row>
    <row r="3421" spans="1:21" x14ac:dyDescent="0.2">
      <c r="A3421" s="41">
        <v>1360046970001</v>
      </c>
      <c r="B3421" s="36" t="s">
        <v>20</v>
      </c>
      <c r="C3421" s="36" t="s">
        <v>155</v>
      </c>
      <c r="D3421" s="36" t="s">
        <v>296</v>
      </c>
      <c r="E3421" s="67">
        <v>1</v>
      </c>
      <c r="F3421" s="88">
        <v>2018</v>
      </c>
      <c r="G3421" s="80" t="s">
        <v>260</v>
      </c>
      <c r="H3421" s="70">
        <v>2.0470299625061918</v>
      </c>
      <c r="I3421" s="70">
        <v>2.0299984725762457</v>
      </c>
      <c r="J3421" s="70">
        <v>2.0512728861179177</v>
      </c>
      <c r="K3421" s="70">
        <v>4.2833433227290492</v>
      </c>
      <c r="L3421" s="70">
        <v>6.9880231535570525</v>
      </c>
      <c r="M3421" s="70">
        <v>6.6042698642867554</v>
      </c>
      <c r="N3421" s="70">
        <v>6.9911442519652214</v>
      </c>
      <c r="O3421" s="70">
        <v>5.3738348803775224</v>
      </c>
      <c r="P3421" s="70">
        <v>6.9976048560688024</v>
      </c>
      <c r="Q3421" s="70">
        <v>4.7101767556799814</v>
      </c>
      <c r="R3421" s="70">
        <v>2.3010204626111492</v>
      </c>
      <c r="S3421" s="70">
        <v>2</v>
      </c>
      <c r="T3421" s="70">
        <v>4.3648099057063234</v>
      </c>
      <c r="U3421" s="71">
        <v>192</v>
      </c>
    </row>
    <row r="3422" spans="1:21" x14ac:dyDescent="0.2">
      <c r="A3422" s="41">
        <v>1360024570001</v>
      </c>
      <c r="B3422" s="36" t="s">
        <v>20</v>
      </c>
      <c r="C3422" s="36" t="s">
        <v>54</v>
      </c>
      <c r="D3422" s="36" t="s">
        <v>384</v>
      </c>
      <c r="E3422" s="67">
        <v>1</v>
      </c>
      <c r="F3422" s="88">
        <v>2018</v>
      </c>
      <c r="G3422" s="80" t="s">
        <v>260</v>
      </c>
      <c r="H3422" s="70">
        <v>2.0022830594864303</v>
      </c>
      <c r="I3422" s="70">
        <v>2.0022227899728078</v>
      </c>
      <c r="J3422" s="70">
        <v>2.0581834836408492</v>
      </c>
      <c r="K3422" s="70">
        <v>6.5440672051352884</v>
      </c>
      <c r="L3422" s="70">
        <v>6.9882882590197291</v>
      </c>
      <c r="M3422" s="70">
        <v>6.6039079065876907</v>
      </c>
      <c r="N3422" s="70">
        <v>6.9928594184550166</v>
      </c>
      <c r="O3422" s="70">
        <v>6.3683445464473882</v>
      </c>
      <c r="P3422" s="70">
        <v>6.997614250579665</v>
      </c>
      <c r="Q3422" s="70">
        <v>6.7380491751649663</v>
      </c>
      <c r="R3422" s="70">
        <v>3.2278150006166642</v>
      </c>
      <c r="S3422" s="70">
        <v>2</v>
      </c>
      <c r="T3422" s="70">
        <v>4.8769695912588755</v>
      </c>
      <c r="U3422" s="71">
        <v>54</v>
      </c>
    </row>
    <row r="3423" spans="1:21" x14ac:dyDescent="0.2">
      <c r="A3423" s="41">
        <v>1460018230001</v>
      </c>
      <c r="B3423" s="36" t="s">
        <v>39</v>
      </c>
      <c r="C3423" s="36" t="s">
        <v>140</v>
      </c>
      <c r="D3423" s="36" t="s">
        <v>332</v>
      </c>
      <c r="E3423" s="67">
        <v>1</v>
      </c>
      <c r="F3423" s="88">
        <v>2018</v>
      </c>
      <c r="G3423" s="80" t="s">
        <v>260</v>
      </c>
      <c r="H3423" s="70">
        <v>2.0000230574318612</v>
      </c>
      <c r="I3423" s="70">
        <v>2.0000601840490968</v>
      </c>
      <c r="J3423" s="70">
        <v>2.0491381561731301</v>
      </c>
      <c r="K3423" s="70">
        <v>7</v>
      </c>
      <c r="L3423" s="70">
        <v>6.9892421152605033</v>
      </c>
      <c r="M3423" s="70">
        <v>6.5668785191300776</v>
      </c>
      <c r="N3423" s="70">
        <v>6.9931381475516474</v>
      </c>
      <c r="O3423" s="70">
        <v>6.9383462452290647</v>
      </c>
      <c r="P3423" s="70">
        <v>6.9974609262155116</v>
      </c>
      <c r="Q3423" s="70">
        <v>6.9321815073974866</v>
      </c>
      <c r="R3423" s="70">
        <v>2.4478481605534443</v>
      </c>
      <c r="S3423" s="70">
        <v>2</v>
      </c>
      <c r="T3423" s="70">
        <v>4.9095264182493192</v>
      </c>
      <c r="U3423" s="71">
        <v>45</v>
      </c>
    </row>
    <row r="3424" spans="1:21" x14ac:dyDescent="0.2">
      <c r="A3424" s="41">
        <v>1460019470001</v>
      </c>
      <c r="B3424" s="36" t="s">
        <v>39</v>
      </c>
      <c r="C3424" s="36" t="s">
        <v>83</v>
      </c>
      <c r="D3424" s="36" t="s">
        <v>296</v>
      </c>
      <c r="E3424" s="67">
        <v>1</v>
      </c>
      <c r="F3424" s="88">
        <v>2018</v>
      </c>
      <c r="G3424" s="80" t="s">
        <v>260</v>
      </c>
      <c r="H3424" s="70">
        <v>2</v>
      </c>
      <c r="I3424" s="70">
        <v>2</v>
      </c>
      <c r="J3424" s="70">
        <v>2.3084844871833212</v>
      </c>
      <c r="K3424" s="70">
        <v>7</v>
      </c>
      <c r="L3424" s="70">
        <v>6.9912528730707653</v>
      </c>
      <c r="M3424" s="70">
        <v>6.4936751578359493</v>
      </c>
      <c r="N3424" s="70">
        <v>6.9938424627118323</v>
      </c>
      <c r="O3424" s="70">
        <v>6.4433452296232678</v>
      </c>
      <c r="P3424" s="70">
        <v>6.9971189135995058</v>
      </c>
      <c r="Q3424" s="70">
        <v>6.751927604761387</v>
      </c>
      <c r="R3424" s="70">
        <v>2.0831520853887966</v>
      </c>
      <c r="S3424" s="70">
        <v>2</v>
      </c>
      <c r="T3424" s="70">
        <v>4.8385665678479022</v>
      </c>
      <c r="U3424" s="71">
        <v>76</v>
      </c>
    </row>
    <row r="3425" spans="1:21" x14ac:dyDescent="0.2">
      <c r="A3425" s="41">
        <v>1460016370001</v>
      </c>
      <c r="B3425" s="36" t="s">
        <v>39</v>
      </c>
      <c r="C3425" s="36" t="s">
        <v>83</v>
      </c>
      <c r="D3425" s="36" t="s">
        <v>385</v>
      </c>
      <c r="E3425" s="67">
        <v>1</v>
      </c>
      <c r="F3425" s="88">
        <v>2018</v>
      </c>
      <c r="G3425" s="80" t="s">
        <v>260</v>
      </c>
      <c r="H3425" s="70">
        <v>2</v>
      </c>
      <c r="I3425" s="70">
        <v>2</v>
      </c>
      <c r="J3425" s="70">
        <v>2.1219541073646502</v>
      </c>
      <c r="K3425" s="70">
        <v>6.6425959808835131</v>
      </c>
      <c r="L3425" s="70">
        <v>6.9922532531367354</v>
      </c>
      <c r="M3425" s="70">
        <v>6.4864988212910273</v>
      </c>
      <c r="N3425" s="70">
        <v>6.9947079165652246</v>
      </c>
      <c r="O3425" s="70">
        <v>6.2925813539150308</v>
      </c>
      <c r="P3425" s="70">
        <v>6.9970944327098383</v>
      </c>
      <c r="Q3425" s="70">
        <v>6.4541450524516275</v>
      </c>
      <c r="R3425" s="70">
        <v>2.3752529870357479</v>
      </c>
      <c r="S3425" s="70">
        <v>2</v>
      </c>
      <c r="T3425" s="70">
        <v>4.7797569921127829</v>
      </c>
      <c r="U3425" s="71">
        <v>105</v>
      </c>
    </row>
    <row r="3426" spans="1:21" x14ac:dyDescent="0.2">
      <c r="A3426" s="41">
        <v>1560508490001</v>
      </c>
      <c r="B3426" s="36" t="s">
        <v>40</v>
      </c>
      <c r="C3426" s="36" t="s">
        <v>145</v>
      </c>
      <c r="D3426" s="36" t="s">
        <v>386</v>
      </c>
      <c r="E3426" s="67">
        <v>1</v>
      </c>
      <c r="F3426" s="88">
        <v>2018</v>
      </c>
      <c r="G3426" s="80" t="s">
        <v>260</v>
      </c>
      <c r="H3426" s="70">
        <v>2.0012104963042412</v>
      </c>
      <c r="I3426" s="70">
        <v>2.0016568066863498</v>
      </c>
      <c r="J3426" s="70">
        <v>2.1142965812917107</v>
      </c>
      <c r="K3426" s="70">
        <v>6.716184351659181</v>
      </c>
      <c r="L3426" s="70">
        <v>6.982318064493044</v>
      </c>
      <c r="M3426" s="70">
        <v>6.5758893250531152</v>
      </c>
      <c r="N3426" s="70">
        <v>6.9934693493970546</v>
      </c>
      <c r="O3426" s="70">
        <v>4.5893561389275845</v>
      </c>
      <c r="P3426" s="70">
        <v>6.9976452161050524</v>
      </c>
      <c r="Q3426" s="70">
        <v>6.9547401663383717</v>
      </c>
      <c r="R3426" s="70">
        <v>2.1849250351990896</v>
      </c>
      <c r="S3426" s="70">
        <v>2</v>
      </c>
      <c r="T3426" s="70">
        <v>4.6759742942878999</v>
      </c>
      <c r="U3426" s="71">
        <v>140</v>
      </c>
    </row>
    <row r="3427" spans="1:21" x14ac:dyDescent="0.2">
      <c r="A3427" s="41">
        <v>2260002320001</v>
      </c>
      <c r="B3427" s="36" t="s">
        <v>25</v>
      </c>
      <c r="C3427" s="36" t="s">
        <v>58</v>
      </c>
      <c r="D3427" s="36" t="s">
        <v>348</v>
      </c>
      <c r="E3427" s="67">
        <v>1</v>
      </c>
      <c r="F3427" s="88">
        <v>2018</v>
      </c>
      <c r="G3427" s="80" t="s">
        <v>260</v>
      </c>
      <c r="H3427" s="70">
        <v>2.3019057322662522</v>
      </c>
      <c r="I3427" s="70">
        <v>2.6160451074074698</v>
      </c>
      <c r="J3427" s="70">
        <v>2.6607546245598215</v>
      </c>
      <c r="K3427" s="70">
        <v>6.7661725957827095</v>
      </c>
      <c r="L3427" s="70">
        <v>6.9940220304103775</v>
      </c>
      <c r="M3427" s="70">
        <v>6.6172784046803939</v>
      </c>
      <c r="N3427" s="70">
        <v>6.9950014677492636</v>
      </c>
      <c r="O3427" s="70">
        <v>5.7772397055551963</v>
      </c>
      <c r="P3427" s="70">
        <v>5.8417117046034708</v>
      </c>
      <c r="Q3427" s="70">
        <v>6.9362876698079292</v>
      </c>
      <c r="R3427" s="70">
        <v>3.8444739273162822</v>
      </c>
      <c r="S3427" s="70">
        <v>2</v>
      </c>
      <c r="T3427" s="70">
        <v>4.9459077475115976</v>
      </c>
      <c r="U3427" s="71">
        <v>30</v>
      </c>
    </row>
    <row r="3428" spans="1:21" x14ac:dyDescent="0.2">
      <c r="A3428" s="41">
        <v>1660012930001</v>
      </c>
      <c r="B3428" s="36" t="s">
        <v>37</v>
      </c>
      <c r="C3428" s="36" t="s">
        <v>142</v>
      </c>
      <c r="D3428" s="36" t="s">
        <v>387</v>
      </c>
      <c r="E3428" s="67">
        <v>1</v>
      </c>
      <c r="F3428" s="88">
        <v>2018</v>
      </c>
      <c r="G3428" s="80" t="s">
        <v>260</v>
      </c>
      <c r="H3428" s="70">
        <v>2.0320601089830759</v>
      </c>
      <c r="I3428" s="70">
        <v>2.0580276070416685</v>
      </c>
      <c r="J3428" s="70">
        <v>2.0857409194756666</v>
      </c>
      <c r="K3428" s="70">
        <v>7</v>
      </c>
      <c r="L3428" s="70">
        <v>6.9915365769593318</v>
      </c>
      <c r="M3428" s="70">
        <v>6.6013616130704378</v>
      </c>
      <c r="N3428" s="70">
        <v>6.9946390662002962</v>
      </c>
      <c r="O3428" s="70">
        <v>5.5959470584388029</v>
      </c>
      <c r="P3428" s="70">
        <v>6.9975923215456692</v>
      </c>
      <c r="Q3428" s="70">
        <v>6.933345623047015</v>
      </c>
      <c r="R3428" s="70">
        <v>2.0902191427916148</v>
      </c>
      <c r="S3428" s="70">
        <v>2</v>
      </c>
      <c r="T3428" s="70">
        <v>4.7817058364627982</v>
      </c>
      <c r="U3428" s="71">
        <v>102</v>
      </c>
    </row>
    <row r="3429" spans="1:21" x14ac:dyDescent="0.2">
      <c r="A3429" s="41">
        <v>1660012260001</v>
      </c>
      <c r="B3429" s="36" t="s">
        <v>37</v>
      </c>
      <c r="C3429" s="36" t="s">
        <v>37</v>
      </c>
      <c r="D3429" s="36" t="s">
        <v>281</v>
      </c>
      <c r="E3429" s="67">
        <v>1</v>
      </c>
      <c r="F3429" s="88">
        <v>2018</v>
      </c>
      <c r="G3429" s="80" t="s">
        <v>260</v>
      </c>
      <c r="H3429" s="70">
        <v>2.016924584567314</v>
      </c>
      <c r="I3429" s="70">
        <v>2.0271901370153897</v>
      </c>
      <c r="J3429" s="70">
        <v>2</v>
      </c>
      <c r="K3429" s="70">
        <v>7</v>
      </c>
      <c r="L3429" s="70">
        <v>6.9915340093324039</v>
      </c>
      <c r="M3429" s="70">
        <v>6.6039820120496353</v>
      </c>
      <c r="N3429" s="70">
        <v>6.9941838516792085</v>
      </c>
      <c r="O3429" s="70">
        <v>6.0257558861688034</v>
      </c>
      <c r="P3429" s="70">
        <v>6.9976110382724261</v>
      </c>
      <c r="Q3429" s="70">
        <v>6.9430719853084284</v>
      </c>
      <c r="R3429" s="70">
        <v>2.5809515923722119</v>
      </c>
      <c r="S3429" s="70">
        <v>2</v>
      </c>
      <c r="T3429" s="70">
        <v>4.8484337580638188</v>
      </c>
      <c r="U3429" s="71">
        <v>71</v>
      </c>
    </row>
    <row r="3430" spans="1:21" x14ac:dyDescent="0.2">
      <c r="A3430" s="41">
        <v>1768124430001</v>
      </c>
      <c r="B3430" s="36" t="s">
        <v>17</v>
      </c>
      <c r="C3430" s="36" t="s">
        <v>45</v>
      </c>
      <c r="D3430" s="36" t="s">
        <v>388</v>
      </c>
      <c r="E3430" s="67">
        <v>1</v>
      </c>
      <c r="F3430" s="88">
        <v>2018</v>
      </c>
      <c r="G3430" s="80" t="s">
        <v>260</v>
      </c>
      <c r="H3430" s="70">
        <v>2.6734392716662394</v>
      </c>
      <c r="I3430" s="70">
        <v>2.8552567938897417</v>
      </c>
      <c r="J3430" s="70">
        <v>2.2577073979917865</v>
      </c>
      <c r="K3430" s="70">
        <v>7</v>
      </c>
      <c r="L3430" s="70">
        <v>6.9940154146965394</v>
      </c>
      <c r="M3430" s="70">
        <v>6.6028387404843851</v>
      </c>
      <c r="N3430" s="70">
        <v>6.9952159928912678</v>
      </c>
      <c r="O3430" s="70">
        <v>5.9140726291372507</v>
      </c>
      <c r="P3430" s="70">
        <v>6.9975985827073126</v>
      </c>
      <c r="Q3430" s="70">
        <v>6.7644434769486077</v>
      </c>
      <c r="R3430" s="70">
        <v>2.2682838192811072</v>
      </c>
      <c r="S3430" s="70">
        <v>2</v>
      </c>
      <c r="T3430" s="70">
        <v>4.9435726766411863</v>
      </c>
      <c r="U3430" s="71">
        <v>31</v>
      </c>
    </row>
    <row r="3431" spans="1:21" x14ac:dyDescent="0.2">
      <c r="A3431" s="41">
        <v>1768098680001</v>
      </c>
      <c r="B3431" s="36" t="s">
        <v>17</v>
      </c>
      <c r="C3431" s="36" t="s">
        <v>68</v>
      </c>
      <c r="D3431" s="36" t="s">
        <v>389</v>
      </c>
      <c r="E3431" s="67">
        <v>1</v>
      </c>
      <c r="F3431" s="88">
        <v>2018</v>
      </c>
      <c r="G3431" s="80" t="s">
        <v>260</v>
      </c>
      <c r="H3431" s="70">
        <v>2</v>
      </c>
      <c r="I3431" s="70">
        <v>2</v>
      </c>
      <c r="J3431" s="70">
        <v>2.3646862170936078</v>
      </c>
      <c r="K3431" s="70">
        <v>7</v>
      </c>
      <c r="L3431" s="70">
        <v>6.9913157427840371</v>
      </c>
      <c r="M3431" s="70">
        <v>6.5137984323711287</v>
      </c>
      <c r="N3431" s="70">
        <v>6.9935702906265265</v>
      </c>
      <c r="O3431" s="70">
        <v>6.5226651590732576</v>
      </c>
      <c r="P3431" s="70">
        <v>6.9972082387393728</v>
      </c>
      <c r="Q3431" s="70">
        <v>6.700907439702366</v>
      </c>
      <c r="R3431" s="70">
        <v>2.1439267501355181</v>
      </c>
      <c r="S3431" s="70">
        <v>2</v>
      </c>
      <c r="T3431" s="70">
        <v>4.852339855877152</v>
      </c>
      <c r="U3431" s="71">
        <v>67</v>
      </c>
    </row>
    <row r="3432" spans="1:21" x14ac:dyDescent="0.2">
      <c r="A3432" s="41">
        <v>1768086240001</v>
      </c>
      <c r="B3432" s="36" t="s">
        <v>17</v>
      </c>
      <c r="C3432" s="36" t="s">
        <v>68</v>
      </c>
      <c r="D3432" s="36" t="s">
        <v>390</v>
      </c>
      <c r="E3432" s="67">
        <v>1</v>
      </c>
      <c r="F3432" s="88">
        <v>2018</v>
      </c>
      <c r="G3432" s="80" t="s">
        <v>260</v>
      </c>
      <c r="H3432" s="70">
        <v>2.0196383209317168</v>
      </c>
      <c r="I3432" s="70">
        <v>2.0345099804330036</v>
      </c>
      <c r="J3432" s="70">
        <v>2</v>
      </c>
      <c r="K3432" s="70">
        <v>6.78322451781181</v>
      </c>
      <c r="L3432" s="70">
        <v>6.9916494800467719</v>
      </c>
      <c r="M3432" s="70">
        <v>6.5874737276120694</v>
      </c>
      <c r="N3432" s="70">
        <v>6.9936627707170027</v>
      </c>
      <c r="O3432" s="70">
        <v>6.3349197781352817</v>
      </c>
      <c r="P3432" s="70">
        <v>6.9975318633756567</v>
      </c>
      <c r="Q3432" s="70">
        <v>6.8570197131399295</v>
      </c>
      <c r="R3432" s="70">
        <v>2.0958899434229425</v>
      </c>
      <c r="S3432" s="70">
        <v>2</v>
      </c>
      <c r="T3432" s="70">
        <v>4.80796000796885</v>
      </c>
      <c r="U3432" s="71">
        <v>88</v>
      </c>
    </row>
    <row r="3433" spans="1:21" x14ac:dyDescent="0.2">
      <c r="A3433" s="41">
        <v>1768119350001</v>
      </c>
      <c r="B3433" s="36" t="s">
        <v>17</v>
      </c>
      <c r="C3433" s="36" t="s">
        <v>45</v>
      </c>
      <c r="D3433" s="36" t="s">
        <v>391</v>
      </c>
      <c r="E3433" s="67">
        <v>1</v>
      </c>
      <c r="F3433" s="88">
        <v>2018</v>
      </c>
      <c r="G3433" s="80" t="s">
        <v>260</v>
      </c>
      <c r="H3433" s="70">
        <v>2.4768078854879123</v>
      </c>
      <c r="I3433" s="70">
        <v>2.9735141942762642</v>
      </c>
      <c r="J3433" s="70">
        <v>2</v>
      </c>
      <c r="K3433" s="70">
        <v>6.9991551440326312</v>
      </c>
      <c r="L3433" s="70">
        <v>6.9936572550097313</v>
      </c>
      <c r="M3433" s="70">
        <v>6.6172784046803939</v>
      </c>
      <c r="N3433" s="70">
        <v>6.994774336785806</v>
      </c>
      <c r="O3433" s="70">
        <v>5.9970750605828691</v>
      </c>
      <c r="P3433" s="70">
        <v>4.8021935696129443</v>
      </c>
      <c r="Q3433" s="70">
        <v>6.7646318243036037</v>
      </c>
      <c r="R3433" s="70">
        <v>3.113042641633152</v>
      </c>
      <c r="S3433" s="70">
        <v>2</v>
      </c>
      <c r="T3433" s="70">
        <v>4.8110108597004428</v>
      </c>
      <c r="U3433" s="71">
        <v>86</v>
      </c>
    </row>
    <row r="3434" spans="1:21" x14ac:dyDescent="0.2">
      <c r="A3434" s="41">
        <v>1768090510001</v>
      </c>
      <c r="B3434" s="36" t="s">
        <v>17</v>
      </c>
      <c r="C3434" s="36" t="s">
        <v>73</v>
      </c>
      <c r="D3434" s="36" t="s">
        <v>392</v>
      </c>
      <c r="E3434" s="67">
        <v>1</v>
      </c>
      <c r="F3434" s="88">
        <v>2018</v>
      </c>
      <c r="G3434" s="80" t="s">
        <v>260</v>
      </c>
      <c r="H3434" s="70">
        <v>4.088785133694647</v>
      </c>
      <c r="I3434" s="70">
        <v>7</v>
      </c>
      <c r="J3434" s="70">
        <v>2</v>
      </c>
      <c r="K3434" s="70">
        <v>7</v>
      </c>
      <c r="L3434" s="70">
        <v>6.9976051747317278</v>
      </c>
      <c r="M3434" s="70">
        <v>6.6704696468632561</v>
      </c>
      <c r="N3434" s="70">
        <v>6.9987361861708166</v>
      </c>
      <c r="O3434" s="70">
        <v>5.6110793136449608</v>
      </c>
      <c r="P3434" s="70">
        <v>7</v>
      </c>
      <c r="Q3434" s="70">
        <v>6.9667350474317118</v>
      </c>
      <c r="R3434" s="70">
        <v>2.6773482774240178</v>
      </c>
      <c r="S3434" s="70">
        <v>2</v>
      </c>
      <c r="T3434" s="70">
        <v>5.4175632316634283</v>
      </c>
      <c r="U3434" s="71">
        <v>1</v>
      </c>
    </row>
    <row r="3435" spans="1:21" x14ac:dyDescent="0.2">
      <c r="A3435" s="41">
        <v>1768117730001</v>
      </c>
      <c r="B3435" s="36" t="s">
        <v>17</v>
      </c>
      <c r="C3435" s="36" t="s">
        <v>45</v>
      </c>
      <c r="D3435" s="36" t="s">
        <v>393</v>
      </c>
      <c r="E3435" s="67">
        <v>1</v>
      </c>
      <c r="F3435" s="88">
        <v>2018</v>
      </c>
      <c r="G3435" s="80" t="s">
        <v>260</v>
      </c>
      <c r="H3435" s="70">
        <v>4.564895032070047</v>
      </c>
      <c r="I3435" s="70">
        <v>5.7594305495196423</v>
      </c>
      <c r="J3435" s="70">
        <v>2.2707577894263791</v>
      </c>
      <c r="K3435" s="70">
        <v>7</v>
      </c>
      <c r="L3435" s="70">
        <v>6.9982533189089207</v>
      </c>
      <c r="M3435" s="70">
        <v>7</v>
      </c>
      <c r="N3435" s="70">
        <v>7</v>
      </c>
      <c r="O3435" s="70">
        <v>3.0791251327181426</v>
      </c>
      <c r="P3435" s="70">
        <v>6.9993437799184877</v>
      </c>
      <c r="Q3435" s="70">
        <v>6.4790085107601341</v>
      </c>
      <c r="R3435" s="70">
        <v>2.1351661998687197</v>
      </c>
      <c r="S3435" s="70">
        <v>2</v>
      </c>
      <c r="T3435" s="70">
        <v>5.1071650260992074</v>
      </c>
      <c r="U3435" s="71">
        <v>9</v>
      </c>
    </row>
    <row r="3436" spans="1:21" x14ac:dyDescent="0.2">
      <c r="A3436" s="41">
        <v>1768059430001</v>
      </c>
      <c r="B3436" s="36" t="s">
        <v>17</v>
      </c>
      <c r="C3436" s="36" t="s">
        <v>45</v>
      </c>
      <c r="D3436" s="36" t="s">
        <v>394</v>
      </c>
      <c r="E3436" s="67">
        <v>1</v>
      </c>
      <c r="F3436" s="88">
        <v>2018</v>
      </c>
      <c r="G3436" s="80" t="s">
        <v>260</v>
      </c>
      <c r="H3436" s="70">
        <v>2.0286653505709795</v>
      </c>
      <c r="I3436" s="70">
        <v>2.0326628054962108</v>
      </c>
      <c r="J3436" s="70">
        <v>2.3361744433833485</v>
      </c>
      <c r="K3436" s="70">
        <v>7</v>
      </c>
      <c r="L3436" s="70">
        <v>6.9939498285850501</v>
      </c>
      <c r="M3436" s="70">
        <v>6.6108453820775566</v>
      </c>
      <c r="N3436" s="70">
        <v>6.994853274711458</v>
      </c>
      <c r="O3436" s="70">
        <v>6.0797041875393738</v>
      </c>
      <c r="P3436" s="70">
        <v>6.9976591995059776</v>
      </c>
      <c r="Q3436" s="70">
        <v>6.875336415080076</v>
      </c>
      <c r="R3436" s="70">
        <v>2.5554567020414267</v>
      </c>
      <c r="S3436" s="70">
        <v>2</v>
      </c>
      <c r="T3436" s="70">
        <v>4.8754422990826214</v>
      </c>
      <c r="U3436" s="71">
        <v>55</v>
      </c>
    </row>
    <row r="3437" spans="1:21" x14ac:dyDescent="0.2">
      <c r="A3437" s="41">
        <v>1768127530001</v>
      </c>
      <c r="B3437" s="36" t="s">
        <v>17</v>
      </c>
      <c r="C3437" s="36" t="s">
        <v>73</v>
      </c>
      <c r="D3437" s="36" t="s">
        <v>395</v>
      </c>
      <c r="E3437" s="67">
        <v>1</v>
      </c>
      <c r="F3437" s="88">
        <v>2018</v>
      </c>
      <c r="G3437" s="80" t="s">
        <v>260</v>
      </c>
      <c r="H3437" s="70">
        <v>2</v>
      </c>
      <c r="I3437" s="70">
        <v>2</v>
      </c>
      <c r="J3437" s="70">
        <v>2</v>
      </c>
      <c r="K3437" s="70">
        <v>7</v>
      </c>
      <c r="L3437" s="70">
        <v>6.9891361646376255</v>
      </c>
      <c r="M3437" s="70">
        <v>6.6172784046803939</v>
      </c>
      <c r="N3437" s="70">
        <v>6.9930828825213283</v>
      </c>
      <c r="O3437" s="70">
        <v>6.6925004608160146</v>
      </c>
      <c r="P3437" s="70">
        <v>4.0343330855071819</v>
      </c>
      <c r="Q3437" s="70">
        <v>6.955934115469562</v>
      </c>
      <c r="R3437" s="70">
        <v>3.358451850328378</v>
      </c>
      <c r="S3437" s="70">
        <v>2</v>
      </c>
      <c r="T3437" s="70">
        <v>4.7200597469967072</v>
      </c>
      <c r="U3437" s="71">
        <v>126</v>
      </c>
    </row>
    <row r="3438" spans="1:21" x14ac:dyDescent="0.2">
      <c r="A3438" s="41">
        <v>1768115520001</v>
      </c>
      <c r="B3438" s="36" t="s">
        <v>17</v>
      </c>
      <c r="C3438" s="36" t="s">
        <v>45</v>
      </c>
      <c r="D3438" s="36" t="s">
        <v>396</v>
      </c>
      <c r="E3438" s="67">
        <v>1</v>
      </c>
      <c r="F3438" s="88">
        <v>2018</v>
      </c>
      <c r="G3438" s="80" t="s">
        <v>260</v>
      </c>
      <c r="H3438" s="70">
        <v>2.2167754702665032</v>
      </c>
      <c r="I3438" s="70">
        <v>2.3885939357055164</v>
      </c>
      <c r="J3438" s="70">
        <v>2.2209992890382519</v>
      </c>
      <c r="K3438" s="70">
        <v>7</v>
      </c>
      <c r="L3438" s="70">
        <v>6.9902480165929406</v>
      </c>
      <c r="M3438" s="70">
        <v>5.2867645269076462</v>
      </c>
      <c r="N3438" s="70">
        <v>6.993980880767392</v>
      </c>
      <c r="O3438" s="70">
        <v>6.516193665445571</v>
      </c>
      <c r="P3438" s="70">
        <v>6.9391812096193277</v>
      </c>
      <c r="Q3438" s="70">
        <v>6.6153150993524852</v>
      </c>
      <c r="R3438" s="70">
        <v>4.5461298351486761</v>
      </c>
      <c r="S3438" s="70">
        <v>2</v>
      </c>
      <c r="T3438" s="70">
        <v>4.9761818274036926</v>
      </c>
      <c r="U3438" s="71">
        <v>26</v>
      </c>
    </row>
    <row r="3439" spans="1:21" x14ac:dyDescent="0.2">
      <c r="A3439" s="41">
        <v>1768068770001</v>
      </c>
      <c r="B3439" s="36" t="s">
        <v>17</v>
      </c>
      <c r="C3439" s="36" t="s">
        <v>45</v>
      </c>
      <c r="D3439" s="36" t="s">
        <v>397</v>
      </c>
      <c r="E3439" s="67">
        <v>1</v>
      </c>
      <c r="F3439" s="88">
        <v>2018</v>
      </c>
      <c r="G3439" s="80" t="s">
        <v>260</v>
      </c>
      <c r="H3439" s="70">
        <v>2.0281105086489091</v>
      </c>
      <c r="I3439" s="70">
        <v>2.0438608949299031</v>
      </c>
      <c r="J3439" s="70">
        <v>2.1178353725197012</v>
      </c>
      <c r="K3439" s="70">
        <v>7</v>
      </c>
      <c r="L3439" s="70">
        <v>6.9913795881829781</v>
      </c>
      <c r="M3439" s="70">
        <v>6.5723495458557499</v>
      </c>
      <c r="N3439" s="70">
        <v>6.9935870833992881</v>
      </c>
      <c r="O3439" s="70">
        <v>6.3847298663837986</v>
      </c>
      <c r="P3439" s="70">
        <v>6.9976423347203101</v>
      </c>
      <c r="Q3439" s="70">
        <v>6.5929259894163517</v>
      </c>
      <c r="R3439" s="70">
        <v>2.6545454433858309</v>
      </c>
      <c r="S3439" s="70">
        <v>2</v>
      </c>
      <c r="T3439" s="70">
        <v>4.8647472189535685</v>
      </c>
      <c r="U3439" s="71">
        <v>62</v>
      </c>
    </row>
    <row r="3440" spans="1:21" x14ac:dyDescent="0.2">
      <c r="A3440" s="41">
        <v>1768097440001</v>
      </c>
      <c r="B3440" s="36" t="s">
        <v>17</v>
      </c>
      <c r="C3440" s="36" t="s">
        <v>59</v>
      </c>
      <c r="D3440" s="36" t="s">
        <v>398</v>
      </c>
      <c r="E3440" s="67">
        <v>1</v>
      </c>
      <c r="F3440" s="88">
        <v>2018</v>
      </c>
      <c r="G3440" s="80" t="s">
        <v>260</v>
      </c>
      <c r="H3440" s="70">
        <v>2.0789665495181051</v>
      </c>
      <c r="I3440" s="70">
        <v>2.0943630396776403</v>
      </c>
      <c r="J3440" s="70">
        <v>2</v>
      </c>
      <c r="K3440" s="70">
        <v>7</v>
      </c>
      <c r="L3440" s="70">
        <v>6.9887231242569836</v>
      </c>
      <c r="M3440" s="70">
        <v>6.5982689710378324</v>
      </c>
      <c r="N3440" s="70">
        <v>6.992840359909871</v>
      </c>
      <c r="O3440" s="70">
        <v>6.2283185933453566</v>
      </c>
      <c r="P3440" s="70">
        <v>6.9976536744261715</v>
      </c>
      <c r="Q3440" s="70">
        <v>6.7114882271429934</v>
      </c>
      <c r="R3440" s="70">
        <v>2.237969203479687</v>
      </c>
      <c r="S3440" s="70">
        <v>2</v>
      </c>
      <c r="T3440" s="70">
        <v>4.8273826452328867</v>
      </c>
      <c r="U3440" s="71">
        <v>78</v>
      </c>
    </row>
    <row r="3441" spans="1:21" x14ac:dyDescent="0.2">
      <c r="A3441" s="41">
        <v>1768120010001</v>
      </c>
      <c r="B3441" s="36" t="s">
        <v>17</v>
      </c>
      <c r="C3441" s="36" t="s">
        <v>45</v>
      </c>
      <c r="D3441" s="36" t="s">
        <v>399</v>
      </c>
      <c r="E3441" s="67">
        <v>1</v>
      </c>
      <c r="F3441" s="88">
        <v>2018</v>
      </c>
      <c r="G3441" s="80" t="s">
        <v>260</v>
      </c>
      <c r="H3441" s="70">
        <v>2</v>
      </c>
      <c r="I3441" s="70">
        <v>2</v>
      </c>
      <c r="J3441" s="70">
        <v>2.1004108261447736</v>
      </c>
      <c r="K3441" s="70">
        <v>7</v>
      </c>
      <c r="L3441" s="70">
        <v>6.9875290288513536</v>
      </c>
      <c r="M3441" s="70">
        <v>6.6172784046803939</v>
      </c>
      <c r="N3441" s="70">
        <v>6.9925367700116663</v>
      </c>
      <c r="O3441" s="70">
        <v>6.6369865229095861</v>
      </c>
      <c r="P3441" s="70">
        <v>2</v>
      </c>
      <c r="Q3441" s="70">
        <v>6.8550703260927879</v>
      </c>
      <c r="R3441" s="70">
        <v>2.3412397320535687</v>
      </c>
      <c r="S3441" s="70">
        <v>2</v>
      </c>
      <c r="T3441" s="70">
        <v>4.4609209675620116</v>
      </c>
      <c r="U3441" s="71">
        <v>182</v>
      </c>
    </row>
    <row r="3442" spans="1:21" x14ac:dyDescent="0.2">
      <c r="A3442" s="41">
        <v>1768086320001</v>
      </c>
      <c r="B3442" s="36" t="s">
        <v>17</v>
      </c>
      <c r="C3442" s="36" t="s">
        <v>68</v>
      </c>
      <c r="D3442" s="36" t="s">
        <v>400</v>
      </c>
      <c r="E3442" s="67">
        <v>1</v>
      </c>
      <c r="F3442" s="88">
        <v>2018</v>
      </c>
      <c r="G3442" s="80" t="s">
        <v>260</v>
      </c>
      <c r="H3442" s="70">
        <v>2</v>
      </c>
      <c r="I3442" s="70">
        <v>2</v>
      </c>
      <c r="J3442" s="70">
        <v>2</v>
      </c>
      <c r="K3442" s="70">
        <v>4.6838504674932917</v>
      </c>
      <c r="L3442" s="70">
        <v>6.9903440691938821</v>
      </c>
      <c r="M3442" s="70">
        <v>6.6172784046803939</v>
      </c>
      <c r="N3442" s="70">
        <v>6.9933810101746303</v>
      </c>
      <c r="O3442" s="70">
        <v>6.2905816880258225</v>
      </c>
      <c r="P3442" s="70">
        <v>3.979999183241735</v>
      </c>
      <c r="Q3442" s="70">
        <v>6.6762312958326486</v>
      </c>
      <c r="R3442" s="70">
        <v>2.0572343118683118</v>
      </c>
      <c r="S3442" s="70">
        <v>2</v>
      </c>
      <c r="T3442" s="70">
        <v>4.3574083692092271</v>
      </c>
      <c r="U3442" s="71">
        <v>193</v>
      </c>
    </row>
    <row r="3443" spans="1:21" x14ac:dyDescent="0.2">
      <c r="A3443" s="41">
        <v>1768124190001</v>
      </c>
      <c r="B3443" s="36" t="s">
        <v>17</v>
      </c>
      <c r="C3443" s="36" t="s">
        <v>45</v>
      </c>
      <c r="D3443" s="36" t="s">
        <v>401</v>
      </c>
      <c r="E3443" s="67">
        <v>1</v>
      </c>
      <c r="F3443" s="88">
        <v>2018</v>
      </c>
      <c r="G3443" s="80" t="s">
        <v>260</v>
      </c>
      <c r="H3443" s="70">
        <v>2.721190846856695</v>
      </c>
      <c r="I3443" s="70">
        <v>2.8165436260652541</v>
      </c>
      <c r="J3443" s="70">
        <v>2.9349915106081537</v>
      </c>
      <c r="K3443" s="70">
        <v>6.8916024016286572</v>
      </c>
      <c r="L3443" s="70">
        <v>6.9907104620188534</v>
      </c>
      <c r="M3443" s="70">
        <v>6.6172784046803939</v>
      </c>
      <c r="N3443" s="70">
        <v>6.9950866810229018</v>
      </c>
      <c r="O3443" s="70">
        <v>3.5571233420837074</v>
      </c>
      <c r="P3443" s="70">
        <v>4.8386793711869611</v>
      </c>
      <c r="Q3443" s="70">
        <v>5.6201319188536187</v>
      </c>
      <c r="R3443" s="70">
        <v>2.0703820595382632</v>
      </c>
      <c r="S3443" s="70">
        <v>2</v>
      </c>
      <c r="T3443" s="70">
        <v>4.5044767187119552</v>
      </c>
      <c r="U3443" s="71">
        <v>179</v>
      </c>
    </row>
    <row r="3444" spans="1:21" x14ac:dyDescent="0.2">
      <c r="A3444" s="41">
        <v>1768126130001</v>
      </c>
      <c r="B3444" s="36" t="s">
        <v>17</v>
      </c>
      <c r="C3444" s="36" t="s">
        <v>45</v>
      </c>
      <c r="D3444" s="36" t="s">
        <v>402</v>
      </c>
      <c r="E3444" s="67">
        <v>1</v>
      </c>
      <c r="F3444" s="88">
        <v>2018</v>
      </c>
      <c r="G3444" s="80" t="s">
        <v>260</v>
      </c>
      <c r="H3444" s="70">
        <v>2.1606806380078853</v>
      </c>
      <c r="I3444" s="70">
        <v>2.2585192544230415</v>
      </c>
      <c r="J3444" s="70">
        <v>2</v>
      </c>
      <c r="K3444" s="70">
        <v>7</v>
      </c>
      <c r="L3444" s="70">
        <v>6.9925541195698253</v>
      </c>
      <c r="M3444" s="70">
        <v>5.7683050113683851</v>
      </c>
      <c r="N3444" s="70">
        <v>6.9941732515138639</v>
      </c>
      <c r="O3444" s="70">
        <v>4.9713808134091684</v>
      </c>
      <c r="P3444" s="70">
        <v>6.9603466052458067</v>
      </c>
      <c r="Q3444" s="70">
        <v>6.9394557230357305</v>
      </c>
      <c r="R3444" s="70">
        <v>2.1121295605039085</v>
      </c>
      <c r="S3444" s="70">
        <v>2</v>
      </c>
      <c r="T3444" s="70">
        <v>4.6797954147564678</v>
      </c>
      <c r="U3444" s="71">
        <v>138</v>
      </c>
    </row>
    <row r="3445" spans="1:21" x14ac:dyDescent="0.2">
      <c r="A3445" s="41">
        <v>1768070320001</v>
      </c>
      <c r="B3445" s="36" t="s">
        <v>17</v>
      </c>
      <c r="C3445" s="36" t="s">
        <v>45</v>
      </c>
      <c r="D3445" s="36" t="s">
        <v>403</v>
      </c>
      <c r="E3445" s="67">
        <v>1</v>
      </c>
      <c r="F3445" s="88">
        <v>2018</v>
      </c>
      <c r="G3445" s="80" t="s">
        <v>260</v>
      </c>
      <c r="H3445" s="70">
        <v>2.003563706306601</v>
      </c>
      <c r="I3445" s="70">
        <v>2.0075295593520774</v>
      </c>
      <c r="J3445" s="70">
        <v>2.9680127839318668</v>
      </c>
      <c r="K3445" s="70">
        <v>7</v>
      </c>
      <c r="L3445" s="70">
        <v>6.9923591482066945</v>
      </c>
      <c r="M3445" s="70">
        <v>6.6172784046803939</v>
      </c>
      <c r="N3445" s="70">
        <v>6.9940346730807965</v>
      </c>
      <c r="O3445" s="70">
        <v>6.4969721341373301</v>
      </c>
      <c r="P3445" s="70">
        <v>4.7885551288163963</v>
      </c>
      <c r="Q3445" s="70">
        <v>5.0875366127089112</v>
      </c>
      <c r="R3445" s="70">
        <v>3.3821364538365382</v>
      </c>
      <c r="S3445" s="70">
        <v>2</v>
      </c>
      <c r="T3445" s="70">
        <v>4.6948315504214682</v>
      </c>
      <c r="U3445" s="71">
        <v>132</v>
      </c>
    </row>
    <row r="3446" spans="1:21" x14ac:dyDescent="0.2">
      <c r="A3446" s="41">
        <v>1768112770001</v>
      </c>
      <c r="B3446" s="36" t="s">
        <v>17</v>
      </c>
      <c r="C3446" s="36" t="s">
        <v>95</v>
      </c>
      <c r="D3446" s="36" t="s">
        <v>358</v>
      </c>
      <c r="E3446" s="67">
        <v>1</v>
      </c>
      <c r="F3446" s="88">
        <v>2018</v>
      </c>
      <c r="G3446" s="80" t="s">
        <v>260</v>
      </c>
      <c r="H3446" s="70">
        <v>2</v>
      </c>
      <c r="I3446" s="70">
        <v>2</v>
      </c>
      <c r="J3446" s="70">
        <v>2.1550823580215566</v>
      </c>
      <c r="K3446" s="70">
        <v>7</v>
      </c>
      <c r="L3446" s="70">
        <v>6.9912918878205037</v>
      </c>
      <c r="M3446" s="70">
        <v>6.6001030411634201</v>
      </c>
      <c r="N3446" s="70">
        <v>6.9933619490294001</v>
      </c>
      <c r="O3446" s="70">
        <v>6.4640548846335504</v>
      </c>
      <c r="P3446" s="70">
        <v>6.9969071106657381</v>
      </c>
      <c r="Q3446" s="70">
        <v>6.6756913184194451</v>
      </c>
      <c r="R3446" s="70">
        <v>2.6511940498068549</v>
      </c>
      <c r="S3446" s="70">
        <v>2</v>
      </c>
      <c r="T3446" s="70">
        <v>4.8773072166300393</v>
      </c>
      <c r="U3446" s="71">
        <v>53</v>
      </c>
    </row>
    <row r="3447" spans="1:21" x14ac:dyDescent="0.2">
      <c r="A3447" s="41">
        <v>1768098920001</v>
      </c>
      <c r="B3447" s="36" t="s">
        <v>17</v>
      </c>
      <c r="C3447" s="36" t="s">
        <v>45</v>
      </c>
      <c r="D3447" s="36" t="s">
        <v>404</v>
      </c>
      <c r="E3447" s="67">
        <v>1</v>
      </c>
      <c r="F3447" s="88">
        <v>2018</v>
      </c>
      <c r="G3447" s="80" t="s">
        <v>260</v>
      </c>
      <c r="H3447" s="70">
        <v>2.2533747090885923</v>
      </c>
      <c r="I3447" s="70">
        <v>2.4585518253727807</v>
      </c>
      <c r="J3447" s="70">
        <v>2</v>
      </c>
      <c r="K3447" s="70">
        <v>7</v>
      </c>
      <c r="L3447" s="70">
        <v>6.9912383304855155</v>
      </c>
      <c r="M3447" s="70">
        <v>6.6172784046803939</v>
      </c>
      <c r="N3447" s="70">
        <v>6.9937006598368514</v>
      </c>
      <c r="O3447" s="70">
        <v>6.1208284388688625</v>
      </c>
      <c r="P3447" s="70">
        <v>5.0074118763828075</v>
      </c>
      <c r="Q3447" s="70">
        <v>6.6911593985063407</v>
      </c>
      <c r="R3447" s="70">
        <v>2.0038664640456312</v>
      </c>
      <c r="S3447" s="70">
        <v>2</v>
      </c>
      <c r="T3447" s="70">
        <v>4.6781175089389819</v>
      </c>
      <c r="U3447" s="71">
        <v>139</v>
      </c>
    </row>
    <row r="3448" spans="1:21" x14ac:dyDescent="0.2">
      <c r="A3448" s="41">
        <v>1768116680001</v>
      </c>
      <c r="B3448" s="36" t="s">
        <v>17</v>
      </c>
      <c r="C3448" s="36" t="s">
        <v>45</v>
      </c>
      <c r="D3448" s="36" t="s">
        <v>405</v>
      </c>
      <c r="E3448" s="67">
        <v>1</v>
      </c>
      <c r="F3448" s="88">
        <v>2018</v>
      </c>
      <c r="G3448" s="80" t="s">
        <v>260</v>
      </c>
      <c r="H3448" s="70">
        <v>2.3903314082984211</v>
      </c>
      <c r="I3448" s="70">
        <v>2.6075354255404335</v>
      </c>
      <c r="J3448" s="70">
        <v>2.2724849458323675</v>
      </c>
      <c r="K3448" s="70">
        <v>7</v>
      </c>
      <c r="L3448" s="70">
        <v>6.9933591534454527</v>
      </c>
      <c r="M3448" s="70">
        <v>6.6172784046803939</v>
      </c>
      <c r="N3448" s="70">
        <v>6.9955081398311822</v>
      </c>
      <c r="O3448" s="70">
        <v>3.7166361835116275</v>
      </c>
      <c r="P3448" s="70">
        <v>6.1211780007157524</v>
      </c>
      <c r="Q3448" s="70">
        <v>6.6143641821807968</v>
      </c>
      <c r="R3448" s="70">
        <v>2.266205381312234</v>
      </c>
      <c r="S3448" s="70">
        <v>2</v>
      </c>
      <c r="T3448" s="70">
        <v>4.6329067687790557</v>
      </c>
      <c r="U3448" s="71">
        <v>154</v>
      </c>
    </row>
    <row r="3449" spans="1:21" x14ac:dyDescent="0.2">
      <c r="A3449" s="41">
        <v>1768109630001</v>
      </c>
      <c r="B3449" s="36" t="s">
        <v>17</v>
      </c>
      <c r="C3449" s="36" t="s">
        <v>95</v>
      </c>
      <c r="D3449" s="36" t="s">
        <v>406</v>
      </c>
      <c r="E3449" s="67">
        <v>1</v>
      </c>
      <c r="F3449" s="88">
        <v>2018</v>
      </c>
      <c r="G3449" s="80" t="s">
        <v>260</v>
      </c>
      <c r="H3449" s="70">
        <v>2.002678799742359</v>
      </c>
      <c r="I3449" s="70">
        <v>2.0090847074822471</v>
      </c>
      <c r="J3449" s="70">
        <v>2.1930383250692982</v>
      </c>
      <c r="K3449" s="70">
        <v>7</v>
      </c>
      <c r="L3449" s="70">
        <v>6.9908320962656711</v>
      </c>
      <c r="M3449" s="70">
        <v>6.6172784046803939</v>
      </c>
      <c r="N3449" s="70">
        <v>6.9952153546145057</v>
      </c>
      <c r="O3449" s="70">
        <v>5.5543986852420684</v>
      </c>
      <c r="P3449" s="70">
        <v>5.1482280466539345</v>
      </c>
      <c r="Q3449" s="70">
        <v>6.8642259608291551</v>
      </c>
      <c r="R3449" s="70">
        <v>2.6241374504034161</v>
      </c>
      <c r="S3449" s="70">
        <v>2</v>
      </c>
      <c r="T3449" s="70">
        <v>4.6665931525819211</v>
      </c>
      <c r="U3449" s="71">
        <v>146</v>
      </c>
    </row>
    <row r="3450" spans="1:21" x14ac:dyDescent="0.2">
      <c r="A3450" s="41">
        <v>1768098840001</v>
      </c>
      <c r="B3450" s="36" t="s">
        <v>17</v>
      </c>
      <c r="C3450" s="36" t="s">
        <v>151</v>
      </c>
      <c r="D3450" s="36" t="s">
        <v>407</v>
      </c>
      <c r="E3450" s="67">
        <v>1</v>
      </c>
      <c r="F3450" s="88">
        <v>2018</v>
      </c>
      <c r="G3450" s="80" t="s">
        <v>260</v>
      </c>
      <c r="H3450" s="70">
        <v>2.0967396503623186</v>
      </c>
      <c r="I3450" s="70">
        <v>2.0938754906151344</v>
      </c>
      <c r="J3450" s="70">
        <v>2.0341065769665692</v>
      </c>
      <c r="K3450" s="70">
        <v>5.2606185653424298</v>
      </c>
      <c r="L3450" s="70">
        <v>6.9914116395869206</v>
      </c>
      <c r="M3450" s="70">
        <v>6.6041266012197664</v>
      </c>
      <c r="N3450" s="70">
        <v>6.9934257282116352</v>
      </c>
      <c r="O3450" s="70">
        <v>5.7259838184930416</v>
      </c>
      <c r="P3450" s="70">
        <v>6.9970839571874555</v>
      </c>
      <c r="Q3450" s="70">
        <v>5.8221086669775568</v>
      </c>
      <c r="R3450" s="70">
        <v>2.2651307331628519</v>
      </c>
      <c r="S3450" s="70">
        <v>2</v>
      </c>
      <c r="T3450" s="70">
        <v>4.5737176190104742</v>
      </c>
      <c r="U3450" s="71">
        <v>165</v>
      </c>
    </row>
    <row r="3451" spans="1:21" x14ac:dyDescent="0.2">
      <c r="A3451" s="41">
        <v>1768121170001</v>
      </c>
      <c r="B3451" s="36" t="s">
        <v>17</v>
      </c>
      <c r="C3451" s="36" t="s">
        <v>45</v>
      </c>
      <c r="D3451" s="36" t="s">
        <v>408</v>
      </c>
      <c r="E3451" s="67">
        <v>1</v>
      </c>
      <c r="F3451" s="88">
        <v>2018</v>
      </c>
      <c r="G3451" s="80" t="s">
        <v>260</v>
      </c>
      <c r="H3451" s="70">
        <v>2.3848447317165902</v>
      </c>
      <c r="I3451" s="70">
        <v>2.6342561972078022</v>
      </c>
      <c r="J3451" s="70">
        <v>2.0264485850831888</v>
      </c>
      <c r="K3451" s="70">
        <v>7</v>
      </c>
      <c r="L3451" s="70">
        <v>6.9932659996769244</v>
      </c>
      <c r="M3451" s="70">
        <v>6.0598597688771791</v>
      </c>
      <c r="N3451" s="70">
        <v>6.9946781979980805</v>
      </c>
      <c r="O3451" s="70">
        <v>4.9404416697730653</v>
      </c>
      <c r="P3451" s="70">
        <v>6.995249158559866</v>
      </c>
      <c r="Q3451" s="70">
        <v>6.9635894407868664</v>
      </c>
      <c r="R3451" s="70">
        <v>2.5471571289839394</v>
      </c>
      <c r="S3451" s="70">
        <v>2</v>
      </c>
      <c r="T3451" s="70">
        <v>4.794982573221958</v>
      </c>
      <c r="U3451" s="71">
        <v>94</v>
      </c>
    </row>
    <row r="3452" spans="1:21" x14ac:dyDescent="0.2">
      <c r="A3452" s="41">
        <v>1768098330001</v>
      </c>
      <c r="B3452" s="36" t="s">
        <v>17</v>
      </c>
      <c r="C3452" s="36" t="s">
        <v>45</v>
      </c>
      <c r="D3452" s="36" t="s">
        <v>409</v>
      </c>
      <c r="E3452" s="67">
        <v>1</v>
      </c>
      <c r="F3452" s="88">
        <v>2018</v>
      </c>
      <c r="G3452" s="80" t="s">
        <v>260</v>
      </c>
      <c r="H3452" s="70">
        <v>2.6837945644318628</v>
      </c>
      <c r="I3452" s="70">
        <v>2.7824357038529732</v>
      </c>
      <c r="J3452" s="70">
        <v>2</v>
      </c>
      <c r="K3452" s="70">
        <v>7</v>
      </c>
      <c r="L3452" s="70">
        <v>6.9936344509702568</v>
      </c>
      <c r="M3452" s="70">
        <v>6.6172784046803939</v>
      </c>
      <c r="N3452" s="70">
        <v>6.9953365033848627</v>
      </c>
      <c r="O3452" s="70">
        <v>6.2926054601113401</v>
      </c>
      <c r="P3452" s="70">
        <v>6.1491529154068258</v>
      </c>
      <c r="Q3452" s="70">
        <v>6.9129723924070738</v>
      </c>
      <c r="R3452" s="70">
        <v>2.7274020346873789</v>
      </c>
      <c r="S3452" s="70">
        <v>2</v>
      </c>
      <c r="T3452" s="70">
        <v>4.9295510358277479</v>
      </c>
      <c r="U3452" s="71">
        <v>36</v>
      </c>
    </row>
    <row r="3453" spans="1:21" x14ac:dyDescent="0.2">
      <c r="A3453" s="41">
        <v>1768121410001</v>
      </c>
      <c r="B3453" s="36" t="s">
        <v>17</v>
      </c>
      <c r="C3453" s="36" t="s">
        <v>73</v>
      </c>
      <c r="D3453" s="36" t="s">
        <v>410</v>
      </c>
      <c r="E3453" s="67">
        <v>1</v>
      </c>
      <c r="F3453" s="88">
        <v>2018</v>
      </c>
      <c r="G3453" s="80" t="s">
        <v>260</v>
      </c>
      <c r="H3453" s="70">
        <v>2.0701091573633605</v>
      </c>
      <c r="I3453" s="70">
        <v>2.1116828866325763</v>
      </c>
      <c r="J3453" s="70">
        <v>2</v>
      </c>
      <c r="K3453" s="70">
        <v>7</v>
      </c>
      <c r="L3453" s="70">
        <v>6.9919097333803846</v>
      </c>
      <c r="M3453" s="70">
        <v>6.6172784046803939</v>
      </c>
      <c r="N3453" s="70">
        <v>6.9946918176433686</v>
      </c>
      <c r="O3453" s="70">
        <v>3.7950503159537856</v>
      </c>
      <c r="P3453" s="70">
        <v>5.3121522307133198</v>
      </c>
      <c r="Q3453" s="70">
        <v>6.6359449164182047</v>
      </c>
      <c r="R3453" s="70">
        <v>2.7815443254659149</v>
      </c>
      <c r="S3453" s="70">
        <v>2</v>
      </c>
      <c r="T3453" s="70">
        <v>4.525863649020943</v>
      </c>
      <c r="U3453" s="71">
        <v>175</v>
      </c>
    </row>
    <row r="3454" spans="1:21" x14ac:dyDescent="0.2">
      <c r="A3454" s="41">
        <v>1768118620001</v>
      </c>
      <c r="B3454" s="36" t="s">
        <v>17</v>
      </c>
      <c r="C3454" s="36" t="s">
        <v>45</v>
      </c>
      <c r="D3454" s="36" t="s">
        <v>411</v>
      </c>
      <c r="E3454" s="67">
        <v>1</v>
      </c>
      <c r="F3454" s="88">
        <v>2018</v>
      </c>
      <c r="G3454" s="80" t="s">
        <v>260</v>
      </c>
      <c r="H3454" s="70">
        <v>2.1152698389326376</v>
      </c>
      <c r="I3454" s="70">
        <v>2.3428227316323715</v>
      </c>
      <c r="J3454" s="70">
        <v>2</v>
      </c>
      <c r="K3454" s="70">
        <v>7</v>
      </c>
      <c r="L3454" s="70">
        <v>6.9961228897163563</v>
      </c>
      <c r="M3454" s="70">
        <v>6.1460050311680536</v>
      </c>
      <c r="N3454" s="70">
        <v>6.9943294559238529</v>
      </c>
      <c r="O3454" s="70">
        <v>5.5599696077388971</v>
      </c>
      <c r="P3454" s="70">
        <v>6.9769478517526871</v>
      </c>
      <c r="Q3454" s="70">
        <v>6.9654060062741481</v>
      </c>
      <c r="R3454" s="70">
        <v>2.6604558727270611</v>
      </c>
      <c r="S3454" s="70">
        <v>2</v>
      </c>
      <c r="T3454" s="70">
        <v>4.8131107738221717</v>
      </c>
      <c r="U3454" s="71">
        <v>83</v>
      </c>
    </row>
    <row r="3455" spans="1:21" x14ac:dyDescent="0.2">
      <c r="A3455" s="41">
        <v>1768100170001</v>
      </c>
      <c r="B3455" s="36" t="s">
        <v>17</v>
      </c>
      <c r="C3455" s="36" t="s">
        <v>45</v>
      </c>
      <c r="D3455" s="36" t="s">
        <v>412</v>
      </c>
      <c r="E3455" s="67">
        <v>1</v>
      </c>
      <c r="F3455" s="88">
        <v>2018</v>
      </c>
      <c r="G3455" s="80" t="s">
        <v>260</v>
      </c>
      <c r="H3455" s="70">
        <v>3.3223660971779556</v>
      </c>
      <c r="I3455" s="70">
        <v>3.3277611920205148</v>
      </c>
      <c r="J3455" s="70">
        <v>3.5295929624695908</v>
      </c>
      <c r="K3455" s="70">
        <v>6.2919699221089775</v>
      </c>
      <c r="L3455" s="70">
        <v>6.9960737762812437</v>
      </c>
      <c r="M3455" s="70">
        <v>6.6396456138193258</v>
      </c>
      <c r="N3455" s="70">
        <v>6.9969675170255181</v>
      </c>
      <c r="O3455" s="70">
        <v>5.571420040336017</v>
      </c>
      <c r="P3455" s="70">
        <v>6.9986451699297252</v>
      </c>
      <c r="Q3455" s="70">
        <v>5.3508549061907731</v>
      </c>
      <c r="R3455" s="70">
        <v>2.1014748402415822</v>
      </c>
      <c r="S3455" s="70">
        <v>2</v>
      </c>
      <c r="T3455" s="70">
        <v>4.9272310031334356</v>
      </c>
      <c r="U3455" s="71">
        <v>38</v>
      </c>
    </row>
    <row r="3456" spans="1:21" x14ac:dyDescent="0.2">
      <c r="A3456" s="41">
        <v>1768069580001</v>
      </c>
      <c r="B3456" s="36" t="s">
        <v>17</v>
      </c>
      <c r="C3456" s="36" t="s">
        <v>45</v>
      </c>
      <c r="D3456" s="36" t="s">
        <v>413</v>
      </c>
      <c r="E3456" s="67">
        <v>1</v>
      </c>
      <c r="F3456" s="88">
        <v>2018</v>
      </c>
      <c r="G3456" s="80" t="s">
        <v>260</v>
      </c>
      <c r="H3456" s="70">
        <v>3.6621953575308401</v>
      </c>
      <c r="I3456" s="70">
        <v>4.3950848003803848</v>
      </c>
      <c r="J3456" s="70">
        <v>3.1069234779783246</v>
      </c>
      <c r="K3456" s="70">
        <v>7</v>
      </c>
      <c r="L3456" s="70">
        <v>6.9963638507442658</v>
      </c>
      <c r="M3456" s="70">
        <v>6.6266803525025768</v>
      </c>
      <c r="N3456" s="70">
        <v>6.9973605911698922</v>
      </c>
      <c r="O3456" s="70">
        <v>5.6826773263157691</v>
      </c>
      <c r="P3456" s="70">
        <v>6.9980752839785954</v>
      </c>
      <c r="Q3456" s="70">
        <v>6.3123077106674748</v>
      </c>
      <c r="R3456" s="70">
        <v>2.0864011880424465</v>
      </c>
      <c r="S3456" s="70">
        <v>2</v>
      </c>
      <c r="T3456" s="70">
        <v>5.1553391616092146</v>
      </c>
      <c r="U3456" s="71">
        <v>7</v>
      </c>
    </row>
    <row r="3457" spans="1:21" x14ac:dyDescent="0.2">
      <c r="A3457" s="41">
        <v>1768108310001</v>
      </c>
      <c r="B3457" s="36" t="s">
        <v>17</v>
      </c>
      <c r="C3457" s="36" t="s">
        <v>45</v>
      </c>
      <c r="D3457" s="36" t="s">
        <v>414</v>
      </c>
      <c r="E3457" s="67">
        <v>1</v>
      </c>
      <c r="F3457" s="88">
        <v>2018</v>
      </c>
      <c r="G3457" s="80" t="s">
        <v>260</v>
      </c>
      <c r="H3457" s="70">
        <v>2.402103204873749</v>
      </c>
      <c r="I3457" s="70">
        <v>2.589181274760604</v>
      </c>
      <c r="J3457" s="70">
        <v>2.7894403418345246</v>
      </c>
      <c r="K3457" s="70">
        <v>7</v>
      </c>
      <c r="L3457" s="70">
        <v>6.9945278691645063</v>
      </c>
      <c r="M3457" s="70">
        <v>6.5925904103111224</v>
      </c>
      <c r="N3457" s="70">
        <v>6.9955244580050087</v>
      </c>
      <c r="O3457" s="70">
        <v>5.0463664559665204</v>
      </c>
      <c r="P3457" s="70">
        <v>6.9965769179408408</v>
      </c>
      <c r="Q3457" s="70">
        <v>6.535480834648066</v>
      </c>
      <c r="R3457" s="70">
        <v>2.3334891591835309</v>
      </c>
      <c r="S3457" s="70">
        <v>2</v>
      </c>
      <c r="T3457" s="70">
        <v>4.8562734105573728</v>
      </c>
      <c r="U3457" s="71">
        <v>66</v>
      </c>
    </row>
    <row r="3458" spans="1:21" x14ac:dyDescent="0.2">
      <c r="A3458" s="41">
        <v>1768114120001</v>
      </c>
      <c r="B3458" s="36" t="s">
        <v>17</v>
      </c>
      <c r="C3458" s="36" t="s">
        <v>45</v>
      </c>
      <c r="D3458" s="36" t="s">
        <v>415</v>
      </c>
      <c r="E3458" s="67">
        <v>1</v>
      </c>
      <c r="F3458" s="88">
        <v>2018</v>
      </c>
      <c r="G3458" s="80" t="s">
        <v>260</v>
      </c>
      <c r="H3458" s="70">
        <v>2.3206836531776087</v>
      </c>
      <c r="I3458" s="70">
        <v>2.5393755525657502</v>
      </c>
      <c r="J3458" s="70">
        <v>2.3307432020222305</v>
      </c>
      <c r="K3458" s="70">
        <v>7</v>
      </c>
      <c r="L3458" s="70">
        <v>6.9916013879364201</v>
      </c>
      <c r="M3458" s="70">
        <v>6.6172784046803939</v>
      </c>
      <c r="N3458" s="70">
        <v>6.9945852747043578</v>
      </c>
      <c r="O3458" s="70">
        <v>4.9476111564711163</v>
      </c>
      <c r="P3458" s="70">
        <v>5.4820100137884271</v>
      </c>
      <c r="Q3458" s="70">
        <v>6.5395243548517623</v>
      </c>
      <c r="R3458" s="70">
        <v>2.2624635838595197</v>
      </c>
      <c r="S3458" s="70">
        <v>2</v>
      </c>
      <c r="T3458" s="70">
        <v>4.6688230486714657</v>
      </c>
      <c r="U3458" s="71">
        <v>143</v>
      </c>
    </row>
    <row r="3459" spans="1:21" x14ac:dyDescent="0.2">
      <c r="A3459" s="41">
        <v>1768075470001</v>
      </c>
      <c r="B3459" s="36" t="s">
        <v>17</v>
      </c>
      <c r="C3459" s="36" t="s">
        <v>45</v>
      </c>
      <c r="D3459" s="36" t="s">
        <v>416</v>
      </c>
      <c r="E3459" s="67">
        <v>1</v>
      </c>
      <c r="F3459" s="88">
        <v>2018</v>
      </c>
      <c r="G3459" s="80" t="s">
        <v>260</v>
      </c>
      <c r="H3459" s="70">
        <v>2.2341757050123805</v>
      </c>
      <c r="I3459" s="70">
        <v>2.4382062151539681</v>
      </c>
      <c r="J3459" s="70">
        <v>2</v>
      </c>
      <c r="K3459" s="70">
        <v>7</v>
      </c>
      <c r="L3459" s="70">
        <v>6.9941714001413358</v>
      </c>
      <c r="M3459" s="70">
        <v>6.5175701418075329</v>
      </c>
      <c r="N3459" s="70">
        <v>6.9952625617911366</v>
      </c>
      <c r="O3459" s="70">
        <v>4.6496836529797925</v>
      </c>
      <c r="P3459" s="70">
        <v>6.9932795192528889</v>
      </c>
      <c r="Q3459" s="70">
        <v>6.532543966642911</v>
      </c>
      <c r="R3459" s="70">
        <v>2.1532396952195447</v>
      </c>
      <c r="S3459" s="70">
        <v>2</v>
      </c>
      <c r="T3459" s="70">
        <v>4.7090110715001243</v>
      </c>
      <c r="U3459" s="71">
        <v>128</v>
      </c>
    </row>
    <row r="3460" spans="1:21" x14ac:dyDescent="0.2">
      <c r="A3460" s="41">
        <v>1768167320001</v>
      </c>
      <c r="B3460" s="36" t="s">
        <v>17</v>
      </c>
      <c r="C3460" s="36" t="s">
        <v>73</v>
      </c>
      <c r="D3460" s="36" t="s">
        <v>417</v>
      </c>
      <c r="E3460" s="67">
        <v>1</v>
      </c>
      <c r="F3460" s="88">
        <v>2018</v>
      </c>
      <c r="G3460" s="80" t="s">
        <v>260</v>
      </c>
      <c r="H3460" s="70">
        <v>2.5064697869850683</v>
      </c>
      <c r="I3460" s="70">
        <v>2.9230137423326004</v>
      </c>
      <c r="J3460" s="70">
        <v>2</v>
      </c>
      <c r="K3460" s="70">
        <v>6.6739985697715056</v>
      </c>
      <c r="L3460" s="70">
        <v>6.9923838764189359</v>
      </c>
      <c r="M3460" s="70">
        <v>6.6172784046803939</v>
      </c>
      <c r="N3460" s="70">
        <v>6.9932361908634295</v>
      </c>
      <c r="O3460" s="70">
        <v>6.6994910863054207</v>
      </c>
      <c r="P3460" s="70">
        <v>5.8322393361389047</v>
      </c>
      <c r="Q3460" s="70">
        <v>6.7960606243213073</v>
      </c>
      <c r="R3460" s="70">
        <v>2.0424835895640308</v>
      </c>
      <c r="S3460" s="70">
        <v>2</v>
      </c>
      <c r="T3460" s="70">
        <v>4.8397212672818002</v>
      </c>
      <c r="U3460" s="71">
        <v>75</v>
      </c>
    </row>
    <row r="3461" spans="1:21" x14ac:dyDescent="0.2">
      <c r="A3461" s="41">
        <v>1768115440001</v>
      </c>
      <c r="B3461" s="36" t="s">
        <v>17</v>
      </c>
      <c r="C3461" s="36" t="s">
        <v>45</v>
      </c>
      <c r="D3461" s="36" t="s">
        <v>418</v>
      </c>
      <c r="E3461" s="67">
        <v>1</v>
      </c>
      <c r="F3461" s="88">
        <v>2018</v>
      </c>
      <c r="G3461" s="80" t="s">
        <v>260</v>
      </c>
      <c r="H3461" s="70">
        <v>2.4665933540388449</v>
      </c>
      <c r="I3461" s="70">
        <v>2.8304821942448841</v>
      </c>
      <c r="J3461" s="70">
        <v>2.2257463919351625</v>
      </c>
      <c r="K3461" s="70">
        <v>7</v>
      </c>
      <c r="L3461" s="70">
        <v>6.9946309475994042</v>
      </c>
      <c r="M3461" s="70">
        <v>6.6172784046803939</v>
      </c>
      <c r="N3461" s="70">
        <v>6.9957823586195609</v>
      </c>
      <c r="O3461" s="70">
        <v>3.5966371001701996</v>
      </c>
      <c r="P3461" s="70">
        <v>6.4506118716958634</v>
      </c>
      <c r="Q3461" s="70">
        <v>6.5475917151933869</v>
      </c>
      <c r="R3461" s="70">
        <v>2.1746843738492214</v>
      </c>
      <c r="S3461" s="70">
        <v>2</v>
      </c>
      <c r="T3461" s="70">
        <v>4.6583365593355772</v>
      </c>
      <c r="U3461" s="71">
        <v>149</v>
      </c>
    </row>
    <row r="3462" spans="1:21" x14ac:dyDescent="0.2">
      <c r="A3462" s="41">
        <v>1768078140001</v>
      </c>
      <c r="B3462" s="36" t="s">
        <v>17</v>
      </c>
      <c r="C3462" s="36" t="s">
        <v>45</v>
      </c>
      <c r="D3462" s="36" t="s">
        <v>419</v>
      </c>
      <c r="E3462" s="67">
        <v>1</v>
      </c>
      <c r="F3462" s="88">
        <v>2018</v>
      </c>
      <c r="G3462" s="80" t="s">
        <v>260</v>
      </c>
      <c r="H3462" s="70">
        <v>2.7468422155923267</v>
      </c>
      <c r="I3462" s="70">
        <v>3.1615582985489308</v>
      </c>
      <c r="J3462" s="70">
        <v>2</v>
      </c>
      <c r="K3462" s="70">
        <v>7</v>
      </c>
      <c r="L3462" s="70">
        <v>6.990405245657211</v>
      </c>
      <c r="M3462" s="70">
        <v>6.5441474130283739</v>
      </c>
      <c r="N3462" s="70">
        <v>6.9945249125146507</v>
      </c>
      <c r="O3462" s="70">
        <v>5.1267140218697458</v>
      </c>
      <c r="P3462" s="70">
        <v>6.9944476618970164</v>
      </c>
      <c r="Q3462" s="70">
        <v>6.2461739617093075</v>
      </c>
      <c r="R3462" s="70">
        <v>2.349449719666306</v>
      </c>
      <c r="S3462" s="70">
        <v>2</v>
      </c>
      <c r="T3462" s="70">
        <v>4.8461886208736562</v>
      </c>
      <c r="U3462" s="71">
        <v>72</v>
      </c>
    </row>
    <row r="3463" spans="1:21" x14ac:dyDescent="0.2">
      <c r="A3463" s="41">
        <v>1768109120001</v>
      </c>
      <c r="B3463" s="36" t="s">
        <v>17</v>
      </c>
      <c r="C3463" s="36" t="s">
        <v>45</v>
      </c>
      <c r="D3463" s="36" t="s">
        <v>420</v>
      </c>
      <c r="E3463" s="67">
        <v>1</v>
      </c>
      <c r="F3463" s="88">
        <v>2018</v>
      </c>
      <c r="G3463" s="80" t="s">
        <v>260</v>
      </c>
      <c r="H3463" s="70">
        <v>2.0435440959583002</v>
      </c>
      <c r="I3463" s="70">
        <v>2.0637529155174978</v>
      </c>
      <c r="J3463" s="70">
        <v>2.5778586449621126</v>
      </c>
      <c r="K3463" s="70">
        <v>7</v>
      </c>
      <c r="L3463" s="70">
        <v>6.9923281913747504</v>
      </c>
      <c r="M3463" s="70">
        <v>6.6172784046803939</v>
      </c>
      <c r="N3463" s="70">
        <v>6.9950381525912197</v>
      </c>
      <c r="O3463" s="70">
        <v>5.0805513098209953</v>
      </c>
      <c r="P3463" s="70">
        <v>2.5267435135763483</v>
      </c>
      <c r="Q3463" s="70">
        <v>6.6746463576212429</v>
      </c>
      <c r="R3463" s="70">
        <v>2.4643493814815107</v>
      </c>
      <c r="S3463" s="70">
        <v>2</v>
      </c>
      <c r="T3463" s="70">
        <v>4.4196742472986985</v>
      </c>
      <c r="U3463" s="71">
        <v>185</v>
      </c>
    </row>
    <row r="3464" spans="1:21" x14ac:dyDescent="0.2">
      <c r="A3464" s="41">
        <v>1768087800001</v>
      </c>
      <c r="B3464" s="36" t="s">
        <v>17</v>
      </c>
      <c r="C3464" s="36" t="s">
        <v>68</v>
      </c>
      <c r="D3464" s="36" t="s">
        <v>421</v>
      </c>
      <c r="E3464" s="67">
        <v>1</v>
      </c>
      <c r="F3464" s="88">
        <v>2018</v>
      </c>
      <c r="G3464" s="80" t="s">
        <v>260</v>
      </c>
      <c r="H3464" s="70">
        <v>2.1400130751739788</v>
      </c>
      <c r="I3464" s="70">
        <v>2.231962416804778</v>
      </c>
      <c r="J3464" s="70">
        <v>2.2562928868145535</v>
      </c>
      <c r="K3464" s="70">
        <v>7</v>
      </c>
      <c r="L3464" s="70">
        <v>6.9939903641569554</v>
      </c>
      <c r="M3464" s="70">
        <v>6.4764181605059941</v>
      </c>
      <c r="N3464" s="70">
        <v>6.9928916337714302</v>
      </c>
      <c r="O3464" s="70">
        <v>5.8331677988241779</v>
      </c>
      <c r="P3464" s="70">
        <v>6.9914707076352238</v>
      </c>
      <c r="Q3464" s="70">
        <v>6.9629681266149328</v>
      </c>
      <c r="R3464" s="70">
        <v>2.3333876598666361</v>
      </c>
      <c r="S3464" s="70">
        <v>2</v>
      </c>
      <c r="T3464" s="70">
        <v>4.8510469025140557</v>
      </c>
      <c r="U3464" s="71">
        <v>69</v>
      </c>
    </row>
    <row r="3465" spans="1:21" x14ac:dyDescent="0.2">
      <c r="A3465" s="41">
        <v>1768123110001</v>
      </c>
      <c r="B3465" s="36" t="s">
        <v>17</v>
      </c>
      <c r="C3465" s="36" t="s">
        <v>45</v>
      </c>
      <c r="D3465" s="36" t="s">
        <v>422</v>
      </c>
      <c r="E3465" s="67">
        <v>1</v>
      </c>
      <c r="F3465" s="88">
        <v>2018</v>
      </c>
      <c r="G3465" s="80" t="s">
        <v>260</v>
      </c>
      <c r="H3465" s="70">
        <v>2.6072242667712309</v>
      </c>
      <c r="I3465" s="70">
        <v>2.8548250241947106</v>
      </c>
      <c r="J3465" s="70">
        <v>2.3422559087858232</v>
      </c>
      <c r="K3465" s="70">
        <v>7</v>
      </c>
      <c r="L3465" s="70">
        <v>6.995231879628256</v>
      </c>
      <c r="M3465" s="70">
        <v>6.614563911987128</v>
      </c>
      <c r="N3465" s="70">
        <v>6.9960017752718366</v>
      </c>
      <c r="O3465" s="70">
        <v>4.3258243041605384</v>
      </c>
      <c r="P3465" s="70">
        <v>6.9975427236779009</v>
      </c>
      <c r="Q3465" s="70">
        <v>6.77846578552019</v>
      </c>
      <c r="R3465" s="70">
        <v>3.5117631007720074</v>
      </c>
      <c r="S3465" s="70">
        <v>2</v>
      </c>
      <c r="T3465" s="70">
        <v>4.9186415567308019</v>
      </c>
      <c r="U3465" s="71">
        <v>40</v>
      </c>
    </row>
    <row r="3466" spans="1:21" x14ac:dyDescent="0.2">
      <c r="A3466" s="41">
        <v>1768110800001</v>
      </c>
      <c r="B3466" s="36" t="s">
        <v>17</v>
      </c>
      <c r="C3466" s="36" t="s">
        <v>45</v>
      </c>
      <c r="D3466" s="36" t="s">
        <v>423</v>
      </c>
      <c r="E3466" s="67">
        <v>1</v>
      </c>
      <c r="F3466" s="88">
        <v>2018</v>
      </c>
      <c r="G3466" s="80" t="s">
        <v>260</v>
      </c>
      <c r="H3466" s="70">
        <v>2.2148588981844193</v>
      </c>
      <c r="I3466" s="70">
        <v>2.3902507013486716</v>
      </c>
      <c r="J3466" s="70">
        <v>2</v>
      </c>
      <c r="K3466" s="70">
        <v>7</v>
      </c>
      <c r="L3466" s="70">
        <v>6.9962187971599334</v>
      </c>
      <c r="M3466" s="70">
        <v>6.2212160452023966</v>
      </c>
      <c r="N3466" s="70">
        <v>6.9929771158725273</v>
      </c>
      <c r="O3466" s="70">
        <v>6.1018624908071262</v>
      </c>
      <c r="P3466" s="70">
        <v>6.9974894982720048</v>
      </c>
      <c r="Q3466" s="70">
        <v>6.8836330779642161</v>
      </c>
      <c r="R3466" s="70">
        <v>2.0772263059705502</v>
      </c>
      <c r="S3466" s="70">
        <v>2</v>
      </c>
      <c r="T3466" s="70">
        <v>4.8229777442318209</v>
      </c>
      <c r="U3466" s="71">
        <v>82</v>
      </c>
    </row>
    <row r="3467" spans="1:21" x14ac:dyDescent="0.2">
      <c r="A3467" s="41">
        <v>968551090001</v>
      </c>
      <c r="B3467" s="36" t="s">
        <v>32</v>
      </c>
      <c r="C3467" s="36" t="s">
        <v>69</v>
      </c>
      <c r="D3467" s="36" t="s">
        <v>424</v>
      </c>
      <c r="E3467" s="67">
        <v>1</v>
      </c>
      <c r="F3467" s="88">
        <v>2018</v>
      </c>
      <c r="G3467" s="80" t="s">
        <v>260</v>
      </c>
      <c r="H3467" s="70">
        <v>2.0013967795553325</v>
      </c>
      <c r="I3467" s="70">
        <v>2.0026633765698789</v>
      </c>
      <c r="J3467" s="70">
        <v>2.0294480385638307</v>
      </c>
      <c r="K3467" s="70">
        <v>6.8805026281141188</v>
      </c>
      <c r="L3467" s="70">
        <v>6.9919817965171518</v>
      </c>
      <c r="M3467" s="70">
        <v>6.5768218643923753</v>
      </c>
      <c r="N3467" s="70">
        <v>6.9948968096162654</v>
      </c>
      <c r="O3467" s="70">
        <v>4.6150067144550899</v>
      </c>
      <c r="P3467" s="70">
        <v>6.9958838187278758</v>
      </c>
      <c r="Q3467" s="70">
        <v>6.9349780146026818</v>
      </c>
      <c r="R3467" s="70">
        <v>2.4526118155520167</v>
      </c>
      <c r="S3467" s="70">
        <v>2</v>
      </c>
      <c r="T3467" s="70">
        <v>4.7063493047222185</v>
      </c>
      <c r="U3467" s="71">
        <v>131</v>
      </c>
    </row>
    <row r="3468" spans="1:21" x14ac:dyDescent="0.2">
      <c r="A3468" s="41">
        <v>968564070001</v>
      </c>
      <c r="B3468" s="36" t="s">
        <v>32</v>
      </c>
      <c r="C3468" s="36" t="s">
        <v>32</v>
      </c>
      <c r="D3468" s="36" t="s">
        <v>425</v>
      </c>
      <c r="E3468" s="67">
        <v>1</v>
      </c>
      <c r="F3468" s="88">
        <v>2018</v>
      </c>
      <c r="G3468" s="80" t="s">
        <v>260</v>
      </c>
      <c r="H3468" s="70">
        <v>2</v>
      </c>
      <c r="I3468" s="70">
        <v>2</v>
      </c>
      <c r="J3468" s="70">
        <v>2.0316743666384425</v>
      </c>
      <c r="K3468" s="70">
        <v>6.4478960021500438</v>
      </c>
      <c r="L3468" s="70">
        <v>6.9895087037553711</v>
      </c>
      <c r="M3468" s="70">
        <v>6.543941560390949</v>
      </c>
      <c r="N3468" s="70">
        <v>6.995238308704792</v>
      </c>
      <c r="O3468" s="70">
        <v>3.4990753924488054</v>
      </c>
      <c r="P3468" s="70">
        <v>6.9944386119086763</v>
      </c>
      <c r="Q3468" s="70">
        <v>6.5624520914697468</v>
      </c>
      <c r="R3468" s="70">
        <v>2.143400850764456</v>
      </c>
      <c r="S3468" s="70">
        <v>2</v>
      </c>
      <c r="T3468" s="70">
        <v>4.5173021573526073</v>
      </c>
      <c r="U3468" s="71">
        <v>176</v>
      </c>
    </row>
    <row r="3469" spans="1:21" x14ac:dyDescent="0.2">
      <c r="A3469" s="41">
        <v>968565390001</v>
      </c>
      <c r="B3469" s="36" t="s">
        <v>32</v>
      </c>
      <c r="C3469" s="36" t="s">
        <v>32</v>
      </c>
      <c r="D3469" s="36" t="s">
        <v>426</v>
      </c>
      <c r="E3469" s="67">
        <v>1</v>
      </c>
      <c r="F3469" s="88">
        <v>2018</v>
      </c>
      <c r="G3469" s="80" t="s">
        <v>260</v>
      </c>
      <c r="H3469" s="70">
        <v>2.0103653066763711</v>
      </c>
      <c r="I3469" s="70">
        <v>2.0172300583941261</v>
      </c>
      <c r="J3469" s="70">
        <v>2.0270193889782302</v>
      </c>
      <c r="K3469" s="70">
        <v>5.8225961619785016</v>
      </c>
      <c r="L3469" s="70">
        <v>6.9891144146567061</v>
      </c>
      <c r="M3469" s="70">
        <v>6.5870878118587299</v>
      </c>
      <c r="N3469" s="70">
        <v>6.995063172170993</v>
      </c>
      <c r="O3469" s="70">
        <v>4.6472725357899147</v>
      </c>
      <c r="P3469" s="70">
        <v>6.9963350451503734</v>
      </c>
      <c r="Q3469" s="70">
        <v>5.8688824314810217</v>
      </c>
      <c r="R3469" s="70">
        <v>2.0545485382630795</v>
      </c>
      <c r="S3469" s="70">
        <v>2</v>
      </c>
      <c r="T3469" s="70">
        <v>4.5012929054498381</v>
      </c>
      <c r="U3469" s="71">
        <v>180</v>
      </c>
    </row>
    <row r="3470" spans="1:21" x14ac:dyDescent="0.2">
      <c r="A3470" s="41">
        <v>968552060001</v>
      </c>
      <c r="B3470" s="36" t="s">
        <v>32</v>
      </c>
      <c r="C3470" s="36" t="s">
        <v>69</v>
      </c>
      <c r="D3470" s="36" t="s">
        <v>427</v>
      </c>
      <c r="E3470" s="67">
        <v>1</v>
      </c>
      <c r="F3470" s="88">
        <v>2018</v>
      </c>
      <c r="G3470" s="80" t="s">
        <v>260</v>
      </c>
      <c r="H3470" s="70">
        <v>2.0574760633780582</v>
      </c>
      <c r="I3470" s="70">
        <v>2.0788134407154599</v>
      </c>
      <c r="J3470" s="70">
        <v>2.0250120180688951</v>
      </c>
      <c r="K3470" s="70">
        <v>6.8890618474203693</v>
      </c>
      <c r="L3470" s="70">
        <v>6.9898431380632777</v>
      </c>
      <c r="M3470" s="70">
        <v>6.5978706613597495</v>
      </c>
      <c r="N3470" s="70">
        <v>6.9945974696376814</v>
      </c>
      <c r="O3470" s="70">
        <v>5.0204240879121418</v>
      </c>
      <c r="P3470" s="70">
        <v>6.9968089886515132</v>
      </c>
      <c r="Q3470" s="70">
        <v>6.7649895441719483</v>
      </c>
      <c r="R3470" s="70">
        <v>2.6337028048426609</v>
      </c>
      <c r="S3470" s="70">
        <v>2</v>
      </c>
      <c r="T3470" s="70">
        <v>4.7540500053518135</v>
      </c>
      <c r="U3470" s="71">
        <v>118</v>
      </c>
    </row>
    <row r="3471" spans="1:21" x14ac:dyDescent="0.2">
      <c r="A3471" s="41">
        <v>968538230001</v>
      </c>
      <c r="B3471" s="36" t="s">
        <v>32</v>
      </c>
      <c r="C3471" s="36" t="s">
        <v>32</v>
      </c>
      <c r="D3471" s="36" t="s">
        <v>428</v>
      </c>
      <c r="E3471" s="67">
        <v>1</v>
      </c>
      <c r="F3471" s="88">
        <v>2018</v>
      </c>
      <c r="G3471" s="80" t="s">
        <v>260</v>
      </c>
      <c r="H3471" s="70">
        <v>2.0000115407984738</v>
      </c>
      <c r="I3471" s="70">
        <v>2.0000147090277243</v>
      </c>
      <c r="J3471" s="70">
        <v>2.0224134427008975</v>
      </c>
      <c r="K3471" s="70">
        <v>6.0625546750088475</v>
      </c>
      <c r="L3471" s="70">
        <v>6.9912097683068142</v>
      </c>
      <c r="M3471" s="70">
        <v>6.6090003642618393</v>
      </c>
      <c r="N3471" s="70">
        <v>6.9950588506403522</v>
      </c>
      <c r="O3471" s="70">
        <v>4.6919557640001788</v>
      </c>
      <c r="P3471" s="70">
        <v>6.9972981779526968</v>
      </c>
      <c r="Q3471" s="70">
        <v>6.4967790535819372</v>
      </c>
      <c r="R3471" s="70">
        <v>2.3013806908080379</v>
      </c>
      <c r="S3471" s="70">
        <v>2</v>
      </c>
      <c r="T3471" s="70">
        <v>4.5973064197573166</v>
      </c>
      <c r="U3471" s="71">
        <v>157</v>
      </c>
    </row>
    <row r="3472" spans="1:21" x14ac:dyDescent="0.2">
      <c r="A3472" s="41">
        <v>968575510001</v>
      </c>
      <c r="B3472" s="36" t="s">
        <v>32</v>
      </c>
      <c r="C3472" s="36" t="s">
        <v>32</v>
      </c>
      <c r="D3472" s="36" t="s">
        <v>429</v>
      </c>
      <c r="E3472" s="67">
        <v>1</v>
      </c>
      <c r="F3472" s="88">
        <v>2018</v>
      </c>
      <c r="G3472" s="80" t="s">
        <v>260</v>
      </c>
      <c r="H3472" s="70">
        <v>2.0003305124099149</v>
      </c>
      <c r="I3472" s="70">
        <v>2.0005489234445002</v>
      </c>
      <c r="J3472" s="70">
        <v>2.0143390666077363</v>
      </c>
      <c r="K3472" s="70">
        <v>2.7352621548388769</v>
      </c>
      <c r="L3472" s="70">
        <v>6.9863347413288954</v>
      </c>
      <c r="M3472" s="70">
        <v>6.6172784046803939</v>
      </c>
      <c r="N3472" s="70">
        <v>6.9937204588616613</v>
      </c>
      <c r="O3472" s="70">
        <v>5.1013542929274021</v>
      </c>
      <c r="P3472" s="70">
        <v>5.1823390610494933</v>
      </c>
      <c r="Q3472" s="70">
        <v>6.3822149749555921</v>
      </c>
      <c r="R3472" s="70">
        <v>2.0848896139218458</v>
      </c>
      <c r="S3472" s="70">
        <v>2</v>
      </c>
      <c r="T3472" s="70">
        <v>4.1748843504188597</v>
      </c>
      <c r="U3472" s="71">
        <v>202</v>
      </c>
    </row>
    <row r="3473" spans="1:21" x14ac:dyDescent="0.2">
      <c r="A3473" s="41">
        <v>1768117060001</v>
      </c>
      <c r="B3473" s="36" t="s">
        <v>430</v>
      </c>
      <c r="C3473" s="36" t="s">
        <v>50</v>
      </c>
      <c r="D3473" s="36" t="s">
        <v>431</v>
      </c>
      <c r="E3473" s="67">
        <v>1</v>
      </c>
      <c r="F3473" s="88">
        <v>2018</v>
      </c>
      <c r="G3473" s="80" t="s">
        <v>260</v>
      </c>
      <c r="H3473" s="70">
        <v>2.0541651564835792</v>
      </c>
      <c r="I3473" s="70">
        <v>2.0325680180644836</v>
      </c>
      <c r="J3473" s="70">
        <v>2.062967631368219</v>
      </c>
      <c r="K3473" s="70">
        <v>6.7206369377866615</v>
      </c>
      <c r="L3473" s="70">
        <v>6.9886905497831089</v>
      </c>
      <c r="M3473" s="70">
        <v>6.5992776566949916</v>
      </c>
      <c r="N3473" s="70">
        <v>6.9933578970893597</v>
      </c>
      <c r="O3473" s="70">
        <v>5.7988534333055197</v>
      </c>
      <c r="P3473" s="70">
        <v>6.9968708316966941</v>
      </c>
      <c r="Q3473" s="70">
        <v>6.526940205266011</v>
      </c>
      <c r="R3473" s="70">
        <v>2.8622796547386202</v>
      </c>
      <c r="S3473" s="70">
        <v>2</v>
      </c>
      <c r="T3473" s="70">
        <v>4.8030506643564381</v>
      </c>
      <c r="U3473" s="71">
        <v>90</v>
      </c>
    </row>
    <row r="3474" spans="1:21" x14ac:dyDescent="0.2">
      <c r="A3474" s="41">
        <v>1768125750001</v>
      </c>
      <c r="B3474" s="36" t="s">
        <v>430</v>
      </c>
      <c r="C3474" s="36" t="s">
        <v>50</v>
      </c>
      <c r="D3474" s="36" t="s">
        <v>432</v>
      </c>
      <c r="E3474" s="67">
        <v>1</v>
      </c>
      <c r="F3474" s="88">
        <v>2018</v>
      </c>
      <c r="G3474" s="80" t="s">
        <v>260</v>
      </c>
      <c r="H3474" s="70">
        <v>2.0921736597369365</v>
      </c>
      <c r="I3474" s="70">
        <v>2.1704234439386876</v>
      </c>
      <c r="J3474" s="70">
        <v>2.0173426678289377</v>
      </c>
      <c r="K3474" s="70">
        <v>7</v>
      </c>
      <c r="L3474" s="70">
        <v>6.9881756155925814</v>
      </c>
      <c r="M3474" s="70">
        <v>6.4352631602071888</v>
      </c>
      <c r="N3474" s="70">
        <v>6.9931489888061549</v>
      </c>
      <c r="O3474" s="70">
        <v>5.9562669313230074</v>
      </c>
      <c r="P3474" s="70">
        <v>6.989661816306012</v>
      </c>
      <c r="Q3474" s="70">
        <v>6.9647098509792986</v>
      </c>
      <c r="R3474" s="70">
        <v>2.0424633123607756</v>
      </c>
      <c r="S3474" s="70">
        <v>2</v>
      </c>
      <c r="T3474" s="70">
        <v>4.8041357872566319</v>
      </c>
      <c r="U3474" s="71">
        <v>89</v>
      </c>
    </row>
    <row r="3475" spans="1:21" x14ac:dyDescent="0.2">
      <c r="A3475" s="41">
        <v>1768048310001</v>
      </c>
      <c r="B3475" s="36" t="s">
        <v>430</v>
      </c>
      <c r="C3475" s="36" t="s">
        <v>50</v>
      </c>
      <c r="D3475" s="36" t="s">
        <v>433</v>
      </c>
      <c r="E3475" s="67">
        <v>1</v>
      </c>
      <c r="F3475" s="88">
        <v>2018</v>
      </c>
      <c r="G3475" s="80" t="s">
        <v>260</v>
      </c>
      <c r="H3475" s="70">
        <v>7</v>
      </c>
      <c r="I3475" s="70">
        <v>2.0091185788352171</v>
      </c>
      <c r="J3475" s="70">
        <v>2</v>
      </c>
      <c r="K3475" s="70">
        <v>7</v>
      </c>
      <c r="L3475" s="70">
        <v>2</v>
      </c>
      <c r="M3475" s="70">
        <v>6.6172784046803939</v>
      </c>
      <c r="N3475" s="70">
        <v>2</v>
      </c>
      <c r="O3475" s="70">
        <v>7</v>
      </c>
      <c r="P3475" s="70">
        <v>6.0745542819440725</v>
      </c>
      <c r="Q3475" s="70">
        <v>7</v>
      </c>
      <c r="R3475" s="70">
        <v>2.1261839722745228</v>
      </c>
      <c r="S3475" s="70">
        <v>2</v>
      </c>
      <c r="T3475" s="70">
        <v>4.4022612698111843</v>
      </c>
      <c r="U3475" s="71">
        <v>189</v>
      </c>
    </row>
    <row r="3476" spans="1:21" x14ac:dyDescent="0.2">
      <c r="A3476" s="41">
        <v>1768125670001</v>
      </c>
      <c r="B3476" s="36" t="s">
        <v>430</v>
      </c>
      <c r="C3476" s="36" t="s">
        <v>50</v>
      </c>
      <c r="D3476" s="36" t="s">
        <v>434</v>
      </c>
      <c r="E3476" s="67">
        <v>1</v>
      </c>
      <c r="F3476" s="88">
        <v>2018</v>
      </c>
      <c r="G3476" s="80" t="s">
        <v>260</v>
      </c>
      <c r="H3476" s="70">
        <v>2.02942671077489</v>
      </c>
      <c r="I3476" s="70">
        <v>2.0319635570777197</v>
      </c>
      <c r="J3476" s="70">
        <v>2.0178199718672989</v>
      </c>
      <c r="K3476" s="70">
        <v>6.6018584427839828</v>
      </c>
      <c r="L3476" s="70">
        <v>6.9883677000373101</v>
      </c>
      <c r="M3476" s="70">
        <v>6.611241322728266</v>
      </c>
      <c r="N3476" s="70">
        <v>6.9945530979005417</v>
      </c>
      <c r="O3476" s="70">
        <v>5.0589718949967128</v>
      </c>
      <c r="P3476" s="70">
        <v>6.9976354931539371</v>
      </c>
      <c r="Q3476" s="70">
        <v>6.7142743625248826</v>
      </c>
      <c r="R3476" s="70">
        <v>3.3511114725359032</v>
      </c>
      <c r="S3476" s="70">
        <v>2</v>
      </c>
      <c r="T3476" s="70">
        <v>4.7831020021984534</v>
      </c>
      <c r="U3476" s="71">
        <v>101</v>
      </c>
    </row>
    <row r="3477" spans="1:21" x14ac:dyDescent="0.2">
      <c r="A3477" s="41">
        <v>1768120600001</v>
      </c>
      <c r="B3477" s="36" t="s">
        <v>430</v>
      </c>
      <c r="C3477" s="36" t="s">
        <v>50</v>
      </c>
      <c r="D3477" s="36" t="s">
        <v>435</v>
      </c>
      <c r="E3477" s="67">
        <v>1</v>
      </c>
      <c r="F3477" s="88">
        <v>2018</v>
      </c>
      <c r="G3477" s="80" t="s">
        <v>260</v>
      </c>
      <c r="H3477" s="70">
        <v>2.6273270719189687</v>
      </c>
      <c r="I3477" s="70">
        <v>3.1906420866112852</v>
      </c>
      <c r="J3477" s="70">
        <v>2.3769191399494329</v>
      </c>
      <c r="K3477" s="70">
        <v>7</v>
      </c>
      <c r="L3477" s="70">
        <v>6.9930813176809901</v>
      </c>
      <c r="M3477" s="70">
        <v>6.5500215324154247</v>
      </c>
      <c r="N3477" s="70">
        <v>6.9947628477234129</v>
      </c>
      <c r="O3477" s="70">
        <v>5.7406417492109618</v>
      </c>
      <c r="P3477" s="70">
        <v>6.997417445017982</v>
      </c>
      <c r="Q3477" s="70">
        <v>6.556274003761958</v>
      </c>
      <c r="R3477" s="70">
        <v>2.2831646217003989</v>
      </c>
      <c r="S3477" s="70">
        <v>2</v>
      </c>
      <c r="T3477" s="70">
        <v>4.9425209846659017</v>
      </c>
      <c r="U3477" s="71">
        <v>32</v>
      </c>
    </row>
    <row r="3478" spans="1:21" x14ac:dyDescent="0.2">
      <c r="A3478" s="41">
        <v>1768100920001</v>
      </c>
      <c r="B3478" s="36" t="s">
        <v>36</v>
      </c>
      <c r="C3478" s="36" t="s">
        <v>72</v>
      </c>
      <c r="D3478" s="36" t="s">
        <v>436</v>
      </c>
      <c r="E3478" s="67">
        <v>1</v>
      </c>
      <c r="F3478" s="88">
        <v>2018</v>
      </c>
      <c r="G3478" s="80" t="s">
        <v>260</v>
      </c>
      <c r="H3478" s="70">
        <v>2.0130804313955259</v>
      </c>
      <c r="I3478" s="70">
        <v>2.0148470226421056</v>
      </c>
      <c r="J3478" s="70">
        <v>2.6133066278352302</v>
      </c>
      <c r="K3478" s="70">
        <v>7</v>
      </c>
      <c r="L3478" s="70">
        <v>6.9891805079456635</v>
      </c>
      <c r="M3478" s="70">
        <v>6.610302996343802</v>
      </c>
      <c r="N3478" s="70">
        <v>6.9943443585963765</v>
      </c>
      <c r="O3478" s="70">
        <v>6.4136713633661904</v>
      </c>
      <c r="P3478" s="70">
        <v>6.997355432781899</v>
      </c>
      <c r="Q3478" s="70">
        <v>6.9228135816396055</v>
      </c>
      <c r="R3478" s="70">
        <v>3.6568215757882321</v>
      </c>
      <c r="S3478" s="70">
        <v>2</v>
      </c>
      <c r="T3478" s="70">
        <v>5.0188103248612199</v>
      </c>
      <c r="U3478" s="71">
        <v>19</v>
      </c>
    </row>
    <row r="3479" spans="1:21" x14ac:dyDescent="0.2">
      <c r="A3479" s="41">
        <v>1865015510001</v>
      </c>
      <c r="B3479" s="36" t="s">
        <v>23</v>
      </c>
      <c r="C3479" s="36" t="s">
        <v>48</v>
      </c>
      <c r="D3479" s="36" t="s">
        <v>437</v>
      </c>
      <c r="E3479" s="67">
        <v>1</v>
      </c>
      <c r="F3479" s="88">
        <v>2018</v>
      </c>
      <c r="G3479" s="80" t="s">
        <v>260</v>
      </c>
      <c r="H3479" s="70">
        <v>2</v>
      </c>
      <c r="I3479" s="70">
        <v>2</v>
      </c>
      <c r="J3479" s="70">
        <v>3.5769265513653981</v>
      </c>
      <c r="K3479" s="70">
        <v>7</v>
      </c>
      <c r="L3479" s="70">
        <v>6.989678057641048</v>
      </c>
      <c r="M3479" s="70">
        <v>6.5328186413092597</v>
      </c>
      <c r="N3479" s="70">
        <v>6.9939043935187399</v>
      </c>
      <c r="O3479" s="70">
        <v>6.0151517384749722</v>
      </c>
      <c r="P3479" s="70">
        <v>6.9972908614385139</v>
      </c>
      <c r="Q3479" s="70">
        <v>6.6554003532593171</v>
      </c>
      <c r="R3479" s="70">
        <v>2.1499472915735653</v>
      </c>
      <c r="S3479" s="70">
        <v>2</v>
      </c>
      <c r="T3479" s="70">
        <v>4.9092598240484007</v>
      </c>
      <c r="U3479" s="71">
        <v>46</v>
      </c>
    </row>
    <row r="3480" spans="1:21" x14ac:dyDescent="0.2">
      <c r="A3480" s="41">
        <v>1865015350001</v>
      </c>
      <c r="B3480" s="36" t="s">
        <v>23</v>
      </c>
      <c r="C3480" s="36" t="s">
        <v>48</v>
      </c>
      <c r="D3480" s="36" t="s">
        <v>438</v>
      </c>
      <c r="E3480" s="67">
        <v>1</v>
      </c>
      <c r="F3480" s="88">
        <v>2018</v>
      </c>
      <c r="G3480" s="80" t="s">
        <v>260</v>
      </c>
      <c r="H3480" s="70">
        <v>2.0019260424396044</v>
      </c>
      <c r="I3480" s="70">
        <v>2.0043444359634646</v>
      </c>
      <c r="J3480" s="70">
        <v>2.0465826888307377</v>
      </c>
      <c r="K3480" s="70">
        <v>7</v>
      </c>
      <c r="L3480" s="70">
        <v>6.9883958447674566</v>
      </c>
      <c r="M3480" s="70">
        <v>6.6172784046803939</v>
      </c>
      <c r="N3480" s="70">
        <v>6.9939928546119896</v>
      </c>
      <c r="O3480" s="70">
        <v>5.7902107684505317</v>
      </c>
      <c r="P3480" s="70">
        <v>5.0554334305287849</v>
      </c>
      <c r="Q3480" s="70">
        <v>6.8684167432618759</v>
      </c>
      <c r="R3480" s="70">
        <v>2.9108162992924358</v>
      </c>
      <c r="S3480" s="70">
        <v>2</v>
      </c>
      <c r="T3480" s="70">
        <v>4.6897831260689404</v>
      </c>
      <c r="U3480" s="71">
        <v>134</v>
      </c>
    </row>
    <row r="3481" spans="1:21" x14ac:dyDescent="0.2">
      <c r="A3481" s="41">
        <v>1865018290001</v>
      </c>
      <c r="B3481" s="36" t="s">
        <v>23</v>
      </c>
      <c r="C3481" s="36" t="s">
        <v>439</v>
      </c>
      <c r="D3481" s="36" t="s">
        <v>440</v>
      </c>
      <c r="E3481" s="67">
        <v>1</v>
      </c>
      <c r="F3481" s="88">
        <v>2018</v>
      </c>
      <c r="G3481" s="80" t="s">
        <v>260</v>
      </c>
      <c r="H3481" s="70">
        <v>2.0463712497986619</v>
      </c>
      <c r="I3481" s="70">
        <v>2.100956493505679</v>
      </c>
      <c r="J3481" s="70">
        <v>2</v>
      </c>
      <c r="K3481" s="70">
        <v>4.7362921055203886</v>
      </c>
      <c r="L3481" s="70">
        <v>6.9905611399797953</v>
      </c>
      <c r="M3481" s="70">
        <v>6.5733870384863247</v>
      </c>
      <c r="N3481" s="70">
        <v>6.9935545643226433</v>
      </c>
      <c r="O3481" s="70">
        <v>6.522220356450652</v>
      </c>
      <c r="P3481" s="70">
        <v>6.9957328641414902</v>
      </c>
      <c r="Q3481" s="70">
        <v>5.4530155047085653</v>
      </c>
      <c r="R3481" s="70">
        <v>2.7144491087747662</v>
      </c>
      <c r="S3481" s="70">
        <v>2</v>
      </c>
      <c r="T3481" s="70">
        <v>4.593878368807415</v>
      </c>
      <c r="U3481" s="71">
        <v>158</v>
      </c>
    </row>
    <row r="3482" spans="1:21" x14ac:dyDescent="0.2">
      <c r="A3482" s="41">
        <v>1865015860001</v>
      </c>
      <c r="B3482" s="36" t="s">
        <v>23</v>
      </c>
      <c r="C3482" s="36" t="s">
        <v>439</v>
      </c>
      <c r="D3482" s="36" t="s">
        <v>441</v>
      </c>
      <c r="E3482" s="67">
        <v>1</v>
      </c>
      <c r="F3482" s="88">
        <v>2018</v>
      </c>
      <c r="G3482" s="80" t="s">
        <v>260</v>
      </c>
      <c r="H3482" s="70">
        <v>2.0052607424522995</v>
      </c>
      <c r="I3482" s="70">
        <v>2.0117423573917357</v>
      </c>
      <c r="J3482" s="70">
        <v>2.1952749575745734</v>
      </c>
      <c r="K3482" s="70">
        <v>6.8671129942723068</v>
      </c>
      <c r="L3482" s="70">
        <v>6.9902587343328131</v>
      </c>
      <c r="M3482" s="70">
        <v>6.5254224745421103</v>
      </c>
      <c r="N3482" s="70">
        <v>6.9946455929089915</v>
      </c>
      <c r="O3482" s="70">
        <v>5.1242194972517012</v>
      </c>
      <c r="P3482" s="70">
        <v>6.9936246318439608</v>
      </c>
      <c r="Q3482" s="70">
        <v>6.9665224348702219</v>
      </c>
      <c r="R3482" s="70">
        <v>2.6921158587068961</v>
      </c>
      <c r="S3482" s="70">
        <v>2</v>
      </c>
      <c r="T3482" s="70">
        <v>4.7805166896789677</v>
      </c>
      <c r="U3482" s="71">
        <v>104</v>
      </c>
    </row>
    <row r="3483" spans="1:21" x14ac:dyDescent="0.2">
      <c r="A3483" s="41">
        <v>1865014700001</v>
      </c>
      <c r="B3483" s="36" t="s">
        <v>23</v>
      </c>
      <c r="C3483" s="36" t="s">
        <v>48</v>
      </c>
      <c r="D3483" s="36" t="s">
        <v>442</v>
      </c>
      <c r="E3483" s="67">
        <v>1</v>
      </c>
      <c r="F3483" s="88">
        <v>2018</v>
      </c>
      <c r="G3483" s="80" t="s">
        <v>260</v>
      </c>
      <c r="H3483" s="70">
        <v>2.0561484724513428</v>
      </c>
      <c r="I3483" s="70">
        <v>2.1272164514973189</v>
      </c>
      <c r="J3483" s="70">
        <v>3.2970284495596385</v>
      </c>
      <c r="K3483" s="70">
        <v>7</v>
      </c>
      <c r="L3483" s="70">
        <v>6.9908532573853819</v>
      </c>
      <c r="M3483" s="70">
        <v>6.5791758762672385</v>
      </c>
      <c r="N3483" s="70">
        <v>6.9947629742497686</v>
      </c>
      <c r="O3483" s="70">
        <v>5.1901634631870142</v>
      </c>
      <c r="P3483" s="70">
        <v>6.9975058314341343</v>
      </c>
      <c r="Q3483" s="70">
        <v>6.5687409322374943</v>
      </c>
      <c r="R3483" s="70">
        <v>3.7402597283047951</v>
      </c>
      <c r="S3483" s="70">
        <v>2</v>
      </c>
      <c r="T3483" s="70">
        <v>4.961821286381177</v>
      </c>
      <c r="U3483" s="71">
        <v>28</v>
      </c>
    </row>
    <row r="3484" spans="1:21" x14ac:dyDescent="0.2">
      <c r="A3484" s="41">
        <v>1865015430001</v>
      </c>
      <c r="B3484" s="36" t="s">
        <v>23</v>
      </c>
      <c r="C3484" s="36" t="s">
        <v>48</v>
      </c>
      <c r="D3484" s="36" t="s">
        <v>443</v>
      </c>
      <c r="E3484" s="67">
        <v>1</v>
      </c>
      <c r="F3484" s="88">
        <v>2018</v>
      </c>
      <c r="G3484" s="80" t="s">
        <v>260</v>
      </c>
      <c r="H3484" s="70">
        <v>2</v>
      </c>
      <c r="I3484" s="70">
        <v>2</v>
      </c>
      <c r="J3484" s="70">
        <v>2.0325286041631312</v>
      </c>
      <c r="K3484" s="70">
        <v>6.8624345336079875</v>
      </c>
      <c r="L3484" s="70">
        <v>6.9902770910809684</v>
      </c>
      <c r="M3484" s="70">
        <v>6.5291565782985952</v>
      </c>
      <c r="N3484" s="70">
        <v>6.9945448282857585</v>
      </c>
      <c r="O3484" s="70">
        <v>5.2947380257053513</v>
      </c>
      <c r="P3484" s="70">
        <v>6.993788758204099</v>
      </c>
      <c r="Q3484" s="70">
        <v>6.844270560776744</v>
      </c>
      <c r="R3484" s="70">
        <v>3.9538622444648599</v>
      </c>
      <c r="S3484" s="70">
        <v>2</v>
      </c>
      <c r="T3484" s="70">
        <v>4.8746334353822904</v>
      </c>
      <c r="U3484" s="71">
        <v>56</v>
      </c>
    </row>
    <row r="3485" spans="1:21" x14ac:dyDescent="0.2">
      <c r="A3485" s="41">
        <v>1865016590001</v>
      </c>
      <c r="B3485" s="36" t="s">
        <v>23</v>
      </c>
      <c r="C3485" s="36" t="s">
        <v>48</v>
      </c>
      <c r="D3485" s="36" t="s">
        <v>444</v>
      </c>
      <c r="E3485" s="67">
        <v>1</v>
      </c>
      <c r="F3485" s="88">
        <v>2018</v>
      </c>
      <c r="G3485" s="80" t="s">
        <v>260</v>
      </c>
      <c r="H3485" s="70">
        <v>2.0469363397853058</v>
      </c>
      <c r="I3485" s="70">
        <v>2.0561375030439586</v>
      </c>
      <c r="J3485" s="70">
        <v>2</v>
      </c>
      <c r="K3485" s="70">
        <v>7</v>
      </c>
      <c r="L3485" s="70">
        <v>6.9917796371662178</v>
      </c>
      <c r="M3485" s="70">
        <v>6.6092869425861878</v>
      </c>
      <c r="N3485" s="70">
        <v>6.9940471728366163</v>
      </c>
      <c r="O3485" s="70">
        <v>6.7901827292741554</v>
      </c>
      <c r="P3485" s="70">
        <v>6.9973107742132221</v>
      </c>
      <c r="Q3485" s="70">
        <v>6.9901278632665393</v>
      </c>
      <c r="R3485" s="70">
        <v>4.4651452525162281</v>
      </c>
      <c r="S3485" s="70">
        <v>2</v>
      </c>
      <c r="T3485" s="70">
        <v>5.0784128512240363</v>
      </c>
      <c r="U3485" s="71">
        <v>12</v>
      </c>
    </row>
    <row r="3486" spans="1:21" x14ac:dyDescent="0.2">
      <c r="A3486" s="41">
        <v>1865016160001</v>
      </c>
      <c r="B3486" s="36" t="s">
        <v>23</v>
      </c>
      <c r="C3486" s="36" t="s">
        <v>48</v>
      </c>
      <c r="D3486" s="36" t="s">
        <v>163</v>
      </c>
      <c r="E3486" s="67">
        <v>1</v>
      </c>
      <c r="F3486" s="88">
        <v>2018</v>
      </c>
      <c r="G3486" s="80" t="s">
        <v>260</v>
      </c>
      <c r="H3486" s="70">
        <v>2.0025070839455101</v>
      </c>
      <c r="I3486" s="70">
        <v>2.0120597213051119</v>
      </c>
      <c r="J3486" s="70">
        <v>2</v>
      </c>
      <c r="K3486" s="70">
        <v>7</v>
      </c>
      <c r="L3486" s="70">
        <v>6.9920380582855</v>
      </c>
      <c r="M3486" s="70">
        <v>5.8048959525666266</v>
      </c>
      <c r="N3486" s="70">
        <v>6.9934303939483131</v>
      </c>
      <c r="O3486" s="70">
        <v>6.5717549778959397</v>
      </c>
      <c r="P3486" s="70">
        <v>6.9619549199301032</v>
      </c>
      <c r="Q3486" s="70">
        <v>6.9833122225424074</v>
      </c>
      <c r="R3486" s="70">
        <v>3.963598671125562</v>
      </c>
      <c r="S3486" s="70">
        <v>2</v>
      </c>
      <c r="T3486" s="70">
        <v>4.9404626667954235</v>
      </c>
      <c r="U3486" s="71">
        <v>33</v>
      </c>
    </row>
    <row r="3487" spans="1:21" x14ac:dyDescent="0.2">
      <c r="A3487" s="41">
        <v>1865015000001</v>
      </c>
      <c r="B3487" s="36" t="s">
        <v>23</v>
      </c>
      <c r="C3487" s="36" t="s">
        <v>48</v>
      </c>
      <c r="D3487" s="36" t="s">
        <v>445</v>
      </c>
      <c r="E3487" s="67">
        <v>1</v>
      </c>
      <c r="F3487" s="88">
        <v>2018</v>
      </c>
      <c r="G3487" s="80" t="s">
        <v>260</v>
      </c>
      <c r="H3487" s="70">
        <v>2.0000428053014945</v>
      </c>
      <c r="I3487" s="70">
        <v>2.0001054952950463</v>
      </c>
      <c r="J3487" s="70">
        <v>2</v>
      </c>
      <c r="K3487" s="70">
        <v>7</v>
      </c>
      <c r="L3487" s="70">
        <v>6.9912559218362205</v>
      </c>
      <c r="M3487" s="70">
        <v>6.5162552848691551</v>
      </c>
      <c r="N3487" s="70">
        <v>6.9944960194624146</v>
      </c>
      <c r="O3487" s="70">
        <v>5.8979080592239033</v>
      </c>
      <c r="P3487" s="70">
        <v>6.997293088207452</v>
      </c>
      <c r="Q3487" s="70">
        <v>6.8495660842324009</v>
      </c>
      <c r="R3487" s="70">
        <v>2.8773456280137171</v>
      </c>
      <c r="S3487" s="70">
        <v>2</v>
      </c>
      <c r="T3487" s="70">
        <v>4.8436890322034838</v>
      </c>
      <c r="U3487" s="71">
        <v>73</v>
      </c>
    </row>
    <row r="3488" spans="1:21" x14ac:dyDescent="0.2">
      <c r="A3488" s="41">
        <v>1865019420001</v>
      </c>
      <c r="B3488" s="36" t="s">
        <v>23</v>
      </c>
      <c r="C3488" s="36" t="s">
        <v>48</v>
      </c>
      <c r="D3488" s="36" t="s">
        <v>446</v>
      </c>
      <c r="E3488" s="67">
        <v>1</v>
      </c>
      <c r="F3488" s="88">
        <v>2018</v>
      </c>
      <c r="G3488" s="80" t="s">
        <v>260</v>
      </c>
      <c r="H3488" s="70">
        <v>2.0789649810351842</v>
      </c>
      <c r="I3488" s="70">
        <v>2.1084974405566519</v>
      </c>
      <c r="J3488" s="70">
        <v>2.9724702956186517</v>
      </c>
      <c r="K3488" s="70">
        <v>7</v>
      </c>
      <c r="L3488" s="70">
        <v>6.9896710811141238</v>
      </c>
      <c r="M3488" s="70">
        <v>6.6057442330045619</v>
      </c>
      <c r="N3488" s="70">
        <v>6.993950344645488</v>
      </c>
      <c r="O3488" s="70">
        <v>6.5778173972858358</v>
      </c>
      <c r="P3488" s="70">
        <v>6.9976113302495815</v>
      </c>
      <c r="Q3488" s="70">
        <v>6.9603630984297906</v>
      </c>
      <c r="R3488" s="70">
        <v>3.7203355582634234</v>
      </c>
      <c r="S3488" s="70">
        <v>2</v>
      </c>
      <c r="T3488" s="70">
        <v>5.0837854800169415</v>
      </c>
      <c r="U3488" s="71">
        <v>11</v>
      </c>
    </row>
    <row r="3489" spans="1:21" x14ac:dyDescent="0.2">
      <c r="A3489" s="41">
        <v>1865017480001</v>
      </c>
      <c r="B3489" s="36" t="s">
        <v>23</v>
      </c>
      <c r="C3489" s="36" t="s">
        <v>447</v>
      </c>
      <c r="D3489" s="36" t="s">
        <v>448</v>
      </c>
      <c r="E3489" s="67">
        <v>1</v>
      </c>
      <c r="F3489" s="88">
        <v>2018</v>
      </c>
      <c r="G3489" s="80" t="s">
        <v>260</v>
      </c>
      <c r="H3489" s="70">
        <v>2</v>
      </c>
      <c r="I3489" s="70">
        <v>2</v>
      </c>
      <c r="J3489" s="70">
        <v>2.2160678056861776</v>
      </c>
      <c r="K3489" s="70">
        <v>7</v>
      </c>
      <c r="L3489" s="70">
        <v>6.9883245023598732</v>
      </c>
      <c r="M3489" s="70">
        <v>6.5917518910717696</v>
      </c>
      <c r="N3489" s="70">
        <v>6.9927423476195223</v>
      </c>
      <c r="O3489" s="70">
        <v>6.4128817854343847</v>
      </c>
      <c r="P3489" s="70">
        <v>6.9975561460989271</v>
      </c>
      <c r="Q3489" s="70">
        <v>6.6416158224860613</v>
      </c>
      <c r="R3489" s="70">
        <v>2.6510481090698277</v>
      </c>
      <c r="S3489" s="70">
        <v>2</v>
      </c>
      <c r="T3489" s="70">
        <v>4.8743323674855459</v>
      </c>
      <c r="U3489" s="71">
        <v>57</v>
      </c>
    </row>
    <row r="3490" spans="1:21" x14ac:dyDescent="0.2">
      <c r="A3490" s="41">
        <v>1865015190001</v>
      </c>
      <c r="B3490" s="36" t="s">
        <v>23</v>
      </c>
      <c r="C3490" s="36" t="s">
        <v>48</v>
      </c>
      <c r="D3490" s="36" t="s">
        <v>449</v>
      </c>
      <c r="E3490" s="67">
        <v>1</v>
      </c>
      <c r="F3490" s="88">
        <v>2018</v>
      </c>
      <c r="G3490" s="80" t="s">
        <v>260</v>
      </c>
      <c r="H3490" s="70">
        <v>2.7147030237912064</v>
      </c>
      <c r="I3490" s="70">
        <v>2.4678726245363292</v>
      </c>
      <c r="J3490" s="70">
        <v>2.2517436445963077</v>
      </c>
      <c r="K3490" s="70">
        <v>7</v>
      </c>
      <c r="L3490" s="70">
        <v>6.9934651508030825</v>
      </c>
      <c r="M3490" s="70">
        <v>6.6156752826702316</v>
      </c>
      <c r="N3490" s="70">
        <v>6.9954062285049936</v>
      </c>
      <c r="O3490" s="70">
        <v>6.0711780525100494</v>
      </c>
      <c r="P3490" s="70">
        <v>6.9975915644900777</v>
      </c>
      <c r="Q3490" s="70">
        <v>6.5596148967791432</v>
      </c>
      <c r="R3490" s="70">
        <v>3.0663013287097498</v>
      </c>
      <c r="S3490" s="70">
        <v>2</v>
      </c>
      <c r="T3490" s="70">
        <v>4.9777959831159304</v>
      </c>
      <c r="U3490" s="71">
        <v>25</v>
      </c>
    </row>
    <row r="3491" spans="1:21" x14ac:dyDescent="0.2">
      <c r="A3491" s="41">
        <v>1865014970001</v>
      </c>
      <c r="B3491" s="36" t="s">
        <v>23</v>
      </c>
      <c r="C3491" s="36" t="s">
        <v>268</v>
      </c>
      <c r="D3491" s="36" t="s">
        <v>450</v>
      </c>
      <c r="E3491" s="67">
        <v>1</v>
      </c>
      <c r="F3491" s="88">
        <v>2018</v>
      </c>
      <c r="G3491" s="80" t="s">
        <v>260</v>
      </c>
      <c r="H3491" s="70">
        <v>2.0125913870084733</v>
      </c>
      <c r="I3491" s="70">
        <v>2.0120945737774942</v>
      </c>
      <c r="J3491" s="70">
        <v>2.1660531968689978</v>
      </c>
      <c r="K3491" s="70">
        <v>6.7591098009583002</v>
      </c>
      <c r="L3491" s="70">
        <v>6.9918185183659762</v>
      </c>
      <c r="M3491" s="70">
        <v>6.6103818245078712</v>
      </c>
      <c r="N3491" s="70">
        <v>6.9938979460271984</v>
      </c>
      <c r="O3491" s="70">
        <v>6.019327479399867</v>
      </c>
      <c r="P3491" s="70">
        <v>6.9973588964488975</v>
      </c>
      <c r="Q3491" s="70">
        <v>6.1553555733074754</v>
      </c>
      <c r="R3491" s="70">
        <v>2.4869331515666802</v>
      </c>
      <c r="S3491" s="70">
        <v>2</v>
      </c>
      <c r="T3491" s="70">
        <v>4.767076862353103</v>
      </c>
      <c r="U3491" s="71">
        <v>111</v>
      </c>
    </row>
    <row r="3492" spans="1:21" x14ac:dyDescent="0.2">
      <c r="A3492" s="41">
        <v>1865016750001</v>
      </c>
      <c r="B3492" s="36" t="s">
        <v>23</v>
      </c>
      <c r="C3492" s="36" t="s">
        <v>447</v>
      </c>
      <c r="D3492" s="36" t="s">
        <v>304</v>
      </c>
      <c r="E3492" s="67">
        <v>1</v>
      </c>
      <c r="F3492" s="88">
        <v>2018</v>
      </c>
      <c r="G3492" s="80" t="s">
        <v>260</v>
      </c>
      <c r="H3492" s="70">
        <v>2</v>
      </c>
      <c r="I3492" s="70">
        <v>2</v>
      </c>
      <c r="J3492" s="70">
        <v>2.0759640104948378</v>
      </c>
      <c r="K3492" s="70">
        <v>6.8685806153074997</v>
      </c>
      <c r="L3492" s="70">
        <v>6.9924597507143345</v>
      </c>
      <c r="M3492" s="70">
        <v>6.5491971069747654</v>
      </c>
      <c r="N3492" s="70">
        <v>6.9945995693636567</v>
      </c>
      <c r="O3492" s="70">
        <v>6.4983953920641992</v>
      </c>
      <c r="P3492" s="70">
        <v>6.9946696245524924</v>
      </c>
      <c r="Q3492" s="70">
        <v>6.8293209010287743</v>
      </c>
      <c r="R3492" s="70">
        <v>2.834982462578937</v>
      </c>
      <c r="S3492" s="70">
        <v>2</v>
      </c>
      <c r="T3492" s="70">
        <v>4.8865141194232926</v>
      </c>
      <c r="U3492" s="71">
        <v>51</v>
      </c>
    </row>
    <row r="3493" spans="1:21" x14ac:dyDescent="0.2">
      <c r="A3493" s="41">
        <v>1865017990001</v>
      </c>
      <c r="B3493" s="36" t="s">
        <v>23</v>
      </c>
      <c r="C3493" s="36" t="s">
        <v>48</v>
      </c>
      <c r="D3493" s="36" t="s">
        <v>451</v>
      </c>
      <c r="E3493" s="67">
        <v>1</v>
      </c>
      <c r="F3493" s="88">
        <v>2018</v>
      </c>
      <c r="G3493" s="80" t="s">
        <v>260</v>
      </c>
      <c r="H3493" s="70">
        <v>2.0037338257387725</v>
      </c>
      <c r="I3493" s="70">
        <v>2.0071517150069513</v>
      </c>
      <c r="J3493" s="70">
        <v>2</v>
      </c>
      <c r="K3493" s="70">
        <v>7</v>
      </c>
      <c r="L3493" s="70">
        <v>6.9903036514117884</v>
      </c>
      <c r="M3493" s="70">
        <v>6.581325728416382</v>
      </c>
      <c r="N3493" s="70">
        <v>6.9932771714686899</v>
      </c>
      <c r="O3493" s="70">
        <v>6.7036364568493996</v>
      </c>
      <c r="P3493" s="70">
        <v>6.9975041310425992</v>
      </c>
      <c r="Q3493" s="70">
        <v>6.829719703279105</v>
      </c>
      <c r="R3493" s="70">
        <v>7</v>
      </c>
      <c r="S3493" s="70">
        <v>2</v>
      </c>
      <c r="T3493" s="70">
        <v>5.2588876986011401</v>
      </c>
      <c r="U3493" s="71">
        <v>3</v>
      </c>
    </row>
    <row r="3494" spans="1:21" x14ac:dyDescent="0.2">
      <c r="A3494" s="41">
        <v>1865017210001</v>
      </c>
      <c r="B3494" s="36" t="s">
        <v>23</v>
      </c>
      <c r="C3494" s="36" t="s">
        <v>447</v>
      </c>
      <c r="D3494" s="36" t="s">
        <v>452</v>
      </c>
      <c r="E3494" s="67">
        <v>1</v>
      </c>
      <c r="F3494" s="88">
        <v>2018</v>
      </c>
      <c r="G3494" s="80" t="s">
        <v>260</v>
      </c>
      <c r="H3494" s="70">
        <v>2.1175105251321669</v>
      </c>
      <c r="I3494" s="70">
        <v>2.2899196651912823</v>
      </c>
      <c r="J3494" s="70">
        <v>2.0239703723446389</v>
      </c>
      <c r="K3494" s="70">
        <v>7</v>
      </c>
      <c r="L3494" s="70">
        <v>6.9951548197455455</v>
      </c>
      <c r="M3494" s="70">
        <v>6.1238670704037945</v>
      </c>
      <c r="N3494" s="70">
        <v>6.9948351261407726</v>
      </c>
      <c r="O3494" s="70">
        <v>5.2886542185541234</v>
      </c>
      <c r="P3494" s="70">
        <v>6.9759748771384835</v>
      </c>
      <c r="Q3494" s="70">
        <v>6.810900695216981</v>
      </c>
      <c r="R3494" s="70">
        <v>3.4959031910191829</v>
      </c>
      <c r="S3494" s="70">
        <v>2</v>
      </c>
      <c r="T3494" s="70">
        <v>4.8430575467405808</v>
      </c>
      <c r="U3494" s="71">
        <v>74</v>
      </c>
    </row>
    <row r="3495" spans="1:21" x14ac:dyDescent="0.2">
      <c r="A3495" s="41">
        <v>1865021160001</v>
      </c>
      <c r="B3495" s="36" t="s">
        <v>23</v>
      </c>
      <c r="C3495" s="36" t="s">
        <v>48</v>
      </c>
      <c r="D3495" s="36" t="s">
        <v>453</v>
      </c>
      <c r="E3495" s="67">
        <v>1</v>
      </c>
      <c r="F3495" s="88">
        <v>2018</v>
      </c>
      <c r="G3495" s="80" t="s">
        <v>260</v>
      </c>
      <c r="H3495" s="70">
        <v>2.0029577880922815</v>
      </c>
      <c r="I3495" s="70">
        <v>2.0065660821160662</v>
      </c>
      <c r="J3495" s="70">
        <v>2.1644281389225792</v>
      </c>
      <c r="K3495" s="70">
        <v>7</v>
      </c>
      <c r="L3495" s="70">
        <v>6.9889801734614299</v>
      </c>
      <c r="M3495" s="70">
        <v>6.5521558737686281</v>
      </c>
      <c r="N3495" s="70">
        <v>6.9930206844932981</v>
      </c>
      <c r="O3495" s="70">
        <v>6.5858011817221529</v>
      </c>
      <c r="P3495" s="70">
        <v>6.9947996607526708</v>
      </c>
      <c r="Q3495" s="70">
        <v>6.9569386641258664</v>
      </c>
      <c r="R3495" s="70">
        <v>3.1255706709686377</v>
      </c>
      <c r="S3495" s="70">
        <v>2</v>
      </c>
      <c r="T3495" s="70">
        <v>4.947601576535301</v>
      </c>
      <c r="U3495" s="71">
        <v>29</v>
      </c>
    </row>
    <row r="3496" spans="1:21" x14ac:dyDescent="0.2">
      <c r="A3496" s="41">
        <v>1865019340001</v>
      </c>
      <c r="B3496" s="36" t="s">
        <v>23</v>
      </c>
      <c r="C3496" s="36" t="s">
        <v>268</v>
      </c>
      <c r="D3496" s="36" t="s">
        <v>454</v>
      </c>
      <c r="E3496" s="67">
        <v>1</v>
      </c>
      <c r="F3496" s="88">
        <v>2018</v>
      </c>
      <c r="G3496" s="80" t="s">
        <v>260</v>
      </c>
      <c r="H3496" s="70">
        <v>2.0257134155283647</v>
      </c>
      <c r="I3496" s="70">
        <v>2.0598582433813202</v>
      </c>
      <c r="J3496" s="70">
        <v>2</v>
      </c>
      <c r="K3496" s="70">
        <v>6.4718391980114545</v>
      </c>
      <c r="L3496" s="70">
        <v>6.9908124348207927</v>
      </c>
      <c r="M3496" s="70">
        <v>6.5235476908122854</v>
      </c>
      <c r="N3496" s="70">
        <v>6.9929760018972154</v>
      </c>
      <c r="O3496" s="70">
        <v>6.460973459006782</v>
      </c>
      <c r="P3496" s="70">
        <v>6.9935422251336714</v>
      </c>
      <c r="Q3496" s="70">
        <v>6.6671183609360298</v>
      </c>
      <c r="R3496" s="70">
        <v>2.539927518084808</v>
      </c>
      <c r="S3496" s="70">
        <v>2</v>
      </c>
      <c r="T3496" s="70">
        <v>4.810525712301061</v>
      </c>
      <c r="U3496" s="71">
        <v>87</v>
      </c>
    </row>
    <row r="3497" spans="1:21" x14ac:dyDescent="0.2">
      <c r="A3497" s="41">
        <v>1865015940001</v>
      </c>
      <c r="B3497" s="36" t="s">
        <v>23</v>
      </c>
      <c r="C3497" s="36" t="s">
        <v>48</v>
      </c>
      <c r="D3497" s="36" t="s">
        <v>455</v>
      </c>
      <c r="E3497" s="67">
        <v>1</v>
      </c>
      <c r="F3497" s="88">
        <v>2018</v>
      </c>
      <c r="G3497" s="80" t="s">
        <v>260</v>
      </c>
      <c r="H3497" s="70">
        <v>2.0017874157916373</v>
      </c>
      <c r="I3497" s="70">
        <v>2.0048062646287388</v>
      </c>
      <c r="J3497" s="70">
        <v>2.0803687685110512</v>
      </c>
      <c r="K3497" s="70">
        <v>7</v>
      </c>
      <c r="L3497" s="70">
        <v>6.9884799204742531</v>
      </c>
      <c r="M3497" s="70">
        <v>5.6660176426616111</v>
      </c>
      <c r="N3497" s="70">
        <v>6.9935416690826333</v>
      </c>
      <c r="O3497" s="70">
        <v>6.0328714705239097</v>
      </c>
      <c r="P3497" s="70">
        <v>6.9973251106926835</v>
      </c>
      <c r="Q3497" s="70">
        <v>6.9653057704667161</v>
      </c>
      <c r="R3497" s="70">
        <v>5.5309493131101073</v>
      </c>
      <c r="S3497" s="70">
        <v>2</v>
      </c>
      <c r="T3497" s="70">
        <v>5.021787778828612</v>
      </c>
      <c r="U3497" s="71">
        <v>18</v>
      </c>
    </row>
    <row r="3498" spans="1:21" x14ac:dyDescent="0.2">
      <c r="A3498" s="41">
        <v>1960142250001</v>
      </c>
      <c r="B3498" s="36" t="s">
        <v>38</v>
      </c>
      <c r="C3498" s="36" t="s">
        <v>224</v>
      </c>
      <c r="D3498" s="36" t="s">
        <v>319</v>
      </c>
      <c r="E3498" s="67">
        <v>1</v>
      </c>
      <c r="F3498" s="88">
        <v>2018</v>
      </c>
      <c r="G3498" s="80" t="s">
        <v>260</v>
      </c>
      <c r="H3498" s="70">
        <v>2.0000858358861229</v>
      </c>
      <c r="I3498" s="70">
        <v>2.000163162329426</v>
      </c>
      <c r="J3498" s="70">
        <v>2.1535761581311252</v>
      </c>
      <c r="K3498" s="70">
        <v>6.5766373030572645</v>
      </c>
      <c r="L3498" s="70">
        <v>6.9764877484167069</v>
      </c>
      <c r="M3498" s="70">
        <v>6.4840548352815865</v>
      </c>
      <c r="N3498" s="70">
        <v>6.9910457396658092</v>
      </c>
      <c r="O3498" s="70">
        <v>6.4969108204835191</v>
      </c>
      <c r="P3498" s="70">
        <v>6.9918063756734137</v>
      </c>
      <c r="Q3498" s="70">
        <v>6.7456718876682897</v>
      </c>
      <c r="R3498" s="70">
        <v>2.168423569226241</v>
      </c>
      <c r="S3498" s="70">
        <v>2</v>
      </c>
      <c r="T3498" s="70">
        <v>4.7987386196516253</v>
      </c>
      <c r="U3498" s="71">
        <v>91</v>
      </c>
    </row>
    <row r="3499" spans="1:21" x14ac:dyDescent="0.2">
      <c r="A3499" s="41">
        <v>1160041190001</v>
      </c>
      <c r="B3499" s="36" t="s">
        <v>38</v>
      </c>
      <c r="C3499" s="36" t="s">
        <v>180</v>
      </c>
      <c r="D3499" s="36" t="s">
        <v>304</v>
      </c>
      <c r="E3499" s="67">
        <v>1</v>
      </c>
      <c r="F3499" s="88">
        <v>2018</v>
      </c>
      <c r="G3499" s="80" t="s">
        <v>260</v>
      </c>
      <c r="H3499" s="70">
        <v>2.0495144804779004</v>
      </c>
      <c r="I3499" s="70">
        <v>2.0778625287917079</v>
      </c>
      <c r="J3499" s="70">
        <v>2.0675669348796375</v>
      </c>
      <c r="K3499" s="70">
        <v>7</v>
      </c>
      <c r="L3499" s="70">
        <v>6.9918578971858469</v>
      </c>
      <c r="M3499" s="70">
        <v>6.549998868708939</v>
      </c>
      <c r="N3499" s="70">
        <v>6.9918537164598948</v>
      </c>
      <c r="O3499" s="70">
        <v>6.930506628512954</v>
      </c>
      <c r="P3499" s="70">
        <v>6.9973663489161346</v>
      </c>
      <c r="Q3499" s="70">
        <v>6.9428454924020624</v>
      </c>
      <c r="R3499" s="70">
        <v>2.0943093361213152</v>
      </c>
      <c r="S3499" s="70">
        <v>2</v>
      </c>
      <c r="T3499" s="70">
        <v>4.891140186038033</v>
      </c>
      <c r="U3499" s="71">
        <v>48</v>
      </c>
    </row>
    <row r="3500" spans="1:21" x14ac:dyDescent="0.2">
      <c r="A3500" s="81">
        <v>160032980001</v>
      </c>
      <c r="B3500" s="82" t="s">
        <v>21</v>
      </c>
      <c r="C3500" s="82" t="s">
        <v>118</v>
      </c>
      <c r="D3500" s="82" t="s">
        <v>456</v>
      </c>
      <c r="E3500" s="83">
        <v>2</v>
      </c>
      <c r="F3500" s="84">
        <v>2018</v>
      </c>
      <c r="G3500" s="85" t="s">
        <v>260</v>
      </c>
      <c r="H3500" s="86">
        <v>2</v>
      </c>
      <c r="I3500" s="86">
        <v>2</v>
      </c>
      <c r="J3500" s="86">
        <v>2.0280865123395979</v>
      </c>
      <c r="K3500" s="86">
        <v>7</v>
      </c>
      <c r="L3500" s="86">
        <v>6.9646459964117309</v>
      </c>
      <c r="M3500" s="86">
        <v>6.8663433632904463</v>
      </c>
      <c r="N3500" s="86">
        <v>5.6418480516451046</v>
      </c>
      <c r="O3500" s="86">
        <v>5.8420604254840729</v>
      </c>
      <c r="P3500" s="86">
        <v>4.1144206422770147</v>
      </c>
      <c r="Q3500" s="86">
        <v>5.8912412826180587</v>
      </c>
      <c r="R3500" s="86">
        <v>3.6029971267406755</v>
      </c>
      <c r="S3500" s="86">
        <v>2</v>
      </c>
      <c r="T3500" s="70">
        <v>4.4959702834005588</v>
      </c>
      <c r="U3500" s="87">
        <v>162</v>
      </c>
    </row>
    <row r="3501" spans="1:21" x14ac:dyDescent="0.2">
      <c r="A3501" s="41">
        <v>160033360001</v>
      </c>
      <c r="B3501" s="36" t="s">
        <v>21</v>
      </c>
      <c r="C3501" s="36" t="s">
        <v>129</v>
      </c>
      <c r="D3501" s="36" t="s">
        <v>457</v>
      </c>
      <c r="E3501" s="67">
        <v>2</v>
      </c>
      <c r="F3501" s="88">
        <v>2018</v>
      </c>
      <c r="G3501" s="80" t="s">
        <v>260</v>
      </c>
      <c r="H3501" s="70">
        <v>3.0524276334523304</v>
      </c>
      <c r="I3501" s="70">
        <v>2.7767410455879316</v>
      </c>
      <c r="J3501" s="70">
        <v>2.1676722317701471</v>
      </c>
      <c r="K3501" s="70">
        <v>4.3715923821758089</v>
      </c>
      <c r="L3501" s="70">
        <v>6.9275792567071024</v>
      </c>
      <c r="M3501" s="70">
        <v>6.8663433632904463</v>
      </c>
      <c r="N3501" s="70">
        <v>5.5442099991498432</v>
      </c>
      <c r="O3501" s="70">
        <v>6.3388209062737753</v>
      </c>
      <c r="P3501" s="70">
        <v>4.5413398881950044</v>
      </c>
      <c r="Q3501" s="70">
        <v>5.0472410096379248</v>
      </c>
      <c r="R3501" s="70">
        <v>2.2932030844614046</v>
      </c>
      <c r="S3501" s="70">
        <v>2</v>
      </c>
      <c r="T3501" s="70">
        <v>4.3272642333918103</v>
      </c>
      <c r="U3501" s="71">
        <v>186</v>
      </c>
    </row>
    <row r="3502" spans="1:21" x14ac:dyDescent="0.2">
      <c r="A3502" s="41">
        <v>160025690001</v>
      </c>
      <c r="B3502" s="36" t="s">
        <v>21</v>
      </c>
      <c r="C3502" s="36" t="s">
        <v>46</v>
      </c>
      <c r="D3502" s="36" t="s">
        <v>458</v>
      </c>
      <c r="E3502" s="67">
        <v>2</v>
      </c>
      <c r="F3502" s="88">
        <v>2018</v>
      </c>
      <c r="G3502" s="80" t="s">
        <v>260</v>
      </c>
      <c r="H3502" s="70">
        <v>2.366697082954822</v>
      </c>
      <c r="I3502" s="70">
        <v>2.6509396907678182</v>
      </c>
      <c r="J3502" s="70">
        <v>2</v>
      </c>
      <c r="K3502" s="70">
        <v>6.0731985682624146</v>
      </c>
      <c r="L3502" s="70">
        <v>6.9524807385888971</v>
      </c>
      <c r="M3502" s="70">
        <v>6.8413778840215418</v>
      </c>
      <c r="N3502" s="70">
        <v>6.4396736383800182</v>
      </c>
      <c r="O3502" s="70">
        <v>6.4629946187387217</v>
      </c>
      <c r="P3502" s="70">
        <v>6.9964343318165998</v>
      </c>
      <c r="Q3502" s="70">
        <v>6.6423833814571589</v>
      </c>
      <c r="R3502" s="70">
        <v>2.7302557861052024</v>
      </c>
      <c r="S3502" s="70">
        <v>2</v>
      </c>
      <c r="T3502" s="70">
        <v>4.8463696434244339</v>
      </c>
      <c r="U3502" s="71">
        <v>34</v>
      </c>
    </row>
    <row r="3503" spans="1:21" x14ac:dyDescent="0.2">
      <c r="A3503" s="41">
        <v>160031740001</v>
      </c>
      <c r="B3503" s="36" t="s">
        <v>21</v>
      </c>
      <c r="C3503" s="36" t="s">
        <v>129</v>
      </c>
      <c r="D3503" s="36" t="s">
        <v>459</v>
      </c>
      <c r="E3503" s="67">
        <v>2</v>
      </c>
      <c r="F3503" s="88">
        <v>2018</v>
      </c>
      <c r="G3503" s="80" t="s">
        <v>260</v>
      </c>
      <c r="H3503" s="70">
        <v>2.1667738412922364</v>
      </c>
      <c r="I3503" s="70">
        <v>2.1566143931186779</v>
      </c>
      <c r="J3503" s="70">
        <v>2</v>
      </c>
      <c r="K3503" s="70">
        <v>6.8035067462487095</v>
      </c>
      <c r="L3503" s="70">
        <v>6.9445284668578777</v>
      </c>
      <c r="M3503" s="70">
        <v>6.8616167424650047</v>
      </c>
      <c r="N3503" s="70">
        <v>6.1949151413917711</v>
      </c>
      <c r="O3503" s="70">
        <v>6.6656066986960196</v>
      </c>
      <c r="P3503" s="70">
        <v>6.9956272834089948</v>
      </c>
      <c r="Q3503" s="70">
        <v>6.4830878104155225</v>
      </c>
      <c r="R3503" s="70">
        <v>2.2934169333537531</v>
      </c>
      <c r="S3503" s="70">
        <v>2</v>
      </c>
      <c r="T3503" s="70">
        <v>4.7971411714373806</v>
      </c>
      <c r="U3503" s="71">
        <v>51</v>
      </c>
    </row>
    <row r="3504" spans="1:21" x14ac:dyDescent="0.2">
      <c r="A3504" s="41">
        <v>160035220001</v>
      </c>
      <c r="B3504" s="36" t="s">
        <v>21</v>
      </c>
      <c r="C3504" s="36" t="s">
        <v>176</v>
      </c>
      <c r="D3504" s="36" t="s">
        <v>460</v>
      </c>
      <c r="E3504" s="67">
        <v>2</v>
      </c>
      <c r="F3504" s="88">
        <v>2018</v>
      </c>
      <c r="G3504" s="80" t="s">
        <v>260</v>
      </c>
      <c r="H3504" s="70">
        <v>2.5857994131049269</v>
      </c>
      <c r="I3504" s="70">
        <v>2.4129729721899471</v>
      </c>
      <c r="J3504" s="70">
        <v>2.1362592491831007</v>
      </c>
      <c r="K3504" s="70">
        <v>5.0066793795811861</v>
      </c>
      <c r="L3504" s="70">
        <v>6.9333011068400703</v>
      </c>
      <c r="M3504" s="70">
        <v>6.8595213323542694</v>
      </c>
      <c r="N3504" s="70">
        <v>5.7042132417329245</v>
      </c>
      <c r="O3504" s="70">
        <v>6.4159681000902049</v>
      </c>
      <c r="P3504" s="70">
        <v>6.996356682511629</v>
      </c>
      <c r="Q3504" s="70">
        <v>5.8292504236714073</v>
      </c>
      <c r="R3504" s="70">
        <v>2.4442285659988503</v>
      </c>
      <c r="S3504" s="70">
        <v>2</v>
      </c>
      <c r="T3504" s="70">
        <v>4.6103792056048762</v>
      </c>
      <c r="U3504" s="71">
        <v>126</v>
      </c>
    </row>
    <row r="3505" spans="1:21" x14ac:dyDescent="0.2">
      <c r="A3505" s="41">
        <v>160037430001</v>
      </c>
      <c r="B3505" s="36" t="s">
        <v>21</v>
      </c>
      <c r="C3505" s="36" t="s">
        <v>101</v>
      </c>
      <c r="D3505" s="36" t="s">
        <v>461</v>
      </c>
      <c r="E3505" s="67">
        <v>2</v>
      </c>
      <c r="F3505" s="88">
        <v>2018</v>
      </c>
      <c r="G3505" s="80" t="s">
        <v>260</v>
      </c>
      <c r="H3505" s="70">
        <v>3.0211361399822376</v>
      </c>
      <c r="I3505" s="70">
        <v>2.4212776266695832</v>
      </c>
      <c r="J3505" s="70">
        <v>2.0710588367542484</v>
      </c>
      <c r="K3505" s="70">
        <v>7</v>
      </c>
      <c r="L3505" s="70">
        <v>6.8955556071810289</v>
      </c>
      <c r="M3505" s="70">
        <v>6.83726475542126</v>
      </c>
      <c r="N3505" s="70">
        <v>5.5434261119897963</v>
      </c>
      <c r="O3505" s="70">
        <v>6.2424589413163911</v>
      </c>
      <c r="P3505" s="70">
        <v>6.991237842034363</v>
      </c>
      <c r="Q3505" s="70">
        <v>6.737510158606633</v>
      </c>
      <c r="R3505" s="70">
        <v>2.5797323878829985</v>
      </c>
      <c r="S3505" s="70">
        <v>2</v>
      </c>
      <c r="T3505" s="70">
        <v>4.8617215339865449</v>
      </c>
      <c r="U3505" s="71">
        <v>31</v>
      </c>
    </row>
    <row r="3506" spans="1:21" x14ac:dyDescent="0.2">
      <c r="A3506" s="41">
        <v>160032550001</v>
      </c>
      <c r="B3506" s="36" t="s">
        <v>21</v>
      </c>
      <c r="C3506" s="36" t="s">
        <v>176</v>
      </c>
      <c r="D3506" s="36" t="s">
        <v>462</v>
      </c>
      <c r="E3506" s="67">
        <v>2</v>
      </c>
      <c r="F3506" s="88">
        <v>2018</v>
      </c>
      <c r="G3506" s="80" t="s">
        <v>260</v>
      </c>
      <c r="H3506" s="70">
        <v>2.0300121940019253</v>
      </c>
      <c r="I3506" s="70">
        <v>2.027839116500783</v>
      </c>
      <c r="J3506" s="70">
        <v>2.0533843454872054</v>
      </c>
      <c r="K3506" s="70">
        <v>7</v>
      </c>
      <c r="L3506" s="70">
        <v>6.9337709509248331</v>
      </c>
      <c r="M3506" s="70">
        <v>6.8663433632904463</v>
      </c>
      <c r="N3506" s="70">
        <v>5.6420976558759497</v>
      </c>
      <c r="O3506" s="70">
        <v>6.4271367793092855</v>
      </c>
      <c r="P3506" s="70">
        <v>4.2226249221753083</v>
      </c>
      <c r="Q3506" s="70">
        <v>6.2705887293668008</v>
      </c>
      <c r="R3506" s="70">
        <v>2.1636507583462201</v>
      </c>
      <c r="S3506" s="70">
        <v>2</v>
      </c>
      <c r="T3506" s="70">
        <v>4.4697874012732308</v>
      </c>
      <c r="U3506" s="71">
        <v>169</v>
      </c>
    </row>
    <row r="3507" spans="1:21" x14ac:dyDescent="0.2">
      <c r="A3507" s="41">
        <v>160032040001</v>
      </c>
      <c r="B3507" s="36" t="s">
        <v>21</v>
      </c>
      <c r="C3507" s="36" t="s">
        <v>130</v>
      </c>
      <c r="D3507" s="36" t="s">
        <v>463</v>
      </c>
      <c r="E3507" s="67">
        <v>2</v>
      </c>
      <c r="F3507" s="88">
        <v>2018</v>
      </c>
      <c r="G3507" s="80" t="s">
        <v>260</v>
      </c>
      <c r="H3507" s="70">
        <v>2.4217250741218193</v>
      </c>
      <c r="I3507" s="70">
        <v>2.6033768611473591</v>
      </c>
      <c r="J3507" s="70">
        <v>2</v>
      </c>
      <c r="K3507" s="70">
        <v>7</v>
      </c>
      <c r="L3507" s="70">
        <v>6.94196656401241</v>
      </c>
      <c r="M3507" s="70">
        <v>6.8663433632904463</v>
      </c>
      <c r="N3507" s="70">
        <v>5.7723815382693378</v>
      </c>
      <c r="O3507" s="70">
        <v>6.6243931044204913</v>
      </c>
      <c r="P3507" s="70">
        <v>5.0655780173564224</v>
      </c>
      <c r="Q3507" s="70">
        <v>6.2616036392697216</v>
      </c>
      <c r="R3507" s="70">
        <v>3.9233231479776567</v>
      </c>
      <c r="S3507" s="70">
        <v>2</v>
      </c>
      <c r="T3507" s="70">
        <v>4.7900576091554727</v>
      </c>
      <c r="U3507" s="71">
        <v>55</v>
      </c>
    </row>
    <row r="3508" spans="1:21" x14ac:dyDescent="0.2">
      <c r="A3508" s="41">
        <v>160038160001</v>
      </c>
      <c r="B3508" s="36" t="s">
        <v>21</v>
      </c>
      <c r="C3508" s="36" t="s">
        <v>101</v>
      </c>
      <c r="D3508" s="36" t="s">
        <v>464</v>
      </c>
      <c r="E3508" s="67">
        <v>2</v>
      </c>
      <c r="F3508" s="88">
        <v>2018</v>
      </c>
      <c r="G3508" s="80" t="s">
        <v>260</v>
      </c>
      <c r="H3508" s="70">
        <v>2.6908961158915856</v>
      </c>
      <c r="I3508" s="70">
        <v>2.491774253524826</v>
      </c>
      <c r="J3508" s="70">
        <v>2.1900676328591686</v>
      </c>
      <c r="K3508" s="70">
        <v>7</v>
      </c>
      <c r="L3508" s="70">
        <v>6.9231457408174695</v>
      </c>
      <c r="M3508" s="70">
        <v>6.860953189249126</v>
      </c>
      <c r="N3508" s="70">
        <v>5.8738162533948532</v>
      </c>
      <c r="O3508" s="70">
        <v>6.4894594843471438</v>
      </c>
      <c r="P3508" s="70">
        <v>6.9955076770434452</v>
      </c>
      <c r="Q3508" s="70">
        <v>6.6594120728994035</v>
      </c>
      <c r="R3508" s="70">
        <v>2.5827725076230061</v>
      </c>
      <c r="S3508" s="70">
        <v>2</v>
      </c>
      <c r="T3508" s="70">
        <v>4.8964837439708351</v>
      </c>
      <c r="U3508" s="71">
        <v>25</v>
      </c>
    </row>
    <row r="3509" spans="1:21" x14ac:dyDescent="0.2">
      <c r="A3509" s="41">
        <v>160026740001</v>
      </c>
      <c r="B3509" s="36" t="s">
        <v>21</v>
      </c>
      <c r="C3509" s="36" t="s">
        <v>46</v>
      </c>
      <c r="D3509" s="36" t="s">
        <v>465</v>
      </c>
      <c r="E3509" s="67">
        <v>2</v>
      </c>
      <c r="F3509" s="88">
        <v>2018</v>
      </c>
      <c r="G3509" s="80" t="s">
        <v>260</v>
      </c>
      <c r="H3509" s="70">
        <v>3.0417364248452468</v>
      </c>
      <c r="I3509" s="70">
        <v>2.5435600961345051</v>
      </c>
      <c r="J3509" s="70">
        <v>2.141026926667263</v>
      </c>
      <c r="K3509" s="70">
        <v>7</v>
      </c>
      <c r="L3509" s="70">
        <v>6.9114202665321445</v>
      </c>
      <c r="M3509" s="70">
        <v>6.851363691504325</v>
      </c>
      <c r="N3509" s="70">
        <v>6.0388813245253319</v>
      </c>
      <c r="O3509" s="70">
        <v>6.1202036670422189</v>
      </c>
      <c r="P3509" s="70">
        <v>6.9937791761410741</v>
      </c>
      <c r="Q3509" s="70">
        <v>6.4699984920323246</v>
      </c>
      <c r="R3509" s="70">
        <v>3.6406426793994888</v>
      </c>
      <c r="S3509" s="70">
        <v>2</v>
      </c>
      <c r="T3509" s="70">
        <v>4.9793843954019934</v>
      </c>
      <c r="U3509" s="71">
        <v>13</v>
      </c>
    </row>
    <row r="3510" spans="1:21" x14ac:dyDescent="0.2">
      <c r="A3510" s="41">
        <v>160027630001</v>
      </c>
      <c r="B3510" s="36" t="s">
        <v>21</v>
      </c>
      <c r="C3510" s="36" t="s">
        <v>46</v>
      </c>
      <c r="D3510" s="36" t="s">
        <v>466</v>
      </c>
      <c r="E3510" s="67">
        <v>2</v>
      </c>
      <c r="F3510" s="88">
        <v>2018</v>
      </c>
      <c r="G3510" s="80" t="s">
        <v>260</v>
      </c>
      <c r="H3510" s="70">
        <v>3.8574867228981726</v>
      </c>
      <c r="I3510" s="70">
        <v>4.0284165510972247</v>
      </c>
      <c r="J3510" s="70">
        <v>2.1859584819239126</v>
      </c>
      <c r="K3510" s="70">
        <v>7</v>
      </c>
      <c r="L3510" s="70">
        <v>6.9652442897811548</v>
      </c>
      <c r="M3510" s="70">
        <v>6.8647887846953424</v>
      </c>
      <c r="N3510" s="70">
        <v>6.5311519000782425</v>
      </c>
      <c r="O3510" s="70">
        <v>6.5411017956558153</v>
      </c>
      <c r="P3510" s="70">
        <v>6.9961990443853033</v>
      </c>
      <c r="Q3510" s="70">
        <v>6.9560227661994647</v>
      </c>
      <c r="R3510" s="70">
        <v>3.2764214228033977</v>
      </c>
      <c r="S3510" s="70">
        <v>2</v>
      </c>
      <c r="T3510" s="70">
        <v>5.2668993132931696</v>
      </c>
      <c r="U3510" s="71">
        <v>4</v>
      </c>
    </row>
    <row r="3511" spans="1:21" x14ac:dyDescent="0.2">
      <c r="A3511" s="41">
        <v>160033600001</v>
      </c>
      <c r="B3511" s="36" t="s">
        <v>21</v>
      </c>
      <c r="C3511" s="36" t="s">
        <v>126</v>
      </c>
      <c r="D3511" s="36" t="s">
        <v>467</v>
      </c>
      <c r="E3511" s="67">
        <v>2</v>
      </c>
      <c r="F3511" s="88">
        <v>2018</v>
      </c>
      <c r="G3511" s="80" t="s">
        <v>260</v>
      </c>
      <c r="H3511" s="70">
        <v>2</v>
      </c>
      <c r="I3511" s="70">
        <v>2</v>
      </c>
      <c r="J3511" s="70">
        <v>2.2114646248470735</v>
      </c>
      <c r="K3511" s="70">
        <v>7</v>
      </c>
      <c r="L3511" s="70">
        <v>6.9285565199224859</v>
      </c>
      <c r="M3511" s="70">
        <v>6.8663433632904463</v>
      </c>
      <c r="N3511" s="70">
        <v>6.1932328624391957</v>
      </c>
      <c r="O3511" s="70">
        <v>6.2767081837950132</v>
      </c>
      <c r="P3511" s="70">
        <v>4.4419807421570665</v>
      </c>
      <c r="Q3511" s="70">
        <v>5.8480474625709107</v>
      </c>
      <c r="R3511" s="70">
        <v>2.255233188915402</v>
      </c>
      <c r="S3511" s="70">
        <v>2</v>
      </c>
      <c r="T3511" s="70">
        <v>4.501797245661467</v>
      </c>
      <c r="U3511" s="71">
        <v>160</v>
      </c>
    </row>
    <row r="3512" spans="1:21" x14ac:dyDescent="0.2">
      <c r="A3512" s="41">
        <v>160033010001</v>
      </c>
      <c r="B3512" s="36" t="s">
        <v>21</v>
      </c>
      <c r="C3512" s="36" t="s">
        <v>130</v>
      </c>
      <c r="D3512" s="36" t="s">
        <v>468</v>
      </c>
      <c r="E3512" s="67">
        <v>2</v>
      </c>
      <c r="F3512" s="88">
        <v>2018</v>
      </c>
      <c r="G3512" s="80" t="s">
        <v>260</v>
      </c>
      <c r="H3512" s="70">
        <v>2</v>
      </c>
      <c r="I3512" s="70">
        <v>2</v>
      </c>
      <c r="J3512" s="70">
        <v>2</v>
      </c>
      <c r="K3512" s="70">
        <v>7</v>
      </c>
      <c r="L3512" s="70">
        <v>6.9368190263060496</v>
      </c>
      <c r="M3512" s="70">
        <v>6.8600373206324594</v>
      </c>
      <c r="N3512" s="70">
        <v>5.6178082086282419</v>
      </c>
      <c r="O3512" s="70">
        <v>6.421036949347922</v>
      </c>
      <c r="P3512" s="70">
        <v>6.9953425914210952</v>
      </c>
      <c r="Q3512" s="70">
        <v>6.3676985044006846</v>
      </c>
      <c r="R3512" s="70">
        <v>2.6791871122859341</v>
      </c>
      <c r="S3512" s="70">
        <v>2</v>
      </c>
      <c r="T3512" s="70">
        <v>4.7398274760851988</v>
      </c>
      <c r="U3512" s="71">
        <v>78</v>
      </c>
    </row>
    <row r="3513" spans="1:21" x14ac:dyDescent="0.2">
      <c r="A3513" s="41">
        <v>160026150001</v>
      </c>
      <c r="B3513" s="36" t="s">
        <v>21</v>
      </c>
      <c r="C3513" s="36" t="s">
        <v>46</v>
      </c>
      <c r="D3513" s="36" t="s">
        <v>469</v>
      </c>
      <c r="E3513" s="67">
        <v>2</v>
      </c>
      <c r="F3513" s="88">
        <v>2018</v>
      </c>
      <c r="G3513" s="80" t="s">
        <v>260</v>
      </c>
      <c r="H3513" s="70">
        <v>2.0437540579097524</v>
      </c>
      <c r="I3513" s="70">
        <v>2.0357543896133707</v>
      </c>
      <c r="J3513" s="70">
        <v>2</v>
      </c>
      <c r="K3513" s="70">
        <v>7</v>
      </c>
      <c r="L3513" s="70">
        <v>6.9226637759959431</v>
      </c>
      <c r="M3513" s="70">
        <v>6.845080648749037</v>
      </c>
      <c r="N3513" s="70">
        <v>5.768252181143211</v>
      </c>
      <c r="O3513" s="70">
        <v>6.2822798429265054</v>
      </c>
      <c r="P3513" s="70">
        <v>6.9960984578789995</v>
      </c>
      <c r="Q3513" s="70">
        <v>5.6295496983428794</v>
      </c>
      <c r="R3513" s="70">
        <v>3.7885865650608164</v>
      </c>
      <c r="S3513" s="70">
        <v>2</v>
      </c>
      <c r="T3513" s="70">
        <v>4.7760016348017089</v>
      </c>
      <c r="U3513" s="71">
        <v>62</v>
      </c>
    </row>
    <row r="3514" spans="1:21" x14ac:dyDescent="0.2">
      <c r="A3514" s="41">
        <v>160033790001</v>
      </c>
      <c r="B3514" s="36" t="s">
        <v>21</v>
      </c>
      <c r="C3514" s="36" t="s">
        <v>101</v>
      </c>
      <c r="D3514" s="36" t="s">
        <v>470</v>
      </c>
      <c r="E3514" s="67">
        <v>2</v>
      </c>
      <c r="F3514" s="88">
        <v>2018</v>
      </c>
      <c r="G3514" s="80" t="s">
        <v>260</v>
      </c>
      <c r="H3514" s="70">
        <v>3.4777955178071362</v>
      </c>
      <c r="I3514" s="70">
        <v>4.4464861714206032</v>
      </c>
      <c r="J3514" s="70">
        <v>2.0790632847563453</v>
      </c>
      <c r="K3514" s="70">
        <v>7</v>
      </c>
      <c r="L3514" s="70">
        <v>6.9321353820099088</v>
      </c>
      <c r="M3514" s="70">
        <v>6.8663433632904463</v>
      </c>
      <c r="N3514" s="70">
        <v>6.0871119817572792</v>
      </c>
      <c r="O3514" s="70">
        <v>6.3924014065800883</v>
      </c>
      <c r="P3514" s="70">
        <v>4.7773444403114382</v>
      </c>
      <c r="Q3514" s="70">
        <v>6.4868707094505371</v>
      </c>
      <c r="R3514" s="70">
        <v>2.9563758706342544</v>
      </c>
      <c r="S3514" s="70">
        <v>2</v>
      </c>
      <c r="T3514" s="70">
        <v>4.9584940106681694</v>
      </c>
      <c r="U3514" s="71">
        <v>16</v>
      </c>
    </row>
    <row r="3515" spans="1:21" x14ac:dyDescent="0.2">
      <c r="A3515" s="41">
        <v>160032120001</v>
      </c>
      <c r="B3515" s="36" t="s">
        <v>21</v>
      </c>
      <c r="C3515" s="36" t="s">
        <v>176</v>
      </c>
      <c r="D3515" s="36" t="s">
        <v>471</v>
      </c>
      <c r="E3515" s="67">
        <v>2</v>
      </c>
      <c r="F3515" s="88">
        <v>2018</v>
      </c>
      <c r="G3515" s="80" t="s">
        <v>260</v>
      </c>
      <c r="H3515" s="70">
        <v>2.2030224156398339</v>
      </c>
      <c r="I3515" s="70">
        <v>2.2039950680357374</v>
      </c>
      <c r="J3515" s="70">
        <v>2.0952529157301818</v>
      </c>
      <c r="K3515" s="70">
        <v>7</v>
      </c>
      <c r="L3515" s="70">
        <v>6.9435884075261933</v>
      </c>
      <c r="M3515" s="70">
        <v>6.7735057029096311</v>
      </c>
      <c r="N3515" s="70">
        <v>6.0945957514075451</v>
      </c>
      <c r="O3515" s="70">
        <v>6.4839452595271094</v>
      </c>
      <c r="P3515" s="70">
        <v>6.9964635128722428</v>
      </c>
      <c r="Q3515" s="70">
        <v>6.7389138270939712</v>
      </c>
      <c r="R3515" s="70">
        <v>2.3346056208283059</v>
      </c>
      <c r="S3515" s="70">
        <v>2</v>
      </c>
      <c r="T3515" s="70">
        <v>4.822324040130896</v>
      </c>
      <c r="U3515" s="71">
        <v>43</v>
      </c>
    </row>
    <row r="3516" spans="1:21" x14ac:dyDescent="0.2">
      <c r="A3516" s="41">
        <v>160034920001</v>
      </c>
      <c r="B3516" s="36" t="s">
        <v>21</v>
      </c>
      <c r="C3516" s="36" t="s">
        <v>118</v>
      </c>
      <c r="D3516" s="36" t="s">
        <v>472</v>
      </c>
      <c r="E3516" s="67">
        <v>2</v>
      </c>
      <c r="F3516" s="88">
        <v>2018</v>
      </c>
      <c r="G3516" s="80" t="s">
        <v>260</v>
      </c>
      <c r="H3516" s="70">
        <v>2.1339423771263957</v>
      </c>
      <c r="I3516" s="70">
        <v>2.121777887481274</v>
      </c>
      <c r="J3516" s="70">
        <v>2</v>
      </c>
      <c r="K3516" s="70">
        <v>7</v>
      </c>
      <c r="L3516" s="70">
        <v>6.9687228596161175</v>
      </c>
      <c r="M3516" s="70">
        <v>6.8663433632904463</v>
      </c>
      <c r="N3516" s="70">
        <v>5.7342645786415041</v>
      </c>
      <c r="O3516" s="70">
        <v>6.3215585588047682</v>
      </c>
      <c r="P3516" s="70">
        <v>4.414625700668493</v>
      </c>
      <c r="Q3516" s="70">
        <v>6.2502205005647431</v>
      </c>
      <c r="R3516" s="70">
        <v>3.4173031962030667</v>
      </c>
      <c r="S3516" s="70">
        <v>2</v>
      </c>
      <c r="T3516" s="70">
        <v>4.6023965851997346</v>
      </c>
      <c r="U3516" s="71">
        <v>130</v>
      </c>
    </row>
    <row r="3517" spans="1:21" x14ac:dyDescent="0.2">
      <c r="A3517" s="41">
        <v>160034840001</v>
      </c>
      <c r="B3517" s="36" t="s">
        <v>21</v>
      </c>
      <c r="C3517" s="36" t="s">
        <v>101</v>
      </c>
      <c r="D3517" s="36" t="s">
        <v>473</v>
      </c>
      <c r="E3517" s="67">
        <v>2</v>
      </c>
      <c r="F3517" s="88">
        <v>2018</v>
      </c>
      <c r="G3517" s="80" t="s">
        <v>260</v>
      </c>
      <c r="H3517" s="70">
        <v>3.2583925179679021</v>
      </c>
      <c r="I3517" s="70">
        <v>3.4774121386889814</v>
      </c>
      <c r="J3517" s="70">
        <v>2.094249921688387</v>
      </c>
      <c r="K3517" s="70">
        <v>7</v>
      </c>
      <c r="L3517" s="70">
        <v>6.9097759016228526</v>
      </c>
      <c r="M3517" s="70">
        <v>6.8663433632904463</v>
      </c>
      <c r="N3517" s="70">
        <v>6.0899017972926019</v>
      </c>
      <c r="O3517" s="70">
        <v>6.3207595018203611</v>
      </c>
      <c r="P3517" s="70">
        <v>4.4656939300144343</v>
      </c>
      <c r="Q3517" s="70">
        <v>4.9248653933745761</v>
      </c>
      <c r="R3517" s="70">
        <v>2.7261237029842995</v>
      </c>
      <c r="S3517" s="70">
        <v>2</v>
      </c>
      <c r="T3517" s="70">
        <v>4.6777931807287372</v>
      </c>
      <c r="U3517" s="71">
        <v>107</v>
      </c>
    </row>
    <row r="3518" spans="1:21" x14ac:dyDescent="0.2">
      <c r="A3518" s="41">
        <v>160035300001</v>
      </c>
      <c r="B3518" s="36" t="s">
        <v>21</v>
      </c>
      <c r="C3518" s="36" t="s">
        <v>108</v>
      </c>
      <c r="D3518" s="36" t="s">
        <v>207</v>
      </c>
      <c r="E3518" s="67">
        <v>2</v>
      </c>
      <c r="F3518" s="88">
        <v>2018</v>
      </c>
      <c r="G3518" s="80" t="s">
        <v>260</v>
      </c>
      <c r="H3518" s="70">
        <v>2.3869852088089281</v>
      </c>
      <c r="I3518" s="70">
        <v>2.5353686262042805</v>
      </c>
      <c r="J3518" s="70">
        <v>2</v>
      </c>
      <c r="K3518" s="70">
        <v>4.838899147849558</v>
      </c>
      <c r="L3518" s="70">
        <v>6.8985110708557764</v>
      </c>
      <c r="M3518" s="70">
        <v>6.8663433632904463</v>
      </c>
      <c r="N3518" s="70">
        <v>5.8319340345980972</v>
      </c>
      <c r="O3518" s="70">
        <v>6.3366792712301869</v>
      </c>
      <c r="P3518" s="70">
        <v>4.4794852586260152</v>
      </c>
      <c r="Q3518" s="70">
        <v>4.2839892767003791</v>
      </c>
      <c r="R3518" s="70">
        <v>2.3260416238994708</v>
      </c>
      <c r="S3518" s="70">
        <v>2</v>
      </c>
      <c r="T3518" s="70">
        <v>4.2320197401719284</v>
      </c>
      <c r="U3518" s="71">
        <v>192</v>
      </c>
    </row>
    <row r="3519" spans="1:21" x14ac:dyDescent="0.2">
      <c r="A3519" s="41">
        <v>160026310001</v>
      </c>
      <c r="B3519" s="36" t="s">
        <v>21</v>
      </c>
      <c r="C3519" s="36" t="s">
        <v>46</v>
      </c>
      <c r="D3519" s="36" t="s">
        <v>474</v>
      </c>
      <c r="E3519" s="67">
        <v>2</v>
      </c>
      <c r="F3519" s="88">
        <v>2018</v>
      </c>
      <c r="G3519" s="80" t="s">
        <v>260</v>
      </c>
      <c r="H3519" s="70">
        <v>2.118371742725671</v>
      </c>
      <c r="I3519" s="70">
        <v>2.3958846848951385</v>
      </c>
      <c r="J3519" s="70">
        <v>2.4940440858509461</v>
      </c>
      <c r="K3519" s="70">
        <v>7</v>
      </c>
      <c r="L3519" s="70">
        <v>6.9573402727046991</v>
      </c>
      <c r="M3519" s="70">
        <v>6.8663433632904463</v>
      </c>
      <c r="N3519" s="70">
        <v>6.2148383972280472</v>
      </c>
      <c r="O3519" s="70">
        <v>6.6387138157447145</v>
      </c>
      <c r="P3519" s="70">
        <v>3.5964350263930216</v>
      </c>
      <c r="Q3519" s="70">
        <v>6.7959960011251219</v>
      </c>
      <c r="R3519" s="70">
        <v>3.8976583811449261</v>
      </c>
      <c r="S3519" s="70">
        <v>2</v>
      </c>
      <c r="T3519" s="70">
        <v>4.7479688142585621</v>
      </c>
      <c r="U3519" s="71">
        <v>73</v>
      </c>
    </row>
    <row r="3520" spans="1:21" x14ac:dyDescent="0.2">
      <c r="A3520" s="41">
        <v>260013310001</v>
      </c>
      <c r="B3520" s="36" t="s">
        <v>35</v>
      </c>
      <c r="C3520" s="36" t="s">
        <v>475</v>
      </c>
      <c r="D3520" s="36" t="s">
        <v>476</v>
      </c>
      <c r="E3520" s="67">
        <v>2</v>
      </c>
      <c r="F3520" s="88">
        <v>2018</v>
      </c>
      <c r="G3520" s="80" t="s">
        <v>260</v>
      </c>
      <c r="H3520" s="70">
        <v>2.0462641876213721</v>
      </c>
      <c r="I3520" s="70">
        <v>2.0360016768309706</v>
      </c>
      <c r="J3520" s="70">
        <v>2.0103012045277775</v>
      </c>
      <c r="K3520" s="70">
        <v>7</v>
      </c>
      <c r="L3520" s="70">
        <v>6.905482823359943</v>
      </c>
      <c r="M3520" s="70">
        <v>6.8481333538903</v>
      </c>
      <c r="N3520" s="70">
        <v>5.7329818792836047</v>
      </c>
      <c r="O3520" s="70">
        <v>6.3214659557419015</v>
      </c>
      <c r="P3520" s="70">
        <v>6.9961513697177686</v>
      </c>
      <c r="Q3520" s="70">
        <v>6.1951142869689528</v>
      </c>
      <c r="R3520" s="70">
        <v>2.0754469973690659</v>
      </c>
      <c r="S3520" s="70">
        <v>2</v>
      </c>
      <c r="T3520" s="70">
        <v>4.6806119779426387</v>
      </c>
      <c r="U3520" s="71">
        <v>106</v>
      </c>
    </row>
    <row r="3521" spans="1:21" x14ac:dyDescent="0.2">
      <c r="A3521" s="41">
        <v>260013820001</v>
      </c>
      <c r="B3521" s="36" t="s">
        <v>35</v>
      </c>
      <c r="C3521" s="36" t="s">
        <v>162</v>
      </c>
      <c r="D3521" s="36" t="s">
        <v>477</v>
      </c>
      <c r="E3521" s="67">
        <v>2</v>
      </c>
      <c r="F3521" s="88">
        <v>2018</v>
      </c>
      <c r="G3521" s="80" t="s">
        <v>260</v>
      </c>
      <c r="H3521" s="70">
        <v>2.1516865113413104</v>
      </c>
      <c r="I3521" s="70">
        <v>2.1174257354548862</v>
      </c>
      <c r="J3521" s="70">
        <v>2.1940470369977763</v>
      </c>
      <c r="K3521" s="70">
        <v>7</v>
      </c>
      <c r="L3521" s="70">
        <v>6.9168018895640948</v>
      </c>
      <c r="M3521" s="70">
        <v>6.8251202551046743</v>
      </c>
      <c r="N3521" s="70">
        <v>5.7596574763345725</v>
      </c>
      <c r="O3521" s="70">
        <v>6.4449808606011585</v>
      </c>
      <c r="P3521" s="70">
        <v>6.9890488081515789</v>
      </c>
      <c r="Q3521" s="70">
        <v>6.962884473167815</v>
      </c>
      <c r="R3521" s="70">
        <v>2.5557705961983537</v>
      </c>
      <c r="S3521" s="70">
        <v>2</v>
      </c>
      <c r="T3521" s="70">
        <v>4.826451970243018</v>
      </c>
      <c r="U3521" s="71">
        <v>40</v>
      </c>
    </row>
    <row r="3522" spans="1:21" x14ac:dyDescent="0.2">
      <c r="A3522" s="41">
        <v>260012690001</v>
      </c>
      <c r="B3522" s="36" t="s">
        <v>35</v>
      </c>
      <c r="C3522" s="36" t="s">
        <v>80</v>
      </c>
      <c r="D3522" s="36" t="s">
        <v>69</v>
      </c>
      <c r="E3522" s="67">
        <v>2</v>
      </c>
      <c r="F3522" s="88">
        <v>2018</v>
      </c>
      <c r="G3522" s="80" t="s">
        <v>260</v>
      </c>
      <c r="H3522" s="70">
        <v>2.1856539551169174</v>
      </c>
      <c r="I3522" s="70">
        <v>2.156638342428947</v>
      </c>
      <c r="J3522" s="70">
        <v>2.014222944437126</v>
      </c>
      <c r="K3522" s="70">
        <v>7</v>
      </c>
      <c r="L3522" s="70">
        <v>6.9657120077259709</v>
      </c>
      <c r="M3522" s="70">
        <v>6.2847144656576912</v>
      </c>
      <c r="N3522" s="70">
        <v>6.1810471349320695</v>
      </c>
      <c r="O3522" s="70">
        <v>6.1102193783737411</v>
      </c>
      <c r="P3522" s="70">
        <v>6.9860315849858985</v>
      </c>
      <c r="Q3522" s="70">
        <v>6.7982357398659436</v>
      </c>
      <c r="R3522" s="70">
        <v>2.7717128603456453</v>
      </c>
      <c r="S3522" s="70">
        <v>2</v>
      </c>
      <c r="T3522" s="70">
        <v>4.7878490344891631</v>
      </c>
      <c r="U3522" s="71">
        <v>56</v>
      </c>
    </row>
    <row r="3523" spans="1:21" x14ac:dyDescent="0.2">
      <c r="A3523" s="41">
        <v>260013150001</v>
      </c>
      <c r="B3523" s="36" t="s">
        <v>35</v>
      </c>
      <c r="C3523" s="36" t="s">
        <v>205</v>
      </c>
      <c r="D3523" s="36" t="s">
        <v>478</v>
      </c>
      <c r="E3523" s="67">
        <v>2</v>
      </c>
      <c r="F3523" s="88">
        <v>2018</v>
      </c>
      <c r="G3523" s="80" t="s">
        <v>260</v>
      </c>
      <c r="H3523" s="70">
        <v>2.0227479551729988</v>
      </c>
      <c r="I3523" s="70">
        <v>2.0171493137454006</v>
      </c>
      <c r="J3523" s="70">
        <v>2</v>
      </c>
      <c r="K3523" s="70">
        <v>7</v>
      </c>
      <c r="L3523" s="70">
        <v>6.92718625717061</v>
      </c>
      <c r="M3523" s="70">
        <v>6.8560767915850072</v>
      </c>
      <c r="N3523" s="70">
        <v>5.8711800421309102</v>
      </c>
      <c r="O3523" s="70">
        <v>6.5717715297753072</v>
      </c>
      <c r="P3523" s="70">
        <v>6.9962942092473446</v>
      </c>
      <c r="Q3523" s="70">
        <v>6.9439892055050585</v>
      </c>
      <c r="R3523" s="70">
        <v>2.1911090138919564</v>
      </c>
      <c r="S3523" s="70">
        <v>2</v>
      </c>
      <c r="T3523" s="70">
        <v>4.7831253598520496</v>
      </c>
      <c r="U3523" s="71">
        <v>58</v>
      </c>
    </row>
    <row r="3524" spans="1:21" x14ac:dyDescent="0.2">
      <c r="A3524" s="41">
        <v>260013900001</v>
      </c>
      <c r="B3524" s="36" t="s">
        <v>35</v>
      </c>
      <c r="C3524" s="36" t="s">
        <v>475</v>
      </c>
      <c r="D3524" s="36" t="s">
        <v>479</v>
      </c>
      <c r="E3524" s="67">
        <v>2</v>
      </c>
      <c r="F3524" s="88">
        <v>2018</v>
      </c>
      <c r="G3524" s="80" t="s">
        <v>260</v>
      </c>
      <c r="H3524" s="70">
        <v>2.13870001427517</v>
      </c>
      <c r="I3524" s="70">
        <v>2.1924288320129253</v>
      </c>
      <c r="J3524" s="70">
        <v>2</v>
      </c>
      <c r="K3524" s="70">
        <v>7</v>
      </c>
      <c r="L3524" s="70">
        <v>6.9389768159559102</v>
      </c>
      <c r="M3524" s="70">
        <v>6.8663433632904463</v>
      </c>
      <c r="N3524" s="70">
        <v>5.9932502388217479</v>
      </c>
      <c r="O3524" s="70">
        <v>6.5237702959445807</v>
      </c>
      <c r="P3524" s="70">
        <v>4.4150863768394748</v>
      </c>
      <c r="Q3524" s="70">
        <v>6.8063022193763896</v>
      </c>
      <c r="R3524" s="70">
        <v>3.8202999772786219</v>
      </c>
      <c r="S3524" s="70">
        <v>2</v>
      </c>
      <c r="T3524" s="70">
        <v>4.7245965111496053</v>
      </c>
      <c r="U3524" s="71">
        <v>87</v>
      </c>
    </row>
    <row r="3525" spans="1:21" x14ac:dyDescent="0.2">
      <c r="A3525" s="41">
        <v>260015360001</v>
      </c>
      <c r="B3525" s="36" t="s">
        <v>35</v>
      </c>
      <c r="C3525" s="36" t="s">
        <v>80</v>
      </c>
      <c r="D3525" s="36" t="s">
        <v>480</v>
      </c>
      <c r="E3525" s="67">
        <v>2</v>
      </c>
      <c r="F3525" s="88">
        <v>2018</v>
      </c>
      <c r="G3525" s="80" t="s">
        <v>260</v>
      </c>
      <c r="H3525" s="70">
        <v>2.4877247601340073</v>
      </c>
      <c r="I3525" s="70">
        <v>2.4215752989485404</v>
      </c>
      <c r="J3525" s="70">
        <v>2</v>
      </c>
      <c r="K3525" s="70">
        <v>7</v>
      </c>
      <c r="L3525" s="70">
        <v>6.929162047947254</v>
      </c>
      <c r="M3525" s="70">
        <v>2</v>
      </c>
      <c r="N3525" s="70">
        <v>6.2076560671369894</v>
      </c>
      <c r="O3525" s="70">
        <v>6.1987171909258239</v>
      </c>
      <c r="P3525" s="70">
        <v>6.1193260074965332</v>
      </c>
      <c r="Q3525" s="70">
        <v>6.7019925243499721</v>
      </c>
      <c r="R3525" s="70">
        <v>3.5805739911650898</v>
      </c>
      <c r="S3525" s="70">
        <v>2</v>
      </c>
      <c r="T3525" s="70">
        <v>4.470560657342018</v>
      </c>
      <c r="U3525" s="71">
        <v>168</v>
      </c>
    </row>
    <row r="3526" spans="1:21" x14ac:dyDescent="0.2">
      <c r="A3526" s="41">
        <v>260014200001</v>
      </c>
      <c r="B3526" s="36" t="s">
        <v>35</v>
      </c>
      <c r="C3526" s="36" t="s">
        <v>475</v>
      </c>
      <c r="D3526" s="36" t="s">
        <v>207</v>
      </c>
      <c r="E3526" s="67">
        <v>2</v>
      </c>
      <c r="F3526" s="88">
        <v>2018</v>
      </c>
      <c r="G3526" s="80" t="s">
        <v>260</v>
      </c>
      <c r="H3526" s="70">
        <v>2.0072785504694046</v>
      </c>
      <c r="I3526" s="70">
        <v>2.0090337516805219</v>
      </c>
      <c r="J3526" s="70">
        <v>2</v>
      </c>
      <c r="K3526" s="70">
        <v>7</v>
      </c>
      <c r="L3526" s="70">
        <v>6.9095176725063414</v>
      </c>
      <c r="M3526" s="70">
        <v>6.766966522860173</v>
      </c>
      <c r="N3526" s="70">
        <v>5.5858123613253019</v>
      </c>
      <c r="O3526" s="70">
        <v>6.3872003282544432</v>
      </c>
      <c r="P3526" s="70">
        <v>6.9946887968385836</v>
      </c>
      <c r="Q3526" s="70">
        <v>6.966044827245625</v>
      </c>
      <c r="R3526" s="70">
        <v>2.2420497364373153</v>
      </c>
      <c r="S3526" s="70">
        <v>2</v>
      </c>
      <c r="T3526" s="70">
        <v>4.7390493789681427</v>
      </c>
      <c r="U3526" s="71">
        <v>80</v>
      </c>
    </row>
    <row r="3527" spans="1:21" x14ac:dyDescent="0.2">
      <c r="A3527" s="41">
        <v>260015280001</v>
      </c>
      <c r="B3527" s="36" t="s">
        <v>35</v>
      </c>
      <c r="C3527" s="36" t="s">
        <v>80</v>
      </c>
      <c r="D3527" s="36" t="s">
        <v>481</v>
      </c>
      <c r="E3527" s="67">
        <v>2</v>
      </c>
      <c r="F3527" s="88">
        <v>2018</v>
      </c>
      <c r="G3527" s="80" t="s">
        <v>260</v>
      </c>
      <c r="H3527" s="70">
        <v>2.1801009236818434</v>
      </c>
      <c r="I3527" s="70">
        <v>2.130194279761247</v>
      </c>
      <c r="J3527" s="70">
        <v>2.1306475033321437</v>
      </c>
      <c r="K3527" s="70">
        <v>7</v>
      </c>
      <c r="L3527" s="70">
        <v>6.9603242884100069</v>
      </c>
      <c r="M3527" s="70">
        <v>6.8415997799071686</v>
      </c>
      <c r="N3527" s="70">
        <v>5.7924844624385052</v>
      </c>
      <c r="O3527" s="70">
        <v>6.4138666288603741</v>
      </c>
      <c r="P3527" s="70">
        <v>6.9960338556541943</v>
      </c>
      <c r="Q3527" s="70">
        <v>6.7546378494249879</v>
      </c>
      <c r="R3527" s="70">
        <v>2.1543148618042522</v>
      </c>
      <c r="S3527" s="70">
        <v>2</v>
      </c>
      <c r="T3527" s="70">
        <v>4.7795170361062276</v>
      </c>
      <c r="U3527" s="71">
        <v>61</v>
      </c>
    </row>
    <row r="3528" spans="1:21" x14ac:dyDescent="0.2">
      <c r="A3528" s="41">
        <v>360019170001</v>
      </c>
      <c r="B3528" s="36" t="s">
        <v>33</v>
      </c>
      <c r="C3528" s="36" t="s">
        <v>33</v>
      </c>
      <c r="D3528" s="36" t="s">
        <v>482</v>
      </c>
      <c r="E3528" s="67">
        <v>2</v>
      </c>
      <c r="F3528" s="88">
        <v>2018</v>
      </c>
      <c r="G3528" s="80" t="s">
        <v>260</v>
      </c>
      <c r="H3528" s="70">
        <v>2</v>
      </c>
      <c r="I3528" s="70">
        <v>2</v>
      </c>
      <c r="J3528" s="70">
        <v>2.0137354604330939</v>
      </c>
      <c r="K3528" s="70">
        <v>7</v>
      </c>
      <c r="L3528" s="70">
        <v>6.9636462797176772</v>
      </c>
      <c r="M3528" s="70">
        <v>6.8663433632904463</v>
      </c>
      <c r="N3528" s="70">
        <v>5.7386895166802958</v>
      </c>
      <c r="O3528" s="70">
        <v>6.6315209607734698</v>
      </c>
      <c r="P3528" s="70">
        <v>4.0329261137730521</v>
      </c>
      <c r="Q3528" s="70">
        <v>6.0476754269213009</v>
      </c>
      <c r="R3528" s="70">
        <v>2.3545044339128598</v>
      </c>
      <c r="S3528" s="70">
        <v>2</v>
      </c>
      <c r="T3528" s="70">
        <v>4.4707534629585162</v>
      </c>
      <c r="U3528" s="71">
        <v>167</v>
      </c>
    </row>
    <row r="3529" spans="1:21" x14ac:dyDescent="0.2">
      <c r="A3529" s="41">
        <v>360017120001</v>
      </c>
      <c r="B3529" s="36" t="s">
        <v>33</v>
      </c>
      <c r="C3529" s="36" t="s">
        <v>33</v>
      </c>
      <c r="D3529" s="36" t="s">
        <v>483</v>
      </c>
      <c r="E3529" s="67">
        <v>2</v>
      </c>
      <c r="F3529" s="88">
        <v>2018</v>
      </c>
      <c r="G3529" s="80" t="s">
        <v>260</v>
      </c>
      <c r="H3529" s="70">
        <v>2.0001405187952548</v>
      </c>
      <c r="I3529" s="70">
        <v>2.0001445057580907</v>
      </c>
      <c r="J3529" s="70">
        <v>2.018398046100307</v>
      </c>
      <c r="K3529" s="70">
        <v>7</v>
      </c>
      <c r="L3529" s="70">
        <v>6.948449980059217</v>
      </c>
      <c r="M3529" s="70">
        <v>6.8663433632904463</v>
      </c>
      <c r="N3529" s="70">
        <v>5.80866705626027</v>
      </c>
      <c r="O3529" s="70">
        <v>6.4650363540264744</v>
      </c>
      <c r="P3529" s="70">
        <v>4.0192459806699858</v>
      </c>
      <c r="Q3529" s="70">
        <v>6.83936794999775</v>
      </c>
      <c r="R3529" s="70">
        <v>3.2843516202727052</v>
      </c>
      <c r="S3529" s="70">
        <v>2</v>
      </c>
      <c r="T3529" s="70">
        <v>4.6041787812692085</v>
      </c>
      <c r="U3529" s="71">
        <v>128</v>
      </c>
    </row>
    <row r="3530" spans="1:21" x14ac:dyDescent="0.2">
      <c r="A3530" s="41">
        <v>360018360001</v>
      </c>
      <c r="B3530" s="36" t="s">
        <v>33</v>
      </c>
      <c r="C3530" s="36" t="s">
        <v>33</v>
      </c>
      <c r="D3530" s="36" t="s">
        <v>484</v>
      </c>
      <c r="E3530" s="67">
        <v>2</v>
      </c>
      <c r="F3530" s="88">
        <v>2018</v>
      </c>
      <c r="G3530" s="80" t="s">
        <v>260</v>
      </c>
      <c r="H3530" s="70">
        <v>2.0001582381924883</v>
      </c>
      <c r="I3530" s="70">
        <v>2.0001392060680803</v>
      </c>
      <c r="J3530" s="70">
        <v>2.0128493224560855</v>
      </c>
      <c r="K3530" s="70">
        <v>7</v>
      </c>
      <c r="L3530" s="70">
        <v>2</v>
      </c>
      <c r="M3530" s="70">
        <v>6.8663433632904463</v>
      </c>
      <c r="N3530" s="70">
        <v>5.5778900968614105</v>
      </c>
      <c r="O3530" s="70">
        <v>6.373148239455265</v>
      </c>
      <c r="P3530" s="70">
        <v>3.8061558797814259</v>
      </c>
      <c r="Q3530" s="70">
        <v>6.658708921845065</v>
      </c>
      <c r="R3530" s="70">
        <v>2.6588238682109524</v>
      </c>
      <c r="S3530" s="70">
        <v>2</v>
      </c>
      <c r="T3530" s="70">
        <v>4.0795180946801013</v>
      </c>
      <c r="U3530" s="71">
        <v>201</v>
      </c>
    </row>
    <row r="3531" spans="1:21" x14ac:dyDescent="0.2">
      <c r="A3531" s="41">
        <v>360018950001</v>
      </c>
      <c r="B3531" s="36" t="s">
        <v>33</v>
      </c>
      <c r="C3531" s="36" t="s">
        <v>74</v>
      </c>
      <c r="D3531" s="36" t="s">
        <v>485</v>
      </c>
      <c r="E3531" s="67">
        <v>2</v>
      </c>
      <c r="F3531" s="88">
        <v>2018</v>
      </c>
      <c r="G3531" s="80" t="s">
        <v>260</v>
      </c>
      <c r="H3531" s="70">
        <v>2.1378971047312847</v>
      </c>
      <c r="I3531" s="70">
        <v>2.2167832963389769</v>
      </c>
      <c r="J3531" s="70">
        <v>2.0080503755012757</v>
      </c>
      <c r="K3531" s="70">
        <v>7</v>
      </c>
      <c r="L3531" s="70">
        <v>6.9492096858026757</v>
      </c>
      <c r="M3531" s="70">
        <v>6.7576440628935801</v>
      </c>
      <c r="N3531" s="70">
        <v>5.8175279728544584</v>
      </c>
      <c r="O3531" s="70">
        <v>6.4780025486582433</v>
      </c>
      <c r="P3531" s="70">
        <v>6.9962846878455798</v>
      </c>
      <c r="Q3531" s="70">
        <v>6.2428115772746455</v>
      </c>
      <c r="R3531" s="70">
        <v>2.2170770435443488</v>
      </c>
      <c r="S3531" s="70">
        <v>2</v>
      </c>
      <c r="T3531" s="70">
        <v>4.7351073629537552</v>
      </c>
      <c r="U3531" s="71">
        <v>84</v>
      </c>
    </row>
    <row r="3532" spans="1:21" x14ac:dyDescent="0.2">
      <c r="A3532" s="41">
        <v>360019330001</v>
      </c>
      <c r="B3532" s="36" t="s">
        <v>33</v>
      </c>
      <c r="C3532" s="36" t="s">
        <v>33</v>
      </c>
      <c r="D3532" s="36" t="s">
        <v>486</v>
      </c>
      <c r="E3532" s="67">
        <v>2</v>
      </c>
      <c r="F3532" s="88">
        <v>2018</v>
      </c>
      <c r="G3532" s="80" t="s">
        <v>260</v>
      </c>
      <c r="H3532" s="70">
        <v>2.0053929317250101</v>
      </c>
      <c r="I3532" s="70">
        <v>2.0056733286916324</v>
      </c>
      <c r="J3532" s="70">
        <v>2.0081872678535557</v>
      </c>
      <c r="K3532" s="70">
        <v>7</v>
      </c>
      <c r="L3532" s="70">
        <v>6.839075989371544</v>
      </c>
      <c r="M3532" s="70">
        <v>6.8420442718204884</v>
      </c>
      <c r="N3532" s="70">
        <v>5.7955479157117908</v>
      </c>
      <c r="O3532" s="70">
        <v>6.4323699706691615</v>
      </c>
      <c r="P3532" s="70">
        <v>6.9920993517491539</v>
      </c>
      <c r="Q3532" s="70">
        <v>6.8680518874188952</v>
      </c>
      <c r="R3532" s="70">
        <v>2.2585161645289884</v>
      </c>
      <c r="S3532" s="70">
        <v>2</v>
      </c>
      <c r="T3532" s="70">
        <v>4.7539132566283522</v>
      </c>
      <c r="U3532" s="71">
        <v>68</v>
      </c>
    </row>
    <row r="3533" spans="1:21" x14ac:dyDescent="0.2">
      <c r="A3533" s="41">
        <v>360017470001</v>
      </c>
      <c r="B3533" s="36" t="s">
        <v>33</v>
      </c>
      <c r="C3533" s="36" t="s">
        <v>128</v>
      </c>
      <c r="D3533" s="36" t="s">
        <v>487</v>
      </c>
      <c r="E3533" s="67">
        <v>2</v>
      </c>
      <c r="F3533" s="88">
        <v>2018</v>
      </c>
      <c r="G3533" s="80" t="s">
        <v>260</v>
      </c>
      <c r="H3533" s="70">
        <v>2.0015366717292018</v>
      </c>
      <c r="I3533" s="70">
        <v>2.0003977546496312</v>
      </c>
      <c r="J3533" s="70">
        <v>2.0998492128068222</v>
      </c>
      <c r="K3533" s="70">
        <v>7</v>
      </c>
      <c r="L3533" s="70">
        <v>6.8352027861755777</v>
      </c>
      <c r="M3533" s="70">
        <v>6.8614741261150547</v>
      </c>
      <c r="N3533" s="70">
        <v>4.5208332694313347</v>
      </c>
      <c r="O3533" s="70">
        <v>6.5473038473511656</v>
      </c>
      <c r="P3533" s="70">
        <v>6.9963941591727083</v>
      </c>
      <c r="Q3533" s="70">
        <v>6.9122113717362197</v>
      </c>
      <c r="R3533" s="70">
        <v>2.6479353032216539</v>
      </c>
      <c r="S3533" s="70">
        <v>2</v>
      </c>
      <c r="T3533" s="70">
        <v>4.701928208532447</v>
      </c>
      <c r="U3533" s="71">
        <v>99</v>
      </c>
    </row>
    <row r="3534" spans="1:21" x14ac:dyDescent="0.2">
      <c r="A3534" s="41">
        <v>360018280001</v>
      </c>
      <c r="B3534" s="36" t="s">
        <v>33</v>
      </c>
      <c r="C3534" s="36" t="s">
        <v>67</v>
      </c>
      <c r="D3534" s="36" t="s">
        <v>475</v>
      </c>
      <c r="E3534" s="67">
        <v>2</v>
      </c>
      <c r="F3534" s="88">
        <v>2018</v>
      </c>
      <c r="G3534" s="80" t="s">
        <v>260</v>
      </c>
      <c r="H3534" s="70">
        <v>2</v>
      </c>
      <c r="I3534" s="70">
        <v>2</v>
      </c>
      <c r="J3534" s="70">
        <v>2</v>
      </c>
      <c r="K3534" s="70">
        <v>7</v>
      </c>
      <c r="L3534" s="70">
        <v>6.9552145845253506</v>
      </c>
      <c r="M3534" s="70">
        <v>6.8663433632904463</v>
      </c>
      <c r="N3534" s="70">
        <v>5.7735812907848878</v>
      </c>
      <c r="O3534" s="70">
        <v>6.3679299573701504</v>
      </c>
      <c r="P3534" s="70">
        <v>4.4569851316603106</v>
      </c>
      <c r="Q3534" s="70">
        <v>6.9009389413935942</v>
      </c>
      <c r="R3534" s="70">
        <v>3.4530812623505209</v>
      </c>
      <c r="S3534" s="70">
        <v>2</v>
      </c>
      <c r="T3534" s="70">
        <v>4.6478395442812719</v>
      </c>
      <c r="U3534" s="71">
        <v>116</v>
      </c>
    </row>
    <row r="3535" spans="1:21" x14ac:dyDescent="0.2">
      <c r="A3535" s="41">
        <v>360018790001</v>
      </c>
      <c r="B3535" s="36" t="s">
        <v>33</v>
      </c>
      <c r="C3535" s="36" t="s">
        <v>67</v>
      </c>
      <c r="D3535" s="36" t="s">
        <v>488</v>
      </c>
      <c r="E3535" s="67">
        <v>2</v>
      </c>
      <c r="F3535" s="88">
        <v>2018</v>
      </c>
      <c r="G3535" s="80" t="s">
        <v>260</v>
      </c>
      <c r="H3535" s="70">
        <v>2.0000257227996574</v>
      </c>
      <c r="I3535" s="70">
        <v>2.0000288008323657</v>
      </c>
      <c r="J3535" s="70">
        <v>2</v>
      </c>
      <c r="K3535" s="70">
        <v>5.053045230911688</v>
      </c>
      <c r="L3535" s="70">
        <v>6.9512208696750939</v>
      </c>
      <c r="M3535" s="70">
        <v>6.8663433632904463</v>
      </c>
      <c r="N3535" s="70">
        <v>5.3586909849693232</v>
      </c>
      <c r="O3535" s="70">
        <v>6.2863980276266629</v>
      </c>
      <c r="P3535" s="70">
        <v>3.7932154052197085</v>
      </c>
      <c r="Q3535" s="70">
        <v>6.5014788787111248</v>
      </c>
      <c r="R3535" s="70">
        <v>2.4105811471626994</v>
      </c>
      <c r="S3535" s="70">
        <v>2</v>
      </c>
      <c r="T3535" s="70">
        <v>4.2684190359332304</v>
      </c>
      <c r="U3535" s="71">
        <v>190</v>
      </c>
    </row>
    <row r="3536" spans="1:21" x14ac:dyDescent="0.2">
      <c r="A3536" s="41">
        <v>460024230001</v>
      </c>
      <c r="B3536" s="36" t="s">
        <v>34</v>
      </c>
      <c r="C3536" s="36" t="s">
        <v>99</v>
      </c>
      <c r="D3536" s="36" t="s">
        <v>489</v>
      </c>
      <c r="E3536" s="67">
        <v>2</v>
      </c>
      <c r="F3536" s="88">
        <v>2018</v>
      </c>
      <c r="G3536" s="80" t="s">
        <v>260</v>
      </c>
      <c r="H3536" s="70">
        <v>2</v>
      </c>
      <c r="I3536" s="70">
        <v>2</v>
      </c>
      <c r="J3536" s="70">
        <v>2</v>
      </c>
      <c r="K3536" s="70">
        <v>7</v>
      </c>
      <c r="L3536" s="70">
        <v>6.9191881759772667</v>
      </c>
      <c r="M3536" s="70">
        <v>6.8538148064165796</v>
      </c>
      <c r="N3536" s="70">
        <v>5.7601255142681262</v>
      </c>
      <c r="O3536" s="70">
        <v>6.5111527408679377</v>
      </c>
      <c r="P3536" s="70">
        <v>6.9962683533150001</v>
      </c>
      <c r="Q3536" s="70">
        <v>6.8713106697131172</v>
      </c>
      <c r="R3536" s="70">
        <v>2.7368385640653874</v>
      </c>
      <c r="S3536" s="70">
        <v>2</v>
      </c>
      <c r="T3536" s="70">
        <v>4.804058235385285</v>
      </c>
      <c r="U3536" s="71">
        <v>47</v>
      </c>
    </row>
    <row r="3537" spans="1:21" x14ac:dyDescent="0.2">
      <c r="A3537" s="41">
        <v>460021210001</v>
      </c>
      <c r="B3537" s="36" t="s">
        <v>34</v>
      </c>
      <c r="C3537" s="36" t="s">
        <v>99</v>
      </c>
      <c r="D3537" s="36" t="s">
        <v>490</v>
      </c>
      <c r="E3537" s="67">
        <v>2</v>
      </c>
      <c r="F3537" s="88">
        <v>2018</v>
      </c>
      <c r="G3537" s="80" t="s">
        <v>260</v>
      </c>
      <c r="H3537" s="70">
        <v>2.0000488217958146</v>
      </c>
      <c r="I3537" s="70">
        <v>2.0000212628719036</v>
      </c>
      <c r="J3537" s="70">
        <v>2.4786074098711528</v>
      </c>
      <c r="K3537" s="70">
        <v>5.9624704565454802</v>
      </c>
      <c r="L3537" s="70">
        <v>6.90083717114448</v>
      </c>
      <c r="M3537" s="70">
        <v>6.8639079278396373</v>
      </c>
      <c r="N3537" s="70">
        <v>5.9356400544128363</v>
      </c>
      <c r="O3537" s="70">
        <v>6.6122076004067649</v>
      </c>
      <c r="P3537" s="70">
        <v>6.9960402671988415</v>
      </c>
      <c r="Q3537" s="70">
        <v>4.6983482378041508</v>
      </c>
      <c r="R3537" s="70">
        <v>3.3263159209617275</v>
      </c>
      <c r="S3537" s="70">
        <v>2</v>
      </c>
      <c r="T3537" s="70">
        <v>4.6478704275710658</v>
      </c>
      <c r="U3537" s="71">
        <v>115</v>
      </c>
    </row>
    <row r="3538" spans="1:21" x14ac:dyDescent="0.2">
      <c r="A3538" s="41">
        <v>460021480001</v>
      </c>
      <c r="B3538" s="36" t="s">
        <v>34</v>
      </c>
      <c r="C3538" s="36" t="s">
        <v>64</v>
      </c>
      <c r="D3538" s="36" t="s">
        <v>491</v>
      </c>
      <c r="E3538" s="67">
        <v>2</v>
      </c>
      <c r="F3538" s="88">
        <v>2018</v>
      </c>
      <c r="G3538" s="80" t="s">
        <v>260</v>
      </c>
      <c r="H3538" s="70">
        <v>2.608135989714949</v>
      </c>
      <c r="I3538" s="70">
        <v>2.4670796544353744</v>
      </c>
      <c r="J3538" s="70">
        <v>2</v>
      </c>
      <c r="K3538" s="70">
        <v>7</v>
      </c>
      <c r="L3538" s="70">
        <v>6.934828050046093</v>
      </c>
      <c r="M3538" s="70">
        <v>6.8614303266357073</v>
      </c>
      <c r="N3538" s="70">
        <v>6.127806295005068</v>
      </c>
      <c r="O3538" s="70">
        <v>6.4619368543813431</v>
      </c>
      <c r="P3538" s="70">
        <v>6.9963930650748187</v>
      </c>
      <c r="Q3538" s="70">
        <v>6.7678245070770604</v>
      </c>
      <c r="R3538" s="70">
        <v>2.674935829370944</v>
      </c>
      <c r="S3538" s="70">
        <v>2</v>
      </c>
      <c r="T3538" s="70">
        <v>4.9083642143117796</v>
      </c>
      <c r="U3538" s="71">
        <v>23</v>
      </c>
    </row>
    <row r="3539" spans="1:21" x14ac:dyDescent="0.2">
      <c r="A3539" s="41">
        <v>460023930001</v>
      </c>
      <c r="B3539" s="36" t="s">
        <v>34</v>
      </c>
      <c r="C3539" s="36" t="s">
        <v>99</v>
      </c>
      <c r="D3539" s="36" t="s">
        <v>492</v>
      </c>
      <c r="E3539" s="67">
        <v>2</v>
      </c>
      <c r="F3539" s="88">
        <v>2018</v>
      </c>
      <c r="G3539" s="80" t="s">
        <v>260</v>
      </c>
      <c r="H3539" s="70">
        <v>2.0241524539650491</v>
      </c>
      <c r="I3539" s="70">
        <v>2.0159445733130119</v>
      </c>
      <c r="J3539" s="70">
        <v>2.1937287445169917</v>
      </c>
      <c r="K3539" s="70">
        <v>7</v>
      </c>
      <c r="L3539" s="70">
        <v>6.9204608392489195</v>
      </c>
      <c r="M3539" s="70">
        <v>6.8525464853034057</v>
      </c>
      <c r="N3539" s="70">
        <v>5.7903425579271284</v>
      </c>
      <c r="O3539" s="70">
        <v>6.6758583897969554</v>
      </c>
      <c r="P3539" s="70">
        <v>6.9939923969957638</v>
      </c>
      <c r="Q3539" s="70">
        <v>6.8938996671742858</v>
      </c>
      <c r="R3539" s="70">
        <v>3.6616675305792228</v>
      </c>
      <c r="S3539" s="70">
        <v>2</v>
      </c>
      <c r="T3539" s="70">
        <v>4.9185494699017287</v>
      </c>
      <c r="U3539" s="71">
        <v>21</v>
      </c>
    </row>
    <row r="3540" spans="1:21" x14ac:dyDescent="0.2">
      <c r="A3540" s="41">
        <v>460021800001</v>
      </c>
      <c r="B3540" s="36" t="s">
        <v>34</v>
      </c>
      <c r="C3540" s="36" t="s">
        <v>120</v>
      </c>
      <c r="D3540" s="36" t="s">
        <v>493</v>
      </c>
      <c r="E3540" s="67">
        <v>2</v>
      </c>
      <c r="F3540" s="88">
        <v>2018</v>
      </c>
      <c r="G3540" s="80" t="s">
        <v>260</v>
      </c>
      <c r="H3540" s="70">
        <v>2.0001493897239189</v>
      </c>
      <c r="I3540" s="70">
        <v>2.000171237154027</v>
      </c>
      <c r="J3540" s="70">
        <v>2</v>
      </c>
      <c r="K3540" s="70">
        <v>7</v>
      </c>
      <c r="L3540" s="70">
        <v>6.9293810601290673</v>
      </c>
      <c r="M3540" s="70">
        <v>6.8663433632904463</v>
      </c>
      <c r="N3540" s="70">
        <v>5.8632732634620668</v>
      </c>
      <c r="O3540" s="70">
        <v>6.3959996270361161</v>
      </c>
      <c r="P3540" s="70">
        <v>4.5977955499678442</v>
      </c>
      <c r="Q3540" s="70">
        <v>6.9245242255973887</v>
      </c>
      <c r="R3540" s="70">
        <v>2.6753473703097459</v>
      </c>
      <c r="S3540" s="70">
        <v>2</v>
      </c>
      <c r="T3540" s="70">
        <v>4.6044154238892192</v>
      </c>
      <c r="U3540" s="71">
        <v>127</v>
      </c>
    </row>
    <row r="3541" spans="1:21" x14ac:dyDescent="0.2">
      <c r="A3541" s="41">
        <v>460025040001</v>
      </c>
      <c r="B3541" s="36" t="s">
        <v>34</v>
      </c>
      <c r="C3541" s="36" t="s">
        <v>99</v>
      </c>
      <c r="D3541" s="36" t="s">
        <v>494</v>
      </c>
      <c r="E3541" s="67">
        <v>2</v>
      </c>
      <c r="F3541" s="88">
        <v>2018</v>
      </c>
      <c r="G3541" s="80" t="s">
        <v>260</v>
      </c>
      <c r="H3541" s="70">
        <v>2.0077605875438342</v>
      </c>
      <c r="I3541" s="70">
        <v>2.0108844471928027</v>
      </c>
      <c r="J3541" s="70">
        <v>2</v>
      </c>
      <c r="K3541" s="70">
        <v>7</v>
      </c>
      <c r="L3541" s="70">
        <v>6.9187730640812672</v>
      </c>
      <c r="M3541" s="70">
        <v>6.8663433632904463</v>
      </c>
      <c r="N3541" s="70">
        <v>5.3718145295127986</v>
      </c>
      <c r="O3541" s="70">
        <v>6.551047095867732</v>
      </c>
      <c r="P3541" s="70">
        <v>4.3157241300400102</v>
      </c>
      <c r="Q3541" s="70">
        <v>6.9253977559680813</v>
      </c>
      <c r="R3541" s="70">
        <v>2.297231461803384</v>
      </c>
      <c r="S3541" s="70">
        <v>2</v>
      </c>
      <c r="T3541" s="70">
        <v>4.5220813696083626</v>
      </c>
      <c r="U3541" s="71">
        <v>153</v>
      </c>
    </row>
    <row r="3542" spans="1:21" x14ac:dyDescent="0.2">
      <c r="A3542" s="41">
        <v>460024900001</v>
      </c>
      <c r="B3542" s="36" t="s">
        <v>34</v>
      </c>
      <c r="C3542" s="36" t="s">
        <v>64</v>
      </c>
      <c r="D3542" s="36" t="s">
        <v>495</v>
      </c>
      <c r="E3542" s="67">
        <v>2</v>
      </c>
      <c r="F3542" s="88">
        <v>2018</v>
      </c>
      <c r="G3542" s="80" t="s">
        <v>260</v>
      </c>
      <c r="H3542" s="70">
        <v>2.0000821552643542</v>
      </c>
      <c r="I3542" s="70">
        <v>2.0002876468501465</v>
      </c>
      <c r="J3542" s="70">
        <v>2</v>
      </c>
      <c r="K3542" s="70">
        <v>7</v>
      </c>
      <c r="L3542" s="70">
        <v>6.936627020913674</v>
      </c>
      <c r="M3542" s="70">
        <v>6.8663433632904463</v>
      </c>
      <c r="N3542" s="70">
        <v>6.1492171602388082</v>
      </c>
      <c r="O3542" s="70">
        <v>6.555340043938239</v>
      </c>
      <c r="P3542" s="70">
        <v>4.4134085149038853</v>
      </c>
      <c r="Q3542" s="70">
        <v>6.9892861011595331</v>
      </c>
      <c r="R3542" s="70">
        <v>2.634570854147638</v>
      </c>
      <c r="S3542" s="70">
        <v>2</v>
      </c>
      <c r="T3542" s="70">
        <v>4.6287635717255595</v>
      </c>
      <c r="U3542" s="71">
        <v>122</v>
      </c>
    </row>
    <row r="3543" spans="1:21" x14ac:dyDescent="0.2">
      <c r="A3543" s="41">
        <v>460022370001</v>
      </c>
      <c r="B3543" s="36" t="s">
        <v>34</v>
      </c>
      <c r="C3543" s="36" t="s">
        <v>64</v>
      </c>
      <c r="D3543" s="36" t="s">
        <v>496</v>
      </c>
      <c r="E3543" s="67">
        <v>2</v>
      </c>
      <c r="F3543" s="88">
        <v>2018</v>
      </c>
      <c r="G3543" s="80" t="s">
        <v>260</v>
      </c>
      <c r="H3543" s="70">
        <v>2</v>
      </c>
      <c r="I3543" s="70">
        <v>2</v>
      </c>
      <c r="J3543" s="70">
        <v>2.1674345830946304</v>
      </c>
      <c r="K3543" s="70">
        <v>7</v>
      </c>
      <c r="L3543" s="70">
        <v>6.8696469014367132</v>
      </c>
      <c r="M3543" s="70">
        <v>6.8024577551638554</v>
      </c>
      <c r="N3543" s="70">
        <v>5.1202080308285955</v>
      </c>
      <c r="O3543" s="70">
        <v>6.6045179827365637</v>
      </c>
      <c r="P3543" s="70">
        <v>6.9849638779030894</v>
      </c>
      <c r="Q3543" s="70">
        <v>6.8106026482018551</v>
      </c>
      <c r="R3543" s="70">
        <v>2.8864042866742854</v>
      </c>
      <c r="S3543" s="70">
        <v>2</v>
      </c>
      <c r="T3543" s="70">
        <v>4.7705196721699652</v>
      </c>
      <c r="U3543" s="71">
        <v>65</v>
      </c>
    </row>
    <row r="3544" spans="1:21" x14ac:dyDescent="0.2">
      <c r="A3544" s="41">
        <v>460026280001</v>
      </c>
      <c r="B3544" s="36" t="s">
        <v>34</v>
      </c>
      <c r="C3544" s="36" t="s">
        <v>64</v>
      </c>
      <c r="D3544" s="36" t="s">
        <v>497</v>
      </c>
      <c r="E3544" s="67">
        <v>2</v>
      </c>
      <c r="F3544" s="88">
        <v>2018</v>
      </c>
      <c r="G3544" s="80" t="s">
        <v>260</v>
      </c>
      <c r="H3544" s="70">
        <v>2.2072776682236341</v>
      </c>
      <c r="I3544" s="70">
        <v>2.1416200695476579</v>
      </c>
      <c r="J3544" s="70">
        <v>2</v>
      </c>
      <c r="K3544" s="70">
        <v>6.2367377290522956</v>
      </c>
      <c r="L3544" s="70">
        <v>6.8317948138394442</v>
      </c>
      <c r="M3544" s="70">
        <v>6.8516668809872403</v>
      </c>
      <c r="N3544" s="70">
        <v>5.5636481616339655</v>
      </c>
      <c r="O3544" s="70">
        <v>6.6530874316871635</v>
      </c>
      <c r="P3544" s="70">
        <v>6.9938338526852055</v>
      </c>
      <c r="Q3544" s="70">
        <v>4.3897353134030528</v>
      </c>
      <c r="R3544" s="70">
        <v>3.2455259064274351</v>
      </c>
      <c r="S3544" s="70">
        <v>2</v>
      </c>
      <c r="T3544" s="70">
        <v>4.5929106522905911</v>
      </c>
      <c r="U3544" s="71">
        <v>132</v>
      </c>
    </row>
    <row r="3545" spans="1:21" x14ac:dyDescent="0.2">
      <c r="A3545" s="41">
        <v>660823180001</v>
      </c>
      <c r="B3545" s="36" t="s">
        <v>29</v>
      </c>
      <c r="C3545" s="36" t="s">
        <v>172</v>
      </c>
      <c r="D3545" s="36" t="s">
        <v>498</v>
      </c>
      <c r="E3545" s="67">
        <v>2</v>
      </c>
      <c r="F3545" s="88">
        <v>2018</v>
      </c>
      <c r="G3545" s="80" t="s">
        <v>260</v>
      </c>
      <c r="H3545" s="70">
        <v>2.8048093662372322</v>
      </c>
      <c r="I3545" s="70">
        <v>2.519361770719593</v>
      </c>
      <c r="J3545" s="70">
        <v>2</v>
      </c>
      <c r="K3545" s="70">
        <v>7</v>
      </c>
      <c r="L3545" s="70">
        <v>6.9272469834708499</v>
      </c>
      <c r="M3545" s="70">
        <v>6.8663433632904463</v>
      </c>
      <c r="N3545" s="70">
        <v>5.0175050661431095</v>
      </c>
      <c r="O3545" s="70">
        <v>6.0303021139773447</v>
      </c>
      <c r="P3545" s="70">
        <v>4.5266137262854826</v>
      </c>
      <c r="Q3545" s="70">
        <v>6.6110302351010892</v>
      </c>
      <c r="R3545" s="70">
        <v>2.1812268360182108</v>
      </c>
      <c r="S3545" s="70">
        <v>2</v>
      </c>
      <c r="T3545" s="70">
        <v>4.5403699551036132</v>
      </c>
      <c r="U3545" s="71">
        <v>148</v>
      </c>
    </row>
    <row r="3546" spans="1:21" x14ac:dyDescent="0.2">
      <c r="A3546" s="41">
        <v>660826440001</v>
      </c>
      <c r="B3546" s="36" t="s">
        <v>29</v>
      </c>
      <c r="C3546" s="36" t="s">
        <v>53</v>
      </c>
      <c r="D3546" s="36" t="s">
        <v>499</v>
      </c>
      <c r="E3546" s="67">
        <v>2</v>
      </c>
      <c r="F3546" s="88">
        <v>2018</v>
      </c>
      <c r="G3546" s="80" t="s">
        <v>260</v>
      </c>
      <c r="H3546" s="70">
        <v>2.8228350039842707</v>
      </c>
      <c r="I3546" s="70">
        <v>2.4607415595713804</v>
      </c>
      <c r="J3546" s="70">
        <v>2.0191354554189553</v>
      </c>
      <c r="K3546" s="70">
        <v>4.7193720884655495</v>
      </c>
      <c r="L3546" s="70">
        <v>6.9357919367511318</v>
      </c>
      <c r="M3546" s="70">
        <v>6.8663433632904463</v>
      </c>
      <c r="N3546" s="70">
        <v>6.0965084406383943</v>
      </c>
      <c r="O3546" s="70">
        <v>6.2164775130877308</v>
      </c>
      <c r="P3546" s="70">
        <v>4.9008809366604682</v>
      </c>
      <c r="Q3546" s="70">
        <v>6.2713911450677102</v>
      </c>
      <c r="R3546" s="70">
        <v>2.3432727798973905</v>
      </c>
      <c r="S3546" s="70">
        <v>2</v>
      </c>
      <c r="T3546" s="70">
        <v>4.4710625185694512</v>
      </c>
      <c r="U3546" s="71">
        <v>166</v>
      </c>
    </row>
    <row r="3547" spans="1:21" x14ac:dyDescent="0.2">
      <c r="A3547" s="41">
        <v>660821640001</v>
      </c>
      <c r="B3547" s="36" t="s">
        <v>29</v>
      </c>
      <c r="C3547" s="36" t="s">
        <v>53</v>
      </c>
      <c r="D3547" s="36" t="s">
        <v>500</v>
      </c>
      <c r="E3547" s="67">
        <v>2</v>
      </c>
      <c r="F3547" s="88">
        <v>2018</v>
      </c>
      <c r="G3547" s="80" t="s">
        <v>260</v>
      </c>
      <c r="H3547" s="70">
        <v>2</v>
      </c>
      <c r="I3547" s="70">
        <v>2</v>
      </c>
      <c r="J3547" s="70">
        <v>2</v>
      </c>
      <c r="K3547" s="70">
        <v>7</v>
      </c>
      <c r="L3547" s="70">
        <v>6.9174392258601491</v>
      </c>
      <c r="M3547" s="70">
        <v>6.761573815919645</v>
      </c>
      <c r="N3547" s="70">
        <v>5.6762545402923195</v>
      </c>
      <c r="O3547" s="70">
        <v>6.6002927818265764</v>
      </c>
      <c r="P3547" s="70">
        <v>6.9775946339748502</v>
      </c>
      <c r="Q3547" s="70">
        <v>6.8869145514091112</v>
      </c>
      <c r="R3547" s="70">
        <v>2.7803210990688147</v>
      </c>
      <c r="S3547" s="70">
        <v>2</v>
      </c>
      <c r="T3547" s="70">
        <v>4.800032554029289</v>
      </c>
      <c r="U3547" s="71">
        <v>50</v>
      </c>
    </row>
    <row r="3548" spans="1:21" x14ac:dyDescent="0.2">
      <c r="A3548" s="41">
        <v>660821990001</v>
      </c>
      <c r="B3548" s="36" t="s">
        <v>29</v>
      </c>
      <c r="C3548" s="36" t="s">
        <v>53</v>
      </c>
      <c r="D3548" s="36" t="s">
        <v>501</v>
      </c>
      <c r="E3548" s="67">
        <v>2</v>
      </c>
      <c r="F3548" s="88">
        <v>2018</v>
      </c>
      <c r="G3548" s="80" t="s">
        <v>260</v>
      </c>
      <c r="H3548" s="70">
        <v>2</v>
      </c>
      <c r="I3548" s="70">
        <v>2</v>
      </c>
      <c r="J3548" s="70">
        <v>2</v>
      </c>
      <c r="K3548" s="70">
        <v>7</v>
      </c>
      <c r="L3548" s="70">
        <v>6.9396980327085238</v>
      </c>
      <c r="M3548" s="70">
        <v>6.8534456008549629</v>
      </c>
      <c r="N3548" s="70">
        <v>5.9498399720506052</v>
      </c>
      <c r="O3548" s="70">
        <v>6.4823262755014612</v>
      </c>
      <c r="P3548" s="70">
        <v>6.9941544451979709</v>
      </c>
      <c r="Q3548" s="70">
        <v>6.9527583474148198</v>
      </c>
      <c r="R3548" s="70">
        <v>2.4593352826981039</v>
      </c>
      <c r="S3548" s="70">
        <v>2</v>
      </c>
      <c r="T3548" s="70">
        <v>4.8026298297022043</v>
      </c>
      <c r="U3548" s="71">
        <v>49</v>
      </c>
    </row>
    <row r="3549" spans="1:21" x14ac:dyDescent="0.2">
      <c r="A3549" s="41">
        <v>660820750001</v>
      </c>
      <c r="B3549" s="36" t="s">
        <v>29</v>
      </c>
      <c r="C3549" s="36" t="s">
        <v>172</v>
      </c>
      <c r="D3549" s="36" t="s">
        <v>502</v>
      </c>
      <c r="E3549" s="67">
        <v>2</v>
      </c>
      <c r="F3549" s="88">
        <v>2018</v>
      </c>
      <c r="G3549" s="80" t="s">
        <v>260</v>
      </c>
      <c r="H3549" s="70">
        <v>2.5104400604222135</v>
      </c>
      <c r="I3549" s="70">
        <v>2.2407586453239685</v>
      </c>
      <c r="J3549" s="70">
        <v>2</v>
      </c>
      <c r="K3549" s="70">
        <v>7</v>
      </c>
      <c r="L3549" s="70">
        <v>6.9114603408936182</v>
      </c>
      <c r="M3549" s="70">
        <v>6.8663433632904463</v>
      </c>
      <c r="N3549" s="70">
        <v>5.6199564725715714</v>
      </c>
      <c r="O3549" s="70">
        <v>6.2666968839836548</v>
      </c>
      <c r="P3549" s="70">
        <v>4.3722979041359125</v>
      </c>
      <c r="Q3549" s="70">
        <v>6.7962842550120444</v>
      </c>
      <c r="R3549" s="70">
        <v>2.6460695878129137</v>
      </c>
      <c r="S3549" s="70">
        <v>2</v>
      </c>
      <c r="T3549" s="70">
        <v>4.6025256261205287</v>
      </c>
      <c r="U3549" s="71">
        <v>129</v>
      </c>
    </row>
    <row r="3550" spans="1:21" x14ac:dyDescent="0.2">
      <c r="A3550" s="41">
        <v>660820080001</v>
      </c>
      <c r="B3550" s="36" t="s">
        <v>29</v>
      </c>
      <c r="C3550" s="36" t="s">
        <v>174</v>
      </c>
      <c r="D3550" s="36" t="s">
        <v>503</v>
      </c>
      <c r="E3550" s="67">
        <v>2</v>
      </c>
      <c r="F3550" s="88">
        <v>2018</v>
      </c>
      <c r="G3550" s="80" t="s">
        <v>260</v>
      </c>
      <c r="H3550" s="70">
        <v>2.8085815469468352</v>
      </c>
      <c r="I3550" s="70">
        <v>2.4608408454961936</v>
      </c>
      <c r="J3550" s="70">
        <v>2.1290177412928801</v>
      </c>
      <c r="K3550" s="70">
        <v>5.0275389465437588</v>
      </c>
      <c r="L3550" s="70">
        <v>6.9300827040204558</v>
      </c>
      <c r="M3550" s="70">
        <v>6.4068030777214702</v>
      </c>
      <c r="N3550" s="70">
        <v>5.8779674938083586</v>
      </c>
      <c r="O3550" s="70">
        <v>6.4864657297502593</v>
      </c>
      <c r="P3550" s="70">
        <v>6.9136475991289643</v>
      </c>
      <c r="Q3550" s="70">
        <v>4.0173565462817784</v>
      </c>
      <c r="R3550" s="70">
        <v>2.1219134010714291</v>
      </c>
      <c r="S3550" s="70">
        <v>2</v>
      </c>
      <c r="T3550" s="70">
        <v>4.4316846360051994</v>
      </c>
      <c r="U3550" s="71">
        <v>176</v>
      </c>
    </row>
    <row r="3551" spans="1:21" x14ac:dyDescent="0.2">
      <c r="A3551" s="41">
        <v>660823500001</v>
      </c>
      <c r="B3551" s="36" t="s">
        <v>29</v>
      </c>
      <c r="C3551" s="36" t="s">
        <v>53</v>
      </c>
      <c r="D3551" s="36" t="s">
        <v>473</v>
      </c>
      <c r="E3551" s="67">
        <v>2</v>
      </c>
      <c r="F3551" s="88">
        <v>2018</v>
      </c>
      <c r="G3551" s="80" t="s">
        <v>260</v>
      </c>
      <c r="H3551" s="70">
        <v>2.2841063805373669</v>
      </c>
      <c r="I3551" s="70">
        <v>2.4902083648085824</v>
      </c>
      <c r="J3551" s="70">
        <v>2</v>
      </c>
      <c r="K3551" s="70">
        <v>2.9658208449056538</v>
      </c>
      <c r="L3551" s="70">
        <v>6.9335961710839911</v>
      </c>
      <c r="M3551" s="70">
        <v>6.7274416107396222</v>
      </c>
      <c r="N3551" s="70">
        <v>5.8976450093698309</v>
      </c>
      <c r="O3551" s="70">
        <v>6.7841484112741117</v>
      </c>
      <c r="P3551" s="70">
        <v>6.9714423489857325</v>
      </c>
      <c r="Q3551" s="70">
        <v>3.8149178343567347</v>
      </c>
      <c r="R3551" s="70">
        <v>2.3229179229455861</v>
      </c>
      <c r="S3551" s="70">
        <v>2</v>
      </c>
      <c r="T3551" s="70">
        <v>4.2660204082506015</v>
      </c>
      <c r="U3551" s="71">
        <v>191</v>
      </c>
    </row>
    <row r="3552" spans="1:21" x14ac:dyDescent="0.2">
      <c r="A3552" s="41">
        <v>660822450001</v>
      </c>
      <c r="B3552" s="36" t="s">
        <v>29</v>
      </c>
      <c r="C3552" s="36" t="s">
        <v>235</v>
      </c>
      <c r="D3552" s="36" t="s">
        <v>504</v>
      </c>
      <c r="E3552" s="67">
        <v>2</v>
      </c>
      <c r="F3552" s="88">
        <v>2018</v>
      </c>
      <c r="G3552" s="80" t="s">
        <v>260</v>
      </c>
      <c r="H3552" s="70">
        <v>2</v>
      </c>
      <c r="I3552" s="70">
        <v>2</v>
      </c>
      <c r="J3552" s="70">
        <v>2</v>
      </c>
      <c r="K3552" s="70">
        <v>7</v>
      </c>
      <c r="L3552" s="70">
        <v>6.9187282259064506</v>
      </c>
      <c r="M3552" s="70">
        <v>6.8533844116264326</v>
      </c>
      <c r="N3552" s="70">
        <v>5.6920977302914721</v>
      </c>
      <c r="O3552" s="70">
        <v>6.5351671252690462</v>
      </c>
      <c r="P3552" s="70">
        <v>6.9941434138183096</v>
      </c>
      <c r="Q3552" s="70">
        <v>6.8185990578774147</v>
      </c>
      <c r="R3552" s="70">
        <v>3.0033021911850888</v>
      </c>
      <c r="S3552" s="70">
        <v>2</v>
      </c>
      <c r="T3552" s="70">
        <v>4.8179518463311855</v>
      </c>
      <c r="U3552" s="71">
        <v>44</v>
      </c>
    </row>
    <row r="3553" spans="1:21" x14ac:dyDescent="0.2">
      <c r="A3553" s="41">
        <v>560018080001</v>
      </c>
      <c r="B3553" s="36" t="s">
        <v>30</v>
      </c>
      <c r="C3553" s="36" t="s">
        <v>167</v>
      </c>
      <c r="D3553" s="36" t="s">
        <v>505</v>
      </c>
      <c r="E3553" s="67">
        <v>2</v>
      </c>
      <c r="F3553" s="88">
        <v>2018</v>
      </c>
      <c r="G3553" s="80" t="s">
        <v>260</v>
      </c>
      <c r="H3553" s="70">
        <v>2.61348473267521</v>
      </c>
      <c r="I3553" s="70">
        <v>2.5323678135493299</v>
      </c>
      <c r="J3553" s="70">
        <v>2</v>
      </c>
      <c r="K3553" s="70">
        <v>7</v>
      </c>
      <c r="L3553" s="70">
        <v>6.9379196961269862</v>
      </c>
      <c r="M3553" s="70">
        <v>6.8663433632904463</v>
      </c>
      <c r="N3553" s="70">
        <v>6.0753311571094235</v>
      </c>
      <c r="O3553" s="70">
        <v>6.5349405350438516</v>
      </c>
      <c r="P3553" s="70">
        <v>4.6741174708881363</v>
      </c>
      <c r="Q3553" s="70">
        <v>6.2146875597158076</v>
      </c>
      <c r="R3553" s="70">
        <v>2.7757850727734796</v>
      </c>
      <c r="S3553" s="70">
        <v>2</v>
      </c>
      <c r="T3553" s="70">
        <v>4.6854147834310558</v>
      </c>
      <c r="U3553" s="71">
        <v>104</v>
      </c>
    </row>
    <row r="3554" spans="1:21" x14ac:dyDescent="0.2">
      <c r="A3554" s="41">
        <v>560016970001</v>
      </c>
      <c r="B3554" s="36" t="s">
        <v>30</v>
      </c>
      <c r="C3554" s="36" t="s">
        <v>96</v>
      </c>
      <c r="D3554" s="36" t="s">
        <v>506</v>
      </c>
      <c r="E3554" s="67">
        <v>2</v>
      </c>
      <c r="F3554" s="88">
        <v>2018</v>
      </c>
      <c r="G3554" s="80" t="s">
        <v>260</v>
      </c>
      <c r="H3554" s="70">
        <v>5.3653904794492799</v>
      </c>
      <c r="I3554" s="70">
        <v>6.0436333268389628</v>
      </c>
      <c r="J3554" s="70">
        <v>2.1220532800103395</v>
      </c>
      <c r="K3554" s="70">
        <v>7</v>
      </c>
      <c r="L3554" s="70">
        <v>6.9538350843615717</v>
      </c>
      <c r="M3554" s="70">
        <v>6.8586470746229686</v>
      </c>
      <c r="N3554" s="70">
        <v>6.53737837701172</v>
      </c>
      <c r="O3554" s="70">
        <v>6.3881203179432937</v>
      </c>
      <c r="P3554" s="70">
        <v>6.9950920450497804</v>
      </c>
      <c r="Q3554" s="70">
        <v>6.8864620049875986</v>
      </c>
      <c r="R3554" s="70">
        <v>3.828586100516945</v>
      </c>
      <c r="S3554" s="70">
        <v>2</v>
      </c>
      <c r="T3554" s="70">
        <v>5.5815998408993712</v>
      </c>
      <c r="U3554" s="71">
        <v>1</v>
      </c>
    </row>
    <row r="3555" spans="1:21" x14ac:dyDescent="0.2">
      <c r="A3555" s="41">
        <v>560017270001</v>
      </c>
      <c r="B3555" s="36" t="s">
        <v>30</v>
      </c>
      <c r="C3555" s="36" t="s">
        <v>57</v>
      </c>
      <c r="D3555" s="36" t="s">
        <v>507</v>
      </c>
      <c r="E3555" s="67">
        <v>2</v>
      </c>
      <c r="F3555" s="88">
        <v>2018</v>
      </c>
      <c r="G3555" s="80" t="s">
        <v>260</v>
      </c>
      <c r="H3555" s="70">
        <v>2.2096787513361309</v>
      </c>
      <c r="I3555" s="70">
        <v>2.142772456674146</v>
      </c>
      <c r="J3555" s="70">
        <v>2</v>
      </c>
      <c r="K3555" s="70">
        <v>7</v>
      </c>
      <c r="L3555" s="70">
        <v>6.9288578303686563</v>
      </c>
      <c r="M3555" s="70">
        <v>6.8610576811419275</v>
      </c>
      <c r="N3555" s="70">
        <v>5.8653259677299117</v>
      </c>
      <c r="O3555" s="70">
        <v>6.678754901945279</v>
      </c>
      <c r="P3555" s="70">
        <v>6.9955265140864942</v>
      </c>
      <c r="Q3555" s="70">
        <v>6.7223979347389182</v>
      </c>
      <c r="R3555" s="70">
        <v>2.5075397916518019</v>
      </c>
      <c r="S3555" s="70">
        <v>2</v>
      </c>
      <c r="T3555" s="70">
        <v>4.8259926524727721</v>
      </c>
      <c r="U3555" s="71">
        <v>41</v>
      </c>
    </row>
    <row r="3556" spans="1:21" x14ac:dyDescent="0.2">
      <c r="A3556" s="41">
        <v>560018910001</v>
      </c>
      <c r="B3556" s="36" t="s">
        <v>30</v>
      </c>
      <c r="C3556" s="36" t="s">
        <v>250</v>
      </c>
      <c r="D3556" s="36" t="s">
        <v>508</v>
      </c>
      <c r="E3556" s="67">
        <v>2</v>
      </c>
      <c r="F3556" s="88">
        <v>2018</v>
      </c>
      <c r="G3556" s="80" t="s">
        <v>260</v>
      </c>
      <c r="H3556" s="70">
        <v>2.0001063816108426</v>
      </c>
      <c r="I3556" s="70">
        <v>2.0000874995773574</v>
      </c>
      <c r="J3556" s="70">
        <v>2.2710241688371653</v>
      </c>
      <c r="K3556" s="70">
        <v>5.2602695462562234</v>
      </c>
      <c r="L3556" s="70">
        <v>6.8865530193279607</v>
      </c>
      <c r="M3556" s="70">
        <v>6.8416627409044413</v>
      </c>
      <c r="N3556" s="70">
        <v>5.3551595533786589</v>
      </c>
      <c r="O3556" s="70">
        <v>6.6017243905365133</v>
      </c>
      <c r="P3556" s="70">
        <v>6.9920305834675309</v>
      </c>
      <c r="Q3556" s="70">
        <v>6.3825239699054626</v>
      </c>
      <c r="R3556" s="70">
        <v>2.499122964803222</v>
      </c>
      <c r="S3556" s="70">
        <v>2</v>
      </c>
      <c r="T3556" s="70">
        <v>4.5908554015504484</v>
      </c>
      <c r="U3556" s="71">
        <v>134</v>
      </c>
    </row>
    <row r="3557" spans="1:21" x14ac:dyDescent="0.2">
      <c r="A3557" s="41">
        <v>560020730001</v>
      </c>
      <c r="B3557" s="36" t="s">
        <v>30</v>
      </c>
      <c r="C3557" s="36" t="s">
        <v>191</v>
      </c>
      <c r="D3557" s="36" t="s">
        <v>509</v>
      </c>
      <c r="E3557" s="67">
        <v>2</v>
      </c>
      <c r="F3557" s="88">
        <v>2018</v>
      </c>
      <c r="G3557" s="80" t="s">
        <v>260</v>
      </c>
      <c r="H3557" s="70">
        <v>2.0087544760627964</v>
      </c>
      <c r="I3557" s="70">
        <v>2.0079121587548747</v>
      </c>
      <c r="J3557" s="70">
        <v>2</v>
      </c>
      <c r="K3557" s="70">
        <v>5.3364143557251111</v>
      </c>
      <c r="L3557" s="70">
        <v>6.9295342741613224</v>
      </c>
      <c r="M3557" s="70">
        <v>6.8183280058203559</v>
      </c>
      <c r="N3557" s="70">
        <v>5.8828670732580441</v>
      </c>
      <c r="O3557" s="70">
        <v>6.5555546945181096</v>
      </c>
      <c r="P3557" s="70">
        <v>6.9878245256722487</v>
      </c>
      <c r="Q3557" s="70">
        <v>5.7489049088899531</v>
      </c>
      <c r="R3557" s="70">
        <v>2.3655409669395113</v>
      </c>
      <c r="S3557" s="70">
        <v>2</v>
      </c>
      <c r="T3557" s="70">
        <v>4.5534696199835283</v>
      </c>
      <c r="U3557" s="71">
        <v>146</v>
      </c>
    </row>
    <row r="3558" spans="1:21" x14ac:dyDescent="0.2">
      <c r="A3558" s="41">
        <v>560017430001</v>
      </c>
      <c r="B3558" s="36" t="s">
        <v>30</v>
      </c>
      <c r="C3558" s="36" t="s">
        <v>96</v>
      </c>
      <c r="D3558" s="36" t="s">
        <v>510</v>
      </c>
      <c r="E3558" s="67">
        <v>2</v>
      </c>
      <c r="F3558" s="88">
        <v>2018</v>
      </c>
      <c r="G3558" s="80" t="s">
        <v>260</v>
      </c>
      <c r="H3558" s="70">
        <v>2.3084651321400482</v>
      </c>
      <c r="I3558" s="70">
        <v>2.2724118204854409</v>
      </c>
      <c r="J3558" s="70">
        <v>2.0482563160291987</v>
      </c>
      <c r="K3558" s="70">
        <v>7</v>
      </c>
      <c r="L3558" s="70">
        <v>6.9253635445124555</v>
      </c>
      <c r="M3558" s="70">
        <v>6.8578320603314138</v>
      </c>
      <c r="N3558" s="70">
        <v>6.1008523488563347</v>
      </c>
      <c r="O3558" s="70">
        <v>6.4042301961141526</v>
      </c>
      <c r="P3558" s="70">
        <v>6.9949450998360625</v>
      </c>
      <c r="Q3558" s="70">
        <v>6.5515394353917413</v>
      </c>
      <c r="R3558" s="70">
        <v>3.5662188896940443</v>
      </c>
      <c r="S3558" s="70">
        <v>2</v>
      </c>
      <c r="T3558" s="70">
        <v>4.9191762369492418</v>
      </c>
      <c r="U3558" s="71">
        <v>20</v>
      </c>
    </row>
    <row r="3559" spans="1:21" x14ac:dyDescent="0.2">
      <c r="A3559" s="41">
        <v>560016540001</v>
      </c>
      <c r="B3559" s="36" t="s">
        <v>30</v>
      </c>
      <c r="C3559" s="36" t="s">
        <v>167</v>
      </c>
      <c r="D3559" s="36" t="s">
        <v>511</v>
      </c>
      <c r="E3559" s="67">
        <v>2</v>
      </c>
      <c r="F3559" s="88">
        <v>2018</v>
      </c>
      <c r="G3559" s="80" t="s">
        <v>260</v>
      </c>
      <c r="H3559" s="70">
        <v>2</v>
      </c>
      <c r="I3559" s="70">
        <v>2</v>
      </c>
      <c r="J3559" s="70">
        <v>2</v>
      </c>
      <c r="K3559" s="70">
        <v>7</v>
      </c>
      <c r="L3559" s="70">
        <v>6.9322631395036431</v>
      </c>
      <c r="M3559" s="70">
        <v>6.8628290148867368</v>
      </c>
      <c r="N3559" s="70">
        <v>5.8584471161212317</v>
      </c>
      <c r="O3559" s="70">
        <v>6.6720148877510006</v>
      </c>
      <c r="P3559" s="70">
        <v>6.9964171362734957</v>
      </c>
      <c r="Q3559" s="70">
        <v>6.7499175925764758</v>
      </c>
      <c r="R3559" s="70">
        <v>3.1663549982648993</v>
      </c>
      <c r="S3559" s="70">
        <v>2</v>
      </c>
      <c r="T3559" s="70">
        <v>4.8531869904481244</v>
      </c>
      <c r="U3559" s="71">
        <v>32</v>
      </c>
    </row>
    <row r="3560" spans="1:21" x14ac:dyDescent="0.2">
      <c r="A3560" s="41">
        <v>560019050001</v>
      </c>
      <c r="B3560" s="36" t="s">
        <v>30</v>
      </c>
      <c r="C3560" s="36" t="s">
        <v>103</v>
      </c>
      <c r="D3560" s="36" t="s">
        <v>512</v>
      </c>
      <c r="E3560" s="67">
        <v>2</v>
      </c>
      <c r="F3560" s="88">
        <v>2018</v>
      </c>
      <c r="G3560" s="80" t="s">
        <v>260</v>
      </c>
      <c r="H3560" s="70">
        <v>2.1161049392524092</v>
      </c>
      <c r="I3560" s="70">
        <v>2.1110406293973587</v>
      </c>
      <c r="J3560" s="70">
        <v>2.0173052009747554</v>
      </c>
      <c r="K3560" s="70">
        <v>7</v>
      </c>
      <c r="L3560" s="70">
        <v>6.9159174991950216</v>
      </c>
      <c r="M3560" s="70">
        <v>6.8510062916555583</v>
      </c>
      <c r="N3560" s="70">
        <v>5.7192740171121521</v>
      </c>
      <c r="O3560" s="70">
        <v>6.6099595674567366</v>
      </c>
      <c r="P3560" s="70">
        <v>6.9937147542713554</v>
      </c>
      <c r="Q3560" s="70">
        <v>4.1700074039066948</v>
      </c>
      <c r="R3560" s="70">
        <v>2.516131524599182</v>
      </c>
      <c r="S3560" s="70">
        <v>2</v>
      </c>
      <c r="T3560" s="70">
        <v>4.5850384856517703</v>
      </c>
      <c r="U3560" s="71">
        <v>137</v>
      </c>
    </row>
    <row r="3561" spans="1:21" x14ac:dyDescent="0.2">
      <c r="A3561" s="41">
        <v>560016700001</v>
      </c>
      <c r="B3561" s="36" t="s">
        <v>30</v>
      </c>
      <c r="C3561" s="36" t="s">
        <v>57</v>
      </c>
      <c r="D3561" s="36" t="s">
        <v>513</v>
      </c>
      <c r="E3561" s="67">
        <v>2</v>
      </c>
      <c r="F3561" s="88">
        <v>2018</v>
      </c>
      <c r="G3561" s="80" t="s">
        <v>260</v>
      </c>
      <c r="H3561" s="70">
        <v>2</v>
      </c>
      <c r="I3561" s="70">
        <v>2</v>
      </c>
      <c r="J3561" s="70">
        <v>2.0271752236547758</v>
      </c>
      <c r="K3561" s="70">
        <v>7</v>
      </c>
      <c r="L3561" s="70">
        <v>6.9340443314639666</v>
      </c>
      <c r="M3561" s="70">
        <v>6.8525507375948287</v>
      </c>
      <c r="N3561" s="70">
        <v>6.0264234820038665</v>
      </c>
      <c r="O3561" s="70">
        <v>6.2043009563989715</v>
      </c>
      <c r="P3561" s="70">
        <v>6.9962326458262671</v>
      </c>
      <c r="Q3561" s="70">
        <v>6.9065287140967744</v>
      </c>
      <c r="R3561" s="70">
        <v>2.3253586970817772</v>
      </c>
      <c r="S3561" s="70">
        <v>2</v>
      </c>
      <c r="T3561" s="70">
        <v>4.7727178990101029</v>
      </c>
      <c r="U3561" s="71">
        <v>64</v>
      </c>
    </row>
    <row r="3562" spans="1:21" x14ac:dyDescent="0.2">
      <c r="A3562" s="41">
        <v>560017860001</v>
      </c>
      <c r="B3562" s="36" t="s">
        <v>30</v>
      </c>
      <c r="C3562" s="36" t="s">
        <v>250</v>
      </c>
      <c r="D3562" s="36" t="s">
        <v>514</v>
      </c>
      <c r="E3562" s="67">
        <v>2</v>
      </c>
      <c r="F3562" s="88">
        <v>2018</v>
      </c>
      <c r="G3562" s="80" t="s">
        <v>260</v>
      </c>
      <c r="H3562" s="70">
        <v>2.0103179629328523</v>
      </c>
      <c r="I3562" s="70">
        <v>2.0040250783285969</v>
      </c>
      <c r="J3562" s="70">
        <v>2.1177617924132504</v>
      </c>
      <c r="K3562" s="70">
        <v>7</v>
      </c>
      <c r="L3562" s="70">
        <v>6.938768621447462</v>
      </c>
      <c r="M3562" s="70">
        <v>6.863952425215829</v>
      </c>
      <c r="N3562" s="70">
        <v>5.8572690154406422</v>
      </c>
      <c r="O3562" s="70">
        <v>6.325204377201211</v>
      </c>
      <c r="P3562" s="70">
        <v>6.9960482876397574</v>
      </c>
      <c r="Q3562" s="70">
        <v>6.8362052328968899</v>
      </c>
      <c r="R3562" s="70">
        <v>2.5971533561247622</v>
      </c>
      <c r="S3562" s="70">
        <v>2</v>
      </c>
      <c r="T3562" s="70">
        <v>4.7955588458034386</v>
      </c>
      <c r="U3562" s="71">
        <v>52</v>
      </c>
    </row>
    <row r="3563" spans="1:21" x14ac:dyDescent="0.2">
      <c r="A3563" s="41">
        <v>560017350001</v>
      </c>
      <c r="B3563" s="36" t="s">
        <v>30</v>
      </c>
      <c r="C3563" s="36" t="s">
        <v>96</v>
      </c>
      <c r="D3563" s="36" t="s">
        <v>515</v>
      </c>
      <c r="E3563" s="67">
        <v>2</v>
      </c>
      <c r="F3563" s="88">
        <v>2018</v>
      </c>
      <c r="G3563" s="80" t="s">
        <v>260</v>
      </c>
      <c r="H3563" s="70">
        <v>2.0069786255208788</v>
      </c>
      <c r="I3563" s="70">
        <v>2.0055231904539137</v>
      </c>
      <c r="J3563" s="70">
        <v>2</v>
      </c>
      <c r="K3563" s="70">
        <v>7</v>
      </c>
      <c r="L3563" s="70">
        <v>6.9358764990728332</v>
      </c>
      <c r="M3563" s="70">
        <v>6.8609314724097947</v>
      </c>
      <c r="N3563" s="70">
        <v>5.9027033247998384</v>
      </c>
      <c r="O3563" s="70">
        <v>6.5219998933442556</v>
      </c>
      <c r="P3563" s="70">
        <v>6.9955037659332477</v>
      </c>
      <c r="Q3563" s="70">
        <v>6.9253506067160391</v>
      </c>
      <c r="R3563" s="70">
        <v>2.4846221711387622</v>
      </c>
      <c r="S3563" s="70">
        <v>2</v>
      </c>
      <c r="T3563" s="70">
        <v>4.8032907957824635</v>
      </c>
      <c r="U3563" s="71">
        <v>48</v>
      </c>
    </row>
    <row r="3564" spans="1:21" x14ac:dyDescent="0.2">
      <c r="A3564" s="41">
        <v>560018670001</v>
      </c>
      <c r="B3564" s="36" t="s">
        <v>30</v>
      </c>
      <c r="C3564" s="36" t="s">
        <v>57</v>
      </c>
      <c r="D3564" s="36" t="s">
        <v>516</v>
      </c>
      <c r="E3564" s="67">
        <v>2</v>
      </c>
      <c r="F3564" s="88">
        <v>2018</v>
      </c>
      <c r="G3564" s="80" t="s">
        <v>260</v>
      </c>
      <c r="H3564" s="70">
        <v>2.0350119572882428</v>
      </c>
      <c r="I3564" s="70">
        <v>2.0352727249184124</v>
      </c>
      <c r="J3564" s="70">
        <v>2.2503741576928316</v>
      </c>
      <c r="K3564" s="70">
        <v>7</v>
      </c>
      <c r="L3564" s="70">
        <v>6.9214654311314634</v>
      </c>
      <c r="M3564" s="70">
        <v>6.8663433632904463</v>
      </c>
      <c r="N3564" s="70">
        <v>5.8052883965245039</v>
      </c>
      <c r="O3564" s="70">
        <v>6.5284782129036545</v>
      </c>
      <c r="P3564" s="70">
        <v>4.4192861262188998</v>
      </c>
      <c r="Q3564" s="70">
        <v>6.6426775652771823</v>
      </c>
      <c r="R3564" s="70">
        <v>7</v>
      </c>
      <c r="S3564" s="70">
        <v>2</v>
      </c>
      <c r="T3564" s="70">
        <v>4.9586831612704696</v>
      </c>
      <c r="U3564" s="71">
        <v>15</v>
      </c>
    </row>
    <row r="3565" spans="1:21" x14ac:dyDescent="0.2">
      <c r="A3565" s="41">
        <v>560020140001</v>
      </c>
      <c r="B3565" s="36" t="s">
        <v>30</v>
      </c>
      <c r="C3565" s="36" t="s">
        <v>167</v>
      </c>
      <c r="D3565" s="36" t="s">
        <v>517</v>
      </c>
      <c r="E3565" s="67">
        <v>2</v>
      </c>
      <c r="F3565" s="88">
        <v>2018</v>
      </c>
      <c r="G3565" s="80" t="s">
        <v>260</v>
      </c>
      <c r="H3565" s="70">
        <v>2.0066327717365979</v>
      </c>
      <c r="I3565" s="70">
        <v>2.0074992950571509</v>
      </c>
      <c r="J3565" s="70">
        <v>2.0196578948385384</v>
      </c>
      <c r="K3565" s="70">
        <v>7</v>
      </c>
      <c r="L3565" s="70">
        <v>6.9336855161650019</v>
      </c>
      <c r="M3565" s="70">
        <v>6.849893963017113</v>
      </c>
      <c r="N3565" s="70">
        <v>5.9664213262606403</v>
      </c>
      <c r="O3565" s="70">
        <v>6.4033993222950736</v>
      </c>
      <c r="P3565" s="70">
        <v>6.993514259980774</v>
      </c>
      <c r="Q3565" s="70">
        <v>6.9481819367710393</v>
      </c>
      <c r="R3565" s="70">
        <v>3.3249472950968508</v>
      </c>
      <c r="S3565" s="70">
        <v>2</v>
      </c>
      <c r="T3565" s="70">
        <v>4.871152798434899</v>
      </c>
      <c r="U3565" s="71">
        <v>30</v>
      </c>
    </row>
    <row r="3566" spans="1:21" x14ac:dyDescent="0.2">
      <c r="A3566" s="41">
        <v>760030170001</v>
      </c>
      <c r="B3566" s="36" t="s">
        <v>22</v>
      </c>
      <c r="C3566" s="36" t="s">
        <v>106</v>
      </c>
      <c r="D3566" s="36" t="s">
        <v>518</v>
      </c>
      <c r="E3566" s="67">
        <v>2</v>
      </c>
      <c r="F3566" s="88">
        <v>2018</v>
      </c>
      <c r="G3566" s="80" t="s">
        <v>260</v>
      </c>
      <c r="H3566" s="70">
        <v>2</v>
      </c>
      <c r="I3566" s="70">
        <v>2</v>
      </c>
      <c r="J3566" s="70">
        <v>2.0181940930046358</v>
      </c>
      <c r="K3566" s="70">
        <v>6.1798364625397904</v>
      </c>
      <c r="L3566" s="70">
        <v>6.9290704267107746</v>
      </c>
      <c r="M3566" s="70">
        <v>6.8663433632904463</v>
      </c>
      <c r="N3566" s="70">
        <v>5.9202544056274258</v>
      </c>
      <c r="O3566" s="70">
        <v>6.2765036846543021</v>
      </c>
      <c r="P3566" s="70">
        <v>4.1053862321831369</v>
      </c>
      <c r="Q3566" s="70">
        <v>6.3125649470537004</v>
      </c>
      <c r="R3566" s="70">
        <v>2.3388541093709243</v>
      </c>
      <c r="S3566" s="70">
        <v>2</v>
      </c>
      <c r="T3566" s="70">
        <v>4.4122506437029276</v>
      </c>
      <c r="U3566" s="71">
        <v>180</v>
      </c>
    </row>
    <row r="3567" spans="1:21" x14ac:dyDescent="0.2">
      <c r="A3567" s="41">
        <v>760026730001</v>
      </c>
      <c r="B3567" s="36" t="s">
        <v>22</v>
      </c>
      <c r="C3567" s="36" t="s">
        <v>171</v>
      </c>
      <c r="D3567" s="36" t="s">
        <v>519</v>
      </c>
      <c r="E3567" s="67">
        <v>2</v>
      </c>
      <c r="F3567" s="88">
        <v>2018</v>
      </c>
      <c r="G3567" s="80" t="s">
        <v>260</v>
      </c>
      <c r="H3567" s="70">
        <v>2</v>
      </c>
      <c r="I3567" s="70">
        <v>2</v>
      </c>
      <c r="J3567" s="70">
        <v>2.0079081539044878</v>
      </c>
      <c r="K3567" s="70">
        <v>7</v>
      </c>
      <c r="L3567" s="70">
        <v>6.9265054398448838</v>
      </c>
      <c r="M3567" s="70">
        <v>6.8663433632904463</v>
      </c>
      <c r="N3567" s="70">
        <v>5.5097595726498616</v>
      </c>
      <c r="O3567" s="70">
        <v>6.1342837206755965</v>
      </c>
      <c r="P3567" s="70">
        <v>4.0008372721597976</v>
      </c>
      <c r="Q3567" s="70">
        <v>6.7596716525665217</v>
      </c>
      <c r="R3567" s="70">
        <v>2.272450923208674</v>
      </c>
      <c r="S3567" s="70">
        <v>2</v>
      </c>
      <c r="T3567" s="70">
        <v>4.45648000819169</v>
      </c>
      <c r="U3567" s="71">
        <v>170</v>
      </c>
    </row>
    <row r="3568" spans="1:21" x14ac:dyDescent="0.2">
      <c r="A3568" s="41">
        <v>760029910001</v>
      </c>
      <c r="B3568" s="36" t="s">
        <v>22</v>
      </c>
      <c r="C3568" s="36" t="s">
        <v>70</v>
      </c>
      <c r="D3568" s="36" t="s">
        <v>519</v>
      </c>
      <c r="E3568" s="67">
        <v>2</v>
      </c>
      <c r="F3568" s="88">
        <v>2018</v>
      </c>
      <c r="G3568" s="80" t="s">
        <v>260</v>
      </c>
      <c r="H3568" s="70">
        <v>2.0000808038165068</v>
      </c>
      <c r="I3568" s="70">
        <v>2.0000400933189946</v>
      </c>
      <c r="J3568" s="70">
        <v>2.0215371140042886</v>
      </c>
      <c r="K3568" s="70">
        <v>5.6937392228836021</v>
      </c>
      <c r="L3568" s="70">
        <v>6.9136038055804345</v>
      </c>
      <c r="M3568" s="70">
        <v>6.8618268141544512</v>
      </c>
      <c r="N3568" s="70">
        <v>5.6453121911820396</v>
      </c>
      <c r="O3568" s="70">
        <v>6.1040325376100153</v>
      </c>
      <c r="P3568" s="70">
        <v>6.9963999495475919</v>
      </c>
      <c r="Q3568" s="70">
        <v>5.7024753298819828</v>
      </c>
      <c r="R3568" s="70">
        <v>2.4045164471865483</v>
      </c>
      <c r="S3568" s="70">
        <v>2</v>
      </c>
      <c r="T3568" s="70">
        <v>4.528630359097205</v>
      </c>
      <c r="U3568" s="71">
        <v>151</v>
      </c>
    </row>
    <row r="3569" spans="1:21" x14ac:dyDescent="0.2">
      <c r="A3569" s="41">
        <v>760030680001</v>
      </c>
      <c r="B3569" s="36" t="s">
        <v>22</v>
      </c>
      <c r="C3569" s="36" t="s">
        <v>84</v>
      </c>
      <c r="D3569" s="36" t="s">
        <v>520</v>
      </c>
      <c r="E3569" s="67">
        <v>2</v>
      </c>
      <c r="F3569" s="88">
        <v>2018</v>
      </c>
      <c r="G3569" s="80" t="s">
        <v>260</v>
      </c>
      <c r="H3569" s="70">
        <v>2.0060928588145965</v>
      </c>
      <c r="I3569" s="70">
        <v>2.0051891242612969</v>
      </c>
      <c r="J3569" s="70">
        <v>2.0276316081683028</v>
      </c>
      <c r="K3569" s="70">
        <v>7</v>
      </c>
      <c r="L3569" s="70">
        <v>6.9185530516606741</v>
      </c>
      <c r="M3569" s="70">
        <v>6.8507254768834063</v>
      </c>
      <c r="N3569" s="70">
        <v>5.4847388012324139</v>
      </c>
      <c r="O3569" s="70">
        <v>6.6087858420989578</v>
      </c>
      <c r="P3569" s="70">
        <v>6.9961977605704204</v>
      </c>
      <c r="Q3569" s="70">
        <v>6.9437177402603645</v>
      </c>
      <c r="R3569" s="70">
        <v>3.7616645128454476</v>
      </c>
      <c r="S3569" s="70">
        <v>2</v>
      </c>
      <c r="T3569" s="70">
        <v>4.8836080647329903</v>
      </c>
      <c r="U3569" s="71">
        <v>27</v>
      </c>
    </row>
    <row r="3570" spans="1:21" x14ac:dyDescent="0.2">
      <c r="A3570" s="41">
        <v>760029830001</v>
      </c>
      <c r="B3570" s="36" t="s">
        <v>22</v>
      </c>
      <c r="C3570" s="36" t="s">
        <v>75</v>
      </c>
      <c r="D3570" s="36" t="s">
        <v>521</v>
      </c>
      <c r="E3570" s="67">
        <v>2</v>
      </c>
      <c r="F3570" s="88">
        <v>2018</v>
      </c>
      <c r="G3570" s="80" t="s">
        <v>260</v>
      </c>
      <c r="H3570" s="70">
        <v>2.000179894763817</v>
      </c>
      <c r="I3570" s="70">
        <v>2.0001277989627071</v>
      </c>
      <c r="J3570" s="70">
        <v>2.0149318476795557</v>
      </c>
      <c r="K3570" s="70">
        <v>6.3658220998545039</v>
      </c>
      <c r="L3570" s="70">
        <v>6.9102611041214095</v>
      </c>
      <c r="M3570" s="70">
        <v>6.8562628787738911</v>
      </c>
      <c r="N3570" s="70">
        <v>5.3989336472621829</v>
      </c>
      <c r="O3570" s="70">
        <v>6.6320266074161625</v>
      </c>
      <c r="P3570" s="70">
        <v>6.9946622530491496</v>
      </c>
      <c r="Q3570" s="70">
        <v>3.9615058875736167</v>
      </c>
      <c r="R3570" s="70">
        <v>2.0457376361318973</v>
      </c>
      <c r="S3570" s="70">
        <v>2</v>
      </c>
      <c r="T3570" s="70">
        <v>4.4317043046324081</v>
      </c>
      <c r="U3570" s="71">
        <v>175</v>
      </c>
    </row>
    <row r="3571" spans="1:21" x14ac:dyDescent="0.2">
      <c r="A3571" s="41">
        <v>760030090001</v>
      </c>
      <c r="B3571" s="36" t="s">
        <v>22</v>
      </c>
      <c r="C3571" s="36" t="s">
        <v>112</v>
      </c>
      <c r="D3571" s="36" t="s">
        <v>522</v>
      </c>
      <c r="E3571" s="67">
        <v>2</v>
      </c>
      <c r="F3571" s="88">
        <v>2018</v>
      </c>
      <c r="G3571" s="80" t="s">
        <v>260</v>
      </c>
      <c r="H3571" s="70">
        <v>2</v>
      </c>
      <c r="I3571" s="70">
        <v>2</v>
      </c>
      <c r="J3571" s="70">
        <v>2.0054456401322902</v>
      </c>
      <c r="K3571" s="70">
        <v>3.538983230701898</v>
      </c>
      <c r="L3571" s="70">
        <v>6.9327547469465198</v>
      </c>
      <c r="M3571" s="70">
        <v>6.8663433632904463</v>
      </c>
      <c r="N3571" s="70">
        <v>5.3627032394697665</v>
      </c>
      <c r="O3571" s="70">
        <v>6.3221754844049185</v>
      </c>
      <c r="P3571" s="70">
        <v>4.4903037743397674</v>
      </c>
      <c r="Q3571" s="70">
        <v>6.7398135980884266</v>
      </c>
      <c r="R3571" s="70">
        <v>2.0589463078124184</v>
      </c>
      <c r="S3571" s="70">
        <v>2</v>
      </c>
      <c r="T3571" s="70">
        <v>4.1931224487655374</v>
      </c>
      <c r="U3571" s="71">
        <v>195</v>
      </c>
    </row>
    <row r="3572" spans="1:21" x14ac:dyDescent="0.2">
      <c r="A3572" s="41">
        <v>760029320001</v>
      </c>
      <c r="B3572" s="36" t="s">
        <v>22</v>
      </c>
      <c r="C3572" s="36" t="s">
        <v>86</v>
      </c>
      <c r="D3572" s="36" t="s">
        <v>523</v>
      </c>
      <c r="E3572" s="67">
        <v>2</v>
      </c>
      <c r="F3572" s="88">
        <v>2018</v>
      </c>
      <c r="G3572" s="80" t="s">
        <v>260</v>
      </c>
      <c r="H3572" s="70">
        <v>2.0001778731996067</v>
      </c>
      <c r="I3572" s="70">
        <v>2.0002289264376913</v>
      </c>
      <c r="J3572" s="70">
        <v>2.0123167406435649</v>
      </c>
      <c r="K3572" s="70">
        <v>7</v>
      </c>
      <c r="L3572" s="70">
        <v>6.9314391275768399</v>
      </c>
      <c r="M3572" s="70">
        <v>6.525602860639661</v>
      </c>
      <c r="N3572" s="70">
        <v>5.224132206716499</v>
      </c>
      <c r="O3572" s="70">
        <v>6.3225002693864836</v>
      </c>
      <c r="P3572" s="70">
        <v>6.9913945226989744</v>
      </c>
      <c r="Q3572" s="70">
        <v>6.9513598621148214</v>
      </c>
      <c r="R3572" s="70">
        <v>2.6945747945591205</v>
      </c>
      <c r="S3572" s="70">
        <v>2</v>
      </c>
      <c r="T3572" s="70">
        <v>4.721143931997771</v>
      </c>
      <c r="U3572" s="71">
        <v>90</v>
      </c>
    </row>
    <row r="3573" spans="1:21" x14ac:dyDescent="0.2">
      <c r="A3573" s="41">
        <v>760028860001</v>
      </c>
      <c r="B3573" s="36" t="s">
        <v>22</v>
      </c>
      <c r="C3573" s="36" t="s">
        <v>146</v>
      </c>
      <c r="D3573" s="36" t="s">
        <v>524</v>
      </c>
      <c r="E3573" s="67">
        <v>2</v>
      </c>
      <c r="F3573" s="88">
        <v>2018</v>
      </c>
      <c r="G3573" s="80" t="s">
        <v>260</v>
      </c>
      <c r="H3573" s="70">
        <v>2.0914356751129719</v>
      </c>
      <c r="I3573" s="70">
        <v>2.1198700122437675</v>
      </c>
      <c r="J3573" s="70">
        <v>2.0112788333745732</v>
      </c>
      <c r="K3573" s="70">
        <v>4.925744142919342</v>
      </c>
      <c r="L3573" s="70">
        <v>6.9085764515015482</v>
      </c>
      <c r="M3573" s="70">
        <v>6.8663433632904463</v>
      </c>
      <c r="N3573" s="70">
        <v>5.2431993415759806</v>
      </c>
      <c r="O3573" s="70">
        <v>6.3635058905288568</v>
      </c>
      <c r="P3573" s="70">
        <v>4.1471544284766964</v>
      </c>
      <c r="Q3573" s="70">
        <v>4.4715271646591788</v>
      </c>
      <c r="R3573" s="70">
        <v>2.4253597812159273</v>
      </c>
      <c r="S3573" s="70">
        <v>2</v>
      </c>
      <c r="T3573" s="70">
        <v>4.1311662570749412</v>
      </c>
      <c r="U3573" s="71">
        <v>197</v>
      </c>
    </row>
    <row r="3574" spans="1:21" x14ac:dyDescent="0.2">
      <c r="A3574" s="41">
        <v>760028780001</v>
      </c>
      <c r="B3574" s="36" t="s">
        <v>22</v>
      </c>
      <c r="C3574" s="36" t="s">
        <v>51</v>
      </c>
      <c r="D3574" s="36" t="s">
        <v>525</v>
      </c>
      <c r="E3574" s="67">
        <v>2</v>
      </c>
      <c r="F3574" s="88">
        <v>2018</v>
      </c>
      <c r="G3574" s="80" t="s">
        <v>260</v>
      </c>
      <c r="H3574" s="70">
        <v>2.0036647959439606</v>
      </c>
      <c r="I3574" s="70">
        <v>2.0032881647171998</v>
      </c>
      <c r="J3574" s="70">
        <v>2.0167962449058279</v>
      </c>
      <c r="K3574" s="70">
        <v>7</v>
      </c>
      <c r="L3574" s="70">
        <v>6.931570521661941</v>
      </c>
      <c r="M3574" s="70">
        <v>6.8592627218322848</v>
      </c>
      <c r="N3574" s="70">
        <v>5.8502233640787669</v>
      </c>
      <c r="O3574" s="70">
        <v>6.674948643214262</v>
      </c>
      <c r="P3574" s="70">
        <v>6.995202976013311</v>
      </c>
      <c r="Q3574" s="70">
        <v>6.2038180862164962</v>
      </c>
      <c r="R3574" s="70">
        <v>3.6136384906231651</v>
      </c>
      <c r="S3574" s="70">
        <v>2</v>
      </c>
      <c r="T3574" s="70">
        <v>4.846034500767268</v>
      </c>
      <c r="U3574" s="71">
        <v>35</v>
      </c>
    </row>
    <row r="3575" spans="1:21" x14ac:dyDescent="0.2">
      <c r="A3575" s="41">
        <v>760053110001</v>
      </c>
      <c r="B3575" s="36" t="s">
        <v>22</v>
      </c>
      <c r="C3575" s="36" t="s">
        <v>139</v>
      </c>
      <c r="D3575" s="36" t="s">
        <v>526</v>
      </c>
      <c r="E3575" s="67">
        <v>2</v>
      </c>
      <c r="F3575" s="88">
        <v>2018</v>
      </c>
      <c r="G3575" s="80" t="s">
        <v>260</v>
      </c>
      <c r="H3575" s="70">
        <v>2</v>
      </c>
      <c r="I3575" s="70">
        <v>2</v>
      </c>
      <c r="J3575" s="70">
        <v>2</v>
      </c>
      <c r="K3575" s="70">
        <v>7</v>
      </c>
      <c r="L3575" s="70">
        <v>7</v>
      </c>
      <c r="M3575" s="70">
        <v>6.8663433632904463</v>
      </c>
      <c r="N3575" s="70">
        <v>6.6910178296793887</v>
      </c>
      <c r="O3575" s="70">
        <v>7</v>
      </c>
      <c r="P3575" s="70">
        <v>6.9964693019858535</v>
      </c>
      <c r="Q3575" s="70">
        <v>7</v>
      </c>
      <c r="R3575" s="70">
        <v>2</v>
      </c>
      <c r="S3575" s="70">
        <v>2</v>
      </c>
      <c r="T3575" s="70">
        <v>4.8794858745796414</v>
      </c>
      <c r="U3575" s="71">
        <v>28</v>
      </c>
    </row>
    <row r="3576" spans="1:21" x14ac:dyDescent="0.2">
      <c r="A3576" s="41">
        <v>760021340001</v>
      </c>
      <c r="B3576" s="36" t="s">
        <v>22</v>
      </c>
      <c r="C3576" s="36" t="s">
        <v>90</v>
      </c>
      <c r="D3576" s="36" t="s">
        <v>527</v>
      </c>
      <c r="E3576" s="67">
        <v>2</v>
      </c>
      <c r="F3576" s="88">
        <v>2018</v>
      </c>
      <c r="G3576" s="80" t="s">
        <v>260</v>
      </c>
      <c r="H3576" s="70">
        <v>2.0048056865189738</v>
      </c>
      <c r="I3576" s="70">
        <v>2.0043892209649061</v>
      </c>
      <c r="J3576" s="70">
        <v>2.0053290214280368</v>
      </c>
      <c r="K3576" s="70">
        <v>5.544566903268155</v>
      </c>
      <c r="L3576" s="70">
        <v>6.9132427564197201</v>
      </c>
      <c r="M3576" s="70">
        <v>6.8663433632904463</v>
      </c>
      <c r="N3576" s="70">
        <v>5.7199570200399137</v>
      </c>
      <c r="O3576" s="70">
        <v>6.1744084155773198</v>
      </c>
      <c r="P3576" s="70">
        <v>4.0639534929875278</v>
      </c>
      <c r="Q3576" s="70">
        <v>4.9442103887147155</v>
      </c>
      <c r="R3576" s="70">
        <v>2.1023205746868188</v>
      </c>
      <c r="S3576" s="70">
        <v>2</v>
      </c>
      <c r="T3576" s="70">
        <v>4.1952939036580448</v>
      </c>
      <c r="U3576" s="71">
        <v>194</v>
      </c>
    </row>
    <row r="3577" spans="1:21" x14ac:dyDescent="0.2">
      <c r="A3577" s="41">
        <v>760030330001</v>
      </c>
      <c r="B3577" s="36" t="s">
        <v>22</v>
      </c>
      <c r="C3577" s="36" t="s">
        <v>75</v>
      </c>
      <c r="D3577" s="36" t="s">
        <v>528</v>
      </c>
      <c r="E3577" s="67">
        <v>2</v>
      </c>
      <c r="F3577" s="88">
        <v>2018</v>
      </c>
      <c r="G3577" s="80" t="s">
        <v>260</v>
      </c>
      <c r="H3577" s="70">
        <v>2</v>
      </c>
      <c r="I3577" s="70">
        <v>2</v>
      </c>
      <c r="J3577" s="70">
        <v>2.0090208118841701</v>
      </c>
      <c r="K3577" s="70">
        <v>3.8966850987256261</v>
      </c>
      <c r="L3577" s="70">
        <v>6.9289628117460422</v>
      </c>
      <c r="M3577" s="70">
        <v>6.807301516648006</v>
      </c>
      <c r="N3577" s="70">
        <v>5.6026779041714105</v>
      </c>
      <c r="O3577" s="70">
        <v>6.4924685977020209</v>
      </c>
      <c r="P3577" s="70">
        <v>6.9858369883931744</v>
      </c>
      <c r="Q3577" s="70">
        <v>3.7996858984523381</v>
      </c>
      <c r="R3577" s="70">
        <v>2.0750165347214526</v>
      </c>
      <c r="S3577" s="70">
        <v>2</v>
      </c>
      <c r="T3577" s="70">
        <v>4.2164713468703541</v>
      </c>
      <c r="U3577" s="71">
        <v>193</v>
      </c>
    </row>
    <row r="3578" spans="1:21" x14ac:dyDescent="0.2">
      <c r="A3578" s="41">
        <v>760027890001</v>
      </c>
      <c r="B3578" s="36" t="s">
        <v>22</v>
      </c>
      <c r="C3578" s="36" t="s">
        <v>106</v>
      </c>
      <c r="D3578" s="36" t="s">
        <v>529</v>
      </c>
      <c r="E3578" s="67">
        <v>2</v>
      </c>
      <c r="F3578" s="88">
        <v>2018</v>
      </c>
      <c r="G3578" s="80" t="s">
        <v>260</v>
      </c>
      <c r="H3578" s="70">
        <v>2</v>
      </c>
      <c r="I3578" s="70">
        <v>2</v>
      </c>
      <c r="J3578" s="70">
        <v>2.0064695566983572</v>
      </c>
      <c r="K3578" s="70">
        <v>7</v>
      </c>
      <c r="L3578" s="70">
        <v>6.9306915116033405</v>
      </c>
      <c r="M3578" s="70">
        <v>6.7457092663014313</v>
      </c>
      <c r="N3578" s="70">
        <v>5.3168946984947283</v>
      </c>
      <c r="O3578" s="70">
        <v>6.2768546153214677</v>
      </c>
      <c r="P3578" s="70">
        <v>6.9747349715740956</v>
      </c>
      <c r="Q3578" s="70">
        <v>6.8398017210612743</v>
      </c>
      <c r="R3578" s="70">
        <v>2.0855355243608575</v>
      </c>
      <c r="S3578" s="70">
        <v>2</v>
      </c>
      <c r="T3578" s="70">
        <v>4.6813909887846297</v>
      </c>
      <c r="U3578" s="71">
        <v>105</v>
      </c>
    </row>
    <row r="3579" spans="1:21" x14ac:dyDescent="0.2">
      <c r="A3579" s="41">
        <v>760027030001</v>
      </c>
      <c r="B3579" s="36" t="s">
        <v>22</v>
      </c>
      <c r="C3579" s="36" t="s">
        <v>112</v>
      </c>
      <c r="D3579" s="36" t="s">
        <v>63</v>
      </c>
      <c r="E3579" s="67">
        <v>2</v>
      </c>
      <c r="F3579" s="88">
        <v>2018</v>
      </c>
      <c r="G3579" s="80" t="s">
        <v>260</v>
      </c>
      <c r="H3579" s="70">
        <v>2.0001288716454901</v>
      </c>
      <c r="I3579" s="70">
        <v>2.0001075042324841</v>
      </c>
      <c r="J3579" s="70">
        <v>2.0118285404899052</v>
      </c>
      <c r="K3579" s="70">
        <v>3.4768427907788944</v>
      </c>
      <c r="L3579" s="70">
        <v>6.9027204336616252</v>
      </c>
      <c r="M3579" s="70">
        <v>6.8273157284391077</v>
      </c>
      <c r="N3579" s="70">
        <v>4.9696470514255235</v>
      </c>
      <c r="O3579" s="70">
        <v>6.3587911116499232</v>
      </c>
      <c r="P3579" s="70">
        <v>6.989444525165017</v>
      </c>
      <c r="Q3579" s="70">
        <v>3.3064217149120356</v>
      </c>
      <c r="R3579" s="70">
        <v>2.3088258713650172</v>
      </c>
      <c r="S3579" s="70">
        <v>2</v>
      </c>
      <c r="T3579" s="70">
        <v>4.0960061786470856</v>
      </c>
      <c r="U3579" s="71">
        <v>199</v>
      </c>
    </row>
    <row r="3580" spans="1:21" x14ac:dyDescent="0.2">
      <c r="A3580" s="41">
        <v>760021260001</v>
      </c>
      <c r="B3580" s="36" t="s">
        <v>22</v>
      </c>
      <c r="C3580" s="36" t="s">
        <v>84</v>
      </c>
      <c r="D3580" s="36" t="s">
        <v>530</v>
      </c>
      <c r="E3580" s="67">
        <v>2</v>
      </c>
      <c r="F3580" s="88">
        <v>2018</v>
      </c>
      <c r="G3580" s="80" t="s">
        <v>260</v>
      </c>
      <c r="H3580" s="70">
        <v>2.007682821305012</v>
      </c>
      <c r="I3580" s="70">
        <v>2.0056829468829185</v>
      </c>
      <c r="J3580" s="70">
        <v>2.0204340271652623</v>
      </c>
      <c r="K3580" s="70">
        <v>7</v>
      </c>
      <c r="L3580" s="70">
        <v>6.9262589220001844</v>
      </c>
      <c r="M3580" s="70">
        <v>6.8582868825343564</v>
      </c>
      <c r="N3580" s="70">
        <v>5.5708284031298678</v>
      </c>
      <c r="O3580" s="70">
        <v>6.4580846223875374</v>
      </c>
      <c r="P3580" s="70">
        <v>6.995027074880368</v>
      </c>
      <c r="Q3580" s="70">
        <v>6.9629834008340179</v>
      </c>
      <c r="R3580" s="70">
        <v>2.6942824328782402</v>
      </c>
      <c r="S3580" s="70">
        <v>2</v>
      </c>
      <c r="T3580" s="70">
        <v>4.7916292944998133</v>
      </c>
      <c r="U3580" s="71">
        <v>54</v>
      </c>
    </row>
    <row r="3581" spans="1:21" x14ac:dyDescent="0.2">
      <c r="A3581" s="41">
        <v>760027380001</v>
      </c>
      <c r="B3581" s="36" t="s">
        <v>22</v>
      </c>
      <c r="C3581" s="36" t="s">
        <v>106</v>
      </c>
      <c r="D3581" s="36" t="s">
        <v>531</v>
      </c>
      <c r="E3581" s="67">
        <v>2</v>
      </c>
      <c r="F3581" s="88">
        <v>2018</v>
      </c>
      <c r="G3581" s="80" t="s">
        <v>260</v>
      </c>
      <c r="H3581" s="70">
        <v>2</v>
      </c>
      <c r="I3581" s="70">
        <v>2</v>
      </c>
      <c r="J3581" s="70">
        <v>2.012497866660178</v>
      </c>
      <c r="K3581" s="70">
        <v>7</v>
      </c>
      <c r="L3581" s="70">
        <v>6.9308824804848959</v>
      </c>
      <c r="M3581" s="70">
        <v>6.8602761668605137</v>
      </c>
      <c r="N3581" s="70">
        <v>5.8591901357384302</v>
      </c>
      <c r="O3581" s="70">
        <v>6.3071963379782767</v>
      </c>
      <c r="P3581" s="70">
        <v>6.9963699313413326</v>
      </c>
      <c r="Q3581" s="70">
        <v>6.7726294382890071</v>
      </c>
      <c r="R3581" s="70">
        <v>2.2620479968436453</v>
      </c>
      <c r="S3581" s="70">
        <v>2</v>
      </c>
      <c r="T3581" s="70">
        <v>4.7500908628496905</v>
      </c>
      <c r="U3581" s="71">
        <v>71</v>
      </c>
    </row>
    <row r="3582" spans="1:21" x14ac:dyDescent="0.2">
      <c r="A3582" s="41">
        <v>760029670001</v>
      </c>
      <c r="B3582" s="36" t="s">
        <v>22</v>
      </c>
      <c r="C3582" s="36" t="s">
        <v>75</v>
      </c>
      <c r="D3582" s="36" t="s">
        <v>532</v>
      </c>
      <c r="E3582" s="67">
        <v>2</v>
      </c>
      <c r="F3582" s="88">
        <v>2018</v>
      </c>
      <c r="G3582" s="80" t="s">
        <v>260</v>
      </c>
      <c r="H3582" s="70">
        <v>2.0000927178433363</v>
      </c>
      <c r="I3582" s="70">
        <v>2.00016196769141</v>
      </c>
      <c r="J3582" s="70">
        <v>2.0092434163897743</v>
      </c>
      <c r="K3582" s="70">
        <v>7</v>
      </c>
      <c r="L3582" s="70">
        <v>6.911488158818643</v>
      </c>
      <c r="M3582" s="70">
        <v>6.8663433632904463</v>
      </c>
      <c r="N3582" s="70">
        <v>5.603112836100256</v>
      </c>
      <c r="O3582" s="70">
        <v>6.6212417176970195</v>
      </c>
      <c r="P3582" s="70">
        <v>4.093884048047169</v>
      </c>
      <c r="Q3582" s="70">
        <v>6.8787410664442659</v>
      </c>
      <c r="R3582" s="70">
        <v>2.3102156882814602</v>
      </c>
      <c r="S3582" s="70">
        <v>2</v>
      </c>
      <c r="T3582" s="70">
        <v>4.5245437483836488</v>
      </c>
      <c r="U3582" s="71">
        <v>152</v>
      </c>
    </row>
    <row r="3583" spans="1:21" x14ac:dyDescent="0.2">
      <c r="A3583" s="41">
        <v>760029750001</v>
      </c>
      <c r="B3583" s="36" t="s">
        <v>22</v>
      </c>
      <c r="C3583" s="36" t="s">
        <v>70</v>
      </c>
      <c r="D3583" s="36" t="s">
        <v>486</v>
      </c>
      <c r="E3583" s="67">
        <v>2</v>
      </c>
      <c r="F3583" s="88">
        <v>2018</v>
      </c>
      <c r="G3583" s="80" t="s">
        <v>260</v>
      </c>
      <c r="H3583" s="70">
        <v>2.000352276623572</v>
      </c>
      <c r="I3583" s="70">
        <v>2.0002166474241228</v>
      </c>
      <c r="J3583" s="70">
        <v>2.0169625679400753</v>
      </c>
      <c r="K3583" s="70">
        <v>7</v>
      </c>
      <c r="L3583" s="70">
        <v>6.9324926278132049</v>
      </c>
      <c r="M3583" s="70">
        <v>6.8609383675113778</v>
      </c>
      <c r="N3583" s="70">
        <v>5.6245108288233787</v>
      </c>
      <c r="O3583" s="70">
        <v>6.4456923943451576</v>
      </c>
      <c r="P3583" s="70">
        <v>6.9955050049724719</v>
      </c>
      <c r="Q3583" s="70">
        <v>6.8925309251974696</v>
      </c>
      <c r="R3583" s="70">
        <v>2.5185590175255781</v>
      </c>
      <c r="S3583" s="70">
        <v>2</v>
      </c>
      <c r="T3583" s="70">
        <v>4.7739800548480344</v>
      </c>
      <c r="U3583" s="71">
        <v>63</v>
      </c>
    </row>
    <row r="3584" spans="1:21" x14ac:dyDescent="0.2">
      <c r="A3584" s="41">
        <v>760037770001</v>
      </c>
      <c r="B3584" s="36" t="s">
        <v>22</v>
      </c>
      <c r="C3584" s="36" t="s">
        <v>84</v>
      </c>
      <c r="D3584" s="36" t="s">
        <v>533</v>
      </c>
      <c r="E3584" s="67">
        <v>2</v>
      </c>
      <c r="F3584" s="88">
        <v>2018</v>
      </c>
      <c r="G3584" s="80" t="s">
        <v>260</v>
      </c>
      <c r="H3584" s="70">
        <v>2.0001038230510786</v>
      </c>
      <c r="I3584" s="70">
        <v>2.0000637443235068</v>
      </c>
      <c r="J3584" s="70">
        <v>2.0123360768921459</v>
      </c>
      <c r="K3584" s="70">
        <v>7</v>
      </c>
      <c r="L3584" s="70">
        <v>6.9128370623609561</v>
      </c>
      <c r="M3584" s="70">
        <v>6.8578791929253287</v>
      </c>
      <c r="N3584" s="70">
        <v>5.2288622046867186</v>
      </c>
      <c r="O3584" s="70">
        <v>6.3495403302966897</v>
      </c>
      <c r="P3584" s="70">
        <v>6.9949535880642992</v>
      </c>
      <c r="Q3584" s="70">
        <v>6.9596151462194342</v>
      </c>
      <c r="R3584" s="70">
        <v>2.5923876329732058</v>
      </c>
      <c r="S3584" s="70">
        <v>2</v>
      </c>
      <c r="T3584" s="70">
        <v>4.742381566816114</v>
      </c>
      <c r="U3584" s="71">
        <v>76</v>
      </c>
    </row>
    <row r="3585" spans="1:21" x14ac:dyDescent="0.2">
      <c r="A3585" s="41">
        <v>760027460001</v>
      </c>
      <c r="B3585" s="36" t="s">
        <v>22</v>
      </c>
      <c r="C3585" s="36" t="s">
        <v>84</v>
      </c>
      <c r="D3585" s="36" t="s">
        <v>534</v>
      </c>
      <c r="E3585" s="67">
        <v>2</v>
      </c>
      <c r="F3585" s="88">
        <v>2018</v>
      </c>
      <c r="G3585" s="80" t="s">
        <v>260</v>
      </c>
      <c r="H3585" s="70">
        <v>2.00031013857962</v>
      </c>
      <c r="I3585" s="70">
        <v>2.0001108573903115</v>
      </c>
      <c r="J3585" s="70">
        <v>2.0130788006076612</v>
      </c>
      <c r="K3585" s="70">
        <v>7</v>
      </c>
      <c r="L3585" s="70">
        <v>6.8009859921339428</v>
      </c>
      <c r="M3585" s="70">
        <v>6.8514801325156149</v>
      </c>
      <c r="N3585" s="70">
        <v>3.7649520115246098</v>
      </c>
      <c r="O3585" s="70">
        <v>6.4910815668518174</v>
      </c>
      <c r="P3585" s="70">
        <v>6.9962115225075223</v>
      </c>
      <c r="Q3585" s="70">
        <v>6.5157791554962907</v>
      </c>
      <c r="R3585" s="70">
        <v>3.302139335625589</v>
      </c>
      <c r="S3585" s="70">
        <v>2</v>
      </c>
      <c r="T3585" s="70">
        <v>4.6446774594360827</v>
      </c>
      <c r="U3585" s="71">
        <v>117</v>
      </c>
    </row>
    <row r="3586" spans="1:21" x14ac:dyDescent="0.2">
      <c r="A3586" s="41">
        <v>760028270001</v>
      </c>
      <c r="B3586" s="36" t="s">
        <v>22</v>
      </c>
      <c r="C3586" s="36" t="s">
        <v>90</v>
      </c>
      <c r="D3586" s="36" t="s">
        <v>535</v>
      </c>
      <c r="E3586" s="67">
        <v>2</v>
      </c>
      <c r="F3586" s="88">
        <v>2018</v>
      </c>
      <c r="G3586" s="80" t="s">
        <v>260</v>
      </c>
      <c r="H3586" s="70">
        <v>2.007305748904824</v>
      </c>
      <c r="I3586" s="70">
        <v>2.0070754257845511</v>
      </c>
      <c r="J3586" s="70">
        <v>2.0111839652648902</v>
      </c>
      <c r="K3586" s="70">
        <v>7</v>
      </c>
      <c r="L3586" s="70">
        <v>6.8986814880854821</v>
      </c>
      <c r="M3586" s="70">
        <v>6.8663433632904463</v>
      </c>
      <c r="N3586" s="70">
        <v>5.2212854417884023</v>
      </c>
      <c r="O3586" s="70">
        <v>6.4552024580600404</v>
      </c>
      <c r="P3586" s="70">
        <v>4.076874665207372</v>
      </c>
      <c r="Q3586" s="70">
        <v>6.7774750536366648</v>
      </c>
      <c r="R3586" s="70">
        <v>2.4227911451664146</v>
      </c>
      <c r="S3586" s="70">
        <v>2</v>
      </c>
      <c r="T3586" s="70">
        <v>4.4786848962657571</v>
      </c>
      <c r="U3586" s="71">
        <v>164</v>
      </c>
    </row>
    <row r="3587" spans="1:21" x14ac:dyDescent="0.2">
      <c r="A3587" s="41">
        <v>760030250001</v>
      </c>
      <c r="B3587" s="36" t="s">
        <v>22</v>
      </c>
      <c r="C3587" s="36" t="s">
        <v>70</v>
      </c>
      <c r="D3587" s="36" t="s">
        <v>536</v>
      </c>
      <c r="E3587" s="67">
        <v>2</v>
      </c>
      <c r="F3587" s="88">
        <v>2018</v>
      </c>
      <c r="G3587" s="80" t="s">
        <v>260</v>
      </c>
      <c r="H3587" s="70">
        <v>2.0001196539426322</v>
      </c>
      <c r="I3587" s="70">
        <v>2.0001000375142248</v>
      </c>
      <c r="J3587" s="70">
        <v>2.0099924033276353</v>
      </c>
      <c r="K3587" s="70">
        <v>2.3429989355456105</v>
      </c>
      <c r="L3587" s="70">
        <v>6.9175187086323016</v>
      </c>
      <c r="M3587" s="70">
        <v>6.8552563146191661</v>
      </c>
      <c r="N3587" s="70">
        <v>5.6069240218895882</v>
      </c>
      <c r="O3587" s="70">
        <v>6.5429427979151509</v>
      </c>
      <c r="P3587" s="70">
        <v>6.9962805837492903</v>
      </c>
      <c r="Q3587" s="70">
        <v>3.4353591313775516</v>
      </c>
      <c r="R3587" s="70">
        <v>2.0781161724111343</v>
      </c>
      <c r="S3587" s="70">
        <v>2</v>
      </c>
      <c r="T3587" s="70">
        <v>4.0654673967436903</v>
      </c>
      <c r="U3587" s="71">
        <v>202</v>
      </c>
    </row>
    <row r="3588" spans="1:21" x14ac:dyDescent="0.2">
      <c r="A3588" s="41">
        <v>860026120001</v>
      </c>
      <c r="B3588" s="36" t="s">
        <v>28</v>
      </c>
      <c r="C3588" s="36" t="s">
        <v>92</v>
      </c>
      <c r="D3588" s="36" t="s">
        <v>537</v>
      </c>
      <c r="E3588" s="67">
        <v>2</v>
      </c>
      <c r="F3588" s="88">
        <v>2018</v>
      </c>
      <c r="G3588" s="80" t="s">
        <v>260</v>
      </c>
      <c r="H3588" s="70">
        <v>2</v>
      </c>
      <c r="I3588" s="70">
        <v>2</v>
      </c>
      <c r="J3588" s="70">
        <v>2.01639846315312</v>
      </c>
      <c r="K3588" s="70">
        <v>6.1994019801188358</v>
      </c>
      <c r="L3588" s="70">
        <v>6.9119021210412672</v>
      </c>
      <c r="M3588" s="70">
        <v>6.8663433632904463</v>
      </c>
      <c r="N3588" s="70">
        <v>5.979647623690564</v>
      </c>
      <c r="O3588" s="70">
        <v>6.6827791666646563</v>
      </c>
      <c r="P3588" s="70">
        <v>3.8525059804993287</v>
      </c>
      <c r="Q3588" s="70">
        <v>5.8381678299467596</v>
      </c>
      <c r="R3588" s="70">
        <v>2.2134395089528391</v>
      </c>
      <c r="S3588" s="70">
        <v>2</v>
      </c>
      <c r="T3588" s="70">
        <v>4.3800488364464849</v>
      </c>
      <c r="U3588" s="71">
        <v>183</v>
      </c>
    </row>
    <row r="3589" spans="1:21" x14ac:dyDescent="0.2">
      <c r="A3589" s="41">
        <v>860038720001</v>
      </c>
      <c r="B3589" s="36" t="s">
        <v>28</v>
      </c>
      <c r="C3589" s="36" t="s">
        <v>92</v>
      </c>
      <c r="D3589" s="36" t="s">
        <v>463</v>
      </c>
      <c r="E3589" s="67">
        <v>2</v>
      </c>
      <c r="F3589" s="88">
        <v>2018</v>
      </c>
      <c r="G3589" s="80" t="s">
        <v>260</v>
      </c>
      <c r="H3589" s="70">
        <v>2.345332199042593</v>
      </c>
      <c r="I3589" s="70">
        <v>2.2784628516708216</v>
      </c>
      <c r="J3589" s="70">
        <v>2.0148547599323523</v>
      </c>
      <c r="K3589" s="70">
        <v>6.5006706849786369</v>
      </c>
      <c r="L3589" s="70">
        <v>6.9301502654118918</v>
      </c>
      <c r="M3589" s="70">
        <v>6.8592454487267212</v>
      </c>
      <c r="N3589" s="70">
        <v>5.8576957658393356</v>
      </c>
      <c r="O3589" s="70">
        <v>5.775908077073252</v>
      </c>
      <c r="P3589" s="70">
        <v>6.9964666780209317</v>
      </c>
      <c r="Q3589" s="70">
        <v>6.3829014928710732</v>
      </c>
      <c r="R3589" s="70">
        <v>2.1154909112931244</v>
      </c>
      <c r="S3589" s="70">
        <v>2</v>
      </c>
      <c r="T3589" s="70">
        <v>4.671431594571728</v>
      </c>
      <c r="U3589" s="71">
        <v>110</v>
      </c>
    </row>
    <row r="3590" spans="1:21" x14ac:dyDescent="0.2">
      <c r="A3590" s="41">
        <v>860013650001</v>
      </c>
      <c r="B3590" s="36" t="s">
        <v>28</v>
      </c>
      <c r="C3590" s="36" t="s">
        <v>157</v>
      </c>
      <c r="D3590" s="36" t="s">
        <v>463</v>
      </c>
      <c r="E3590" s="67">
        <v>2</v>
      </c>
      <c r="F3590" s="88">
        <v>2018</v>
      </c>
      <c r="G3590" s="80" t="s">
        <v>260</v>
      </c>
      <c r="H3590" s="70">
        <v>2</v>
      </c>
      <c r="I3590" s="70">
        <v>2</v>
      </c>
      <c r="J3590" s="70">
        <v>2.0151340489844518</v>
      </c>
      <c r="K3590" s="70">
        <v>4.3698439722835385</v>
      </c>
      <c r="L3590" s="70">
        <v>6.8940027125186649</v>
      </c>
      <c r="M3590" s="70">
        <v>6.8591935824436163</v>
      </c>
      <c r="N3590" s="70">
        <v>5.5561627695806113</v>
      </c>
      <c r="O3590" s="70">
        <v>6.4369425139954162</v>
      </c>
      <c r="P3590" s="70">
        <v>6.9951905105549237</v>
      </c>
      <c r="Q3590" s="70">
        <v>5.2386666605030117</v>
      </c>
      <c r="R3590" s="70">
        <v>2.0478170395578825</v>
      </c>
      <c r="S3590" s="70">
        <v>2</v>
      </c>
      <c r="T3590" s="70">
        <v>4.36774615086851</v>
      </c>
      <c r="U3590" s="71">
        <v>184</v>
      </c>
    </row>
    <row r="3591" spans="1:21" x14ac:dyDescent="0.2">
      <c r="A3591" s="41">
        <v>860016080001</v>
      </c>
      <c r="B3591" s="36" t="s">
        <v>28</v>
      </c>
      <c r="C3591" s="36" t="s">
        <v>538</v>
      </c>
      <c r="D3591" s="36" t="s">
        <v>539</v>
      </c>
      <c r="E3591" s="67">
        <v>2</v>
      </c>
      <c r="F3591" s="88">
        <v>2018</v>
      </c>
      <c r="G3591" s="80" t="s">
        <v>260</v>
      </c>
      <c r="H3591" s="70">
        <v>2.0185558117198186</v>
      </c>
      <c r="I3591" s="70">
        <v>2.0118224520877974</v>
      </c>
      <c r="J3591" s="70">
        <v>2.0125982045088957</v>
      </c>
      <c r="K3591" s="70">
        <v>5.7379129150785317</v>
      </c>
      <c r="L3591" s="70">
        <v>6.915179398031305</v>
      </c>
      <c r="M3591" s="70">
        <v>6.8611477277481185</v>
      </c>
      <c r="N3591" s="70">
        <v>5.7374572580185514</v>
      </c>
      <c r="O3591" s="70">
        <v>6.6358117560638874</v>
      </c>
      <c r="P3591" s="70">
        <v>6.995542743040807</v>
      </c>
      <c r="Q3591" s="70">
        <v>3.9743260322394676</v>
      </c>
      <c r="R3591" s="70">
        <v>2.1317170369248877</v>
      </c>
      <c r="S3591" s="70">
        <v>2</v>
      </c>
      <c r="T3591" s="70">
        <v>4.4193392779551726</v>
      </c>
      <c r="U3591" s="71">
        <v>178</v>
      </c>
    </row>
    <row r="3592" spans="1:21" x14ac:dyDescent="0.2">
      <c r="A3592" s="41">
        <v>860028410001</v>
      </c>
      <c r="B3592" s="36" t="s">
        <v>28</v>
      </c>
      <c r="C3592" s="36" t="s">
        <v>538</v>
      </c>
      <c r="D3592" s="36" t="s">
        <v>161</v>
      </c>
      <c r="E3592" s="67">
        <v>2</v>
      </c>
      <c r="F3592" s="88">
        <v>2018</v>
      </c>
      <c r="G3592" s="80" t="s">
        <v>260</v>
      </c>
      <c r="H3592" s="70">
        <v>2</v>
      </c>
      <c r="I3592" s="70">
        <v>2</v>
      </c>
      <c r="J3592" s="70">
        <v>2.0133726200887145</v>
      </c>
      <c r="K3592" s="70">
        <v>6.7532801891606438</v>
      </c>
      <c r="L3592" s="70">
        <v>6.9220573275214283</v>
      </c>
      <c r="M3592" s="70">
        <v>6.8543508050653434</v>
      </c>
      <c r="N3592" s="70">
        <v>5.8134341614688898</v>
      </c>
      <c r="O3592" s="70">
        <v>6.6494412848931024</v>
      </c>
      <c r="P3592" s="70">
        <v>6.9943176031669605</v>
      </c>
      <c r="Q3592" s="70">
        <v>5.6629119603763867</v>
      </c>
      <c r="R3592" s="70">
        <v>2.1446478170013941</v>
      </c>
      <c r="S3592" s="70">
        <v>2</v>
      </c>
      <c r="T3592" s="70">
        <v>4.650651147395239</v>
      </c>
      <c r="U3592" s="71">
        <v>114</v>
      </c>
    </row>
    <row r="3593" spans="1:21" x14ac:dyDescent="0.2">
      <c r="A3593" s="41">
        <v>860020190001</v>
      </c>
      <c r="B3593" s="36" t="s">
        <v>28</v>
      </c>
      <c r="C3593" s="36" t="s">
        <v>253</v>
      </c>
      <c r="D3593" s="36" t="s">
        <v>540</v>
      </c>
      <c r="E3593" s="67">
        <v>2</v>
      </c>
      <c r="F3593" s="88">
        <v>2018</v>
      </c>
      <c r="G3593" s="80" t="s">
        <v>260</v>
      </c>
      <c r="H3593" s="70">
        <v>2</v>
      </c>
      <c r="I3593" s="70">
        <v>2</v>
      </c>
      <c r="J3593" s="70">
        <v>2.0232532290038714</v>
      </c>
      <c r="K3593" s="70">
        <v>4.7942728957051211</v>
      </c>
      <c r="L3593" s="70">
        <v>6.9117186432865738</v>
      </c>
      <c r="M3593" s="70">
        <v>6.8663433632904463</v>
      </c>
      <c r="N3593" s="70">
        <v>5.6974626331567295</v>
      </c>
      <c r="O3593" s="70">
        <v>6.6050930030187258</v>
      </c>
      <c r="P3593" s="70">
        <v>3.4246147375861145</v>
      </c>
      <c r="Q3593" s="70">
        <v>3.211194624771283</v>
      </c>
      <c r="R3593" s="70">
        <v>2.1135358049665549</v>
      </c>
      <c r="S3593" s="70">
        <v>2</v>
      </c>
      <c r="T3593" s="70">
        <v>3.9706240778987847</v>
      </c>
      <c r="U3593" s="71">
        <v>204</v>
      </c>
    </row>
    <row r="3594" spans="1:21" x14ac:dyDescent="0.2">
      <c r="A3594" s="41">
        <v>860031120001</v>
      </c>
      <c r="B3594" s="36" t="s">
        <v>28</v>
      </c>
      <c r="C3594" s="36" t="s">
        <v>28</v>
      </c>
      <c r="D3594" s="36" t="s">
        <v>541</v>
      </c>
      <c r="E3594" s="67">
        <v>2</v>
      </c>
      <c r="F3594" s="88">
        <v>2018</v>
      </c>
      <c r="G3594" s="80" t="s">
        <v>260</v>
      </c>
      <c r="H3594" s="70">
        <v>2</v>
      </c>
      <c r="I3594" s="70">
        <v>2</v>
      </c>
      <c r="J3594" s="70">
        <v>2.017288549086071</v>
      </c>
      <c r="K3594" s="70">
        <v>7</v>
      </c>
      <c r="L3594" s="70">
        <v>6.980107711162896</v>
      </c>
      <c r="M3594" s="70">
        <v>6.8617384928533252</v>
      </c>
      <c r="N3594" s="70">
        <v>5.8760242685843558</v>
      </c>
      <c r="O3594" s="70">
        <v>6.5897448797045506</v>
      </c>
      <c r="P3594" s="70">
        <v>6.9964785901101596</v>
      </c>
      <c r="Q3594" s="70">
        <v>5.9765389595108207</v>
      </c>
      <c r="R3594" s="70">
        <v>2.3358581332652855</v>
      </c>
      <c r="S3594" s="70">
        <v>2</v>
      </c>
      <c r="T3594" s="70">
        <v>4.7194816320231219</v>
      </c>
      <c r="U3594" s="71">
        <v>91</v>
      </c>
    </row>
    <row r="3595" spans="1:21" x14ac:dyDescent="0.2">
      <c r="A3595" s="41">
        <v>860013570001</v>
      </c>
      <c r="B3595" s="36" t="s">
        <v>28</v>
      </c>
      <c r="C3595" s="36" t="s">
        <v>157</v>
      </c>
      <c r="D3595" s="36" t="s">
        <v>542</v>
      </c>
      <c r="E3595" s="67">
        <v>2</v>
      </c>
      <c r="F3595" s="88">
        <v>2018</v>
      </c>
      <c r="G3595" s="80" t="s">
        <v>260</v>
      </c>
      <c r="H3595" s="70">
        <v>2.0091348796945643</v>
      </c>
      <c r="I3595" s="70">
        <v>2.0069678248464973</v>
      </c>
      <c r="J3595" s="70">
        <v>2.012980293273082</v>
      </c>
      <c r="K3595" s="70">
        <v>6.3709235192189677</v>
      </c>
      <c r="L3595" s="70">
        <v>6.9298638005457969</v>
      </c>
      <c r="M3595" s="70">
        <v>6.8603783214722549</v>
      </c>
      <c r="N3595" s="70">
        <v>5.8129783186871986</v>
      </c>
      <c r="O3595" s="70">
        <v>6.5668535991709502</v>
      </c>
      <c r="P3595" s="70">
        <v>6.9954040573922889</v>
      </c>
      <c r="Q3595" s="70">
        <v>4.905386681429234</v>
      </c>
      <c r="R3595" s="70">
        <v>2.2753855780610319</v>
      </c>
      <c r="S3595" s="70">
        <v>2</v>
      </c>
      <c r="T3595" s="70">
        <v>4.5621880728159887</v>
      </c>
      <c r="U3595" s="71">
        <v>144</v>
      </c>
    </row>
    <row r="3596" spans="1:21" x14ac:dyDescent="0.2">
      <c r="A3596" s="41">
        <v>860019850001</v>
      </c>
      <c r="B3596" s="36" t="s">
        <v>28</v>
      </c>
      <c r="C3596" s="36" t="s">
        <v>28</v>
      </c>
      <c r="D3596" s="36" t="s">
        <v>543</v>
      </c>
      <c r="E3596" s="67">
        <v>2</v>
      </c>
      <c r="F3596" s="88">
        <v>2018</v>
      </c>
      <c r="G3596" s="80" t="s">
        <v>260</v>
      </c>
      <c r="H3596" s="70">
        <v>2.0312618723532569</v>
      </c>
      <c r="I3596" s="70">
        <v>2.0268741877570551</v>
      </c>
      <c r="J3596" s="70">
        <v>2.0167771809037625</v>
      </c>
      <c r="K3596" s="70">
        <v>6.3971479151174551</v>
      </c>
      <c r="L3596" s="70">
        <v>6.8988917143475019</v>
      </c>
      <c r="M3596" s="70">
        <v>6.8453440532148191</v>
      </c>
      <c r="N3596" s="70">
        <v>5.4485071552949869</v>
      </c>
      <c r="O3596" s="70">
        <v>6.5842857792344383</v>
      </c>
      <c r="P3596" s="70">
        <v>6.9961394651290831</v>
      </c>
      <c r="Q3596" s="70">
        <v>6.8580106658880631</v>
      </c>
      <c r="R3596" s="70">
        <v>2.5728362618038507</v>
      </c>
      <c r="S3596" s="70">
        <v>2</v>
      </c>
      <c r="T3596" s="70">
        <v>4.7230063542536893</v>
      </c>
      <c r="U3596" s="71">
        <v>88</v>
      </c>
    </row>
    <row r="3597" spans="1:21" x14ac:dyDescent="0.2">
      <c r="A3597" s="41">
        <v>860027950001</v>
      </c>
      <c r="B3597" s="36" t="s">
        <v>28</v>
      </c>
      <c r="C3597" s="36" t="s">
        <v>220</v>
      </c>
      <c r="D3597" s="36" t="s">
        <v>544</v>
      </c>
      <c r="E3597" s="67">
        <v>2</v>
      </c>
      <c r="F3597" s="88">
        <v>2018</v>
      </c>
      <c r="G3597" s="80" t="s">
        <v>260</v>
      </c>
      <c r="H3597" s="70">
        <v>2</v>
      </c>
      <c r="I3597" s="70">
        <v>2</v>
      </c>
      <c r="J3597" s="70">
        <v>2.012443710746596</v>
      </c>
      <c r="K3597" s="70">
        <v>6.5090441529118666</v>
      </c>
      <c r="L3597" s="70">
        <v>6.9387673909636369</v>
      </c>
      <c r="M3597" s="70">
        <v>6.8331836192879543</v>
      </c>
      <c r="N3597" s="70">
        <v>6.0413271156642603</v>
      </c>
      <c r="O3597" s="70">
        <v>6.6140804778693392</v>
      </c>
      <c r="P3597" s="70">
        <v>6.9964204822349343</v>
      </c>
      <c r="Q3597" s="70">
        <v>6.5984761064837132</v>
      </c>
      <c r="R3597" s="70">
        <v>2.2139274166954692</v>
      </c>
      <c r="S3597" s="70">
        <v>2</v>
      </c>
      <c r="T3597" s="70">
        <v>4.7298058727381482</v>
      </c>
      <c r="U3597" s="71">
        <v>86</v>
      </c>
    </row>
    <row r="3598" spans="1:21" x14ac:dyDescent="0.2">
      <c r="A3598" s="41">
        <v>860023100001</v>
      </c>
      <c r="B3598" s="36" t="s">
        <v>28</v>
      </c>
      <c r="C3598" s="36" t="s">
        <v>92</v>
      </c>
      <c r="D3598" s="36" t="s">
        <v>545</v>
      </c>
      <c r="E3598" s="67">
        <v>2</v>
      </c>
      <c r="F3598" s="88">
        <v>2018</v>
      </c>
      <c r="G3598" s="80" t="s">
        <v>260</v>
      </c>
      <c r="H3598" s="70">
        <v>2.2540190788724241</v>
      </c>
      <c r="I3598" s="70">
        <v>2.1913759199521516</v>
      </c>
      <c r="J3598" s="70">
        <v>2.0082427542309529</v>
      </c>
      <c r="K3598" s="70">
        <v>6.6382841847639895</v>
      </c>
      <c r="L3598" s="70">
        <v>6.910329934030699</v>
      </c>
      <c r="M3598" s="70">
        <v>6.8549945841770477</v>
      </c>
      <c r="N3598" s="70">
        <v>5.6943773375358377</v>
      </c>
      <c r="O3598" s="70">
        <v>6.5159792922958637</v>
      </c>
      <c r="P3598" s="70">
        <v>6.9944336418219022</v>
      </c>
      <c r="Q3598" s="70">
        <v>5.1791309548478104</v>
      </c>
      <c r="R3598" s="70">
        <v>2.0900617562682267</v>
      </c>
      <c r="S3598" s="70">
        <v>2</v>
      </c>
      <c r="T3598" s="70">
        <v>4.6109357865664089</v>
      </c>
      <c r="U3598" s="71">
        <v>125</v>
      </c>
    </row>
    <row r="3599" spans="1:21" x14ac:dyDescent="0.2">
      <c r="A3599" s="41">
        <v>968560910001</v>
      </c>
      <c r="B3599" s="36" t="s">
        <v>78</v>
      </c>
      <c r="C3599" s="36" t="s">
        <v>79</v>
      </c>
      <c r="D3599" s="36" t="s">
        <v>546</v>
      </c>
      <c r="E3599" s="67">
        <v>2</v>
      </c>
      <c r="F3599" s="88">
        <v>2018</v>
      </c>
      <c r="G3599" s="80" t="s">
        <v>260</v>
      </c>
      <c r="H3599" s="70">
        <v>2.4105309910717554</v>
      </c>
      <c r="I3599" s="70">
        <v>2.2519173256223564</v>
      </c>
      <c r="J3599" s="70">
        <v>2.0309721376373853</v>
      </c>
      <c r="K3599" s="70">
        <v>7</v>
      </c>
      <c r="L3599" s="70">
        <v>6.9162671476992212</v>
      </c>
      <c r="M3599" s="70">
        <v>6.8616515892251311</v>
      </c>
      <c r="N3599" s="70">
        <v>6.0590353159324595</v>
      </c>
      <c r="O3599" s="70">
        <v>6.3349412098472486</v>
      </c>
      <c r="P3599" s="70">
        <v>6.9963948117083445</v>
      </c>
      <c r="Q3599" s="70">
        <v>6.8810187273344132</v>
      </c>
      <c r="R3599" s="70">
        <v>3.6742923014281841</v>
      </c>
      <c r="S3599" s="70">
        <v>2</v>
      </c>
      <c r="T3599" s="70">
        <v>4.9514184631255418</v>
      </c>
      <c r="U3599" s="71">
        <v>17</v>
      </c>
    </row>
    <row r="3600" spans="1:21" x14ac:dyDescent="0.2">
      <c r="A3600" s="41">
        <v>968564150001</v>
      </c>
      <c r="B3600" s="36" t="s">
        <v>19</v>
      </c>
      <c r="C3600" s="36" t="s">
        <v>333</v>
      </c>
      <c r="D3600" s="36" t="s">
        <v>547</v>
      </c>
      <c r="E3600" s="67">
        <v>2</v>
      </c>
      <c r="F3600" s="88">
        <v>2018</v>
      </c>
      <c r="G3600" s="80" t="s">
        <v>260</v>
      </c>
      <c r="H3600" s="70">
        <v>2.0240885947983762</v>
      </c>
      <c r="I3600" s="70">
        <v>2.0296618752046931</v>
      </c>
      <c r="J3600" s="70">
        <v>2.006840639246227</v>
      </c>
      <c r="K3600" s="70">
        <v>7</v>
      </c>
      <c r="L3600" s="70">
        <v>6.9292517553377557</v>
      </c>
      <c r="M3600" s="70">
        <v>6.8314419356640048</v>
      </c>
      <c r="N3600" s="70">
        <v>5.8231562931115413</v>
      </c>
      <c r="O3600" s="70">
        <v>6.5855852249910347</v>
      </c>
      <c r="P3600" s="70">
        <v>6.990188300349061</v>
      </c>
      <c r="Q3600" s="70">
        <v>6.8697101681667716</v>
      </c>
      <c r="R3600" s="70">
        <v>2.8845859190208381</v>
      </c>
      <c r="S3600" s="70">
        <v>2</v>
      </c>
      <c r="T3600" s="70">
        <v>4.8312092254908592</v>
      </c>
      <c r="U3600" s="71">
        <v>39</v>
      </c>
    </row>
    <row r="3601" spans="1:21" x14ac:dyDescent="0.2">
      <c r="A3601" s="41">
        <v>968564230001</v>
      </c>
      <c r="B3601" s="36" t="s">
        <v>19</v>
      </c>
      <c r="C3601" s="36" t="s">
        <v>63</v>
      </c>
      <c r="D3601" s="36" t="s">
        <v>548</v>
      </c>
      <c r="E3601" s="67">
        <v>2</v>
      </c>
      <c r="F3601" s="88">
        <v>2018</v>
      </c>
      <c r="G3601" s="80" t="s">
        <v>260</v>
      </c>
      <c r="H3601" s="70">
        <v>2.0001124424203636</v>
      </c>
      <c r="I3601" s="70">
        <v>2.0001177946495363</v>
      </c>
      <c r="J3601" s="70">
        <v>2.0150546641416067</v>
      </c>
      <c r="K3601" s="70">
        <v>6.7144909968975233</v>
      </c>
      <c r="L3601" s="70">
        <v>6.9407650603673288</v>
      </c>
      <c r="M3601" s="70">
        <v>6.8574237683632884</v>
      </c>
      <c r="N3601" s="70">
        <v>5.9629663997082245</v>
      </c>
      <c r="O3601" s="70">
        <v>6.6214776244085174</v>
      </c>
      <c r="P3601" s="70">
        <v>6.9948715057658637</v>
      </c>
      <c r="Q3601" s="70">
        <v>6.742202929566016</v>
      </c>
      <c r="R3601" s="70">
        <v>2.1674832742197943</v>
      </c>
      <c r="S3601" s="70">
        <v>2</v>
      </c>
      <c r="T3601" s="70">
        <v>4.7514138717090049</v>
      </c>
      <c r="U3601" s="71">
        <v>69</v>
      </c>
    </row>
    <row r="3602" spans="1:21" x14ac:dyDescent="0.2">
      <c r="A3602" s="41">
        <v>968538740001</v>
      </c>
      <c r="B3602" s="36" t="s">
        <v>19</v>
      </c>
      <c r="C3602" s="36" t="s">
        <v>47</v>
      </c>
      <c r="D3602" s="36" t="s">
        <v>549</v>
      </c>
      <c r="E3602" s="67">
        <v>2</v>
      </c>
      <c r="F3602" s="88">
        <v>2018</v>
      </c>
      <c r="G3602" s="80" t="s">
        <v>260</v>
      </c>
      <c r="H3602" s="70">
        <v>2</v>
      </c>
      <c r="I3602" s="70">
        <v>2</v>
      </c>
      <c r="J3602" s="70">
        <v>2.0172386680301146</v>
      </c>
      <c r="K3602" s="70">
        <v>5.3931723687999984</v>
      </c>
      <c r="L3602" s="70">
        <v>6.9399376012855249</v>
      </c>
      <c r="M3602" s="70">
        <v>6.8374455835091625</v>
      </c>
      <c r="N3602" s="70">
        <v>6.3038066569280709</v>
      </c>
      <c r="O3602" s="70">
        <v>5.9357233276932195</v>
      </c>
      <c r="P3602" s="70">
        <v>6.9959584839796856</v>
      </c>
      <c r="Q3602" s="70">
        <v>5.6857681921202126</v>
      </c>
      <c r="R3602" s="70">
        <v>2.2818332924442504</v>
      </c>
      <c r="S3602" s="70">
        <v>2</v>
      </c>
      <c r="T3602" s="70">
        <v>4.5325736812325195</v>
      </c>
      <c r="U3602" s="71">
        <v>150</v>
      </c>
    </row>
    <row r="3603" spans="1:21" x14ac:dyDescent="0.2">
      <c r="A3603" s="41">
        <v>968564580001</v>
      </c>
      <c r="B3603" s="36" t="s">
        <v>19</v>
      </c>
      <c r="C3603" s="36" t="s">
        <v>222</v>
      </c>
      <c r="D3603" s="36" t="s">
        <v>550</v>
      </c>
      <c r="E3603" s="67">
        <v>2</v>
      </c>
      <c r="F3603" s="88">
        <v>2018</v>
      </c>
      <c r="G3603" s="80" t="s">
        <v>260</v>
      </c>
      <c r="H3603" s="70">
        <v>2</v>
      </c>
      <c r="I3603" s="70">
        <v>2</v>
      </c>
      <c r="J3603" s="70">
        <v>2.007580269707343</v>
      </c>
      <c r="K3603" s="70">
        <v>7</v>
      </c>
      <c r="L3603" s="70">
        <v>6.9398512783536912</v>
      </c>
      <c r="M3603" s="70">
        <v>6.8526687553702805</v>
      </c>
      <c r="N3603" s="70">
        <v>6.2023405101797238</v>
      </c>
      <c r="O3603" s="70">
        <v>6.0512035246774092</v>
      </c>
      <c r="P3603" s="70">
        <v>6.9962500572677921</v>
      </c>
      <c r="Q3603" s="70">
        <v>6.1518294718148692</v>
      </c>
      <c r="R3603" s="70">
        <v>2.304210225359268</v>
      </c>
      <c r="S3603" s="70">
        <v>2</v>
      </c>
      <c r="T3603" s="70">
        <v>4.7088278410608648</v>
      </c>
      <c r="U3603" s="71">
        <v>95</v>
      </c>
    </row>
    <row r="3604" spans="1:21" x14ac:dyDescent="0.2">
      <c r="A3604" s="41">
        <v>968574970001</v>
      </c>
      <c r="B3604" s="36" t="s">
        <v>19</v>
      </c>
      <c r="C3604" s="36" t="s">
        <v>244</v>
      </c>
      <c r="D3604" s="36" t="s">
        <v>551</v>
      </c>
      <c r="E3604" s="67">
        <v>2</v>
      </c>
      <c r="F3604" s="88">
        <v>2018</v>
      </c>
      <c r="G3604" s="80" t="s">
        <v>260</v>
      </c>
      <c r="H3604" s="70">
        <v>2.0000562609342341</v>
      </c>
      <c r="I3604" s="70">
        <v>2.0001010834463653</v>
      </c>
      <c r="J3604" s="70">
        <v>2.0246143404586197</v>
      </c>
      <c r="K3604" s="70">
        <v>6.9240910495450221</v>
      </c>
      <c r="L3604" s="70">
        <v>6.9220553394355155</v>
      </c>
      <c r="M3604" s="70">
        <v>6.8632217754129581</v>
      </c>
      <c r="N3604" s="70">
        <v>6.4917152818100536</v>
      </c>
      <c r="O3604" s="70">
        <v>6.3014457204416008</v>
      </c>
      <c r="P3604" s="70">
        <v>6.9964745936571111</v>
      </c>
      <c r="Q3604" s="70">
        <v>6.8676787895229889</v>
      </c>
      <c r="R3604" s="70">
        <v>3.1096996142102009</v>
      </c>
      <c r="S3604" s="70">
        <v>2</v>
      </c>
      <c r="T3604" s="70">
        <v>4.8750961540728888</v>
      </c>
      <c r="U3604" s="71">
        <v>29</v>
      </c>
    </row>
    <row r="3605" spans="1:21" x14ac:dyDescent="0.2">
      <c r="A3605" s="41">
        <v>968563260001</v>
      </c>
      <c r="B3605" s="36" t="s">
        <v>19</v>
      </c>
      <c r="C3605" s="36" t="s">
        <v>337</v>
      </c>
      <c r="D3605" s="36" t="s">
        <v>552</v>
      </c>
      <c r="E3605" s="67">
        <v>2</v>
      </c>
      <c r="F3605" s="88">
        <v>2018</v>
      </c>
      <c r="G3605" s="80" t="s">
        <v>260</v>
      </c>
      <c r="H3605" s="70">
        <v>2</v>
      </c>
      <c r="I3605" s="70">
        <v>2</v>
      </c>
      <c r="J3605" s="70">
        <v>2.0097885860756017</v>
      </c>
      <c r="K3605" s="70">
        <v>6.7426388354568649</v>
      </c>
      <c r="L3605" s="70">
        <v>6.9213832749440058</v>
      </c>
      <c r="M3605" s="70">
        <v>6.8580284948543531</v>
      </c>
      <c r="N3605" s="70">
        <v>5.793041472267114</v>
      </c>
      <c r="O3605" s="70">
        <v>6.4777587738845215</v>
      </c>
      <c r="P3605" s="70">
        <v>6.9949805034833652</v>
      </c>
      <c r="Q3605" s="70">
        <v>6.9197216569030049</v>
      </c>
      <c r="R3605" s="70">
        <v>2.1883186790823537</v>
      </c>
      <c r="S3605" s="70">
        <v>2</v>
      </c>
      <c r="T3605" s="70">
        <v>4.7421383564125987</v>
      </c>
      <c r="U3605" s="71">
        <v>77</v>
      </c>
    </row>
    <row r="3606" spans="1:21" x14ac:dyDescent="0.2">
      <c r="A3606" s="41">
        <v>968563500001</v>
      </c>
      <c r="B3606" s="36" t="s">
        <v>19</v>
      </c>
      <c r="C3606" s="36" t="s">
        <v>222</v>
      </c>
      <c r="D3606" s="36" t="s">
        <v>553</v>
      </c>
      <c r="E3606" s="67">
        <v>2</v>
      </c>
      <c r="F3606" s="88">
        <v>2018</v>
      </c>
      <c r="G3606" s="80" t="s">
        <v>260</v>
      </c>
      <c r="H3606" s="70">
        <v>2.0001200414122065</v>
      </c>
      <c r="I3606" s="70">
        <v>2.0001738308871331</v>
      </c>
      <c r="J3606" s="70">
        <v>2.0140037496014092</v>
      </c>
      <c r="K3606" s="70">
        <v>6.7336832356162688</v>
      </c>
      <c r="L3606" s="70">
        <v>6.9102273802925254</v>
      </c>
      <c r="M3606" s="70">
        <v>6.8663433632904463</v>
      </c>
      <c r="N3606" s="70">
        <v>5.8096878222640527</v>
      </c>
      <c r="O3606" s="70">
        <v>6.646711069644418</v>
      </c>
      <c r="P3606" s="70">
        <v>4.1208119725948595</v>
      </c>
      <c r="Q3606" s="70">
        <v>6.9661318651495971</v>
      </c>
      <c r="R3606" s="70">
        <v>2.8030554825967728</v>
      </c>
      <c r="S3606" s="70">
        <v>2</v>
      </c>
      <c r="T3606" s="70">
        <v>4.5725791511124747</v>
      </c>
      <c r="U3606" s="71">
        <v>139</v>
      </c>
    </row>
    <row r="3607" spans="1:21" x14ac:dyDescent="0.2">
      <c r="A3607" s="41">
        <v>1060014050001</v>
      </c>
      <c r="B3607" s="36" t="s">
        <v>26</v>
      </c>
      <c r="C3607" s="36" t="s">
        <v>56</v>
      </c>
      <c r="D3607" s="36" t="s">
        <v>554</v>
      </c>
      <c r="E3607" s="67">
        <v>2</v>
      </c>
      <c r="F3607" s="88">
        <v>2018</v>
      </c>
      <c r="G3607" s="80" t="s">
        <v>260</v>
      </c>
      <c r="H3607" s="70">
        <v>2</v>
      </c>
      <c r="I3607" s="70">
        <v>2</v>
      </c>
      <c r="J3607" s="70">
        <v>2</v>
      </c>
      <c r="K3607" s="70">
        <v>7</v>
      </c>
      <c r="L3607" s="70">
        <v>6.9048698114051126</v>
      </c>
      <c r="M3607" s="70">
        <v>6.8593955851425239</v>
      </c>
      <c r="N3607" s="70">
        <v>5.8730171220139624</v>
      </c>
      <c r="O3607" s="70">
        <v>6.5542588483853494</v>
      </c>
      <c r="P3607" s="70">
        <v>6.9952269207713469</v>
      </c>
      <c r="Q3607" s="70">
        <v>5.7799555904743318</v>
      </c>
      <c r="R3607" s="70">
        <v>2.4782195733135293</v>
      </c>
      <c r="S3607" s="70">
        <v>2</v>
      </c>
      <c r="T3607" s="70">
        <v>4.7037452876255132</v>
      </c>
      <c r="U3607" s="71">
        <v>98</v>
      </c>
    </row>
    <row r="3608" spans="1:21" x14ac:dyDescent="0.2">
      <c r="A3608" s="41">
        <v>1060021930001</v>
      </c>
      <c r="B3608" s="36" t="s">
        <v>26</v>
      </c>
      <c r="C3608" s="36" t="s">
        <v>150</v>
      </c>
      <c r="D3608" s="36" t="s">
        <v>555</v>
      </c>
      <c r="E3608" s="67">
        <v>2</v>
      </c>
      <c r="F3608" s="88">
        <v>2018</v>
      </c>
      <c r="G3608" s="80" t="s">
        <v>260</v>
      </c>
      <c r="H3608" s="70">
        <v>2.0061043047158198</v>
      </c>
      <c r="I3608" s="70">
        <v>2.0057173982221594</v>
      </c>
      <c r="J3608" s="70">
        <v>2.066189498166505</v>
      </c>
      <c r="K3608" s="70">
        <v>7</v>
      </c>
      <c r="L3608" s="70">
        <v>6.9226682052221706</v>
      </c>
      <c r="M3608" s="70">
        <v>6.8559436406185261</v>
      </c>
      <c r="N3608" s="70">
        <v>5.8009204480027972</v>
      </c>
      <c r="O3608" s="70">
        <v>6.5336243371560041</v>
      </c>
      <c r="P3608" s="70">
        <v>6.9962919187716173</v>
      </c>
      <c r="Q3608" s="70">
        <v>6.5178599607252234</v>
      </c>
      <c r="R3608" s="70">
        <v>2.6560647633185184</v>
      </c>
      <c r="S3608" s="70">
        <v>2</v>
      </c>
      <c r="T3608" s="70">
        <v>4.7801153729099459</v>
      </c>
      <c r="U3608" s="71">
        <v>60</v>
      </c>
    </row>
    <row r="3609" spans="1:21" x14ac:dyDescent="0.2">
      <c r="A3609" s="41">
        <v>1060020370001</v>
      </c>
      <c r="B3609" s="36" t="s">
        <v>26</v>
      </c>
      <c r="C3609" s="36" t="s">
        <v>131</v>
      </c>
      <c r="D3609" s="36" t="s">
        <v>556</v>
      </c>
      <c r="E3609" s="67">
        <v>2</v>
      </c>
      <c r="F3609" s="88">
        <v>2018</v>
      </c>
      <c r="G3609" s="80" t="s">
        <v>260</v>
      </c>
      <c r="H3609" s="70">
        <v>2</v>
      </c>
      <c r="I3609" s="70">
        <v>2</v>
      </c>
      <c r="J3609" s="70">
        <v>2.351239371164398</v>
      </c>
      <c r="K3609" s="70">
        <v>7</v>
      </c>
      <c r="L3609" s="70">
        <v>6.9280077274975875</v>
      </c>
      <c r="M3609" s="70">
        <v>6.2569390447896041</v>
      </c>
      <c r="N3609" s="70">
        <v>5.9793395418695106</v>
      </c>
      <c r="O3609" s="70">
        <v>6.272138854358559</v>
      </c>
      <c r="P3609" s="70">
        <v>6.886634324811796</v>
      </c>
      <c r="Q3609" s="70">
        <v>6.1391099761828283</v>
      </c>
      <c r="R3609" s="70">
        <v>2.6000048907843616</v>
      </c>
      <c r="S3609" s="70">
        <v>2</v>
      </c>
      <c r="T3609" s="70">
        <v>4.7011178109548881</v>
      </c>
      <c r="U3609" s="71">
        <v>101</v>
      </c>
    </row>
    <row r="3610" spans="1:21" x14ac:dyDescent="0.2">
      <c r="A3610" s="41">
        <v>1060021180001</v>
      </c>
      <c r="B3610" s="36" t="s">
        <v>26</v>
      </c>
      <c r="C3610" s="36" t="s">
        <v>150</v>
      </c>
      <c r="D3610" s="36" t="s">
        <v>557</v>
      </c>
      <c r="E3610" s="67">
        <v>2</v>
      </c>
      <c r="F3610" s="88">
        <v>2018</v>
      </c>
      <c r="G3610" s="80" t="s">
        <v>260</v>
      </c>
      <c r="H3610" s="70">
        <v>2</v>
      </c>
      <c r="I3610" s="70">
        <v>2</v>
      </c>
      <c r="J3610" s="70">
        <v>2</v>
      </c>
      <c r="K3610" s="70">
        <v>7</v>
      </c>
      <c r="L3610" s="70">
        <v>6.9363988797438667</v>
      </c>
      <c r="M3610" s="70">
        <v>6.8608854277886815</v>
      </c>
      <c r="N3610" s="70">
        <v>5.8842322665575502</v>
      </c>
      <c r="O3610" s="70">
        <v>6.4119683020132534</v>
      </c>
      <c r="P3610" s="70">
        <v>6.9963808767342641</v>
      </c>
      <c r="Q3610" s="70">
        <v>6.8449152479052904</v>
      </c>
      <c r="R3610" s="70">
        <v>2.7836962036302153</v>
      </c>
      <c r="S3610" s="70">
        <v>2</v>
      </c>
      <c r="T3610" s="70">
        <v>4.8098731003644275</v>
      </c>
      <c r="U3610" s="71">
        <v>46</v>
      </c>
    </row>
    <row r="3611" spans="1:21" x14ac:dyDescent="0.2">
      <c r="A3611" s="41">
        <v>1060023200001</v>
      </c>
      <c r="B3611" s="36" t="s">
        <v>26</v>
      </c>
      <c r="C3611" s="36" t="s">
        <v>56</v>
      </c>
      <c r="D3611" s="36" t="s">
        <v>69</v>
      </c>
      <c r="E3611" s="67">
        <v>2</v>
      </c>
      <c r="F3611" s="88">
        <v>2018</v>
      </c>
      <c r="G3611" s="80" t="s">
        <v>260</v>
      </c>
      <c r="H3611" s="70">
        <v>2.4676293034097716</v>
      </c>
      <c r="I3611" s="70">
        <v>2.3429426334803631</v>
      </c>
      <c r="J3611" s="70">
        <v>2.011902522886166</v>
      </c>
      <c r="K3611" s="70">
        <v>7</v>
      </c>
      <c r="L3611" s="70">
        <v>6.9307336384344254</v>
      </c>
      <c r="M3611" s="70">
        <v>6.8663433632904463</v>
      </c>
      <c r="N3611" s="70">
        <v>5.8756701297784222</v>
      </c>
      <c r="O3611" s="70">
        <v>6.3221065199522331</v>
      </c>
      <c r="P3611" s="70">
        <v>4.2580787220773164</v>
      </c>
      <c r="Q3611" s="70">
        <v>5.9073913226793522</v>
      </c>
      <c r="R3611" s="70">
        <v>2.2393189899039312</v>
      </c>
      <c r="S3611" s="70">
        <v>2</v>
      </c>
      <c r="T3611" s="70">
        <v>4.5185097621577031</v>
      </c>
      <c r="U3611" s="71">
        <v>154</v>
      </c>
    </row>
    <row r="3612" spans="1:21" x14ac:dyDescent="0.2">
      <c r="A3612" s="41">
        <v>1060014480001</v>
      </c>
      <c r="B3612" s="36" t="s">
        <v>26</v>
      </c>
      <c r="C3612" s="36" t="s">
        <v>56</v>
      </c>
      <c r="D3612" s="36" t="s">
        <v>486</v>
      </c>
      <c r="E3612" s="67">
        <v>2</v>
      </c>
      <c r="F3612" s="88">
        <v>2018</v>
      </c>
      <c r="G3612" s="80" t="s">
        <v>260</v>
      </c>
      <c r="H3612" s="70">
        <v>2.0755891850834169</v>
      </c>
      <c r="I3612" s="70">
        <v>2.0570810362628702</v>
      </c>
      <c r="J3612" s="70">
        <v>2</v>
      </c>
      <c r="K3612" s="70">
        <v>7</v>
      </c>
      <c r="L3612" s="70">
        <v>6.9311731119359949</v>
      </c>
      <c r="M3612" s="70">
        <v>6.855187473280214</v>
      </c>
      <c r="N3612" s="70">
        <v>5.9785937774060107</v>
      </c>
      <c r="O3612" s="70">
        <v>6.1134926845145703</v>
      </c>
      <c r="P3612" s="70">
        <v>6.9962839612109216</v>
      </c>
      <c r="Q3612" s="70">
        <v>6.7240067843549571</v>
      </c>
      <c r="R3612" s="70">
        <v>2.1061273824334412</v>
      </c>
      <c r="S3612" s="70">
        <v>2</v>
      </c>
      <c r="T3612" s="70">
        <v>4.7364612830401995</v>
      </c>
      <c r="U3612" s="71">
        <v>82</v>
      </c>
    </row>
    <row r="3613" spans="1:21" x14ac:dyDescent="0.2">
      <c r="A3613" s="41">
        <v>1060014800001</v>
      </c>
      <c r="B3613" s="36" t="s">
        <v>26</v>
      </c>
      <c r="C3613" s="36" t="s">
        <v>150</v>
      </c>
      <c r="D3613" s="36" t="s">
        <v>558</v>
      </c>
      <c r="E3613" s="67">
        <v>2</v>
      </c>
      <c r="F3613" s="88">
        <v>2018</v>
      </c>
      <c r="G3613" s="80" t="s">
        <v>260</v>
      </c>
      <c r="H3613" s="70">
        <v>2.0003078121091793</v>
      </c>
      <c r="I3613" s="70">
        <v>2.0003940265273914</v>
      </c>
      <c r="J3613" s="70">
        <v>2</v>
      </c>
      <c r="K3613" s="70">
        <v>7</v>
      </c>
      <c r="L3613" s="70">
        <v>6.924531286783254</v>
      </c>
      <c r="M3613" s="70">
        <v>6.8663433632904463</v>
      </c>
      <c r="N3613" s="70">
        <v>5.9688262979122992</v>
      </c>
      <c r="O3613" s="70">
        <v>6.3804265012177375</v>
      </c>
      <c r="P3613" s="70">
        <v>4.4330566256458015</v>
      </c>
      <c r="Q3613" s="70">
        <v>6.9315964459829162</v>
      </c>
      <c r="R3613" s="70">
        <v>2.3616279087615943</v>
      </c>
      <c r="S3613" s="70">
        <v>2</v>
      </c>
      <c r="T3613" s="70">
        <v>4.5722591890192188</v>
      </c>
      <c r="U3613" s="71">
        <v>140</v>
      </c>
    </row>
    <row r="3614" spans="1:21" x14ac:dyDescent="0.2">
      <c r="A3614" s="41">
        <v>1060020290001</v>
      </c>
      <c r="B3614" s="36" t="s">
        <v>26</v>
      </c>
      <c r="C3614" s="36" t="s">
        <v>150</v>
      </c>
      <c r="D3614" s="36" t="s">
        <v>559</v>
      </c>
      <c r="E3614" s="67">
        <v>2</v>
      </c>
      <c r="F3614" s="88">
        <v>2018</v>
      </c>
      <c r="G3614" s="80" t="s">
        <v>260</v>
      </c>
      <c r="H3614" s="70">
        <v>2.0371652557997351</v>
      </c>
      <c r="I3614" s="70">
        <v>2.0588542542013903</v>
      </c>
      <c r="J3614" s="70">
        <v>2.1649005067415805</v>
      </c>
      <c r="K3614" s="70">
        <v>7</v>
      </c>
      <c r="L3614" s="70">
        <v>6.9187033582873561</v>
      </c>
      <c r="M3614" s="70">
        <v>6.8663433632904463</v>
      </c>
      <c r="N3614" s="70">
        <v>5.6700191683918906</v>
      </c>
      <c r="O3614" s="70">
        <v>6.5032463588766021</v>
      </c>
      <c r="P3614" s="70">
        <v>4.2781149593593888</v>
      </c>
      <c r="Q3614" s="70">
        <v>6.4166697263186068</v>
      </c>
      <c r="R3614" s="70">
        <v>3.227108865219134</v>
      </c>
      <c r="S3614" s="70">
        <v>2</v>
      </c>
      <c r="T3614" s="70">
        <v>4.5950938180405112</v>
      </c>
      <c r="U3614" s="71">
        <v>131</v>
      </c>
    </row>
    <row r="3615" spans="1:21" x14ac:dyDescent="0.2">
      <c r="A3615" s="41">
        <v>1160035890001</v>
      </c>
      <c r="B3615" s="36" t="s">
        <v>27</v>
      </c>
      <c r="C3615" s="36" t="s">
        <v>27</v>
      </c>
      <c r="D3615" s="36" t="s">
        <v>560</v>
      </c>
      <c r="E3615" s="67">
        <v>2</v>
      </c>
      <c r="F3615" s="88">
        <v>2018</v>
      </c>
      <c r="G3615" s="80" t="s">
        <v>260</v>
      </c>
      <c r="H3615" s="70">
        <v>2.1352258690142145</v>
      </c>
      <c r="I3615" s="70">
        <v>2.185111561195928</v>
      </c>
      <c r="J3615" s="70">
        <v>2.0208941273620864</v>
      </c>
      <c r="K3615" s="70">
        <v>5.9142851263019427</v>
      </c>
      <c r="L3615" s="70">
        <v>6.9815571532555758</v>
      </c>
      <c r="M3615" s="70">
        <v>6.8547278936720897</v>
      </c>
      <c r="N3615" s="70">
        <v>6.095123372457369</v>
      </c>
      <c r="O3615" s="70">
        <v>6.3056452009607575</v>
      </c>
      <c r="P3615" s="70">
        <v>6.9943855682378251</v>
      </c>
      <c r="Q3615" s="70">
        <v>6.2055960303847142</v>
      </c>
      <c r="R3615" s="70">
        <v>2.2093730408340067</v>
      </c>
      <c r="S3615" s="70">
        <v>2</v>
      </c>
      <c r="T3615" s="70">
        <v>4.6584937453063757</v>
      </c>
      <c r="U3615" s="71">
        <v>111</v>
      </c>
    </row>
    <row r="3616" spans="1:21" x14ac:dyDescent="0.2">
      <c r="A3616" s="41">
        <v>1160025580001</v>
      </c>
      <c r="B3616" s="36" t="s">
        <v>27</v>
      </c>
      <c r="C3616" s="36" t="s">
        <v>229</v>
      </c>
      <c r="D3616" s="36" t="s">
        <v>523</v>
      </c>
      <c r="E3616" s="67">
        <v>2</v>
      </c>
      <c r="F3616" s="88">
        <v>2018</v>
      </c>
      <c r="G3616" s="80" t="s">
        <v>260</v>
      </c>
      <c r="H3616" s="70">
        <v>2.0000565172077809</v>
      </c>
      <c r="I3616" s="70">
        <v>2.0000703324551692</v>
      </c>
      <c r="J3616" s="70">
        <v>2.0092593836118051</v>
      </c>
      <c r="K3616" s="70">
        <v>4.991086546589738</v>
      </c>
      <c r="L3616" s="70">
        <v>6.9177585414456244</v>
      </c>
      <c r="M3616" s="70">
        <v>6.3767423161163199</v>
      </c>
      <c r="N3616" s="70">
        <v>5.5760689472901781</v>
      </c>
      <c r="O3616" s="70">
        <v>5.907795029602406</v>
      </c>
      <c r="P3616" s="70">
        <v>6.9082286242613407</v>
      </c>
      <c r="Q3616" s="70">
        <v>5.8551556184951297</v>
      </c>
      <c r="R3616" s="70">
        <v>2.1802308868491935</v>
      </c>
      <c r="S3616" s="70">
        <v>2</v>
      </c>
      <c r="T3616" s="70">
        <v>4.3935377286603909</v>
      </c>
      <c r="U3616" s="71">
        <v>182</v>
      </c>
    </row>
    <row r="3617" spans="1:21" x14ac:dyDescent="0.2">
      <c r="A3617" s="41">
        <v>1160023880001</v>
      </c>
      <c r="B3617" s="36" t="s">
        <v>27</v>
      </c>
      <c r="C3617" s="36" t="s">
        <v>93</v>
      </c>
      <c r="D3617" s="36" t="s">
        <v>125</v>
      </c>
      <c r="E3617" s="67">
        <v>2</v>
      </c>
      <c r="F3617" s="88">
        <v>2018</v>
      </c>
      <c r="G3617" s="80" t="s">
        <v>260</v>
      </c>
      <c r="H3617" s="70">
        <v>2.723227975604277</v>
      </c>
      <c r="I3617" s="70">
        <v>2.6562790060311485</v>
      </c>
      <c r="J3617" s="70">
        <v>2.0106899175258373</v>
      </c>
      <c r="K3617" s="70">
        <v>4.0194624874705918</v>
      </c>
      <c r="L3617" s="70">
        <v>6.9261656565344225</v>
      </c>
      <c r="M3617" s="70">
        <v>6.8440853354596731</v>
      </c>
      <c r="N3617" s="70">
        <v>5.9565570387540987</v>
      </c>
      <c r="O3617" s="70">
        <v>6.2738433588830231</v>
      </c>
      <c r="P3617" s="70">
        <v>6.9924672594468156</v>
      </c>
      <c r="Q3617" s="70">
        <v>4.8127237409131851</v>
      </c>
      <c r="R3617" s="70">
        <v>2.0800666642198156</v>
      </c>
      <c r="S3617" s="70">
        <v>2</v>
      </c>
      <c r="T3617" s="70">
        <v>4.4412973700702407</v>
      </c>
      <c r="U3617" s="71">
        <v>173</v>
      </c>
    </row>
    <row r="3618" spans="1:21" x14ac:dyDescent="0.2">
      <c r="A3618" s="41">
        <v>1160054410001</v>
      </c>
      <c r="B3618" s="36" t="s">
        <v>27</v>
      </c>
      <c r="C3618" s="36" t="s">
        <v>228</v>
      </c>
      <c r="D3618" s="36" t="s">
        <v>63</v>
      </c>
      <c r="E3618" s="67">
        <v>2</v>
      </c>
      <c r="F3618" s="88">
        <v>2018</v>
      </c>
      <c r="G3618" s="80" t="s">
        <v>260</v>
      </c>
      <c r="H3618" s="70">
        <v>2</v>
      </c>
      <c r="I3618" s="70">
        <v>2</v>
      </c>
      <c r="J3618" s="70">
        <v>2</v>
      </c>
      <c r="K3618" s="70">
        <v>2</v>
      </c>
      <c r="L3618" s="70">
        <v>6.926023458019066</v>
      </c>
      <c r="M3618" s="70">
        <v>6.8663433632904463</v>
      </c>
      <c r="N3618" s="70">
        <v>3.6601747788746346</v>
      </c>
      <c r="O3618" s="70">
        <v>6.592900729233893</v>
      </c>
      <c r="P3618" s="70">
        <v>4.8014835439913846</v>
      </c>
      <c r="Q3618" s="70">
        <v>2</v>
      </c>
      <c r="R3618" s="70">
        <v>2.0372784451387385</v>
      </c>
      <c r="S3618" s="70">
        <v>2</v>
      </c>
      <c r="T3618" s="70">
        <v>3.5736836932123466</v>
      </c>
      <c r="U3618" s="71">
        <v>205</v>
      </c>
    </row>
    <row r="3619" spans="1:21" x14ac:dyDescent="0.2">
      <c r="A3619" s="41">
        <v>1160024500001</v>
      </c>
      <c r="B3619" s="36" t="s">
        <v>27</v>
      </c>
      <c r="C3619" s="36" t="s">
        <v>217</v>
      </c>
      <c r="D3619" s="36" t="s">
        <v>561</v>
      </c>
      <c r="E3619" s="67">
        <v>2</v>
      </c>
      <c r="F3619" s="88">
        <v>2018</v>
      </c>
      <c r="G3619" s="80" t="s">
        <v>260</v>
      </c>
      <c r="H3619" s="70">
        <v>2.0001182449483399</v>
      </c>
      <c r="I3619" s="70">
        <v>2.0001033246829474</v>
      </c>
      <c r="J3619" s="70">
        <v>2.0076293422152993</v>
      </c>
      <c r="K3619" s="70">
        <v>4.5520641737468415</v>
      </c>
      <c r="L3619" s="70">
        <v>6.9227910842741212</v>
      </c>
      <c r="M3619" s="70">
        <v>6.8663433632904463</v>
      </c>
      <c r="N3619" s="70">
        <v>5.9766341825320968</v>
      </c>
      <c r="O3619" s="70">
        <v>6.182757326722232</v>
      </c>
      <c r="P3619" s="70">
        <v>3.8828524078703177</v>
      </c>
      <c r="Q3619" s="70">
        <v>5.050443619467158</v>
      </c>
      <c r="R3619" s="70">
        <v>2.2285723882044159</v>
      </c>
      <c r="S3619" s="70">
        <v>2</v>
      </c>
      <c r="T3619" s="70">
        <v>4.1391924548295176</v>
      </c>
      <c r="U3619" s="71">
        <v>196</v>
      </c>
    </row>
    <row r="3620" spans="1:21" x14ac:dyDescent="0.2">
      <c r="A3620" s="41">
        <v>1160026120001</v>
      </c>
      <c r="B3620" s="36" t="s">
        <v>27</v>
      </c>
      <c r="C3620" s="36" t="s">
        <v>166</v>
      </c>
      <c r="D3620" s="36" t="s">
        <v>550</v>
      </c>
      <c r="E3620" s="67">
        <v>2</v>
      </c>
      <c r="F3620" s="88">
        <v>2018</v>
      </c>
      <c r="G3620" s="80" t="s">
        <v>260</v>
      </c>
      <c r="H3620" s="70">
        <v>2</v>
      </c>
      <c r="I3620" s="70">
        <v>2</v>
      </c>
      <c r="J3620" s="70">
        <v>2.0101983555830323</v>
      </c>
      <c r="K3620" s="70">
        <v>5.1468547421414117</v>
      </c>
      <c r="L3620" s="70">
        <v>6.8974397993185725</v>
      </c>
      <c r="M3620" s="70">
        <v>6.8354877222613135</v>
      </c>
      <c r="N3620" s="70">
        <v>5.4765286106712425</v>
      </c>
      <c r="O3620" s="70">
        <v>6.6842074984393145</v>
      </c>
      <c r="P3620" s="70">
        <v>6.9909175521360423</v>
      </c>
      <c r="Q3620" s="70">
        <v>4.8346387725924611</v>
      </c>
      <c r="R3620" s="70">
        <v>2.137745813302026</v>
      </c>
      <c r="S3620" s="70">
        <v>2</v>
      </c>
      <c r="T3620" s="70">
        <v>4.4178349055371182</v>
      </c>
      <c r="U3620" s="71">
        <v>179</v>
      </c>
    </row>
    <row r="3621" spans="1:21" x14ac:dyDescent="0.2">
      <c r="A3621" s="41">
        <v>1160032010001</v>
      </c>
      <c r="B3621" s="36" t="s">
        <v>27</v>
      </c>
      <c r="C3621" s="36" t="s">
        <v>105</v>
      </c>
      <c r="D3621" s="36" t="s">
        <v>562</v>
      </c>
      <c r="E3621" s="67">
        <v>2</v>
      </c>
      <c r="F3621" s="88">
        <v>2018</v>
      </c>
      <c r="G3621" s="80" t="s">
        <v>260</v>
      </c>
      <c r="H3621" s="70">
        <v>2.000217790694002</v>
      </c>
      <c r="I3621" s="70">
        <v>2.0001635338947916</v>
      </c>
      <c r="J3621" s="70">
        <v>2.0146406785154523</v>
      </c>
      <c r="K3621" s="70">
        <v>7</v>
      </c>
      <c r="L3621" s="70">
        <v>6.9317086975815636</v>
      </c>
      <c r="M3621" s="70">
        <v>6.8554017934850009</v>
      </c>
      <c r="N3621" s="70">
        <v>5.6048686088716515</v>
      </c>
      <c r="O3621" s="70">
        <v>6.4856820457475335</v>
      </c>
      <c r="P3621" s="70">
        <v>6.9945070385732926</v>
      </c>
      <c r="Q3621" s="70">
        <v>6.4125943079942989</v>
      </c>
      <c r="R3621" s="70">
        <v>2.5239663371391932</v>
      </c>
      <c r="S3621" s="70">
        <v>2</v>
      </c>
      <c r="T3621" s="70">
        <v>4.7353125693747327</v>
      </c>
      <c r="U3621" s="71">
        <v>83</v>
      </c>
    </row>
    <row r="3622" spans="1:21" x14ac:dyDescent="0.2">
      <c r="A3622" s="41">
        <v>1160024850001</v>
      </c>
      <c r="B3622" s="36" t="s">
        <v>27</v>
      </c>
      <c r="C3622" s="36" t="s">
        <v>188</v>
      </c>
      <c r="D3622" s="36" t="s">
        <v>486</v>
      </c>
      <c r="E3622" s="67">
        <v>2</v>
      </c>
      <c r="F3622" s="88">
        <v>2018</v>
      </c>
      <c r="G3622" s="80" t="s">
        <v>260</v>
      </c>
      <c r="H3622" s="70">
        <v>2.000134948004483</v>
      </c>
      <c r="I3622" s="70">
        <v>2.0001590394245086</v>
      </c>
      <c r="J3622" s="70">
        <v>2.0084266829944353</v>
      </c>
      <c r="K3622" s="70">
        <v>7</v>
      </c>
      <c r="L3622" s="70">
        <v>6.9250917424480729</v>
      </c>
      <c r="M3622" s="70">
        <v>6.6596710964442192</v>
      </c>
      <c r="N3622" s="70">
        <v>5.46857299869757</v>
      </c>
      <c r="O3622" s="70">
        <v>6.4413295509038377</v>
      </c>
      <c r="P3622" s="70">
        <v>6.9961476438130497</v>
      </c>
      <c r="Q3622" s="70">
        <v>6.7350811240091391</v>
      </c>
      <c r="R3622" s="70">
        <v>2.2325310807974628</v>
      </c>
      <c r="S3622" s="70">
        <v>2</v>
      </c>
      <c r="T3622" s="70">
        <v>4.7055954922947318</v>
      </c>
      <c r="U3622" s="71">
        <v>97</v>
      </c>
    </row>
    <row r="3623" spans="1:21" x14ac:dyDescent="0.2">
      <c r="A3623" s="41">
        <v>1160025150001</v>
      </c>
      <c r="B3623" s="36" t="s">
        <v>27</v>
      </c>
      <c r="C3623" s="36" t="s">
        <v>27</v>
      </c>
      <c r="D3623" s="36" t="s">
        <v>563</v>
      </c>
      <c r="E3623" s="67">
        <v>2</v>
      </c>
      <c r="F3623" s="88">
        <v>2018</v>
      </c>
      <c r="G3623" s="80" t="s">
        <v>260</v>
      </c>
      <c r="H3623" s="70">
        <v>2.1159769799975328</v>
      </c>
      <c r="I3623" s="70">
        <v>2.1030337601167957</v>
      </c>
      <c r="J3623" s="70">
        <v>3.0760733755009446</v>
      </c>
      <c r="K3623" s="70">
        <v>7</v>
      </c>
      <c r="L3623" s="70">
        <v>6.8992483482813585</v>
      </c>
      <c r="M3623" s="70">
        <v>6.8575429006575632</v>
      </c>
      <c r="N3623" s="70">
        <v>5.8299109495050452</v>
      </c>
      <c r="O3623" s="70">
        <v>6.2999394368553645</v>
      </c>
      <c r="P3623" s="70">
        <v>6.9964641509021375</v>
      </c>
      <c r="Q3623" s="70">
        <v>6.8667581834913554</v>
      </c>
      <c r="R3623" s="70">
        <v>3.7022160109128714</v>
      </c>
      <c r="S3623" s="70">
        <v>2</v>
      </c>
      <c r="T3623" s="70">
        <v>4.9789303413517478</v>
      </c>
      <c r="U3623" s="71">
        <v>14</v>
      </c>
    </row>
    <row r="3624" spans="1:21" x14ac:dyDescent="0.2">
      <c r="A3624" s="41">
        <v>1160032520001</v>
      </c>
      <c r="B3624" s="36" t="s">
        <v>27</v>
      </c>
      <c r="C3624" s="36" t="s">
        <v>190</v>
      </c>
      <c r="D3624" s="36" t="s">
        <v>564</v>
      </c>
      <c r="E3624" s="67">
        <v>2</v>
      </c>
      <c r="F3624" s="88">
        <v>2018</v>
      </c>
      <c r="G3624" s="80" t="s">
        <v>260</v>
      </c>
      <c r="H3624" s="70">
        <v>2</v>
      </c>
      <c r="I3624" s="70">
        <v>2</v>
      </c>
      <c r="J3624" s="70">
        <v>2</v>
      </c>
      <c r="K3624" s="70">
        <v>7</v>
      </c>
      <c r="L3624" s="70">
        <v>6.9712174368745385</v>
      </c>
      <c r="M3624" s="70">
        <v>6.8663433632904463</v>
      </c>
      <c r="N3624" s="70">
        <v>5.9778909766859529</v>
      </c>
      <c r="O3624" s="70">
        <v>6.6849427928023228</v>
      </c>
      <c r="P3624" s="70">
        <v>4.6501294825184969</v>
      </c>
      <c r="Q3624" s="70">
        <v>4.6554391177250043</v>
      </c>
      <c r="R3624" s="70">
        <v>3.2708836775492123</v>
      </c>
      <c r="S3624" s="70">
        <v>2</v>
      </c>
      <c r="T3624" s="70">
        <v>4.5064039039538315</v>
      </c>
      <c r="U3624" s="71">
        <v>158</v>
      </c>
    </row>
    <row r="3625" spans="1:21" x14ac:dyDescent="0.2">
      <c r="A3625" s="41">
        <v>1160025740001</v>
      </c>
      <c r="B3625" s="36" t="s">
        <v>27</v>
      </c>
      <c r="C3625" s="36" t="s">
        <v>27</v>
      </c>
      <c r="D3625" s="36" t="s">
        <v>565</v>
      </c>
      <c r="E3625" s="67">
        <v>2</v>
      </c>
      <c r="F3625" s="88">
        <v>2018</v>
      </c>
      <c r="G3625" s="80" t="s">
        <v>260</v>
      </c>
      <c r="H3625" s="70">
        <v>2.0001296549373326</v>
      </c>
      <c r="I3625" s="70">
        <v>2.0001608970141769</v>
      </c>
      <c r="J3625" s="70">
        <v>2.070333032610951</v>
      </c>
      <c r="K3625" s="70">
        <v>7</v>
      </c>
      <c r="L3625" s="70">
        <v>6.9313338613573139</v>
      </c>
      <c r="M3625" s="70">
        <v>6.8663433632904463</v>
      </c>
      <c r="N3625" s="70">
        <v>5.7645390682243933</v>
      </c>
      <c r="O3625" s="70">
        <v>6.4159119776957914</v>
      </c>
      <c r="P3625" s="70">
        <v>4.1976374207922049</v>
      </c>
      <c r="Q3625" s="70">
        <v>6.8899272181210049</v>
      </c>
      <c r="R3625" s="70">
        <v>2.698979643815882</v>
      </c>
      <c r="S3625" s="70">
        <v>2</v>
      </c>
      <c r="T3625" s="70">
        <v>4.5696080114882918</v>
      </c>
      <c r="U3625" s="71">
        <v>141</v>
      </c>
    </row>
    <row r="3626" spans="1:21" x14ac:dyDescent="0.2">
      <c r="A3626" s="41">
        <v>1260030050001</v>
      </c>
      <c r="B3626" s="36" t="s">
        <v>24</v>
      </c>
      <c r="C3626" s="36" t="s">
        <v>62</v>
      </c>
      <c r="D3626" s="36" t="s">
        <v>566</v>
      </c>
      <c r="E3626" s="67">
        <v>2</v>
      </c>
      <c r="F3626" s="88">
        <v>2018</v>
      </c>
      <c r="G3626" s="80" t="s">
        <v>260</v>
      </c>
      <c r="H3626" s="70">
        <v>2.0000846154949188</v>
      </c>
      <c r="I3626" s="70">
        <v>2.0001206961095979</v>
      </c>
      <c r="J3626" s="70">
        <v>2.0117068765919637</v>
      </c>
      <c r="K3626" s="70">
        <v>4.7859589982268052</v>
      </c>
      <c r="L3626" s="70">
        <v>6.9227179396813474</v>
      </c>
      <c r="M3626" s="70">
        <v>6.8324692049773939</v>
      </c>
      <c r="N3626" s="70">
        <v>5.7411419063127465</v>
      </c>
      <c r="O3626" s="70">
        <v>6.5812278174137635</v>
      </c>
      <c r="P3626" s="70">
        <v>6.995868790939463</v>
      </c>
      <c r="Q3626" s="70">
        <v>5.177480492663836</v>
      </c>
      <c r="R3626" s="70">
        <v>2.3213651460291529</v>
      </c>
      <c r="S3626" s="70">
        <v>2</v>
      </c>
      <c r="T3626" s="70">
        <v>4.4475118737034158</v>
      </c>
      <c r="U3626" s="71">
        <v>172</v>
      </c>
    </row>
    <row r="3627" spans="1:21" x14ac:dyDescent="0.2">
      <c r="A3627" s="41">
        <v>1260023000001</v>
      </c>
      <c r="B3627" s="36" t="s">
        <v>24</v>
      </c>
      <c r="C3627" s="36" t="s">
        <v>62</v>
      </c>
      <c r="D3627" s="36" t="s">
        <v>463</v>
      </c>
      <c r="E3627" s="67">
        <v>2</v>
      </c>
      <c r="F3627" s="88">
        <v>2018</v>
      </c>
      <c r="G3627" s="80" t="s">
        <v>260</v>
      </c>
      <c r="H3627" s="70">
        <v>2.0001743252351334</v>
      </c>
      <c r="I3627" s="70">
        <v>2.0001508038596381</v>
      </c>
      <c r="J3627" s="70">
        <v>2.0106175610574355</v>
      </c>
      <c r="K3627" s="70">
        <v>7</v>
      </c>
      <c r="L3627" s="70">
        <v>6.9204796133566644</v>
      </c>
      <c r="M3627" s="70">
        <v>6.8551973624410039</v>
      </c>
      <c r="N3627" s="70">
        <v>6.0082749095324965</v>
      </c>
      <c r="O3627" s="70">
        <v>5.6326134193488997</v>
      </c>
      <c r="P3627" s="70">
        <v>6.9944701863233698</v>
      </c>
      <c r="Q3627" s="70">
        <v>6.8260539123604946</v>
      </c>
      <c r="R3627" s="70">
        <v>2.2298119894292561</v>
      </c>
      <c r="S3627" s="70">
        <v>2</v>
      </c>
      <c r="T3627" s="70">
        <v>4.7064870069120328</v>
      </c>
      <c r="U3627" s="71">
        <v>96</v>
      </c>
    </row>
    <row r="3628" spans="1:21" x14ac:dyDescent="0.2">
      <c r="A3628" s="41">
        <v>1260023860001</v>
      </c>
      <c r="B3628" s="36" t="s">
        <v>24</v>
      </c>
      <c r="C3628" s="36" t="s">
        <v>175</v>
      </c>
      <c r="D3628" s="36" t="s">
        <v>473</v>
      </c>
      <c r="E3628" s="67">
        <v>2</v>
      </c>
      <c r="F3628" s="88">
        <v>2018</v>
      </c>
      <c r="G3628" s="80" t="s">
        <v>260</v>
      </c>
      <c r="H3628" s="70">
        <v>2.1325434795921239</v>
      </c>
      <c r="I3628" s="70">
        <v>2.1419948593957794</v>
      </c>
      <c r="J3628" s="70">
        <v>2.0116552566365682</v>
      </c>
      <c r="K3628" s="70">
        <v>6.8722364860266119</v>
      </c>
      <c r="L3628" s="70">
        <v>6.9224811963676158</v>
      </c>
      <c r="M3628" s="70">
        <v>6.8663433632904463</v>
      </c>
      <c r="N3628" s="70">
        <v>5.9572550502920034</v>
      </c>
      <c r="O3628" s="70">
        <v>5.6879138455476816</v>
      </c>
      <c r="P3628" s="70">
        <v>2</v>
      </c>
      <c r="Q3628" s="70">
        <v>6.6338743005886336</v>
      </c>
      <c r="R3628" s="70">
        <v>2.1459908778040213</v>
      </c>
      <c r="S3628" s="70">
        <v>2</v>
      </c>
      <c r="T3628" s="70">
        <v>4.2810240596284572</v>
      </c>
      <c r="U3628" s="71">
        <v>188</v>
      </c>
    </row>
    <row r="3629" spans="1:21" x14ac:dyDescent="0.2">
      <c r="A3629" s="41">
        <v>1360027830001</v>
      </c>
      <c r="B3629" s="36" t="s">
        <v>20</v>
      </c>
      <c r="C3629" s="36" t="s">
        <v>203</v>
      </c>
      <c r="D3629" s="36" t="s">
        <v>567</v>
      </c>
      <c r="E3629" s="67">
        <v>2</v>
      </c>
      <c r="F3629" s="88">
        <v>2018</v>
      </c>
      <c r="G3629" s="80" t="s">
        <v>260</v>
      </c>
      <c r="H3629" s="70">
        <v>2</v>
      </c>
      <c r="I3629" s="70">
        <v>2</v>
      </c>
      <c r="J3629" s="70">
        <v>2.0141962735868137</v>
      </c>
      <c r="K3629" s="70">
        <v>6.5019548483022609</v>
      </c>
      <c r="L3629" s="70">
        <v>6.9222805721343645</v>
      </c>
      <c r="M3629" s="70">
        <v>6.8538638064638091</v>
      </c>
      <c r="N3629" s="70">
        <v>6.0048636161037887</v>
      </c>
      <c r="O3629" s="70">
        <v>6.3454005333889452</v>
      </c>
      <c r="P3629" s="70">
        <v>6.9942298219187045</v>
      </c>
      <c r="Q3629" s="70">
        <v>5.8553120582132365</v>
      </c>
      <c r="R3629" s="70">
        <v>2.1991372819813892</v>
      </c>
      <c r="S3629" s="70">
        <v>2</v>
      </c>
      <c r="T3629" s="70">
        <v>4.6409365676744425</v>
      </c>
      <c r="U3629" s="71">
        <v>118</v>
      </c>
    </row>
    <row r="3630" spans="1:21" x14ac:dyDescent="0.2">
      <c r="A3630" s="41">
        <v>1360042550001</v>
      </c>
      <c r="B3630" s="36" t="s">
        <v>20</v>
      </c>
      <c r="C3630" s="36" t="s">
        <v>183</v>
      </c>
      <c r="D3630" s="36" t="s">
        <v>568</v>
      </c>
      <c r="E3630" s="67">
        <v>2</v>
      </c>
      <c r="F3630" s="88">
        <v>2018</v>
      </c>
      <c r="G3630" s="80" t="s">
        <v>260</v>
      </c>
      <c r="H3630" s="70">
        <v>2</v>
      </c>
      <c r="I3630" s="70">
        <v>2</v>
      </c>
      <c r="J3630" s="70">
        <v>2.0156589213160565</v>
      </c>
      <c r="K3630" s="70">
        <v>6.5461536482794003</v>
      </c>
      <c r="L3630" s="70">
        <v>6.902394833896536</v>
      </c>
      <c r="M3630" s="70">
        <v>6.8595885385149735</v>
      </c>
      <c r="N3630" s="70">
        <v>5.8417830123681478</v>
      </c>
      <c r="O3630" s="70">
        <v>6.2273127272542679</v>
      </c>
      <c r="P3630" s="70">
        <v>6.9952616984948133</v>
      </c>
      <c r="Q3630" s="70">
        <v>6.5057424223547713</v>
      </c>
      <c r="R3630" s="70">
        <v>2.2253496942611832</v>
      </c>
      <c r="S3630" s="70">
        <v>2</v>
      </c>
      <c r="T3630" s="70">
        <v>4.6766037913950136</v>
      </c>
      <c r="U3630" s="71">
        <v>108</v>
      </c>
    </row>
    <row r="3631" spans="1:21" x14ac:dyDescent="0.2">
      <c r="A3631" s="41">
        <v>1260032500001</v>
      </c>
      <c r="B3631" s="36" t="s">
        <v>20</v>
      </c>
      <c r="C3631" s="36" t="s">
        <v>17</v>
      </c>
      <c r="D3631" s="36" t="s">
        <v>569</v>
      </c>
      <c r="E3631" s="67">
        <v>2</v>
      </c>
      <c r="F3631" s="88">
        <v>2018</v>
      </c>
      <c r="G3631" s="80" t="s">
        <v>260</v>
      </c>
      <c r="H3631" s="70">
        <v>2</v>
      </c>
      <c r="I3631" s="70">
        <v>2</v>
      </c>
      <c r="J3631" s="70">
        <v>2.0223875118620867</v>
      </c>
      <c r="K3631" s="70">
        <v>6.1737458740986604</v>
      </c>
      <c r="L3631" s="70">
        <v>6.9233608302302736</v>
      </c>
      <c r="M3631" s="70">
        <v>6.8618080674465842</v>
      </c>
      <c r="N3631" s="70">
        <v>6.1015075750824002</v>
      </c>
      <c r="O3631" s="70">
        <v>6.6194688775671748</v>
      </c>
      <c r="P3631" s="70">
        <v>6.9963976608816925</v>
      </c>
      <c r="Q3631" s="70">
        <v>5.5369134487868275</v>
      </c>
      <c r="R3631" s="70">
        <v>2.3126441917615832</v>
      </c>
      <c r="S3631" s="70">
        <v>2</v>
      </c>
      <c r="T3631" s="70">
        <v>4.6290195031431081</v>
      </c>
      <c r="U3631" s="71">
        <v>121</v>
      </c>
    </row>
    <row r="3632" spans="1:21" x14ac:dyDescent="0.2">
      <c r="A3632" s="41">
        <v>1360042120001</v>
      </c>
      <c r="B3632" s="36" t="s">
        <v>20</v>
      </c>
      <c r="C3632" s="36" t="s">
        <v>249</v>
      </c>
      <c r="D3632" s="36" t="s">
        <v>570</v>
      </c>
      <c r="E3632" s="67">
        <v>2</v>
      </c>
      <c r="F3632" s="88">
        <v>2018</v>
      </c>
      <c r="G3632" s="80" t="s">
        <v>260</v>
      </c>
      <c r="H3632" s="70">
        <v>2</v>
      </c>
      <c r="I3632" s="70">
        <v>2</v>
      </c>
      <c r="J3632" s="70">
        <v>2.0105683182087875</v>
      </c>
      <c r="K3632" s="70">
        <v>6.9281785610711184</v>
      </c>
      <c r="L3632" s="70">
        <v>6.9695077483339745</v>
      </c>
      <c r="M3632" s="70">
        <v>6.7506106687688057</v>
      </c>
      <c r="N3632" s="70">
        <v>5.727360594135976</v>
      </c>
      <c r="O3632" s="70">
        <v>6.5890640472151061</v>
      </c>
      <c r="P3632" s="70">
        <v>6.9943939380379527</v>
      </c>
      <c r="Q3632" s="70">
        <v>5.7756011370733766</v>
      </c>
      <c r="R3632" s="70">
        <v>2.0939325159403217</v>
      </c>
      <c r="S3632" s="70">
        <v>2</v>
      </c>
      <c r="T3632" s="70">
        <v>4.6532681273987855</v>
      </c>
      <c r="U3632" s="71">
        <v>112</v>
      </c>
    </row>
    <row r="3633" spans="1:21" x14ac:dyDescent="0.2">
      <c r="A3633" s="41">
        <v>1360053670001</v>
      </c>
      <c r="B3633" s="36" t="s">
        <v>20</v>
      </c>
      <c r="C3633" s="36" t="s">
        <v>207</v>
      </c>
      <c r="D3633" s="36" t="s">
        <v>571</v>
      </c>
      <c r="E3633" s="67">
        <v>2</v>
      </c>
      <c r="F3633" s="88">
        <v>2018</v>
      </c>
      <c r="G3633" s="80" t="s">
        <v>260</v>
      </c>
      <c r="H3633" s="70">
        <v>2</v>
      </c>
      <c r="I3633" s="70">
        <v>2</v>
      </c>
      <c r="J3633" s="70">
        <v>2.1351519719354326</v>
      </c>
      <c r="K3633" s="70">
        <v>6.5253979935561626</v>
      </c>
      <c r="L3633" s="70">
        <v>6.9382746425275617</v>
      </c>
      <c r="M3633" s="70">
        <v>6.86259753888476</v>
      </c>
      <c r="N3633" s="70">
        <v>6.1285988061307721</v>
      </c>
      <c r="O3633" s="70">
        <v>6.5030656578173671</v>
      </c>
      <c r="P3633" s="70">
        <v>6.9958040723692214</v>
      </c>
      <c r="Q3633" s="70">
        <v>3.876176842406367</v>
      </c>
      <c r="R3633" s="70">
        <v>2.0902616336956625</v>
      </c>
      <c r="S3633" s="70">
        <v>2</v>
      </c>
      <c r="T3633" s="70">
        <v>4.5046107632769434</v>
      </c>
      <c r="U3633" s="71">
        <v>159</v>
      </c>
    </row>
    <row r="3634" spans="1:21" x14ac:dyDescent="0.2">
      <c r="A3634" s="41">
        <v>1360043600001</v>
      </c>
      <c r="B3634" s="36" t="s">
        <v>20</v>
      </c>
      <c r="C3634" s="36" t="s">
        <v>249</v>
      </c>
      <c r="D3634" s="36" t="s">
        <v>572</v>
      </c>
      <c r="E3634" s="67">
        <v>2</v>
      </c>
      <c r="F3634" s="88">
        <v>2018</v>
      </c>
      <c r="G3634" s="80" t="s">
        <v>260</v>
      </c>
      <c r="H3634" s="70">
        <v>2</v>
      </c>
      <c r="I3634" s="70">
        <v>2</v>
      </c>
      <c r="J3634" s="70">
        <v>2.0170996384482662</v>
      </c>
      <c r="K3634" s="70">
        <v>3.2341311564009017</v>
      </c>
      <c r="L3634" s="70">
        <v>6.8982182575476081</v>
      </c>
      <c r="M3634" s="70">
        <v>6.8601372114742079</v>
      </c>
      <c r="N3634" s="70">
        <v>5.4400084750242312</v>
      </c>
      <c r="O3634" s="70">
        <v>6.643275162895601</v>
      </c>
      <c r="P3634" s="70">
        <v>6.9963676884258419</v>
      </c>
      <c r="Q3634" s="70">
        <v>3.0552097555325606</v>
      </c>
      <c r="R3634" s="70">
        <v>2.1263518638629475</v>
      </c>
      <c r="S3634" s="70">
        <v>2</v>
      </c>
      <c r="T3634" s="70">
        <v>4.1058999341343476</v>
      </c>
      <c r="U3634" s="71">
        <v>198</v>
      </c>
    </row>
    <row r="3635" spans="1:21" x14ac:dyDescent="0.2">
      <c r="A3635" s="41">
        <v>1360034880001</v>
      </c>
      <c r="B3635" s="36" t="s">
        <v>20</v>
      </c>
      <c r="C3635" s="36" t="s">
        <v>87</v>
      </c>
      <c r="D3635" s="36" t="s">
        <v>573</v>
      </c>
      <c r="E3635" s="67">
        <v>2</v>
      </c>
      <c r="F3635" s="88">
        <v>2018</v>
      </c>
      <c r="G3635" s="80" t="s">
        <v>260</v>
      </c>
      <c r="H3635" s="70">
        <v>2</v>
      </c>
      <c r="I3635" s="70">
        <v>2</v>
      </c>
      <c r="J3635" s="70">
        <v>2.0202439652008444</v>
      </c>
      <c r="K3635" s="70">
        <v>7</v>
      </c>
      <c r="L3635" s="70">
        <v>6.922735977914555</v>
      </c>
      <c r="M3635" s="70">
        <v>6.8598860567343944</v>
      </c>
      <c r="N3635" s="70">
        <v>6.102151150346165</v>
      </c>
      <c r="O3635" s="70">
        <v>6.4656611169469658</v>
      </c>
      <c r="P3635" s="70">
        <v>6.9953153284129108</v>
      </c>
      <c r="Q3635" s="70">
        <v>5.9267407694489833</v>
      </c>
      <c r="R3635" s="70">
        <v>2.3668914407392685</v>
      </c>
      <c r="S3635" s="70">
        <v>2</v>
      </c>
      <c r="T3635" s="70">
        <v>4.7216354838120083</v>
      </c>
      <c r="U3635" s="71">
        <v>89</v>
      </c>
    </row>
    <row r="3636" spans="1:21" x14ac:dyDescent="0.2">
      <c r="A3636" s="41">
        <v>1360027750001</v>
      </c>
      <c r="B3636" s="36" t="s">
        <v>20</v>
      </c>
      <c r="C3636" s="36" t="s">
        <v>87</v>
      </c>
      <c r="D3636" s="36" t="s">
        <v>574</v>
      </c>
      <c r="E3636" s="67">
        <v>2</v>
      </c>
      <c r="F3636" s="88">
        <v>2018</v>
      </c>
      <c r="G3636" s="80" t="s">
        <v>260</v>
      </c>
      <c r="H3636" s="70">
        <v>2</v>
      </c>
      <c r="I3636" s="70">
        <v>2</v>
      </c>
      <c r="J3636" s="70">
        <v>2.01089755177864</v>
      </c>
      <c r="K3636" s="70">
        <v>5.0774560719169717</v>
      </c>
      <c r="L3636" s="70">
        <v>6.9243047609790223</v>
      </c>
      <c r="M3636" s="70">
        <v>6.7542050039904309</v>
      </c>
      <c r="N3636" s="70">
        <v>5.9951301571185649</v>
      </c>
      <c r="O3636" s="70">
        <v>6.4624242158117244</v>
      </c>
      <c r="P3636" s="70">
        <v>6.9762663759936459</v>
      </c>
      <c r="Q3636" s="70">
        <v>6.2970396249150076</v>
      </c>
      <c r="R3636" s="70">
        <v>2.078063028024153</v>
      </c>
      <c r="S3636" s="70">
        <v>2</v>
      </c>
      <c r="T3636" s="70">
        <v>4.5479822325440136</v>
      </c>
      <c r="U3636" s="71">
        <v>147</v>
      </c>
    </row>
    <row r="3637" spans="1:21" x14ac:dyDescent="0.2">
      <c r="A3637" s="41">
        <v>1360027320001</v>
      </c>
      <c r="B3637" s="36" t="s">
        <v>20</v>
      </c>
      <c r="C3637" s="36" t="s">
        <v>159</v>
      </c>
      <c r="D3637" s="36" t="s">
        <v>575</v>
      </c>
      <c r="E3637" s="67">
        <v>2</v>
      </c>
      <c r="F3637" s="88">
        <v>2018</v>
      </c>
      <c r="G3637" s="80" t="s">
        <v>260</v>
      </c>
      <c r="H3637" s="70">
        <v>2</v>
      </c>
      <c r="I3637" s="70">
        <v>2</v>
      </c>
      <c r="J3637" s="70">
        <v>2.0213836317907448</v>
      </c>
      <c r="K3637" s="70">
        <v>6.0818817997411365</v>
      </c>
      <c r="L3637" s="70">
        <v>6.9297748356216413</v>
      </c>
      <c r="M3637" s="70">
        <v>6.8328998769903402</v>
      </c>
      <c r="N3637" s="70">
        <v>6.0145857858325051</v>
      </c>
      <c r="O3637" s="70">
        <v>6.5878670430655824</v>
      </c>
      <c r="P3637" s="70">
        <v>6.9904510870644119</v>
      </c>
      <c r="Q3637" s="70">
        <v>6.2866801947541591</v>
      </c>
      <c r="R3637" s="70">
        <v>2.8445540097228346</v>
      </c>
      <c r="S3637" s="70">
        <v>2</v>
      </c>
      <c r="T3637" s="70">
        <v>4.7158398553819465</v>
      </c>
      <c r="U3637" s="71">
        <v>92</v>
      </c>
    </row>
    <row r="3638" spans="1:21" x14ac:dyDescent="0.2">
      <c r="A3638" s="41">
        <v>1360088110001</v>
      </c>
      <c r="B3638" s="36" t="s">
        <v>20</v>
      </c>
      <c r="C3638" s="36" t="s">
        <v>94</v>
      </c>
      <c r="D3638" s="36" t="s">
        <v>576</v>
      </c>
      <c r="E3638" s="67">
        <v>2</v>
      </c>
      <c r="F3638" s="88">
        <v>2018</v>
      </c>
      <c r="G3638" s="80" t="s">
        <v>260</v>
      </c>
      <c r="H3638" s="70">
        <v>2</v>
      </c>
      <c r="I3638" s="70">
        <v>2</v>
      </c>
      <c r="J3638" s="70">
        <v>2</v>
      </c>
      <c r="K3638" s="70">
        <v>7</v>
      </c>
      <c r="L3638" s="70">
        <v>7</v>
      </c>
      <c r="M3638" s="70">
        <v>6.8663433632904463</v>
      </c>
      <c r="N3638" s="70">
        <v>6.6910178296793887</v>
      </c>
      <c r="O3638" s="70">
        <v>6.6511923011992078</v>
      </c>
      <c r="P3638" s="70">
        <v>6.9963558197466913</v>
      </c>
      <c r="Q3638" s="70">
        <v>7</v>
      </c>
      <c r="R3638" s="70">
        <v>2</v>
      </c>
      <c r="S3638" s="70">
        <v>2</v>
      </c>
      <c r="T3638" s="70">
        <v>4.8504091094929782</v>
      </c>
      <c r="U3638" s="71">
        <v>33</v>
      </c>
    </row>
    <row r="3639" spans="1:21" x14ac:dyDescent="0.2">
      <c r="A3639" s="41">
        <v>1360028210001</v>
      </c>
      <c r="B3639" s="36" t="s">
        <v>20</v>
      </c>
      <c r="C3639" s="36" t="s">
        <v>87</v>
      </c>
      <c r="D3639" s="36" t="s">
        <v>220</v>
      </c>
      <c r="E3639" s="67">
        <v>2</v>
      </c>
      <c r="F3639" s="88">
        <v>2018</v>
      </c>
      <c r="G3639" s="80" t="s">
        <v>260</v>
      </c>
      <c r="H3639" s="70">
        <v>2</v>
      </c>
      <c r="I3639" s="70">
        <v>2</v>
      </c>
      <c r="J3639" s="70">
        <v>2</v>
      </c>
      <c r="K3639" s="70">
        <v>4.7440470514257189</v>
      </c>
      <c r="L3639" s="70">
        <v>6.9840132031152375</v>
      </c>
      <c r="M3639" s="70">
        <v>6.8663433632904463</v>
      </c>
      <c r="N3639" s="70">
        <v>6.49452241081769</v>
      </c>
      <c r="O3639" s="70">
        <v>6.9896801562792277</v>
      </c>
      <c r="P3639" s="70">
        <v>6.6476181114752011</v>
      </c>
      <c r="Q3639" s="70">
        <v>4.1918051235878835</v>
      </c>
      <c r="R3639" s="70">
        <v>2.4859302961572833</v>
      </c>
      <c r="S3639" s="70">
        <v>2</v>
      </c>
      <c r="T3639" s="70">
        <v>4.4503299763457242</v>
      </c>
      <c r="U3639" s="71">
        <v>171</v>
      </c>
    </row>
    <row r="3640" spans="1:21" x14ac:dyDescent="0.2">
      <c r="A3640" s="41">
        <v>1360041580001</v>
      </c>
      <c r="B3640" s="36" t="s">
        <v>20</v>
      </c>
      <c r="C3640" s="36" t="s">
        <v>186</v>
      </c>
      <c r="D3640" s="36" t="s">
        <v>577</v>
      </c>
      <c r="E3640" s="67">
        <v>2</v>
      </c>
      <c r="F3640" s="88">
        <v>2018</v>
      </c>
      <c r="G3640" s="80" t="s">
        <v>260</v>
      </c>
      <c r="H3640" s="70">
        <v>2</v>
      </c>
      <c r="I3640" s="70">
        <v>2</v>
      </c>
      <c r="J3640" s="70">
        <v>2.0213154482149283</v>
      </c>
      <c r="K3640" s="70">
        <v>6.6311710193104982</v>
      </c>
      <c r="L3640" s="70">
        <v>6.9175988645086912</v>
      </c>
      <c r="M3640" s="70">
        <v>6.8517397001240576</v>
      </c>
      <c r="N3640" s="70">
        <v>5.8117454617319098</v>
      </c>
      <c r="O3640" s="70">
        <v>6.2639839232348837</v>
      </c>
      <c r="P3640" s="70">
        <v>6.9938469525232358</v>
      </c>
      <c r="Q3640" s="70">
        <v>4.8370103000692835</v>
      </c>
      <c r="R3640" s="70">
        <v>3.5076224180047459</v>
      </c>
      <c r="S3640" s="70">
        <v>2</v>
      </c>
      <c r="T3640" s="70">
        <v>4.65300284064352</v>
      </c>
      <c r="U3640" s="71">
        <v>113</v>
      </c>
    </row>
    <row r="3641" spans="1:21" x14ac:dyDescent="0.2">
      <c r="A3641" s="41">
        <v>1360028560001</v>
      </c>
      <c r="B3641" s="36" t="s">
        <v>20</v>
      </c>
      <c r="C3641" s="36" t="s">
        <v>186</v>
      </c>
      <c r="D3641" s="36" t="s">
        <v>463</v>
      </c>
      <c r="E3641" s="67">
        <v>2</v>
      </c>
      <c r="F3641" s="88">
        <v>2018</v>
      </c>
      <c r="G3641" s="80" t="s">
        <v>260</v>
      </c>
      <c r="H3641" s="70">
        <v>2</v>
      </c>
      <c r="I3641" s="70">
        <v>2</v>
      </c>
      <c r="J3641" s="70">
        <v>2.0137721304886522</v>
      </c>
      <c r="K3641" s="70">
        <v>6.0989552709277222</v>
      </c>
      <c r="L3641" s="70">
        <v>6.9091478153664188</v>
      </c>
      <c r="M3641" s="70">
        <v>6.8663433632904463</v>
      </c>
      <c r="N3641" s="70">
        <v>5.2490211540989771</v>
      </c>
      <c r="O3641" s="70">
        <v>6.2444567341430659</v>
      </c>
      <c r="P3641" s="70">
        <v>2.9708604386249737</v>
      </c>
      <c r="Q3641" s="70">
        <v>3.8516408136679381</v>
      </c>
      <c r="R3641" s="70">
        <v>2.4135426273065916</v>
      </c>
      <c r="S3641" s="70">
        <v>2</v>
      </c>
      <c r="T3641" s="70">
        <v>4.0514783623262325</v>
      </c>
      <c r="U3641" s="71">
        <v>203</v>
      </c>
    </row>
    <row r="3642" spans="1:21" x14ac:dyDescent="0.2">
      <c r="A3642" s="41">
        <v>1360043280001</v>
      </c>
      <c r="B3642" s="36" t="s">
        <v>20</v>
      </c>
      <c r="C3642" s="36" t="s">
        <v>159</v>
      </c>
      <c r="D3642" s="36" t="s">
        <v>463</v>
      </c>
      <c r="E3642" s="67">
        <v>2</v>
      </c>
      <c r="F3642" s="88">
        <v>2018</v>
      </c>
      <c r="G3642" s="80" t="s">
        <v>260</v>
      </c>
      <c r="H3642" s="70">
        <v>2</v>
      </c>
      <c r="I3642" s="70">
        <v>2</v>
      </c>
      <c r="J3642" s="70">
        <v>2.0167855733097935</v>
      </c>
      <c r="K3642" s="70">
        <v>6.1023286993210073</v>
      </c>
      <c r="L3642" s="70">
        <v>6.9176332106376055</v>
      </c>
      <c r="M3642" s="70">
        <v>6.8663433632904463</v>
      </c>
      <c r="N3642" s="70">
        <v>5.4829358128020864</v>
      </c>
      <c r="O3642" s="70">
        <v>6.5000836090604341</v>
      </c>
      <c r="P3642" s="70">
        <v>3.5826236892284236</v>
      </c>
      <c r="Q3642" s="70">
        <v>5.7811128267339669</v>
      </c>
      <c r="R3642" s="70">
        <v>2.4678620383182697</v>
      </c>
      <c r="S3642" s="70">
        <v>2</v>
      </c>
      <c r="T3642" s="70">
        <v>4.3098090685585033</v>
      </c>
      <c r="U3642" s="71">
        <v>187</v>
      </c>
    </row>
    <row r="3643" spans="1:21" x14ac:dyDescent="0.2">
      <c r="A3643" s="41">
        <v>1360028050001</v>
      </c>
      <c r="B3643" s="36" t="s">
        <v>20</v>
      </c>
      <c r="C3643" s="36" t="s">
        <v>249</v>
      </c>
      <c r="D3643" s="36" t="s">
        <v>578</v>
      </c>
      <c r="E3643" s="67">
        <v>2</v>
      </c>
      <c r="F3643" s="88">
        <v>2018</v>
      </c>
      <c r="G3643" s="80" t="s">
        <v>260</v>
      </c>
      <c r="H3643" s="70">
        <v>2</v>
      </c>
      <c r="I3643" s="70">
        <v>2</v>
      </c>
      <c r="J3643" s="70">
        <v>2.0231593213436216</v>
      </c>
      <c r="K3643" s="70">
        <v>6.7679697901628524</v>
      </c>
      <c r="L3643" s="70">
        <v>6.9449846177901913</v>
      </c>
      <c r="M3643" s="70">
        <v>6.863473139944186</v>
      </c>
      <c r="N3643" s="70">
        <v>5.8942298136911386</v>
      </c>
      <c r="O3643" s="70">
        <v>6.6158797224793515</v>
      </c>
      <c r="P3643" s="70">
        <v>6.9964276052789112</v>
      </c>
      <c r="Q3643" s="70">
        <v>6.2502413639865608</v>
      </c>
      <c r="R3643" s="70">
        <v>2.7332632307178004</v>
      </c>
      <c r="S3643" s="70">
        <v>2</v>
      </c>
      <c r="T3643" s="70">
        <v>4.7574690504495516</v>
      </c>
      <c r="U3643" s="71">
        <v>66</v>
      </c>
    </row>
    <row r="3644" spans="1:21" x14ac:dyDescent="0.2">
      <c r="A3644" s="41">
        <v>1360026270001</v>
      </c>
      <c r="B3644" s="36" t="s">
        <v>20</v>
      </c>
      <c r="C3644" s="36" t="s">
        <v>254</v>
      </c>
      <c r="D3644" s="36" t="s">
        <v>579</v>
      </c>
      <c r="E3644" s="67">
        <v>2</v>
      </c>
      <c r="F3644" s="88">
        <v>2018</v>
      </c>
      <c r="G3644" s="80" t="s">
        <v>260</v>
      </c>
      <c r="H3644" s="70">
        <v>2.0000685018417412</v>
      </c>
      <c r="I3644" s="70">
        <v>2.0000797674186646</v>
      </c>
      <c r="J3644" s="70">
        <v>2.011111194796261</v>
      </c>
      <c r="K3644" s="70">
        <v>5.2400806483987861</v>
      </c>
      <c r="L3644" s="70">
        <v>6.9076084470427022</v>
      </c>
      <c r="M3644" s="70">
        <v>6.846557532406095</v>
      </c>
      <c r="N3644" s="70">
        <v>5.5554259561936536</v>
      </c>
      <c r="O3644" s="70">
        <v>6.6551706322540278</v>
      </c>
      <c r="P3644" s="70">
        <v>6.9929128672132661</v>
      </c>
      <c r="Q3644" s="70">
        <v>5.6034827933293929</v>
      </c>
      <c r="R3644" s="70">
        <v>2.1514277569198006</v>
      </c>
      <c r="S3644" s="70">
        <v>2</v>
      </c>
      <c r="T3644" s="70">
        <v>4.4969938414845334</v>
      </c>
      <c r="U3644" s="71">
        <v>161</v>
      </c>
    </row>
    <row r="3645" spans="1:21" x14ac:dyDescent="0.2">
      <c r="A3645" s="41">
        <v>1360043010001</v>
      </c>
      <c r="B3645" s="36" t="s">
        <v>20</v>
      </c>
      <c r="C3645" s="36" t="s">
        <v>159</v>
      </c>
      <c r="D3645" s="36" t="s">
        <v>580</v>
      </c>
      <c r="E3645" s="67">
        <v>2</v>
      </c>
      <c r="F3645" s="88">
        <v>2018</v>
      </c>
      <c r="G3645" s="80" t="s">
        <v>260</v>
      </c>
      <c r="H3645" s="70">
        <v>2</v>
      </c>
      <c r="I3645" s="70">
        <v>2</v>
      </c>
      <c r="J3645" s="70">
        <v>2.008491410618972</v>
      </c>
      <c r="K3645" s="70">
        <v>4.9122500670605849</v>
      </c>
      <c r="L3645" s="70">
        <v>6.8943692074080909</v>
      </c>
      <c r="M3645" s="70">
        <v>6.8607416482528176</v>
      </c>
      <c r="N3645" s="70">
        <v>5.9131658551176596</v>
      </c>
      <c r="O3645" s="70">
        <v>6.2823284397580323</v>
      </c>
      <c r="P3645" s="70">
        <v>6.9963783135780977</v>
      </c>
      <c r="Q3645" s="70">
        <v>4.8040412546869806</v>
      </c>
      <c r="R3645" s="70">
        <v>2.0938400523834546</v>
      </c>
      <c r="S3645" s="70">
        <v>2</v>
      </c>
      <c r="T3645" s="70">
        <v>4.3971338540720577</v>
      </c>
      <c r="U3645" s="71">
        <v>181</v>
      </c>
    </row>
    <row r="3646" spans="1:21" x14ac:dyDescent="0.2">
      <c r="A3646" s="41">
        <v>1360041660001</v>
      </c>
      <c r="B3646" s="36" t="s">
        <v>20</v>
      </c>
      <c r="C3646" s="36" t="s">
        <v>243</v>
      </c>
      <c r="D3646" s="36" t="s">
        <v>581</v>
      </c>
      <c r="E3646" s="67">
        <v>2</v>
      </c>
      <c r="F3646" s="88">
        <v>2018</v>
      </c>
      <c r="G3646" s="80" t="s">
        <v>260</v>
      </c>
      <c r="H3646" s="70">
        <v>2.0000710698002826</v>
      </c>
      <c r="I3646" s="70">
        <v>2.0000802622794391</v>
      </c>
      <c r="J3646" s="70">
        <v>2.0112260395214876</v>
      </c>
      <c r="K3646" s="70">
        <v>6.108394431784741</v>
      </c>
      <c r="L3646" s="70">
        <v>6.9092581604949759</v>
      </c>
      <c r="M3646" s="70">
        <v>6.8454439068733564</v>
      </c>
      <c r="N3646" s="70">
        <v>6.0582781982303686</v>
      </c>
      <c r="O3646" s="70">
        <v>6.1506033722646709</v>
      </c>
      <c r="P3646" s="70">
        <v>6.9927121653368598</v>
      </c>
      <c r="Q3646" s="70">
        <v>5.7100614418175697</v>
      </c>
      <c r="R3646" s="70">
        <v>2.2593612396343254</v>
      </c>
      <c r="S3646" s="70">
        <v>2</v>
      </c>
      <c r="T3646" s="70">
        <v>4.5871241906698401</v>
      </c>
      <c r="U3646" s="71">
        <v>136</v>
      </c>
    </row>
    <row r="3647" spans="1:21" x14ac:dyDescent="0.2">
      <c r="A3647" s="41">
        <v>1360051030001</v>
      </c>
      <c r="B3647" s="36" t="s">
        <v>20</v>
      </c>
      <c r="C3647" s="36" t="s">
        <v>87</v>
      </c>
      <c r="D3647" s="36" t="s">
        <v>486</v>
      </c>
      <c r="E3647" s="67">
        <v>2</v>
      </c>
      <c r="F3647" s="88">
        <v>2018</v>
      </c>
      <c r="G3647" s="80" t="s">
        <v>260</v>
      </c>
      <c r="H3647" s="70">
        <v>2</v>
      </c>
      <c r="I3647" s="70">
        <v>2</v>
      </c>
      <c r="J3647" s="70">
        <v>2.0115104086423234</v>
      </c>
      <c r="K3647" s="70">
        <v>6.6112792730374244</v>
      </c>
      <c r="L3647" s="70">
        <v>6.9091538665976771</v>
      </c>
      <c r="M3647" s="70">
        <v>6.8380225675720796</v>
      </c>
      <c r="N3647" s="70">
        <v>5.9133496448399114</v>
      </c>
      <c r="O3647" s="70">
        <v>5.628329941906558</v>
      </c>
      <c r="P3647" s="70">
        <v>6.9959688246101974</v>
      </c>
      <c r="Q3647" s="70">
        <v>6.3342106322345098</v>
      </c>
      <c r="R3647" s="70">
        <v>2.1607954837232359</v>
      </c>
      <c r="S3647" s="70">
        <v>2</v>
      </c>
      <c r="T3647" s="70">
        <v>4.6168850535969925</v>
      </c>
      <c r="U3647" s="71">
        <v>123</v>
      </c>
    </row>
    <row r="3648" spans="1:21" x14ac:dyDescent="0.2">
      <c r="A3648" s="41">
        <v>1360042630001</v>
      </c>
      <c r="B3648" s="36" t="s">
        <v>20</v>
      </c>
      <c r="C3648" s="36" t="s">
        <v>186</v>
      </c>
      <c r="D3648" s="36" t="s">
        <v>582</v>
      </c>
      <c r="E3648" s="67">
        <v>2</v>
      </c>
      <c r="F3648" s="88">
        <v>2018</v>
      </c>
      <c r="G3648" s="80" t="s">
        <v>260</v>
      </c>
      <c r="H3648" s="70">
        <v>2</v>
      </c>
      <c r="I3648" s="70">
        <v>2</v>
      </c>
      <c r="J3648" s="70">
        <v>2.0292572730761158</v>
      </c>
      <c r="K3648" s="70">
        <v>7</v>
      </c>
      <c r="L3648" s="70">
        <v>6.9329965720973643</v>
      </c>
      <c r="M3648" s="70">
        <v>6.8521884804746795</v>
      </c>
      <c r="N3648" s="70">
        <v>5.8674723040580457</v>
      </c>
      <c r="O3648" s="70">
        <v>6.6159907310125998</v>
      </c>
      <c r="P3648" s="70">
        <v>6.9962241339186635</v>
      </c>
      <c r="Q3648" s="70">
        <v>6.8728835889584863</v>
      </c>
      <c r="R3648" s="70">
        <v>3.5033943754062782</v>
      </c>
      <c r="S3648" s="70">
        <v>2</v>
      </c>
      <c r="T3648" s="70">
        <v>4.8892006215835204</v>
      </c>
      <c r="U3648" s="71">
        <v>26</v>
      </c>
    </row>
    <row r="3649" spans="1:21" x14ac:dyDescent="0.2">
      <c r="A3649" s="41">
        <v>1768085780001</v>
      </c>
      <c r="B3649" s="36" t="s">
        <v>20</v>
      </c>
      <c r="C3649" s="36" t="s">
        <v>94</v>
      </c>
      <c r="D3649" s="36" t="s">
        <v>583</v>
      </c>
      <c r="E3649" s="67">
        <v>2</v>
      </c>
      <c r="F3649" s="88">
        <v>2018</v>
      </c>
      <c r="G3649" s="80" t="s">
        <v>260</v>
      </c>
      <c r="H3649" s="70">
        <v>2</v>
      </c>
      <c r="I3649" s="70">
        <v>2</v>
      </c>
      <c r="J3649" s="70">
        <v>2.0067583036016527</v>
      </c>
      <c r="K3649" s="70">
        <v>6.6662932974840787</v>
      </c>
      <c r="L3649" s="70">
        <v>6.9073465165447399</v>
      </c>
      <c r="M3649" s="70">
        <v>6.8618232122542153</v>
      </c>
      <c r="N3649" s="70">
        <v>5.9528879194135067</v>
      </c>
      <c r="O3649" s="70">
        <v>6.0462815351411709</v>
      </c>
      <c r="P3649" s="70">
        <v>6.9956644982285008</v>
      </c>
      <c r="Q3649" s="70">
        <v>4.9479831520213313</v>
      </c>
      <c r="R3649" s="70">
        <v>2.0971671914791084</v>
      </c>
      <c r="S3649" s="70">
        <v>2</v>
      </c>
      <c r="T3649" s="70">
        <v>4.5401838021806924</v>
      </c>
      <c r="U3649" s="71">
        <v>149</v>
      </c>
    </row>
    <row r="3650" spans="1:21" x14ac:dyDescent="0.2">
      <c r="A3650" s="41">
        <v>1460015800001</v>
      </c>
      <c r="B3650" s="36" t="s">
        <v>39</v>
      </c>
      <c r="C3650" s="36" t="s">
        <v>107</v>
      </c>
      <c r="D3650" s="36" t="s">
        <v>456</v>
      </c>
      <c r="E3650" s="67">
        <v>2</v>
      </c>
      <c r="F3650" s="88">
        <v>2018</v>
      </c>
      <c r="G3650" s="80" t="s">
        <v>260</v>
      </c>
      <c r="H3650" s="70">
        <v>2</v>
      </c>
      <c r="I3650" s="70">
        <v>2</v>
      </c>
      <c r="J3650" s="70">
        <v>2.5258535732265344</v>
      </c>
      <c r="K3650" s="70">
        <v>6.2700978945403056</v>
      </c>
      <c r="L3650" s="70">
        <v>6.9265923410094778</v>
      </c>
      <c r="M3650" s="70">
        <v>6.863491681923068</v>
      </c>
      <c r="N3650" s="70">
        <v>6.1545882882931906</v>
      </c>
      <c r="O3650" s="70">
        <v>6.6317931485237249</v>
      </c>
      <c r="P3650" s="70">
        <v>6.9964287557229374</v>
      </c>
      <c r="Q3650" s="70">
        <v>5.1097938926901936</v>
      </c>
      <c r="R3650" s="70">
        <v>2.1655815621992387</v>
      </c>
      <c r="S3650" s="70">
        <v>2</v>
      </c>
      <c r="T3650" s="70">
        <v>4.6370184281773907</v>
      </c>
      <c r="U3650" s="71">
        <v>120</v>
      </c>
    </row>
    <row r="3651" spans="1:21" x14ac:dyDescent="0.2">
      <c r="A3651" s="41">
        <v>1460013430001</v>
      </c>
      <c r="B3651" s="36" t="s">
        <v>39</v>
      </c>
      <c r="C3651" s="36" t="s">
        <v>257</v>
      </c>
      <c r="D3651" s="36" t="s">
        <v>584</v>
      </c>
      <c r="E3651" s="67">
        <v>2</v>
      </c>
      <c r="F3651" s="88">
        <v>2018</v>
      </c>
      <c r="G3651" s="80" t="s">
        <v>260</v>
      </c>
      <c r="H3651" s="70">
        <v>2</v>
      </c>
      <c r="I3651" s="70">
        <v>2</v>
      </c>
      <c r="J3651" s="70">
        <v>2.3472121653546338</v>
      </c>
      <c r="K3651" s="70">
        <v>6.6936358190553262</v>
      </c>
      <c r="L3651" s="70">
        <v>6.9329401020278194</v>
      </c>
      <c r="M3651" s="70">
        <v>6.8546691267580684</v>
      </c>
      <c r="N3651" s="70">
        <v>6.166721359473633</v>
      </c>
      <c r="O3651" s="70">
        <v>6.6457760922997426</v>
      </c>
      <c r="P3651" s="70">
        <v>6.9964583645756564</v>
      </c>
      <c r="Q3651" s="70">
        <v>5.880372061257126</v>
      </c>
      <c r="R3651" s="70">
        <v>2.2403246423058012</v>
      </c>
      <c r="S3651" s="70">
        <v>2</v>
      </c>
      <c r="T3651" s="70">
        <v>4.7298424777589849</v>
      </c>
      <c r="U3651" s="71">
        <v>85</v>
      </c>
    </row>
    <row r="3652" spans="1:21" x14ac:dyDescent="0.2">
      <c r="A3652" s="41">
        <v>1460015130001</v>
      </c>
      <c r="B3652" s="36" t="s">
        <v>39</v>
      </c>
      <c r="C3652" s="36" t="s">
        <v>83</v>
      </c>
      <c r="D3652" s="36" t="s">
        <v>585</v>
      </c>
      <c r="E3652" s="67">
        <v>2</v>
      </c>
      <c r="F3652" s="88">
        <v>2018</v>
      </c>
      <c r="G3652" s="80" t="s">
        <v>260</v>
      </c>
      <c r="H3652" s="70">
        <v>2.5817520117012829</v>
      </c>
      <c r="I3652" s="70">
        <v>2.4616625478410405</v>
      </c>
      <c r="J3652" s="70">
        <v>2.0361468873489912</v>
      </c>
      <c r="K3652" s="70">
        <v>7</v>
      </c>
      <c r="L3652" s="70">
        <v>6.9358729115937265</v>
      </c>
      <c r="M3652" s="70">
        <v>6.857535841077266</v>
      </c>
      <c r="N3652" s="70">
        <v>6.16651194410702</v>
      </c>
      <c r="O3652" s="70">
        <v>6.1930541306696707</v>
      </c>
      <c r="P3652" s="70">
        <v>6.9963279290638241</v>
      </c>
      <c r="Q3652" s="70">
        <v>6.8087021526530291</v>
      </c>
      <c r="R3652" s="70">
        <v>2.9324496319932085</v>
      </c>
      <c r="S3652" s="70">
        <v>2</v>
      </c>
      <c r="T3652" s="70">
        <v>4.9141679990040892</v>
      </c>
      <c r="U3652" s="71">
        <v>22</v>
      </c>
    </row>
    <row r="3653" spans="1:21" x14ac:dyDescent="0.2">
      <c r="A3653" s="41">
        <v>1460015640001</v>
      </c>
      <c r="B3653" s="36" t="s">
        <v>39</v>
      </c>
      <c r="C3653" s="36" t="s">
        <v>107</v>
      </c>
      <c r="D3653" s="36" t="s">
        <v>586</v>
      </c>
      <c r="E3653" s="67">
        <v>2</v>
      </c>
      <c r="F3653" s="88">
        <v>2018</v>
      </c>
      <c r="G3653" s="80" t="s">
        <v>260</v>
      </c>
      <c r="H3653" s="70">
        <v>2.0058701244819646</v>
      </c>
      <c r="I3653" s="70">
        <v>2.0055044412846357</v>
      </c>
      <c r="J3653" s="70">
        <v>2</v>
      </c>
      <c r="K3653" s="70">
        <v>6.7521309380054051</v>
      </c>
      <c r="L3653" s="70">
        <v>6.9160819283464967</v>
      </c>
      <c r="M3653" s="70">
        <v>6.8192742785964464</v>
      </c>
      <c r="N3653" s="70">
        <v>5.8984339679278825</v>
      </c>
      <c r="O3653" s="70">
        <v>6.4051758101954803</v>
      </c>
      <c r="P3653" s="70">
        <v>6.9956310324425095</v>
      </c>
      <c r="Q3653" s="70">
        <v>6.3843187565109805</v>
      </c>
      <c r="R3653" s="70">
        <v>2.1029193903703036</v>
      </c>
      <c r="S3653" s="70">
        <v>2</v>
      </c>
      <c r="T3653" s="70">
        <v>4.6904450556801756</v>
      </c>
      <c r="U3653" s="71">
        <v>102</v>
      </c>
    </row>
    <row r="3654" spans="1:21" x14ac:dyDescent="0.2">
      <c r="A3654" s="41">
        <v>1460015210001</v>
      </c>
      <c r="B3654" s="36" t="s">
        <v>39</v>
      </c>
      <c r="C3654" s="36" t="s">
        <v>194</v>
      </c>
      <c r="D3654" s="36" t="s">
        <v>587</v>
      </c>
      <c r="E3654" s="67">
        <v>2</v>
      </c>
      <c r="F3654" s="88">
        <v>2018</v>
      </c>
      <c r="G3654" s="80" t="s">
        <v>260</v>
      </c>
      <c r="H3654" s="70">
        <v>3.021746967219793</v>
      </c>
      <c r="I3654" s="70">
        <v>3.0081904031857349</v>
      </c>
      <c r="J3654" s="70">
        <v>2.1083628841487254</v>
      </c>
      <c r="K3654" s="70">
        <v>7</v>
      </c>
      <c r="L3654" s="70">
        <v>6.9614127373116412</v>
      </c>
      <c r="M3654" s="70">
        <v>6.8525474782313935</v>
      </c>
      <c r="N3654" s="70">
        <v>6.2093614121373184</v>
      </c>
      <c r="O3654" s="70">
        <v>6.5231119962684474</v>
      </c>
      <c r="P3654" s="70">
        <v>6.9962306129730125</v>
      </c>
      <c r="Q3654" s="70">
        <v>6.0554054236125134</v>
      </c>
      <c r="R3654" s="70">
        <v>3.5782420702415929</v>
      </c>
      <c r="S3654" s="70">
        <v>2</v>
      </c>
      <c r="T3654" s="70">
        <v>5.0262176654441806</v>
      </c>
      <c r="U3654" s="71">
        <v>8</v>
      </c>
    </row>
    <row r="3655" spans="1:21" x14ac:dyDescent="0.2">
      <c r="A3655" s="41">
        <v>1460020720001</v>
      </c>
      <c r="B3655" s="36" t="s">
        <v>39</v>
      </c>
      <c r="C3655" s="36" t="s">
        <v>83</v>
      </c>
      <c r="D3655" s="36" t="s">
        <v>588</v>
      </c>
      <c r="E3655" s="67">
        <v>2</v>
      </c>
      <c r="F3655" s="88">
        <v>2018</v>
      </c>
      <c r="G3655" s="80" t="s">
        <v>260</v>
      </c>
      <c r="H3655" s="70">
        <v>2.0000818490604884</v>
      </c>
      <c r="I3655" s="70">
        <v>2.0001177580905058</v>
      </c>
      <c r="J3655" s="70">
        <v>3.0841713811193916</v>
      </c>
      <c r="K3655" s="70">
        <v>5.4252994360521818</v>
      </c>
      <c r="L3655" s="70">
        <v>6.9227713069782597</v>
      </c>
      <c r="M3655" s="70">
        <v>6.8526646698743274</v>
      </c>
      <c r="N3655" s="70">
        <v>6.0692208539425092</v>
      </c>
      <c r="O3655" s="70">
        <v>6.3664566277325898</v>
      </c>
      <c r="P3655" s="70">
        <v>6.9940136762893816</v>
      </c>
      <c r="Q3655" s="70">
        <v>6.4571383843394488</v>
      </c>
      <c r="R3655" s="70">
        <v>3.2554701579113057</v>
      </c>
      <c r="S3655" s="70">
        <v>2</v>
      </c>
      <c r="T3655" s="70">
        <v>4.785617175115866</v>
      </c>
      <c r="U3655" s="71">
        <v>57</v>
      </c>
    </row>
    <row r="3656" spans="1:21" x14ac:dyDescent="0.2">
      <c r="A3656" s="41">
        <v>1460019200001</v>
      </c>
      <c r="B3656" s="36" t="s">
        <v>39</v>
      </c>
      <c r="C3656" s="36" t="s">
        <v>107</v>
      </c>
      <c r="D3656" s="36" t="s">
        <v>589</v>
      </c>
      <c r="E3656" s="67">
        <v>2</v>
      </c>
      <c r="F3656" s="88">
        <v>2018</v>
      </c>
      <c r="G3656" s="80" t="s">
        <v>260</v>
      </c>
      <c r="H3656" s="70">
        <v>2</v>
      </c>
      <c r="I3656" s="70">
        <v>2</v>
      </c>
      <c r="J3656" s="70">
        <v>2.1330134056571111</v>
      </c>
      <c r="K3656" s="70">
        <v>7</v>
      </c>
      <c r="L3656" s="70">
        <v>6.9320509129394932</v>
      </c>
      <c r="M3656" s="70">
        <v>6.7929274332364207</v>
      </c>
      <c r="N3656" s="70">
        <v>5.8285247475575677</v>
      </c>
      <c r="O3656" s="70">
        <v>6.3283082034024307</v>
      </c>
      <c r="P3656" s="70">
        <v>6.9832460555954627</v>
      </c>
      <c r="Q3656" s="70">
        <v>6.8393376619470043</v>
      </c>
      <c r="R3656" s="70">
        <v>2.1653866929614689</v>
      </c>
      <c r="S3656" s="70">
        <v>2</v>
      </c>
      <c r="T3656" s="70">
        <v>4.7502329261080813</v>
      </c>
      <c r="U3656" s="71">
        <v>70</v>
      </c>
    </row>
    <row r="3657" spans="1:21" x14ac:dyDescent="0.2">
      <c r="A3657" s="41">
        <v>1460016100001</v>
      </c>
      <c r="B3657" s="36" t="s">
        <v>39</v>
      </c>
      <c r="C3657" s="36" t="s">
        <v>169</v>
      </c>
      <c r="D3657" s="36" t="s">
        <v>590</v>
      </c>
      <c r="E3657" s="67">
        <v>2</v>
      </c>
      <c r="F3657" s="88">
        <v>2018</v>
      </c>
      <c r="G3657" s="80" t="s">
        <v>260</v>
      </c>
      <c r="H3657" s="70">
        <v>2.0003521563752882</v>
      </c>
      <c r="I3657" s="70">
        <v>2.0004187194594034</v>
      </c>
      <c r="J3657" s="70">
        <v>2.0170722792688744</v>
      </c>
      <c r="K3657" s="70">
        <v>7</v>
      </c>
      <c r="L3657" s="70">
        <v>6.9197770666345049</v>
      </c>
      <c r="M3657" s="70">
        <v>6.8317182019569502</v>
      </c>
      <c r="N3657" s="70">
        <v>5.8164156694781859</v>
      </c>
      <c r="O3657" s="70">
        <v>6.4349792467834135</v>
      </c>
      <c r="P3657" s="70">
        <v>6.9959403021122837</v>
      </c>
      <c r="Q3657" s="70">
        <v>5.9752444618098997</v>
      </c>
      <c r="R3657" s="70">
        <v>2.5701847091752907</v>
      </c>
      <c r="S3657" s="70">
        <v>2</v>
      </c>
      <c r="T3657" s="70">
        <v>4.7135085677545083</v>
      </c>
      <c r="U3657" s="71">
        <v>94</v>
      </c>
    </row>
    <row r="3658" spans="1:21" x14ac:dyDescent="0.2">
      <c r="A3658" s="41">
        <v>1560602670001</v>
      </c>
      <c r="B3658" s="36" t="s">
        <v>40</v>
      </c>
      <c r="C3658" s="36" t="s">
        <v>111</v>
      </c>
      <c r="D3658" s="36" t="s">
        <v>591</v>
      </c>
      <c r="E3658" s="67">
        <v>2</v>
      </c>
      <c r="F3658" s="88">
        <v>2018</v>
      </c>
      <c r="G3658" s="80" t="s">
        <v>260</v>
      </c>
      <c r="H3658" s="70">
        <v>2.2365725023022671</v>
      </c>
      <c r="I3658" s="70">
        <v>2.3314190510792492</v>
      </c>
      <c r="J3658" s="70">
        <v>2</v>
      </c>
      <c r="K3658" s="70">
        <v>7</v>
      </c>
      <c r="L3658" s="70">
        <v>6.9310439303763083</v>
      </c>
      <c r="M3658" s="70">
        <v>6.8663433632904463</v>
      </c>
      <c r="N3658" s="70">
        <v>6.4316852897103525</v>
      </c>
      <c r="O3658" s="70">
        <v>6.1781014315852136</v>
      </c>
      <c r="P3658" s="70">
        <v>4.6945607211337483</v>
      </c>
      <c r="Q3658" s="70">
        <v>6.6047843377016999</v>
      </c>
      <c r="R3658" s="70">
        <v>2.3907527744405335</v>
      </c>
      <c r="S3658" s="70">
        <v>2</v>
      </c>
      <c r="T3658" s="70">
        <v>4.6387719501349851</v>
      </c>
      <c r="U3658" s="71">
        <v>119</v>
      </c>
    </row>
    <row r="3659" spans="1:21" x14ac:dyDescent="0.2">
      <c r="A3659" s="41">
        <v>1560504580001</v>
      </c>
      <c r="B3659" s="36" t="s">
        <v>40</v>
      </c>
      <c r="C3659" s="36" t="s">
        <v>111</v>
      </c>
      <c r="D3659" s="36" t="s">
        <v>592</v>
      </c>
      <c r="E3659" s="67">
        <v>2</v>
      </c>
      <c r="F3659" s="88">
        <v>2018</v>
      </c>
      <c r="G3659" s="80" t="s">
        <v>260</v>
      </c>
      <c r="H3659" s="70">
        <v>2.0036467845391583</v>
      </c>
      <c r="I3659" s="70">
        <v>2.0030006229570971</v>
      </c>
      <c r="J3659" s="70">
        <v>2</v>
      </c>
      <c r="K3659" s="70">
        <v>6.7884862209999044</v>
      </c>
      <c r="L3659" s="70">
        <v>6.9039819896204717</v>
      </c>
      <c r="M3659" s="70">
        <v>6.8597299417353339</v>
      </c>
      <c r="N3659" s="70">
        <v>6.2175286270166943</v>
      </c>
      <c r="O3659" s="70">
        <v>6.283728395770436</v>
      </c>
      <c r="P3659" s="70">
        <v>6.9963629777242264</v>
      </c>
      <c r="Q3659" s="70">
        <v>6.1218462810245571</v>
      </c>
      <c r="R3659" s="70">
        <v>2.2444198248580944</v>
      </c>
      <c r="S3659" s="70">
        <v>2</v>
      </c>
      <c r="T3659" s="70">
        <v>4.7018943055204971</v>
      </c>
      <c r="U3659" s="71">
        <v>100</v>
      </c>
    </row>
    <row r="3660" spans="1:21" x14ac:dyDescent="0.2">
      <c r="A3660" s="41">
        <v>1560506600001</v>
      </c>
      <c r="B3660" s="36" t="s">
        <v>40</v>
      </c>
      <c r="C3660" s="36" t="s">
        <v>239</v>
      </c>
      <c r="D3660" s="36" t="s">
        <v>593</v>
      </c>
      <c r="E3660" s="67">
        <v>2</v>
      </c>
      <c r="F3660" s="88">
        <v>2018</v>
      </c>
      <c r="G3660" s="80" t="s">
        <v>260</v>
      </c>
      <c r="H3660" s="70">
        <v>2</v>
      </c>
      <c r="I3660" s="70">
        <v>2</v>
      </c>
      <c r="J3660" s="70">
        <v>2.3129077234183448</v>
      </c>
      <c r="K3660" s="70">
        <v>6.8731134767403805</v>
      </c>
      <c r="L3660" s="70">
        <v>6.8791293832363101</v>
      </c>
      <c r="M3660" s="70">
        <v>6.8582495950763098</v>
      </c>
      <c r="N3660" s="70">
        <v>5.9579025561733401</v>
      </c>
      <c r="O3660" s="70">
        <v>5.9622314918861452</v>
      </c>
      <c r="P3660" s="70">
        <v>6.995020353226888</v>
      </c>
      <c r="Q3660" s="70">
        <v>6.718171036296722</v>
      </c>
      <c r="R3660" s="70">
        <v>2.4155491920386596</v>
      </c>
      <c r="S3660" s="70">
        <v>2</v>
      </c>
      <c r="T3660" s="70">
        <v>4.7476895673410917</v>
      </c>
      <c r="U3660" s="71">
        <v>74</v>
      </c>
    </row>
    <row r="3661" spans="1:21" x14ac:dyDescent="0.2">
      <c r="A3661" s="41">
        <v>1560508650001</v>
      </c>
      <c r="B3661" s="36" t="s">
        <v>40</v>
      </c>
      <c r="C3661" s="36" t="s">
        <v>145</v>
      </c>
      <c r="D3661" s="36" t="s">
        <v>594</v>
      </c>
      <c r="E3661" s="67">
        <v>2</v>
      </c>
      <c r="F3661" s="88">
        <v>2018</v>
      </c>
      <c r="G3661" s="80" t="s">
        <v>260</v>
      </c>
      <c r="H3661" s="70">
        <v>7</v>
      </c>
      <c r="I3661" s="70">
        <v>7</v>
      </c>
      <c r="J3661" s="70">
        <v>2.0712203061059342</v>
      </c>
      <c r="K3661" s="70">
        <v>6.9927015930039582</v>
      </c>
      <c r="L3661" s="70">
        <v>6.8962439647956115</v>
      </c>
      <c r="M3661" s="70">
        <v>6.3483544292152363</v>
      </c>
      <c r="N3661" s="70">
        <v>5.7273086815570533</v>
      </c>
      <c r="O3661" s="70">
        <v>5.4994504505665009</v>
      </c>
      <c r="P3661" s="70">
        <v>6.9031116964186987</v>
      </c>
      <c r="Q3661" s="70">
        <v>6.8784796146987395</v>
      </c>
      <c r="R3661" s="70">
        <v>2.0286733040190539</v>
      </c>
      <c r="S3661" s="70">
        <v>2</v>
      </c>
      <c r="T3661" s="70">
        <v>5.4454620033650656</v>
      </c>
      <c r="U3661" s="71">
        <v>3</v>
      </c>
    </row>
    <row r="3662" spans="1:21" x14ac:dyDescent="0.2">
      <c r="A3662" s="41">
        <v>1560602910001</v>
      </c>
      <c r="B3662" s="36" t="s">
        <v>40</v>
      </c>
      <c r="C3662" s="36" t="s">
        <v>111</v>
      </c>
      <c r="D3662" s="36" t="s">
        <v>595</v>
      </c>
      <c r="E3662" s="67">
        <v>2</v>
      </c>
      <c r="F3662" s="88">
        <v>2018</v>
      </c>
      <c r="G3662" s="80" t="s">
        <v>260</v>
      </c>
      <c r="H3662" s="70">
        <v>2.0127111282225454</v>
      </c>
      <c r="I3662" s="70">
        <v>2.0133925291978758</v>
      </c>
      <c r="J3662" s="70">
        <v>2.2486977932948808</v>
      </c>
      <c r="K3662" s="70">
        <v>6.896202856413038</v>
      </c>
      <c r="L3662" s="70">
        <v>6.7897189917639311</v>
      </c>
      <c r="M3662" s="70">
        <v>6.8565533804575267</v>
      </c>
      <c r="N3662" s="70">
        <v>6.0125525450629436</v>
      </c>
      <c r="O3662" s="70">
        <v>6.3429225078865414</v>
      </c>
      <c r="P3662" s="70">
        <v>6.9947146093896508</v>
      </c>
      <c r="Q3662" s="70">
        <v>6.0473466807884781</v>
      </c>
      <c r="R3662" s="70">
        <v>2.657716046124889</v>
      </c>
      <c r="S3662" s="70">
        <v>2</v>
      </c>
      <c r="T3662" s="70">
        <v>4.7393774223835257</v>
      </c>
      <c r="U3662" s="71">
        <v>79</v>
      </c>
    </row>
    <row r="3663" spans="1:21" x14ac:dyDescent="0.2">
      <c r="A3663" s="41">
        <v>1560513300001</v>
      </c>
      <c r="B3663" s="36" t="s">
        <v>40</v>
      </c>
      <c r="C3663" s="36" t="s">
        <v>111</v>
      </c>
      <c r="D3663" s="36" t="s">
        <v>596</v>
      </c>
      <c r="E3663" s="67">
        <v>2</v>
      </c>
      <c r="F3663" s="88">
        <v>2018</v>
      </c>
      <c r="G3663" s="80" t="s">
        <v>260</v>
      </c>
      <c r="H3663" s="70">
        <v>2</v>
      </c>
      <c r="I3663" s="70">
        <v>2</v>
      </c>
      <c r="J3663" s="70">
        <v>2</v>
      </c>
      <c r="K3663" s="70">
        <v>6.7540886125717288</v>
      </c>
      <c r="L3663" s="70">
        <v>6.9404115265419586</v>
      </c>
      <c r="M3663" s="70">
        <v>6.8434717338402944</v>
      </c>
      <c r="N3663" s="70">
        <v>6.064648456992126</v>
      </c>
      <c r="O3663" s="70">
        <v>6.6927799658786133</v>
      </c>
      <c r="P3663" s="70">
        <v>6.9923566690806487</v>
      </c>
      <c r="Q3663" s="70">
        <v>6.9719959897849098</v>
      </c>
      <c r="R3663" s="70">
        <v>2.5552457196533513</v>
      </c>
      <c r="S3663" s="70">
        <v>2</v>
      </c>
      <c r="T3663" s="70">
        <v>4.8179165561953026</v>
      </c>
      <c r="U3663" s="71">
        <v>45</v>
      </c>
    </row>
    <row r="3664" spans="1:21" x14ac:dyDescent="0.2">
      <c r="A3664" s="41">
        <v>1768099140001</v>
      </c>
      <c r="B3664" s="36" t="s">
        <v>25</v>
      </c>
      <c r="C3664" s="36" t="s">
        <v>597</v>
      </c>
      <c r="D3664" s="36" t="s">
        <v>598</v>
      </c>
      <c r="E3664" s="67">
        <v>2</v>
      </c>
      <c r="F3664" s="88">
        <v>2018</v>
      </c>
      <c r="G3664" s="80" t="s">
        <v>260</v>
      </c>
      <c r="H3664" s="70">
        <v>2</v>
      </c>
      <c r="I3664" s="70">
        <v>2</v>
      </c>
      <c r="J3664" s="70">
        <v>2</v>
      </c>
      <c r="K3664" s="70">
        <v>7</v>
      </c>
      <c r="L3664" s="70">
        <v>6.965508696519783</v>
      </c>
      <c r="M3664" s="70">
        <v>6.8663433632904463</v>
      </c>
      <c r="N3664" s="70">
        <v>6.4854690417395915</v>
      </c>
      <c r="O3664" s="70">
        <v>6.4855046217853163</v>
      </c>
      <c r="P3664" s="70">
        <v>5.4508884622585434</v>
      </c>
      <c r="Q3664" s="70">
        <v>5.3601995076035394</v>
      </c>
      <c r="R3664" s="70">
        <v>2.3104848681662511</v>
      </c>
      <c r="S3664" s="70">
        <v>2</v>
      </c>
      <c r="T3664" s="70">
        <v>4.5770332134469571</v>
      </c>
      <c r="U3664" s="71">
        <v>138</v>
      </c>
    </row>
    <row r="3665" spans="1:21" x14ac:dyDescent="0.2">
      <c r="A3665" s="41">
        <v>1660011960001</v>
      </c>
      <c r="B3665" s="36" t="s">
        <v>37</v>
      </c>
      <c r="C3665" s="36" t="s">
        <v>37</v>
      </c>
      <c r="D3665" s="36" t="s">
        <v>599</v>
      </c>
      <c r="E3665" s="67">
        <v>2</v>
      </c>
      <c r="F3665" s="88">
        <v>2018</v>
      </c>
      <c r="G3665" s="80" t="s">
        <v>260</v>
      </c>
      <c r="H3665" s="70">
        <v>2.1103104434431716</v>
      </c>
      <c r="I3665" s="70">
        <v>2.0843198662345874</v>
      </c>
      <c r="J3665" s="70">
        <v>2.1273696165748337</v>
      </c>
      <c r="K3665" s="70">
        <v>7</v>
      </c>
      <c r="L3665" s="70">
        <v>6.9325540680152944</v>
      </c>
      <c r="M3665" s="70">
        <v>6.863499331406369</v>
      </c>
      <c r="N3665" s="70">
        <v>6.2659796285278127</v>
      </c>
      <c r="O3665" s="70">
        <v>6.3819847327138053</v>
      </c>
      <c r="P3665" s="70">
        <v>6.996427990431898</v>
      </c>
      <c r="Q3665" s="70">
        <v>6.4569409870403112</v>
      </c>
      <c r="R3665" s="70">
        <v>2.2889090845990117</v>
      </c>
      <c r="S3665" s="70">
        <v>2</v>
      </c>
      <c r="T3665" s="70">
        <v>4.7923579790822588</v>
      </c>
      <c r="U3665" s="71">
        <v>53</v>
      </c>
    </row>
    <row r="3666" spans="1:21" x14ac:dyDescent="0.2">
      <c r="A3666" s="41">
        <v>1660011370001</v>
      </c>
      <c r="B3666" s="36" t="s">
        <v>37</v>
      </c>
      <c r="C3666" s="36" t="s">
        <v>37</v>
      </c>
      <c r="D3666" s="36" t="s">
        <v>600</v>
      </c>
      <c r="E3666" s="67">
        <v>2</v>
      </c>
      <c r="F3666" s="88">
        <v>2018</v>
      </c>
      <c r="G3666" s="80" t="s">
        <v>260</v>
      </c>
      <c r="H3666" s="70">
        <v>2.0000647300933272</v>
      </c>
      <c r="I3666" s="70">
        <v>2.0001169800542491</v>
      </c>
      <c r="J3666" s="70">
        <v>2</v>
      </c>
      <c r="K3666" s="70">
        <v>7</v>
      </c>
      <c r="L3666" s="70">
        <v>6.939256429360567</v>
      </c>
      <c r="M3666" s="70">
        <v>6.8608636055442789</v>
      </c>
      <c r="N3666" s="70">
        <v>6.3966346315760436</v>
      </c>
      <c r="O3666" s="70">
        <v>6.4572714928124242</v>
      </c>
      <c r="P3666" s="70">
        <v>6.995491535869184</v>
      </c>
      <c r="Q3666" s="70">
        <v>3.8530667394199147</v>
      </c>
      <c r="R3666" s="70">
        <v>2.5853962965674921</v>
      </c>
      <c r="S3666" s="70">
        <v>2</v>
      </c>
      <c r="T3666" s="70">
        <v>4.5906802034414573</v>
      </c>
      <c r="U3666" s="71">
        <v>135</v>
      </c>
    </row>
    <row r="3667" spans="1:21" x14ac:dyDescent="0.2">
      <c r="A3667" s="41">
        <v>1768120790001</v>
      </c>
      <c r="B3667" s="36" t="s">
        <v>17</v>
      </c>
      <c r="C3667" s="36" t="s">
        <v>45</v>
      </c>
      <c r="D3667" s="36" t="s">
        <v>601</v>
      </c>
      <c r="E3667" s="67">
        <v>2</v>
      </c>
      <c r="F3667" s="88">
        <v>2018</v>
      </c>
      <c r="G3667" s="80" t="s">
        <v>260</v>
      </c>
      <c r="H3667" s="70">
        <v>2.6025974518331401</v>
      </c>
      <c r="I3667" s="70">
        <v>2.5202641054904906</v>
      </c>
      <c r="J3667" s="70">
        <v>2</v>
      </c>
      <c r="K3667" s="70">
        <v>7</v>
      </c>
      <c r="L3667" s="70">
        <v>6.9612934114455856</v>
      </c>
      <c r="M3667" s="70">
        <v>6.8467862236996488</v>
      </c>
      <c r="N3667" s="70">
        <v>6.127722775883889</v>
      </c>
      <c r="O3667" s="70">
        <v>5.8262267409296484</v>
      </c>
      <c r="P3667" s="70">
        <v>6.9929541210956296</v>
      </c>
      <c r="Q3667" s="70">
        <v>6.8724547721901699</v>
      </c>
      <c r="R3667" s="70">
        <v>2.1403999031687095</v>
      </c>
      <c r="S3667" s="70">
        <v>2</v>
      </c>
      <c r="T3667" s="70">
        <v>4.824224958811409</v>
      </c>
      <c r="U3667" s="71">
        <v>42</v>
      </c>
    </row>
    <row r="3668" spans="1:21" x14ac:dyDescent="0.2">
      <c r="A3668" s="41">
        <v>1768112180001</v>
      </c>
      <c r="B3668" s="36" t="s">
        <v>17</v>
      </c>
      <c r="C3668" s="36" t="s">
        <v>45</v>
      </c>
      <c r="D3668" s="36" t="s">
        <v>602</v>
      </c>
      <c r="E3668" s="67">
        <v>2</v>
      </c>
      <c r="F3668" s="88">
        <v>2018</v>
      </c>
      <c r="G3668" s="80" t="s">
        <v>260</v>
      </c>
      <c r="H3668" s="70">
        <v>2.1768423793113749</v>
      </c>
      <c r="I3668" s="70">
        <v>2.1673023612980513</v>
      </c>
      <c r="J3668" s="70">
        <v>2</v>
      </c>
      <c r="K3668" s="70">
        <v>7</v>
      </c>
      <c r="L3668" s="70">
        <v>6.9314167883474491</v>
      </c>
      <c r="M3668" s="70">
        <v>6.8663433632904463</v>
      </c>
      <c r="N3668" s="70">
        <v>5.898972286040383</v>
      </c>
      <c r="O3668" s="70">
        <v>6.2807153955861699</v>
      </c>
      <c r="P3668" s="70">
        <v>5.099527903189637</v>
      </c>
      <c r="Q3668" s="70">
        <v>6.2300866618049469</v>
      </c>
      <c r="R3668" s="70">
        <v>2.1370740670344608</v>
      </c>
      <c r="S3668" s="70">
        <v>2</v>
      </c>
      <c r="T3668" s="70">
        <v>4.5656901004919099</v>
      </c>
      <c r="U3668" s="71">
        <v>143</v>
      </c>
    </row>
    <row r="3669" spans="1:21" x14ac:dyDescent="0.2">
      <c r="A3669" s="41">
        <v>1768086590001</v>
      </c>
      <c r="B3669" s="36" t="s">
        <v>17</v>
      </c>
      <c r="C3669" s="36" t="s">
        <v>68</v>
      </c>
      <c r="D3669" s="36" t="s">
        <v>603</v>
      </c>
      <c r="E3669" s="67">
        <v>2</v>
      </c>
      <c r="F3669" s="88">
        <v>2018</v>
      </c>
      <c r="G3669" s="80" t="s">
        <v>260</v>
      </c>
      <c r="H3669" s="70">
        <v>2</v>
      </c>
      <c r="I3669" s="70">
        <v>2</v>
      </c>
      <c r="J3669" s="70">
        <v>2</v>
      </c>
      <c r="K3669" s="70">
        <v>7</v>
      </c>
      <c r="L3669" s="70">
        <v>6.9717095027082152</v>
      </c>
      <c r="M3669" s="70">
        <v>6.8441931063234369</v>
      </c>
      <c r="N3669" s="70">
        <v>5.7554412437532676</v>
      </c>
      <c r="O3669" s="70">
        <v>6.4590776425575314</v>
      </c>
      <c r="P3669" s="70">
        <v>6.9924866809440838</v>
      </c>
      <c r="Q3669" s="70">
        <v>6.1907329649618781</v>
      </c>
      <c r="R3669" s="70">
        <v>2.0617464045409628</v>
      </c>
      <c r="S3669" s="70">
        <v>2</v>
      </c>
      <c r="T3669" s="70">
        <v>4.6896156288157815</v>
      </c>
      <c r="U3669" s="71">
        <v>103</v>
      </c>
    </row>
    <row r="3670" spans="1:21" x14ac:dyDescent="0.2">
      <c r="A3670" s="41">
        <v>1768124270001</v>
      </c>
      <c r="B3670" s="36" t="s">
        <v>17</v>
      </c>
      <c r="C3670" s="36" t="s">
        <v>45</v>
      </c>
      <c r="D3670" s="36" t="s">
        <v>604</v>
      </c>
      <c r="E3670" s="67">
        <v>2</v>
      </c>
      <c r="F3670" s="88">
        <v>2018</v>
      </c>
      <c r="G3670" s="80" t="s">
        <v>260</v>
      </c>
      <c r="H3670" s="70">
        <v>2</v>
      </c>
      <c r="I3670" s="70">
        <v>2</v>
      </c>
      <c r="J3670" s="70">
        <v>2.0137150298115931</v>
      </c>
      <c r="K3670" s="70">
        <v>7</v>
      </c>
      <c r="L3670" s="70">
        <v>6.928689737435346</v>
      </c>
      <c r="M3670" s="70">
        <v>6.8663433632904463</v>
      </c>
      <c r="N3670" s="70">
        <v>5.9331872443050919</v>
      </c>
      <c r="O3670" s="70">
        <v>6.0408983426434242</v>
      </c>
      <c r="P3670" s="70">
        <v>4.8770608151358381</v>
      </c>
      <c r="Q3670" s="70">
        <v>6.3819636676495852</v>
      </c>
      <c r="R3670" s="70">
        <v>2.1665098127587923</v>
      </c>
      <c r="S3670" s="70">
        <v>2</v>
      </c>
      <c r="T3670" s="70">
        <v>4.5173640010858431</v>
      </c>
      <c r="U3670" s="71">
        <v>156</v>
      </c>
    </row>
    <row r="3671" spans="1:21" x14ac:dyDescent="0.2">
      <c r="A3671" s="41">
        <v>1768095580001</v>
      </c>
      <c r="B3671" s="36" t="s">
        <v>17</v>
      </c>
      <c r="C3671" s="36" t="s">
        <v>68</v>
      </c>
      <c r="D3671" s="36" t="s">
        <v>605</v>
      </c>
      <c r="E3671" s="67">
        <v>2</v>
      </c>
      <c r="F3671" s="88">
        <v>2018</v>
      </c>
      <c r="G3671" s="80" t="s">
        <v>260</v>
      </c>
      <c r="H3671" s="70">
        <v>2</v>
      </c>
      <c r="I3671" s="70">
        <v>2</v>
      </c>
      <c r="J3671" s="70">
        <v>2.0091045457766219</v>
      </c>
      <c r="K3671" s="70">
        <v>7</v>
      </c>
      <c r="L3671" s="70">
        <v>7</v>
      </c>
      <c r="M3671" s="70">
        <v>6.8663433632904463</v>
      </c>
      <c r="N3671" s="70">
        <v>5.5021931811347464</v>
      </c>
      <c r="O3671" s="70">
        <v>6.4209440005051031</v>
      </c>
      <c r="P3671" s="70">
        <v>4.1624593514011652</v>
      </c>
      <c r="Q3671" s="70">
        <v>6.8332466152298155</v>
      </c>
      <c r="R3671" s="70">
        <v>2.3943661958058686</v>
      </c>
      <c r="S3671" s="70">
        <v>2</v>
      </c>
      <c r="T3671" s="70">
        <v>4.5157214377619805</v>
      </c>
      <c r="U3671" s="71">
        <v>157</v>
      </c>
    </row>
    <row r="3672" spans="1:21" x14ac:dyDescent="0.2">
      <c r="A3672" s="41">
        <v>1768108820001</v>
      </c>
      <c r="B3672" s="36" t="s">
        <v>17</v>
      </c>
      <c r="C3672" s="36" t="s">
        <v>45</v>
      </c>
      <c r="D3672" s="36" t="s">
        <v>606</v>
      </c>
      <c r="E3672" s="67">
        <v>2</v>
      </c>
      <c r="F3672" s="88">
        <v>2018</v>
      </c>
      <c r="G3672" s="80" t="s">
        <v>260</v>
      </c>
      <c r="H3672" s="70">
        <v>5.2163588709046556</v>
      </c>
      <c r="I3672" s="70">
        <v>4.5691328619543414</v>
      </c>
      <c r="J3672" s="70">
        <v>2.0127960734914638</v>
      </c>
      <c r="K3672" s="70">
        <v>7</v>
      </c>
      <c r="L3672" s="70">
        <v>6.9718526056467622</v>
      </c>
      <c r="M3672" s="70">
        <v>7</v>
      </c>
      <c r="N3672" s="70">
        <v>6.9119612906333554</v>
      </c>
      <c r="O3672" s="70">
        <v>5.6557619027795569</v>
      </c>
      <c r="P3672" s="70">
        <v>6.9966754915868199</v>
      </c>
      <c r="Q3672" s="70">
        <v>6.861126889183649</v>
      </c>
      <c r="R3672" s="70">
        <v>4.5227253747535769</v>
      </c>
      <c r="S3672" s="70">
        <v>2</v>
      </c>
      <c r="T3672" s="70">
        <v>5.476532613411182</v>
      </c>
      <c r="U3672" s="71">
        <v>2</v>
      </c>
    </row>
    <row r="3673" spans="1:21" x14ac:dyDescent="0.2">
      <c r="A3673" s="41">
        <v>1768128260001</v>
      </c>
      <c r="B3673" s="36" t="s">
        <v>17</v>
      </c>
      <c r="C3673" s="36" t="s">
        <v>45</v>
      </c>
      <c r="D3673" s="36" t="s">
        <v>607</v>
      </c>
      <c r="E3673" s="67">
        <v>2</v>
      </c>
      <c r="F3673" s="88">
        <v>2018</v>
      </c>
      <c r="G3673" s="80" t="s">
        <v>260</v>
      </c>
      <c r="H3673" s="70">
        <v>4.4890556948011042</v>
      </c>
      <c r="I3673" s="70">
        <v>3.8123543988947359</v>
      </c>
      <c r="J3673" s="70">
        <v>2.0161819728495503</v>
      </c>
      <c r="K3673" s="70">
        <v>5.6137366817902299</v>
      </c>
      <c r="L3673" s="70">
        <v>6.9698251550291035</v>
      </c>
      <c r="M3673" s="70">
        <v>6.8591597501126458</v>
      </c>
      <c r="N3673" s="70">
        <v>6.4778165980547309</v>
      </c>
      <c r="O3673" s="70">
        <v>6.0427204554049787</v>
      </c>
      <c r="P3673" s="70">
        <v>6.9963499204532535</v>
      </c>
      <c r="Q3673" s="70">
        <v>6.3745334264729481</v>
      </c>
      <c r="R3673" s="70">
        <v>2.1169405698842656</v>
      </c>
      <c r="S3673" s="70">
        <v>2</v>
      </c>
      <c r="T3673" s="70">
        <v>4.9807228853122956</v>
      </c>
      <c r="U3673" s="71">
        <v>12</v>
      </c>
    </row>
    <row r="3674" spans="1:21" x14ac:dyDescent="0.2">
      <c r="A3674" s="41">
        <v>1768120280001</v>
      </c>
      <c r="B3674" s="36" t="s">
        <v>17</v>
      </c>
      <c r="C3674" s="36" t="s">
        <v>45</v>
      </c>
      <c r="D3674" s="36" t="s">
        <v>486</v>
      </c>
      <c r="E3674" s="67">
        <v>2</v>
      </c>
      <c r="F3674" s="88">
        <v>2018</v>
      </c>
      <c r="G3674" s="80" t="s">
        <v>260</v>
      </c>
      <c r="H3674" s="70">
        <v>6.0317120574366383</v>
      </c>
      <c r="I3674" s="70">
        <v>5.4826625362056127</v>
      </c>
      <c r="J3674" s="70">
        <v>2.0231278822137555</v>
      </c>
      <c r="K3674" s="70">
        <v>6.6919463414130638</v>
      </c>
      <c r="L3674" s="70">
        <v>6.966070713990546</v>
      </c>
      <c r="M3674" s="70">
        <v>6.8858759301561614</v>
      </c>
      <c r="N3674" s="70">
        <v>7</v>
      </c>
      <c r="O3674" s="70">
        <v>2</v>
      </c>
      <c r="P3674" s="70">
        <v>7.0000000000000009</v>
      </c>
      <c r="Q3674" s="70">
        <v>5.834801366711762</v>
      </c>
      <c r="R3674" s="70">
        <v>2.2911686131291402</v>
      </c>
      <c r="S3674" s="70">
        <v>2</v>
      </c>
      <c r="T3674" s="70">
        <v>5.0172804534380573</v>
      </c>
      <c r="U3674" s="71">
        <v>9</v>
      </c>
    </row>
    <row r="3675" spans="1:21" x14ac:dyDescent="0.2">
      <c r="A3675" s="41">
        <v>1768096390001</v>
      </c>
      <c r="B3675" s="36" t="s">
        <v>17</v>
      </c>
      <c r="C3675" s="36" t="s">
        <v>73</v>
      </c>
      <c r="D3675" s="36" t="s">
        <v>608</v>
      </c>
      <c r="E3675" s="67">
        <v>2</v>
      </c>
      <c r="F3675" s="88">
        <v>2018</v>
      </c>
      <c r="G3675" s="80" t="s">
        <v>260</v>
      </c>
      <c r="H3675" s="70">
        <v>3.4216062924209858</v>
      </c>
      <c r="I3675" s="70">
        <v>3.4216848102598076</v>
      </c>
      <c r="J3675" s="70">
        <v>2</v>
      </c>
      <c r="K3675" s="70">
        <v>6.8044894616785347</v>
      </c>
      <c r="L3675" s="70">
        <v>6.9499846637238507</v>
      </c>
      <c r="M3675" s="70">
        <v>6.8448205742876445</v>
      </c>
      <c r="N3675" s="70">
        <v>6.239517033474268</v>
      </c>
      <c r="O3675" s="70">
        <v>6.3248269219742665</v>
      </c>
      <c r="P3675" s="70">
        <v>6.9960913990845937</v>
      </c>
      <c r="Q3675" s="70">
        <v>6.6803713274051111</v>
      </c>
      <c r="R3675" s="70">
        <v>2.7291765239044294</v>
      </c>
      <c r="S3675" s="70">
        <v>2</v>
      </c>
      <c r="T3675" s="70">
        <v>5.0343807506844582</v>
      </c>
      <c r="U3675" s="71">
        <v>6</v>
      </c>
    </row>
    <row r="3676" spans="1:21" x14ac:dyDescent="0.2">
      <c r="A3676" s="41">
        <v>1768104400001</v>
      </c>
      <c r="B3676" s="36" t="s">
        <v>17</v>
      </c>
      <c r="C3676" s="36" t="s">
        <v>95</v>
      </c>
      <c r="D3676" s="36" t="s">
        <v>609</v>
      </c>
      <c r="E3676" s="67">
        <v>2</v>
      </c>
      <c r="F3676" s="88">
        <v>2018</v>
      </c>
      <c r="G3676" s="80" t="s">
        <v>260</v>
      </c>
      <c r="H3676" s="70">
        <v>2</v>
      </c>
      <c r="I3676" s="70">
        <v>2</v>
      </c>
      <c r="J3676" s="70">
        <v>7</v>
      </c>
      <c r="K3676" s="70">
        <v>7</v>
      </c>
      <c r="L3676" s="70">
        <v>6.9345099678619571</v>
      </c>
      <c r="M3676" s="70">
        <v>6.8612540939266484</v>
      </c>
      <c r="N3676" s="70">
        <v>5.9253188076920722</v>
      </c>
      <c r="O3676" s="70">
        <v>6.3624515172285339</v>
      </c>
      <c r="P3676" s="70">
        <v>6.9963875426176516</v>
      </c>
      <c r="Q3676" s="70">
        <v>6.792649672411291</v>
      </c>
      <c r="R3676" s="70">
        <v>2.7329710770673139</v>
      </c>
      <c r="S3676" s="70">
        <v>2</v>
      </c>
      <c r="T3676" s="70">
        <v>5.2171285565671228</v>
      </c>
      <c r="U3676" s="71">
        <v>5</v>
      </c>
    </row>
    <row r="3677" spans="1:21" x14ac:dyDescent="0.2">
      <c r="A3677" s="41">
        <v>1768113820001</v>
      </c>
      <c r="B3677" s="36" t="s">
        <v>430</v>
      </c>
      <c r="C3677" s="36" t="s">
        <v>50</v>
      </c>
      <c r="D3677" s="36" t="s">
        <v>610</v>
      </c>
      <c r="E3677" s="67">
        <v>2</v>
      </c>
      <c r="F3677" s="88">
        <v>2018</v>
      </c>
      <c r="G3677" s="80" t="s">
        <v>260</v>
      </c>
      <c r="H3677" s="70">
        <v>2.187631121585456</v>
      </c>
      <c r="I3677" s="70">
        <v>2.0921116377068398</v>
      </c>
      <c r="J3677" s="70">
        <v>2.0094524429966265</v>
      </c>
      <c r="K3677" s="70">
        <v>7</v>
      </c>
      <c r="L3677" s="70">
        <v>6.8647720029723827</v>
      </c>
      <c r="M3677" s="70">
        <v>6.8663433632904463</v>
      </c>
      <c r="N3677" s="70">
        <v>5.0612635269263464</v>
      </c>
      <c r="O3677" s="70">
        <v>6.260516081560092</v>
      </c>
      <c r="P3677" s="70">
        <v>4.2961670070142333</v>
      </c>
      <c r="Q3677" s="70">
        <v>6.7464237840835395</v>
      </c>
      <c r="R3677" s="70">
        <v>2.2955941506082205</v>
      </c>
      <c r="S3677" s="70">
        <v>2</v>
      </c>
      <c r="T3677" s="70">
        <v>4.4733562598953496</v>
      </c>
      <c r="U3677" s="71">
        <v>165</v>
      </c>
    </row>
    <row r="3678" spans="1:21" x14ac:dyDescent="0.2">
      <c r="A3678" s="41">
        <v>2360006800001</v>
      </c>
      <c r="B3678" s="36" t="s">
        <v>430</v>
      </c>
      <c r="C3678" s="36" t="s">
        <v>200</v>
      </c>
      <c r="D3678" s="36" t="s">
        <v>611</v>
      </c>
      <c r="E3678" s="67">
        <v>2</v>
      </c>
      <c r="F3678" s="88">
        <v>2018</v>
      </c>
      <c r="G3678" s="80" t="s">
        <v>260</v>
      </c>
      <c r="H3678" s="70">
        <v>2</v>
      </c>
      <c r="I3678" s="70">
        <v>2</v>
      </c>
      <c r="J3678" s="70">
        <v>2.0042575483110623</v>
      </c>
      <c r="K3678" s="70">
        <v>6.0173388078206109</v>
      </c>
      <c r="L3678" s="70">
        <v>6.7470780192550448</v>
      </c>
      <c r="M3678" s="70">
        <v>6.8663433632904463</v>
      </c>
      <c r="N3678" s="70">
        <v>3.5823213105439944</v>
      </c>
      <c r="O3678" s="70">
        <v>6.6644298618220903</v>
      </c>
      <c r="P3678" s="70">
        <v>4.4621450514544598</v>
      </c>
      <c r="Q3678" s="70">
        <v>6.8752388919180003</v>
      </c>
      <c r="R3678" s="70">
        <v>2.1088066698579957</v>
      </c>
      <c r="S3678" s="70">
        <v>2</v>
      </c>
      <c r="T3678" s="70">
        <v>4.2773299603561421</v>
      </c>
      <c r="U3678" s="71">
        <v>189</v>
      </c>
    </row>
    <row r="3679" spans="1:21" x14ac:dyDescent="0.2">
      <c r="A3679" s="41">
        <v>2360006990001</v>
      </c>
      <c r="B3679" s="36" t="s">
        <v>430</v>
      </c>
      <c r="C3679" s="36" t="s">
        <v>200</v>
      </c>
      <c r="D3679" s="36" t="s">
        <v>612</v>
      </c>
      <c r="E3679" s="67">
        <v>2</v>
      </c>
      <c r="F3679" s="88">
        <v>2018</v>
      </c>
      <c r="G3679" s="80" t="s">
        <v>260</v>
      </c>
      <c r="H3679" s="70">
        <v>2.0002157725208431</v>
      </c>
      <c r="I3679" s="70">
        <v>2.0002600764294467</v>
      </c>
      <c r="J3679" s="70">
        <v>2.0045869983631466</v>
      </c>
      <c r="K3679" s="70">
        <v>6.3663784039932443</v>
      </c>
      <c r="L3679" s="70">
        <v>6.8279382508895043</v>
      </c>
      <c r="M3679" s="70">
        <v>6.8663433632904463</v>
      </c>
      <c r="N3679" s="70">
        <v>4.5761603026114832</v>
      </c>
      <c r="O3679" s="70">
        <v>6.7076706294044586</v>
      </c>
      <c r="P3679" s="70">
        <v>4.3698090397542231</v>
      </c>
      <c r="Q3679" s="70">
        <v>6.3744633135568396</v>
      </c>
      <c r="R3679" s="70">
        <v>2.162625175165922</v>
      </c>
      <c r="S3679" s="70">
        <v>2</v>
      </c>
      <c r="T3679" s="70">
        <v>4.3547042771649629</v>
      </c>
      <c r="U3679" s="71">
        <v>185</v>
      </c>
    </row>
    <row r="3680" spans="1:21" x14ac:dyDescent="0.2">
      <c r="A3680" s="41">
        <v>1768114040001</v>
      </c>
      <c r="B3680" s="36" t="s">
        <v>430</v>
      </c>
      <c r="C3680" s="36" t="s">
        <v>50</v>
      </c>
      <c r="D3680" s="36" t="s">
        <v>613</v>
      </c>
      <c r="E3680" s="67">
        <v>2</v>
      </c>
      <c r="F3680" s="88">
        <v>2018</v>
      </c>
      <c r="G3680" s="80" t="s">
        <v>260</v>
      </c>
      <c r="H3680" s="70">
        <v>2.077666262800379</v>
      </c>
      <c r="I3680" s="70">
        <v>2.0622571030409236</v>
      </c>
      <c r="J3680" s="70">
        <v>2.0111687384214356</v>
      </c>
      <c r="K3680" s="70">
        <v>7</v>
      </c>
      <c r="L3680" s="70">
        <v>6.9153854056568358</v>
      </c>
      <c r="M3680" s="70">
        <v>6.8663433632904463</v>
      </c>
      <c r="N3680" s="70">
        <v>5.5210044007541885</v>
      </c>
      <c r="O3680" s="70">
        <v>6.183657226493783</v>
      </c>
      <c r="P3680" s="70">
        <v>4.1157828930361582</v>
      </c>
      <c r="Q3680" s="70">
        <v>6.7072741609648361</v>
      </c>
      <c r="R3680" s="70">
        <v>2.3847175039201316</v>
      </c>
      <c r="S3680" s="70">
        <v>2</v>
      </c>
      <c r="T3680" s="70">
        <v>4.4871047548649265</v>
      </c>
      <c r="U3680" s="71">
        <v>163</v>
      </c>
    </row>
    <row r="3681" spans="1:21" x14ac:dyDescent="0.2">
      <c r="A3681" s="41">
        <v>2160068790001</v>
      </c>
      <c r="B3681" s="36" t="s">
        <v>36</v>
      </c>
      <c r="C3681" s="36" t="s">
        <v>72</v>
      </c>
      <c r="D3681" s="36" t="s">
        <v>567</v>
      </c>
      <c r="E3681" s="67">
        <v>2</v>
      </c>
      <c r="F3681" s="88">
        <v>2018</v>
      </c>
      <c r="G3681" s="80" t="s">
        <v>260</v>
      </c>
      <c r="H3681" s="70">
        <v>2</v>
      </c>
      <c r="I3681" s="70">
        <v>2</v>
      </c>
      <c r="J3681" s="70">
        <v>2.0061509303127103</v>
      </c>
      <c r="K3681" s="70">
        <v>7</v>
      </c>
      <c r="L3681" s="70">
        <v>6.8109687401245385</v>
      </c>
      <c r="M3681" s="70">
        <v>6.8663433632904463</v>
      </c>
      <c r="N3681" s="70">
        <v>2</v>
      </c>
      <c r="O3681" s="70">
        <v>6.7097387105563637</v>
      </c>
      <c r="P3681" s="70">
        <v>4.5715884991039673</v>
      </c>
      <c r="Q3681" s="70">
        <v>5.0419975559181189</v>
      </c>
      <c r="R3681" s="70">
        <v>2.0301767897295067</v>
      </c>
      <c r="S3681" s="70">
        <v>2</v>
      </c>
      <c r="T3681" s="70">
        <v>4.0864137157529719</v>
      </c>
      <c r="U3681" s="71">
        <v>200</v>
      </c>
    </row>
    <row r="3682" spans="1:21" x14ac:dyDescent="0.2">
      <c r="A3682" s="41">
        <v>1768087050001</v>
      </c>
      <c r="B3682" s="36" t="s">
        <v>36</v>
      </c>
      <c r="C3682" s="36" t="s">
        <v>72</v>
      </c>
      <c r="D3682" s="36" t="s">
        <v>614</v>
      </c>
      <c r="E3682" s="67">
        <v>2</v>
      </c>
      <c r="F3682" s="88">
        <v>2018</v>
      </c>
      <c r="G3682" s="80" t="s">
        <v>260</v>
      </c>
      <c r="H3682" s="70">
        <v>2.0223787006060139</v>
      </c>
      <c r="I3682" s="70">
        <v>2.0404015281514702</v>
      </c>
      <c r="J3682" s="70">
        <v>2</v>
      </c>
      <c r="K3682" s="70">
        <v>7</v>
      </c>
      <c r="L3682" s="70">
        <v>6.9236027457434881</v>
      </c>
      <c r="M3682" s="70">
        <v>6.8522322558160074</v>
      </c>
      <c r="N3682" s="70">
        <v>6.1874408102252216</v>
      </c>
      <c r="O3682" s="70">
        <v>6.665630633913489</v>
      </c>
      <c r="P3682" s="70">
        <v>6.9962250712322094</v>
      </c>
      <c r="Q3682" s="70">
        <v>6.9790921942148074</v>
      </c>
      <c r="R3682" s="70">
        <v>4.7220749669191626</v>
      </c>
      <c r="S3682" s="70">
        <v>2</v>
      </c>
      <c r="T3682" s="70">
        <v>5.032423242235156</v>
      </c>
      <c r="U3682" s="71">
        <v>7</v>
      </c>
    </row>
    <row r="3683" spans="1:21" x14ac:dyDescent="0.2">
      <c r="A3683" s="41">
        <v>460022880001</v>
      </c>
      <c r="B3683" s="36" t="s">
        <v>36</v>
      </c>
      <c r="C3683" s="36" t="s">
        <v>36</v>
      </c>
      <c r="D3683" s="36" t="s">
        <v>615</v>
      </c>
      <c r="E3683" s="67">
        <v>2</v>
      </c>
      <c r="F3683" s="88">
        <v>2018</v>
      </c>
      <c r="G3683" s="80" t="s">
        <v>260</v>
      </c>
      <c r="H3683" s="70">
        <v>2.095943682447142</v>
      </c>
      <c r="I3683" s="70">
        <v>2.0994819234174815</v>
      </c>
      <c r="J3683" s="70">
        <v>2</v>
      </c>
      <c r="K3683" s="70">
        <v>6.7134767580992394</v>
      </c>
      <c r="L3683" s="70">
        <v>6.9214984170149991</v>
      </c>
      <c r="M3683" s="70">
        <v>6.8663433632904463</v>
      </c>
      <c r="N3683" s="70">
        <v>5.7136090983418919</v>
      </c>
      <c r="O3683" s="70">
        <v>6.4776185674292055</v>
      </c>
      <c r="P3683" s="70">
        <v>4.3257929793404548</v>
      </c>
      <c r="Q3683" s="70">
        <v>6.8080378915720789</v>
      </c>
      <c r="R3683" s="70">
        <v>2.6403152039663702</v>
      </c>
      <c r="S3683" s="70">
        <v>2</v>
      </c>
      <c r="T3683" s="70">
        <v>4.5551764904099432</v>
      </c>
      <c r="U3683" s="71">
        <v>145</v>
      </c>
    </row>
    <row r="3684" spans="1:21" x14ac:dyDescent="0.2">
      <c r="A3684" s="41">
        <v>1768087720001</v>
      </c>
      <c r="B3684" s="36" t="s">
        <v>36</v>
      </c>
      <c r="C3684" s="36" t="s">
        <v>72</v>
      </c>
      <c r="D3684" s="36" t="s">
        <v>616</v>
      </c>
      <c r="E3684" s="67">
        <v>2</v>
      </c>
      <c r="F3684" s="88">
        <v>2018</v>
      </c>
      <c r="G3684" s="80" t="s">
        <v>260</v>
      </c>
      <c r="H3684" s="70">
        <v>2.0203386578110067</v>
      </c>
      <c r="I3684" s="70">
        <v>2.0213523388623589</v>
      </c>
      <c r="J3684" s="70">
        <v>2</v>
      </c>
      <c r="K3684" s="70">
        <v>7</v>
      </c>
      <c r="L3684" s="70">
        <v>6.9295291654877511</v>
      </c>
      <c r="M3684" s="70">
        <v>6.8595590967</v>
      </c>
      <c r="N3684" s="70">
        <v>6.1411683635757539</v>
      </c>
      <c r="O3684" s="70">
        <v>6.7145649370822049</v>
      </c>
      <c r="P3684" s="70">
        <v>6.9952563957807117</v>
      </c>
      <c r="Q3684" s="70">
        <v>6.9832245240377055</v>
      </c>
      <c r="R3684" s="70">
        <v>3.6719949948497455</v>
      </c>
      <c r="S3684" s="70">
        <v>2</v>
      </c>
      <c r="T3684" s="70">
        <v>4.944749039515604</v>
      </c>
      <c r="U3684" s="71">
        <v>18</v>
      </c>
    </row>
    <row r="3685" spans="1:21" x14ac:dyDescent="0.2">
      <c r="A3685" s="41">
        <v>1768086160001</v>
      </c>
      <c r="B3685" s="36" t="s">
        <v>36</v>
      </c>
      <c r="C3685" s="36" t="s">
        <v>147</v>
      </c>
      <c r="D3685" s="36" t="s">
        <v>617</v>
      </c>
      <c r="E3685" s="67">
        <v>2</v>
      </c>
      <c r="F3685" s="88">
        <v>2018</v>
      </c>
      <c r="G3685" s="80" t="s">
        <v>260</v>
      </c>
      <c r="H3685" s="70">
        <v>2</v>
      </c>
      <c r="I3685" s="70">
        <v>2</v>
      </c>
      <c r="J3685" s="70">
        <v>2</v>
      </c>
      <c r="K3685" s="70">
        <v>7</v>
      </c>
      <c r="L3685" s="70">
        <v>6.9216154835528041</v>
      </c>
      <c r="M3685" s="70">
        <v>6.8520297412941966</v>
      </c>
      <c r="N3685" s="70">
        <v>6.2068423416618872</v>
      </c>
      <c r="O3685" s="70">
        <v>6.6822587546489629</v>
      </c>
      <c r="P3685" s="70">
        <v>6.9938992400156632</v>
      </c>
      <c r="Q3685" s="70">
        <v>6.9572134693619327</v>
      </c>
      <c r="R3685" s="70">
        <v>4.2491757889855091</v>
      </c>
      <c r="S3685" s="70">
        <v>2</v>
      </c>
      <c r="T3685" s="70">
        <v>4.9885862349600805</v>
      </c>
      <c r="U3685" s="71">
        <v>11</v>
      </c>
    </row>
    <row r="3686" spans="1:21" x14ac:dyDescent="0.2">
      <c r="A3686" s="41">
        <v>1768087130001</v>
      </c>
      <c r="B3686" s="36" t="s">
        <v>36</v>
      </c>
      <c r="C3686" s="36" t="s">
        <v>147</v>
      </c>
      <c r="D3686" s="36" t="s">
        <v>618</v>
      </c>
      <c r="E3686" s="67">
        <v>2</v>
      </c>
      <c r="F3686" s="88">
        <v>2018</v>
      </c>
      <c r="G3686" s="80" t="s">
        <v>260</v>
      </c>
      <c r="H3686" s="70">
        <v>2</v>
      </c>
      <c r="I3686" s="70">
        <v>2</v>
      </c>
      <c r="J3686" s="70">
        <v>2</v>
      </c>
      <c r="K3686" s="70">
        <v>7</v>
      </c>
      <c r="L3686" s="70">
        <v>6.945908628064152</v>
      </c>
      <c r="M3686" s="70">
        <v>6.8476042907754957</v>
      </c>
      <c r="N3686" s="70">
        <v>6.1261931910681966</v>
      </c>
      <c r="O3686" s="70">
        <v>6.5733817397160541</v>
      </c>
      <c r="P3686" s="70">
        <v>6.9931015517388211</v>
      </c>
      <c r="Q3686" s="70">
        <v>6.2676630039299157</v>
      </c>
      <c r="R3686" s="70">
        <v>3.2654731392081162</v>
      </c>
      <c r="S3686" s="70">
        <v>2</v>
      </c>
      <c r="T3686" s="70">
        <v>4.8349437953750627</v>
      </c>
      <c r="U3686" s="71">
        <v>37</v>
      </c>
    </row>
    <row r="3687" spans="1:21" x14ac:dyDescent="0.2">
      <c r="A3687" s="41">
        <v>1768086750001</v>
      </c>
      <c r="B3687" s="36" t="s">
        <v>36</v>
      </c>
      <c r="C3687" s="36" t="s">
        <v>72</v>
      </c>
      <c r="D3687" s="36" t="s">
        <v>619</v>
      </c>
      <c r="E3687" s="67">
        <v>2</v>
      </c>
      <c r="F3687" s="88">
        <v>2018</v>
      </c>
      <c r="G3687" s="80" t="s">
        <v>260</v>
      </c>
      <c r="H3687" s="70">
        <v>2.0096775781548608</v>
      </c>
      <c r="I3687" s="70">
        <v>2.004880568837708</v>
      </c>
      <c r="J3687" s="70">
        <v>2</v>
      </c>
      <c r="K3687" s="70">
        <v>6.7747212038197242</v>
      </c>
      <c r="L3687" s="70">
        <v>6.7735542029209004</v>
      </c>
      <c r="M3687" s="70">
        <v>6.8555094292532193</v>
      </c>
      <c r="N3687" s="70">
        <v>5.5840708958215917</v>
      </c>
      <c r="O3687" s="70">
        <v>6.4917202692448832</v>
      </c>
      <c r="P3687" s="70">
        <v>6.9945264453707292</v>
      </c>
      <c r="Q3687" s="70">
        <v>6.5530068512831896</v>
      </c>
      <c r="R3687" s="70">
        <v>2.5385402602220699</v>
      </c>
      <c r="S3687" s="70">
        <v>2</v>
      </c>
      <c r="T3687" s="70">
        <v>4.7150173087440743</v>
      </c>
      <c r="U3687" s="71">
        <v>93</v>
      </c>
    </row>
    <row r="3688" spans="1:21" x14ac:dyDescent="0.2">
      <c r="A3688" s="41">
        <v>1768086670001</v>
      </c>
      <c r="B3688" s="36" t="s">
        <v>36</v>
      </c>
      <c r="C3688" s="36" t="s">
        <v>147</v>
      </c>
      <c r="D3688" s="36" t="s">
        <v>620</v>
      </c>
      <c r="E3688" s="67">
        <v>2</v>
      </c>
      <c r="F3688" s="88">
        <v>2018</v>
      </c>
      <c r="G3688" s="80" t="s">
        <v>260</v>
      </c>
      <c r="H3688" s="70">
        <v>2.0055983805778226</v>
      </c>
      <c r="I3688" s="70">
        <v>2.0046044785709047</v>
      </c>
      <c r="J3688" s="70">
        <v>2.3002306174949561</v>
      </c>
      <c r="K3688" s="70">
        <v>6.8037117176839299</v>
      </c>
      <c r="L3688" s="70">
        <v>6.9059429221752131</v>
      </c>
      <c r="M3688" s="70">
        <v>6.7035115897336803</v>
      </c>
      <c r="N3688" s="70">
        <v>5.9040778031765146</v>
      </c>
      <c r="O3688" s="70">
        <v>6.3653260391415403</v>
      </c>
      <c r="P3688" s="70">
        <v>6.9671289377053434</v>
      </c>
      <c r="Q3688" s="70">
        <v>6.7979584476470905</v>
      </c>
      <c r="R3688" s="70">
        <v>2.6084552209200176</v>
      </c>
      <c r="S3688" s="70">
        <v>2</v>
      </c>
      <c r="T3688" s="70">
        <v>4.7805455129022514</v>
      </c>
      <c r="U3688" s="71">
        <v>59</v>
      </c>
    </row>
    <row r="3689" spans="1:21" x14ac:dyDescent="0.2">
      <c r="A3689" s="41">
        <v>1865019260001</v>
      </c>
      <c r="B3689" s="36" t="s">
        <v>23</v>
      </c>
      <c r="C3689" s="36" t="s">
        <v>48</v>
      </c>
      <c r="D3689" s="36" t="s">
        <v>621</v>
      </c>
      <c r="E3689" s="67">
        <v>2</v>
      </c>
      <c r="F3689" s="88">
        <v>2018</v>
      </c>
      <c r="G3689" s="80" t="s">
        <v>260</v>
      </c>
      <c r="H3689" s="70">
        <v>2.0064934812619559</v>
      </c>
      <c r="I3689" s="70">
        <v>2.0068004383182463</v>
      </c>
      <c r="J3689" s="70">
        <v>2</v>
      </c>
      <c r="K3689" s="70">
        <v>7</v>
      </c>
      <c r="L3689" s="70">
        <v>6.9369716645041981</v>
      </c>
      <c r="M3689" s="70">
        <v>6.8548783571099232</v>
      </c>
      <c r="N3689" s="70">
        <v>5.881990865768671</v>
      </c>
      <c r="O3689" s="70">
        <v>6.6248210003014201</v>
      </c>
      <c r="P3689" s="70">
        <v>6.9962738276710983</v>
      </c>
      <c r="Q3689" s="70">
        <v>6.3571415378667027</v>
      </c>
      <c r="R3689" s="70">
        <v>2.3181238913099689</v>
      </c>
      <c r="S3689" s="70">
        <v>2</v>
      </c>
      <c r="T3689" s="70">
        <v>4.7486245886760159</v>
      </c>
      <c r="U3689" s="71">
        <v>72</v>
      </c>
    </row>
    <row r="3690" spans="1:21" x14ac:dyDescent="0.2">
      <c r="A3690" s="41">
        <v>1865014890001</v>
      </c>
      <c r="B3690" s="36" t="s">
        <v>23</v>
      </c>
      <c r="C3690" s="36" t="s">
        <v>439</v>
      </c>
      <c r="D3690" s="36" t="s">
        <v>622</v>
      </c>
      <c r="E3690" s="67">
        <v>2</v>
      </c>
      <c r="F3690" s="88">
        <v>2018</v>
      </c>
      <c r="G3690" s="80" t="s">
        <v>260</v>
      </c>
      <c r="H3690" s="70">
        <v>2.0577219796634476</v>
      </c>
      <c r="I3690" s="70">
        <v>2.0479160153508666</v>
      </c>
      <c r="J3690" s="70">
        <v>2.2537121289272841</v>
      </c>
      <c r="K3690" s="70">
        <v>6.7691538124475938</v>
      </c>
      <c r="L3690" s="70">
        <v>6.9658632729768266</v>
      </c>
      <c r="M3690" s="70">
        <v>6.8562885881931237</v>
      </c>
      <c r="N3690" s="70">
        <v>5.7532460020475629</v>
      </c>
      <c r="O3690" s="70">
        <v>6.4791976116733894</v>
      </c>
      <c r="P3690" s="70">
        <v>6.9946668852114655</v>
      </c>
      <c r="Q3690" s="70">
        <v>6.8411117930815575</v>
      </c>
      <c r="R3690" s="70">
        <v>2.9614343662155247</v>
      </c>
      <c r="S3690" s="70">
        <v>2</v>
      </c>
      <c r="T3690" s="70">
        <v>4.8316927046490532</v>
      </c>
      <c r="U3690" s="71">
        <v>38</v>
      </c>
    </row>
    <row r="3691" spans="1:21" x14ac:dyDescent="0.2">
      <c r="A3691" s="41">
        <v>1865021400001</v>
      </c>
      <c r="B3691" s="36" t="s">
        <v>23</v>
      </c>
      <c r="C3691" s="36" t="s">
        <v>48</v>
      </c>
      <c r="D3691" s="36" t="s">
        <v>623</v>
      </c>
      <c r="E3691" s="67">
        <v>2</v>
      </c>
      <c r="F3691" s="88">
        <v>2018</v>
      </c>
      <c r="G3691" s="80" t="s">
        <v>260</v>
      </c>
      <c r="H3691" s="70">
        <v>2.3545278850001656</v>
      </c>
      <c r="I3691" s="70">
        <v>2.1935766402212198</v>
      </c>
      <c r="J3691" s="70">
        <v>2.0256441740207043</v>
      </c>
      <c r="K3691" s="70">
        <v>7</v>
      </c>
      <c r="L3691" s="70">
        <v>6.8541292139537928</v>
      </c>
      <c r="M3691" s="70">
        <v>6.8490719548421897</v>
      </c>
      <c r="N3691" s="70">
        <v>4.8054088414275906</v>
      </c>
      <c r="O3691" s="70">
        <v>6.5472817691122334</v>
      </c>
      <c r="P3691" s="70">
        <v>6.9933660908194222</v>
      </c>
      <c r="Q3691" s="70">
        <v>6.0668459439051379</v>
      </c>
      <c r="R3691" s="70">
        <v>3.1522205420954408</v>
      </c>
      <c r="S3691" s="70">
        <v>2</v>
      </c>
      <c r="T3691" s="70">
        <v>4.7368394212831584</v>
      </c>
      <c r="U3691" s="71">
        <v>81</v>
      </c>
    </row>
    <row r="3692" spans="1:21" x14ac:dyDescent="0.2">
      <c r="A3692" s="41">
        <v>1865017130001</v>
      </c>
      <c r="B3692" s="36" t="s">
        <v>23</v>
      </c>
      <c r="C3692" s="36" t="s">
        <v>447</v>
      </c>
      <c r="D3692" s="36" t="s">
        <v>624</v>
      </c>
      <c r="E3692" s="67">
        <v>2</v>
      </c>
      <c r="F3692" s="88">
        <v>2018</v>
      </c>
      <c r="G3692" s="80" t="s">
        <v>260</v>
      </c>
      <c r="H3692" s="70">
        <v>2</v>
      </c>
      <c r="I3692" s="70">
        <v>2</v>
      </c>
      <c r="J3692" s="70">
        <v>2.2093018553516628</v>
      </c>
      <c r="K3692" s="70">
        <v>7</v>
      </c>
      <c r="L3692" s="70">
        <v>6.9330664522287879</v>
      </c>
      <c r="M3692" s="70">
        <v>6.8383942215609688</v>
      </c>
      <c r="N3692" s="70">
        <v>5.5002066137711871</v>
      </c>
      <c r="O3692" s="70">
        <v>6.5402710364214611</v>
      </c>
      <c r="P3692" s="70">
        <v>6.9914414350880447</v>
      </c>
      <c r="Q3692" s="70">
        <v>6.8400970499390814</v>
      </c>
      <c r="R3692" s="70">
        <v>2.1942612969842701</v>
      </c>
      <c r="S3692" s="70">
        <v>2</v>
      </c>
      <c r="T3692" s="70">
        <v>4.7539199967787891</v>
      </c>
      <c r="U3692" s="71">
        <v>67</v>
      </c>
    </row>
    <row r="3693" spans="1:21" x14ac:dyDescent="0.2">
      <c r="A3693" s="41">
        <v>1865019180001</v>
      </c>
      <c r="B3693" s="36" t="s">
        <v>23</v>
      </c>
      <c r="C3693" s="36" t="s">
        <v>48</v>
      </c>
      <c r="D3693" s="36" t="s">
        <v>625</v>
      </c>
      <c r="E3693" s="67">
        <v>2</v>
      </c>
      <c r="F3693" s="88">
        <v>2018</v>
      </c>
      <c r="G3693" s="80" t="s">
        <v>260</v>
      </c>
      <c r="H3693" s="70">
        <v>2.042764820479479</v>
      </c>
      <c r="I3693" s="70">
        <v>2.0643988514678298</v>
      </c>
      <c r="J3693" s="70">
        <v>2.1094485643305285</v>
      </c>
      <c r="K3693" s="70">
        <v>5.4889414456983054</v>
      </c>
      <c r="L3693" s="70">
        <v>6.9280994501796878</v>
      </c>
      <c r="M3693" s="70">
        <v>6.8663433632904463</v>
      </c>
      <c r="N3693" s="70">
        <v>5.9250440441081036</v>
      </c>
      <c r="O3693" s="70">
        <v>6.6382856415593974</v>
      </c>
      <c r="P3693" s="70">
        <v>4.0641502344167293</v>
      </c>
      <c r="Q3693" s="70">
        <v>6.1126096677662431</v>
      </c>
      <c r="R3693" s="70">
        <v>2.9593112421893695</v>
      </c>
      <c r="S3693" s="70">
        <v>2</v>
      </c>
      <c r="T3693" s="70">
        <v>4.433283110457177</v>
      </c>
      <c r="U3693" s="71">
        <v>174</v>
      </c>
    </row>
    <row r="3694" spans="1:21" x14ac:dyDescent="0.2">
      <c r="A3694" s="41">
        <v>1865018960001</v>
      </c>
      <c r="B3694" s="36" t="s">
        <v>23</v>
      </c>
      <c r="C3694" s="36" t="s">
        <v>182</v>
      </c>
      <c r="D3694" s="36" t="s">
        <v>626</v>
      </c>
      <c r="E3694" s="67">
        <v>2</v>
      </c>
      <c r="F3694" s="88">
        <v>2018</v>
      </c>
      <c r="G3694" s="80" t="s">
        <v>260</v>
      </c>
      <c r="H3694" s="70">
        <v>2.008416062004299</v>
      </c>
      <c r="I3694" s="70">
        <v>2.0093958843776116</v>
      </c>
      <c r="J3694" s="70">
        <v>2</v>
      </c>
      <c r="K3694" s="70">
        <v>7</v>
      </c>
      <c r="L3694" s="70">
        <v>6.9114777428378984</v>
      </c>
      <c r="M3694" s="70">
        <v>6.8663433632904463</v>
      </c>
      <c r="N3694" s="70">
        <v>5.6032655450593136</v>
      </c>
      <c r="O3694" s="70">
        <v>6.5617172311014738</v>
      </c>
      <c r="P3694" s="70">
        <v>4.4642328321893556</v>
      </c>
      <c r="Q3694" s="70">
        <v>6.9594153826870135</v>
      </c>
      <c r="R3694" s="70">
        <v>2.9890909212622407</v>
      </c>
      <c r="S3694" s="70">
        <v>2</v>
      </c>
      <c r="T3694" s="70">
        <v>4.6144462470674714</v>
      </c>
      <c r="U3694" s="71">
        <v>124</v>
      </c>
    </row>
    <row r="3695" spans="1:21" x14ac:dyDescent="0.2">
      <c r="A3695" s="41">
        <v>1865016320001</v>
      </c>
      <c r="B3695" s="36" t="s">
        <v>23</v>
      </c>
      <c r="C3695" s="36" t="s">
        <v>268</v>
      </c>
      <c r="D3695" s="36" t="s">
        <v>538</v>
      </c>
      <c r="E3695" s="67">
        <v>2</v>
      </c>
      <c r="F3695" s="88">
        <v>2018</v>
      </c>
      <c r="G3695" s="80" t="s">
        <v>260</v>
      </c>
      <c r="H3695" s="70">
        <v>3.0170481118073456</v>
      </c>
      <c r="I3695" s="70">
        <v>3.0335825765366851</v>
      </c>
      <c r="J3695" s="70">
        <v>2</v>
      </c>
      <c r="K3695" s="70">
        <v>7</v>
      </c>
      <c r="L3695" s="70">
        <v>6.9371748747892887</v>
      </c>
      <c r="M3695" s="70">
        <v>6.8503319523077133</v>
      </c>
      <c r="N3695" s="70">
        <v>5.8049547433942994</v>
      </c>
      <c r="O3695" s="70">
        <v>6.2593339386978322</v>
      </c>
      <c r="P3695" s="70">
        <v>6.9935932026928223</v>
      </c>
      <c r="Q3695" s="70">
        <v>6.5720862303772796</v>
      </c>
      <c r="R3695" s="70">
        <v>2.3410684377436635</v>
      </c>
      <c r="S3695" s="70">
        <v>2</v>
      </c>
      <c r="T3695" s="70">
        <v>4.9007645056955775</v>
      </c>
      <c r="U3695" s="71">
        <v>24</v>
      </c>
    </row>
    <row r="3696" spans="1:21" x14ac:dyDescent="0.2">
      <c r="A3696" s="41">
        <v>1865014460001</v>
      </c>
      <c r="B3696" s="36" t="s">
        <v>23</v>
      </c>
      <c r="C3696" s="36" t="s">
        <v>439</v>
      </c>
      <c r="D3696" s="36" t="s">
        <v>627</v>
      </c>
      <c r="E3696" s="67">
        <v>2</v>
      </c>
      <c r="F3696" s="88">
        <v>2018</v>
      </c>
      <c r="G3696" s="80" t="s">
        <v>260</v>
      </c>
      <c r="H3696" s="70">
        <v>2.1517042999155005</v>
      </c>
      <c r="I3696" s="70">
        <v>2.2158610071640044</v>
      </c>
      <c r="J3696" s="70">
        <v>2.0137226486989968</v>
      </c>
      <c r="K3696" s="70">
        <v>6.8693676179079421</v>
      </c>
      <c r="L3696" s="70">
        <v>6.9448598028537072</v>
      </c>
      <c r="M3696" s="70">
        <v>6.717288047438843</v>
      </c>
      <c r="N3696" s="70">
        <v>6.3885869667036479</v>
      </c>
      <c r="O3696" s="70">
        <v>6.1182813737961093</v>
      </c>
      <c r="P3696" s="70">
        <v>6.9696122254895325</v>
      </c>
      <c r="Q3696" s="70">
        <v>6.9132689432610137</v>
      </c>
      <c r="R3696" s="70">
        <v>3.9411304855590181</v>
      </c>
      <c r="S3696" s="70">
        <v>2</v>
      </c>
      <c r="T3696" s="70">
        <v>4.9369736182323596</v>
      </c>
      <c r="U3696" s="71">
        <v>19</v>
      </c>
    </row>
    <row r="3697" spans="1:21" x14ac:dyDescent="0.2">
      <c r="A3697" s="41">
        <v>1865014110001</v>
      </c>
      <c r="B3697" s="36" t="s">
        <v>23</v>
      </c>
      <c r="C3697" s="36" t="s">
        <v>202</v>
      </c>
      <c r="D3697" s="36" t="s">
        <v>628</v>
      </c>
      <c r="E3697" s="67">
        <v>2</v>
      </c>
      <c r="F3697" s="88">
        <v>2018</v>
      </c>
      <c r="G3697" s="80" t="s">
        <v>260</v>
      </c>
      <c r="H3697" s="70">
        <v>2.1066056205634847</v>
      </c>
      <c r="I3697" s="70">
        <v>2.0687386310546754</v>
      </c>
      <c r="J3697" s="70">
        <v>2</v>
      </c>
      <c r="K3697" s="70">
        <v>6.7849937726807958</v>
      </c>
      <c r="L3697" s="70">
        <v>6.9408036534959985</v>
      </c>
      <c r="M3697" s="70">
        <v>6.8621713352616087</v>
      </c>
      <c r="N3697" s="70">
        <v>5.7779728902789387</v>
      </c>
      <c r="O3697" s="70">
        <v>6.5475613569200659</v>
      </c>
      <c r="P3697" s="70">
        <v>6.9964042858412725</v>
      </c>
      <c r="Q3697" s="70">
        <v>6.7077509736441732</v>
      </c>
      <c r="R3697" s="70">
        <v>3.2336845311330293</v>
      </c>
      <c r="S3697" s="70">
        <v>2</v>
      </c>
      <c r="T3697" s="70">
        <v>4.8355572542395047</v>
      </c>
      <c r="U3697" s="71">
        <v>36</v>
      </c>
    </row>
    <row r="3698" spans="1:21" x14ac:dyDescent="0.2">
      <c r="A3698" s="41">
        <v>1960139030001</v>
      </c>
      <c r="B3698" s="36" t="s">
        <v>38</v>
      </c>
      <c r="C3698" s="36" t="s">
        <v>81</v>
      </c>
      <c r="D3698" s="36" t="s">
        <v>629</v>
      </c>
      <c r="E3698" s="67">
        <v>2</v>
      </c>
      <c r="F3698" s="88">
        <v>2018</v>
      </c>
      <c r="G3698" s="80" t="s">
        <v>260</v>
      </c>
      <c r="H3698" s="70">
        <v>2.0312421279174528</v>
      </c>
      <c r="I3698" s="70">
        <v>2.0226640071397837</v>
      </c>
      <c r="J3698" s="70">
        <v>2</v>
      </c>
      <c r="K3698" s="70">
        <v>6.8806015562732403</v>
      </c>
      <c r="L3698" s="70">
        <v>6.9343703233841012</v>
      </c>
      <c r="M3698" s="70">
        <v>4.3325947205904578</v>
      </c>
      <c r="N3698" s="70">
        <v>6.1358310747227156</v>
      </c>
      <c r="O3698" s="70">
        <v>5.6879835264591785</v>
      </c>
      <c r="P3698" s="70">
        <v>6.5397727162260031</v>
      </c>
      <c r="Q3698" s="70">
        <v>6.3622632803275678</v>
      </c>
      <c r="R3698" s="70">
        <v>2.1984785839418532</v>
      </c>
      <c r="S3698" s="70">
        <v>2</v>
      </c>
      <c r="T3698" s="70">
        <v>4.4271501597485301</v>
      </c>
      <c r="U3698" s="71">
        <v>177</v>
      </c>
    </row>
    <row r="3699" spans="1:21" x14ac:dyDescent="0.2">
      <c r="A3699" s="41">
        <v>1960138300001</v>
      </c>
      <c r="B3699" s="36" t="s">
        <v>38</v>
      </c>
      <c r="C3699" s="36" t="s">
        <v>81</v>
      </c>
      <c r="D3699" s="36" t="s">
        <v>630</v>
      </c>
      <c r="E3699" s="67">
        <v>2</v>
      </c>
      <c r="F3699" s="88">
        <v>2018</v>
      </c>
      <c r="G3699" s="80" t="s">
        <v>260</v>
      </c>
      <c r="H3699" s="70">
        <v>2.0049310233611628</v>
      </c>
      <c r="I3699" s="70">
        <v>2.0041097007921764</v>
      </c>
      <c r="J3699" s="70">
        <v>2.1243095528060847</v>
      </c>
      <c r="K3699" s="70">
        <v>7</v>
      </c>
      <c r="L3699" s="70">
        <v>6.9213882658802817</v>
      </c>
      <c r="M3699" s="70">
        <v>6.8663433632904463</v>
      </c>
      <c r="N3699" s="70">
        <v>6.0946059514436115</v>
      </c>
      <c r="O3699" s="70">
        <v>6.3026240703860523</v>
      </c>
      <c r="P3699" s="70">
        <v>4.1410696145162831</v>
      </c>
      <c r="Q3699" s="70">
        <v>6.8960252542060649</v>
      </c>
      <c r="R3699" s="70">
        <v>2.462636411264886</v>
      </c>
      <c r="S3699" s="70">
        <v>2</v>
      </c>
      <c r="T3699" s="70">
        <v>4.5681702673289211</v>
      </c>
      <c r="U3699" s="71">
        <v>142</v>
      </c>
    </row>
    <row r="3700" spans="1:21" x14ac:dyDescent="0.2">
      <c r="A3700" s="41">
        <v>1960138570001</v>
      </c>
      <c r="B3700" s="36" t="s">
        <v>38</v>
      </c>
      <c r="C3700" s="36" t="s">
        <v>236</v>
      </c>
      <c r="D3700" s="36" t="s">
        <v>492</v>
      </c>
      <c r="E3700" s="67">
        <v>2</v>
      </c>
      <c r="F3700" s="88">
        <v>2018</v>
      </c>
      <c r="G3700" s="80" t="s">
        <v>260</v>
      </c>
      <c r="H3700" s="70">
        <v>2.0075768847577002</v>
      </c>
      <c r="I3700" s="70">
        <v>2.0089986192053164</v>
      </c>
      <c r="J3700" s="70">
        <v>2.0852060567282473</v>
      </c>
      <c r="K3700" s="70">
        <v>7</v>
      </c>
      <c r="L3700" s="70">
        <v>6.9055698325327644</v>
      </c>
      <c r="M3700" s="70">
        <v>5.9856479191556708</v>
      </c>
      <c r="N3700" s="70">
        <v>5.8564100196445983</v>
      </c>
      <c r="O3700" s="70">
        <v>6.5168250483092223</v>
      </c>
      <c r="P3700" s="70">
        <v>6.9812587222307867</v>
      </c>
      <c r="Q3700" s="70">
        <v>6.5035022270954004</v>
      </c>
      <c r="R3700" s="70">
        <v>2.2233164293606285</v>
      </c>
      <c r="S3700" s="70">
        <v>2</v>
      </c>
      <c r="T3700" s="70">
        <v>4.6728593132516947</v>
      </c>
      <c r="U3700" s="71">
        <v>109</v>
      </c>
    </row>
    <row r="3701" spans="1:21" x14ac:dyDescent="0.2">
      <c r="A3701" s="41">
        <v>1960139540001</v>
      </c>
      <c r="B3701" s="36" t="s">
        <v>38</v>
      </c>
      <c r="C3701" s="36" t="s">
        <v>631</v>
      </c>
      <c r="D3701" s="36" t="s">
        <v>632</v>
      </c>
      <c r="E3701" s="67">
        <v>2</v>
      </c>
      <c r="F3701" s="88">
        <v>2018</v>
      </c>
      <c r="G3701" s="80" t="s">
        <v>260</v>
      </c>
      <c r="H3701" s="70">
        <v>2.1786384033760604</v>
      </c>
      <c r="I3701" s="70">
        <v>2.1443832174341706</v>
      </c>
      <c r="J3701" s="70">
        <v>2.8130690347206229</v>
      </c>
      <c r="K3701" s="70">
        <v>6.6337439236376197</v>
      </c>
      <c r="L3701" s="70">
        <v>6.9285775744144695</v>
      </c>
      <c r="M3701" s="70">
        <v>6.8651322107197004</v>
      </c>
      <c r="N3701" s="70">
        <v>6.5296091901302988</v>
      </c>
      <c r="O3701" s="70">
        <v>5.9319085074834508</v>
      </c>
      <c r="P3701" s="70">
        <v>6.9962609442411887</v>
      </c>
      <c r="Q3701" s="70">
        <v>6.926740659764862</v>
      </c>
      <c r="R3701" s="70">
        <v>4.1608873628183165</v>
      </c>
      <c r="S3701" s="70">
        <v>2</v>
      </c>
      <c r="T3701" s="70">
        <v>5.0090792523950638</v>
      </c>
      <c r="U3701" s="71">
        <v>10</v>
      </c>
    </row>
    <row r="3702" spans="1:21" x14ac:dyDescent="0.2">
      <c r="A3702" s="41">
        <v>1960145510001</v>
      </c>
      <c r="B3702" s="36" t="s">
        <v>38</v>
      </c>
      <c r="C3702" s="36" t="s">
        <v>153</v>
      </c>
      <c r="D3702" s="36" t="s">
        <v>633</v>
      </c>
      <c r="E3702" s="67">
        <v>2</v>
      </c>
      <c r="F3702" s="88">
        <v>2018</v>
      </c>
      <c r="G3702" s="80" t="s">
        <v>260</v>
      </c>
      <c r="H3702" s="70">
        <v>2</v>
      </c>
      <c r="I3702" s="70">
        <v>2</v>
      </c>
      <c r="J3702" s="70">
        <v>2.0208465553964063</v>
      </c>
      <c r="K3702" s="70">
        <v>7</v>
      </c>
      <c r="L3702" s="70">
        <v>6.8473647821052293</v>
      </c>
      <c r="M3702" s="70">
        <v>6.8663433632904463</v>
      </c>
      <c r="N3702" s="70">
        <v>5.0000650839939169</v>
      </c>
      <c r="O3702" s="70">
        <v>6.5437719997058599</v>
      </c>
      <c r="P3702" s="70">
        <v>4.7163955399455375</v>
      </c>
      <c r="Q3702" s="70">
        <v>6.9581621046704383</v>
      </c>
      <c r="R3702" s="70">
        <v>2.2672858486219023</v>
      </c>
      <c r="S3702" s="70">
        <v>2</v>
      </c>
      <c r="T3702" s="70">
        <v>4.5183529398108115</v>
      </c>
      <c r="U3702" s="71">
        <v>155</v>
      </c>
    </row>
    <row r="3703" spans="1:21" x14ac:dyDescent="0.2">
      <c r="A3703" s="41">
        <v>1960138810001</v>
      </c>
      <c r="B3703" s="36" t="s">
        <v>38</v>
      </c>
      <c r="C3703" s="36" t="s">
        <v>81</v>
      </c>
      <c r="D3703" s="36" t="s">
        <v>550</v>
      </c>
      <c r="E3703" s="67">
        <v>2</v>
      </c>
      <c r="F3703" s="88">
        <v>2018</v>
      </c>
      <c r="G3703" s="80" t="s">
        <v>260</v>
      </c>
      <c r="H3703" s="70">
        <v>2.0001910192999532</v>
      </c>
      <c r="I3703" s="70">
        <v>2.0001712318174101</v>
      </c>
      <c r="J3703" s="70">
        <v>2.0354088203825325</v>
      </c>
      <c r="K3703" s="70">
        <v>7</v>
      </c>
      <c r="L3703" s="70">
        <v>6.8767572426997408</v>
      </c>
      <c r="M3703" s="70">
        <v>6.4957639030230299</v>
      </c>
      <c r="N3703" s="70">
        <v>5.6915306957812124</v>
      </c>
      <c r="O3703" s="70">
        <v>6.5405799724508906</v>
      </c>
      <c r="P3703" s="70">
        <v>6.9959010653432347</v>
      </c>
      <c r="Q3703" s="70">
        <v>6.9289451471646517</v>
      </c>
      <c r="R3703" s="70">
        <v>2.3888128134722235</v>
      </c>
      <c r="S3703" s="70">
        <v>2</v>
      </c>
      <c r="T3703" s="70">
        <v>4.7461718259529073</v>
      </c>
      <c r="U3703" s="71">
        <v>75</v>
      </c>
    </row>
    <row r="3704" spans="1:21" x14ac:dyDescent="0.2">
      <c r="A3704" s="41">
        <v>1160034300001</v>
      </c>
      <c r="B3704" s="36" t="s">
        <v>38</v>
      </c>
      <c r="C3704" s="36" t="s">
        <v>197</v>
      </c>
      <c r="D3704" s="36" t="s">
        <v>634</v>
      </c>
      <c r="E3704" s="67">
        <v>2</v>
      </c>
      <c r="F3704" s="88">
        <v>2018</v>
      </c>
      <c r="G3704" s="80" t="s">
        <v>260</v>
      </c>
      <c r="H3704" s="70">
        <v>2.0000717369836063</v>
      </c>
      <c r="I3704" s="70">
        <v>2.0000665677814884</v>
      </c>
      <c r="J3704" s="70">
        <v>2.2182363007280745</v>
      </c>
      <c r="K3704" s="70">
        <v>5.19206393630318</v>
      </c>
      <c r="L3704" s="70">
        <v>6.9125776808089618</v>
      </c>
      <c r="M3704" s="70">
        <v>6.860130104248344</v>
      </c>
      <c r="N3704" s="70">
        <v>5.9004012028378394</v>
      </c>
      <c r="O3704" s="70">
        <v>6.5738636563120449</v>
      </c>
      <c r="P3704" s="70">
        <v>6.9963703486704008</v>
      </c>
      <c r="Q3704" s="70">
        <v>6.043039282875533</v>
      </c>
      <c r="R3704" s="70">
        <v>2.4148630360829406</v>
      </c>
      <c r="S3704" s="70">
        <v>2</v>
      </c>
      <c r="T3704" s="70">
        <v>4.5926403211360345</v>
      </c>
      <c r="U3704" s="71">
        <v>133</v>
      </c>
    </row>
    <row r="3705" spans="1:21" x14ac:dyDescent="0.2">
      <c r="A3705" s="81">
        <v>160032630001</v>
      </c>
      <c r="B3705" s="82" t="s">
        <v>21</v>
      </c>
      <c r="C3705" s="82" t="s">
        <v>126</v>
      </c>
      <c r="D3705" s="82" t="s">
        <v>635</v>
      </c>
      <c r="E3705" s="83">
        <v>3</v>
      </c>
      <c r="F3705" s="84">
        <v>2018</v>
      </c>
      <c r="G3705" s="85" t="s">
        <v>260</v>
      </c>
      <c r="H3705" s="86">
        <v>2</v>
      </c>
      <c r="I3705" s="86">
        <v>2</v>
      </c>
      <c r="J3705" s="86">
        <v>2</v>
      </c>
      <c r="K3705" s="86">
        <v>7</v>
      </c>
      <c r="L3705" s="86">
        <v>6.6031252770190294</v>
      </c>
      <c r="M3705" s="86">
        <v>6.93789101893839</v>
      </c>
      <c r="N3705" s="86">
        <v>6.2137586453323639</v>
      </c>
      <c r="O3705" s="86">
        <v>5.5620450987894623</v>
      </c>
      <c r="P3705" s="86">
        <v>6.9978519048272041</v>
      </c>
      <c r="Q3705" s="86">
        <v>6.8162791197519024</v>
      </c>
      <c r="R3705" s="86">
        <v>3.0288694880773783</v>
      </c>
      <c r="S3705" s="86">
        <v>2</v>
      </c>
      <c r="T3705" s="70">
        <v>4.7633183793946445</v>
      </c>
      <c r="U3705" s="87">
        <v>75</v>
      </c>
    </row>
    <row r="3706" spans="1:21" x14ac:dyDescent="0.2">
      <c r="A3706" s="41">
        <v>160031820001</v>
      </c>
      <c r="B3706" s="36" t="s">
        <v>21</v>
      </c>
      <c r="C3706" s="36" t="s">
        <v>46</v>
      </c>
      <c r="D3706" s="36" t="s">
        <v>636</v>
      </c>
      <c r="E3706" s="67">
        <v>3</v>
      </c>
      <c r="F3706" s="88">
        <v>2018</v>
      </c>
      <c r="G3706" s="80" t="s">
        <v>260</v>
      </c>
      <c r="H3706" s="70">
        <v>2.2313188300931857</v>
      </c>
      <c r="I3706" s="70">
        <v>2.0273160931371383</v>
      </c>
      <c r="J3706" s="70">
        <v>2.2731335754931505</v>
      </c>
      <c r="K3706" s="70">
        <v>7</v>
      </c>
      <c r="L3706" s="70">
        <v>6.5086115541312077</v>
      </c>
      <c r="M3706" s="70">
        <v>6.9872597454603653</v>
      </c>
      <c r="N3706" s="70">
        <v>5.679477321882004</v>
      </c>
      <c r="O3706" s="70">
        <v>5.3443382361384089</v>
      </c>
      <c r="P3706" s="70">
        <v>6.9995594461053869</v>
      </c>
      <c r="Q3706" s="70">
        <v>6.4586599228651984</v>
      </c>
      <c r="R3706" s="70">
        <v>4.1687675189072166</v>
      </c>
      <c r="S3706" s="70">
        <v>2</v>
      </c>
      <c r="T3706" s="70">
        <v>4.8065368536844391</v>
      </c>
      <c r="U3706" s="71">
        <v>58</v>
      </c>
    </row>
    <row r="3707" spans="1:21" x14ac:dyDescent="0.2">
      <c r="A3707" s="41">
        <v>160031150001</v>
      </c>
      <c r="B3707" s="36" t="s">
        <v>21</v>
      </c>
      <c r="C3707" s="36" t="s">
        <v>213</v>
      </c>
      <c r="D3707" s="36" t="s">
        <v>637</v>
      </c>
      <c r="E3707" s="67">
        <v>3</v>
      </c>
      <c r="F3707" s="88">
        <v>2018</v>
      </c>
      <c r="G3707" s="80" t="s">
        <v>260</v>
      </c>
      <c r="H3707" s="70">
        <v>2.2524246553251031</v>
      </c>
      <c r="I3707" s="70">
        <v>2.0598380013115882</v>
      </c>
      <c r="J3707" s="70">
        <v>2.0621678608122429</v>
      </c>
      <c r="K3707" s="70">
        <v>7</v>
      </c>
      <c r="L3707" s="70">
        <v>6.8277912989710705</v>
      </c>
      <c r="M3707" s="70">
        <v>6.9010713308177438</v>
      </c>
      <c r="N3707" s="70">
        <v>6.1408955891832502</v>
      </c>
      <c r="O3707" s="70">
        <v>4.9649801688619597</v>
      </c>
      <c r="P3707" s="70">
        <v>6.9965784033966507</v>
      </c>
      <c r="Q3707" s="70">
        <v>6.2764919996949926</v>
      </c>
      <c r="R3707" s="70">
        <v>2.4776531159487694</v>
      </c>
      <c r="S3707" s="70">
        <v>2</v>
      </c>
      <c r="T3707" s="70">
        <v>4.6633243686936146</v>
      </c>
      <c r="U3707" s="71">
        <v>112</v>
      </c>
    </row>
    <row r="3708" spans="1:21" x14ac:dyDescent="0.2">
      <c r="A3708" s="41">
        <v>160028440001</v>
      </c>
      <c r="B3708" s="36" t="s">
        <v>21</v>
      </c>
      <c r="C3708" s="36" t="s">
        <v>176</v>
      </c>
      <c r="D3708" s="36" t="s">
        <v>638</v>
      </c>
      <c r="E3708" s="67">
        <v>3</v>
      </c>
      <c r="F3708" s="88">
        <v>2018</v>
      </c>
      <c r="G3708" s="80" t="s">
        <v>260</v>
      </c>
      <c r="H3708" s="70">
        <v>2.4496612988821282</v>
      </c>
      <c r="I3708" s="70">
        <v>2.1447130127919749</v>
      </c>
      <c r="J3708" s="70">
        <v>2</v>
      </c>
      <c r="K3708" s="70">
        <v>7</v>
      </c>
      <c r="L3708" s="70">
        <v>6.7077270347939031</v>
      </c>
      <c r="M3708" s="70">
        <v>6.9741032941988319</v>
      </c>
      <c r="N3708" s="70">
        <v>6.0473225250035147</v>
      </c>
      <c r="O3708" s="70">
        <v>5.6731029688003787</v>
      </c>
      <c r="P3708" s="70">
        <v>6.9991043977169287</v>
      </c>
      <c r="Q3708" s="70">
        <v>6.9750377954632983</v>
      </c>
      <c r="R3708" s="70">
        <v>3.1145423744303153</v>
      </c>
      <c r="S3708" s="70">
        <v>2</v>
      </c>
      <c r="T3708" s="70">
        <v>4.840442891840107</v>
      </c>
      <c r="U3708" s="71">
        <v>47</v>
      </c>
    </row>
    <row r="3709" spans="1:21" x14ac:dyDescent="0.2">
      <c r="A3709" s="41">
        <v>160032470001</v>
      </c>
      <c r="B3709" s="36" t="s">
        <v>21</v>
      </c>
      <c r="C3709" s="36" t="s">
        <v>101</v>
      </c>
      <c r="D3709" s="36" t="s">
        <v>639</v>
      </c>
      <c r="E3709" s="67">
        <v>3</v>
      </c>
      <c r="F3709" s="88">
        <v>2018</v>
      </c>
      <c r="G3709" s="80" t="s">
        <v>260</v>
      </c>
      <c r="H3709" s="70">
        <v>4.2810927605571418</v>
      </c>
      <c r="I3709" s="70">
        <v>3.4254805664698553</v>
      </c>
      <c r="J3709" s="70">
        <v>2.9610061251776023</v>
      </c>
      <c r="K3709" s="70">
        <v>7</v>
      </c>
      <c r="L3709" s="70">
        <v>6.6460395118725737</v>
      </c>
      <c r="M3709" s="70">
        <v>7</v>
      </c>
      <c r="N3709" s="70">
        <v>5.9026576140781968</v>
      </c>
      <c r="O3709" s="70">
        <v>5.8351526028035892</v>
      </c>
      <c r="P3709" s="70">
        <v>4.7758113857459605</v>
      </c>
      <c r="Q3709" s="70">
        <v>6.5553540846486369</v>
      </c>
      <c r="R3709" s="70">
        <v>5.2111334111123231</v>
      </c>
      <c r="S3709" s="70">
        <v>2</v>
      </c>
      <c r="T3709" s="70">
        <v>5.132810671872158</v>
      </c>
      <c r="U3709" s="71">
        <v>7</v>
      </c>
    </row>
    <row r="3710" spans="1:21" x14ac:dyDescent="0.2">
      <c r="A3710" s="41">
        <v>160033280001</v>
      </c>
      <c r="B3710" s="36" t="s">
        <v>21</v>
      </c>
      <c r="C3710" s="36" t="s">
        <v>129</v>
      </c>
      <c r="D3710" s="36" t="s">
        <v>640</v>
      </c>
      <c r="E3710" s="67">
        <v>3</v>
      </c>
      <c r="F3710" s="88">
        <v>2018</v>
      </c>
      <c r="G3710" s="80" t="s">
        <v>260</v>
      </c>
      <c r="H3710" s="70">
        <v>2</v>
      </c>
      <c r="I3710" s="70">
        <v>2</v>
      </c>
      <c r="J3710" s="70">
        <v>2</v>
      </c>
      <c r="K3710" s="70">
        <v>7</v>
      </c>
      <c r="L3710" s="70">
        <v>6.5241122079636042</v>
      </c>
      <c r="M3710" s="70">
        <v>6.8775648029121541</v>
      </c>
      <c r="N3710" s="70">
        <v>5.7225753335703224</v>
      </c>
      <c r="O3710" s="70">
        <v>5.9488333242173121</v>
      </c>
      <c r="P3710" s="70">
        <v>6.9957653712184422</v>
      </c>
      <c r="Q3710" s="70">
        <v>5.7721832263227828</v>
      </c>
      <c r="R3710" s="70">
        <v>2.0819846066057091</v>
      </c>
      <c r="S3710" s="70">
        <v>2</v>
      </c>
      <c r="T3710" s="70">
        <v>4.5769182394008601</v>
      </c>
      <c r="U3710" s="71">
        <v>133</v>
      </c>
    </row>
    <row r="3711" spans="1:21" x14ac:dyDescent="0.2">
      <c r="A3711" s="41">
        <v>160036030001</v>
      </c>
      <c r="B3711" s="36" t="s">
        <v>21</v>
      </c>
      <c r="C3711" s="36" t="s">
        <v>124</v>
      </c>
      <c r="D3711" s="36" t="s">
        <v>641</v>
      </c>
      <c r="E3711" s="67">
        <v>3</v>
      </c>
      <c r="F3711" s="88">
        <v>2018</v>
      </c>
      <c r="G3711" s="80" t="s">
        <v>260</v>
      </c>
      <c r="H3711" s="70">
        <v>2</v>
      </c>
      <c r="I3711" s="70">
        <v>2</v>
      </c>
      <c r="J3711" s="70">
        <v>2.0258266382543826</v>
      </c>
      <c r="K3711" s="70">
        <v>5.2198898208574498</v>
      </c>
      <c r="L3711" s="70">
        <v>6.6166583723098054</v>
      </c>
      <c r="M3711" s="70">
        <v>7</v>
      </c>
      <c r="N3711" s="70">
        <v>5.6965954817039277</v>
      </c>
      <c r="O3711" s="70">
        <v>6.2045540726615851</v>
      </c>
      <c r="P3711" s="70">
        <v>4.3532800453873808</v>
      </c>
      <c r="Q3711" s="70">
        <v>6.4808240172392795</v>
      </c>
      <c r="R3711" s="70">
        <v>2.1143947014007534</v>
      </c>
      <c r="S3711" s="70">
        <v>2</v>
      </c>
      <c r="T3711" s="70">
        <v>4.3093352624845478</v>
      </c>
      <c r="U3711" s="71">
        <v>190</v>
      </c>
    </row>
    <row r="3712" spans="1:21" x14ac:dyDescent="0.2">
      <c r="A3712" s="41">
        <v>160034170001</v>
      </c>
      <c r="B3712" s="36" t="s">
        <v>21</v>
      </c>
      <c r="C3712" s="36" t="s">
        <v>129</v>
      </c>
      <c r="D3712" s="36" t="s">
        <v>642</v>
      </c>
      <c r="E3712" s="67">
        <v>3</v>
      </c>
      <c r="F3712" s="88">
        <v>2018</v>
      </c>
      <c r="G3712" s="80" t="s">
        <v>260</v>
      </c>
      <c r="H3712" s="70">
        <v>2.5361428830779942</v>
      </c>
      <c r="I3712" s="70">
        <v>2.0785660868637201</v>
      </c>
      <c r="J3712" s="70">
        <v>2</v>
      </c>
      <c r="K3712" s="70">
        <v>7</v>
      </c>
      <c r="L3712" s="70">
        <v>6.6643006854542524</v>
      </c>
      <c r="M3712" s="70">
        <v>6.9887329691886242</v>
      </c>
      <c r="N3712" s="70">
        <v>5.7391093820601444</v>
      </c>
      <c r="O3712" s="70">
        <v>5.7990958189682331</v>
      </c>
      <c r="P3712" s="70">
        <v>6.9999611304992522</v>
      </c>
      <c r="Q3712" s="70">
        <v>6.9007294468325648</v>
      </c>
      <c r="R3712" s="70">
        <v>3.1010227015019654</v>
      </c>
      <c r="S3712" s="70">
        <v>2</v>
      </c>
      <c r="T3712" s="70">
        <v>4.8173050920372296</v>
      </c>
      <c r="U3712" s="71">
        <v>54</v>
      </c>
    </row>
    <row r="3713" spans="1:21" x14ac:dyDescent="0.2">
      <c r="A3713" s="41">
        <v>160031070001</v>
      </c>
      <c r="B3713" s="36" t="s">
        <v>21</v>
      </c>
      <c r="C3713" s="36" t="s">
        <v>213</v>
      </c>
      <c r="D3713" s="36" t="s">
        <v>643</v>
      </c>
      <c r="E3713" s="67">
        <v>3</v>
      </c>
      <c r="F3713" s="88">
        <v>2018</v>
      </c>
      <c r="G3713" s="80" t="s">
        <v>260</v>
      </c>
      <c r="H3713" s="70">
        <v>2.3869729448413288</v>
      </c>
      <c r="I3713" s="70">
        <v>2.0787651007432184</v>
      </c>
      <c r="J3713" s="70">
        <v>2</v>
      </c>
      <c r="K3713" s="70">
        <v>7</v>
      </c>
      <c r="L3713" s="70">
        <v>6.8477131369718984</v>
      </c>
      <c r="M3713" s="70">
        <v>7</v>
      </c>
      <c r="N3713" s="70">
        <v>5.917996560949514</v>
      </c>
      <c r="O3713" s="70">
        <v>5.5269955940899074</v>
      </c>
      <c r="P3713" s="70">
        <v>4.8044134921176536</v>
      </c>
      <c r="Q3713" s="70">
        <v>6.8424126902218658</v>
      </c>
      <c r="R3713" s="70">
        <v>3.194077878076679</v>
      </c>
      <c r="S3713" s="70">
        <v>2</v>
      </c>
      <c r="T3713" s="70">
        <v>4.633278949834339</v>
      </c>
      <c r="U3713" s="71">
        <v>122</v>
      </c>
    </row>
    <row r="3714" spans="1:21" x14ac:dyDescent="0.2">
      <c r="A3714" s="41">
        <v>160033870001</v>
      </c>
      <c r="B3714" s="36" t="s">
        <v>21</v>
      </c>
      <c r="C3714" s="36" t="s">
        <v>176</v>
      </c>
      <c r="D3714" s="36" t="s">
        <v>644</v>
      </c>
      <c r="E3714" s="67">
        <v>3</v>
      </c>
      <c r="F3714" s="88">
        <v>2018</v>
      </c>
      <c r="G3714" s="80" t="s">
        <v>260</v>
      </c>
      <c r="H3714" s="70">
        <v>2.386375225853238</v>
      </c>
      <c r="I3714" s="70">
        <v>2.2549884124408384</v>
      </c>
      <c r="J3714" s="70">
        <v>2</v>
      </c>
      <c r="K3714" s="70">
        <v>7</v>
      </c>
      <c r="L3714" s="70">
        <v>6.7310242489828971</v>
      </c>
      <c r="M3714" s="70">
        <v>6.8804748143572221</v>
      </c>
      <c r="N3714" s="70">
        <v>6.2000279470254105</v>
      </c>
      <c r="O3714" s="70">
        <v>5.8826618890141935</v>
      </c>
      <c r="P3714" s="70">
        <v>6.9958660994042328</v>
      </c>
      <c r="Q3714" s="70">
        <v>6.9569655396732886</v>
      </c>
      <c r="R3714" s="70">
        <v>3.7904740240006691</v>
      </c>
      <c r="S3714" s="70">
        <v>2</v>
      </c>
      <c r="T3714" s="70">
        <v>4.9232381833959993</v>
      </c>
      <c r="U3714" s="71">
        <v>30</v>
      </c>
    </row>
    <row r="3715" spans="1:21" x14ac:dyDescent="0.2">
      <c r="A3715" s="41">
        <v>160031900001</v>
      </c>
      <c r="B3715" s="36" t="s">
        <v>21</v>
      </c>
      <c r="C3715" s="36" t="s">
        <v>101</v>
      </c>
      <c r="D3715" s="36" t="s">
        <v>645</v>
      </c>
      <c r="E3715" s="67">
        <v>3</v>
      </c>
      <c r="F3715" s="88">
        <v>2018</v>
      </c>
      <c r="G3715" s="80" t="s">
        <v>260</v>
      </c>
      <c r="H3715" s="70">
        <v>4.1520488848329142</v>
      </c>
      <c r="I3715" s="70">
        <v>3.8111998224848946</v>
      </c>
      <c r="J3715" s="70">
        <v>3.2469654135494759</v>
      </c>
      <c r="K3715" s="70">
        <v>7</v>
      </c>
      <c r="L3715" s="70">
        <v>6.6752425862626898</v>
      </c>
      <c r="M3715" s="70">
        <v>6.9387850429413138</v>
      </c>
      <c r="N3715" s="70">
        <v>6.5294484042708412</v>
      </c>
      <c r="O3715" s="70">
        <v>5.6525789129432056</v>
      </c>
      <c r="P3715" s="70">
        <v>6.9978828300736478</v>
      </c>
      <c r="Q3715" s="70">
        <v>6.9494156531190852</v>
      </c>
      <c r="R3715" s="70">
        <v>3.5809818916738205</v>
      </c>
      <c r="S3715" s="70">
        <v>2</v>
      </c>
      <c r="T3715" s="70">
        <v>5.2945457868459913</v>
      </c>
      <c r="U3715" s="71">
        <v>4</v>
      </c>
    </row>
    <row r="3716" spans="1:21" x14ac:dyDescent="0.2">
      <c r="A3716" s="41">
        <v>160036380001</v>
      </c>
      <c r="B3716" s="36" t="s">
        <v>21</v>
      </c>
      <c r="C3716" s="36" t="s">
        <v>129</v>
      </c>
      <c r="D3716" s="36" t="s">
        <v>646</v>
      </c>
      <c r="E3716" s="67">
        <v>3</v>
      </c>
      <c r="F3716" s="88">
        <v>2018</v>
      </c>
      <c r="G3716" s="80" t="s">
        <v>260</v>
      </c>
      <c r="H3716" s="70">
        <v>2.1797964747340361</v>
      </c>
      <c r="I3716" s="70">
        <v>2.1080935963637035</v>
      </c>
      <c r="J3716" s="70">
        <v>2.6233243364753833</v>
      </c>
      <c r="K3716" s="70">
        <v>4.8636849503463866</v>
      </c>
      <c r="L3716" s="70">
        <v>6.6158314166533314</v>
      </c>
      <c r="M3716" s="70">
        <v>7</v>
      </c>
      <c r="N3716" s="70">
        <v>5.7000045126979906</v>
      </c>
      <c r="O3716" s="70">
        <v>5.7844551302308922</v>
      </c>
      <c r="P3716" s="70">
        <v>4.2373477794525067</v>
      </c>
      <c r="Q3716" s="70">
        <v>5.977423806392876</v>
      </c>
      <c r="R3716" s="70">
        <v>2.5636741343189069</v>
      </c>
      <c r="S3716" s="70">
        <v>2</v>
      </c>
      <c r="T3716" s="70">
        <v>4.304469678138835</v>
      </c>
      <c r="U3716" s="71">
        <v>191</v>
      </c>
    </row>
    <row r="3717" spans="1:21" x14ac:dyDescent="0.2">
      <c r="A3717" s="41">
        <v>160035060001</v>
      </c>
      <c r="B3717" s="36" t="s">
        <v>21</v>
      </c>
      <c r="C3717" s="36" t="s">
        <v>176</v>
      </c>
      <c r="D3717" s="36" t="s">
        <v>647</v>
      </c>
      <c r="E3717" s="67">
        <v>3</v>
      </c>
      <c r="F3717" s="88">
        <v>2018</v>
      </c>
      <c r="G3717" s="80" t="s">
        <v>260</v>
      </c>
      <c r="H3717" s="70">
        <v>2.3187864492292753</v>
      </c>
      <c r="I3717" s="70">
        <v>2.3991222373267957</v>
      </c>
      <c r="J3717" s="70">
        <v>2</v>
      </c>
      <c r="K3717" s="70">
        <v>7</v>
      </c>
      <c r="L3717" s="70">
        <v>6.6758124642077759</v>
      </c>
      <c r="M3717" s="70">
        <v>6.3649645657686325</v>
      </c>
      <c r="N3717" s="70">
        <v>6.3988763081484601</v>
      </c>
      <c r="O3717" s="70">
        <v>5.8555767338196905</v>
      </c>
      <c r="P3717" s="70">
        <v>6.9780358203464186</v>
      </c>
      <c r="Q3717" s="70">
        <v>6.7686102945330484</v>
      </c>
      <c r="R3717" s="70">
        <v>3.6490909067459967</v>
      </c>
      <c r="S3717" s="70">
        <v>2</v>
      </c>
      <c r="T3717" s="70">
        <v>4.8674063150105082</v>
      </c>
      <c r="U3717" s="71">
        <v>39</v>
      </c>
    </row>
    <row r="3718" spans="1:21" x14ac:dyDescent="0.2">
      <c r="A3718" s="41">
        <v>160054950001</v>
      </c>
      <c r="B3718" s="36" t="s">
        <v>21</v>
      </c>
      <c r="C3718" s="36" t="s">
        <v>124</v>
      </c>
      <c r="D3718" s="36" t="s">
        <v>648</v>
      </c>
      <c r="E3718" s="67">
        <v>3</v>
      </c>
      <c r="F3718" s="88">
        <v>2018</v>
      </c>
      <c r="G3718" s="80" t="s">
        <v>260</v>
      </c>
      <c r="H3718" s="70">
        <v>3.412673608059889</v>
      </c>
      <c r="I3718" s="70">
        <v>2.4901305690799935</v>
      </c>
      <c r="J3718" s="70">
        <v>2.3154961023641913</v>
      </c>
      <c r="K3718" s="70">
        <v>7</v>
      </c>
      <c r="L3718" s="70">
        <v>6.6609313255659774</v>
      </c>
      <c r="M3718" s="70">
        <v>7</v>
      </c>
      <c r="N3718" s="70">
        <v>4.1417249757898436</v>
      </c>
      <c r="O3718" s="70">
        <v>6.6512482240305904</v>
      </c>
      <c r="P3718" s="70">
        <v>6.3236548298469613</v>
      </c>
      <c r="Q3718" s="70">
        <v>6.5487378114591799</v>
      </c>
      <c r="R3718" s="70">
        <v>4.3505883686016453</v>
      </c>
      <c r="S3718" s="70">
        <v>2</v>
      </c>
      <c r="T3718" s="70">
        <v>4.9079321512331893</v>
      </c>
      <c r="U3718" s="71">
        <v>32</v>
      </c>
    </row>
    <row r="3719" spans="1:21" x14ac:dyDescent="0.2">
      <c r="A3719" s="41">
        <v>160043400001</v>
      </c>
      <c r="B3719" s="36" t="s">
        <v>21</v>
      </c>
      <c r="C3719" s="36" t="s">
        <v>101</v>
      </c>
      <c r="D3719" s="36" t="s">
        <v>649</v>
      </c>
      <c r="E3719" s="67">
        <v>3</v>
      </c>
      <c r="F3719" s="88">
        <v>2018</v>
      </c>
      <c r="G3719" s="80" t="s">
        <v>260</v>
      </c>
      <c r="H3719" s="70">
        <v>5.205118799273313</v>
      </c>
      <c r="I3719" s="70">
        <v>2.6730359733107441</v>
      </c>
      <c r="J3719" s="70">
        <v>2</v>
      </c>
      <c r="K3719" s="70">
        <v>7</v>
      </c>
      <c r="L3719" s="70">
        <v>6.6886775904914959</v>
      </c>
      <c r="M3719" s="70">
        <v>6.973352695952066</v>
      </c>
      <c r="N3719" s="70">
        <v>5.3587524530003021</v>
      </c>
      <c r="O3719" s="70">
        <v>5.235563876765343</v>
      </c>
      <c r="P3719" s="70">
        <v>6.9999084038002382</v>
      </c>
      <c r="Q3719" s="70">
        <v>6.7451359584735142</v>
      </c>
      <c r="R3719" s="70">
        <v>2.5601129745489035</v>
      </c>
      <c r="S3719" s="70">
        <v>2</v>
      </c>
      <c r="T3719" s="70">
        <v>4.9533048938013273</v>
      </c>
      <c r="U3719" s="71">
        <v>23</v>
      </c>
    </row>
    <row r="3720" spans="1:21" x14ac:dyDescent="0.2">
      <c r="A3720" s="41">
        <v>160033440001</v>
      </c>
      <c r="B3720" s="36" t="s">
        <v>21</v>
      </c>
      <c r="C3720" s="36" t="s">
        <v>204</v>
      </c>
      <c r="D3720" s="36" t="s">
        <v>650</v>
      </c>
      <c r="E3720" s="67">
        <v>3</v>
      </c>
      <c r="F3720" s="88">
        <v>2018</v>
      </c>
      <c r="G3720" s="80" t="s">
        <v>260</v>
      </c>
      <c r="H3720" s="70">
        <v>2.149842870427694</v>
      </c>
      <c r="I3720" s="70">
        <v>2.0767322364338314</v>
      </c>
      <c r="J3720" s="70">
        <v>2</v>
      </c>
      <c r="K3720" s="70">
        <v>7</v>
      </c>
      <c r="L3720" s="70">
        <v>6.8205541123946078</v>
      </c>
      <c r="M3720" s="70">
        <v>6.893026771677393</v>
      </c>
      <c r="N3720" s="70">
        <v>6.3711573852963372</v>
      </c>
      <c r="O3720" s="70">
        <v>5.2972187313349597</v>
      </c>
      <c r="P3720" s="70">
        <v>6.9963001620743528</v>
      </c>
      <c r="Q3720" s="70">
        <v>6.7922376476352149</v>
      </c>
      <c r="R3720" s="70">
        <v>4.0320487332344843</v>
      </c>
      <c r="S3720" s="70">
        <v>2</v>
      </c>
      <c r="T3720" s="70">
        <v>4.8690932208757394</v>
      </c>
      <c r="U3720" s="71">
        <v>37</v>
      </c>
    </row>
    <row r="3721" spans="1:21" x14ac:dyDescent="0.2">
      <c r="A3721" s="41">
        <v>160034250001</v>
      </c>
      <c r="B3721" s="36" t="s">
        <v>21</v>
      </c>
      <c r="C3721" s="36" t="s">
        <v>124</v>
      </c>
      <c r="D3721" s="36" t="s">
        <v>651</v>
      </c>
      <c r="E3721" s="67">
        <v>3</v>
      </c>
      <c r="F3721" s="88">
        <v>2018</v>
      </c>
      <c r="G3721" s="80" t="s">
        <v>260</v>
      </c>
      <c r="H3721" s="70">
        <v>2.0996843248739401</v>
      </c>
      <c r="I3721" s="70">
        <v>2.0195181039115377</v>
      </c>
      <c r="J3721" s="70">
        <v>2.1229878124058374</v>
      </c>
      <c r="K3721" s="70">
        <v>6.7627568281479711</v>
      </c>
      <c r="L3721" s="70">
        <v>6.6627862280974997</v>
      </c>
      <c r="M3721" s="70">
        <v>7</v>
      </c>
      <c r="N3721" s="70">
        <v>5.8288037605910947</v>
      </c>
      <c r="O3721" s="70">
        <v>5.9729031331331246</v>
      </c>
      <c r="P3721" s="70">
        <v>4.9254686317025875</v>
      </c>
      <c r="Q3721" s="70">
        <v>6.8922022345601963</v>
      </c>
      <c r="R3721" s="70">
        <v>3.0934604554003338</v>
      </c>
      <c r="S3721" s="70">
        <v>2</v>
      </c>
      <c r="T3721" s="70">
        <v>4.6150476260686775</v>
      </c>
      <c r="U3721" s="71">
        <v>125</v>
      </c>
    </row>
    <row r="3722" spans="1:21" x14ac:dyDescent="0.2">
      <c r="A3722" s="41">
        <v>160027550001</v>
      </c>
      <c r="B3722" s="36" t="s">
        <v>21</v>
      </c>
      <c r="C3722" s="36" t="s">
        <v>101</v>
      </c>
      <c r="D3722" s="36" t="s">
        <v>652</v>
      </c>
      <c r="E3722" s="67">
        <v>3</v>
      </c>
      <c r="F3722" s="88">
        <v>2018</v>
      </c>
      <c r="G3722" s="80" t="s">
        <v>260</v>
      </c>
      <c r="H3722" s="70">
        <v>4.4025878897471546</v>
      </c>
      <c r="I3722" s="70">
        <v>2.8413353872880833</v>
      </c>
      <c r="J3722" s="70">
        <v>2</v>
      </c>
      <c r="K3722" s="70">
        <v>7</v>
      </c>
      <c r="L3722" s="70">
        <v>6.7020600861027297</v>
      </c>
      <c r="M3722" s="70">
        <v>6.9797502374188873</v>
      </c>
      <c r="N3722" s="70">
        <v>6.2974322067160742</v>
      </c>
      <c r="O3722" s="70">
        <v>6.0083514803488631</v>
      </c>
      <c r="P3722" s="70">
        <v>6.999299714046054</v>
      </c>
      <c r="Q3722" s="70">
        <v>6.9690103488727058</v>
      </c>
      <c r="R3722" s="70">
        <v>3.5958730419182006</v>
      </c>
      <c r="S3722" s="70">
        <v>2</v>
      </c>
      <c r="T3722" s="70">
        <v>5.1496416993715624</v>
      </c>
      <c r="U3722" s="71">
        <v>6</v>
      </c>
    </row>
    <row r="3723" spans="1:21" x14ac:dyDescent="0.2">
      <c r="A3723" s="41">
        <v>260014040001</v>
      </c>
      <c r="B3723" s="36" t="s">
        <v>35</v>
      </c>
      <c r="C3723" s="36" t="s">
        <v>162</v>
      </c>
      <c r="D3723" s="36" t="s">
        <v>653</v>
      </c>
      <c r="E3723" s="67">
        <v>3</v>
      </c>
      <c r="F3723" s="88">
        <v>2018</v>
      </c>
      <c r="G3723" s="80" t="s">
        <v>260</v>
      </c>
      <c r="H3723" s="70">
        <v>2.9547694416531911</v>
      </c>
      <c r="I3723" s="70">
        <v>2.4673693173031563</v>
      </c>
      <c r="J3723" s="70">
        <v>2</v>
      </c>
      <c r="K3723" s="70">
        <v>7</v>
      </c>
      <c r="L3723" s="70">
        <v>6.6840667486060354</v>
      </c>
      <c r="M3723" s="70">
        <v>7</v>
      </c>
      <c r="N3723" s="70">
        <v>6.207593111694174</v>
      </c>
      <c r="O3723" s="70">
        <v>5.6731704631939657</v>
      </c>
      <c r="P3723" s="70">
        <v>5.1736337700993467</v>
      </c>
      <c r="Q3723" s="70">
        <v>6.9754021747507782</v>
      </c>
      <c r="R3723" s="70">
        <v>2.634081780579189</v>
      </c>
      <c r="S3723" s="70">
        <v>2</v>
      </c>
      <c r="T3723" s="70">
        <v>4.7308405673233205</v>
      </c>
      <c r="U3723" s="71">
        <v>88</v>
      </c>
    </row>
    <row r="3724" spans="1:21" x14ac:dyDescent="0.2">
      <c r="A3724" s="41">
        <v>260013230001</v>
      </c>
      <c r="B3724" s="36" t="s">
        <v>35</v>
      </c>
      <c r="C3724" s="36" t="s">
        <v>475</v>
      </c>
      <c r="D3724" s="36" t="s">
        <v>654</v>
      </c>
      <c r="E3724" s="67">
        <v>3</v>
      </c>
      <c r="F3724" s="88">
        <v>2018</v>
      </c>
      <c r="G3724" s="80" t="s">
        <v>260</v>
      </c>
      <c r="H3724" s="70">
        <v>2.4170114706532906</v>
      </c>
      <c r="I3724" s="70">
        <v>2.1449463528363024</v>
      </c>
      <c r="J3724" s="70">
        <v>2</v>
      </c>
      <c r="K3724" s="70">
        <v>7</v>
      </c>
      <c r="L3724" s="70">
        <v>6.6778001547122114</v>
      </c>
      <c r="M3724" s="70">
        <v>6.9641845574539678</v>
      </c>
      <c r="N3724" s="70">
        <v>6.1867833236742005</v>
      </c>
      <c r="O3724" s="70">
        <v>5.8733644730235</v>
      </c>
      <c r="P3724" s="70">
        <v>6.9998762826746592</v>
      </c>
      <c r="Q3724" s="70">
        <v>6.8485164462211339</v>
      </c>
      <c r="R3724" s="70">
        <v>3.233237489778769</v>
      </c>
      <c r="S3724" s="70">
        <v>2</v>
      </c>
      <c r="T3724" s="70">
        <v>4.8621433792523368</v>
      </c>
      <c r="U3724" s="71">
        <v>40</v>
      </c>
    </row>
    <row r="3725" spans="1:21" x14ac:dyDescent="0.2">
      <c r="A3725" s="41">
        <v>260015790001</v>
      </c>
      <c r="B3725" s="36" t="s">
        <v>35</v>
      </c>
      <c r="C3725" s="36" t="s">
        <v>80</v>
      </c>
      <c r="D3725" s="36" t="s">
        <v>655</v>
      </c>
      <c r="E3725" s="67">
        <v>3</v>
      </c>
      <c r="F3725" s="88">
        <v>2018</v>
      </c>
      <c r="G3725" s="80" t="s">
        <v>260</v>
      </c>
      <c r="H3725" s="70">
        <v>3.3584535657615695</v>
      </c>
      <c r="I3725" s="70">
        <v>2.7046093707067174</v>
      </c>
      <c r="J3725" s="70">
        <v>2</v>
      </c>
      <c r="K3725" s="70">
        <v>7</v>
      </c>
      <c r="L3725" s="70">
        <v>6.7122569608138098</v>
      </c>
      <c r="M3725" s="70">
        <v>6.70109065425717</v>
      </c>
      <c r="N3725" s="70">
        <v>6.3441936895913358</v>
      </c>
      <c r="O3725" s="70">
        <v>5.6854294232537548</v>
      </c>
      <c r="P3725" s="70">
        <v>6.9896615979081949</v>
      </c>
      <c r="Q3725" s="70">
        <v>6.9819408386841486</v>
      </c>
      <c r="R3725" s="70">
        <v>2.7091845580089187</v>
      </c>
      <c r="S3725" s="70">
        <v>2</v>
      </c>
      <c r="T3725" s="70">
        <v>4.9322350549154681</v>
      </c>
      <c r="U3725" s="71">
        <v>28</v>
      </c>
    </row>
    <row r="3726" spans="1:21" x14ac:dyDescent="0.2">
      <c r="A3726" s="41">
        <v>260015440001</v>
      </c>
      <c r="B3726" s="36" t="s">
        <v>35</v>
      </c>
      <c r="C3726" s="36" t="s">
        <v>80</v>
      </c>
      <c r="D3726" s="36" t="s">
        <v>656</v>
      </c>
      <c r="E3726" s="67">
        <v>3</v>
      </c>
      <c r="F3726" s="88">
        <v>2018</v>
      </c>
      <c r="G3726" s="80" t="s">
        <v>260</v>
      </c>
      <c r="H3726" s="70">
        <v>2.0293263858971615</v>
      </c>
      <c r="I3726" s="70">
        <v>2.0151008558400374</v>
      </c>
      <c r="J3726" s="70">
        <v>2</v>
      </c>
      <c r="K3726" s="70">
        <v>7</v>
      </c>
      <c r="L3726" s="70">
        <v>6.7077518187944953</v>
      </c>
      <c r="M3726" s="70">
        <v>6.9573279256363456</v>
      </c>
      <c r="N3726" s="70">
        <v>6.2997182971389734</v>
      </c>
      <c r="O3726" s="70">
        <v>5.9753807388412472</v>
      </c>
      <c r="P3726" s="70">
        <v>6.9985241809767942</v>
      </c>
      <c r="Q3726" s="70">
        <v>6.9726612275227611</v>
      </c>
      <c r="R3726" s="70">
        <v>3.0952062866644718</v>
      </c>
      <c r="S3726" s="70">
        <v>2</v>
      </c>
      <c r="T3726" s="70">
        <v>4.8375831431093577</v>
      </c>
      <c r="U3726" s="71">
        <v>48</v>
      </c>
    </row>
    <row r="3727" spans="1:21" x14ac:dyDescent="0.2">
      <c r="A3727" s="41">
        <v>260015010001</v>
      </c>
      <c r="B3727" s="36" t="s">
        <v>35</v>
      </c>
      <c r="C3727" s="36" t="s">
        <v>80</v>
      </c>
      <c r="D3727" s="36" t="s">
        <v>184</v>
      </c>
      <c r="E3727" s="67">
        <v>3</v>
      </c>
      <c r="F3727" s="88">
        <v>2018</v>
      </c>
      <c r="G3727" s="80" t="s">
        <v>260</v>
      </c>
      <c r="H3727" s="70">
        <v>2.4163899388495729</v>
      </c>
      <c r="I3727" s="70">
        <v>2.1366316592188199</v>
      </c>
      <c r="J3727" s="70">
        <v>2.5333665914060699</v>
      </c>
      <c r="K3727" s="70">
        <v>7</v>
      </c>
      <c r="L3727" s="70">
        <v>6.6588812156919595</v>
      </c>
      <c r="M3727" s="70">
        <v>6.9562238332275026</v>
      </c>
      <c r="N3727" s="70">
        <v>6.0139294394906093</v>
      </c>
      <c r="O3727" s="70">
        <v>5.7336392112804004</v>
      </c>
      <c r="P3727" s="70">
        <v>6.9984859914830322</v>
      </c>
      <c r="Q3727" s="70">
        <v>6.9628044436140506</v>
      </c>
      <c r="R3727" s="70">
        <v>2.2261969999331748</v>
      </c>
      <c r="S3727" s="70">
        <v>2</v>
      </c>
      <c r="T3727" s="70">
        <v>4.8030457770162664</v>
      </c>
      <c r="U3727" s="71">
        <v>60</v>
      </c>
    </row>
    <row r="3728" spans="1:21" x14ac:dyDescent="0.2">
      <c r="A3728" s="41">
        <v>260013070001</v>
      </c>
      <c r="B3728" s="36" t="s">
        <v>35</v>
      </c>
      <c r="C3728" s="36" t="s">
        <v>162</v>
      </c>
      <c r="D3728" s="36" t="s">
        <v>657</v>
      </c>
      <c r="E3728" s="67">
        <v>3</v>
      </c>
      <c r="F3728" s="88">
        <v>2018</v>
      </c>
      <c r="G3728" s="80" t="s">
        <v>260</v>
      </c>
      <c r="H3728" s="70">
        <v>2.4496630971558107</v>
      </c>
      <c r="I3728" s="70">
        <v>2.2073132677498641</v>
      </c>
      <c r="J3728" s="70">
        <v>2.252664255476672</v>
      </c>
      <c r="K3728" s="70">
        <v>7</v>
      </c>
      <c r="L3728" s="70">
        <v>6.8747354444674711</v>
      </c>
      <c r="M3728" s="70">
        <v>7</v>
      </c>
      <c r="N3728" s="70">
        <v>5.9350687806802149</v>
      </c>
      <c r="O3728" s="70">
        <v>5.5916038655227132</v>
      </c>
      <c r="P3728" s="70">
        <v>5.0484182375478106</v>
      </c>
      <c r="Q3728" s="70">
        <v>6.9848874084301951</v>
      </c>
      <c r="R3728" s="70">
        <v>2.4046406700572138</v>
      </c>
      <c r="S3728" s="70">
        <v>2</v>
      </c>
      <c r="T3728" s="70">
        <v>4.6457495855906643</v>
      </c>
      <c r="U3728" s="71">
        <v>116</v>
      </c>
    </row>
    <row r="3729" spans="1:21" x14ac:dyDescent="0.2">
      <c r="A3729" s="41">
        <v>260013740001</v>
      </c>
      <c r="B3729" s="36" t="s">
        <v>35</v>
      </c>
      <c r="C3729" s="36" t="s">
        <v>475</v>
      </c>
      <c r="D3729" s="36" t="s">
        <v>169</v>
      </c>
      <c r="E3729" s="67">
        <v>3</v>
      </c>
      <c r="F3729" s="88">
        <v>2018</v>
      </c>
      <c r="G3729" s="80" t="s">
        <v>260</v>
      </c>
      <c r="H3729" s="70">
        <v>2.0002933181402707</v>
      </c>
      <c r="I3729" s="70">
        <v>2.0001493348916908</v>
      </c>
      <c r="J3729" s="70">
        <v>2</v>
      </c>
      <c r="K3729" s="70">
        <v>7</v>
      </c>
      <c r="L3729" s="70">
        <v>6.6286102525103763</v>
      </c>
      <c r="M3729" s="70">
        <v>7</v>
      </c>
      <c r="N3729" s="70">
        <v>6.0030874490050783</v>
      </c>
      <c r="O3729" s="70">
        <v>5.6990882437099479</v>
      </c>
      <c r="P3729" s="70">
        <v>4.9887515566685412</v>
      </c>
      <c r="Q3729" s="70">
        <v>6.8118195816795142</v>
      </c>
      <c r="R3729" s="70">
        <v>4.1755362858257001</v>
      </c>
      <c r="S3729" s="70">
        <v>2</v>
      </c>
      <c r="T3729" s="70">
        <v>4.6922780018692603</v>
      </c>
      <c r="U3729" s="71">
        <v>97</v>
      </c>
    </row>
    <row r="3730" spans="1:21" x14ac:dyDescent="0.2">
      <c r="A3730" s="41">
        <v>260013580001</v>
      </c>
      <c r="B3730" s="36" t="s">
        <v>35</v>
      </c>
      <c r="C3730" s="36" t="s">
        <v>162</v>
      </c>
      <c r="D3730" s="36" t="s">
        <v>658</v>
      </c>
      <c r="E3730" s="67">
        <v>3</v>
      </c>
      <c r="F3730" s="88">
        <v>2018</v>
      </c>
      <c r="G3730" s="80" t="s">
        <v>260</v>
      </c>
      <c r="H3730" s="70">
        <v>2.0001946747804373</v>
      </c>
      <c r="I3730" s="70">
        <v>2.0000794086288844</v>
      </c>
      <c r="J3730" s="70">
        <v>2.7875177867486816</v>
      </c>
      <c r="K3730" s="70">
        <v>7</v>
      </c>
      <c r="L3730" s="70">
        <v>6.6532154102013079</v>
      </c>
      <c r="M3730" s="70">
        <v>6.9425877817323567</v>
      </c>
      <c r="N3730" s="70">
        <v>6.1634237093541984</v>
      </c>
      <c r="O3730" s="70">
        <v>5.5816836719916623</v>
      </c>
      <c r="P3730" s="70">
        <v>6.9980143565769906</v>
      </c>
      <c r="Q3730" s="70">
        <v>6.8930028730053543</v>
      </c>
      <c r="R3730" s="70">
        <v>2.7137730895989542</v>
      </c>
      <c r="S3730" s="70">
        <v>2</v>
      </c>
      <c r="T3730" s="70">
        <v>4.8111243968849031</v>
      </c>
      <c r="U3730" s="71">
        <v>56</v>
      </c>
    </row>
    <row r="3731" spans="1:21" x14ac:dyDescent="0.2">
      <c r="A3731" s="41">
        <v>360017040001</v>
      </c>
      <c r="B3731" s="36" t="s">
        <v>33</v>
      </c>
      <c r="C3731" s="36" t="s">
        <v>33</v>
      </c>
      <c r="D3731" s="36" t="s">
        <v>659</v>
      </c>
      <c r="E3731" s="67">
        <v>3</v>
      </c>
      <c r="F3731" s="88">
        <v>2018</v>
      </c>
      <c r="G3731" s="80" t="s">
        <v>260</v>
      </c>
      <c r="H3731" s="70">
        <v>2.00018009742853</v>
      </c>
      <c r="I3731" s="70">
        <v>2.0001078832280066</v>
      </c>
      <c r="J3731" s="70">
        <v>2.1103708630696114</v>
      </c>
      <c r="K3731" s="70">
        <v>5.4109784627708022</v>
      </c>
      <c r="L3731" s="70">
        <v>6.7697576664563632</v>
      </c>
      <c r="M3731" s="70">
        <v>7</v>
      </c>
      <c r="N3731" s="70">
        <v>5.9825587239732734</v>
      </c>
      <c r="O3731" s="70">
        <v>5.8311882852306507</v>
      </c>
      <c r="P3731" s="70">
        <v>4.6598298514408159</v>
      </c>
      <c r="Q3731" s="70">
        <v>6.9750742977140865</v>
      </c>
      <c r="R3731" s="70">
        <v>4.0953257881566962</v>
      </c>
      <c r="S3731" s="70">
        <v>2</v>
      </c>
      <c r="T3731" s="70">
        <v>4.5696143266224034</v>
      </c>
      <c r="U3731" s="71">
        <v>137</v>
      </c>
    </row>
    <row r="3732" spans="1:21" x14ac:dyDescent="0.2">
      <c r="A3732" s="41">
        <v>360018440001</v>
      </c>
      <c r="B3732" s="36" t="s">
        <v>33</v>
      </c>
      <c r="C3732" s="36" t="s">
        <v>128</v>
      </c>
      <c r="D3732" s="36" t="s">
        <v>660</v>
      </c>
      <c r="E3732" s="67">
        <v>3</v>
      </c>
      <c r="F3732" s="88">
        <v>2018</v>
      </c>
      <c r="G3732" s="80" t="s">
        <v>260</v>
      </c>
      <c r="H3732" s="70">
        <v>2.5090071115856438</v>
      </c>
      <c r="I3732" s="70">
        <v>2.2847555617987712</v>
      </c>
      <c r="J3732" s="70">
        <v>3.2782978441994364</v>
      </c>
      <c r="K3732" s="70">
        <v>7</v>
      </c>
      <c r="L3732" s="70">
        <v>2</v>
      </c>
      <c r="M3732" s="70">
        <v>6.8634259852778774</v>
      </c>
      <c r="N3732" s="70">
        <v>6.0958986252954324</v>
      </c>
      <c r="O3732" s="70">
        <v>5.7265326477813474</v>
      </c>
      <c r="P3732" s="70">
        <v>6.9996158469124676</v>
      </c>
      <c r="Q3732" s="70">
        <v>6.7692150461563445</v>
      </c>
      <c r="R3732" s="70">
        <v>5.9721643675384826</v>
      </c>
      <c r="S3732" s="70">
        <v>2</v>
      </c>
      <c r="T3732" s="70">
        <v>4.791576086378817</v>
      </c>
      <c r="U3732" s="71">
        <v>67</v>
      </c>
    </row>
    <row r="3733" spans="1:21" x14ac:dyDescent="0.2">
      <c r="A3733" s="41">
        <v>360019760001</v>
      </c>
      <c r="B3733" s="36" t="s">
        <v>33</v>
      </c>
      <c r="C3733" s="36" t="s">
        <v>33</v>
      </c>
      <c r="D3733" s="36" t="s">
        <v>661</v>
      </c>
      <c r="E3733" s="67">
        <v>3</v>
      </c>
      <c r="F3733" s="88">
        <v>2018</v>
      </c>
      <c r="G3733" s="80" t="s">
        <v>260</v>
      </c>
      <c r="H3733" s="70">
        <v>2.2355977698110747</v>
      </c>
      <c r="I3733" s="70">
        <v>2.1117047960818618</v>
      </c>
      <c r="J3733" s="70">
        <v>2</v>
      </c>
      <c r="K3733" s="70">
        <v>7</v>
      </c>
      <c r="L3733" s="70">
        <v>6.8687049481043827</v>
      </c>
      <c r="M3733" s="70">
        <v>7</v>
      </c>
      <c r="N3733" s="70">
        <v>5.8552222734364392</v>
      </c>
      <c r="O3733" s="70">
        <v>5.7405087714747642</v>
      </c>
      <c r="P3733" s="70">
        <v>4.9846359248679608</v>
      </c>
      <c r="Q3733" s="70">
        <v>6.8783976475070974</v>
      </c>
      <c r="R3733" s="70">
        <v>6.639006082017306</v>
      </c>
      <c r="S3733" s="70">
        <v>2</v>
      </c>
      <c r="T3733" s="70">
        <v>4.9428148511084071</v>
      </c>
      <c r="U3733" s="71">
        <v>27</v>
      </c>
    </row>
    <row r="3734" spans="1:21" x14ac:dyDescent="0.2">
      <c r="A3734" s="41">
        <v>360017980001</v>
      </c>
      <c r="B3734" s="36" t="s">
        <v>33</v>
      </c>
      <c r="C3734" s="36" t="s">
        <v>128</v>
      </c>
      <c r="D3734" s="36" t="s">
        <v>662</v>
      </c>
      <c r="E3734" s="67">
        <v>3</v>
      </c>
      <c r="F3734" s="88">
        <v>2018</v>
      </c>
      <c r="G3734" s="80" t="s">
        <v>260</v>
      </c>
      <c r="H3734" s="70">
        <v>2.0167653444689959</v>
      </c>
      <c r="I3734" s="70">
        <v>2.0046569942449652</v>
      </c>
      <c r="J3734" s="70">
        <v>2</v>
      </c>
      <c r="K3734" s="70">
        <v>7</v>
      </c>
      <c r="L3734" s="70">
        <v>6.8056799243740871</v>
      </c>
      <c r="M3734" s="70">
        <v>6.9577503615416161</v>
      </c>
      <c r="N3734" s="70">
        <v>5.6865768523607096</v>
      </c>
      <c r="O3734" s="70">
        <v>5.860281929382781</v>
      </c>
      <c r="P3734" s="70">
        <v>6.9985387918653714</v>
      </c>
      <c r="Q3734" s="70">
        <v>6.7707725210432903</v>
      </c>
      <c r="R3734" s="70">
        <v>5.5447787928348182</v>
      </c>
      <c r="S3734" s="70">
        <v>2</v>
      </c>
      <c r="T3734" s="70">
        <v>4.9704834593430531</v>
      </c>
      <c r="U3734" s="71">
        <v>21</v>
      </c>
    </row>
    <row r="3735" spans="1:21" x14ac:dyDescent="0.2">
      <c r="A3735" s="41">
        <v>360018520001</v>
      </c>
      <c r="B3735" s="36" t="s">
        <v>33</v>
      </c>
      <c r="C3735" s="36" t="s">
        <v>67</v>
      </c>
      <c r="D3735" s="36" t="s">
        <v>663</v>
      </c>
      <c r="E3735" s="67">
        <v>3</v>
      </c>
      <c r="F3735" s="88">
        <v>2018</v>
      </c>
      <c r="G3735" s="80" t="s">
        <v>260</v>
      </c>
      <c r="H3735" s="70">
        <v>2.4497125362870209</v>
      </c>
      <c r="I3735" s="70">
        <v>2.3852624417758284</v>
      </c>
      <c r="J3735" s="70">
        <v>7</v>
      </c>
      <c r="K3735" s="70">
        <v>7</v>
      </c>
      <c r="L3735" s="70">
        <v>6.7890249114265524</v>
      </c>
      <c r="M3735" s="70">
        <v>7</v>
      </c>
      <c r="N3735" s="70">
        <v>6.116956288043899</v>
      </c>
      <c r="O3735" s="70">
        <v>5.8968840238390978</v>
      </c>
      <c r="P3735" s="70">
        <v>5.0649729426536538</v>
      </c>
      <c r="Q3735" s="70">
        <v>6.8945506825890881</v>
      </c>
      <c r="R3735" s="70">
        <v>5.8610806730600054</v>
      </c>
      <c r="S3735" s="70">
        <v>2</v>
      </c>
      <c r="T3735" s="70">
        <v>5.3715370416395967</v>
      </c>
      <c r="U3735" s="71">
        <v>2</v>
      </c>
    </row>
    <row r="3736" spans="1:21" x14ac:dyDescent="0.2">
      <c r="A3736" s="41">
        <v>360016900001</v>
      </c>
      <c r="B3736" s="36" t="s">
        <v>33</v>
      </c>
      <c r="C3736" s="36" t="s">
        <v>160</v>
      </c>
      <c r="D3736" s="36" t="s">
        <v>664</v>
      </c>
      <c r="E3736" s="67">
        <v>3</v>
      </c>
      <c r="F3736" s="88">
        <v>2018</v>
      </c>
      <c r="G3736" s="80" t="s">
        <v>260</v>
      </c>
      <c r="H3736" s="70">
        <v>2.1157260691584105</v>
      </c>
      <c r="I3736" s="70">
        <v>2.0252486217953733</v>
      </c>
      <c r="J3736" s="70">
        <v>4.8191993946505445</v>
      </c>
      <c r="K3736" s="70">
        <v>7</v>
      </c>
      <c r="L3736" s="70">
        <v>6.8569104048945375</v>
      </c>
      <c r="M3736" s="70">
        <v>6.9697049330880043</v>
      </c>
      <c r="N3736" s="70">
        <v>5.9614282210789611</v>
      </c>
      <c r="O3736" s="70">
        <v>5.4359727337797104</v>
      </c>
      <c r="P3736" s="70">
        <v>7</v>
      </c>
      <c r="Q3736" s="70">
        <v>6.8515090411765547</v>
      </c>
      <c r="R3736" s="70">
        <v>4.5558349346384572</v>
      </c>
      <c r="S3736" s="70">
        <v>2</v>
      </c>
      <c r="T3736" s="70">
        <v>5.1326278628550455</v>
      </c>
      <c r="U3736" s="71">
        <v>8</v>
      </c>
    </row>
    <row r="3737" spans="1:21" x14ac:dyDescent="0.2">
      <c r="A3737" s="41">
        <v>360018600001</v>
      </c>
      <c r="B3737" s="36" t="s">
        <v>33</v>
      </c>
      <c r="C3737" s="36" t="s">
        <v>33</v>
      </c>
      <c r="D3737" s="36" t="s">
        <v>665</v>
      </c>
      <c r="E3737" s="67">
        <v>3</v>
      </c>
      <c r="F3737" s="88">
        <v>2018</v>
      </c>
      <c r="G3737" s="80" t="s">
        <v>260</v>
      </c>
      <c r="H3737" s="70">
        <v>2.0000271816499522</v>
      </c>
      <c r="I3737" s="70">
        <v>2.0000156385777759</v>
      </c>
      <c r="J3737" s="70">
        <v>2.0350514005644609</v>
      </c>
      <c r="K3737" s="70">
        <v>7</v>
      </c>
      <c r="L3737" s="70">
        <v>6.7454099603497113</v>
      </c>
      <c r="M3737" s="70">
        <v>7</v>
      </c>
      <c r="N3737" s="70">
        <v>5.890469889912282</v>
      </c>
      <c r="O3737" s="70">
        <v>5.5739120234101849</v>
      </c>
      <c r="P3737" s="70">
        <v>4.5844770164563284</v>
      </c>
      <c r="Q3737" s="70">
        <v>6.8731088235262003</v>
      </c>
      <c r="R3737" s="70">
        <v>2.3735542748609748</v>
      </c>
      <c r="S3737" s="70">
        <v>2</v>
      </c>
      <c r="T3737" s="70">
        <v>4.5063355174423227</v>
      </c>
      <c r="U3737" s="71">
        <v>156</v>
      </c>
    </row>
    <row r="3738" spans="1:21" x14ac:dyDescent="0.2">
      <c r="A3738" s="41">
        <v>460020670001</v>
      </c>
      <c r="B3738" s="36" t="s">
        <v>34</v>
      </c>
      <c r="C3738" s="36" t="s">
        <v>173</v>
      </c>
      <c r="D3738" s="36" t="s">
        <v>666</v>
      </c>
      <c r="E3738" s="67">
        <v>3</v>
      </c>
      <c r="F3738" s="88">
        <v>2018</v>
      </c>
      <c r="G3738" s="80" t="s">
        <v>260</v>
      </c>
      <c r="H3738" s="70">
        <v>2.0376936586105345</v>
      </c>
      <c r="I3738" s="70">
        <v>2.0069956869632262</v>
      </c>
      <c r="J3738" s="70">
        <v>2</v>
      </c>
      <c r="K3738" s="70">
        <v>7</v>
      </c>
      <c r="L3738" s="70">
        <v>6.6422022988072982</v>
      </c>
      <c r="M3738" s="70">
        <v>7</v>
      </c>
      <c r="N3738" s="70">
        <v>6.3900272253450172</v>
      </c>
      <c r="O3738" s="70">
        <v>5.7464644238823812</v>
      </c>
      <c r="P3738" s="70">
        <v>4.7979726856075642</v>
      </c>
      <c r="Q3738" s="70">
        <v>6.8915052703585618</v>
      </c>
      <c r="R3738" s="70">
        <v>5.0230447439563903</v>
      </c>
      <c r="S3738" s="70">
        <v>2</v>
      </c>
      <c r="T3738" s="70">
        <v>4.7946588327942479</v>
      </c>
      <c r="U3738" s="71">
        <v>63</v>
      </c>
    </row>
    <row r="3739" spans="1:21" x14ac:dyDescent="0.2">
      <c r="A3739" s="41">
        <v>460024740001</v>
      </c>
      <c r="B3739" s="36" t="s">
        <v>34</v>
      </c>
      <c r="C3739" s="36" t="s">
        <v>64</v>
      </c>
      <c r="D3739" s="36" t="s">
        <v>667</v>
      </c>
      <c r="E3739" s="67">
        <v>3</v>
      </c>
      <c r="F3739" s="88">
        <v>2018</v>
      </c>
      <c r="G3739" s="80" t="s">
        <v>260</v>
      </c>
      <c r="H3739" s="70">
        <v>2.30555071395107</v>
      </c>
      <c r="I3739" s="70">
        <v>2.0791897603349905</v>
      </c>
      <c r="J3739" s="70">
        <v>3.8247537457549989</v>
      </c>
      <c r="K3739" s="70">
        <v>7</v>
      </c>
      <c r="L3739" s="70">
        <v>6.7252592575267744</v>
      </c>
      <c r="M3739" s="70">
        <v>7</v>
      </c>
      <c r="N3739" s="70">
        <v>6.3158310882039457</v>
      </c>
      <c r="O3739" s="70">
        <v>6.088049413290805</v>
      </c>
      <c r="P3739" s="70">
        <v>5.3252280919182642</v>
      </c>
      <c r="Q3739" s="70">
        <v>6.8787209451053402</v>
      </c>
      <c r="R3739" s="70">
        <v>4.5631217699868323</v>
      </c>
      <c r="S3739" s="70">
        <v>2</v>
      </c>
      <c r="T3739" s="70">
        <v>5.0088087321727528</v>
      </c>
      <c r="U3739" s="71">
        <v>16</v>
      </c>
    </row>
    <row r="3740" spans="1:21" x14ac:dyDescent="0.2">
      <c r="A3740" s="41">
        <v>460024820001</v>
      </c>
      <c r="B3740" s="36" t="s">
        <v>34</v>
      </c>
      <c r="C3740" s="36" t="s">
        <v>99</v>
      </c>
      <c r="D3740" s="36" t="s">
        <v>668</v>
      </c>
      <c r="E3740" s="67">
        <v>3</v>
      </c>
      <c r="F3740" s="88">
        <v>2018</v>
      </c>
      <c r="G3740" s="80" t="s">
        <v>260</v>
      </c>
      <c r="H3740" s="70">
        <v>3.8254551171313373</v>
      </c>
      <c r="I3740" s="70">
        <v>3.3922787141608479</v>
      </c>
      <c r="J3740" s="70">
        <v>4.0889850441238353</v>
      </c>
      <c r="K3740" s="70">
        <v>7</v>
      </c>
      <c r="L3740" s="70">
        <v>6.7327911322743326</v>
      </c>
      <c r="M3740" s="70">
        <v>7</v>
      </c>
      <c r="N3740" s="70">
        <v>6.2862087652922654</v>
      </c>
      <c r="O3740" s="70">
        <v>5.8430638386578462</v>
      </c>
      <c r="P3740" s="70">
        <v>5.446974273232045</v>
      </c>
      <c r="Q3740" s="70">
        <v>6.9669785838352523</v>
      </c>
      <c r="R3740" s="70">
        <v>4.4970771701139372</v>
      </c>
      <c r="S3740" s="70">
        <v>2</v>
      </c>
      <c r="T3740" s="70">
        <v>5.2566510532351423</v>
      </c>
      <c r="U3740" s="71">
        <v>5</v>
      </c>
    </row>
    <row r="3741" spans="1:21" x14ac:dyDescent="0.2">
      <c r="A3741" s="41">
        <v>460021560001</v>
      </c>
      <c r="B3741" s="36" t="s">
        <v>34</v>
      </c>
      <c r="C3741" s="36" t="s">
        <v>35</v>
      </c>
      <c r="D3741" s="36" t="s">
        <v>669</v>
      </c>
      <c r="E3741" s="67">
        <v>3</v>
      </c>
      <c r="F3741" s="88">
        <v>2018</v>
      </c>
      <c r="G3741" s="80" t="s">
        <v>260</v>
      </c>
      <c r="H3741" s="70">
        <v>2.0439549972208915</v>
      </c>
      <c r="I3741" s="70">
        <v>2.0519499502328937</v>
      </c>
      <c r="J3741" s="70">
        <v>2</v>
      </c>
      <c r="K3741" s="70">
        <v>7</v>
      </c>
      <c r="L3741" s="70">
        <v>6.7223787220987239</v>
      </c>
      <c r="M3741" s="70">
        <v>7</v>
      </c>
      <c r="N3741" s="70">
        <v>6.009404996244708</v>
      </c>
      <c r="O3741" s="70">
        <v>6.0984216544309744</v>
      </c>
      <c r="P3741" s="70">
        <v>4.9528776130048344</v>
      </c>
      <c r="Q3741" s="70">
        <v>6.9865011709222413</v>
      </c>
      <c r="R3741" s="70">
        <v>4.5661667147240159</v>
      </c>
      <c r="S3741" s="70">
        <v>2</v>
      </c>
      <c r="T3741" s="70">
        <v>4.785971318239941</v>
      </c>
      <c r="U3741" s="71">
        <v>69</v>
      </c>
    </row>
    <row r="3742" spans="1:21" x14ac:dyDescent="0.2">
      <c r="A3742" s="41">
        <v>460026010001</v>
      </c>
      <c r="B3742" s="36" t="s">
        <v>34</v>
      </c>
      <c r="C3742" s="36" t="s">
        <v>173</v>
      </c>
      <c r="D3742" s="36" t="s">
        <v>670</v>
      </c>
      <c r="E3742" s="67">
        <v>3</v>
      </c>
      <c r="F3742" s="88">
        <v>2018</v>
      </c>
      <c r="G3742" s="80" t="s">
        <v>260</v>
      </c>
      <c r="H3742" s="70">
        <v>2.348823160052441</v>
      </c>
      <c r="I3742" s="70">
        <v>2.2197063508496835</v>
      </c>
      <c r="J3742" s="70">
        <v>2.1162524270771055</v>
      </c>
      <c r="K3742" s="70">
        <v>7</v>
      </c>
      <c r="L3742" s="70">
        <v>6.6495891241745806</v>
      </c>
      <c r="M3742" s="70">
        <v>7</v>
      </c>
      <c r="N3742" s="70">
        <v>6.1211474365801033</v>
      </c>
      <c r="O3742" s="70">
        <v>5.4291597686629292</v>
      </c>
      <c r="P3742" s="70">
        <v>4.4824977014539833</v>
      </c>
      <c r="Q3742" s="70">
        <v>6.9218873840730719</v>
      </c>
      <c r="R3742" s="70">
        <v>4.0576781169063025</v>
      </c>
      <c r="S3742" s="70">
        <v>2</v>
      </c>
      <c r="T3742" s="70">
        <v>4.6955617891525172</v>
      </c>
      <c r="U3742" s="71">
        <v>95</v>
      </c>
    </row>
    <row r="3743" spans="1:21" x14ac:dyDescent="0.2">
      <c r="A3743" s="41">
        <v>460025980001</v>
      </c>
      <c r="B3743" s="36" t="s">
        <v>34</v>
      </c>
      <c r="C3743" s="36" t="s">
        <v>173</v>
      </c>
      <c r="D3743" s="36" t="s">
        <v>671</v>
      </c>
      <c r="E3743" s="67">
        <v>3</v>
      </c>
      <c r="F3743" s="88">
        <v>2018</v>
      </c>
      <c r="G3743" s="80" t="s">
        <v>260</v>
      </c>
      <c r="H3743" s="70">
        <v>2.2749655019394415</v>
      </c>
      <c r="I3743" s="70">
        <v>2.0821899456200317</v>
      </c>
      <c r="J3743" s="70">
        <v>2</v>
      </c>
      <c r="K3743" s="70">
        <v>5.930694461117703</v>
      </c>
      <c r="L3743" s="70">
        <v>6.6827230288877404</v>
      </c>
      <c r="M3743" s="70">
        <v>6.9683942875500753</v>
      </c>
      <c r="N3743" s="70">
        <v>5.9141224477158207</v>
      </c>
      <c r="O3743" s="70">
        <v>5.8662964612917428</v>
      </c>
      <c r="P3743" s="70">
        <v>6.9989069364238929</v>
      </c>
      <c r="Q3743" s="70">
        <v>6.5134600698947178</v>
      </c>
      <c r="R3743" s="70">
        <v>2.4170046554247193</v>
      </c>
      <c r="S3743" s="70">
        <v>2</v>
      </c>
      <c r="T3743" s="70">
        <v>4.6373964829888239</v>
      </c>
      <c r="U3743" s="71">
        <v>119</v>
      </c>
    </row>
    <row r="3744" spans="1:21" x14ac:dyDescent="0.2">
      <c r="A3744" s="41">
        <v>460014860001</v>
      </c>
      <c r="B3744" s="36" t="s">
        <v>34</v>
      </c>
      <c r="C3744" s="36" t="s">
        <v>35</v>
      </c>
      <c r="D3744" s="36" t="s">
        <v>672</v>
      </c>
      <c r="E3744" s="67">
        <v>3</v>
      </c>
      <c r="F3744" s="88">
        <v>2018</v>
      </c>
      <c r="G3744" s="80" t="s">
        <v>260</v>
      </c>
      <c r="H3744" s="70">
        <v>3.6960610740544841</v>
      </c>
      <c r="I3744" s="70">
        <v>2.5042678590794454</v>
      </c>
      <c r="J3744" s="70">
        <v>2</v>
      </c>
      <c r="K3744" s="70">
        <v>5.4382441793132141</v>
      </c>
      <c r="L3744" s="70">
        <v>6.6991094087669198</v>
      </c>
      <c r="M3744" s="70">
        <v>6.9817284171290872</v>
      </c>
      <c r="N3744" s="70">
        <v>6.1951475116518502</v>
      </c>
      <c r="O3744" s="70">
        <v>5.9188870065525325</v>
      </c>
      <c r="P3744" s="70">
        <v>6.9999369236735314</v>
      </c>
      <c r="Q3744" s="70">
        <v>5.6795130525028981</v>
      </c>
      <c r="R3744" s="70">
        <v>3.6645294511051154</v>
      </c>
      <c r="S3744" s="70">
        <v>2</v>
      </c>
      <c r="T3744" s="70">
        <v>4.8147854069857567</v>
      </c>
      <c r="U3744" s="71">
        <v>55</v>
      </c>
    </row>
    <row r="3745" spans="1:21" x14ac:dyDescent="0.2">
      <c r="A3745" s="41">
        <v>460024660001</v>
      </c>
      <c r="B3745" s="36" t="s">
        <v>34</v>
      </c>
      <c r="C3745" s="36" t="s">
        <v>64</v>
      </c>
      <c r="D3745" s="36" t="s">
        <v>673</v>
      </c>
      <c r="E3745" s="67">
        <v>3</v>
      </c>
      <c r="F3745" s="88">
        <v>2018</v>
      </c>
      <c r="G3745" s="80" t="s">
        <v>260</v>
      </c>
      <c r="H3745" s="70">
        <v>2.0001669219694489</v>
      </c>
      <c r="I3745" s="70">
        <v>2.0001027996854108</v>
      </c>
      <c r="J3745" s="70">
        <v>2.4194536060221781</v>
      </c>
      <c r="K3745" s="70">
        <v>7</v>
      </c>
      <c r="L3745" s="70">
        <v>6.7199714554954042</v>
      </c>
      <c r="M3745" s="70">
        <v>7</v>
      </c>
      <c r="N3745" s="70">
        <v>6.3522961542264698</v>
      </c>
      <c r="O3745" s="70">
        <v>5.6455292517156277</v>
      </c>
      <c r="P3745" s="70">
        <v>4.9334169837654809</v>
      </c>
      <c r="Q3745" s="70">
        <v>6.9354172805907668</v>
      </c>
      <c r="R3745" s="70">
        <v>3.6768182263132267</v>
      </c>
      <c r="S3745" s="70">
        <v>2</v>
      </c>
      <c r="T3745" s="70">
        <v>4.7235977233153355</v>
      </c>
      <c r="U3745" s="71">
        <v>89</v>
      </c>
    </row>
    <row r="3746" spans="1:21" x14ac:dyDescent="0.2">
      <c r="A3746" s="41">
        <v>460014780001</v>
      </c>
      <c r="B3746" s="36" t="s">
        <v>34</v>
      </c>
      <c r="C3746" s="36" t="s">
        <v>35</v>
      </c>
      <c r="D3746" s="36" t="s">
        <v>674</v>
      </c>
      <c r="E3746" s="67">
        <v>3</v>
      </c>
      <c r="F3746" s="88">
        <v>2018</v>
      </c>
      <c r="G3746" s="80" t="s">
        <v>260</v>
      </c>
      <c r="H3746" s="70">
        <v>2.0002802451519015</v>
      </c>
      <c r="I3746" s="70">
        <v>2.0001261470045355</v>
      </c>
      <c r="J3746" s="70">
        <v>2.6879267264277797</v>
      </c>
      <c r="K3746" s="70">
        <v>7</v>
      </c>
      <c r="L3746" s="70">
        <v>6.7105163653486644</v>
      </c>
      <c r="M3746" s="70">
        <v>6.6568435456721309</v>
      </c>
      <c r="N3746" s="70">
        <v>5.98826775937835</v>
      </c>
      <c r="O3746" s="70">
        <v>6.0488173335856041</v>
      </c>
      <c r="P3746" s="70">
        <v>6.9881311785600868</v>
      </c>
      <c r="Q3746" s="70">
        <v>6.9726697374020095</v>
      </c>
      <c r="R3746" s="70">
        <v>2.6607424701981963</v>
      </c>
      <c r="S3746" s="70">
        <v>2</v>
      </c>
      <c r="T3746" s="70">
        <v>4.809526792394105</v>
      </c>
      <c r="U3746" s="71">
        <v>57</v>
      </c>
    </row>
    <row r="3747" spans="1:21" x14ac:dyDescent="0.2">
      <c r="A3747" s="41">
        <v>460022100001</v>
      </c>
      <c r="B3747" s="36" t="s">
        <v>34</v>
      </c>
      <c r="C3747" s="36" t="s">
        <v>35</v>
      </c>
      <c r="D3747" s="36" t="s">
        <v>675</v>
      </c>
      <c r="E3747" s="67">
        <v>3</v>
      </c>
      <c r="F3747" s="88">
        <v>2018</v>
      </c>
      <c r="G3747" s="80" t="s">
        <v>260</v>
      </c>
      <c r="H3747" s="70">
        <v>2.0001714666086587</v>
      </c>
      <c r="I3747" s="70">
        <v>2.0000991494365121</v>
      </c>
      <c r="J3747" s="70">
        <v>2</v>
      </c>
      <c r="K3747" s="70">
        <v>5.6201360126930027</v>
      </c>
      <c r="L3747" s="70">
        <v>6.6659137457168427</v>
      </c>
      <c r="M3747" s="70">
        <v>6.9297975318448399</v>
      </c>
      <c r="N3747" s="70">
        <v>6.3787794293380582</v>
      </c>
      <c r="O3747" s="70">
        <v>5.1568614127441297</v>
      </c>
      <c r="P3747" s="70">
        <v>6.9975719704441373</v>
      </c>
      <c r="Q3747" s="70">
        <v>6.3546710573161747</v>
      </c>
      <c r="R3747" s="70">
        <v>2.3888645212096189</v>
      </c>
      <c r="S3747" s="70">
        <v>2</v>
      </c>
      <c r="T3747" s="70">
        <v>4.5410721914459975</v>
      </c>
      <c r="U3747" s="71">
        <v>144</v>
      </c>
    </row>
    <row r="3748" spans="1:21" x14ac:dyDescent="0.2">
      <c r="A3748" s="41">
        <v>460021720001</v>
      </c>
      <c r="B3748" s="36" t="s">
        <v>34</v>
      </c>
      <c r="C3748" s="36" t="s">
        <v>35</v>
      </c>
      <c r="D3748" s="36" t="s">
        <v>676</v>
      </c>
      <c r="E3748" s="67">
        <v>3</v>
      </c>
      <c r="F3748" s="88">
        <v>2018</v>
      </c>
      <c r="G3748" s="80" t="s">
        <v>260</v>
      </c>
      <c r="H3748" s="70">
        <v>2.0637025383950927</v>
      </c>
      <c r="I3748" s="70">
        <v>2.0441783512125484</v>
      </c>
      <c r="J3748" s="70">
        <v>2.4588204652115127</v>
      </c>
      <c r="K3748" s="70">
        <v>7</v>
      </c>
      <c r="L3748" s="70">
        <v>6.6592788114359553</v>
      </c>
      <c r="M3748" s="70">
        <v>7</v>
      </c>
      <c r="N3748" s="70">
        <v>5.8997477140681891</v>
      </c>
      <c r="O3748" s="70">
        <v>5.8827845177519595</v>
      </c>
      <c r="P3748" s="70">
        <v>4.9365322080747784</v>
      </c>
      <c r="Q3748" s="70">
        <v>6.8718009571515672</v>
      </c>
      <c r="R3748" s="70">
        <v>2.6653654223528762</v>
      </c>
      <c r="S3748" s="70">
        <v>2</v>
      </c>
      <c r="T3748" s="70">
        <v>4.6235175821378736</v>
      </c>
      <c r="U3748" s="71">
        <v>124</v>
      </c>
    </row>
    <row r="3749" spans="1:21" x14ac:dyDescent="0.2">
      <c r="A3749" s="41">
        <v>460021050001</v>
      </c>
      <c r="B3749" s="36" t="s">
        <v>34</v>
      </c>
      <c r="C3749" s="36" t="s">
        <v>64</v>
      </c>
      <c r="D3749" s="36" t="s">
        <v>677</v>
      </c>
      <c r="E3749" s="67">
        <v>3</v>
      </c>
      <c r="F3749" s="88">
        <v>2018</v>
      </c>
      <c r="G3749" s="80" t="s">
        <v>260</v>
      </c>
      <c r="H3749" s="70">
        <v>2.0001913419357886</v>
      </c>
      <c r="I3749" s="70">
        <v>2.000164652150993</v>
      </c>
      <c r="J3749" s="70">
        <v>2</v>
      </c>
      <c r="K3749" s="70">
        <v>7</v>
      </c>
      <c r="L3749" s="70">
        <v>6.7057628293442022</v>
      </c>
      <c r="M3749" s="70">
        <v>6.8992131419034406</v>
      </c>
      <c r="N3749" s="70">
        <v>6.1223492801678425</v>
      </c>
      <c r="O3749" s="70">
        <v>6.1824484946179146</v>
      </c>
      <c r="P3749" s="70">
        <v>6.9965141365158274</v>
      </c>
      <c r="Q3749" s="70">
        <v>6.982353111557897</v>
      </c>
      <c r="R3749" s="70">
        <v>5.0447306161369685</v>
      </c>
      <c r="S3749" s="70">
        <v>2</v>
      </c>
      <c r="T3749" s="70">
        <v>4.9944773003609066</v>
      </c>
      <c r="U3749" s="71">
        <v>17</v>
      </c>
    </row>
    <row r="3750" spans="1:21" x14ac:dyDescent="0.2">
      <c r="A3750" s="41">
        <v>660820590001</v>
      </c>
      <c r="B3750" s="36" t="s">
        <v>29</v>
      </c>
      <c r="C3750" s="36" t="s">
        <v>53</v>
      </c>
      <c r="D3750" s="36" t="s">
        <v>678</v>
      </c>
      <c r="E3750" s="67">
        <v>3</v>
      </c>
      <c r="F3750" s="88">
        <v>2018</v>
      </c>
      <c r="G3750" s="80" t="s">
        <v>260</v>
      </c>
      <c r="H3750" s="70">
        <v>2.0750467677780362</v>
      </c>
      <c r="I3750" s="70">
        <v>2.0337736061627503</v>
      </c>
      <c r="J3750" s="70">
        <v>2.2382903735015951</v>
      </c>
      <c r="K3750" s="70">
        <v>6.088266719691493</v>
      </c>
      <c r="L3750" s="70">
        <v>6.6901538291367704</v>
      </c>
      <c r="M3750" s="70">
        <v>7</v>
      </c>
      <c r="N3750" s="70">
        <v>6.3204162315347823</v>
      </c>
      <c r="O3750" s="70">
        <v>5.5869828453101036</v>
      </c>
      <c r="P3750" s="70">
        <v>4.7150017464720975</v>
      </c>
      <c r="Q3750" s="70">
        <v>6.5339713286469276</v>
      </c>
      <c r="R3750" s="70">
        <v>2.3285040863748021</v>
      </c>
      <c r="S3750" s="70">
        <v>2</v>
      </c>
      <c r="T3750" s="70">
        <v>4.4675339612174474</v>
      </c>
      <c r="U3750" s="71">
        <v>167</v>
      </c>
    </row>
    <row r="3751" spans="1:21" x14ac:dyDescent="0.2">
      <c r="A3751" s="41">
        <v>660822960001</v>
      </c>
      <c r="B3751" s="36" t="s">
        <v>29</v>
      </c>
      <c r="C3751" s="36" t="s">
        <v>53</v>
      </c>
      <c r="D3751" s="36" t="s">
        <v>679</v>
      </c>
      <c r="E3751" s="67">
        <v>3</v>
      </c>
      <c r="F3751" s="88">
        <v>2018</v>
      </c>
      <c r="G3751" s="80" t="s">
        <v>260</v>
      </c>
      <c r="H3751" s="70">
        <v>2.0695165297924865</v>
      </c>
      <c r="I3751" s="70">
        <v>2.0175160677891033</v>
      </c>
      <c r="J3751" s="70">
        <v>2.4262140677514301</v>
      </c>
      <c r="K3751" s="70">
        <v>7</v>
      </c>
      <c r="L3751" s="70">
        <v>6.6669497918247718</v>
      </c>
      <c r="M3751" s="70">
        <v>6.9548248508556787</v>
      </c>
      <c r="N3751" s="70">
        <v>5.8540574641478953</v>
      </c>
      <c r="O3751" s="70">
        <v>5.7970337154272107</v>
      </c>
      <c r="P3751" s="70">
        <v>6.9984376051684052</v>
      </c>
      <c r="Q3751" s="70">
        <v>6.9056924488153451</v>
      </c>
      <c r="R3751" s="70">
        <v>3.7258001747378211</v>
      </c>
      <c r="S3751" s="70">
        <v>2</v>
      </c>
      <c r="T3751" s="70">
        <v>4.8680035596925126</v>
      </c>
      <c r="U3751" s="71">
        <v>38</v>
      </c>
    </row>
    <row r="3752" spans="1:21" x14ac:dyDescent="0.2">
      <c r="A3752" s="41">
        <v>660823420001</v>
      </c>
      <c r="B3752" s="36" t="s">
        <v>29</v>
      </c>
      <c r="C3752" s="36" t="s">
        <v>172</v>
      </c>
      <c r="D3752" s="36" t="s">
        <v>680</v>
      </c>
      <c r="E3752" s="67">
        <v>3</v>
      </c>
      <c r="F3752" s="88">
        <v>2018</v>
      </c>
      <c r="G3752" s="80" t="s">
        <v>260</v>
      </c>
      <c r="H3752" s="70">
        <v>4.526683386205292</v>
      </c>
      <c r="I3752" s="70">
        <v>3.6322296950726036</v>
      </c>
      <c r="J3752" s="70">
        <v>2</v>
      </c>
      <c r="K3752" s="70">
        <v>7</v>
      </c>
      <c r="L3752" s="70">
        <v>6.7377109836182205</v>
      </c>
      <c r="M3752" s="70">
        <v>7</v>
      </c>
      <c r="N3752" s="70">
        <v>6.3109089760654351</v>
      </c>
      <c r="O3752" s="70">
        <v>5.6985246971061283</v>
      </c>
      <c r="P3752" s="70">
        <v>5.5111844886593548</v>
      </c>
      <c r="Q3752" s="70">
        <v>6.9480440169650688</v>
      </c>
      <c r="R3752" s="70">
        <v>3.50804678536345</v>
      </c>
      <c r="S3752" s="70">
        <v>2</v>
      </c>
      <c r="T3752" s="70">
        <v>5.0727777524212962</v>
      </c>
      <c r="U3752" s="71">
        <v>11</v>
      </c>
    </row>
    <row r="3753" spans="1:21" x14ac:dyDescent="0.2">
      <c r="A3753" s="41">
        <v>660820320001</v>
      </c>
      <c r="B3753" s="36" t="s">
        <v>29</v>
      </c>
      <c r="C3753" s="36" t="s">
        <v>53</v>
      </c>
      <c r="D3753" s="36" t="s">
        <v>681</v>
      </c>
      <c r="E3753" s="67">
        <v>3</v>
      </c>
      <c r="F3753" s="88">
        <v>2018</v>
      </c>
      <c r="G3753" s="80" t="s">
        <v>260</v>
      </c>
      <c r="H3753" s="70">
        <v>2.2756253636591759</v>
      </c>
      <c r="I3753" s="70">
        <v>2.1883354529889196</v>
      </c>
      <c r="J3753" s="70">
        <v>2.3405113062980263</v>
      </c>
      <c r="K3753" s="70">
        <v>7</v>
      </c>
      <c r="L3753" s="70">
        <v>6.8459808355889544</v>
      </c>
      <c r="M3753" s="70">
        <v>7</v>
      </c>
      <c r="N3753" s="70">
        <v>6.5357126260743748</v>
      </c>
      <c r="O3753" s="70">
        <v>6.1924714434384329</v>
      </c>
      <c r="P3753" s="70">
        <v>5.2661031712885729</v>
      </c>
      <c r="Q3753" s="70">
        <v>6.6815643220707344</v>
      </c>
      <c r="R3753" s="70">
        <v>5.023848146826845</v>
      </c>
      <c r="S3753" s="70">
        <v>2</v>
      </c>
      <c r="T3753" s="70">
        <v>4.9458460556861708</v>
      </c>
      <c r="U3753" s="71">
        <v>25</v>
      </c>
    </row>
    <row r="3754" spans="1:21" x14ac:dyDescent="0.2">
      <c r="A3754" s="41">
        <v>660822100001</v>
      </c>
      <c r="B3754" s="36" t="s">
        <v>29</v>
      </c>
      <c r="C3754" s="36" t="s">
        <v>179</v>
      </c>
      <c r="D3754" s="36" t="s">
        <v>682</v>
      </c>
      <c r="E3754" s="67">
        <v>3</v>
      </c>
      <c r="F3754" s="88">
        <v>2018</v>
      </c>
      <c r="G3754" s="80" t="s">
        <v>260</v>
      </c>
      <c r="H3754" s="70">
        <v>2.5860587634513115</v>
      </c>
      <c r="I3754" s="70">
        <v>2.2516603523201488</v>
      </c>
      <c r="J3754" s="70">
        <v>2</v>
      </c>
      <c r="K3754" s="70">
        <v>7</v>
      </c>
      <c r="L3754" s="70">
        <v>6.7141313876519639</v>
      </c>
      <c r="M3754" s="70">
        <v>7</v>
      </c>
      <c r="N3754" s="70">
        <v>6.2608910364229944</v>
      </c>
      <c r="O3754" s="70">
        <v>6.0223386955260194</v>
      </c>
      <c r="P3754" s="70">
        <v>5.4447077330461706</v>
      </c>
      <c r="Q3754" s="70">
        <v>6.9348216779612644</v>
      </c>
      <c r="R3754" s="70">
        <v>2.9438861780290071</v>
      </c>
      <c r="S3754" s="70">
        <v>2</v>
      </c>
      <c r="T3754" s="70">
        <v>4.7632079853674076</v>
      </c>
      <c r="U3754" s="71">
        <v>76</v>
      </c>
    </row>
    <row r="3755" spans="1:21" x14ac:dyDescent="0.2">
      <c r="A3755" s="41">
        <v>660827170001</v>
      </c>
      <c r="B3755" s="36" t="s">
        <v>29</v>
      </c>
      <c r="C3755" s="36" t="s">
        <v>198</v>
      </c>
      <c r="D3755" s="36" t="s">
        <v>683</v>
      </c>
      <c r="E3755" s="67">
        <v>3</v>
      </c>
      <c r="F3755" s="88">
        <v>2018</v>
      </c>
      <c r="G3755" s="80" t="s">
        <v>260</v>
      </c>
      <c r="H3755" s="70">
        <v>2</v>
      </c>
      <c r="I3755" s="70">
        <v>2</v>
      </c>
      <c r="J3755" s="70">
        <v>2.2022119152350195</v>
      </c>
      <c r="K3755" s="70">
        <v>7</v>
      </c>
      <c r="L3755" s="70">
        <v>6.6372777374492431</v>
      </c>
      <c r="M3755" s="70">
        <v>6.3658947452917687</v>
      </c>
      <c r="N3755" s="70">
        <v>6.2401053718165178</v>
      </c>
      <c r="O3755" s="70">
        <v>5.3561867866281254</v>
      </c>
      <c r="P3755" s="70">
        <v>6.9978233346553518</v>
      </c>
      <c r="Q3755" s="70">
        <v>6.8715457154325597</v>
      </c>
      <c r="R3755" s="70">
        <v>3.1418152332544538</v>
      </c>
      <c r="S3755" s="70">
        <v>2</v>
      </c>
      <c r="T3755" s="70">
        <v>4.7344050699802542</v>
      </c>
      <c r="U3755" s="71">
        <v>87</v>
      </c>
    </row>
    <row r="3756" spans="1:21" x14ac:dyDescent="0.2">
      <c r="A3756" s="41">
        <v>660820670001</v>
      </c>
      <c r="B3756" s="36" t="s">
        <v>29</v>
      </c>
      <c r="C3756" s="36" t="s">
        <v>198</v>
      </c>
      <c r="D3756" s="36" t="s">
        <v>684</v>
      </c>
      <c r="E3756" s="67">
        <v>3</v>
      </c>
      <c r="F3756" s="88">
        <v>2018</v>
      </c>
      <c r="G3756" s="80" t="s">
        <v>260</v>
      </c>
      <c r="H3756" s="70">
        <v>2.4683475179067988</v>
      </c>
      <c r="I3756" s="70">
        <v>2.1859735988699898</v>
      </c>
      <c r="J3756" s="70">
        <v>2.8970815970748611</v>
      </c>
      <c r="K3756" s="70">
        <v>5.0630880371459259</v>
      </c>
      <c r="L3756" s="70">
        <v>6.6552148528242201</v>
      </c>
      <c r="M3756" s="70">
        <v>6.8679716105214483</v>
      </c>
      <c r="N3756" s="70">
        <v>6.0446939680948493</v>
      </c>
      <c r="O3756" s="70">
        <v>5.6371232042980637</v>
      </c>
      <c r="P3756" s="70">
        <v>6.9996254012591042</v>
      </c>
      <c r="Q3756" s="70">
        <v>5.6356056471641649</v>
      </c>
      <c r="R3756" s="70">
        <v>2.4826915621190775</v>
      </c>
      <c r="S3756" s="70">
        <v>2</v>
      </c>
      <c r="T3756" s="70">
        <v>4.5781180831065429</v>
      </c>
      <c r="U3756" s="71">
        <v>132</v>
      </c>
    </row>
    <row r="3757" spans="1:21" x14ac:dyDescent="0.2">
      <c r="A3757" s="41">
        <v>660820160001</v>
      </c>
      <c r="B3757" s="36" t="s">
        <v>29</v>
      </c>
      <c r="C3757" s="36" t="s">
        <v>235</v>
      </c>
      <c r="D3757" s="36" t="s">
        <v>685</v>
      </c>
      <c r="E3757" s="67">
        <v>3</v>
      </c>
      <c r="F3757" s="88">
        <v>2018</v>
      </c>
      <c r="G3757" s="80" t="s">
        <v>260</v>
      </c>
      <c r="H3757" s="70">
        <v>2.1600247684846545</v>
      </c>
      <c r="I3757" s="70">
        <v>2.0987945986071943</v>
      </c>
      <c r="J3757" s="70">
        <v>2.6692614555184075</v>
      </c>
      <c r="K3757" s="70">
        <v>6.3804027503861622</v>
      </c>
      <c r="L3757" s="70">
        <v>6.7824748468018345</v>
      </c>
      <c r="M3757" s="70">
        <v>6.957537447555171</v>
      </c>
      <c r="N3757" s="70">
        <v>6.4267273775152312</v>
      </c>
      <c r="O3757" s="70">
        <v>5.9573573041276315</v>
      </c>
      <c r="P3757" s="70">
        <v>6.9985314275824306</v>
      </c>
      <c r="Q3757" s="70">
        <v>6.7576353424591327</v>
      </c>
      <c r="R3757" s="70">
        <v>2.8477716029581464</v>
      </c>
      <c r="S3757" s="70">
        <v>2</v>
      </c>
      <c r="T3757" s="70">
        <v>4.8363765768330005</v>
      </c>
      <c r="U3757" s="71">
        <v>50</v>
      </c>
    </row>
    <row r="3758" spans="1:21" x14ac:dyDescent="0.2">
      <c r="A3758" s="41">
        <v>660824310001</v>
      </c>
      <c r="B3758" s="36" t="s">
        <v>29</v>
      </c>
      <c r="C3758" s="36" t="s">
        <v>172</v>
      </c>
      <c r="D3758" s="36" t="s">
        <v>686</v>
      </c>
      <c r="E3758" s="67">
        <v>3</v>
      </c>
      <c r="F3758" s="88">
        <v>2018</v>
      </c>
      <c r="G3758" s="80" t="s">
        <v>260</v>
      </c>
      <c r="H3758" s="70">
        <v>3.7590354172740166</v>
      </c>
      <c r="I3758" s="70">
        <v>2.8435502972472948</v>
      </c>
      <c r="J3758" s="70">
        <v>2</v>
      </c>
      <c r="K3758" s="70">
        <v>7</v>
      </c>
      <c r="L3758" s="70">
        <v>6.7561029729337259</v>
      </c>
      <c r="M3758" s="70">
        <v>7</v>
      </c>
      <c r="N3758" s="70">
        <v>6.1460848242524078</v>
      </c>
      <c r="O3758" s="70">
        <v>5.1576552662685096</v>
      </c>
      <c r="P3758" s="70">
        <v>5.3180701471229348</v>
      </c>
      <c r="Q3758" s="70">
        <v>6.9374649623107683</v>
      </c>
      <c r="R3758" s="70">
        <v>2.1980995956934541</v>
      </c>
      <c r="S3758" s="70">
        <v>2</v>
      </c>
      <c r="T3758" s="70">
        <v>4.759671956925259</v>
      </c>
      <c r="U3758" s="71">
        <v>77</v>
      </c>
    </row>
    <row r="3759" spans="1:21" x14ac:dyDescent="0.2">
      <c r="A3759" s="41">
        <v>660822530001</v>
      </c>
      <c r="B3759" s="36" t="s">
        <v>29</v>
      </c>
      <c r="C3759" s="36" t="s">
        <v>179</v>
      </c>
      <c r="D3759" s="36" t="s">
        <v>687</v>
      </c>
      <c r="E3759" s="67">
        <v>3</v>
      </c>
      <c r="F3759" s="88">
        <v>2018</v>
      </c>
      <c r="G3759" s="80" t="s">
        <v>260</v>
      </c>
      <c r="H3759" s="70">
        <v>2.1264412344790617</v>
      </c>
      <c r="I3759" s="70">
        <v>2.0458596858953757</v>
      </c>
      <c r="J3759" s="70">
        <v>2</v>
      </c>
      <c r="K3759" s="70">
        <v>7</v>
      </c>
      <c r="L3759" s="70">
        <v>6.4639662464884156</v>
      </c>
      <c r="M3759" s="70">
        <v>6.9279160713753116</v>
      </c>
      <c r="N3759" s="70">
        <v>5.5432628248962557</v>
      </c>
      <c r="O3759" s="70">
        <v>5.3679094035342398</v>
      </c>
      <c r="P3759" s="70">
        <v>6.9975068913216472</v>
      </c>
      <c r="Q3759" s="70">
        <v>6.8268247221932317</v>
      </c>
      <c r="R3759" s="70">
        <v>3.2511601635040557</v>
      </c>
      <c r="S3759" s="70">
        <v>2</v>
      </c>
      <c r="T3759" s="70">
        <v>4.712570603640633</v>
      </c>
      <c r="U3759" s="71">
        <v>92</v>
      </c>
    </row>
    <row r="3760" spans="1:21" x14ac:dyDescent="0.2">
      <c r="A3760" s="41">
        <v>660821050001</v>
      </c>
      <c r="B3760" s="36" t="s">
        <v>29</v>
      </c>
      <c r="C3760" s="36" t="s">
        <v>198</v>
      </c>
      <c r="D3760" s="36" t="s">
        <v>688</v>
      </c>
      <c r="E3760" s="67">
        <v>3</v>
      </c>
      <c r="F3760" s="88">
        <v>2018</v>
      </c>
      <c r="G3760" s="80" t="s">
        <v>260</v>
      </c>
      <c r="H3760" s="70">
        <v>2</v>
      </c>
      <c r="I3760" s="70">
        <v>2</v>
      </c>
      <c r="J3760" s="70">
        <v>2.0293820141007055</v>
      </c>
      <c r="K3760" s="70">
        <v>6.7846736495138167</v>
      </c>
      <c r="L3760" s="70">
        <v>6.6429959576465105</v>
      </c>
      <c r="M3760" s="70">
        <v>7</v>
      </c>
      <c r="N3760" s="70">
        <v>5.713593969343755</v>
      </c>
      <c r="O3760" s="70">
        <v>5.5333286481099497</v>
      </c>
      <c r="P3760" s="70">
        <v>4.8044424483082731</v>
      </c>
      <c r="Q3760" s="70">
        <v>6.7071150124299939</v>
      </c>
      <c r="R3760" s="70">
        <v>2.055048718055188</v>
      </c>
      <c r="S3760" s="70">
        <v>2</v>
      </c>
      <c r="T3760" s="70">
        <v>4.4392150347923494</v>
      </c>
      <c r="U3760" s="71">
        <v>173</v>
      </c>
    </row>
    <row r="3761" spans="1:21" x14ac:dyDescent="0.2">
      <c r="A3761" s="41">
        <v>660823260001</v>
      </c>
      <c r="B3761" s="36" t="s">
        <v>29</v>
      </c>
      <c r="C3761" s="36" t="s">
        <v>172</v>
      </c>
      <c r="D3761" s="36" t="s">
        <v>689</v>
      </c>
      <c r="E3761" s="67">
        <v>3</v>
      </c>
      <c r="F3761" s="88">
        <v>2018</v>
      </c>
      <c r="G3761" s="80" t="s">
        <v>260</v>
      </c>
      <c r="H3761" s="70">
        <v>2.6474797602535918</v>
      </c>
      <c r="I3761" s="70">
        <v>2.2496715379050203</v>
      </c>
      <c r="J3761" s="70">
        <v>2</v>
      </c>
      <c r="K3761" s="70">
        <v>6.6260361557852887</v>
      </c>
      <c r="L3761" s="70">
        <v>6.5921217196340258</v>
      </c>
      <c r="M3761" s="70">
        <v>6.8890018933527148</v>
      </c>
      <c r="N3761" s="70">
        <v>5.3922200225852919</v>
      </c>
      <c r="O3761" s="70">
        <v>5.4665537698767803</v>
      </c>
      <c r="P3761" s="70">
        <v>6.996160950099175</v>
      </c>
      <c r="Q3761" s="70">
        <v>6.8803101112264677</v>
      </c>
      <c r="R3761" s="70">
        <v>2.2368428824895887</v>
      </c>
      <c r="S3761" s="70">
        <v>2</v>
      </c>
      <c r="T3761" s="70">
        <v>4.6646999002673288</v>
      </c>
      <c r="U3761" s="71">
        <v>111</v>
      </c>
    </row>
    <row r="3762" spans="1:21" x14ac:dyDescent="0.2">
      <c r="A3762" s="41">
        <v>660821480001</v>
      </c>
      <c r="B3762" s="36" t="s">
        <v>29</v>
      </c>
      <c r="C3762" s="36" t="s">
        <v>174</v>
      </c>
      <c r="D3762" s="36" t="s">
        <v>690</v>
      </c>
      <c r="E3762" s="67">
        <v>3</v>
      </c>
      <c r="F3762" s="88">
        <v>2018</v>
      </c>
      <c r="G3762" s="80" t="s">
        <v>260</v>
      </c>
      <c r="H3762" s="70">
        <v>2</v>
      </c>
      <c r="I3762" s="70">
        <v>2</v>
      </c>
      <c r="J3762" s="70">
        <v>2</v>
      </c>
      <c r="K3762" s="70">
        <v>3.9921792751453378</v>
      </c>
      <c r="L3762" s="70">
        <v>6.6908996152097533</v>
      </c>
      <c r="M3762" s="70">
        <v>7</v>
      </c>
      <c r="N3762" s="70">
        <v>5.9392934472591996</v>
      </c>
      <c r="O3762" s="70">
        <v>5.9133189279293461</v>
      </c>
      <c r="P3762" s="70">
        <v>5.1532210504971605</v>
      </c>
      <c r="Q3762" s="70">
        <v>6.1655591075075273</v>
      </c>
      <c r="R3762" s="70">
        <v>2.9132901600997529</v>
      </c>
      <c r="S3762" s="70">
        <v>2</v>
      </c>
      <c r="T3762" s="70">
        <v>4.3139801319706734</v>
      </c>
      <c r="U3762" s="71">
        <v>189</v>
      </c>
    </row>
    <row r="3763" spans="1:21" x14ac:dyDescent="0.2">
      <c r="A3763" s="41">
        <v>660820400001</v>
      </c>
      <c r="B3763" s="36" t="s">
        <v>29</v>
      </c>
      <c r="C3763" s="36" t="s">
        <v>174</v>
      </c>
      <c r="D3763" s="36" t="s">
        <v>691</v>
      </c>
      <c r="E3763" s="67">
        <v>3</v>
      </c>
      <c r="F3763" s="88">
        <v>2018</v>
      </c>
      <c r="G3763" s="80" t="s">
        <v>260</v>
      </c>
      <c r="H3763" s="70">
        <v>2.0770288623537314</v>
      </c>
      <c r="I3763" s="70">
        <v>2.029576236279393</v>
      </c>
      <c r="J3763" s="70">
        <v>4.5098603526155649</v>
      </c>
      <c r="K3763" s="70">
        <v>7</v>
      </c>
      <c r="L3763" s="70">
        <v>6.6801024174829351</v>
      </c>
      <c r="M3763" s="70">
        <v>6.9649930174930992</v>
      </c>
      <c r="N3763" s="70">
        <v>5.8263029311508658</v>
      </c>
      <c r="O3763" s="70">
        <v>5.8562410072883075</v>
      </c>
      <c r="P3763" s="70">
        <v>6.9998845604218936</v>
      </c>
      <c r="Q3763" s="70">
        <v>6.9119979713031281</v>
      </c>
      <c r="R3763" s="70">
        <v>3.9607720589734123</v>
      </c>
      <c r="S3763" s="70">
        <v>2</v>
      </c>
      <c r="T3763" s="70">
        <v>5.0680632846135287</v>
      </c>
      <c r="U3763" s="71">
        <v>12</v>
      </c>
    </row>
    <row r="3764" spans="1:21" x14ac:dyDescent="0.2">
      <c r="A3764" s="41">
        <v>660828570001</v>
      </c>
      <c r="B3764" s="36" t="s">
        <v>29</v>
      </c>
      <c r="C3764" s="36" t="s">
        <v>198</v>
      </c>
      <c r="D3764" s="36" t="s">
        <v>692</v>
      </c>
      <c r="E3764" s="67">
        <v>3</v>
      </c>
      <c r="F3764" s="88">
        <v>2018</v>
      </c>
      <c r="G3764" s="80" t="s">
        <v>260</v>
      </c>
      <c r="H3764" s="70">
        <v>2.036566397722487</v>
      </c>
      <c r="I3764" s="70">
        <v>2.0185312204982178</v>
      </c>
      <c r="J3764" s="70">
        <v>2</v>
      </c>
      <c r="K3764" s="70">
        <v>7</v>
      </c>
      <c r="L3764" s="70">
        <v>6.6406037476436701</v>
      </c>
      <c r="M3764" s="70">
        <v>7</v>
      </c>
      <c r="N3764" s="70">
        <v>6.0363805141729792</v>
      </c>
      <c r="O3764" s="70">
        <v>5.7478243229200032</v>
      </c>
      <c r="P3764" s="70">
        <v>5.2066343700245596</v>
      </c>
      <c r="Q3764" s="70">
        <v>6.8421825265997676</v>
      </c>
      <c r="R3764" s="70">
        <v>2.2916082420522543</v>
      </c>
      <c r="S3764" s="70">
        <v>2</v>
      </c>
      <c r="T3764" s="70">
        <v>4.5683609451361615</v>
      </c>
      <c r="U3764" s="71">
        <v>138</v>
      </c>
    </row>
    <row r="3765" spans="1:21" x14ac:dyDescent="0.2">
      <c r="A3765" s="41">
        <v>660825470001</v>
      </c>
      <c r="B3765" s="36" t="s">
        <v>29</v>
      </c>
      <c r="C3765" s="36" t="s">
        <v>198</v>
      </c>
      <c r="D3765" s="36" t="s">
        <v>693</v>
      </c>
      <c r="E3765" s="67">
        <v>3</v>
      </c>
      <c r="F3765" s="88">
        <v>2018</v>
      </c>
      <c r="G3765" s="80" t="s">
        <v>260</v>
      </c>
      <c r="H3765" s="70">
        <v>2.5256559981668301</v>
      </c>
      <c r="I3765" s="70">
        <v>2.5001502265444855</v>
      </c>
      <c r="J3765" s="70">
        <v>2</v>
      </c>
      <c r="K3765" s="70">
        <v>6.1660181349018117</v>
      </c>
      <c r="L3765" s="70">
        <v>6.8072751303578487</v>
      </c>
      <c r="M3765" s="70">
        <v>6.433257270964484</v>
      </c>
      <c r="N3765" s="70">
        <v>6.521053618939546</v>
      </c>
      <c r="O3765" s="70">
        <v>5.4860604308575818</v>
      </c>
      <c r="P3765" s="70">
        <v>6.9803979084241607</v>
      </c>
      <c r="Q3765" s="70">
        <v>6.9665698687843864</v>
      </c>
      <c r="R3765" s="70">
        <v>3.1306426111356238</v>
      </c>
      <c r="S3765" s="70">
        <v>2</v>
      </c>
      <c r="T3765" s="70">
        <v>4.793090099923063</v>
      </c>
      <c r="U3765" s="71">
        <v>65</v>
      </c>
    </row>
    <row r="3766" spans="1:21" x14ac:dyDescent="0.2">
      <c r="A3766" s="41">
        <v>560018400001</v>
      </c>
      <c r="B3766" s="36" t="s">
        <v>30</v>
      </c>
      <c r="C3766" s="36" t="s">
        <v>57</v>
      </c>
      <c r="D3766" s="36" t="s">
        <v>694</v>
      </c>
      <c r="E3766" s="67">
        <v>3</v>
      </c>
      <c r="F3766" s="88">
        <v>2018</v>
      </c>
      <c r="G3766" s="80" t="s">
        <v>260</v>
      </c>
      <c r="H3766" s="70">
        <v>2</v>
      </c>
      <c r="I3766" s="70">
        <v>2</v>
      </c>
      <c r="J3766" s="70">
        <v>2</v>
      </c>
      <c r="K3766" s="70">
        <v>5.7203463138176254</v>
      </c>
      <c r="L3766" s="70">
        <v>6.4720176438983099</v>
      </c>
      <c r="M3766" s="70">
        <v>7</v>
      </c>
      <c r="N3766" s="70">
        <v>5.6895610085191164</v>
      </c>
      <c r="O3766" s="70">
        <v>6.0763296954614026</v>
      </c>
      <c r="P3766" s="70">
        <v>5.0387021141691202</v>
      </c>
      <c r="Q3766" s="70">
        <v>6.851551084361736</v>
      </c>
      <c r="R3766" s="70">
        <v>2.6212636558303837</v>
      </c>
      <c r="S3766" s="70">
        <v>2</v>
      </c>
      <c r="T3766" s="70">
        <v>4.4558142930048081</v>
      </c>
      <c r="U3766" s="71">
        <v>169</v>
      </c>
    </row>
    <row r="3767" spans="1:21" x14ac:dyDescent="0.2">
      <c r="A3767" s="41">
        <v>560018590001</v>
      </c>
      <c r="B3767" s="36" t="s">
        <v>30</v>
      </c>
      <c r="C3767" s="36" t="s">
        <v>191</v>
      </c>
      <c r="D3767" s="36" t="s">
        <v>695</v>
      </c>
      <c r="E3767" s="67">
        <v>3</v>
      </c>
      <c r="F3767" s="88">
        <v>2018</v>
      </c>
      <c r="G3767" s="80" t="s">
        <v>260</v>
      </c>
      <c r="H3767" s="70">
        <v>2.0002612720420299</v>
      </c>
      <c r="I3767" s="70">
        <v>2.0000900846726952</v>
      </c>
      <c r="J3767" s="70">
        <v>2</v>
      </c>
      <c r="K3767" s="70">
        <v>7</v>
      </c>
      <c r="L3767" s="70">
        <v>6.6448948039360678</v>
      </c>
      <c r="M3767" s="70">
        <v>6.9637050923124919</v>
      </c>
      <c r="N3767" s="70">
        <v>6.130801092458892</v>
      </c>
      <c r="O3767" s="70">
        <v>5.4916294071950817</v>
      </c>
      <c r="P3767" s="70">
        <v>6.998744750460796</v>
      </c>
      <c r="Q3767" s="70">
        <v>6.712975686990136</v>
      </c>
      <c r="R3767" s="70">
        <v>4.3818399271973725</v>
      </c>
      <c r="S3767" s="70">
        <v>2</v>
      </c>
      <c r="T3767" s="70">
        <v>4.8604118431054646</v>
      </c>
      <c r="U3767" s="71">
        <v>42</v>
      </c>
    </row>
    <row r="3768" spans="1:21" x14ac:dyDescent="0.2">
      <c r="A3768" s="41">
        <v>560021380001</v>
      </c>
      <c r="B3768" s="36" t="s">
        <v>30</v>
      </c>
      <c r="C3768" s="36" t="s">
        <v>191</v>
      </c>
      <c r="D3768" s="36" t="s">
        <v>696</v>
      </c>
      <c r="E3768" s="67">
        <v>3</v>
      </c>
      <c r="F3768" s="88">
        <v>2018</v>
      </c>
      <c r="G3768" s="80" t="s">
        <v>260</v>
      </c>
      <c r="H3768" s="70">
        <v>2</v>
      </c>
      <c r="I3768" s="70">
        <v>2</v>
      </c>
      <c r="J3768" s="70">
        <v>2</v>
      </c>
      <c r="K3768" s="70">
        <v>7</v>
      </c>
      <c r="L3768" s="70">
        <v>6.7301762054659227</v>
      </c>
      <c r="M3768" s="70">
        <v>6.9818853030544705</v>
      </c>
      <c r="N3768" s="70">
        <v>5.9801643255702182</v>
      </c>
      <c r="O3768" s="70">
        <v>5.7693940317962626</v>
      </c>
      <c r="P3768" s="70">
        <v>6.9993735575929685</v>
      </c>
      <c r="Q3768" s="70">
        <v>6.945958754721687</v>
      </c>
      <c r="R3768" s="70">
        <v>3.9283208413489801</v>
      </c>
      <c r="S3768" s="70">
        <v>2</v>
      </c>
      <c r="T3768" s="70">
        <v>4.86127275162921</v>
      </c>
      <c r="U3768" s="71">
        <v>41</v>
      </c>
    </row>
    <row r="3769" spans="1:21" x14ac:dyDescent="0.2">
      <c r="A3769" s="41">
        <v>560019210001</v>
      </c>
      <c r="B3769" s="36" t="s">
        <v>30</v>
      </c>
      <c r="C3769" s="36" t="s">
        <v>250</v>
      </c>
      <c r="D3769" s="36" t="s">
        <v>697</v>
      </c>
      <c r="E3769" s="67">
        <v>3</v>
      </c>
      <c r="F3769" s="88">
        <v>2018</v>
      </c>
      <c r="G3769" s="80" t="s">
        <v>260</v>
      </c>
      <c r="H3769" s="70">
        <v>2</v>
      </c>
      <c r="I3769" s="70">
        <v>2</v>
      </c>
      <c r="J3769" s="70">
        <v>2.565733894079822</v>
      </c>
      <c r="K3769" s="70">
        <v>5.377193286379379</v>
      </c>
      <c r="L3769" s="70">
        <v>6.6732846045212328</v>
      </c>
      <c r="M3769" s="70">
        <v>7</v>
      </c>
      <c r="N3769" s="70">
        <v>5.9273192772100796</v>
      </c>
      <c r="O3769" s="70">
        <v>5.8279398580481274</v>
      </c>
      <c r="P3769" s="70">
        <v>4.9907192190367677</v>
      </c>
      <c r="Q3769" s="70">
        <v>5.9139215121512816</v>
      </c>
      <c r="R3769" s="70">
        <v>2.2342823411338246</v>
      </c>
      <c r="S3769" s="70">
        <v>2</v>
      </c>
      <c r="T3769" s="70">
        <v>4.37586616604671</v>
      </c>
      <c r="U3769" s="71">
        <v>182</v>
      </c>
    </row>
    <row r="3770" spans="1:21" x14ac:dyDescent="0.2">
      <c r="A3770" s="41">
        <v>560019480001</v>
      </c>
      <c r="B3770" s="36" t="s">
        <v>30</v>
      </c>
      <c r="C3770" s="36" t="s">
        <v>167</v>
      </c>
      <c r="D3770" s="36" t="s">
        <v>698</v>
      </c>
      <c r="E3770" s="67">
        <v>3</v>
      </c>
      <c r="F3770" s="88">
        <v>2018</v>
      </c>
      <c r="G3770" s="80" t="s">
        <v>260</v>
      </c>
      <c r="H3770" s="70">
        <v>2.7845541821545972</v>
      </c>
      <c r="I3770" s="70">
        <v>2.5471971660952595</v>
      </c>
      <c r="J3770" s="70">
        <v>2</v>
      </c>
      <c r="K3770" s="70">
        <v>7</v>
      </c>
      <c r="L3770" s="70">
        <v>6.6466380970873367</v>
      </c>
      <c r="M3770" s="70">
        <v>7</v>
      </c>
      <c r="N3770" s="70">
        <v>6.0943318187835995</v>
      </c>
      <c r="O3770" s="70">
        <v>6.1305259996892962</v>
      </c>
      <c r="P3770" s="70">
        <v>4.9506563179317586</v>
      </c>
      <c r="Q3770" s="70">
        <v>6.8978685908730544</v>
      </c>
      <c r="R3770" s="70">
        <v>4.5388639241281377</v>
      </c>
      <c r="S3770" s="70">
        <v>2</v>
      </c>
      <c r="T3770" s="70">
        <v>4.8825530080619206</v>
      </c>
      <c r="U3770" s="71">
        <v>35</v>
      </c>
    </row>
    <row r="3771" spans="1:21" x14ac:dyDescent="0.2">
      <c r="A3771" s="41">
        <v>560017940001</v>
      </c>
      <c r="B3771" s="36" t="s">
        <v>30</v>
      </c>
      <c r="C3771" s="36" t="s">
        <v>103</v>
      </c>
      <c r="D3771" s="36" t="s">
        <v>699</v>
      </c>
      <c r="E3771" s="67">
        <v>3</v>
      </c>
      <c r="F3771" s="88">
        <v>2018</v>
      </c>
      <c r="G3771" s="80" t="s">
        <v>260</v>
      </c>
      <c r="H3771" s="70">
        <v>2</v>
      </c>
      <c r="I3771" s="70">
        <v>2</v>
      </c>
      <c r="J3771" s="70">
        <v>2.0649340430845342</v>
      </c>
      <c r="K3771" s="70">
        <v>5.2597037655055976</v>
      </c>
      <c r="L3771" s="70">
        <v>6.6376021529232867</v>
      </c>
      <c r="M3771" s="70">
        <v>6.8967677478378517</v>
      </c>
      <c r="N3771" s="70">
        <v>5.8945888674397811</v>
      </c>
      <c r="O3771" s="70">
        <v>5.7326006938890721</v>
      </c>
      <c r="P3771" s="70">
        <v>6.9996435144088256</v>
      </c>
      <c r="Q3771" s="70">
        <v>6.2757954022172573</v>
      </c>
      <c r="R3771" s="70">
        <v>3.1557620527177122</v>
      </c>
      <c r="S3771" s="70">
        <v>2</v>
      </c>
      <c r="T3771" s="70">
        <v>4.5764498533353271</v>
      </c>
      <c r="U3771" s="71">
        <v>134</v>
      </c>
    </row>
    <row r="3772" spans="1:21" x14ac:dyDescent="0.2">
      <c r="A3772" s="41">
        <v>760030920001</v>
      </c>
      <c r="B3772" s="36" t="s">
        <v>22</v>
      </c>
      <c r="C3772" s="36" t="s">
        <v>75</v>
      </c>
      <c r="D3772" s="36" t="s">
        <v>700</v>
      </c>
      <c r="E3772" s="67">
        <v>3</v>
      </c>
      <c r="F3772" s="88">
        <v>2018</v>
      </c>
      <c r="G3772" s="80" t="s">
        <v>260</v>
      </c>
      <c r="H3772" s="70">
        <v>2</v>
      </c>
      <c r="I3772" s="70">
        <v>2</v>
      </c>
      <c r="J3772" s="70">
        <v>2.0377220746614144</v>
      </c>
      <c r="K3772" s="70">
        <v>7</v>
      </c>
      <c r="L3772" s="70">
        <v>6.7014778002620998</v>
      </c>
      <c r="M3772" s="70">
        <v>7</v>
      </c>
      <c r="N3772" s="70">
        <v>6.0203930395299405</v>
      </c>
      <c r="O3772" s="70">
        <v>5.6091473002883916</v>
      </c>
      <c r="P3772" s="70">
        <v>4.7969245056444496</v>
      </c>
      <c r="Q3772" s="70">
        <v>6.9648847879268967</v>
      </c>
      <c r="R3772" s="70">
        <v>2.350609712190491</v>
      </c>
      <c r="S3772" s="70">
        <v>2</v>
      </c>
      <c r="T3772" s="70">
        <v>4.5400966017086404</v>
      </c>
      <c r="U3772" s="71">
        <v>146</v>
      </c>
    </row>
    <row r="3773" spans="1:21" x14ac:dyDescent="0.2">
      <c r="A3773" s="41">
        <v>760029160001</v>
      </c>
      <c r="B3773" s="36" t="s">
        <v>22</v>
      </c>
      <c r="C3773" s="36" t="s">
        <v>110</v>
      </c>
      <c r="D3773" s="36" t="s">
        <v>701</v>
      </c>
      <c r="E3773" s="67">
        <v>3</v>
      </c>
      <c r="F3773" s="88">
        <v>2018</v>
      </c>
      <c r="G3773" s="80" t="s">
        <v>260</v>
      </c>
      <c r="H3773" s="70">
        <v>2</v>
      </c>
      <c r="I3773" s="70">
        <v>2</v>
      </c>
      <c r="J3773" s="70">
        <v>2.0319754193276456</v>
      </c>
      <c r="K3773" s="70">
        <v>5.0471196021324882</v>
      </c>
      <c r="L3773" s="70">
        <v>6.6913358359109667</v>
      </c>
      <c r="M3773" s="70">
        <v>6.3279620079737295</v>
      </c>
      <c r="N3773" s="70">
        <v>5.7540527261486556</v>
      </c>
      <c r="O3773" s="70">
        <v>5.8210649528873457</v>
      </c>
      <c r="P3773" s="70">
        <v>6.9976780546596498</v>
      </c>
      <c r="Q3773" s="70">
        <v>6.0704267579130011</v>
      </c>
      <c r="R3773" s="70">
        <v>2.2443707348616893</v>
      </c>
      <c r="S3773" s="70">
        <v>2</v>
      </c>
      <c r="T3773" s="70">
        <v>4.4154988409845979</v>
      </c>
      <c r="U3773" s="71">
        <v>176</v>
      </c>
    </row>
    <row r="3774" spans="1:21" x14ac:dyDescent="0.2">
      <c r="A3774" s="41">
        <v>760023040001</v>
      </c>
      <c r="B3774" s="36" t="s">
        <v>22</v>
      </c>
      <c r="C3774" s="36" t="s">
        <v>106</v>
      </c>
      <c r="D3774" s="36" t="s">
        <v>702</v>
      </c>
      <c r="E3774" s="67">
        <v>3</v>
      </c>
      <c r="F3774" s="88">
        <v>2018</v>
      </c>
      <c r="G3774" s="80" t="s">
        <v>260</v>
      </c>
      <c r="H3774" s="70">
        <v>2</v>
      </c>
      <c r="I3774" s="70">
        <v>2</v>
      </c>
      <c r="J3774" s="70">
        <v>2.0581569000308666</v>
      </c>
      <c r="K3774" s="70">
        <v>5.6954080613705607</v>
      </c>
      <c r="L3774" s="70">
        <v>6.6092988486239914</v>
      </c>
      <c r="M3774" s="70">
        <v>6.9783978068547707</v>
      </c>
      <c r="N3774" s="70">
        <v>5.8729141143824339</v>
      </c>
      <c r="O3774" s="70">
        <v>5.7853392478969985</v>
      </c>
      <c r="P3774" s="70">
        <v>6.9992529333764635</v>
      </c>
      <c r="Q3774" s="70">
        <v>5.98519898726442</v>
      </c>
      <c r="R3774" s="70">
        <v>2.491221826963737</v>
      </c>
      <c r="S3774" s="70">
        <v>2</v>
      </c>
      <c r="T3774" s="70">
        <v>4.5395990605636873</v>
      </c>
      <c r="U3774" s="71">
        <v>147</v>
      </c>
    </row>
    <row r="3775" spans="1:21" x14ac:dyDescent="0.2">
      <c r="A3775" s="41">
        <v>760027110001</v>
      </c>
      <c r="B3775" s="36" t="s">
        <v>22</v>
      </c>
      <c r="C3775" s="36" t="s">
        <v>84</v>
      </c>
      <c r="D3775" s="36" t="s">
        <v>703</v>
      </c>
      <c r="E3775" s="67">
        <v>3</v>
      </c>
      <c r="F3775" s="88">
        <v>2018</v>
      </c>
      <c r="G3775" s="80" t="s">
        <v>260</v>
      </c>
      <c r="H3775" s="70">
        <v>2.0469534211662976</v>
      </c>
      <c r="I3775" s="70">
        <v>2.0300116547078155</v>
      </c>
      <c r="J3775" s="70">
        <v>2.0311528044763536</v>
      </c>
      <c r="K3775" s="70">
        <v>7</v>
      </c>
      <c r="L3775" s="70">
        <v>6.6620497734340036</v>
      </c>
      <c r="M3775" s="70">
        <v>7</v>
      </c>
      <c r="N3775" s="70">
        <v>5.9002833249132625</v>
      </c>
      <c r="O3775" s="70">
        <v>5.4058267699499662</v>
      </c>
      <c r="P3775" s="70">
        <v>4.5765882210038207</v>
      </c>
      <c r="Q3775" s="70">
        <v>6.9734167285434259</v>
      </c>
      <c r="R3775" s="70">
        <v>2.4085405731619507</v>
      </c>
      <c r="S3775" s="70">
        <v>2</v>
      </c>
      <c r="T3775" s="70">
        <v>4.5029019392797416</v>
      </c>
      <c r="U3775" s="71">
        <v>158</v>
      </c>
    </row>
    <row r="3776" spans="1:21" x14ac:dyDescent="0.2">
      <c r="A3776" s="41">
        <v>760028510001</v>
      </c>
      <c r="B3776" s="36" t="s">
        <v>22</v>
      </c>
      <c r="C3776" s="36" t="s">
        <v>146</v>
      </c>
      <c r="D3776" s="36" t="s">
        <v>65</v>
      </c>
      <c r="E3776" s="67">
        <v>3</v>
      </c>
      <c r="F3776" s="88">
        <v>2018</v>
      </c>
      <c r="G3776" s="80" t="s">
        <v>260</v>
      </c>
      <c r="H3776" s="70">
        <v>2</v>
      </c>
      <c r="I3776" s="70">
        <v>2</v>
      </c>
      <c r="J3776" s="70">
        <v>2.0420791710422512</v>
      </c>
      <c r="K3776" s="70">
        <v>7</v>
      </c>
      <c r="L3776" s="70">
        <v>6.246163618918815</v>
      </c>
      <c r="M3776" s="70">
        <v>7</v>
      </c>
      <c r="N3776" s="70">
        <v>5.145546141827765</v>
      </c>
      <c r="O3776" s="70">
        <v>5.8063637646950506</v>
      </c>
      <c r="P3776" s="70">
        <v>5.0524395928143822</v>
      </c>
      <c r="Q3776" s="70">
        <v>6.1020721437277103</v>
      </c>
      <c r="R3776" s="70">
        <v>2.9545664543044592</v>
      </c>
      <c r="S3776" s="70">
        <v>2</v>
      </c>
      <c r="T3776" s="70">
        <v>4.4457692406108702</v>
      </c>
      <c r="U3776" s="71">
        <v>172</v>
      </c>
    </row>
    <row r="3777" spans="1:21" x14ac:dyDescent="0.2">
      <c r="A3777" s="41">
        <v>760026570001</v>
      </c>
      <c r="B3777" s="36" t="s">
        <v>22</v>
      </c>
      <c r="C3777" s="36" t="s">
        <v>139</v>
      </c>
      <c r="D3777" s="36" t="s">
        <v>704</v>
      </c>
      <c r="E3777" s="67">
        <v>3</v>
      </c>
      <c r="F3777" s="88">
        <v>2018</v>
      </c>
      <c r="G3777" s="80" t="s">
        <v>260</v>
      </c>
      <c r="H3777" s="70">
        <v>2</v>
      </c>
      <c r="I3777" s="70">
        <v>2</v>
      </c>
      <c r="J3777" s="70">
        <v>2.0632173926909845</v>
      </c>
      <c r="K3777" s="70">
        <v>6.8222917425821477</v>
      </c>
      <c r="L3777" s="70">
        <v>6.6831058683590614</v>
      </c>
      <c r="M3777" s="70">
        <v>6.9796685554875468</v>
      </c>
      <c r="N3777" s="70">
        <v>6.289296177245399</v>
      </c>
      <c r="O3777" s="70">
        <v>5.8182323579019126</v>
      </c>
      <c r="P3777" s="70">
        <v>6.999296888876601</v>
      </c>
      <c r="Q3777" s="70">
        <v>6.9461854775083278</v>
      </c>
      <c r="R3777" s="70">
        <v>2.3146848396493334</v>
      </c>
      <c r="S3777" s="70">
        <v>2</v>
      </c>
      <c r="T3777" s="70">
        <v>4.7429982750251103</v>
      </c>
      <c r="U3777" s="71">
        <v>84</v>
      </c>
    </row>
    <row r="3778" spans="1:21" x14ac:dyDescent="0.2">
      <c r="A3778" s="41">
        <v>760027970001</v>
      </c>
      <c r="B3778" s="36" t="s">
        <v>22</v>
      </c>
      <c r="C3778" s="36" t="s">
        <v>84</v>
      </c>
      <c r="D3778" s="36" t="s">
        <v>705</v>
      </c>
      <c r="E3778" s="67">
        <v>3</v>
      </c>
      <c r="F3778" s="88">
        <v>2018</v>
      </c>
      <c r="G3778" s="80" t="s">
        <v>260</v>
      </c>
      <c r="H3778" s="70">
        <v>2.0001001361853383</v>
      </c>
      <c r="I3778" s="70">
        <v>2.0000199681318893</v>
      </c>
      <c r="J3778" s="70">
        <v>2.1487923313216131</v>
      </c>
      <c r="K3778" s="70">
        <v>7</v>
      </c>
      <c r="L3778" s="70">
        <v>6.6564356743646771</v>
      </c>
      <c r="M3778" s="70">
        <v>6.9892150651964409</v>
      </c>
      <c r="N3778" s="70">
        <v>5.9784587721640827</v>
      </c>
      <c r="O3778" s="70">
        <v>5.9195975562487675</v>
      </c>
      <c r="P3778" s="70">
        <v>6.999962802313501</v>
      </c>
      <c r="Q3778" s="70">
        <v>6.9485206657362424</v>
      </c>
      <c r="R3778" s="70">
        <v>5.1416737447517384</v>
      </c>
      <c r="S3778" s="70">
        <v>2</v>
      </c>
      <c r="T3778" s="70">
        <v>4.9818980597011908</v>
      </c>
      <c r="U3778" s="71">
        <v>19</v>
      </c>
    </row>
    <row r="3779" spans="1:21" x14ac:dyDescent="0.2">
      <c r="A3779" s="41">
        <v>760027540001</v>
      </c>
      <c r="B3779" s="36" t="s">
        <v>22</v>
      </c>
      <c r="C3779" s="36" t="s">
        <v>106</v>
      </c>
      <c r="D3779" s="36" t="s">
        <v>706</v>
      </c>
      <c r="E3779" s="67">
        <v>3</v>
      </c>
      <c r="F3779" s="88">
        <v>2018</v>
      </c>
      <c r="G3779" s="80" t="s">
        <v>260</v>
      </c>
      <c r="H3779" s="70">
        <v>2.0116515263502386</v>
      </c>
      <c r="I3779" s="70">
        <v>2.0048616763139888</v>
      </c>
      <c r="J3779" s="70">
        <v>2.0900177266325732</v>
      </c>
      <c r="K3779" s="70">
        <v>7</v>
      </c>
      <c r="L3779" s="70">
        <v>6.6826000970313411</v>
      </c>
      <c r="M3779" s="70">
        <v>6.9741165421213189</v>
      </c>
      <c r="N3779" s="70">
        <v>6.0448203014559816</v>
      </c>
      <c r="O3779" s="70">
        <v>5.7378654262367013</v>
      </c>
      <c r="P3779" s="70">
        <v>6.999104854383706</v>
      </c>
      <c r="Q3779" s="70">
        <v>6.0494348969887053</v>
      </c>
      <c r="R3779" s="70">
        <v>2.4773398164245126</v>
      </c>
      <c r="S3779" s="70">
        <v>2</v>
      </c>
      <c r="T3779" s="70">
        <v>4.672651071994923</v>
      </c>
      <c r="U3779" s="71">
        <v>103</v>
      </c>
    </row>
    <row r="3780" spans="1:21" x14ac:dyDescent="0.2">
      <c r="A3780" s="41">
        <v>760026810001</v>
      </c>
      <c r="B3780" s="36" t="s">
        <v>22</v>
      </c>
      <c r="C3780" s="36" t="s">
        <v>112</v>
      </c>
      <c r="D3780" s="36" t="s">
        <v>707</v>
      </c>
      <c r="E3780" s="67">
        <v>3</v>
      </c>
      <c r="F3780" s="88">
        <v>2018</v>
      </c>
      <c r="G3780" s="80" t="s">
        <v>260</v>
      </c>
      <c r="H3780" s="70">
        <v>2.0002401278512569</v>
      </c>
      <c r="I3780" s="70">
        <v>2.000128583990616</v>
      </c>
      <c r="J3780" s="70">
        <v>2.021843751878222</v>
      </c>
      <c r="K3780" s="70">
        <v>4.3859233872512284</v>
      </c>
      <c r="L3780" s="70">
        <v>6.6741060465425948</v>
      </c>
      <c r="M3780" s="70">
        <v>7</v>
      </c>
      <c r="N3780" s="70">
        <v>5.3097922032288558</v>
      </c>
      <c r="O3780" s="70">
        <v>5.0684000406861252</v>
      </c>
      <c r="P3780" s="70">
        <v>4.7090846616015849</v>
      </c>
      <c r="Q3780" s="70">
        <v>5.8569533148300463</v>
      </c>
      <c r="R3780" s="70">
        <v>2.1284845881838939</v>
      </c>
      <c r="S3780" s="70">
        <v>2</v>
      </c>
      <c r="T3780" s="70">
        <v>4.0962463921703689</v>
      </c>
      <c r="U3780" s="71">
        <v>200</v>
      </c>
    </row>
    <row r="3781" spans="1:21" x14ac:dyDescent="0.2">
      <c r="A3781" s="41">
        <v>760037690001</v>
      </c>
      <c r="B3781" s="36" t="s">
        <v>22</v>
      </c>
      <c r="C3781" s="36" t="s">
        <v>112</v>
      </c>
      <c r="D3781" s="36" t="s">
        <v>708</v>
      </c>
      <c r="E3781" s="67">
        <v>3</v>
      </c>
      <c r="F3781" s="88">
        <v>2018</v>
      </c>
      <c r="G3781" s="80" t="s">
        <v>260</v>
      </c>
      <c r="H3781" s="70">
        <v>2.0002450326702226</v>
      </c>
      <c r="I3781" s="70">
        <v>2.0001168830798504</v>
      </c>
      <c r="J3781" s="70">
        <v>2.0558401699241515</v>
      </c>
      <c r="K3781" s="70">
        <v>7</v>
      </c>
      <c r="L3781" s="70">
        <v>6.7133920659796553</v>
      </c>
      <c r="M3781" s="70">
        <v>7</v>
      </c>
      <c r="N3781" s="70">
        <v>5.2982700389841551</v>
      </c>
      <c r="O3781" s="70">
        <v>5.1686829509008581</v>
      </c>
      <c r="P3781" s="70">
        <v>4.9451248159639816</v>
      </c>
      <c r="Q3781" s="70">
        <v>6.951429918034159</v>
      </c>
      <c r="R3781" s="70">
        <v>3.2076617548472472</v>
      </c>
      <c r="S3781" s="70">
        <v>2</v>
      </c>
      <c r="T3781" s="70">
        <v>4.5283969691986901</v>
      </c>
      <c r="U3781" s="71">
        <v>151</v>
      </c>
    </row>
    <row r="3782" spans="1:21" x14ac:dyDescent="0.2">
      <c r="A3782" s="41">
        <v>860032440001</v>
      </c>
      <c r="B3782" s="36" t="s">
        <v>28</v>
      </c>
      <c r="C3782" s="36" t="s">
        <v>28</v>
      </c>
      <c r="D3782" s="36" t="s">
        <v>709</v>
      </c>
      <c r="E3782" s="67">
        <v>3</v>
      </c>
      <c r="F3782" s="88">
        <v>2018</v>
      </c>
      <c r="G3782" s="80" t="s">
        <v>260</v>
      </c>
      <c r="H3782" s="70">
        <v>2</v>
      </c>
      <c r="I3782" s="70">
        <v>2</v>
      </c>
      <c r="J3782" s="70">
        <v>2.0425017643038248</v>
      </c>
      <c r="K3782" s="70">
        <v>6.5443976709183707</v>
      </c>
      <c r="L3782" s="70">
        <v>6.6830983996838151</v>
      </c>
      <c r="M3782" s="70">
        <v>6.970151221052741</v>
      </c>
      <c r="N3782" s="70">
        <v>6.2433739671427899</v>
      </c>
      <c r="O3782" s="70">
        <v>5.6577790958754415</v>
      </c>
      <c r="P3782" s="70">
        <v>6.9989677052340236</v>
      </c>
      <c r="Q3782" s="70">
        <v>6.2851863941937456</v>
      </c>
      <c r="R3782" s="70">
        <v>2.3630469241214267</v>
      </c>
      <c r="S3782" s="70">
        <v>2</v>
      </c>
      <c r="T3782" s="70">
        <v>4.6490419285438485</v>
      </c>
      <c r="U3782" s="71">
        <v>113</v>
      </c>
    </row>
    <row r="3783" spans="1:21" x14ac:dyDescent="0.2">
      <c r="A3783" s="41">
        <v>860025150001</v>
      </c>
      <c r="B3783" s="36" t="s">
        <v>28</v>
      </c>
      <c r="C3783" s="36" t="s">
        <v>28</v>
      </c>
      <c r="D3783" s="36" t="s">
        <v>710</v>
      </c>
      <c r="E3783" s="67">
        <v>3</v>
      </c>
      <c r="F3783" s="88">
        <v>2018</v>
      </c>
      <c r="G3783" s="80" t="s">
        <v>260</v>
      </c>
      <c r="H3783" s="70">
        <v>2</v>
      </c>
      <c r="I3783" s="70">
        <v>2</v>
      </c>
      <c r="J3783" s="70">
        <v>2.0450703428080232</v>
      </c>
      <c r="K3783" s="70">
        <v>6.4060437606846126</v>
      </c>
      <c r="L3783" s="70">
        <v>6.6408981476997022</v>
      </c>
      <c r="M3783" s="70">
        <v>7</v>
      </c>
      <c r="N3783" s="70">
        <v>6.1128770071925489</v>
      </c>
      <c r="O3783" s="70">
        <v>6.2021783829841581</v>
      </c>
      <c r="P3783" s="70">
        <v>4.9211863692292139</v>
      </c>
      <c r="Q3783" s="70">
        <v>5.9308644186561246</v>
      </c>
      <c r="R3783" s="70">
        <v>2.1522926242598581</v>
      </c>
      <c r="S3783" s="70">
        <v>2</v>
      </c>
      <c r="T3783" s="70">
        <v>4.4509509211261875</v>
      </c>
      <c r="U3783" s="71">
        <v>170</v>
      </c>
    </row>
    <row r="3784" spans="1:21" x14ac:dyDescent="0.2">
      <c r="A3784" s="41">
        <v>860030230001</v>
      </c>
      <c r="B3784" s="36" t="s">
        <v>28</v>
      </c>
      <c r="C3784" s="36" t="s">
        <v>538</v>
      </c>
      <c r="D3784" s="36" t="s">
        <v>711</v>
      </c>
      <c r="E3784" s="67">
        <v>3</v>
      </c>
      <c r="F3784" s="88">
        <v>2018</v>
      </c>
      <c r="G3784" s="80" t="s">
        <v>260</v>
      </c>
      <c r="H3784" s="70">
        <v>2.2098722055129243</v>
      </c>
      <c r="I3784" s="70">
        <v>2.1768601361420683</v>
      </c>
      <c r="J3784" s="70">
        <v>2.0391931002393346</v>
      </c>
      <c r="K3784" s="70">
        <v>6.6790899369419732</v>
      </c>
      <c r="L3784" s="70">
        <v>6.5480438082217418</v>
      </c>
      <c r="M3784" s="70">
        <v>7</v>
      </c>
      <c r="N3784" s="70">
        <v>6.025405397891034</v>
      </c>
      <c r="O3784" s="70">
        <v>6.0389853058221403</v>
      </c>
      <c r="P3784" s="70">
        <v>4.6284771537669709</v>
      </c>
      <c r="Q3784" s="70">
        <v>6.131453551370651</v>
      </c>
      <c r="R3784" s="70">
        <v>2.2682593337409167</v>
      </c>
      <c r="S3784" s="70">
        <v>2</v>
      </c>
      <c r="T3784" s="70">
        <v>4.4788033274708132</v>
      </c>
      <c r="U3784" s="71">
        <v>164</v>
      </c>
    </row>
    <row r="3785" spans="1:21" x14ac:dyDescent="0.2">
      <c r="A3785" s="41">
        <v>860019500001</v>
      </c>
      <c r="B3785" s="36" t="s">
        <v>28</v>
      </c>
      <c r="C3785" s="36" t="s">
        <v>538</v>
      </c>
      <c r="D3785" s="36" t="s">
        <v>712</v>
      </c>
      <c r="E3785" s="67">
        <v>3</v>
      </c>
      <c r="F3785" s="88">
        <v>2018</v>
      </c>
      <c r="G3785" s="80" t="s">
        <v>260</v>
      </c>
      <c r="H3785" s="70">
        <v>2.0000763497366023</v>
      </c>
      <c r="I3785" s="70">
        <v>2.0000465817686748</v>
      </c>
      <c r="J3785" s="70">
        <v>2.0611888777393395</v>
      </c>
      <c r="K3785" s="70">
        <v>6.5700040700466706</v>
      </c>
      <c r="L3785" s="70">
        <v>6.667044767237698</v>
      </c>
      <c r="M3785" s="70">
        <v>6.9642173687502531</v>
      </c>
      <c r="N3785" s="70">
        <v>6.3029353443924743</v>
      </c>
      <c r="O3785" s="70">
        <v>6.1188469316542164</v>
      </c>
      <c r="P3785" s="70">
        <v>6.9987624698151771</v>
      </c>
      <c r="Q3785" s="70">
        <v>6.3155449650331894</v>
      </c>
      <c r="R3785" s="70">
        <v>2.2504505767953007</v>
      </c>
      <c r="S3785" s="70">
        <v>2</v>
      </c>
      <c r="T3785" s="70">
        <v>4.6874265252474663</v>
      </c>
      <c r="U3785" s="71">
        <v>98</v>
      </c>
    </row>
    <row r="3786" spans="1:21" x14ac:dyDescent="0.2">
      <c r="A3786" s="41">
        <v>860024850001</v>
      </c>
      <c r="B3786" s="36" t="s">
        <v>28</v>
      </c>
      <c r="C3786" s="36" t="s">
        <v>92</v>
      </c>
      <c r="D3786" s="36" t="s">
        <v>713</v>
      </c>
      <c r="E3786" s="67">
        <v>3</v>
      </c>
      <c r="F3786" s="88">
        <v>2018</v>
      </c>
      <c r="G3786" s="80" t="s">
        <v>260</v>
      </c>
      <c r="H3786" s="70">
        <v>2.2302846455043066</v>
      </c>
      <c r="I3786" s="70">
        <v>2.1420948675948392</v>
      </c>
      <c r="J3786" s="70">
        <v>2.0403885075730366</v>
      </c>
      <c r="K3786" s="70">
        <v>5.4319202943986271</v>
      </c>
      <c r="L3786" s="70">
        <v>6.7795953241264373</v>
      </c>
      <c r="M3786" s="70">
        <v>6.8879140572653252</v>
      </c>
      <c r="N3786" s="70">
        <v>6.1851124559656805</v>
      </c>
      <c r="O3786" s="70">
        <v>5.9185763806773171</v>
      </c>
      <c r="P3786" s="70">
        <v>6.9961233333999786</v>
      </c>
      <c r="Q3786" s="70">
        <v>5.7539057887055973</v>
      </c>
      <c r="R3786" s="70">
        <v>2.1591629362791425</v>
      </c>
      <c r="S3786" s="70">
        <v>2</v>
      </c>
      <c r="T3786" s="70">
        <v>4.5437565492908583</v>
      </c>
      <c r="U3786" s="71">
        <v>142</v>
      </c>
    </row>
    <row r="3787" spans="1:21" x14ac:dyDescent="0.2">
      <c r="A3787" s="41">
        <v>860028920001</v>
      </c>
      <c r="B3787" s="36" t="s">
        <v>28</v>
      </c>
      <c r="C3787" s="36" t="s">
        <v>184</v>
      </c>
      <c r="D3787" s="36" t="s">
        <v>666</v>
      </c>
      <c r="E3787" s="67">
        <v>3</v>
      </c>
      <c r="F3787" s="88">
        <v>2018</v>
      </c>
      <c r="G3787" s="80" t="s">
        <v>260</v>
      </c>
      <c r="H3787" s="70">
        <v>2</v>
      </c>
      <c r="I3787" s="70">
        <v>2</v>
      </c>
      <c r="J3787" s="70">
        <v>2.0377976562085185</v>
      </c>
      <c r="K3787" s="70">
        <v>6.3807118808720098</v>
      </c>
      <c r="L3787" s="70">
        <v>6.630488516961873</v>
      </c>
      <c r="M3787" s="70">
        <v>7</v>
      </c>
      <c r="N3787" s="70">
        <v>6.0081215146570752</v>
      </c>
      <c r="O3787" s="70">
        <v>6.2487550923050001</v>
      </c>
      <c r="P3787" s="70">
        <v>4.7222373012239487</v>
      </c>
      <c r="Q3787" s="70">
        <v>4.1925021248095202</v>
      </c>
      <c r="R3787" s="70">
        <v>2.1865365537484629</v>
      </c>
      <c r="S3787" s="70">
        <v>2</v>
      </c>
      <c r="T3787" s="70">
        <v>4.2839292200655352</v>
      </c>
      <c r="U3787" s="71">
        <v>192</v>
      </c>
    </row>
    <row r="3788" spans="1:21" x14ac:dyDescent="0.2">
      <c r="A3788" s="41">
        <v>860014970001</v>
      </c>
      <c r="B3788" s="36" t="s">
        <v>28</v>
      </c>
      <c r="C3788" s="36" t="s">
        <v>220</v>
      </c>
      <c r="D3788" s="36" t="s">
        <v>673</v>
      </c>
      <c r="E3788" s="67">
        <v>3</v>
      </c>
      <c r="F3788" s="88">
        <v>2018</v>
      </c>
      <c r="G3788" s="80" t="s">
        <v>260</v>
      </c>
      <c r="H3788" s="70">
        <v>2</v>
      </c>
      <c r="I3788" s="70">
        <v>2</v>
      </c>
      <c r="J3788" s="70">
        <v>2.0479097659413621</v>
      </c>
      <c r="K3788" s="70">
        <v>3.7095810402012814</v>
      </c>
      <c r="L3788" s="70">
        <v>6.6809654159683332</v>
      </c>
      <c r="M3788" s="70">
        <v>7</v>
      </c>
      <c r="N3788" s="70">
        <v>5.951477665672277</v>
      </c>
      <c r="O3788" s="70">
        <v>6.1221349971440793</v>
      </c>
      <c r="P3788" s="70">
        <v>4.7219328261646005</v>
      </c>
      <c r="Q3788" s="70">
        <v>5.3854907773199994</v>
      </c>
      <c r="R3788" s="70">
        <v>2.1621808614912763</v>
      </c>
      <c r="S3788" s="70">
        <v>2</v>
      </c>
      <c r="T3788" s="70">
        <v>4.1484727791586007</v>
      </c>
      <c r="U3788" s="71">
        <v>198</v>
      </c>
    </row>
    <row r="3789" spans="1:21" x14ac:dyDescent="0.2">
      <c r="A3789" s="41">
        <v>860015940001</v>
      </c>
      <c r="B3789" s="36" t="s">
        <v>28</v>
      </c>
      <c r="C3789" s="36" t="s">
        <v>538</v>
      </c>
      <c r="D3789" s="36" t="s">
        <v>714</v>
      </c>
      <c r="E3789" s="67">
        <v>3</v>
      </c>
      <c r="F3789" s="88">
        <v>2018</v>
      </c>
      <c r="G3789" s="80" t="s">
        <v>260</v>
      </c>
      <c r="H3789" s="70">
        <v>2</v>
      </c>
      <c r="I3789" s="70">
        <v>2</v>
      </c>
      <c r="J3789" s="70">
        <v>2.0506977171021457</v>
      </c>
      <c r="K3789" s="70">
        <v>5.9111912375005451</v>
      </c>
      <c r="L3789" s="70">
        <v>6.7046208063508956</v>
      </c>
      <c r="M3789" s="70">
        <v>7</v>
      </c>
      <c r="N3789" s="70">
        <v>6.2071139167224239</v>
      </c>
      <c r="O3789" s="70">
        <v>6.0393452917145876</v>
      </c>
      <c r="P3789" s="70">
        <v>4.7436913993299301</v>
      </c>
      <c r="Q3789" s="70">
        <v>6.6034794231435558</v>
      </c>
      <c r="R3789" s="70">
        <v>2.5112180350957019</v>
      </c>
      <c r="S3789" s="70">
        <v>2</v>
      </c>
      <c r="T3789" s="70">
        <v>4.4809464855799828</v>
      </c>
      <c r="U3789" s="71">
        <v>162</v>
      </c>
    </row>
    <row r="3790" spans="1:21" x14ac:dyDescent="0.2">
      <c r="A3790" s="41">
        <v>860019420001</v>
      </c>
      <c r="B3790" s="36" t="s">
        <v>28</v>
      </c>
      <c r="C3790" s="36" t="s">
        <v>253</v>
      </c>
      <c r="D3790" s="36" t="s">
        <v>715</v>
      </c>
      <c r="E3790" s="67">
        <v>3</v>
      </c>
      <c r="F3790" s="88">
        <v>2018</v>
      </c>
      <c r="G3790" s="80" t="s">
        <v>260</v>
      </c>
      <c r="H3790" s="70">
        <v>2</v>
      </c>
      <c r="I3790" s="70">
        <v>2</v>
      </c>
      <c r="J3790" s="70">
        <v>2.0521539593273195</v>
      </c>
      <c r="K3790" s="70">
        <v>4.8660606134991946</v>
      </c>
      <c r="L3790" s="70">
        <v>6.6754412759051007</v>
      </c>
      <c r="M3790" s="70">
        <v>7</v>
      </c>
      <c r="N3790" s="70">
        <v>6.1002243472256419</v>
      </c>
      <c r="O3790" s="70">
        <v>6.1644483937432906</v>
      </c>
      <c r="P3790" s="70">
        <v>4.7164725194130543</v>
      </c>
      <c r="Q3790" s="70">
        <v>6.4327369090362021</v>
      </c>
      <c r="R3790" s="70">
        <v>2.1760641388705269</v>
      </c>
      <c r="S3790" s="70">
        <v>2</v>
      </c>
      <c r="T3790" s="70">
        <v>4.3486335130850282</v>
      </c>
      <c r="U3790" s="71">
        <v>184</v>
      </c>
    </row>
    <row r="3791" spans="1:21" x14ac:dyDescent="0.2">
      <c r="A3791" s="41">
        <v>860025070001</v>
      </c>
      <c r="B3791" s="36" t="s">
        <v>28</v>
      </c>
      <c r="C3791" s="36" t="s">
        <v>253</v>
      </c>
      <c r="D3791" s="36" t="s">
        <v>716</v>
      </c>
      <c r="E3791" s="67">
        <v>3</v>
      </c>
      <c r="F3791" s="88">
        <v>2018</v>
      </c>
      <c r="G3791" s="80" t="s">
        <v>260</v>
      </c>
      <c r="H3791" s="70">
        <v>2</v>
      </c>
      <c r="I3791" s="70">
        <v>2</v>
      </c>
      <c r="J3791" s="70">
        <v>2.0810805804834058</v>
      </c>
      <c r="K3791" s="70">
        <v>5.2455245172637737</v>
      </c>
      <c r="L3791" s="70">
        <v>6.602652517090954</v>
      </c>
      <c r="M3791" s="70">
        <v>6.9537889450789407</v>
      </c>
      <c r="N3791" s="70">
        <v>5.9334016287531126</v>
      </c>
      <c r="O3791" s="70">
        <v>6.3021284790598804</v>
      </c>
      <c r="P3791" s="70">
        <v>6.9984017754946883</v>
      </c>
      <c r="Q3791" s="70">
        <v>5.2880260107632822</v>
      </c>
      <c r="R3791" s="70">
        <v>2.4111925710140398</v>
      </c>
      <c r="S3791" s="70">
        <v>2</v>
      </c>
      <c r="T3791" s="70">
        <v>4.4846830854168394</v>
      </c>
      <c r="U3791" s="71">
        <v>161</v>
      </c>
    </row>
    <row r="3792" spans="1:21" x14ac:dyDescent="0.2">
      <c r="A3792" s="41">
        <v>860029300001</v>
      </c>
      <c r="B3792" s="36" t="s">
        <v>28</v>
      </c>
      <c r="C3792" s="36" t="s">
        <v>184</v>
      </c>
      <c r="D3792" s="36" t="s">
        <v>717</v>
      </c>
      <c r="E3792" s="67">
        <v>3</v>
      </c>
      <c r="F3792" s="88">
        <v>2018</v>
      </c>
      <c r="G3792" s="80" t="s">
        <v>260</v>
      </c>
      <c r="H3792" s="70">
        <v>2</v>
      </c>
      <c r="I3792" s="70">
        <v>2</v>
      </c>
      <c r="J3792" s="70">
        <v>2.0362386832550334</v>
      </c>
      <c r="K3792" s="70">
        <v>6.6656395965073347</v>
      </c>
      <c r="L3792" s="70">
        <v>6.6434519044029452</v>
      </c>
      <c r="M3792" s="70">
        <v>7</v>
      </c>
      <c r="N3792" s="70">
        <v>6.144604194653037</v>
      </c>
      <c r="O3792" s="70">
        <v>5.7064303029645567</v>
      </c>
      <c r="P3792" s="70">
        <v>4.9606289342212655</v>
      </c>
      <c r="Q3792" s="70">
        <v>5.2568038850772414</v>
      </c>
      <c r="R3792" s="70">
        <v>2.2426513657054685</v>
      </c>
      <c r="S3792" s="70">
        <v>2</v>
      </c>
      <c r="T3792" s="70">
        <v>4.3880374055655746</v>
      </c>
      <c r="U3792" s="71">
        <v>181</v>
      </c>
    </row>
    <row r="3793" spans="1:21" x14ac:dyDescent="0.2">
      <c r="A3793" s="41">
        <v>860029570001</v>
      </c>
      <c r="B3793" s="36" t="s">
        <v>28</v>
      </c>
      <c r="C3793" s="36" t="s">
        <v>184</v>
      </c>
      <c r="D3793" s="36" t="s">
        <v>718</v>
      </c>
      <c r="E3793" s="67">
        <v>3</v>
      </c>
      <c r="F3793" s="88">
        <v>2018</v>
      </c>
      <c r="G3793" s="80" t="s">
        <v>260</v>
      </c>
      <c r="H3793" s="70">
        <v>2</v>
      </c>
      <c r="I3793" s="70">
        <v>2</v>
      </c>
      <c r="J3793" s="70">
        <v>2.0593149820973085</v>
      </c>
      <c r="K3793" s="70">
        <v>5.8323492671147568</v>
      </c>
      <c r="L3793" s="70">
        <v>6.6619233782277494</v>
      </c>
      <c r="M3793" s="70">
        <v>6.8622389311846783</v>
      </c>
      <c r="N3793" s="70">
        <v>6.1303795353982373</v>
      </c>
      <c r="O3793" s="70">
        <v>5.897590452470542</v>
      </c>
      <c r="P3793" s="70">
        <v>6.9952352840385323</v>
      </c>
      <c r="Q3793" s="70">
        <v>5.5312572446722221</v>
      </c>
      <c r="R3793" s="70">
        <v>2.2322934866614559</v>
      </c>
      <c r="S3793" s="70">
        <v>2</v>
      </c>
      <c r="T3793" s="70">
        <v>4.5168818801554576</v>
      </c>
      <c r="U3793" s="71">
        <v>153</v>
      </c>
    </row>
    <row r="3794" spans="1:21" x14ac:dyDescent="0.2">
      <c r="A3794" s="41">
        <v>968547490001</v>
      </c>
      <c r="B3794" s="36" t="s">
        <v>78</v>
      </c>
      <c r="C3794" s="36" t="s">
        <v>79</v>
      </c>
      <c r="D3794" s="36" t="s">
        <v>719</v>
      </c>
      <c r="E3794" s="67">
        <v>3</v>
      </c>
      <c r="F3794" s="88">
        <v>2018</v>
      </c>
      <c r="G3794" s="80" t="s">
        <v>260</v>
      </c>
      <c r="H3794" s="70">
        <v>2.5384950344336312</v>
      </c>
      <c r="I3794" s="70">
        <v>2.2758330631053476</v>
      </c>
      <c r="J3794" s="70">
        <v>2.0289197052534362</v>
      </c>
      <c r="K3794" s="70">
        <v>7</v>
      </c>
      <c r="L3794" s="70">
        <v>6.4651178149874298</v>
      </c>
      <c r="M3794" s="70">
        <v>7</v>
      </c>
      <c r="N3794" s="70">
        <v>5.960131133939397</v>
      </c>
      <c r="O3794" s="70">
        <v>2.4051195476742855</v>
      </c>
      <c r="P3794" s="70">
        <v>2</v>
      </c>
      <c r="Q3794" s="70">
        <v>6.6582667644481539</v>
      </c>
      <c r="R3794" s="70">
        <v>2.1192153596099041</v>
      </c>
      <c r="S3794" s="70">
        <v>2</v>
      </c>
      <c r="T3794" s="70">
        <v>4.0375915352876319</v>
      </c>
      <c r="U3794" s="71">
        <v>203</v>
      </c>
    </row>
    <row r="3795" spans="1:21" x14ac:dyDescent="0.2">
      <c r="A3795" s="41">
        <v>968540560001</v>
      </c>
      <c r="B3795" s="36" t="s">
        <v>19</v>
      </c>
      <c r="C3795" s="36" t="s">
        <v>63</v>
      </c>
      <c r="D3795" s="36" t="s">
        <v>720</v>
      </c>
      <c r="E3795" s="67">
        <v>3</v>
      </c>
      <c r="F3795" s="88">
        <v>2018</v>
      </c>
      <c r="G3795" s="80" t="s">
        <v>260</v>
      </c>
      <c r="H3795" s="70">
        <v>2.0244228665729085</v>
      </c>
      <c r="I3795" s="70">
        <v>2.0113436425171445</v>
      </c>
      <c r="J3795" s="70">
        <v>2.0230799115924296</v>
      </c>
      <c r="K3795" s="70">
        <v>6.8291331059183609</v>
      </c>
      <c r="L3795" s="70">
        <v>6.6839872766951913</v>
      </c>
      <c r="M3795" s="70">
        <v>6.6776899944298771</v>
      </c>
      <c r="N3795" s="70">
        <v>6.4176182015504422</v>
      </c>
      <c r="O3795" s="70">
        <v>5.1429002270725803</v>
      </c>
      <c r="P3795" s="70">
        <v>6.9888522202912942</v>
      </c>
      <c r="Q3795" s="70">
        <v>6.4662331655249776</v>
      </c>
      <c r="R3795" s="70">
        <v>2.7511617531622439</v>
      </c>
      <c r="S3795" s="70">
        <v>2</v>
      </c>
      <c r="T3795" s="70">
        <v>4.6680351971106209</v>
      </c>
      <c r="U3795" s="71">
        <v>108</v>
      </c>
    </row>
    <row r="3796" spans="1:21" x14ac:dyDescent="0.2">
      <c r="A3796" s="41">
        <v>1060021770001</v>
      </c>
      <c r="B3796" s="36" t="s">
        <v>26</v>
      </c>
      <c r="C3796" s="36" t="s">
        <v>131</v>
      </c>
      <c r="D3796" s="36" t="s">
        <v>721</v>
      </c>
      <c r="E3796" s="67">
        <v>3</v>
      </c>
      <c r="F3796" s="88">
        <v>2018</v>
      </c>
      <c r="G3796" s="80" t="s">
        <v>260</v>
      </c>
      <c r="H3796" s="70">
        <v>2</v>
      </c>
      <c r="I3796" s="70">
        <v>2</v>
      </c>
      <c r="J3796" s="70">
        <v>2.1074107031129778</v>
      </c>
      <c r="K3796" s="70">
        <v>7</v>
      </c>
      <c r="L3796" s="70">
        <v>6.6961324995760201</v>
      </c>
      <c r="M3796" s="70">
        <v>7</v>
      </c>
      <c r="N3796" s="70">
        <v>6.2829202412921168</v>
      </c>
      <c r="O3796" s="70">
        <v>5.1756043295322103</v>
      </c>
      <c r="P3796" s="70">
        <v>4.8831711237507403</v>
      </c>
      <c r="Q3796" s="70">
        <v>6.7313447368969159</v>
      </c>
      <c r="R3796" s="70">
        <v>4.7477725405665776</v>
      </c>
      <c r="S3796" s="70">
        <v>2</v>
      </c>
      <c r="T3796" s="70">
        <v>4.718696347893963</v>
      </c>
      <c r="U3796" s="71">
        <v>90</v>
      </c>
    </row>
    <row r="3797" spans="1:21" x14ac:dyDescent="0.2">
      <c r="A3797" s="41">
        <v>1060014560001</v>
      </c>
      <c r="B3797" s="36" t="s">
        <v>26</v>
      </c>
      <c r="C3797" s="36" t="s">
        <v>56</v>
      </c>
      <c r="D3797" s="36" t="s">
        <v>722</v>
      </c>
      <c r="E3797" s="67">
        <v>3</v>
      </c>
      <c r="F3797" s="88">
        <v>2018</v>
      </c>
      <c r="G3797" s="80" t="s">
        <v>260</v>
      </c>
      <c r="H3797" s="70">
        <v>2</v>
      </c>
      <c r="I3797" s="70">
        <v>2</v>
      </c>
      <c r="J3797" s="70">
        <v>2.1556507967947174</v>
      </c>
      <c r="K3797" s="70">
        <v>7</v>
      </c>
      <c r="L3797" s="70">
        <v>6.5980059015019421</v>
      </c>
      <c r="M3797" s="70">
        <v>7</v>
      </c>
      <c r="N3797" s="70">
        <v>6.4112462573155113</v>
      </c>
      <c r="O3797" s="70">
        <v>5.0488207715638467</v>
      </c>
      <c r="P3797" s="70">
        <v>4.6878038295214566</v>
      </c>
      <c r="Q3797" s="70">
        <v>6.9260613112004989</v>
      </c>
      <c r="R3797" s="70">
        <v>3.6621197590441836</v>
      </c>
      <c r="S3797" s="70">
        <v>2</v>
      </c>
      <c r="T3797" s="70">
        <v>4.624142385578514</v>
      </c>
      <c r="U3797" s="71">
        <v>123</v>
      </c>
    </row>
    <row r="3798" spans="1:21" x14ac:dyDescent="0.2">
      <c r="A3798" s="41">
        <v>1060025250001</v>
      </c>
      <c r="B3798" s="36" t="s">
        <v>26</v>
      </c>
      <c r="C3798" s="36" t="s">
        <v>131</v>
      </c>
      <c r="D3798" s="36" t="s">
        <v>723</v>
      </c>
      <c r="E3798" s="67">
        <v>3</v>
      </c>
      <c r="F3798" s="88">
        <v>2018</v>
      </c>
      <c r="G3798" s="80" t="s">
        <v>260</v>
      </c>
      <c r="H3798" s="70">
        <v>2</v>
      </c>
      <c r="I3798" s="70">
        <v>2</v>
      </c>
      <c r="J3798" s="70">
        <v>2</v>
      </c>
      <c r="K3798" s="70">
        <v>7</v>
      </c>
      <c r="L3798" s="70">
        <v>6.9335262123795651</v>
      </c>
      <c r="M3798" s="70">
        <v>7</v>
      </c>
      <c r="N3798" s="70">
        <v>6.4052152888171605</v>
      </c>
      <c r="O3798" s="70">
        <v>6.3890052537219288</v>
      </c>
      <c r="P3798" s="70">
        <v>5.8130611583390444</v>
      </c>
      <c r="Q3798" s="70">
        <v>5.7139926668378855</v>
      </c>
      <c r="R3798" s="70">
        <v>4.1838770100769658</v>
      </c>
      <c r="S3798" s="70">
        <v>2</v>
      </c>
      <c r="T3798" s="70">
        <v>4.7865564658477124</v>
      </c>
      <c r="U3798" s="71">
        <v>68</v>
      </c>
    </row>
    <row r="3799" spans="1:21" x14ac:dyDescent="0.2">
      <c r="A3799" s="41">
        <v>1060022310001</v>
      </c>
      <c r="B3799" s="36" t="s">
        <v>26</v>
      </c>
      <c r="C3799" s="36" t="s">
        <v>56</v>
      </c>
      <c r="D3799" s="36" t="s">
        <v>724</v>
      </c>
      <c r="E3799" s="67">
        <v>3</v>
      </c>
      <c r="F3799" s="88">
        <v>2018</v>
      </c>
      <c r="G3799" s="80" t="s">
        <v>260</v>
      </c>
      <c r="H3799" s="70">
        <v>2.3680470423567668</v>
      </c>
      <c r="I3799" s="70">
        <v>2.1064014984657966</v>
      </c>
      <c r="J3799" s="70">
        <v>2.8735561419030389</v>
      </c>
      <c r="K3799" s="70">
        <v>7</v>
      </c>
      <c r="L3799" s="70">
        <v>6.6860850951778676</v>
      </c>
      <c r="M3799" s="70">
        <v>6.9905032363387249</v>
      </c>
      <c r="N3799" s="70">
        <v>6.5426687882476315</v>
      </c>
      <c r="O3799" s="70">
        <v>5.4889540189470019</v>
      </c>
      <c r="P3799" s="70">
        <v>6.9996716310121725</v>
      </c>
      <c r="Q3799" s="70">
        <v>6.9249136604385466</v>
      </c>
      <c r="R3799" s="70">
        <v>5.5764863911040177</v>
      </c>
      <c r="S3799" s="70">
        <v>2</v>
      </c>
      <c r="T3799" s="70">
        <v>5.1297739586659636</v>
      </c>
      <c r="U3799" s="71">
        <v>9</v>
      </c>
    </row>
    <row r="3800" spans="1:21" x14ac:dyDescent="0.2">
      <c r="A3800" s="41">
        <v>1060014990001</v>
      </c>
      <c r="B3800" s="36" t="s">
        <v>26</v>
      </c>
      <c r="C3800" s="36" t="s">
        <v>150</v>
      </c>
      <c r="D3800" s="36" t="s">
        <v>725</v>
      </c>
      <c r="E3800" s="67">
        <v>3</v>
      </c>
      <c r="F3800" s="88">
        <v>2018</v>
      </c>
      <c r="G3800" s="80" t="s">
        <v>260</v>
      </c>
      <c r="H3800" s="70">
        <v>2</v>
      </c>
      <c r="I3800" s="70">
        <v>2</v>
      </c>
      <c r="J3800" s="70">
        <v>2.2999140150608834</v>
      </c>
      <c r="K3800" s="70">
        <v>6.1415654108845708</v>
      </c>
      <c r="L3800" s="70">
        <v>6.5961866458171903</v>
      </c>
      <c r="M3800" s="70">
        <v>6.8823487834620263</v>
      </c>
      <c r="N3800" s="70">
        <v>6.4002112596322327</v>
      </c>
      <c r="O3800" s="70">
        <v>5.5121532373555997</v>
      </c>
      <c r="P3800" s="70">
        <v>6.9959308373619322</v>
      </c>
      <c r="Q3800" s="70">
        <v>6.5276675662553654</v>
      </c>
      <c r="R3800" s="70">
        <v>2.6816100189910088</v>
      </c>
      <c r="S3800" s="70">
        <v>2</v>
      </c>
      <c r="T3800" s="70">
        <v>4.6697989812350675</v>
      </c>
      <c r="U3800" s="71">
        <v>106</v>
      </c>
    </row>
    <row r="3801" spans="1:21" x14ac:dyDescent="0.2">
      <c r="A3801" s="41">
        <v>1060023040001</v>
      </c>
      <c r="B3801" s="36" t="s">
        <v>26</v>
      </c>
      <c r="C3801" s="36" t="s">
        <v>56</v>
      </c>
      <c r="D3801" s="36" t="s">
        <v>726</v>
      </c>
      <c r="E3801" s="67">
        <v>3</v>
      </c>
      <c r="F3801" s="88">
        <v>2018</v>
      </c>
      <c r="G3801" s="80" t="s">
        <v>260</v>
      </c>
      <c r="H3801" s="70">
        <v>2.0002437877516499</v>
      </c>
      <c r="I3801" s="70">
        <v>2.0001328721451128</v>
      </c>
      <c r="J3801" s="70">
        <v>2</v>
      </c>
      <c r="K3801" s="70">
        <v>6.8368055634574629</v>
      </c>
      <c r="L3801" s="70">
        <v>6.5874288963744423</v>
      </c>
      <c r="M3801" s="70">
        <v>7</v>
      </c>
      <c r="N3801" s="70">
        <v>6.0069473574899499</v>
      </c>
      <c r="O3801" s="70">
        <v>5.1114376766759433</v>
      </c>
      <c r="P3801" s="70">
        <v>4.2279187445246205</v>
      </c>
      <c r="Q3801" s="70">
        <v>6.8674142865783949</v>
      </c>
      <c r="R3801" s="70">
        <v>2.1913965474631363</v>
      </c>
      <c r="S3801" s="70">
        <v>2</v>
      </c>
      <c r="T3801" s="70">
        <v>4.4024771443717263</v>
      </c>
      <c r="U3801" s="71">
        <v>178</v>
      </c>
    </row>
    <row r="3802" spans="1:21" x14ac:dyDescent="0.2">
      <c r="A3802" s="41">
        <v>1060021260001</v>
      </c>
      <c r="B3802" s="36" t="s">
        <v>26</v>
      </c>
      <c r="C3802" s="36" t="s">
        <v>156</v>
      </c>
      <c r="D3802" s="36" t="s">
        <v>727</v>
      </c>
      <c r="E3802" s="67">
        <v>3</v>
      </c>
      <c r="F3802" s="88">
        <v>2018</v>
      </c>
      <c r="G3802" s="80" t="s">
        <v>260</v>
      </c>
      <c r="H3802" s="70">
        <v>2</v>
      </c>
      <c r="I3802" s="70">
        <v>2</v>
      </c>
      <c r="J3802" s="70">
        <v>2</v>
      </c>
      <c r="K3802" s="70">
        <v>7</v>
      </c>
      <c r="L3802" s="70">
        <v>6.655838647975429</v>
      </c>
      <c r="M3802" s="70">
        <v>2</v>
      </c>
      <c r="N3802" s="70">
        <v>6.2332290231330925</v>
      </c>
      <c r="O3802" s="70">
        <v>6.0505541869361483</v>
      </c>
      <c r="P3802" s="70">
        <v>6.8270625112598422</v>
      </c>
      <c r="Q3802" s="70">
        <v>6.9871191915823987</v>
      </c>
      <c r="R3802" s="70">
        <v>3.0542278653061095</v>
      </c>
      <c r="S3802" s="70">
        <v>2</v>
      </c>
      <c r="T3802" s="70">
        <v>4.4006692855160852</v>
      </c>
      <c r="U3802" s="71">
        <v>179</v>
      </c>
    </row>
    <row r="3803" spans="1:21" x14ac:dyDescent="0.2">
      <c r="A3803" s="41">
        <v>1060020610001</v>
      </c>
      <c r="B3803" s="36" t="s">
        <v>26</v>
      </c>
      <c r="C3803" s="36" t="s">
        <v>131</v>
      </c>
      <c r="D3803" s="36" t="s">
        <v>728</v>
      </c>
      <c r="E3803" s="67">
        <v>3</v>
      </c>
      <c r="F3803" s="88">
        <v>2018</v>
      </c>
      <c r="G3803" s="80" t="s">
        <v>260</v>
      </c>
      <c r="H3803" s="70">
        <v>2</v>
      </c>
      <c r="I3803" s="70">
        <v>2</v>
      </c>
      <c r="J3803" s="70">
        <v>2.0352943373151535</v>
      </c>
      <c r="K3803" s="70">
        <v>7</v>
      </c>
      <c r="L3803" s="70">
        <v>6.5758244704157889</v>
      </c>
      <c r="M3803" s="70">
        <v>7</v>
      </c>
      <c r="N3803" s="70">
        <v>5.8613879059434044</v>
      </c>
      <c r="O3803" s="70">
        <v>5.6663460303926527</v>
      </c>
      <c r="P3803" s="70">
        <v>4.7618019368504125</v>
      </c>
      <c r="Q3803" s="70">
        <v>6.9076615974790672</v>
      </c>
      <c r="R3803" s="70">
        <v>2.6515121584158425</v>
      </c>
      <c r="S3803" s="70">
        <v>2</v>
      </c>
      <c r="T3803" s="70">
        <v>4.5383190364010266</v>
      </c>
      <c r="U3803" s="71">
        <v>148</v>
      </c>
    </row>
    <row r="3804" spans="1:21" x14ac:dyDescent="0.2">
      <c r="A3804" s="41">
        <v>1060022230001</v>
      </c>
      <c r="B3804" s="36" t="s">
        <v>26</v>
      </c>
      <c r="C3804" s="36" t="s">
        <v>156</v>
      </c>
      <c r="D3804" s="36" t="s">
        <v>729</v>
      </c>
      <c r="E3804" s="67">
        <v>3</v>
      </c>
      <c r="F3804" s="88">
        <v>2018</v>
      </c>
      <c r="G3804" s="80" t="s">
        <v>260</v>
      </c>
      <c r="H3804" s="70">
        <v>3.4771664651743359</v>
      </c>
      <c r="I3804" s="70">
        <v>2.768125319061661</v>
      </c>
      <c r="J3804" s="70">
        <v>2</v>
      </c>
      <c r="K3804" s="70">
        <v>7</v>
      </c>
      <c r="L3804" s="70">
        <v>6.706424537597985</v>
      </c>
      <c r="M3804" s="70">
        <v>7</v>
      </c>
      <c r="N3804" s="70">
        <v>6.5947158568374462</v>
      </c>
      <c r="O3804" s="70">
        <v>5.3074510837762254</v>
      </c>
      <c r="P3804" s="70">
        <v>5.7228880919594474</v>
      </c>
      <c r="Q3804" s="70">
        <v>6.5087353607954128</v>
      </c>
      <c r="R3804" s="70">
        <v>2.216436890136976</v>
      </c>
      <c r="S3804" s="70">
        <v>2</v>
      </c>
      <c r="T3804" s="70">
        <v>4.7751619671116243</v>
      </c>
      <c r="U3804" s="71">
        <v>71</v>
      </c>
    </row>
    <row r="3805" spans="1:21" x14ac:dyDescent="0.2">
      <c r="A3805" s="41">
        <v>1060019600001</v>
      </c>
      <c r="B3805" s="36" t="s">
        <v>26</v>
      </c>
      <c r="C3805" s="36" t="s">
        <v>71</v>
      </c>
      <c r="D3805" s="36" t="s">
        <v>675</v>
      </c>
      <c r="E3805" s="67">
        <v>3</v>
      </c>
      <c r="F3805" s="88">
        <v>2018</v>
      </c>
      <c r="G3805" s="80" t="s">
        <v>260</v>
      </c>
      <c r="H3805" s="70">
        <v>2</v>
      </c>
      <c r="I3805" s="70">
        <v>2</v>
      </c>
      <c r="J3805" s="70">
        <v>2.0474905454129901</v>
      </c>
      <c r="K3805" s="70">
        <v>7</v>
      </c>
      <c r="L3805" s="70">
        <v>6.2592272234371373</v>
      </c>
      <c r="M3805" s="70">
        <v>7</v>
      </c>
      <c r="N3805" s="70">
        <v>6.6251899557918046</v>
      </c>
      <c r="O3805" s="70">
        <v>2.8487634296424238</v>
      </c>
      <c r="P3805" s="70">
        <v>4.5103850374535881</v>
      </c>
      <c r="Q3805" s="70">
        <v>6.6516918762298927</v>
      </c>
      <c r="R3805" s="70">
        <v>4.1101009887348914</v>
      </c>
      <c r="S3805" s="70">
        <v>2</v>
      </c>
      <c r="T3805" s="70">
        <v>4.4210707547252266</v>
      </c>
      <c r="U3805" s="71">
        <v>175</v>
      </c>
    </row>
    <row r="3806" spans="1:21" x14ac:dyDescent="0.2">
      <c r="A3806" s="41">
        <v>1160024930001</v>
      </c>
      <c r="B3806" s="36" t="s">
        <v>27</v>
      </c>
      <c r="C3806" s="36" t="s">
        <v>229</v>
      </c>
      <c r="D3806" s="36" t="s">
        <v>730</v>
      </c>
      <c r="E3806" s="67">
        <v>3</v>
      </c>
      <c r="F3806" s="88">
        <v>2018</v>
      </c>
      <c r="G3806" s="80" t="s">
        <v>260</v>
      </c>
      <c r="H3806" s="70">
        <v>2.0001961103752937</v>
      </c>
      <c r="I3806" s="70">
        <v>2.0000939534815081</v>
      </c>
      <c r="J3806" s="70">
        <v>2.0395031906323609</v>
      </c>
      <c r="K3806" s="70">
        <v>5.5097260919331212</v>
      </c>
      <c r="L3806" s="70">
        <v>6.8285190395746849</v>
      </c>
      <c r="M3806" s="70">
        <v>7</v>
      </c>
      <c r="N3806" s="70">
        <v>5.7527219715822024</v>
      </c>
      <c r="O3806" s="70">
        <v>5.1342303859037566</v>
      </c>
      <c r="P3806" s="70">
        <v>4.1772520994917572</v>
      </c>
      <c r="Q3806" s="70">
        <v>5.1359273843037876</v>
      </c>
      <c r="R3806" s="70">
        <v>2.4916328084218651</v>
      </c>
      <c r="S3806" s="70">
        <v>2</v>
      </c>
      <c r="T3806" s="70">
        <v>4.1724835863083616</v>
      </c>
      <c r="U3806" s="71">
        <v>196</v>
      </c>
    </row>
    <row r="3807" spans="1:21" x14ac:dyDescent="0.2">
      <c r="A3807" s="41">
        <v>1160032600001</v>
      </c>
      <c r="B3807" s="36" t="s">
        <v>27</v>
      </c>
      <c r="C3807" s="36" t="s">
        <v>188</v>
      </c>
      <c r="D3807" s="36" t="s">
        <v>731</v>
      </c>
      <c r="E3807" s="67">
        <v>3</v>
      </c>
      <c r="F3807" s="88">
        <v>2018</v>
      </c>
      <c r="G3807" s="80" t="s">
        <v>260</v>
      </c>
      <c r="H3807" s="70">
        <v>2.0002518230356414</v>
      </c>
      <c r="I3807" s="70">
        <v>2.0000928897326267</v>
      </c>
      <c r="J3807" s="70">
        <v>2.0375434483251014</v>
      </c>
      <c r="K3807" s="70">
        <v>7</v>
      </c>
      <c r="L3807" s="70">
        <v>6.5027376423644183</v>
      </c>
      <c r="M3807" s="70">
        <v>6.9366968489141501</v>
      </c>
      <c r="N3807" s="70">
        <v>5.4463888499605444</v>
      </c>
      <c r="O3807" s="70">
        <v>5.9844043424071325</v>
      </c>
      <c r="P3807" s="70">
        <v>6.99978246471409</v>
      </c>
      <c r="Q3807" s="70">
        <v>6.3021779685176931</v>
      </c>
      <c r="R3807" s="70">
        <v>2.4741356068430327</v>
      </c>
      <c r="S3807" s="70">
        <v>2</v>
      </c>
      <c r="T3807" s="70">
        <v>4.6403509904012026</v>
      </c>
      <c r="U3807" s="71">
        <v>118</v>
      </c>
    </row>
    <row r="3808" spans="1:21" x14ac:dyDescent="0.2">
      <c r="A3808" s="41">
        <v>1160024770001</v>
      </c>
      <c r="B3808" s="36" t="s">
        <v>27</v>
      </c>
      <c r="C3808" s="36" t="s">
        <v>217</v>
      </c>
      <c r="D3808" s="36" t="s">
        <v>732</v>
      </c>
      <c r="E3808" s="67">
        <v>3</v>
      </c>
      <c r="F3808" s="88">
        <v>2018</v>
      </c>
      <c r="G3808" s="80" t="s">
        <v>260</v>
      </c>
      <c r="H3808" s="70">
        <v>2.0001616335814569</v>
      </c>
      <c r="I3808" s="70">
        <v>2.0000982552351716</v>
      </c>
      <c r="J3808" s="70">
        <v>2.0906807042880748</v>
      </c>
      <c r="K3808" s="70">
        <v>5.9755885678064669</v>
      </c>
      <c r="L3808" s="70">
        <v>6.6230780267919664</v>
      </c>
      <c r="M3808" s="70">
        <v>7</v>
      </c>
      <c r="N3808" s="70">
        <v>5.8759861531511035</v>
      </c>
      <c r="O3808" s="70">
        <v>6.1176740187981489</v>
      </c>
      <c r="P3808" s="70">
        <v>4.3251380553403163</v>
      </c>
      <c r="Q3808" s="70">
        <v>4.4648664982404735</v>
      </c>
      <c r="R3808" s="70">
        <v>2.1453169729177501</v>
      </c>
      <c r="S3808" s="70">
        <v>2</v>
      </c>
      <c r="T3808" s="70">
        <v>4.2182157405125782</v>
      </c>
      <c r="U3808" s="71">
        <v>194</v>
      </c>
    </row>
    <row r="3809" spans="1:21" x14ac:dyDescent="0.2">
      <c r="A3809" s="41">
        <v>1160029140001</v>
      </c>
      <c r="B3809" s="36" t="s">
        <v>27</v>
      </c>
      <c r="C3809" s="36" t="s">
        <v>27</v>
      </c>
      <c r="D3809" s="36" t="s">
        <v>733</v>
      </c>
      <c r="E3809" s="67">
        <v>3</v>
      </c>
      <c r="F3809" s="88">
        <v>2018</v>
      </c>
      <c r="G3809" s="80" t="s">
        <v>260</v>
      </c>
      <c r="H3809" s="70">
        <v>2.2821738295217755</v>
      </c>
      <c r="I3809" s="70">
        <v>2.0955920947473747</v>
      </c>
      <c r="J3809" s="70">
        <v>3.2739049255249748</v>
      </c>
      <c r="K3809" s="70">
        <v>7</v>
      </c>
      <c r="L3809" s="70">
        <v>6.5314666762929274</v>
      </c>
      <c r="M3809" s="70">
        <v>6.6819574320923092</v>
      </c>
      <c r="N3809" s="70">
        <v>5.9220504104478948</v>
      </c>
      <c r="O3809" s="70">
        <v>5.3781174794024542</v>
      </c>
      <c r="P3809" s="70">
        <v>6.9889998214027891</v>
      </c>
      <c r="Q3809" s="70">
        <v>6.6892819219777033</v>
      </c>
      <c r="R3809" s="70">
        <v>3.9917079905464306</v>
      </c>
      <c r="S3809" s="70">
        <v>2</v>
      </c>
      <c r="T3809" s="70">
        <v>4.9029377151630529</v>
      </c>
      <c r="U3809" s="71">
        <v>33</v>
      </c>
    </row>
    <row r="3810" spans="1:21" x14ac:dyDescent="0.2">
      <c r="A3810" s="41">
        <v>1160023610001</v>
      </c>
      <c r="B3810" s="36" t="s">
        <v>27</v>
      </c>
      <c r="C3810" s="36" t="s">
        <v>178</v>
      </c>
      <c r="D3810" s="36" t="s">
        <v>734</v>
      </c>
      <c r="E3810" s="67">
        <v>3</v>
      </c>
      <c r="F3810" s="88">
        <v>2018</v>
      </c>
      <c r="G3810" s="80" t="s">
        <v>260</v>
      </c>
      <c r="H3810" s="70">
        <v>2.0131633219123986</v>
      </c>
      <c r="I3810" s="70">
        <v>2.0071018135035912</v>
      </c>
      <c r="J3810" s="70">
        <v>2.0400669203643105</v>
      </c>
      <c r="K3810" s="70">
        <v>6.2193539149671908</v>
      </c>
      <c r="L3810" s="70">
        <v>6.6153002760669608</v>
      </c>
      <c r="M3810" s="70">
        <v>7</v>
      </c>
      <c r="N3810" s="70">
        <v>6.2268115158232726</v>
      </c>
      <c r="O3810" s="70">
        <v>5.4678375931640222</v>
      </c>
      <c r="P3810" s="70">
        <v>4.8626678403560177</v>
      </c>
      <c r="Q3810" s="70">
        <v>6.899375690870591</v>
      </c>
      <c r="R3810" s="70">
        <v>2.3163781615258694</v>
      </c>
      <c r="S3810" s="70">
        <v>2</v>
      </c>
      <c r="T3810" s="70">
        <v>4.4723380873795184</v>
      </c>
      <c r="U3810" s="71">
        <v>166</v>
      </c>
    </row>
    <row r="3811" spans="1:21" x14ac:dyDescent="0.2">
      <c r="A3811" s="41">
        <v>1160023530001</v>
      </c>
      <c r="B3811" s="36" t="s">
        <v>27</v>
      </c>
      <c r="C3811" s="36" t="s">
        <v>166</v>
      </c>
      <c r="D3811" s="36" t="s">
        <v>735</v>
      </c>
      <c r="E3811" s="67">
        <v>3</v>
      </c>
      <c r="F3811" s="88">
        <v>2018</v>
      </c>
      <c r="G3811" s="80" t="s">
        <v>260</v>
      </c>
      <c r="H3811" s="70">
        <v>2.0001180615768961</v>
      </c>
      <c r="I3811" s="70">
        <v>2.0000204623434077</v>
      </c>
      <c r="J3811" s="70">
        <v>2.101197171844932</v>
      </c>
      <c r="K3811" s="70">
        <v>5.2250549423665804</v>
      </c>
      <c r="L3811" s="70">
        <v>6.5962603009462359</v>
      </c>
      <c r="M3811" s="70">
        <v>6.9257441176039025</v>
      </c>
      <c r="N3811" s="70">
        <v>5.7615593874873889</v>
      </c>
      <c r="O3811" s="70">
        <v>5.9003118693398928</v>
      </c>
      <c r="P3811" s="70">
        <v>6.9974317705033142</v>
      </c>
      <c r="Q3811" s="70">
        <v>5.8051312653757847</v>
      </c>
      <c r="R3811" s="70">
        <v>2.9847901125086644</v>
      </c>
      <c r="S3811" s="70">
        <v>2</v>
      </c>
      <c r="T3811" s="70">
        <v>4.5248016218247509</v>
      </c>
      <c r="U3811" s="71">
        <v>152</v>
      </c>
    </row>
    <row r="3812" spans="1:21" x14ac:dyDescent="0.2">
      <c r="A3812" s="41">
        <v>1160022990001</v>
      </c>
      <c r="B3812" s="36" t="s">
        <v>27</v>
      </c>
      <c r="C3812" s="36" t="s">
        <v>178</v>
      </c>
      <c r="D3812" s="36" t="s">
        <v>736</v>
      </c>
      <c r="E3812" s="67">
        <v>3</v>
      </c>
      <c r="F3812" s="88">
        <v>2018</v>
      </c>
      <c r="G3812" s="80" t="s">
        <v>260</v>
      </c>
      <c r="H3812" s="70">
        <v>2.0155428645324553</v>
      </c>
      <c r="I3812" s="70">
        <v>2.0066772144507499</v>
      </c>
      <c r="J3812" s="70">
        <v>2.0472426949900226</v>
      </c>
      <c r="K3812" s="70">
        <v>7</v>
      </c>
      <c r="L3812" s="70">
        <v>6.7047208144510924</v>
      </c>
      <c r="M3812" s="70">
        <v>7</v>
      </c>
      <c r="N3812" s="70">
        <v>6.0884753775428733</v>
      </c>
      <c r="O3812" s="70">
        <v>5.4313420963018588</v>
      </c>
      <c r="P3812" s="70">
        <v>4.866023286537712</v>
      </c>
      <c r="Q3812" s="70">
        <v>6.9506708009354545</v>
      </c>
      <c r="R3812" s="70">
        <v>2.5181007522019359</v>
      </c>
      <c r="S3812" s="70">
        <v>2</v>
      </c>
      <c r="T3812" s="70">
        <v>4.5523996584953466</v>
      </c>
      <c r="U3812" s="71">
        <v>140</v>
      </c>
    </row>
    <row r="3813" spans="1:21" x14ac:dyDescent="0.2">
      <c r="A3813" s="41">
        <v>1160026980001</v>
      </c>
      <c r="B3813" s="36" t="s">
        <v>27</v>
      </c>
      <c r="C3813" s="36" t="s">
        <v>178</v>
      </c>
      <c r="D3813" s="36" t="s">
        <v>737</v>
      </c>
      <c r="E3813" s="67">
        <v>3</v>
      </c>
      <c r="F3813" s="88">
        <v>2018</v>
      </c>
      <c r="G3813" s="80" t="s">
        <v>260</v>
      </c>
      <c r="H3813" s="70">
        <v>2</v>
      </c>
      <c r="I3813" s="70">
        <v>2</v>
      </c>
      <c r="J3813" s="70">
        <v>2.0494443758367549</v>
      </c>
      <c r="K3813" s="70">
        <v>4.4227415086637496</v>
      </c>
      <c r="L3813" s="70">
        <v>6.2078235545651594</v>
      </c>
      <c r="M3813" s="70">
        <v>6.7665994002997971</v>
      </c>
      <c r="N3813" s="70">
        <v>6.0908263311401063</v>
      </c>
      <c r="O3813" s="70">
        <v>5.701618438408115</v>
      </c>
      <c r="P3813" s="70">
        <v>6.9919273574699465</v>
      </c>
      <c r="Q3813" s="70">
        <v>5.9204860012660285</v>
      </c>
      <c r="R3813" s="70">
        <v>2.2125950499718305</v>
      </c>
      <c r="S3813" s="70">
        <v>2</v>
      </c>
      <c r="T3813" s="70">
        <v>4.3636718348017913</v>
      </c>
      <c r="U3813" s="71">
        <v>183</v>
      </c>
    </row>
    <row r="3814" spans="1:21" x14ac:dyDescent="0.2">
      <c r="A3814" s="41">
        <v>1160026390001</v>
      </c>
      <c r="B3814" s="36" t="s">
        <v>27</v>
      </c>
      <c r="C3814" s="36" t="s">
        <v>127</v>
      </c>
      <c r="D3814" s="36" t="s">
        <v>738</v>
      </c>
      <c r="E3814" s="67">
        <v>3</v>
      </c>
      <c r="F3814" s="88">
        <v>2018</v>
      </c>
      <c r="G3814" s="80" t="s">
        <v>260</v>
      </c>
      <c r="H3814" s="70">
        <v>2</v>
      </c>
      <c r="I3814" s="70">
        <v>2</v>
      </c>
      <c r="J3814" s="70">
        <v>2.064263970415452</v>
      </c>
      <c r="K3814" s="70">
        <v>7</v>
      </c>
      <c r="L3814" s="70">
        <v>6.611274614765561</v>
      </c>
      <c r="M3814" s="70">
        <v>6.7293646860081209</v>
      </c>
      <c r="N3814" s="70">
        <v>6.4368354683420801</v>
      </c>
      <c r="O3814" s="70">
        <v>5.5486246985383492</v>
      </c>
      <c r="P3814" s="70">
        <v>6.999064388318196</v>
      </c>
      <c r="Q3814" s="70">
        <v>6.9217864920520631</v>
      </c>
      <c r="R3814" s="70">
        <v>2.7595929448859335</v>
      </c>
      <c r="S3814" s="70">
        <v>2</v>
      </c>
      <c r="T3814" s="70">
        <v>4.7559006052771471</v>
      </c>
      <c r="U3814" s="71">
        <v>80</v>
      </c>
    </row>
    <row r="3815" spans="1:21" x14ac:dyDescent="0.2">
      <c r="A3815" s="41">
        <v>1160031550001</v>
      </c>
      <c r="B3815" s="36" t="s">
        <v>27</v>
      </c>
      <c r="C3815" s="36" t="s">
        <v>190</v>
      </c>
      <c r="D3815" s="36" t="s">
        <v>739</v>
      </c>
      <c r="E3815" s="67">
        <v>3</v>
      </c>
      <c r="F3815" s="88">
        <v>2018</v>
      </c>
      <c r="G3815" s="80" t="s">
        <v>260</v>
      </c>
      <c r="H3815" s="70">
        <v>2.0168194733425824</v>
      </c>
      <c r="I3815" s="70">
        <v>2.0098311618854168</v>
      </c>
      <c r="J3815" s="70">
        <v>3.2840008303415118</v>
      </c>
      <c r="K3815" s="70">
        <v>5.4781789744544245</v>
      </c>
      <c r="L3815" s="70">
        <v>6.7123704648294886</v>
      </c>
      <c r="M3815" s="70">
        <v>7</v>
      </c>
      <c r="N3815" s="70">
        <v>5.9794169720140147</v>
      </c>
      <c r="O3815" s="70">
        <v>5.9342968794863999</v>
      </c>
      <c r="P3815" s="70">
        <v>4.667098164959393</v>
      </c>
      <c r="Q3815" s="70">
        <v>6.2936403249806592</v>
      </c>
      <c r="R3815" s="70">
        <v>2.7524245577557096</v>
      </c>
      <c r="S3815" s="70">
        <v>2</v>
      </c>
      <c r="T3815" s="70">
        <v>4.5106731503374675</v>
      </c>
      <c r="U3815" s="71">
        <v>154</v>
      </c>
    </row>
    <row r="3816" spans="1:21" x14ac:dyDescent="0.2">
      <c r="A3816" s="41">
        <v>1160029570001</v>
      </c>
      <c r="B3816" s="36" t="s">
        <v>27</v>
      </c>
      <c r="C3816" s="36" t="s">
        <v>218</v>
      </c>
      <c r="D3816" s="36" t="s">
        <v>740</v>
      </c>
      <c r="E3816" s="67">
        <v>3</v>
      </c>
      <c r="F3816" s="88">
        <v>2018</v>
      </c>
      <c r="G3816" s="80" t="s">
        <v>260</v>
      </c>
      <c r="H3816" s="70">
        <v>2.9483866260585723</v>
      </c>
      <c r="I3816" s="70">
        <v>2.3787945075340429</v>
      </c>
      <c r="J3816" s="70">
        <v>2.0485433718641657</v>
      </c>
      <c r="K3816" s="70">
        <v>5.0494016980336482</v>
      </c>
      <c r="L3816" s="70">
        <v>6.7146865459063889</v>
      </c>
      <c r="M3816" s="70">
        <v>6.9519043788071313</v>
      </c>
      <c r="N3816" s="70">
        <v>5.9717133452292135</v>
      </c>
      <c r="O3816" s="70">
        <v>5.4639455434169442</v>
      </c>
      <c r="P3816" s="70">
        <v>6.9983365908916246</v>
      </c>
      <c r="Q3816" s="70">
        <v>6.0856175764646459</v>
      </c>
      <c r="R3816" s="70">
        <v>2.4919534312786564</v>
      </c>
      <c r="S3816" s="70">
        <v>2</v>
      </c>
      <c r="T3816" s="70">
        <v>4.5919403012904203</v>
      </c>
      <c r="U3816" s="71">
        <v>128</v>
      </c>
    </row>
    <row r="3817" spans="1:21" x14ac:dyDescent="0.2">
      <c r="A3817" s="41">
        <v>1160023960001</v>
      </c>
      <c r="B3817" s="36" t="s">
        <v>27</v>
      </c>
      <c r="C3817" s="36" t="s">
        <v>229</v>
      </c>
      <c r="D3817" s="36" t="s">
        <v>741</v>
      </c>
      <c r="E3817" s="67">
        <v>3</v>
      </c>
      <c r="F3817" s="88">
        <v>2018</v>
      </c>
      <c r="G3817" s="80" t="s">
        <v>260</v>
      </c>
      <c r="H3817" s="70">
        <v>2</v>
      </c>
      <c r="I3817" s="70">
        <v>2</v>
      </c>
      <c r="J3817" s="70">
        <v>2.0480868767501601</v>
      </c>
      <c r="K3817" s="70">
        <v>4.4853793340322072</v>
      </c>
      <c r="L3817" s="70">
        <v>6.6070106368414852</v>
      </c>
      <c r="M3817" s="70">
        <v>7</v>
      </c>
      <c r="N3817" s="70">
        <v>5.88630240518523</v>
      </c>
      <c r="O3817" s="70">
        <v>4.4964844045347583</v>
      </c>
      <c r="P3817" s="70">
        <v>4.6106841341536171</v>
      </c>
      <c r="Q3817" s="70">
        <v>6.315341755296183</v>
      </c>
      <c r="R3817" s="70">
        <v>2.5014956199495169</v>
      </c>
      <c r="S3817" s="70">
        <v>2</v>
      </c>
      <c r="T3817" s="70">
        <v>4.1625654305619291</v>
      </c>
      <c r="U3817" s="71">
        <v>197</v>
      </c>
    </row>
    <row r="3818" spans="1:21" x14ac:dyDescent="0.2">
      <c r="A3818" s="41">
        <v>1160027520001</v>
      </c>
      <c r="B3818" s="36" t="s">
        <v>27</v>
      </c>
      <c r="C3818" s="36" t="s">
        <v>105</v>
      </c>
      <c r="D3818" s="36" t="s">
        <v>698</v>
      </c>
      <c r="E3818" s="67">
        <v>3</v>
      </c>
      <c r="F3818" s="88">
        <v>2018</v>
      </c>
      <c r="G3818" s="80" t="s">
        <v>260</v>
      </c>
      <c r="H3818" s="70">
        <v>2</v>
      </c>
      <c r="I3818" s="70">
        <v>2</v>
      </c>
      <c r="J3818" s="70">
        <v>2.0364579322531609</v>
      </c>
      <c r="K3818" s="70">
        <v>7</v>
      </c>
      <c r="L3818" s="70">
        <v>6.566400229543091</v>
      </c>
      <c r="M3818" s="70">
        <v>6.4248543437684891</v>
      </c>
      <c r="N3818" s="70">
        <v>5.8632039719593916</v>
      </c>
      <c r="O3818" s="70">
        <v>5.9611718097588806</v>
      </c>
      <c r="P3818" s="70">
        <v>6.9801072481261688</v>
      </c>
      <c r="Q3818" s="70">
        <v>6.3592013602318715</v>
      </c>
      <c r="R3818" s="70">
        <v>2.4497869831746608</v>
      </c>
      <c r="S3818" s="70">
        <v>2</v>
      </c>
      <c r="T3818" s="70">
        <v>4.6367653232346431</v>
      </c>
      <c r="U3818" s="71">
        <v>121</v>
      </c>
    </row>
    <row r="3819" spans="1:21" x14ac:dyDescent="0.2">
      <c r="A3819" s="41">
        <v>1160033680001</v>
      </c>
      <c r="B3819" s="36" t="s">
        <v>27</v>
      </c>
      <c r="C3819" s="36" t="s">
        <v>190</v>
      </c>
      <c r="D3819" s="36" t="s">
        <v>742</v>
      </c>
      <c r="E3819" s="67">
        <v>3</v>
      </c>
      <c r="F3819" s="88">
        <v>2018</v>
      </c>
      <c r="G3819" s="80" t="s">
        <v>260</v>
      </c>
      <c r="H3819" s="70">
        <v>2.0997186400108441</v>
      </c>
      <c r="I3819" s="70">
        <v>2.0295466082615858</v>
      </c>
      <c r="J3819" s="70">
        <v>2</v>
      </c>
      <c r="K3819" s="70">
        <v>2</v>
      </c>
      <c r="L3819" s="70">
        <v>6.7836653704410566</v>
      </c>
      <c r="M3819" s="70">
        <v>7</v>
      </c>
      <c r="N3819" s="70">
        <v>5.147823784280793</v>
      </c>
      <c r="O3819" s="70">
        <v>5.3631206171224681</v>
      </c>
      <c r="P3819" s="70">
        <v>4.8017176253701574</v>
      </c>
      <c r="Q3819" s="70">
        <v>5.1365308627869686</v>
      </c>
      <c r="R3819" s="70">
        <v>3.6051905770563479</v>
      </c>
      <c r="S3819" s="70">
        <v>2</v>
      </c>
      <c r="T3819" s="70">
        <v>3.9972761737775184</v>
      </c>
      <c r="U3819" s="71">
        <v>205</v>
      </c>
    </row>
    <row r="3820" spans="1:21" x14ac:dyDescent="0.2">
      <c r="A3820" s="41">
        <v>1160031470001</v>
      </c>
      <c r="B3820" s="36" t="s">
        <v>27</v>
      </c>
      <c r="C3820" s="36" t="s">
        <v>178</v>
      </c>
      <c r="D3820" s="36" t="s">
        <v>743</v>
      </c>
      <c r="E3820" s="67">
        <v>3</v>
      </c>
      <c r="F3820" s="88">
        <v>2018</v>
      </c>
      <c r="G3820" s="80" t="s">
        <v>260</v>
      </c>
      <c r="H3820" s="70">
        <v>2.0105886551594918</v>
      </c>
      <c r="I3820" s="70">
        <v>2.0102156983651276</v>
      </c>
      <c r="J3820" s="70">
        <v>2.0627845758494705</v>
      </c>
      <c r="K3820" s="70">
        <v>7</v>
      </c>
      <c r="L3820" s="70">
        <v>6.6915979801330305</v>
      </c>
      <c r="M3820" s="70">
        <v>6.5834211301219048</v>
      </c>
      <c r="N3820" s="70">
        <v>6.5312860630010716</v>
      </c>
      <c r="O3820" s="70">
        <v>5.4580642290183974</v>
      </c>
      <c r="P3820" s="70">
        <v>6.9855916747954145</v>
      </c>
      <c r="Q3820" s="70">
        <v>6.7481991634231004</v>
      </c>
      <c r="R3820" s="70">
        <v>3.44724811997781</v>
      </c>
      <c r="S3820" s="70">
        <v>2</v>
      </c>
      <c r="T3820" s="70">
        <v>4.7940831074870687</v>
      </c>
      <c r="U3820" s="71">
        <v>64</v>
      </c>
    </row>
    <row r="3821" spans="1:21" x14ac:dyDescent="0.2">
      <c r="A3821" s="41">
        <v>1160034140001</v>
      </c>
      <c r="B3821" s="36" t="s">
        <v>27</v>
      </c>
      <c r="C3821" s="36" t="s">
        <v>246</v>
      </c>
      <c r="D3821" s="36" t="s">
        <v>744</v>
      </c>
      <c r="E3821" s="67">
        <v>3</v>
      </c>
      <c r="F3821" s="88">
        <v>2018</v>
      </c>
      <c r="G3821" s="80" t="s">
        <v>260</v>
      </c>
      <c r="H3821" s="70">
        <v>2</v>
      </c>
      <c r="I3821" s="70">
        <v>2</v>
      </c>
      <c r="J3821" s="70">
        <v>2.034767214484356</v>
      </c>
      <c r="K3821" s="70">
        <v>5.4585198159439638</v>
      </c>
      <c r="L3821" s="70">
        <v>6.8809249689468963</v>
      </c>
      <c r="M3821" s="70">
        <v>6.8358532152538993</v>
      </c>
      <c r="N3821" s="70">
        <v>5.9967005024806737</v>
      </c>
      <c r="O3821" s="70">
        <v>5.8335174763347535</v>
      </c>
      <c r="P3821" s="70">
        <v>6.9943226740451552</v>
      </c>
      <c r="Q3821" s="70">
        <v>6.312926339880363</v>
      </c>
      <c r="R3821" s="70">
        <v>2.152663575116557</v>
      </c>
      <c r="S3821" s="70">
        <v>2</v>
      </c>
      <c r="T3821" s="70">
        <v>4.5416829818738851</v>
      </c>
      <c r="U3821" s="71">
        <v>143</v>
      </c>
    </row>
    <row r="3822" spans="1:21" x14ac:dyDescent="0.2">
      <c r="A3822" s="41">
        <v>1160022050001</v>
      </c>
      <c r="B3822" s="36" t="s">
        <v>27</v>
      </c>
      <c r="C3822" s="36" t="s">
        <v>166</v>
      </c>
      <c r="D3822" s="36" t="s">
        <v>745</v>
      </c>
      <c r="E3822" s="67">
        <v>3</v>
      </c>
      <c r="F3822" s="88">
        <v>2018</v>
      </c>
      <c r="G3822" s="80" t="s">
        <v>260</v>
      </c>
      <c r="H3822" s="70">
        <v>2.0002757856132658</v>
      </c>
      <c r="I3822" s="70">
        <v>2.0001698456410204</v>
      </c>
      <c r="J3822" s="70">
        <v>2.0453066159497197</v>
      </c>
      <c r="K3822" s="70">
        <v>4.8943559009539257</v>
      </c>
      <c r="L3822" s="70">
        <v>6.7039847727392834</v>
      </c>
      <c r="M3822" s="70">
        <v>6.9545531620721421</v>
      </c>
      <c r="N3822" s="70">
        <v>6.2402003518010822</v>
      </c>
      <c r="O3822" s="70">
        <v>6.2158288649961326</v>
      </c>
      <c r="P3822" s="70">
        <v>6.998428210958072</v>
      </c>
      <c r="Q3822" s="70">
        <v>6.8060431300549169</v>
      </c>
      <c r="R3822" s="70">
        <v>2.1732752969531894</v>
      </c>
      <c r="S3822" s="70">
        <v>2</v>
      </c>
      <c r="T3822" s="70">
        <v>4.5860351614777297</v>
      </c>
      <c r="U3822" s="71">
        <v>130</v>
      </c>
    </row>
    <row r="3823" spans="1:21" x14ac:dyDescent="0.2">
      <c r="A3823" s="41">
        <v>1160032870001</v>
      </c>
      <c r="B3823" s="36" t="s">
        <v>27</v>
      </c>
      <c r="C3823" s="36" t="s">
        <v>27</v>
      </c>
      <c r="D3823" s="36" t="s">
        <v>746</v>
      </c>
      <c r="E3823" s="67">
        <v>3</v>
      </c>
      <c r="F3823" s="88">
        <v>2018</v>
      </c>
      <c r="G3823" s="80" t="s">
        <v>260</v>
      </c>
      <c r="H3823" s="70">
        <v>3.1272764248801304</v>
      </c>
      <c r="I3823" s="70">
        <v>2.4177407102325765</v>
      </c>
      <c r="J3823" s="70">
        <v>2.5321169573675779</v>
      </c>
      <c r="K3823" s="70">
        <v>7</v>
      </c>
      <c r="L3823" s="70">
        <v>6.857397342742642</v>
      </c>
      <c r="M3823" s="70">
        <v>6.9678909797836095</v>
      </c>
      <c r="N3823" s="70">
        <v>6.0862369462329093</v>
      </c>
      <c r="O3823" s="70">
        <v>5.5390916226619771</v>
      </c>
      <c r="P3823" s="70">
        <v>6.9998890873940818</v>
      </c>
      <c r="Q3823" s="70">
        <v>6.7998983496235992</v>
      </c>
      <c r="R3823" s="70">
        <v>3.0170234532907583</v>
      </c>
      <c r="S3823" s="70">
        <v>2</v>
      </c>
      <c r="T3823" s="70">
        <v>4.9453801561841555</v>
      </c>
      <c r="U3823" s="71">
        <v>26</v>
      </c>
    </row>
    <row r="3824" spans="1:21" x14ac:dyDescent="0.2">
      <c r="A3824" s="41">
        <v>1160024690001</v>
      </c>
      <c r="B3824" s="36" t="s">
        <v>27</v>
      </c>
      <c r="C3824" s="36" t="s">
        <v>217</v>
      </c>
      <c r="D3824" s="36" t="s">
        <v>747</v>
      </c>
      <c r="E3824" s="67">
        <v>3</v>
      </c>
      <c r="F3824" s="88">
        <v>2018</v>
      </c>
      <c r="G3824" s="80" t="s">
        <v>260</v>
      </c>
      <c r="H3824" s="70">
        <v>2.0178350465657791</v>
      </c>
      <c r="I3824" s="70">
        <v>2.007725023204332</v>
      </c>
      <c r="J3824" s="70">
        <v>2.0880817001098588</v>
      </c>
      <c r="K3824" s="70">
        <v>6.8986447123864867</v>
      </c>
      <c r="L3824" s="70">
        <v>6.6389672688067867</v>
      </c>
      <c r="M3824" s="70">
        <v>6.6138384736881708</v>
      </c>
      <c r="N3824" s="70">
        <v>6.0115354819029285</v>
      </c>
      <c r="O3824" s="70">
        <v>5.5446861835551697</v>
      </c>
      <c r="P3824" s="70">
        <v>6.9866437318603962</v>
      </c>
      <c r="Q3824" s="70">
        <v>5.4864418880557935</v>
      </c>
      <c r="R3824" s="70">
        <v>2.5571616228567562</v>
      </c>
      <c r="S3824" s="70">
        <v>2</v>
      </c>
      <c r="T3824" s="70">
        <v>4.5709634277493709</v>
      </c>
      <c r="U3824" s="71">
        <v>136</v>
      </c>
    </row>
    <row r="3825" spans="1:21" x14ac:dyDescent="0.2">
      <c r="A3825" s="41">
        <v>1160028090001</v>
      </c>
      <c r="B3825" s="36" t="s">
        <v>27</v>
      </c>
      <c r="C3825" s="36" t="s">
        <v>27</v>
      </c>
      <c r="D3825" s="36" t="s">
        <v>748</v>
      </c>
      <c r="E3825" s="67">
        <v>3</v>
      </c>
      <c r="F3825" s="88">
        <v>2018</v>
      </c>
      <c r="G3825" s="80" t="s">
        <v>260</v>
      </c>
      <c r="H3825" s="70">
        <v>2.0812293686810994</v>
      </c>
      <c r="I3825" s="70">
        <v>2.0479972889165992</v>
      </c>
      <c r="J3825" s="70">
        <v>2.0758784120624245</v>
      </c>
      <c r="K3825" s="70">
        <v>7</v>
      </c>
      <c r="L3825" s="70">
        <v>6.6885011453952785</v>
      </c>
      <c r="M3825" s="70">
        <v>7</v>
      </c>
      <c r="N3825" s="70">
        <v>6.6181243288021445</v>
      </c>
      <c r="O3825" s="70">
        <v>4.7628869433923047</v>
      </c>
      <c r="P3825" s="70">
        <v>4.4659133061753193</v>
      </c>
      <c r="Q3825" s="70">
        <v>6.8991268135985369</v>
      </c>
      <c r="R3825" s="70">
        <v>2.8524069589519141</v>
      </c>
      <c r="S3825" s="70">
        <v>2</v>
      </c>
      <c r="T3825" s="70">
        <v>4.5410053804979684</v>
      </c>
      <c r="U3825" s="71">
        <v>145</v>
      </c>
    </row>
    <row r="3826" spans="1:21" x14ac:dyDescent="0.2">
      <c r="A3826" s="41">
        <v>1160031390001</v>
      </c>
      <c r="B3826" s="36" t="s">
        <v>27</v>
      </c>
      <c r="C3826" s="36" t="s">
        <v>190</v>
      </c>
      <c r="D3826" s="36" t="s">
        <v>749</v>
      </c>
      <c r="E3826" s="67">
        <v>3</v>
      </c>
      <c r="F3826" s="88">
        <v>2018</v>
      </c>
      <c r="G3826" s="80" t="s">
        <v>260</v>
      </c>
      <c r="H3826" s="70">
        <v>2.0765480503494809</v>
      </c>
      <c r="I3826" s="70">
        <v>2.0530128184469669</v>
      </c>
      <c r="J3826" s="70">
        <v>2.6388619216223517</v>
      </c>
      <c r="K3826" s="70">
        <v>4.5092040030369889</v>
      </c>
      <c r="L3826" s="70">
        <v>6.6847384706041151</v>
      </c>
      <c r="M3826" s="70">
        <v>7</v>
      </c>
      <c r="N3826" s="70">
        <v>6.0550679954607114</v>
      </c>
      <c r="O3826" s="70">
        <v>5.7811270606773668</v>
      </c>
      <c r="P3826" s="70">
        <v>5.1170941433688153</v>
      </c>
      <c r="Q3826" s="70">
        <v>6.887888969876883</v>
      </c>
      <c r="R3826" s="70">
        <v>2.5857690918793681</v>
      </c>
      <c r="S3826" s="70">
        <v>2</v>
      </c>
      <c r="T3826" s="70">
        <v>4.4491093771102541</v>
      </c>
      <c r="U3826" s="71">
        <v>171</v>
      </c>
    </row>
    <row r="3827" spans="1:21" x14ac:dyDescent="0.2">
      <c r="A3827" s="41">
        <v>1160030150001</v>
      </c>
      <c r="B3827" s="36" t="s">
        <v>27</v>
      </c>
      <c r="C3827" s="36" t="s">
        <v>27</v>
      </c>
      <c r="D3827" s="36" t="s">
        <v>169</v>
      </c>
      <c r="E3827" s="67">
        <v>3</v>
      </c>
      <c r="F3827" s="88">
        <v>2018</v>
      </c>
      <c r="G3827" s="80" t="s">
        <v>260</v>
      </c>
      <c r="H3827" s="70">
        <v>2.0001636458209253</v>
      </c>
      <c r="I3827" s="70">
        <v>2.0000960230332527</v>
      </c>
      <c r="J3827" s="70">
        <v>2.6226299353453864</v>
      </c>
      <c r="K3827" s="70">
        <v>4.5135211847791377</v>
      </c>
      <c r="L3827" s="70">
        <v>6.6997226178413589</v>
      </c>
      <c r="M3827" s="70">
        <v>7</v>
      </c>
      <c r="N3827" s="70">
        <v>6.0009629846008492</v>
      </c>
      <c r="O3827" s="70">
        <v>5.474141713032818</v>
      </c>
      <c r="P3827" s="70">
        <v>4.8324172230759928</v>
      </c>
      <c r="Q3827" s="70">
        <v>6.6075908028184536</v>
      </c>
      <c r="R3827" s="70">
        <v>2.1337300768862226</v>
      </c>
      <c r="S3827" s="70">
        <v>2</v>
      </c>
      <c r="T3827" s="70">
        <v>4.3237480172695344</v>
      </c>
      <c r="U3827" s="71">
        <v>188</v>
      </c>
    </row>
    <row r="3828" spans="1:21" x14ac:dyDescent="0.2">
      <c r="A3828" s="41">
        <v>1160039450001</v>
      </c>
      <c r="B3828" s="36" t="s">
        <v>27</v>
      </c>
      <c r="C3828" s="36" t="s">
        <v>190</v>
      </c>
      <c r="D3828" s="36" t="s">
        <v>750</v>
      </c>
      <c r="E3828" s="67">
        <v>3</v>
      </c>
      <c r="F3828" s="88">
        <v>2018</v>
      </c>
      <c r="G3828" s="80" t="s">
        <v>260</v>
      </c>
      <c r="H3828" s="70">
        <v>2</v>
      </c>
      <c r="I3828" s="70">
        <v>2</v>
      </c>
      <c r="J3828" s="70">
        <v>2.0431125741037981</v>
      </c>
      <c r="K3828" s="70">
        <v>7</v>
      </c>
      <c r="L3828" s="70">
        <v>6.7979033587695623</v>
      </c>
      <c r="M3828" s="70">
        <v>6.8431215495852342</v>
      </c>
      <c r="N3828" s="70">
        <v>5.2323089724233043</v>
      </c>
      <c r="O3828" s="70">
        <v>5.2178033795736134</v>
      </c>
      <c r="P3828" s="70">
        <v>6.9945740523700621</v>
      </c>
      <c r="Q3828" s="70">
        <v>6.2431407701424249</v>
      </c>
      <c r="R3828" s="70">
        <v>2.3164236457879772</v>
      </c>
      <c r="S3828" s="70">
        <v>2</v>
      </c>
      <c r="T3828" s="70">
        <v>4.5573656918963321</v>
      </c>
      <c r="U3828" s="71">
        <v>139</v>
      </c>
    </row>
    <row r="3829" spans="1:21" x14ac:dyDescent="0.2">
      <c r="A3829" s="41">
        <v>1160029490001</v>
      </c>
      <c r="B3829" s="36" t="s">
        <v>27</v>
      </c>
      <c r="C3829" s="36" t="s">
        <v>251</v>
      </c>
      <c r="D3829" s="36" t="s">
        <v>751</v>
      </c>
      <c r="E3829" s="67">
        <v>3</v>
      </c>
      <c r="F3829" s="88">
        <v>2018</v>
      </c>
      <c r="G3829" s="80" t="s">
        <v>260</v>
      </c>
      <c r="H3829" s="70">
        <v>2.0001037238045272</v>
      </c>
      <c r="I3829" s="70">
        <v>2.0000665743002335</v>
      </c>
      <c r="J3829" s="70">
        <v>2.0524807271037218</v>
      </c>
      <c r="K3829" s="70">
        <v>7</v>
      </c>
      <c r="L3829" s="70">
        <v>6.6424993228177023</v>
      </c>
      <c r="M3829" s="70">
        <v>6.8726307196242855</v>
      </c>
      <c r="N3829" s="70">
        <v>5.9461312010723564</v>
      </c>
      <c r="O3829" s="70">
        <v>6.1071008284923458</v>
      </c>
      <c r="P3829" s="70">
        <v>6.9955947862240535</v>
      </c>
      <c r="Q3829" s="70">
        <v>6.9818172926306374</v>
      </c>
      <c r="R3829" s="70">
        <v>3.4935191326040504</v>
      </c>
      <c r="S3829" s="70">
        <v>2</v>
      </c>
      <c r="T3829" s="70">
        <v>4.8409953590561603</v>
      </c>
      <c r="U3829" s="71">
        <v>46</v>
      </c>
    </row>
    <row r="3830" spans="1:21" x14ac:dyDescent="0.2">
      <c r="A3830" s="41">
        <v>1160032280001</v>
      </c>
      <c r="B3830" s="36" t="s">
        <v>27</v>
      </c>
      <c r="C3830" s="36" t="s">
        <v>27</v>
      </c>
      <c r="D3830" s="36" t="s">
        <v>752</v>
      </c>
      <c r="E3830" s="67">
        <v>3</v>
      </c>
      <c r="F3830" s="88">
        <v>2018</v>
      </c>
      <c r="G3830" s="80" t="s">
        <v>260</v>
      </c>
      <c r="H3830" s="70">
        <v>2</v>
      </c>
      <c r="I3830" s="70">
        <v>2</v>
      </c>
      <c r="J3830" s="70">
        <v>2</v>
      </c>
      <c r="K3830" s="70">
        <v>7</v>
      </c>
      <c r="L3830" s="70">
        <v>7</v>
      </c>
      <c r="M3830" s="70">
        <v>7</v>
      </c>
      <c r="N3830" s="70">
        <v>7</v>
      </c>
      <c r="O3830" s="70">
        <v>7</v>
      </c>
      <c r="P3830" s="70">
        <v>6.9999937499687617</v>
      </c>
      <c r="Q3830" s="70">
        <v>7</v>
      </c>
      <c r="R3830" s="70">
        <v>2</v>
      </c>
      <c r="S3830" s="70">
        <v>2</v>
      </c>
      <c r="T3830" s="70">
        <v>4.9166661458307317</v>
      </c>
      <c r="U3830" s="71">
        <v>31</v>
      </c>
    </row>
    <row r="3831" spans="1:21" x14ac:dyDescent="0.2">
      <c r="A3831" s="41">
        <v>1160026630001</v>
      </c>
      <c r="B3831" s="36" t="s">
        <v>27</v>
      </c>
      <c r="C3831" s="36" t="s">
        <v>166</v>
      </c>
      <c r="D3831" s="36" t="s">
        <v>753</v>
      </c>
      <c r="E3831" s="67">
        <v>3</v>
      </c>
      <c r="F3831" s="88">
        <v>2018</v>
      </c>
      <c r="G3831" s="80" t="s">
        <v>260</v>
      </c>
      <c r="H3831" s="70">
        <v>2.0002605108183724</v>
      </c>
      <c r="I3831" s="70">
        <v>2.0001114102393589</v>
      </c>
      <c r="J3831" s="70">
        <v>2.0512356075917118</v>
      </c>
      <c r="K3831" s="70">
        <v>5.4557834991813152</v>
      </c>
      <c r="L3831" s="70">
        <v>6.5332343541694406</v>
      </c>
      <c r="M3831" s="70">
        <v>6.9382545571815015</v>
      </c>
      <c r="N3831" s="70">
        <v>5.8475466491124983</v>
      </c>
      <c r="O3831" s="70">
        <v>5.9037445181485211</v>
      </c>
      <c r="P3831" s="70">
        <v>6.9997865525883141</v>
      </c>
      <c r="Q3831" s="70">
        <v>6.0594754976340601</v>
      </c>
      <c r="R3831" s="70">
        <v>2.2893481344288267</v>
      </c>
      <c r="S3831" s="70">
        <v>2</v>
      </c>
      <c r="T3831" s="70">
        <v>4.506565107591161</v>
      </c>
      <c r="U3831" s="71">
        <v>155</v>
      </c>
    </row>
    <row r="3832" spans="1:21" x14ac:dyDescent="0.2">
      <c r="A3832" s="41">
        <v>1160031120001</v>
      </c>
      <c r="B3832" s="36" t="s">
        <v>27</v>
      </c>
      <c r="C3832" s="36" t="s">
        <v>188</v>
      </c>
      <c r="D3832" s="36" t="s">
        <v>754</v>
      </c>
      <c r="E3832" s="67">
        <v>3</v>
      </c>
      <c r="F3832" s="88">
        <v>2018</v>
      </c>
      <c r="G3832" s="80" t="s">
        <v>260</v>
      </c>
      <c r="H3832" s="70">
        <v>2</v>
      </c>
      <c r="I3832" s="70">
        <v>2</v>
      </c>
      <c r="J3832" s="70">
        <v>2.0280089669179722</v>
      </c>
      <c r="K3832" s="70">
        <v>7</v>
      </c>
      <c r="L3832" s="70">
        <v>6.8531867654970222</v>
      </c>
      <c r="M3832" s="70">
        <v>6.8457603794511614</v>
      </c>
      <c r="N3832" s="70">
        <v>5.9351724667382282</v>
      </c>
      <c r="O3832" s="70">
        <v>5.5673333314506568</v>
      </c>
      <c r="P3832" s="70">
        <v>6.9995584992921787</v>
      </c>
      <c r="Q3832" s="70">
        <v>6.7737070993818076</v>
      </c>
      <c r="R3832" s="70">
        <v>2.1831412487767263</v>
      </c>
      <c r="S3832" s="70">
        <v>2</v>
      </c>
      <c r="T3832" s="70">
        <v>4.6821557297921474</v>
      </c>
      <c r="U3832" s="71">
        <v>102</v>
      </c>
    </row>
    <row r="3833" spans="1:21" x14ac:dyDescent="0.2">
      <c r="A3833" s="41">
        <v>1260042650001</v>
      </c>
      <c r="B3833" s="36" t="s">
        <v>24</v>
      </c>
      <c r="C3833" s="36" t="s">
        <v>163</v>
      </c>
      <c r="D3833" s="36" t="s">
        <v>755</v>
      </c>
      <c r="E3833" s="67">
        <v>3</v>
      </c>
      <c r="F3833" s="88">
        <v>2018</v>
      </c>
      <c r="G3833" s="80" t="s">
        <v>260</v>
      </c>
      <c r="H3833" s="70">
        <v>2.0006026496276377</v>
      </c>
      <c r="I3833" s="70">
        <v>2.0001537476137181</v>
      </c>
      <c r="J3833" s="70">
        <v>2.0154575874195508</v>
      </c>
      <c r="K3833" s="70">
        <v>5.426342850390748</v>
      </c>
      <c r="L3833" s="70">
        <v>6.4411861781826811</v>
      </c>
      <c r="M3833" s="70">
        <v>7</v>
      </c>
      <c r="N3833" s="70">
        <v>2</v>
      </c>
      <c r="O3833" s="70">
        <v>6.1957371436485724</v>
      </c>
      <c r="P3833" s="70">
        <v>5.2816163703057626</v>
      </c>
      <c r="Q3833" s="70">
        <v>6.2317048215769661</v>
      </c>
      <c r="R3833" s="70">
        <v>2.080932492779044</v>
      </c>
      <c r="S3833" s="70">
        <v>2</v>
      </c>
      <c r="T3833" s="70">
        <v>4.0561444867953904</v>
      </c>
      <c r="U3833" s="71">
        <v>201</v>
      </c>
    </row>
    <row r="3834" spans="1:21" x14ac:dyDescent="0.2">
      <c r="A3834" s="41">
        <v>1260041840001</v>
      </c>
      <c r="B3834" s="36" t="s">
        <v>24</v>
      </c>
      <c r="C3834" s="36" t="s">
        <v>136</v>
      </c>
      <c r="D3834" s="36" t="s">
        <v>756</v>
      </c>
      <c r="E3834" s="67">
        <v>3</v>
      </c>
      <c r="F3834" s="88">
        <v>2018</v>
      </c>
      <c r="G3834" s="80" t="s">
        <v>260</v>
      </c>
      <c r="H3834" s="70">
        <v>2.0004811074045055</v>
      </c>
      <c r="I3834" s="70">
        <v>2.0001359859288503</v>
      </c>
      <c r="J3834" s="70">
        <v>2.0121370444202249</v>
      </c>
      <c r="K3834" s="70">
        <v>5.5385682508390275</v>
      </c>
      <c r="L3834" s="70">
        <v>6.4842193408774431</v>
      </c>
      <c r="M3834" s="70">
        <v>7</v>
      </c>
      <c r="N3834" s="70">
        <v>2.3850309105904826</v>
      </c>
      <c r="O3834" s="70">
        <v>6.2001275416803976</v>
      </c>
      <c r="P3834" s="70">
        <v>5.2970774337019693</v>
      </c>
      <c r="Q3834" s="70">
        <v>6.190933908133661</v>
      </c>
      <c r="R3834" s="70">
        <v>2.0503857132295784</v>
      </c>
      <c r="S3834" s="70">
        <v>2</v>
      </c>
      <c r="T3834" s="70">
        <v>4.0965914364005123</v>
      </c>
      <c r="U3834" s="71">
        <v>199</v>
      </c>
    </row>
    <row r="3835" spans="1:21" x14ac:dyDescent="0.2">
      <c r="A3835" s="41">
        <v>1260027500001</v>
      </c>
      <c r="B3835" s="36" t="s">
        <v>24</v>
      </c>
      <c r="C3835" s="36" t="s">
        <v>175</v>
      </c>
      <c r="D3835" s="36" t="s">
        <v>757</v>
      </c>
      <c r="E3835" s="67">
        <v>3</v>
      </c>
      <c r="F3835" s="88">
        <v>2018</v>
      </c>
      <c r="G3835" s="80" t="s">
        <v>260</v>
      </c>
      <c r="H3835" s="70">
        <v>2.000221864641158</v>
      </c>
      <c r="I3835" s="70">
        <v>2.0000819753567298</v>
      </c>
      <c r="J3835" s="70">
        <v>2.0822481535623916</v>
      </c>
      <c r="K3835" s="70">
        <v>7</v>
      </c>
      <c r="L3835" s="70">
        <v>6.6770732110467579</v>
      </c>
      <c r="M3835" s="70">
        <v>6.9724255217558566</v>
      </c>
      <c r="N3835" s="70">
        <v>6.1520346552674514</v>
      </c>
      <c r="O3835" s="70">
        <v>6.2086737438933266</v>
      </c>
      <c r="P3835" s="70">
        <v>6.9990463693621114</v>
      </c>
      <c r="Q3835" s="70">
        <v>6.8956653629086393</v>
      </c>
      <c r="R3835" s="70">
        <v>3.0305360081398183</v>
      </c>
      <c r="S3835" s="70">
        <v>2</v>
      </c>
      <c r="T3835" s="70">
        <v>4.83483390549452</v>
      </c>
      <c r="U3835" s="71">
        <v>51</v>
      </c>
    </row>
    <row r="3836" spans="1:21" x14ac:dyDescent="0.2">
      <c r="A3836" s="41">
        <v>1360025620001</v>
      </c>
      <c r="B3836" s="36" t="s">
        <v>20</v>
      </c>
      <c r="C3836" s="36" t="s">
        <v>54</v>
      </c>
      <c r="D3836" s="36" t="s">
        <v>758</v>
      </c>
      <c r="E3836" s="67">
        <v>3</v>
      </c>
      <c r="F3836" s="88">
        <v>2018</v>
      </c>
      <c r="G3836" s="80" t="s">
        <v>260</v>
      </c>
      <c r="H3836" s="70">
        <v>2.0123358078919185</v>
      </c>
      <c r="I3836" s="70">
        <v>2.0037534369446406</v>
      </c>
      <c r="J3836" s="70">
        <v>2.0848016304941552</v>
      </c>
      <c r="K3836" s="70">
        <v>6.4108522723001569</v>
      </c>
      <c r="L3836" s="70">
        <v>6.6513006187496604</v>
      </c>
      <c r="M3836" s="70">
        <v>6.9358220116540492</v>
      </c>
      <c r="N3836" s="70">
        <v>5.8275847820262889</v>
      </c>
      <c r="O3836" s="70">
        <v>5.7980054715053457</v>
      </c>
      <c r="P3836" s="70">
        <v>6.9977803429492464</v>
      </c>
      <c r="Q3836" s="70">
        <v>6.6079455712156285</v>
      </c>
      <c r="R3836" s="70">
        <v>2.7319722751384683</v>
      </c>
      <c r="S3836" s="70">
        <v>2</v>
      </c>
      <c r="T3836" s="70">
        <v>4.6718461850724635</v>
      </c>
      <c r="U3836" s="71">
        <v>104</v>
      </c>
    </row>
    <row r="3837" spans="1:21" x14ac:dyDescent="0.2">
      <c r="A3837" s="41">
        <v>1360030890001</v>
      </c>
      <c r="B3837" s="36" t="s">
        <v>20</v>
      </c>
      <c r="C3837" s="36" t="s">
        <v>159</v>
      </c>
      <c r="D3837" s="36" t="s">
        <v>759</v>
      </c>
      <c r="E3837" s="67">
        <v>3</v>
      </c>
      <c r="F3837" s="88">
        <v>2018</v>
      </c>
      <c r="G3837" s="80" t="s">
        <v>260</v>
      </c>
      <c r="H3837" s="70">
        <v>2.0176596857250351</v>
      </c>
      <c r="I3837" s="70">
        <v>2.0063398804216441</v>
      </c>
      <c r="J3837" s="70">
        <v>2.0324228132860767</v>
      </c>
      <c r="K3837" s="70">
        <v>5.1764212501258706</v>
      </c>
      <c r="L3837" s="70">
        <v>6.6096038741748506</v>
      </c>
      <c r="M3837" s="70">
        <v>6.9240578910621435</v>
      </c>
      <c r="N3837" s="70">
        <v>5.6382513857005332</v>
      </c>
      <c r="O3837" s="70">
        <v>5.9886692703784714</v>
      </c>
      <c r="P3837" s="70">
        <v>6.997373451462062</v>
      </c>
      <c r="Q3837" s="70">
        <v>5.9926714501565135</v>
      </c>
      <c r="R3837" s="70">
        <v>2.3088137550798393</v>
      </c>
      <c r="S3837" s="70">
        <v>2</v>
      </c>
      <c r="T3837" s="70">
        <v>4.4743570589644204</v>
      </c>
      <c r="U3837" s="71">
        <v>165</v>
      </c>
    </row>
    <row r="3838" spans="1:21" x14ac:dyDescent="0.2">
      <c r="A3838" s="41">
        <v>1360026780001</v>
      </c>
      <c r="B3838" s="36" t="s">
        <v>20</v>
      </c>
      <c r="C3838" s="36" t="s">
        <v>254</v>
      </c>
      <c r="D3838" s="36" t="s">
        <v>760</v>
      </c>
      <c r="E3838" s="67">
        <v>3</v>
      </c>
      <c r="F3838" s="88">
        <v>2018</v>
      </c>
      <c r="G3838" s="80" t="s">
        <v>260</v>
      </c>
      <c r="H3838" s="70">
        <v>2.1202287749687101</v>
      </c>
      <c r="I3838" s="70">
        <v>2.0625846939549559</v>
      </c>
      <c r="J3838" s="70">
        <v>2.0672413041327906</v>
      </c>
      <c r="K3838" s="70">
        <v>7</v>
      </c>
      <c r="L3838" s="70">
        <v>6.6930628526218925</v>
      </c>
      <c r="M3838" s="70">
        <v>6.8028121332335569</v>
      </c>
      <c r="N3838" s="70">
        <v>6.3626911358523746</v>
      </c>
      <c r="O3838" s="70">
        <v>5.914679370259897</v>
      </c>
      <c r="P3838" s="70">
        <v>6.9993182784585866</v>
      </c>
      <c r="Q3838" s="70">
        <v>6.6490013123903129</v>
      </c>
      <c r="R3838" s="70">
        <v>2.6207945667825006</v>
      </c>
      <c r="S3838" s="70">
        <v>2</v>
      </c>
      <c r="T3838" s="70">
        <v>4.7743678685546307</v>
      </c>
      <c r="U3838" s="71">
        <v>72</v>
      </c>
    </row>
    <row r="3839" spans="1:21" x14ac:dyDescent="0.2">
      <c r="A3839" s="41">
        <v>1360034960001</v>
      </c>
      <c r="B3839" s="36" t="s">
        <v>20</v>
      </c>
      <c r="C3839" s="36" t="s">
        <v>87</v>
      </c>
      <c r="D3839" s="36" t="s">
        <v>761</v>
      </c>
      <c r="E3839" s="67">
        <v>3</v>
      </c>
      <c r="F3839" s="88">
        <v>2018</v>
      </c>
      <c r="G3839" s="80" t="s">
        <v>260</v>
      </c>
      <c r="H3839" s="70">
        <v>5.0307563795325212</v>
      </c>
      <c r="I3839" s="70">
        <v>3.8311035095061792</v>
      </c>
      <c r="J3839" s="70">
        <v>2.0399784665018927</v>
      </c>
      <c r="K3839" s="70">
        <v>5.6070076651185854</v>
      </c>
      <c r="L3839" s="70">
        <v>6.6845703689859759</v>
      </c>
      <c r="M3839" s="70">
        <v>6.8859784079480315</v>
      </c>
      <c r="N3839" s="70">
        <v>6.2756558439728209</v>
      </c>
      <c r="O3839" s="70">
        <v>6.0300678838057111</v>
      </c>
      <c r="P3839" s="70">
        <v>6.9999962311793178</v>
      </c>
      <c r="Q3839" s="70">
        <v>5.9822332131488984</v>
      </c>
      <c r="R3839" s="70">
        <v>2.0539166821292598</v>
      </c>
      <c r="S3839" s="70">
        <v>2</v>
      </c>
      <c r="T3839" s="70">
        <v>4.9517720543190995</v>
      </c>
      <c r="U3839" s="71">
        <v>24</v>
      </c>
    </row>
    <row r="3840" spans="1:21" x14ac:dyDescent="0.2">
      <c r="A3840" s="41">
        <v>1360043870001</v>
      </c>
      <c r="B3840" s="36" t="s">
        <v>20</v>
      </c>
      <c r="C3840" s="36" t="s">
        <v>249</v>
      </c>
      <c r="D3840" s="36" t="s">
        <v>762</v>
      </c>
      <c r="E3840" s="67">
        <v>3</v>
      </c>
      <c r="F3840" s="88">
        <v>2018</v>
      </c>
      <c r="G3840" s="80" t="s">
        <v>260</v>
      </c>
      <c r="H3840" s="70">
        <v>2.0150431925307393</v>
      </c>
      <c r="I3840" s="70">
        <v>2.0062262865213265</v>
      </c>
      <c r="J3840" s="70">
        <v>2.0501139305119347</v>
      </c>
      <c r="K3840" s="70">
        <v>6.3887423542490671</v>
      </c>
      <c r="L3840" s="70">
        <v>6.568889607067443</v>
      </c>
      <c r="M3840" s="70">
        <v>6.961227618507932</v>
      </c>
      <c r="N3840" s="70">
        <v>6.059290661714261</v>
      </c>
      <c r="O3840" s="70">
        <v>5.8718011547502265</v>
      </c>
      <c r="P3840" s="70">
        <v>6.9986590611731474</v>
      </c>
      <c r="Q3840" s="70">
        <v>6.4883078098633193</v>
      </c>
      <c r="R3840" s="70">
        <v>2.8035911537523659</v>
      </c>
      <c r="S3840" s="70">
        <v>2</v>
      </c>
      <c r="T3840" s="70">
        <v>4.6843244025534805</v>
      </c>
      <c r="U3840" s="71">
        <v>99</v>
      </c>
    </row>
    <row r="3841" spans="1:21" x14ac:dyDescent="0.2">
      <c r="A3841" s="41">
        <v>1360042470001</v>
      </c>
      <c r="B3841" s="36" t="s">
        <v>20</v>
      </c>
      <c r="C3841" s="36" t="s">
        <v>243</v>
      </c>
      <c r="D3841" s="36" t="s">
        <v>763</v>
      </c>
      <c r="E3841" s="67">
        <v>3</v>
      </c>
      <c r="F3841" s="88">
        <v>2018</v>
      </c>
      <c r="G3841" s="80" t="s">
        <v>260</v>
      </c>
      <c r="H3841" s="70">
        <v>2.031002382764453</v>
      </c>
      <c r="I3841" s="70">
        <v>2.0104349690663041</v>
      </c>
      <c r="J3841" s="70">
        <v>2.0460351920964208</v>
      </c>
      <c r="K3841" s="70">
        <v>6.4607437264528169</v>
      </c>
      <c r="L3841" s="70">
        <v>6.67260109080296</v>
      </c>
      <c r="M3841" s="70">
        <v>6.9688658895161648</v>
      </c>
      <c r="N3841" s="70">
        <v>6.0345483689601975</v>
      </c>
      <c r="O3841" s="70">
        <v>5.9023239662494298</v>
      </c>
      <c r="P3841" s="70">
        <v>6.9989232498363254</v>
      </c>
      <c r="Q3841" s="70">
        <v>6.3545243401532749</v>
      </c>
      <c r="R3841" s="70">
        <v>2.2733435740347101</v>
      </c>
      <c r="S3841" s="70">
        <v>2</v>
      </c>
      <c r="T3841" s="70">
        <v>4.6461122291610879</v>
      </c>
      <c r="U3841" s="71">
        <v>114</v>
      </c>
    </row>
    <row r="3842" spans="1:21" x14ac:dyDescent="0.2">
      <c r="A3842" s="41">
        <v>1360037040001</v>
      </c>
      <c r="B3842" s="36" t="s">
        <v>20</v>
      </c>
      <c r="C3842" s="36" t="s">
        <v>35</v>
      </c>
      <c r="D3842" s="36" t="s">
        <v>764</v>
      </c>
      <c r="E3842" s="67">
        <v>3</v>
      </c>
      <c r="F3842" s="88">
        <v>2018</v>
      </c>
      <c r="G3842" s="80" t="s">
        <v>260</v>
      </c>
      <c r="H3842" s="70">
        <v>2</v>
      </c>
      <c r="I3842" s="70">
        <v>2</v>
      </c>
      <c r="J3842" s="70">
        <v>2.1405110500286835</v>
      </c>
      <c r="K3842" s="70">
        <v>6.2892019943129966</v>
      </c>
      <c r="L3842" s="70">
        <v>6.6312313746308096</v>
      </c>
      <c r="M3842" s="70">
        <v>6.9892278143092081</v>
      </c>
      <c r="N3842" s="70">
        <v>6.4021813738930362</v>
      </c>
      <c r="O3842" s="70">
        <v>5.8212997598056404</v>
      </c>
      <c r="P3842" s="70">
        <v>6.999627517017724</v>
      </c>
      <c r="Q3842" s="70">
        <v>6.4468694432487608</v>
      </c>
      <c r="R3842" s="70">
        <v>2.6297181334727728</v>
      </c>
      <c r="S3842" s="70">
        <v>2</v>
      </c>
      <c r="T3842" s="70">
        <v>4.6958223717266359</v>
      </c>
      <c r="U3842" s="71">
        <v>94</v>
      </c>
    </row>
    <row r="3843" spans="1:21" x14ac:dyDescent="0.2">
      <c r="A3843" s="41">
        <v>1360042980001</v>
      </c>
      <c r="B3843" s="36" t="s">
        <v>20</v>
      </c>
      <c r="C3843" s="36" t="s">
        <v>159</v>
      </c>
      <c r="D3843" s="36" t="s">
        <v>765</v>
      </c>
      <c r="E3843" s="67">
        <v>3</v>
      </c>
      <c r="F3843" s="88">
        <v>2018</v>
      </c>
      <c r="G3843" s="80" t="s">
        <v>260</v>
      </c>
      <c r="H3843" s="70">
        <v>2.2505376991067267</v>
      </c>
      <c r="I3843" s="70">
        <v>2.1314047171901112</v>
      </c>
      <c r="J3843" s="70">
        <v>2.061467106210376</v>
      </c>
      <c r="K3843" s="70">
        <v>2.1475611463102156</v>
      </c>
      <c r="L3843" s="70">
        <v>6.6253876032613386</v>
      </c>
      <c r="M3843" s="70">
        <v>6.7384204298598638</v>
      </c>
      <c r="N3843" s="70">
        <v>5.5930879658602262</v>
      </c>
      <c r="O3843" s="70">
        <v>6.0165857189503669</v>
      </c>
      <c r="P3843" s="70">
        <v>6.9990975688569366</v>
      </c>
      <c r="Q3843" s="70">
        <v>6.0181858113484221</v>
      </c>
      <c r="R3843" s="70">
        <v>2.2057722455339217</v>
      </c>
      <c r="S3843" s="70">
        <v>2</v>
      </c>
      <c r="T3843" s="70">
        <v>4.2322923343740424</v>
      </c>
      <c r="U3843" s="71">
        <v>193</v>
      </c>
    </row>
    <row r="3844" spans="1:21" x14ac:dyDescent="0.2">
      <c r="A3844" s="41">
        <v>1360025460001</v>
      </c>
      <c r="B3844" s="36" t="s">
        <v>20</v>
      </c>
      <c r="C3844" s="36" t="s">
        <v>54</v>
      </c>
      <c r="D3844" s="36" t="s">
        <v>766</v>
      </c>
      <c r="E3844" s="67">
        <v>3</v>
      </c>
      <c r="F3844" s="88">
        <v>2018</v>
      </c>
      <c r="G3844" s="80" t="s">
        <v>260</v>
      </c>
      <c r="H3844" s="70">
        <v>2.0004509311134173</v>
      </c>
      <c r="I3844" s="70">
        <v>2.0001539011138547</v>
      </c>
      <c r="J3844" s="70">
        <v>2.0350983076291271</v>
      </c>
      <c r="K3844" s="70">
        <v>6.3814666280723742</v>
      </c>
      <c r="L3844" s="70">
        <v>6.1083183646249903</v>
      </c>
      <c r="M3844" s="70">
        <v>7</v>
      </c>
      <c r="N3844" s="70">
        <v>5.55267978225592</v>
      </c>
      <c r="O3844" s="70">
        <v>5.8722035585482555</v>
      </c>
      <c r="P3844" s="70">
        <v>4.1509916206111228</v>
      </c>
      <c r="Q3844" s="70">
        <v>6.5028623047398035</v>
      </c>
      <c r="R3844" s="70">
        <v>2.292502705747733</v>
      </c>
      <c r="S3844" s="70">
        <v>2</v>
      </c>
      <c r="T3844" s="70">
        <v>4.3247273420380505</v>
      </c>
      <c r="U3844" s="71">
        <v>187</v>
      </c>
    </row>
    <row r="3845" spans="1:21" x14ac:dyDescent="0.2">
      <c r="A3845" s="41">
        <v>1360044250001</v>
      </c>
      <c r="B3845" s="36" t="s">
        <v>20</v>
      </c>
      <c r="C3845" s="36" t="s">
        <v>52</v>
      </c>
      <c r="D3845" s="36" t="s">
        <v>184</v>
      </c>
      <c r="E3845" s="67">
        <v>3</v>
      </c>
      <c r="F3845" s="88">
        <v>2018</v>
      </c>
      <c r="G3845" s="80" t="s">
        <v>260</v>
      </c>
      <c r="H3845" s="70">
        <v>2.0001946114452425</v>
      </c>
      <c r="I3845" s="70">
        <v>2.0001094427430357</v>
      </c>
      <c r="J3845" s="70">
        <v>2.1459986718983366</v>
      </c>
      <c r="K3845" s="70">
        <v>6.2507776292432213</v>
      </c>
      <c r="L3845" s="70">
        <v>6.6098086501117219</v>
      </c>
      <c r="M3845" s="70">
        <v>6.8241827520848632</v>
      </c>
      <c r="N3845" s="70">
        <v>5.5940619806905154</v>
      </c>
      <c r="O3845" s="70">
        <v>5.6083055926301508</v>
      </c>
      <c r="P3845" s="70">
        <v>6.993919011836808</v>
      </c>
      <c r="Q3845" s="70">
        <v>3.879825966881898</v>
      </c>
      <c r="R3845" s="70">
        <v>3.6658045702317219</v>
      </c>
      <c r="S3845" s="70">
        <v>2</v>
      </c>
      <c r="T3845" s="70">
        <v>4.4644157399831261</v>
      </c>
      <c r="U3845" s="71">
        <v>168</v>
      </c>
    </row>
    <row r="3846" spans="1:21" x14ac:dyDescent="0.2">
      <c r="A3846" s="41">
        <v>1360042200001</v>
      </c>
      <c r="B3846" s="36" t="s">
        <v>20</v>
      </c>
      <c r="C3846" s="36" t="s">
        <v>17</v>
      </c>
      <c r="D3846" s="36" t="s">
        <v>657</v>
      </c>
      <c r="E3846" s="67">
        <v>3</v>
      </c>
      <c r="F3846" s="88">
        <v>2018</v>
      </c>
      <c r="G3846" s="80" t="s">
        <v>260</v>
      </c>
      <c r="H3846" s="70">
        <v>2</v>
      </c>
      <c r="I3846" s="70">
        <v>2</v>
      </c>
      <c r="J3846" s="70">
        <v>2.0393729284877531</v>
      </c>
      <c r="K3846" s="70">
        <v>6.8168067038776954</v>
      </c>
      <c r="L3846" s="70">
        <v>6.6775619729514313</v>
      </c>
      <c r="M3846" s="70">
        <v>6.8700778442381347</v>
      </c>
      <c r="N3846" s="70">
        <v>6.3663042286398861</v>
      </c>
      <c r="O3846" s="70">
        <v>3.5045749070534442</v>
      </c>
      <c r="P3846" s="70">
        <v>6.9995507886091968</v>
      </c>
      <c r="Q3846" s="70">
        <v>6.4471175228516602</v>
      </c>
      <c r="R3846" s="70">
        <v>2.2977476923924289</v>
      </c>
      <c r="S3846" s="70">
        <v>2</v>
      </c>
      <c r="T3846" s="70">
        <v>4.5015928824251361</v>
      </c>
      <c r="U3846" s="71">
        <v>159</v>
      </c>
    </row>
    <row r="3847" spans="1:21" x14ac:dyDescent="0.2">
      <c r="A3847" s="41">
        <v>1360043950001</v>
      </c>
      <c r="B3847" s="36" t="s">
        <v>20</v>
      </c>
      <c r="C3847" s="36" t="s">
        <v>94</v>
      </c>
      <c r="D3847" s="36" t="s">
        <v>767</v>
      </c>
      <c r="E3847" s="67">
        <v>3</v>
      </c>
      <c r="F3847" s="88">
        <v>2018</v>
      </c>
      <c r="G3847" s="80" t="s">
        <v>260</v>
      </c>
      <c r="H3847" s="70">
        <v>2</v>
      </c>
      <c r="I3847" s="70">
        <v>2</v>
      </c>
      <c r="J3847" s="70">
        <v>2.0278808013080409</v>
      </c>
      <c r="K3847" s="70">
        <v>6.5507833474453925</v>
      </c>
      <c r="L3847" s="70">
        <v>6.6714954468124805</v>
      </c>
      <c r="M3847" s="70">
        <v>7</v>
      </c>
      <c r="N3847" s="70">
        <v>6.2852990858422624</v>
      </c>
      <c r="O3847" s="70">
        <v>5.3911822411985151</v>
      </c>
      <c r="P3847" s="70">
        <v>4.7419888884146344</v>
      </c>
      <c r="Q3847" s="70">
        <v>5.6839036599747956</v>
      </c>
      <c r="R3847" s="70">
        <v>2.3282008785242558</v>
      </c>
      <c r="S3847" s="70">
        <v>2</v>
      </c>
      <c r="T3847" s="70">
        <v>4.3900611957933657</v>
      </c>
      <c r="U3847" s="71">
        <v>180</v>
      </c>
    </row>
    <row r="3848" spans="1:21" x14ac:dyDescent="0.2">
      <c r="A3848" s="41">
        <v>1360027080001</v>
      </c>
      <c r="B3848" s="36" t="s">
        <v>20</v>
      </c>
      <c r="C3848" s="36" t="s">
        <v>256</v>
      </c>
      <c r="D3848" s="36" t="s">
        <v>768</v>
      </c>
      <c r="E3848" s="67">
        <v>3</v>
      </c>
      <c r="F3848" s="88">
        <v>2018</v>
      </c>
      <c r="G3848" s="80" t="s">
        <v>260</v>
      </c>
      <c r="H3848" s="70">
        <v>2.0506346027731466</v>
      </c>
      <c r="I3848" s="70">
        <v>2.014635831713671</v>
      </c>
      <c r="J3848" s="70">
        <v>2.0445989035189318</v>
      </c>
      <c r="K3848" s="70">
        <v>6.746982476973125</v>
      </c>
      <c r="L3848" s="70">
        <v>6.5830588389444138</v>
      </c>
      <c r="M3848" s="70">
        <v>6.9763679624726178</v>
      </c>
      <c r="N3848" s="70">
        <v>6.135806224808932</v>
      </c>
      <c r="O3848" s="70">
        <v>5.3084083522072252</v>
      </c>
      <c r="P3848" s="70">
        <v>6.9991827268885132</v>
      </c>
      <c r="Q3848" s="70">
        <v>5.5110925551219303</v>
      </c>
      <c r="R3848" s="70">
        <v>2.187056728047498</v>
      </c>
      <c r="S3848" s="70">
        <v>2</v>
      </c>
      <c r="T3848" s="70">
        <v>4.5464854336225002</v>
      </c>
      <c r="U3848" s="71">
        <v>141</v>
      </c>
    </row>
    <row r="3849" spans="1:21" x14ac:dyDescent="0.2">
      <c r="A3849" s="41">
        <v>1460016530001</v>
      </c>
      <c r="B3849" s="36" t="s">
        <v>39</v>
      </c>
      <c r="C3849" s="36" t="s">
        <v>83</v>
      </c>
      <c r="D3849" s="36" t="s">
        <v>769</v>
      </c>
      <c r="E3849" s="67">
        <v>3</v>
      </c>
      <c r="F3849" s="88">
        <v>2018</v>
      </c>
      <c r="G3849" s="80" t="s">
        <v>260</v>
      </c>
      <c r="H3849" s="70">
        <v>2</v>
      </c>
      <c r="I3849" s="70">
        <v>2</v>
      </c>
      <c r="J3849" s="70">
        <v>2</v>
      </c>
      <c r="K3849" s="70">
        <v>7</v>
      </c>
      <c r="L3849" s="70">
        <v>6.7047411598714017</v>
      </c>
      <c r="M3849" s="70">
        <v>6.9680446651658183</v>
      </c>
      <c r="N3849" s="70">
        <v>6.1415529427495121</v>
      </c>
      <c r="O3849" s="70">
        <v>5.8396618745404734</v>
      </c>
      <c r="P3849" s="70">
        <v>6.9999891017976346</v>
      </c>
      <c r="Q3849" s="70">
        <v>6.9510773328615727</v>
      </c>
      <c r="R3849" s="70">
        <v>2.6291902435500814</v>
      </c>
      <c r="S3849" s="70">
        <v>2</v>
      </c>
      <c r="T3849" s="70">
        <v>4.769521443378042</v>
      </c>
      <c r="U3849" s="71">
        <v>73</v>
      </c>
    </row>
    <row r="3850" spans="1:21" x14ac:dyDescent="0.2">
      <c r="A3850" s="41">
        <v>1460014750001</v>
      </c>
      <c r="B3850" s="36" t="s">
        <v>39</v>
      </c>
      <c r="C3850" s="36" t="s">
        <v>140</v>
      </c>
      <c r="D3850" s="36" t="s">
        <v>770</v>
      </c>
      <c r="E3850" s="67">
        <v>3</v>
      </c>
      <c r="F3850" s="88">
        <v>2018</v>
      </c>
      <c r="G3850" s="80" t="s">
        <v>260</v>
      </c>
      <c r="H3850" s="70">
        <v>2.7167224576902207</v>
      </c>
      <c r="I3850" s="70">
        <v>2.177411466508036</v>
      </c>
      <c r="J3850" s="70">
        <v>2.1174730546396168</v>
      </c>
      <c r="K3850" s="70">
        <v>7</v>
      </c>
      <c r="L3850" s="70">
        <v>6.6510895405340484</v>
      </c>
      <c r="M3850" s="70">
        <v>6.990803614153358</v>
      </c>
      <c r="N3850" s="70">
        <v>6.3925605745060246</v>
      </c>
      <c r="O3850" s="70">
        <v>5.9947554149647608</v>
      </c>
      <c r="P3850" s="70">
        <v>6.9996820207040145</v>
      </c>
      <c r="Q3850" s="70">
        <v>6.6040693595241287</v>
      </c>
      <c r="R3850" s="70">
        <v>2.4061566896533302</v>
      </c>
      <c r="S3850" s="70">
        <v>2</v>
      </c>
      <c r="T3850" s="70">
        <v>4.8375603494064618</v>
      </c>
      <c r="U3850" s="71">
        <v>49</v>
      </c>
    </row>
    <row r="3851" spans="1:21" x14ac:dyDescent="0.2">
      <c r="A3851" s="41">
        <v>1460018310001</v>
      </c>
      <c r="B3851" s="36" t="s">
        <v>39</v>
      </c>
      <c r="C3851" s="36" t="s">
        <v>140</v>
      </c>
      <c r="D3851" s="36" t="s">
        <v>771</v>
      </c>
      <c r="E3851" s="67">
        <v>3</v>
      </c>
      <c r="F3851" s="88">
        <v>2018</v>
      </c>
      <c r="G3851" s="80" t="s">
        <v>260</v>
      </c>
      <c r="H3851" s="70">
        <v>2</v>
      </c>
      <c r="I3851" s="70">
        <v>2</v>
      </c>
      <c r="J3851" s="70">
        <v>2</v>
      </c>
      <c r="K3851" s="70">
        <v>7</v>
      </c>
      <c r="L3851" s="70">
        <v>6.7083057627667451</v>
      </c>
      <c r="M3851" s="70">
        <v>6.9362570121171911</v>
      </c>
      <c r="N3851" s="70">
        <v>6.1203684330574681</v>
      </c>
      <c r="O3851" s="70">
        <v>6.0788930302180768</v>
      </c>
      <c r="P3851" s="70">
        <v>6.9998010792637126</v>
      </c>
      <c r="Q3851" s="70">
        <v>6.1108347595561998</v>
      </c>
      <c r="R3851" s="70">
        <v>6.1933609482859193</v>
      </c>
      <c r="S3851" s="70">
        <v>2</v>
      </c>
      <c r="T3851" s="70">
        <v>5.0123184187721099</v>
      </c>
      <c r="U3851" s="71">
        <v>15</v>
      </c>
    </row>
    <row r="3852" spans="1:21" x14ac:dyDescent="0.2">
      <c r="A3852" s="41">
        <v>1460015050001</v>
      </c>
      <c r="B3852" s="36" t="s">
        <v>39</v>
      </c>
      <c r="C3852" s="36" t="s">
        <v>169</v>
      </c>
      <c r="D3852" s="36" t="s">
        <v>772</v>
      </c>
      <c r="E3852" s="67">
        <v>3</v>
      </c>
      <c r="F3852" s="88">
        <v>2018</v>
      </c>
      <c r="G3852" s="80" t="s">
        <v>260</v>
      </c>
      <c r="H3852" s="70">
        <v>2</v>
      </c>
      <c r="I3852" s="70">
        <v>2</v>
      </c>
      <c r="J3852" s="70">
        <v>2</v>
      </c>
      <c r="K3852" s="70">
        <v>7</v>
      </c>
      <c r="L3852" s="70">
        <v>6.6416065900963357</v>
      </c>
      <c r="M3852" s="70">
        <v>7</v>
      </c>
      <c r="N3852" s="70">
        <v>6.0758185750499303</v>
      </c>
      <c r="O3852" s="70">
        <v>5.8728172895504649</v>
      </c>
      <c r="P3852" s="70">
        <v>4.9242698870019863</v>
      </c>
      <c r="Q3852" s="70">
        <v>6.9318229648614995</v>
      </c>
      <c r="R3852" s="70">
        <v>2.6124735351003525</v>
      </c>
      <c r="S3852" s="70">
        <v>2</v>
      </c>
      <c r="T3852" s="70">
        <v>4.5882340701383812</v>
      </c>
      <c r="U3852" s="71">
        <v>129</v>
      </c>
    </row>
    <row r="3853" spans="1:21" x14ac:dyDescent="0.2">
      <c r="A3853" s="41">
        <v>1460014670001</v>
      </c>
      <c r="B3853" s="36" t="s">
        <v>39</v>
      </c>
      <c r="C3853" s="36" t="s">
        <v>255</v>
      </c>
      <c r="D3853" s="36" t="s">
        <v>773</v>
      </c>
      <c r="E3853" s="67">
        <v>3</v>
      </c>
      <c r="F3853" s="88">
        <v>2018</v>
      </c>
      <c r="G3853" s="80" t="s">
        <v>260</v>
      </c>
      <c r="H3853" s="70">
        <v>2.1076303566976815</v>
      </c>
      <c r="I3853" s="70">
        <v>2.0420687963198954</v>
      </c>
      <c r="J3853" s="70">
        <v>2</v>
      </c>
      <c r="K3853" s="70">
        <v>7</v>
      </c>
      <c r="L3853" s="70">
        <v>6.6418479941244257</v>
      </c>
      <c r="M3853" s="70">
        <v>6.9614318269222268</v>
      </c>
      <c r="N3853" s="70">
        <v>6.2819206155250011</v>
      </c>
      <c r="O3853" s="70">
        <v>6.0119388985323994</v>
      </c>
      <c r="P3853" s="70">
        <v>6.9998667083262243</v>
      </c>
      <c r="Q3853" s="70">
        <v>6.736040485472917</v>
      </c>
      <c r="R3853" s="70">
        <v>2.0867332735883601</v>
      </c>
      <c r="S3853" s="70">
        <v>2</v>
      </c>
      <c r="T3853" s="70">
        <v>4.7391232462924275</v>
      </c>
      <c r="U3853" s="71">
        <v>85</v>
      </c>
    </row>
    <row r="3854" spans="1:21" x14ac:dyDescent="0.2">
      <c r="A3854" s="41">
        <v>1460018580001</v>
      </c>
      <c r="B3854" s="36" t="s">
        <v>39</v>
      </c>
      <c r="C3854" s="36" t="s">
        <v>140</v>
      </c>
      <c r="D3854" s="36" t="s">
        <v>774</v>
      </c>
      <c r="E3854" s="67">
        <v>3</v>
      </c>
      <c r="F3854" s="88">
        <v>2018</v>
      </c>
      <c r="G3854" s="80" t="s">
        <v>260</v>
      </c>
      <c r="H3854" s="70">
        <v>2</v>
      </c>
      <c r="I3854" s="70">
        <v>2</v>
      </c>
      <c r="J3854" s="70">
        <v>2</v>
      </c>
      <c r="K3854" s="70">
        <v>6.3262234127405144</v>
      </c>
      <c r="L3854" s="70">
        <v>6.6594164618518672</v>
      </c>
      <c r="M3854" s="70">
        <v>6.9526988012848552</v>
      </c>
      <c r="N3854" s="70">
        <v>6.0167658856285495</v>
      </c>
      <c r="O3854" s="70">
        <v>5.7036793265855996</v>
      </c>
      <c r="P3854" s="70">
        <v>6.9998373583925524</v>
      </c>
      <c r="Q3854" s="70">
        <v>6.6595215403510801</v>
      </c>
      <c r="R3854" s="70">
        <v>3.077820776053545</v>
      </c>
      <c r="S3854" s="70">
        <v>2</v>
      </c>
      <c r="T3854" s="70">
        <v>4.699663630240714</v>
      </c>
      <c r="U3854" s="71">
        <v>93</v>
      </c>
    </row>
    <row r="3855" spans="1:21" x14ac:dyDescent="0.2">
      <c r="A3855" s="41">
        <v>1460015560001</v>
      </c>
      <c r="B3855" s="36" t="s">
        <v>39</v>
      </c>
      <c r="C3855" s="36" t="s">
        <v>169</v>
      </c>
      <c r="D3855" s="36" t="s">
        <v>775</v>
      </c>
      <c r="E3855" s="67">
        <v>3</v>
      </c>
      <c r="F3855" s="88">
        <v>2018</v>
      </c>
      <c r="G3855" s="80" t="s">
        <v>260</v>
      </c>
      <c r="H3855" s="70">
        <v>2</v>
      </c>
      <c r="I3855" s="70">
        <v>2</v>
      </c>
      <c r="J3855" s="70">
        <v>2</v>
      </c>
      <c r="K3855" s="70">
        <v>5.9803337926692519</v>
      </c>
      <c r="L3855" s="70">
        <v>6.6694285928031123</v>
      </c>
      <c r="M3855" s="70">
        <v>5.7610906052699633</v>
      </c>
      <c r="N3855" s="70">
        <v>6.3385963043455131</v>
      </c>
      <c r="O3855" s="70">
        <v>5.8820257218178362</v>
      </c>
      <c r="P3855" s="70">
        <v>6.9571493218736729</v>
      </c>
      <c r="Q3855" s="70">
        <v>6.0765668191564908</v>
      </c>
      <c r="R3855" s="70">
        <v>2.2099882919169569</v>
      </c>
      <c r="S3855" s="70">
        <v>2</v>
      </c>
      <c r="T3855" s="70">
        <v>4.489598287487734</v>
      </c>
      <c r="U3855" s="71">
        <v>160</v>
      </c>
    </row>
    <row r="3856" spans="1:21" x14ac:dyDescent="0.2">
      <c r="A3856" s="41">
        <v>1460019710001</v>
      </c>
      <c r="B3856" s="36" t="s">
        <v>39</v>
      </c>
      <c r="C3856" s="36" t="s">
        <v>169</v>
      </c>
      <c r="D3856" s="36" t="s">
        <v>776</v>
      </c>
      <c r="E3856" s="67">
        <v>3</v>
      </c>
      <c r="F3856" s="88">
        <v>2018</v>
      </c>
      <c r="G3856" s="80" t="s">
        <v>260</v>
      </c>
      <c r="H3856" s="70">
        <v>2</v>
      </c>
      <c r="I3856" s="70">
        <v>2</v>
      </c>
      <c r="J3856" s="70">
        <v>2</v>
      </c>
      <c r="K3856" s="70">
        <v>7</v>
      </c>
      <c r="L3856" s="70">
        <v>6.7496453235989629</v>
      </c>
      <c r="M3856" s="70">
        <v>6.9343331652780167</v>
      </c>
      <c r="N3856" s="70">
        <v>6.3188551068086456</v>
      </c>
      <c r="O3856" s="70">
        <v>5.7545419697879776</v>
      </c>
      <c r="P3856" s="70">
        <v>6.999772992830688</v>
      </c>
      <c r="Q3856" s="70">
        <v>6.5165806432771483</v>
      </c>
      <c r="R3856" s="70">
        <v>3.8797811411450471</v>
      </c>
      <c r="S3856" s="70">
        <v>2</v>
      </c>
      <c r="T3856" s="70">
        <v>4.8461258618938743</v>
      </c>
      <c r="U3856" s="71">
        <v>45</v>
      </c>
    </row>
    <row r="3857" spans="1:21" x14ac:dyDescent="0.2">
      <c r="A3857" s="41">
        <v>1460018900001</v>
      </c>
      <c r="B3857" s="36" t="s">
        <v>39</v>
      </c>
      <c r="C3857" s="36" t="s">
        <v>137</v>
      </c>
      <c r="D3857" s="36" t="s">
        <v>777</v>
      </c>
      <c r="E3857" s="67">
        <v>3</v>
      </c>
      <c r="F3857" s="88">
        <v>2018</v>
      </c>
      <c r="G3857" s="80" t="s">
        <v>260</v>
      </c>
      <c r="H3857" s="70">
        <v>2</v>
      </c>
      <c r="I3857" s="70">
        <v>2</v>
      </c>
      <c r="J3857" s="70">
        <v>2.0847721933808496</v>
      </c>
      <c r="K3857" s="70">
        <v>5.0381468657361275</v>
      </c>
      <c r="L3857" s="70">
        <v>6.439044708936275</v>
      </c>
      <c r="M3857" s="70">
        <v>6.6883753079905679</v>
      </c>
      <c r="N3857" s="70">
        <v>5.7675199321391561</v>
      </c>
      <c r="O3857" s="70">
        <v>5.6843133496483063</v>
      </c>
      <c r="P3857" s="70">
        <v>6.9989225725093442</v>
      </c>
      <c r="Q3857" s="70">
        <v>5.1438778343292793</v>
      </c>
      <c r="R3857" s="70">
        <v>2.1093713579127473</v>
      </c>
      <c r="S3857" s="70">
        <v>2</v>
      </c>
      <c r="T3857" s="70">
        <v>4.3295286768818881</v>
      </c>
      <c r="U3857" s="71">
        <v>186</v>
      </c>
    </row>
    <row r="3858" spans="1:21" x14ac:dyDescent="0.2">
      <c r="A3858" s="41">
        <v>1460016450001</v>
      </c>
      <c r="B3858" s="36" t="s">
        <v>39</v>
      </c>
      <c r="C3858" s="36" t="s">
        <v>83</v>
      </c>
      <c r="D3858" s="36" t="s">
        <v>778</v>
      </c>
      <c r="E3858" s="67">
        <v>3</v>
      </c>
      <c r="F3858" s="88">
        <v>2018</v>
      </c>
      <c r="G3858" s="80" t="s">
        <v>260</v>
      </c>
      <c r="H3858" s="70">
        <v>2</v>
      </c>
      <c r="I3858" s="70">
        <v>2</v>
      </c>
      <c r="J3858" s="70">
        <v>2</v>
      </c>
      <c r="K3858" s="70">
        <v>7</v>
      </c>
      <c r="L3858" s="70">
        <v>6.7407788233057175</v>
      </c>
      <c r="M3858" s="70">
        <v>6.7279739547396389</v>
      </c>
      <c r="N3858" s="70">
        <v>6.2423594086669043</v>
      </c>
      <c r="O3858" s="70">
        <v>5.5133974121507494</v>
      </c>
      <c r="P3858" s="70">
        <v>6.990591396421185</v>
      </c>
      <c r="Q3858" s="70">
        <v>6.411224814026582</v>
      </c>
      <c r="R3858" s="70">
        <v>2.1186794069706227</v>
      </c>
      <c r="S3858" s="70">
        <v>2</v>
      </c>
      <c r="T3858" s="70">
        <v>4.6454171013567835</v>
      </c>
      <c r="U3858" s="71">
        <v>117</v>
      </c>
    </row>
    <row r="3859" spans="1:21" x14ac:dyDescent="0.2">
      <c r="A3859" s="41">
        <v>1460014830001</v>
      </c>
      <c r="B3859" s="36" t="s">
        <v>39</v>
      </c>
      <c r="C3859" s="36" t="s">
        <v>255</v>
      </c>
      <c r="D3859" s="36" t="s">
        <v>779</v>
      </c>
      <c r="E3859" s="67">
        <v>3</v>
      </c>
      <c r="F3859" s="88">
        <v>2018</v>
      </c>
      <c r="G3859" s="80" t="s">
        <v>260</v>
      </c>
      <c r="H3859" s="70">
        <v>2.0002190438472063</v>
      </c>
      <c r="I3859" s="70">
        <v>2.0001109367310863</v>
      </c>
      <c r="J3859" s="70">
        <v>2</v>
      </c>
      <c r="K3859" s="70">
        <v>7</v>
      </c>
      <c r="L3859" s="70">
        <v>6.6878786847808698</v>
      </c>
      <c r="M3859" s="70">
        <v>6.9409360814630174</v>
      </c>
      <c r="N3859" s="70">
        <v>6.371439537680101</v>
      </c>
      <c r="O3859" s="70">
        <v>5.5404662300001783</v>
      </c>
      <c r="P3859" s="70">
        <v>6.9979572292606864</v>
      </c>
      <c r="Q3859" s="70">
        <v>6.4273120401131907</v>
      </c>
      <c r="R3859" s="70">
        <v>2.2197206472360849</v>
      </c>
      <c r="S3859" s="70">
        <v>2</v>
      </c>
      <c r="T3859" s="70">
        <v>4.6821700359260356</v>
      </c>
      <c r="U3859" s="71">
        <v>101</v>
      </c>
    </row>
    <row r="3860" spans="1:21" x14ac:dyDescent="0.2">
      <c r="A3860" s="41">
        <v>1560506870001</v>
      </c>
      <c r="B3860" s="36" t="s">
        <v>40</v>
      </c>
      <c r="C3860" s="36" t="s">
        <v>145</v>
      </c>
      <c r="D3860" s="36" t="s">
        <v>780</v>
      </c>
      <c r="E3860" s="67">
        <v>3</v>
      </c>
      <c r="F3860" s="88">
        <v>2018</v>
      </c>
      <c r="G3860" s="80" t="s">
        <v>260</v>
      </c>
      <c r="H3860" s="70">
        <v>2.7739994935467145</v>
      </c>
      <c r="I3860" s="70">
        <v>2.0845589301775722</v>
      </c>
      <c r="J3860" s="70">
        <v>2</v>
      </c>
      <c r="K3860" s="70">
        <v>7</v>
      </c>
      <c r="L3860" s="70">
        <v>6.2484345831870556</v>
      </c>
      <c r="M3860" s="70">
        <v>6.9885107218556293</v>
      </c>
      <c r="N3860" s="70">
        <v>5.2865719451718753</v>
      </c>
      <c r="O3860" s="70">
        <v>5.6874186834517904</v>
      </c>
      <c r="P3860" s="70">
        <v>6.9996027141462278</v>
      </c>
      <c r="Q3860" s="70">
        <v>6.5630589159889245</v>
      </c>
      <c r="R3860" s="70">
        <v>4.0257623883655693</v>
      </c>
      <c r="S3860" s="70">
        <v>2</v>
      </c>
      <c r="T3860" s="70">
        <v>4.8048265313242799</v>
      </c>
      <c r="U3860" s="71">
        <v>59</v>
      </c>
    </row>
    <row r="3861" spans="1:21" x14ac:dyDescent="0.2">
      <c r="A3861" s="41">
        <v>1560506010001</v>
      </c>
      <c r="B3861" s="36" t="s">
        <v>40</v>
      </c>
      <c r="C3861" s="36" t="s">
        <v>122</v>
      </c>
      <c r="D3861" s="36" t="s">
        <v>781</v>
      </c>
      <c r="E3861" s="67">
        <v>3</v>
      </c>
      <c r="F3861" s="88">
        <v>2018</v>
      </c>
      <c r="G3861" s="80" t="s">
        <v>260</v>
      </c>
      <c r="H3861" s="70">
        <v>2.038210397208795</v>
      </c>
      <c r="I3861" s="70">
        <v>2.0125328439676857</v>
      </c>
      <c r="J3861" s="70">
        <v>2</v>
      </c>
      <c r="K3861" s="70">
        <v>7</v>
      </c>
      <c r="L3861" s="70">
        <v>6.8041651032263859</v>
      </c>
      <c r="M3861" s="70">
        <v>6.9834806613042026</v>
      </c>
      <c r="N3861" s="70">
        <v>6.2333871793397773</v>
      </c>
      <c r="O3861" s="70">
        <v>5.6049727594438545</v>
      </c>
      <c r="P3861" s="70">
        <v>6.9994287367547656</v>
      </c>
      <c r="Q3861" s="70">
        <v>6.9540623767353926</v>
      </c>
      <c r="R3861" s="70">
        <v>2.7960416553763547</v>
      </c>
      <c r="S3861" s="70">
        <v>2</v>
      </c>
      <c r="T3861" s="70">
        <v>4.7855234761131014</v>
      </c>
      <c r="U3861" s="71">
        <v>70</v>
      </c>
    </row>
    <row r="3862" spans="1:21" x14ac:dyDescent="0.2">
      <c r="A3862" s="41">
        <v>1768098760001</v>
      </c>
      <c r="B3862" s="36" t="s">
        <v>40</v>
      </c>
      <c r="C3862" s="36" t="s">
        <v>122</v>
      </c>
      <c r="D3862" s="36" t="s">
        <v>782</v>
      </c>
      <c r="E3862" s="67">
        <v>3</v>
      </c>
      <c r="F3862" s="88">
        <v>2018</v>
      </c>
      <c r="G3862" s="80" t="s">
        <v>260</v>
      </c>
      <c r="H3862" s="70">
        <v>2</v>
      </c>
      <c r="I3862" s="70">
        <v>2</v>
      </c>
      <c r="J3862" s="70">
        <v>2</v>
      </c>
      <c r="K3862" s="70">
        <v>5.1911409804204016</v>
      </c>
      <c r="L3862" s="70">
        <v>6.5887387214256004</v>
      </c>
      <c r="M3862" s="70">
        <v>7</v>
      </c>
      <c r="N3862" s="70">
        <v>6.0907027563413791</v>
      </c>
      <c r="O3862" s="70">
        <v>5.6666790966955176</v>
      </c>
      <c r="P3862" s="70">
        <v>4.9554869234462231</v>
      </c>
      <c r="Q3862" s="70">
        <v>6.2682431149260669</v>
      </c>
      <c r="R3862" s="70">
        <v>3.9862138057756447</v>
      </c>
      <c r="S3862" s="70">
        <v>2</v>
      </c>
      <c r="T3862" s="70">
        <v>4.4789337832525691</v>
      </c>
      <c r="U3862" s="71">
        <v>163</v>
      </c>
    </row>
    <row r="3863" spans="1:21" x14ac:dyDescent="0.2">
      <c r="A3863" s="41">
        <v>1560507250001</v>
      </c>
      <c r="B3863" s="36" t="s">
        <v>40</v>
      </c>
      <c r="C3863" s="36" t="s">
        <v>111</v>
      </c>
      <c r="D3863" s="36" t="s">
        <v>783</v>
      </c>
      <c r="E3863" s="67">
        <v>3</v>
      </c>
      <c r="F3863" s="88">
        <v>2018</v>
      </c>
      <c r="G3863" s="80" t="s">
        <v>260</v>
      </c>
      <c r="H3863" s="70">
        <v>2.432110456666662</v>
      </c>
      <c r="I3863" s="70">
        <v>2.2904923750697272</v>
      </c>
      <c r="J3863" s="70">
        <v>2</v>
      </c>
      <c r="K3863" s="70">
        <v>7</v>
      </c>
      <c r="L3863" s="70">
        <v>6.7225565977836217</v>
      </c>
      <c r="M3863" s="70">
        <v>7</v>
      </c>
      <c r="N3863" s="70">
        <v>6.6550268913950328</v>
      </c>
      <c r="O3863" s="70">
        <v>6.136131861288594</v>
      </c>
      <c r="P3863" s="70">
        <v>5.1371602198458124</v>
      </c>
      <c r="Q3863" s="70">
        <v>6.689249004760387</v>
      </c>
      <c r="R3863" s="70">
        <v>4.1280714148043192</v>
      </c>
      <c r="S3863" s="70">
        <v>2</v>
      </c>
      <c r="T3863" s="70">
        <v>4.8492332351345135</v>
      </c>
      <c r="U3863" s="71">
        <v>44</v>
      </c>
    </row>
    <row r="3864" spans="1:21" x14ac:dyDescent="0.2">
      <c r="A3864" s="41">
        <v>1560602240001</v>
      </c>
      <c r="B3864" s="36" t="s">
        <v>40</v>
      </c>
      <c r="C3864" s="36" t="s">
        <v>239</v>
      </c>
      <c r="D3864" s="36" t="s">
        <v>784</v>
      </c>
      <c r="E3864" s="67">
        <v>3</v>
      </c>
      <c r="F3864" s="88">
        <v>2018</v>
      </c>
      <c r="G3864" s="80" t="s">
        <v>260</v>
      </c>
      <c r="H3864" s="70">
        <v>2</v>
      </c>
      <c r="I3864" s="70">
        <v>2</v>
      </c>
      <c r="J3864" s="70">
        <v>3.4257951590535294</v>
      </c>
      <c r="K3864" s="70">
        <v>6.912494715569693</v>
      </c>
      <c r="L3864" s="70">
        <v>6.895210287590479</v>
      </c>
      <c r="M3864" s="70">
        <v>7</v>
      </c>
      <c r="N3864" s="70">
        <v>6.4829337972920484</v>
      </c>
      <c r="O3864" s="70">
        <v>5.2096897393584065</v>
      </c>
      <c r="P3864" s="70">
        <v>3.9781680292411972</v>
      </c>
      <c r="Q3864" s="70">
        <v>6.7246319660951102</v>
      </c>
      <c r="R3864" s="70">
        <v>3.3812621993065575</v>
      </c>
      <c r="S3864" s="70">
        <v>2</v>
      </c>
      <c r="T3864" s="70">
        <v>4.6675154911255863</v>
      </c>
      <c r="U3864" s="71">
        <v>110</v>
      </c>
    </row>
    <row r="3865" spans="1:21" x14ac:dyDescent="0.2">
      <c r="A3865" s="41">
        <v>1560504230001</v>
      </c>
      <c r="B3865" s="36" t="s">
        <v>40</v>
      </c>
      <c r="C3865" s="36" t="s">
        <v>122</v>
      </c>
      <c r="D3865" s="36" t="s">
        <v>70</v>
      </c>
      <c r="E3865" s="67">
        <v>3</v>
      </c>
      <c r="F3865" s="88">
        <v>2018</v>
      </c>
      <c r="G3865" s="80" t="s">
        <v>260</v>
      </c>
      <c r="H3865" s="70">
        <v>3.0720119306653126</v>
      </c>
      <c r="I3865" s="70">
        <v>2.2860581505853736</v>
      </c>
      <c r="J3865" s="70">
        <v>2.4469895312833758</v>
      </c>
      <c r="K3865" s="70">
        <v>7</v>
      </c>
      <c r="L3865" s="70">
        <v>6.6391440624019546</v>
      </c>
      <c r="M3865" s="70">
        <v>6.9843066642226157</v>
      </c>
      <c r="N3865" s="70">
        <v>6.3263231754118854</v>
      </c>
      <c r="O3865" s="70">
        <v>5.0829346458254925</v>
      </c>
      <c r="P3865" s="70">
        <v>6.9999459293210515</v>
      </c>
      <c r="Q3865" s="70">
        <v>6.8392133495961209</v>
      </c>
      <c r="R3865" s="70">
        <v>3.4747347927217378</v>
      </c>
      <c r="S3865" s="70">
        <v>2</v>
      </c>
      <c r="T3865" s="70">
        <v>4.9293051860029102</v>
      </c>
      <c r="U3865" s="71">
        <v>29</v>
      </c>
    </row>
    <row r="3866" spans="1:21" x14ac:dyDescent="0.2">
      <c r="A3866" s="41">
        <v>1560503340001</v>
      </c>
      <c r="B3866" s="36" t="s">
        <v>40</v>
      </c>
      <c r="C3866" s="36" t="s">
        <v>122</v>
      </c>
      <c r="D3866" s="36" t="s">
        <v>785</v>
      </c>
      <c r="E3866" s="67">
        <v>3</v>
      </c>
      <c r="F3866" s="88">
        <v>2018</v>
      </c>
      <c r="G3866" s="80" t="s">
        <v>260</v>
      </c>
      <c r="H3866" s="70">
        <v>2.2564894831010363</v>
      </c>
      <c r="I3866" s="70">
        <v>2.1413556569781638</v>
      </c>
      <c r="J3866" s="70">
        <v>2.3551575706808618</v>
      </c>
      <c r="K3866" s="70">
        <v>6.8130121497569602</v>
      </c>
      <c r="L3866" s="70">
        <v>6.6489088389686133</v>
      </c>
      <c r="M3866" s="70">
        <v>6.8225110256638342</v>
      </c>
      <c r="N3866" s="70">
        <v>6.3042659684479281</v>
      </c>
      <c r="O3866" s="70">
        <v>5.8302599529895254</v>
      </c>
      <c r="P3866" s="70">
        <v>6.9994025403458169</v>
      </c>
      <c r="Q3866" s="70">
        <v>6.1907558072023647</v>
      </c>
      <c r="R3866" s="70">
        <v>2.2422424093803537</v>
      </c>
      <c r="S3866" s="70">
        <v>2</v>
      </c>
      <c r="T3866" s="70">
        <v>4.7170301169596218</v>
      </c>
      <c r="U3866" s="71">
        <v>91</v>
      </c>
    </row>
    <row r="3867" spans="1:21" x14ac:dyDescent="0.2">
      <c r="A3867" s="41">
        <v>1560600030001</v>
      </c>
      <c r="B3867" s="36" t="s">
        <v>40</v>
      </c>
      <c r="C3867" s="36" t="s">
        <v>111</v>
      </c>
      <c r="D3867" s="36" t="s">
        <v>786</v>
      </c>
      <c r="E3867" s="67">
        <v>3</v>
      </c>
      <c r="F3867" s="88">
        <v>2018</v>
      </c>
      <c r="G3867" s="80" t="s">
        <v>260</v>
      </c>
      <c r="H3867" s="70">
        <v>2</v>
      </c>
      <c r="I3867" s="70">
        <v>2</v>
      </c>
      <c r="J3867" s="70">
        <v>2</v>
      </c>
      <c r="K3867" s="70">
        <v>6.8535569264260392</v>
      </c>
      <c r="L3867" s="70">
        <v>6.4957914553551621</v>
      </c>
      <c r="M3867" s="70">
        <v>6.9347643676608577</v>
      </c>
      <c r="N3867" s="70">
        <v>6.2528674395744011</v>
      </c>
      <c r="O3867" s="70">
        <v>5.2302526819666966</v>
      </c>
      <c r="P3867" s="70">
        <v>6.9977437617361993</v>
      </c>
      <c r="Q3867" s="70">
        <v>5.9033617012627495</v>
      </c>
      <c r="R3867" s="70">
        <v>2.1845035644379509</v>
      </c>
      <c r="S3867" s="70">
        <v>2</v>
      </c>
      <c r="T3867" s="70">
        <v>4.5710701582016711</v>
      </c>
      <c r="U3867" s="71">
        <v>135</v>
      </c>
    </row>
    <row r="3868" spans="1:21" x14ac:dyDescent="0.2">
      <c r="A3868" s="41">
        <v>2260006660001</v>
      </c>
      <c r="B3868" s="36" t="s">
        <v>25</v>
      </c>
      <c r="C3868" s="36" t="s">
        <v>597</v>
      </c>
      <c r="D3868" s="36" t="s">
        <v>787</v>
      </c>
      <c r="E3868" s="67">
        <v>3</v>
      </c>
      <c r="F3868" s="88">
        <v>2018</v>
      </c>
      <c r="G3868" s="80" t="s">
        <v>260</v>
      </c>
      <c r="H3868" s="70">
        <v>2.0005048041546751</v>
      </c>
      <c r="I3868" s="70">
        <v>2.0003068762060852</v>
      </c>
      <c r="J3868" s="70">
        <v>2</v>
      </c>
      <c r="K3868" s="70">
        <v>7</v>
      </c>
      <c r="L3868" s="70">
        <v>6.7210106760383788</v>
      </c>
      <c r="M3868" s="70">
        <v>7</v>
      </c>
      <c r="N3868" s="70">
        <v>5.7645777943005045</v>
      </c>
      <c r="O3868" s="70">
        <v>5.7514424284509271</v>
      </c>
      <c r="P3868" s="70">
        <v>4.9724664809514554</v>
      </c>
      <c r="Q3868" s="70">
        <v>6.9411079439871175</v>
      </c>
      <c r="R3868" s="70">
        <v>2.2932362594476512</v>
      </c>
      <c r="S3868" s="70">
        <v>2</v>
      </c>
      <c r="T3868" s="70">
        <v>4.5370544386280667</v>
      </c>
      <c r="U3868" s="71">
        <v>149</v>
      </c>
    </row>
    <row r="3869" spans="1:21" x14ac:dyDescent="0.2">
      <c r="A3869" s="41">
        <v>2260004020001</v>
      </c>
      <c r="B3869" s="36" t="s">
        <v>25</v>
      </c>
      <c r="C3869" s="36" t="s">
        <v>597</v>
      </c>
      <c r="D3869" s="36" t="s">
        <v>788</v>
      </c>
      <c r="E3869" s="67">
        <v>3</v>
      </c>
      <c r="F3869" s="88">
        <v>2018</v>
      </c>
      <c r="G3869" s="80" t="s">
        <v>260</v>
      </c>
      <c r="H3869" s="70">
        <v>2</v>
      </c>
      <c r="I3869" s="70">
        <v>2</v>
      </c>
      <c r="J3869" s="70">
        <v>2</v>
      </c>
      <c r="K3869" s="70">
        <v>6.4114828633884384</v>
      </c>
      <c r="L3869" s="70">
        <v>7</v>
      </c>
      <c r="M3869" s="70">
        <v>7</v>
      </c>
      <c r="N3869" s="70">
        <v>4.3189133918190876</v>
      </c>
      <c r="O3869" s="70">
        <v>5.4451855777458018</v>
      </c>
      <c r="P3869" s="70">
        <v>4.6725030133563124</v>
      </c>
      <c r="Q3869" s="70">
        <v>2</v>
      </c>
      <c r="R3869" s="70">
        <v>3.1583022539794863</v>
      </c>
      <c r="S3869" s="70">
        <v>2</v>
      </c>
      <c r="T3869" s="70">
        <v>4.0005322583574277</v>
      </c>
      <c r="U3869" s="71">
        <v>204</v>
      </c>
    </row>
    <row r="3870" spans="1:21" x14ac:dyDescent="0.2">
      <c r="A3870" s="41">
        <v>2260003990001</v>
      </c>
      <c r="B3870" s="36" t="s">
        <v>25</v>
      </c>
      <c r="C3870" s="36" t="s">
        <v>597</v>
      </c>
      <c r="D3870" s="36" t="s">
        <v>789</v>
      </c>
      <c r="E3870" s="67">
        <v>3</v>
      </c>
      <c r="F3870" s="88">
        <v>2018</v>
      </c>
      <c r="G3870" s="80" t="s">
        <v>260</v>
      </c>
      <c r="H3870" s="70">
        <v>2</v>
      </c>
      <c r="I3870" s="70">
        <v>2</v>
      </c>
      <c r="J3870" s="70">
        <v>2</v>
      </c>
      <c r="K3870" s="70">
        <v>7</v>
      </c>
      <c r="L3870" s="70">
        <v>6.629380499893065</v>
      </c>
      <c r="M3870" s="70">
        <v>7</v>
      </c>
      <c r="N3870" s="70">
        <v>6.1845434911919481</v>
      </c>
      <c r="O3870" s="70">
        <v>5.3532482492688924</v>
      </c>
      <c r="P3870" s="70">
        <v>4.7856607168779544</v>
      </c>
      <c r="Q3870" s="70">
        <v>6.8779671399102815</v>
      </c>
      <c r="R3870" s="70">
        <v>2.5650463778318366</v>
      </c>
      <c r="S3870" s="70">
        <v>2</v>
      </c>
      <c r="T3870" s="70">
        <v>4.5329872062478325</v>
      </c>
      <c r="U3870" s="71">
        <v>150</v>
      </c>
    </row>
    <row r="3871" spans="1:21" x14ac:dyDescent="0.2">
      <c r="A3871" s="41">
        <v>2260004450001</v>
      </c>
      <c r="B3871" s="36" t="s">
        <v>25</v>
      </c>
      <c r="C3871" s="36" t="s">
        <v>58</v>
      </c>
      <c r="D3871" s="36" t="s">
        <v>790</v>
      </c>
      <c r="E3871" s="67">
        <v>3</v>
      </c>
      <c r="F3871" s="88">
        <v>2018</v>
      </c>
      <c r="G3871" s="80" t="s">
        <v>260</v>
      </c>
      <c r="H3871" s="70">
        <v>3.2018351546365569</v>
      </c>
      <c r="I3871" s="70">
        <v>2.5815632967927806</v>
      </c>
      <c r="J3871" s="70">
        <v>2</v>
      </c>
      <c r="K3871" s="70">
        <v>6.9237321716152715</v>
      </c>
      <c r="L3871" s="70">
        <v>6.7959716987592191</v>
      </c>
      <c r="M3871" s="70">
        <v>6.9189035634490361</v>
      </c>
      <c r="N3871" s="70">
        <v>6.820093923064861</v>
      </c>
      <c r="O3871" s="70">
        <v>3.9157837772615283</v>
      </c>
      <c r="P3871" s="70">
        <v>6.9997710381522067</v>
      </c>
      <c r="Q3871" s="70">
        <v>6.9395645158018517</v>
      </c>
      <c r="R3871" s="70">
        <v>2.407139784654281</v>
      </c>
      <c r="S3871" s="70">
        <v>2</v>
      </c>
      <c r="T3871" s="70">
        <v>4.7920299103489663</v>
      </c>
      <c r="U3871" s="71">
        <v>66</v>
      </c>
    </row>
    <row r="3872" spans="1:21" x14ac:dyDescent="0.2">
      <c r="A3872" s="41">
        <v>2260004290001</v>
      </c>
      <c r="B3872" s="36" t="s">
        <v>25</v>
      </c>
      <c r="C3872" s="36" t="s">
        <v>58</v>
      </c>
      <c r="D3872" s="36" t="s">
        <v>791</v>
      </c>
      <c r="E3872" s="67">
        <v>3</v>
      </c>
      <c r="F3872" s="88">
        <v>2018</v>
      </c>
      <c r="G3872" s="80" t="s">
        <v>260</v>
      </c>
      <c r="H3872" s="70">
        <v>3.0551791464874496</v>
      </c>
      <c r="I3872" s="70">
        <v>2.5061306002832899</v>
      </c>
      <c r="J3872" s="70">
        <v>2</v>
      </c>
      <c r="K3872" s="70">
        <v>7</v>
      </c>
      <c r="L3872" s="70">
        <v>6.7645650945716778</v>
      </c>
      <c r="M3872" s="70">
        <v>7</v>
      </c>
      <c r="N3872" s="70">
        <v>6.4247267659748015</v>
      </c>
      <c r="O3872" s="70">
        <v>5.1352562327707005</v>
      </c>
      <c r="P3872" s="70">
        <v>5.4514111293984273</v>
      </c>
      <c r="Q3872" s="70">
        <v>6.9609171434225887</v>
      </c>
      <c r="R3872" s="70">
        <v>2.9154074613564425</v>
      </c>
      <c r="S3872" s="70">
        <v>2</v>
      </c>
      <c r="T3872" s="70">
        <v>4.7677994645221151</v>
      </c>
      <c r="U3872" s="71">
        <v>74</v>
      </c>
    </row>
    <row r="3873" spans="1:21" x14ac:dyDescent="0.2">
      <c r="A3873" s="41">
        <v>2260004880001</v>
      </c>
      <c r="B3873" s="36" t="s">
        <v>25</v>
      </c>
      <c r="C3873" s="36" t="s">
        <v>121</v>
      </c>
      <c r="D3873" s="36" t="s">
        <v>792</v>
      </c>
      <c r="E3873" s="67">
        <v>3</v>
      </c>
      <c r="F3873" s="88">
        <v>2018</v>
      </c>
      <c r="G3873" s="80" t="s">
        <v>260</v>
      </c>
      <c r="H3873" s="70">
        <v>2.0590013659814668</v>
      </c>
      <c r="I3873" s="70">
        <v>2.0440986841476865</v>
      </c>
      <c r="J3873" s="70">
        <v>2.2362780880006534</v>
      </c>
      <c r="K3873" s="70">
        <v>5.9498415334513517</v>
      </c>
      <c r="L3873" s="70">
        <v>6.5636218803666715</v>
      </c>
      <c r="M3873" s="70">
        <v>7</v>
      </c>
      <c r="N3873" s="70">
        <v>6.5570894668257047</v>
      </c>
      <c r="O3873" s="70">
        <v>5.0122865433602186</v>
      </c>
      <c r="P3873" s="70">
        <v>4.4679281219479972</v>
      </c>
      <c r="Q3873" s="70">
        <v>6.4668843326794683</v>
      </c>
      <c r="R3873" s="70">
        <v>2.5019690137637531</v>
      </c>
      <c r="S3873" s="70">
        <v>2</v>
      </c>
      <c r="T3873" s="70">
        <v>4.404916585877082</v>
      </c>
      <c r="U3873" s="71">
        <v>177</v>
      </c>
    </row>
    <row r="3874" spans="1:21" x14ac:dyDescent="0.2">
      <c r="A3874" s="41">
        <v>2260004610001</v>
      </c>
      <c r="B3874" s="36" t="s">
        <v>25</v>
      </c>
      <c r="C3874" s="36" t="s">
        <v>58</v>
      </c>
      <c r="D3874" s="36" t="s">
        <v>793</v>
      </c>
      <c r="E3874" s="67">
        <v>3</v>
      </c>
      <c r="F3874" s="88">
        <v>2018</v>
      </c>
      <c r="G3874" s="80" t="s">
        <v>260</v>
      </c>
      <c r="H3874" s="70">
        <v>2</v>
      </c>
      <c r="I3874" s="70">
        <v>2</v>
      </c>
      <c r="J3874" s="70">
        <v>2</v>
      </c>
      <c r="K3874" s="70">
        <v>4.7827203659225681</v>
      </c>
      <c r="L3874" s="70">
        <v>6.6578045298505835</v>
      </c>
      <c r="M3874" s="70">
        <v>6.6678893548300868</v>
      </c>
      <c r="N3874" s="70">
        <v>6.2225709663034161</v>
      </c>
      <c r="O3874" s="70">
        <v>5.5539092194065045</v>
      </c>
      <c r="P3874" s="70">
        <v>6.9885132226898019</v>
      </c>
      <c r="Q3874" s="70">
        <v>6.0415125960662373</v>
      </c>
      <c r="R3874" s="70">
        <v>2.1538796318921376</v>
      </c>
      <c r="S3874" s="70">
        <v>2</v>
      </c>
      <c r="T3874" s="70">
        <v>4.4223999905801108</v>
      </c>
      <c r="U3874" s="71">
        <v>174</v>
      </c>
    </row>
    <row r="3875" spans="1:21" x14ac:dyDescent="0.2">
      <c r="A3875" s="41">
        <v>2260006230001</v>
      </c>
      <c r="B3875" s="36" t="s">
        <v>25</v>
      </c>
      <c r="C3875" s="36" t="s">
        <v>121</v>
      </c>
      <c r="D3875" s="36" t="s">
        <v>794</v>
      </c>
      <c r="E3875" s="67">
        <v>3</v>
      </c>
      <c r="F3875" s="88">
        <v>2018</v>
      </c>
      <c r="G3875" s="80" t="s">
        <v>260</v>
      </c>
      <c r="H3875" s="70">
        <v>2</v>
      </c>
      <c r="I3875" s="70">
        <v>2</v>
      </c>
      <c r="J3875" s="70">
        <v>2</v>
      </c>
      <c r="K3875" s="70">
        <v>6.8856859141525275</v>
      </c>
      <c r="L3875" s="70">
        <v>6.7743421720902983</v>
      </c>
      <c r="M3875" s="70">
        <v>7</v>
      </c>
      <c r="N3875" s="70">
        <v>6.5163367290279135</v>
      </c>
      <c r="O3875" s="70">
        <v>5.5422257786388069</v>
      </c>
      <c r="P3875" s="70">
        <v>5.1124730918076153</v>
      </c>
      <c r="Q3875" s="70">
        <v>6.9454913839288794</v>
      </c>
      <c r="R3875" s="70">
        <v>2.4175203127794371</v>
      </c>
      <c r="S3875" s="70">
        <v>2</v>
      </c>
      <c r="T3875" s="70">
        <v>4.5995062818687904</v>
      </c>
      <c r="U3875" s="71">
        <v>127</v>
      </c>
    </row>
    <row r="3876" spans="1:21" x14ac:dyDescent="0.2">
      <c r="A3876" s="41">
        <v>2260006150001</v>
      </c>
      <c r="B3876" s="36" t="s">
        <v>25</v>
      </c>
      <c r="C3876" s="36" t="s">
        <v>121</v>
      </c>
      <c r="D3876" s="36" t="s">
        <v>795</v>
      </c>
      <c r="E3876" s="67">
        <v>3</v>
      </c>
      <c r="F3876" s="88">
        <v>2018</v>
      </c>
      <c r="G3876" s="80" t="s">
        <v>260</v>
      </c>
      <c r="H3876" s="70">
        <v>2</v>
      </c>
      <c r="I3876" s="70">
        <v>2</v>
      </c>
      <c r="J3876" s="70">
        <v>2.3059785654584335</v>
      </c>
      <c r="K3876" s="70">
        <v>7</v>
      </c>
      <c r="L3876" s="70">
        <v>6.8126387670048905</v>
      </c>
      <c r="M3876" s="70">
        <v>6.9559615973818749</v>
      </c>
      <c r="N3876" s="70">
        <v>6.4769604744101068</v>
      </c>
      <c r="O3876" s="70">
        <v>4.6571922101664889</v>
      </c>
      <c r="P3876" s="70">
        <v>6.999847790369742</v>
      </c>
      <c r="Q3876" s="70">
        <v>6.9502610765245318</v>
      </c>
      <c r="R3876" s="70">
        <v>3.7978256140836688</v>
      </c>
      <c r="S3876" s="70">
        <v>2</v>
      </c>
      <c r="T3876" s="70">
        <v>4.8297221746166441</v>
      </c>
      <c r="U3876" s="71">
        <v>52</v>
      </c>
    </row>
    <row r="3877" spans="1:21" x14ac:dyDescent="0.2">
      <c r="A3877" s="41">
        <v>1560508300001</v>
      </c>
      <c r="B3877" s="36" t="s">
        <v>25</v>
      </c>
      <c r="C3877" s="36" t="s">
        <v>121</v>
      </c>
      <c r="D3877" s="36" t="s">
        <v>796</v>
      </c>
      <c r="E3877" s="67">
        <v>3</v>
      </c>
      <c r="F3877" s="88">
        <v>2018</v>
      </c>
      <c r="G3877" s="80" t="s">
        <v>260</v>
      </c>
      <c r="H3877" s="70">
        <v>2.0002415945960283</v>
      </c>
      <c r="I3877" s="70">
        <v>2.0001602937275256</v>
      </c>
      <c r="J3877" s="70">
        <v>2</v>
      </c>
      <c r="K3877" s="70">
        <v>6.88611823668725</v>
      </c>
      <c r="L3877" s="70">
        <v>6.627708260331012</v>
      </c>
      <c r="M3877" s="70">
        <v>4.8870566645581652</v>
      </c>
      <c r="N3877" s="70">
        <v>6.4774596419379336</v>
      </c>
      <c r="O3877" s="70">
        <v>5.0309861681069012</v>
      </c>
      <c r="P3877" s="70">
        <v>6.9927144480517702</v>
      </c>
      <c r="Q3877" s="70">
        <v>6.8762772531265046</v>
      </c>
      <c r="R3877" s="70">
        <v>2.2673094955421789</v>
      </c>
      <c r="S3877" s="70">
        <v>2</v>
      </c>
      <c r="T3877" s="70">
        <v>4.5038360047221051</v>
      </c>
      <c r="U3877" s="71">
        <v>157</v>
      </c>
    </row>
    <row r="3878" spans="1:21" x14ac:dyDescent="0.2">
      <c r="A3878" s="41">
        <v>2260002750001</v>
      </c>
      <c r="B3878" s="36" t="s">
        <v>25</v>
      </c>
      <c r="C3878" s="36" t="s">
        <v>58</v>
      </c>
      <c r="D3878" s="36" t="s">
        <v>797</v>
      </c>
      <c r="E3878" s="67">
        <v>3</v>
      </c>
      <c r="F3878" s="88">
        <v>2018</v>
      </c>
      <c r="G3878" s="80" t="s">
        <v>260</v>
      </c>
      <c r="H3878" s="70">
        <v>2</v>
      </c>
      <c r="I3878" s="70">
        <v>2</v>
      </c>
      <c r="J3878" s="70">
        <v>3.5759143763286403</v>
      </c>
      <c r="K3878" s="70">
        <v>7</v>
      </c>
      <c r="L3878" s="70">
        <v>6.6303124640692506</v>
      </c>
      <c r="M3878" s="70">
        <v>6.9845206739936927</v>
      </c>
      <c r="N3878" s="70">
        <v>6.2274953319071962</v>
      </c>
      <c r="O3878" s="70">
        <v>5.5439108003273621</v>
      </c>
      <c r="P3878" s="70">
        <v>6.9994647087747719</v>
      </c>
      <c r="Q3878" s="70">
        <v>6.5065190732223925</v>
      </c>
      <c r="R3878" s="70">
        <v>2.8110478410304198</v>
      </c>
      <c r="S3878" s="70">
        <v>2</v>
      </c>
      <c r="T3878" s="70">
        <v>4.8565987724711439</v>
      </c>
      <c r="U3878" s="71">
        <v>43</v>
      </c>
    </row>
    <row r="3879" spans="1:21" x14ac:dyDescent="0.2">
      <c r="A3879" s="41">
        <v>1660011020001</v>
      </c>
      <c r="B3879" s="36" t="s">
        <v>37</v>
      </c>
      <c r="C3879" s="36" t="s">
        <v>37</v>
      </c>
      <c r="D3879" s="36" t="s">
        <v>798</v>
      </c>
      <c r="E3879" s="67">
        <v>3</v>
      </c>
      <c r="F3879" s="88">
        <v>2018</v>
      </c>
      <c r="G3879" s="80" t="s">
        <v>260</v>
      </c>
      <c r="H3879" s="70">
        <v>2.4757240492972765</v>
      </c>
      <c r="I3879" s="70">
        <v>2.2175194366340487</v>
      </c>
      <c r="J3879" s="70">
        <v>2</v>
      </c>
      <c r="K3879" s="70">
        <v>6.561296625583819</v>
      </c>
      <c r="L3879" s="70">
        <v>6.6990951091415711</v>
      </c>
      <c r="M3879" s="70">
        <v>6.8776388439810523</v>
      </c>
      <c r="N3879" s="70">
        <v>6.368990815382543</v>
      </c>
      <c r="O3879" s="70">
        <v>4.7564761027550269</v>
      </c>
      <c r="P3879" s="70">
        <v>6.995767931403722</v>
      </c>
      <c r="Q3879" s="70">
        <v>6.9200586527284775</v>
      </c>
      <c r="R3879" s="70">
        <v>2.940946744886856</v>
      </c>
      <c r="S3879" s="70">
        <v>2</v>
      </c>
      <c r="T3879" s="70">
        <v>4.7344595259828655</v>
      </c>
      <c r="U3879" s="71">
        <v>86</v>
      </c>
    </row>
    <row r="3880" spans="1:21" x14ac:dyDescent="0.2">
      <c r="A3880" s="41">
        <v>1660011530001</v>
      </c>
      <c r="B3880" s="36" t="s">
        <v>37</v>
      </c>
      <c r="C3880" s="36" t="s">
        <v>37</v>
      </c>
      <c r="D3880" s="36" t="s">
        <v>799</v>
      </c>
      <c r="E3880" s="67">
        <v>3</v>
      </c>
      <c r="F3880" s="88">
        <v>2018</v>
      </c>
      <c r="G3880" s="80" t="s">
        <v>260</v>
      </c>
      <c r="H3880" s="70">
        <v>2</v>
      </c>
      <c r="I3880" s="70">
        <v>2</v>
      </c>
      <c r="J3880" s="70">
        <v>2.6058508835236207</v>
      </c>
      <c r="K3880" s="70">
        <v>7</v>
      </c>
      <c r="L3880" s="70">
        <v>6.6972968150549841</v>
      </c>
      <c r="M3880" s="70">
        <v>6.5564704477808275</v>
      </c>
      <c r="N3880" s="70">
        <v>6.4012768396949928</v>
      </c>
      <c r="O3880" s="70">
        <v>5.807275621924834</v>
      </c>
      <c r="P3880" s="70">
        <v>6.9984741227327358</v>
      </c>
      <c r="Q3880" s="70">
        <v>6.7246556271521776</v>
      </c>
      <c r="R3880" s="70">
        <v>2.3145051320962189</v>
      </c>
      <c r="S3880" s="70">
        <v>2</v>
      </c>
      <c r="T3880" s="70">
        <v>4.7588171241633663</v>
      </c>
      <c r="U3880" s="71">
        <v>78</v>
      </c>
    </row>
    <row r="3881" spans="1:21" x14ac:dyDescent="0.2">
      <c r="A3881" s="41">
        <v>1660013310001</v>
      </c>
      <c r="B3881" s="36" t="s">
        <v>37</v>
      </c>
      <c r="C3881" s="36" t="s">
        <v>232</v>
      </c>
      <c r="D3881" s="36" t="s">
        <v>707</v>
      </c>
      <c r="E3881" s="67">
        <v>3</v>
      </c>
      <c r="F3881" s="88">
        <v>2018</v>
      </c>
      <c r="G3881" s="80" t="s">
        <v>260</v>
      </c>
      <c r="H3881" s="70">
        <v>2</v>
      </c>
      <c r="I3881" s="70">
        <v>2</v>
      </c>
      <c r="J3881" s="70">
        <v>2</v>
      </c>
      <c r="K3881" s="70">
        <v>6.0451515207581439</v>
      </c>
      <c r="L3881" s="70">
        <v>6.7017603415741522</v>
      </c>
      <c r="M3881" s="70">
        <v>7</v>
      </c>
      <c r="N3881" s="70">
        <v>5.7769010359176942</v>
      </c>
      <c r="O3881" s="70">
        <v>5.283117277356423</v>
      </c>
      <c r="P3881" s="70">
        <v>5.1848526662658694</v>
      </c>
      <c r="Q3881" s="70">
        <v>6.0651720249533403</v>
      </c>
      <c r="R3881" s="70">
        <v>2.0924135806678024</v>
      </c>
      <c r="S3881" s="70">
        <v>2</v>
      </c>
      <c r="T3881" s="70">
        <v>4.3457807039577858</v>
      </c>
      <c r="U3881" s="71">
        <v>185</v>
      </c>
    </row>
    <row r="3882" spans="1:21" x14ac:dyDescent="0.2">
      <c r="A3882" s="41">
        <v>1768111960001</v>
      </c>
      <c r="B3882" s="36" t="s">
        <v>17</v>
      </c>
      <c r="C3882" s="36" t="s">
        <v>45</v>
      </c>
      <c r="D3882" s="36" t="s">
        <v>800</v>
      </c>
      <c r="E3882" s="67">
        <v>3</v>
      </c>
      <c r="F3882" s="88">
        <v>2018</v>
      </c>
      <c r="G3882" s="80" t="s">
        <v>260</v>
      </c>
      <c r="H3882" s="70">
        <v>3.8363960935065737</v>
      </c>
      <c r="I3882" s="70">
        <v>2.5896128690991711</v>
      </c>
      <c r="J3882" s="70">
        <v>2.0475689494336424</v>
      </c>
      <c r="K3882" s="70">
        <v>7</v>
      </c>
      <c r="L3882" s="70">
        <v>6.7638361815679477</v>
      </c>
      <c r="M3882" s="70">
        <v>6.8675543749885266</v>
      </c>
      <c r="N3882" s="70">
        <v>6.5572108980199966</v>
      </c>
      <c r="O3882" s="70">
        <v>5.1346773218923802</v>
      </c>
      <c r="P3882" s="70">
        <v>6.9954191480678798</v>
      </c>
      <c r="Q3882" s="70">
        <v>6.8567217748476068</v>
      </c>
      <c r="R3882" s="70">
        <v>2.9621033678957254</v>
      </c>
      <c r="S3882" s="70">
        <v>2</v>
      </c>
      <c r="T3882" s="70">
        <v>4.9675917482766208</v>
      </c>
      <c r="U3882" s="71">
        <v>22</v>
      </c>
    </row>
    <row r="3883" spans="1:21" x14ac:dyDescent="0.2">
      <c r="A3883" s="41">
        <v>1768122810001</v>
      </c>
      <c r="B3883" s="36" t="s">
        <v>17</v>
      </c>
      <c r="C3883" s="36" t="s">
        <v>45</v>
      </c>
      <c r="D3883" s="36" t="s">
        <v>801</v>
      </c>
      <c r="E3883" s="67">
        <v>3</v>
      </c>
      <c r="F3883" s="88">
        <v>2018</v>
      </c>
      <c r="G3883" s="80" t="s">
        <v>260</v>
      </c>
      <c r="H3883" s="70">
        <v>3.1557238250975272</v>
      </c>
      <c r="I3883" s="70">
        <v>2.4216254767459335</v>
      </c>
      <c r="J3883" s="70">
        <v>2.4656697687199278</v>
      </c>
      <c r="K3883" s="70">
        <v>7</v>
      </c>
      <c r="L3883" s="70">
        <v>6.6234566134466668</v>
      </c>
      <c r="M3883" s="70">
        <v>7</v>
      </c>
      <c r="N3883" s="70">
        <v>5.988164063013766</v>
      </c>
      <c r="O3883" s="70">
        <v>5.4904009538889387</v>
      </c>
      <c r="P3883" s="70">
        <v>5.3575440819193769</v>
      </c>
      <c r="Q3883" s="70">
        <v>5.8804083853507016</v>
      </c>
      <c r="R3883" s="70">
        <v>2.3671735605431858</v>
      </c>
      <c r="S3883" s="70">
        <v>2</v>
      </c>
      <c r="T3883" s="70">
        <v>4.6458472273938369</v>
      </c>
      <c r="U3883" s="71">
        <v>115</v>
      </c>
    </row>
    <row r="3884" spans="1:21" x14ac:dyDescent="0.2">
      <c r="A3884" s="41">
        <v>1768107850001</v>
      </c>
      <c r="B3884" s="36" t="s">
        <v>17</v>
      </c>
      <c r="C3884" s="36" t="s">
        <v>73</v>
      </c>
      <c r="D3884" s="36" t="s">
        <v>802</v>
      </c>
      <c r="E3884" s="67">
        <v>3</v>
      </c>
      <c r="F3884" s="88">
        <v>2018</v>
      </c>
      <c r="G3884" s="80" t="s">
        <v>260</v>
      </c>
      <c r="H3884" s="70">
        <v>3.8952258378347748</v>
      </c>
      <c r="I3884" s="70">
        <v>2.8542057780410257</v>
      </c>
      <c r="J3884" s="70">
        <v>2</v>
      </c>
      <c r="K3884" s="70">
        <v>7</v>
      </c>
      <c r="L3884" s="70">
        <v>6.8692005677815429</v>
      </c>
      <c r="M3884" s="70">
        <v>7</v>
      </c>
      <c r="N3884" s="70">
        <v>6.1600565805950396</v>
      </c>
      <c r="O3884" s="70">
        <v>5.2999014413626551</v>
      </c>
      <c r="P3884" s="70">
        <v>5.3475121817172884</v>
      </c>
      <c r="Q3884" s="70">
        <v>6.8816508974935946</v>
      </c>
      <c r="R3884" s="70">
        <v>2.2497428139990734</v>
      </c>
      <c r="S3884" s="70">
        <v>2</v>
      </c>
      <c r="T3884" s="70">
        <v>4.7964580082354171</v>
      </c>
      <c r="U3884" s="71">
        <v>62</v>
      </c>
    </row>
    <row r="3885" spans="1:21" x14ac:dyDescent="0.2">
      <c r="A3885" s="41">
        <v>1768107770001</v>
      </c>
      <c r="B3885" s="36" t="s">
        <v>17</v>
      </c>
      <c r="C3885" s="36" t="s">
        <v>95</v>
      </c>
      <c r="D3885" s="36" t="s">
        <v>803</v>
      </c>
      <c r="E3885" s="67">
        <v>3</v>
      </c>
      <c r="F3885" s="88">
        <v>2018</v>
      </c>
      <c r="G3885" s="80" t="s">
        <v>260</v>
      </c>
      <c r="H3885" s="70">
        <v>2</v>
      </c>
      <c r="I3885" s="70">
        <v>2</v>
      </c>
      <c r="J3885" s="70">
        <v>2</v>
      </c>
      <c r="K3885" s="70">
        <v>7</v>
      </c>
      <c r="L3885" s="70">
        <v>6.7256825168842704</v>
      </c>
      <c r="M3885" s="70">
        <v>7</v>
      </c>
      <c r="N3885" s="70">
        <v>6.1126808987206109</v>
      </c>
      <c r="O3885" s="70">
        <v>5.4940093186638794</v>
      </c>
      <c r="P3885" s="70">
        <v>4.9755141977123056</v>
      </c>
      <c r="Q3885" s="70">
        <v>6.8638178911741541</v>
      </c>
      <c r="R3885" s="70">
        <v>2.8378033146129487</v>
      </c>
      <c r="S3885" s="70">
        <v>2</v>
      </c>
      <c r="T3885" s="70">
        <v>4.5841256781473474</v>
      </c>
      <c r="U3885" s="71">
        <v>131</v>
      </c>
    </row>
    <row r="3886" spans="1:21" x14ac:dyDescent="0.2">
      <c r="A3886" s="41">
        <v>968537500001</v>
      </c>
      <c r="B3886" s="36" t="s">
        <v>32</v>
      </c>
      <c r="C3886" s="36" t="s">
        <v>32</v>
      </c>
      <c r="D3886" s="36" t="s">
        <v>804</v>
      </c>
      <c r="E3886" s="67">
        <v>3</v>
      </c>
      <c r="F3886" s="88">
        <v>2018</v>
      </c>
      <c r="G3886" s="80" t="s">
        <v>260</v>
      </c>
      <c r="H3886" s="70">
        <v>2</v>
      </c>
      <c r="I3886" s="70">
        <v>2</v>
      </c>
      <c r="J3886" s="70">
        <v>2</v>
      </c>
      <c r="K3886" s="70">
        <v>6.7808492153243298</v>
      </c>
      <c r="L3886" s="70">
        <v>6.7364185643407835</v>
      </c>
      <c r="M3886" s="70">
        <v>6.9555903236941958</v>
      </c>
      <c r="N3886" s="70">
        <v>6.1529889286707435</v>
      </c>
      <c r="O3886" s="70">
        <v>5.8603786440463903</v>
      </c>
      <c r="P3886" s="70">
        <v>6.9998465101659022</v>
      </c>
      <c r="Q3886" s="70">
        <v>6.3296860413670846</v>
      </c>
      <c r="R3886" s="70">
        <v>2.2290233616671653</v>
      </c>
      <c r="S3886" s="70">
        <v>2</v>
      </c>
      <c r="T3886" s="70">
        <v>4.67039846577305</v>
      </c>
      <c r="U3886" s="71">
        <v>105</v>
      </c>
    </row>
    <row r="3887" spans="1:21" x14ac:dyDescent="0.2">
      <c r="A3887" s="41">
        <v>2360007020001</v>
      </c>
      <c r="B3887" s="36" t="s">
        <v>430</v>
      </c>
      <c r="C3887" s="36" t="s">
        <v>200</v>
      </c>
      <c r="D3887" s="36" t="s">
        <v>805</v>
      </c>
      <c r="E3887" s="67">
        <v>3</v>
      </c>
      <c r="F3887" s="88">
        <v>2018</v>
      </c>
      <c r="G3887" s="80" t="s">
        <v>260</v>
      </c>
      <c r="H3887" s="70">
        <v>2</v>
      </c>
      <c r="I3887" s="70">
        <v>2</v>
      </c>
      <c r="J3887" s="70">
        <v>2.0121992475663708</v>
      </c>
      <c r="K3887" s="70">
        <v>6.0502393742689069</v>
      </c>
      <c r="L3887" s="70">
        <v>5.5600673087792103</v>
      </c>
      <c r="M3887" s="70">
        <v>7</v>
      </c>
      <c r="N3887" s="70">
        <v>3.5225400987862518</v>
      </c>
      <c r="O3887" s="70">
        <v>6.2292933112862476</v>
      </c>
      <c r="P3887" s="70">
        <v>5.2572498277122506</v>
      </c>
      <c r="Q3887" s="70">
        <v>6.4319008839356924</v>
      </c>
      <c r="R3887" s="70">
        <v>2.0897745955413343</v>
      </c>
      <c r="S3887" s="70">
        <v>2</v>
      </c>
      <c r="T3887" s="70">
        <v>4.1794387206563552</v>
      </c>
      <c r="U3887" s="71">
        <v>195</v>
      </c>
    </row>
    <row r="3888" spans="1:21" x14ac:dyDescent="0.2">
      <c r="A3888" s="41">
        <v>2160019310001</v>
      </c>
      <c r="B3888" s="36" t="s">
        <v>36</v>
      </c>
      <c r="C3888" s="36" t="s">
        <v>72</v>
      </c>
      <c r="D3888" s="36" t="s">
        <v>806</v>
      </c>
      <c r="E3888" s="67">
        <v>3</v>
      </c>
      <c r="F3888" s="88">
        <v>2018</v>
      </c>
      <c r="G3888" s="80" t="s">
        <v>260</v>
      </c>
      <c r="H3888" s="70">
        <v>2.2101238184760867</v>
      </c>
      <c r="I3888" s="70">
        <v>2.064949559332482</v>
      </c>
      <c r="J3888" s="70">
        <v>5.6865983628055163</v>
      </c>
      <c r="K3888" s="70">
        <v>7</v>
      </c>
      <c r="L3888" s="70">
        <v>5.4132803797359443</v>
      </c>
      <c r="M3888" s="70">
        <v>6.961847065252015</v>
      </c>
      <c r="N3888" s="70">
        <v>5.8462071476721222</v>
      </c>
      <c r="O3888" s="70">
        <v>6.0076515385898484</v>
      </c>
      <c r="P3888" s="70">
        <v>6.9986804885613045</v>
      </c>
      <c r="Q3888" s="70">
        <v>6.8839379253031048</v>
      </c>
      <c r="R3888" s="70">
        <v>6.9791138959634518</v>
      </c>
      <c r="S3888" s="70">
        <v>2</v>
      </c>
      <c r="T3888" s="70">
        <v>5.3376991818076558</v>
      </c>
      <c r="U3888" s="71">
        <v>3</v>
      </c>
    </row>
    <row r="3889" spans="1:21" x14ac:dyDescent="0.2">
      <c r="A3889" s="41">
        <v>1768088370001</v>
      </c>
      <c r="B3889" s="36" t="s">
        <v>36</v>
      </c>
      <c r="C3889" s="36" t="s">
        <v>211</v>
      </c>
      <c r="D3889" s="36" t="s">
        <v>807</v>
      </c>
      <c r="E3889" s="67">
        <v>3</v>
      </c>
      <c r="F3889" s="88">
        <v>2018</v>
      </c>
      <c r="G3889" s="80" t="s">
        <v>260</v>
      </c>
      <c r="H3889" s="70">
        <v>2</v>
      </c>
      <c r="I3889" s="70">
        <v>2</v>
      </c>
      <c r="J3889" s="70">
        <v>2</v>
      </c>
      <c r="K3889" s="70">
        <v>2.2265530697764793</v>
      </c>
      <c r="L3889" s="70">
        <v>6.0545595848930782</v>
      </c>
      <c r="M3889" s="70">
        <v>6.975613953763653</v>
      </c>
      <c r="N3889" s="70">
        <v>5.3813372407085653</v>
      </c>
      <c r="O3889" s="70">
        <v>5.738880267281754</v>
      </c>
      <c r="P3889" s="70">
        <v>6.9991566472594382</v>
      </c>
      <c r="Q3889" s="70">
        <v>4.8166995298031789</v>
      </c>
      <c r="R3889" s="70">
        <v>2.4045278077888104</v>
      </c>
      <c r="S3889" s="70">
        <v>2</v>
      </c>
      <c r="T3889" s="70">
        <v>4.0497773417729128</v>
      </c>
      <c r="U3889" s="71">
        <v>202</v>
      </c>
    </row>
    <row r="3890" spans="1:21" x14ac:dyDescent="0.2">
      <c r="A3890" s="41">
        <v>1768085860001</v>
      </c>
      <c r="B3890" s="36" t="s">
        <v>36</v>
      </c>
      <c r="C3890" s="36" t="s">
        <v>211</v>
      </c>
      <c r="D3890" s="36" t="s">
        <v>211</v>
      </c>
      <c r="E3890" s="67">
        <v>3</v>
      </c>
      <c r="F3890" s="88">
        <v>2018</v>
      </c>
      <c r="G3890" s="80" t="s">
        <v>260</v>
      </c>
      <c r="H3890" s="70">
        <v>2.0060902030383998</v>
      </c>
      <c r="I3890" s="70">
        <v>2.0043322189880284</v>
      </c>
      <c r="J3890" s="70">
        <v>2.68238078155782</v>
      </c>
      <c r="K3890" s="70">
        <v>7</v>
      </c>
      <c r="L3890" s="70">
        <v>6.6520080707296065</v>
      </c>
      <c r="M3890" s="70">
        <v>6.8402973668600264</v>
      </c>
      <c r="N3890" s="70">
        <v>6.5337684613202525</v>
      </c>
      <c r="O3890" s="70">
        <v>5.7269303898442629</v>
      </c>
      <c r="P3890" s="70">
        <v>6.9944765030318319</v>
      </c>
      <c r="Q3890" s="70">
        <v>6.9683998279412087</v>
      </c>
      <c r="R3890" s="70">
        <v>5.4756497336481935</v>
      </c>
      <c r="S3890" s="70">
        <v>2</v>
      </c>
      <c r="T3890" s="70">
        <v>5.0736944630799687</v>
      </c>
      <c r="U3890" s="71">
        <v>10</v>
      </c>
    </row>
    <row r="3891" spans="1:21" x14ac:dyDescent="0.2">
      <c r="A3891" s="41">
        <v>1768088100001</v>
      </c>
      <c r="B3891" s="36" t="s">
        <v>36</v>
      </c>
      <c r="C3891" s="36" t="s">
        <v>219</v>
      </c>
      <c r="D3891" s="36" t="s">
        <v>808</v>
      </c>
      <c r="E3891" s="67">
        <v>3</v>
      </c>
      <c r="F3891" s="88">
        <v>2018</v>
      </c>
      <c r="G3891" s="80" t="s">
        <v>260</v>
      </c>
      <c r="H3891" s="70">
        <v>2</v>
      </c>
      <c r="I3891" s="70">
        <v>2</v>
      </c>
      <c r="J3891" s="70">
        <v>2</v>
      </c>
      <c r="K3891" s="70">
        <v>5.5777248933880195</v>
      </c>
      <c r="L3891" s="70">
        <v>6.6337581290613272</v>
      </c>
      <c r="M3891" s="70">
        <v>6.9506360381611962</v>
      </c>
      <c r="N3891" s="70">
        <v>6.3117623945942372</v>
      </c>
      <c r="O3891" s="70">
        <v>6.1319539518524193</v>
      </c>
      <c r="P3891" s="70">
        <v>6.998292728515028</v>
      </c>
      <c r="Q3891" s="70">
        <v>6.2191555615104077</v>
      </c>
      <c r="R3891" s="70">
        <v>2.4962195142121306</v>
      </c>
      <c r="S3891" s="70">
        <v>2</v>
      </c>
      <c r="T3891" s="70">
        <v>4.6099586009412308</v>
      </c>
      <c r="U3891" s="71">
        <v>126</v>
      </c>
    </row>
    <row r="3892" spans="1:21" x14ac:dyDescent="0.2">
      <c r="A3892" s="41">
        <v>1768088530001</v>
      </c>
      <c r="B3892" s="36" t="s">
        <v>36</v>
      </c>
      <c r="C3892" s="36" t="s">
        <v>147</v>
      </c>
      <c r="D3892" s="36" t="s">
        <v>809</v>
      </c>
      <c r="E3892" s="67">
        <v>3</v>
      </c>
      <c r="F3892" s="88">
        <v>2018</v>
      </c>
      <c r="G3892" s="80" t="s">
        <v>260</v>
      </c>
      <c r="H3892" s="70">
        <v>2</v>
      </c>
      <c r="I3892" s="70">
        <v>2</v>
      </c>
      <c r="J3892" s="70">
        <v>2.4461821968085022</v>
      </c>
      <c r="K3892" s="70">
        <v>6.8573218576315851</v>
      </c>
      <c r="L3892" s="70">
        <v>6.6343379845091537</v>
      </c>
      <c r="M3892" s="70">
        <v>6.7701173519060767</v>
      </c>
      <c r="N3892" s="70">
        <v>6.2944464797289825</v>
      </c>
      <c r="O3892" s="70">
        <v>5.9849431335119636</v>
      </c>
      <c r="P3892" s="70">
        <v>6.9999924255462194</v>
      </c>
      <c r="Q3892" s="70">
        <v>6.9524864488325191</v>
      </c>
      <c r="R3892" s="70">
        <v>2.0383605288806126</v>
      </c>
      <c r="S3892" s="70">
        <v>2</v>
      </c>
      <c r="T3892" s="70">
        <v>4.7481823672796351</v>
      </c>
      <c r="U3892" s="71">
        <v>81</v>
      </c>
    </row>
    <row r="3893" spans="1:21" x14ac:dyDescent="0.2">
      <c r="A3893" s="41">
        <v>460022610001</v>
      </c>
      <c r="B3893" s="36" t="s">
        <v>36</v>
      </c>
      <c r="C3893" s="36" t="s">
        <v>36</v>
      </c>
      <c r="D3893" s="36" t="s">
        <v>810</v>
      </c>
      <c r="E3893" s="67">
        <v>3</v>
      </c>
      <c r="F3893" s="88">
        <v>2018</v>
      </c>
      <c r="G3893" s="80" t="s">
        <v>260</v>
      </c>
      <c r="H3893" s="70">
        <v>2</v>
      </c>
      <c r="I3893" s="70">
        <v>2</v>
      </c>
      <c r="J3893" s="70">
        <v>2</v>
      </c>
      <c r="K3893" s="70">
        <v>6.806819371991975</v>
      </c>
      <c r="L3893" s="70">
        <v>6.7252072232743823</v>
      </c>
      <c r="M3893" s="70">
        <v>6.9352554197501206</v>
      </c>
      <c r="N3893" s="70">
        <v>6.145538223423924</v>
      </c>
      <c r="O3893" s="70">
        <v>5.9237652800443668</v>
      </c>
      <c r="P3893" s="70">
        <v>6.9977607459702416</v>
      </c>
      <c r="Q3893" s="70">
        <v>6.9053313730815455</v>
      </c>
      <c r="R3893" s="70">
        <v>2.4954658759130046</v>
      </c>
      <c r="S3893" s="70">
        <v>2</v>
      </c>
      <c r="T3893" s="70">
        <v>4.7445952927874639</v>
      </c>
      <c r="U3893" s="71">
        <v>82</v>
      </c>
    </row>
    <row r="3894" spans="1:21" x14ac:dyDescent="0.2">
      <c r="A3894" s="41">
        <v>1768087640001</v>
      </c>
      <c r="B3894" s="36" t="s">
        <v>36</v>
      </c>
      <c r="C3894" s="36" t="s">
        <v>242</v>
      </c>
      <c r="D3894" s="36" t="s">
        <v>692</v>
      </c>
      <c r="E3894" s="67">
        <v>3</v>
      </c>
      <c r="F3894" s="88">
        <v>2018</v>
      </c>
      <c r="G3894" s="80" t="s">
        <v>260</v>
      </c>
      <c r="H3894" s="70">
        <v>2.6089493757013589</v>
      </c>
      <c r="I3894" s="70">
        <v>2.3569887553714732</v>
      </c>
      <c r="J3894" s="70">
        <v>2</v>
      </c>
      <c r="K3894" s="70">
        <v>5.3033642881097478</v>
      </c>
      <c r="L3894" s="70">
        <v>6.7475015477773344</v>
      </c>
      <c r="M3894" s="70">
        <v>6.963533317571204</v>
      </c>
      <c r="N3894" s="70">
        <v>6.4569740966262081</v>
      </c>
      <c r="O3894" s="70">
        <v>5.4018486492455047</v>
      </c>
      <c r="P3894" s="70">
        <v>6.9987388086883877</v>
      </c>
      <c r="Q3894" s="70">
        <v>6.9133284128026702</v>
      </c>
      <c r="R3894" s="70">
        <v>2.5637068711228403</v>
      </c>
      <c r="S3894" s="70">
        <v>2</v>
      </c>
      <c r="T3894" s="70">
        <v>4.6929111769180603</v>
      </c>
      <c r="U3894" s="71">
        <v>96</v>
      </c>
    </row>
    <row r="3895" spans="1:21" x14ac:dyDescent="0.2">
      <c r="A3895" s="41">
        <v>1865017050001</v>
      </c>
      <c r="B3895" s="36" t="s">
        <v>23</v>
      </c>
      <c r="C3895" s="36" t="s">
        <v>447</v>
      </c>
      <c r="D3895" s="36" t="s">
        <v>811</v>
      </c>
      <c r="E3895" s="67">
        <v>3</v>
      </c>
      <c r="F3895" s="88">
        <v>2018</v>
      </c>
      <c r="G3895" s="80" t="s">
        <v>260</v>
      </c>
      <c r="H3895" s="70">
        <v>2.0172867821966132</v>
      </c>
      <c r="I3895" s="70">
        <v>2.0101260047141958</v>
      </c>
      <c r="J3895" s="70">
        <v>2</v>
      </c>
      <c r="K3895" s="70">
        <v>7</v>
      </c>
      <c r="L3895" s="70">
        <v>6.4502186529222065</v>
      </c>
      <c r="M3895" s="70">
        <v>7</v>
      </c>
      <c r="N3895" s="70">
        <v>5.8471592758937003</v>
      </c>
      <c r="O3895" s="70">
        <v>5.4423515117133618</v>
      </c>
      <c r="P3895" s="70">
        <v>5.1412343755581684</v>
      </c>
      <c r="Q3895" s="70">
        <v>6.9874398034419718</v>
      </c>
      <c r="R3895" s="70">
        <v>4.1306677982269493</v>
      </c>
      <c r="S3895" s="70">
        <v>2</v>
      </c>
      <c r="T3895" s="70">
        <v>4.6688736837222651</v>
      </c>
      <c r="U3895" s="71">
        <v>107</v>
      </c>
    </row>
    <row r="3896" spans="1:21" x14ac:dyDescent="0.2">
      <c r="A3896" s="41">
        <v>1865015270001</v>
      </c>
      <c r="B3896" s="36" t="s">
        <v>23</v>
      </c>
      <c r="C3896" s="36" t="s">
        <v>439</v>
      </c>
      <c r="D3896" s="36" t="s">
        <v>812</v>
      </c>
      <c r="E3896" s="67">
        <v>3</v>
      </c>
      <c r="F3896" s="88">
        <v>2018</v>
      </c>
      <c r="G3896" s="80" t="s">
        <v>260</v>
      </c>
      <c r="H3896" s="70">
        <v>2.6331188731168691</v>
      </c>
      <c r="I3896" s="70">
        <v>2.4361011840783355</v>
      </c>
      <c r="J3896" s="70">
        <v>2.1664207660947303</v>
      </c>
      <c r="K3896" s="70">
        <v>7</v>
      </c>
      <c r="L3896" s="70">
        <v>6.6957246073309085</v>
      </c>
      <c r="M3896" s="70">
        <v>6.9054751850380258</v>
      </c>
      <c r="N3896" s="70">
        <v>6.351919035741159</v>
      </c>
      <c r="O3896" s="70">
        <v>5.5135641208199431</v>
      </c>
      <c r="P3896" s="70">
        <v>6.9967307282749509</v>
      </c>
      <c r="Q3896" s="70">
        <v>6.9730820522220416</v>
      </c>
      <c r="R3896" s="70">
        <v>2.7621785517913251</v>
      </c>
      <c r="S3896" s="70">
        <v>2</v>
      </c>
      <c r="T3896" s="70">
        <v>4.8695262587090236</v>
      </c>
      <c r="U3896" s="71">
        <v>36</v>
      </c>
    </row>
    <row r="3897" spans="1:21" x14ac:dyDescent="0.2">
      <c r="A3897" s="41">
        <v>1865015780001</v>
      </c>
      <c r="B3897" s="36" t="s">
        <v>23</v>
      </c>
      <c r="C3897" s="36" t="s">
        <v>48</v>
      </c>
      <c r="D3897" s="36" t="s">
        <v>813</v>
      </c>
      <c r="E3897" s="67">
        <v>3</v>
      </c>
      <c r="F3897" s="88">
        <v>2018</v>
      </c>
      <c r="G3897" s="80" t="s">
        <v>260</v>
      </c>
      <c r="H3897" s="70">
        <v>2.3287322214530684</v>
      </c>
      <c r="I3897" s="70">
        <v>2.0528585862247728</v>
      </c>
      <c r="J3897" s="70">
        <v>2</v>
      </c>
      <c r="K3897" s="70">
        <v>7</v>
      </c>
      <c r="L3897" s="70">
        <v>6.3439268069757349</v>
      </c>
      <c r="M3897" s="70">
        <v>6.9707706505960694</v>
      </c>
      <c r="N3897" s="70">
        <v>5.4166474699784626</v>
      </c>
      <c r="O3897" s="70">
        <v>5.8217938862561613</v>
      </c>
      <c r="P3897" s="70">
        <v>6.9989891356836473</v>
      </c>
      <c r="Q3897" s="70">
        <v>6.557212602065345</v>
      </c>
      <c r="R3897" s="70">
        <v>7</v>
      </c>
      <c r="S3897" s="70">
        <v>2</v>
      </c>
      <c r="T3897" s="70">
        <v>5.0409109466027724</v>
      </c>
      <c r="U3897" s="71">
        <v>13</v>
      </c>
    </row>
    <row r="3898" spans="1:21" x14ac:dyDescent="0.2">
      <c r="A3898" s="41">
        <v>1865014620001</v>
      </c>
      <c r="B3898" s="36" t="s">
        <v>23</v>
      </c>
      <c r="C3898" s="36" t="s">
        <v>439</v>
      </c>
      <c r="D3898" s="36" t="s">
        <v>814</v>
      </c>
      <c r="E3898" s="67">
        <v>3</v>
      </c>
      <c r="F3898" s="88">
        <v>2018</v>
      </c>
      <c r="G3898" s="80" t="s">
        <v>260</v>
      </c>
      <c r="H3898" s="70">
        <v>7</v>
      </c>
      <c r="I3898" s="70">
        <v>7</v>
      </c>
      <c r="J3898" s="70">
        <v>2</v>
      </c>
      <c r="K3898" s="70">
        <v>7</v>
      </c>
      <c r="L3898" s="70">
        <v>6.823204567630067</v>
      </c>
      <c r="M3898" s="70">
        <v>6.9982460863310765</v>
      </c>
      <c r="N3898" s="70">
        <v>6.9969888777105345</v>
      </c>
      <c r="O3898" s="70">
        <v>5.7486423590821936</v>
      </c>
      <c r="P3898" s="70">
        <v>6.9999940734244683</v>
      </c>
      <c r="Q3898" s="70">
        <v>6.9121373947352573</v>
      </c>
      <c r="R3898" s="70">
        <v>6.5678173741025931</v>
      </c>
      <c r="S3898" s="70">
        <v>2</v>
      </c>
      <c r="T3898" s="70">
        <v>6.0039192277513491</v>
      </c>
      <c r="U3898" s="71">
        <v>1</v>
      </c>
    </row>
    <row r="3899" spans="1:21" x14ac:dyDescent="0.2">
      <c r="A3899" s="41">
        <v>1865016910001</v>
      </c>
      <c r="B3899" s="36" t="s">
        <v>23</v>
      </c>
      <c r="C3899" s="36" t="s">
        <v>447</v>
      </c>
      <c r="D3899" s="36" t="s">
        <v>815</v>
      </c>
      <c r="E3899" s="67">
        <v>3</v>
      </c>
      <c r="F3899" s="88">
        <v>2018</v>
      </c>
      <c r="G3899" s="80" t="s">
        <v>260</v>
      </c>
      <c r="H3899" s="70">
        <v>2.3019681697448111</v>
      </c>
      <c r="I3899" s="70">
        <v>2.1427315938365621</v>
      </c>
      <c r="J3899" s="70">
        <v>2</v>
      </c>
      <c r="K3899" s="70">
        <v>7</v>
      </c>
      <c r="L3899" s="70">
        <v>6.6953441716090065</v>
      </c>
      <c r="M3899" s="70">
        <v>6.9158922231223032</v>
      </c>
      <c r="N3899" s="70">
        <v>6.2296268792350959</v>
      </c>
      <c r="O3899" s="70">
        <v>5.9846891801842244</v>
      </c>
      <c r="P3899" s="70">
        <v>6.9997123198373528</v>
      </c>
      <c r="Q3899" s="70">
        <v>6.865445078867328</v>
      </c>
      <c r="R3899" s="70">
        <v>2.4655391077820821</v>
      </c>
      <c r="S3899" s="70">
        <v>2</v>
      </c>
      <c r="T3899" s="70">
        <v>4.8000790603515648</v>
      </c>
      <c r="U3899" s="71">
        <v>61</v>
      </c>
    </row>
    <row r="3900" spans="1:21" x14ac:dyDescent="0.2">
      <c r="A3900" s="41">
        <v>1865013810001</v>
      </c>
      <c r="B3900" s="36" t="s">
        <v>23</v>
      </c>
      <c r="C3900" s="36" t="s">
        <v>164</v>
      </c>
      <c r="D3900" s="36" t="s">
        <v>816</v>
      </c>
      <c r="E3900" s="67">
        <v>3</v>
      </c>
      <c r="F3900" s="88">
        <v>2018</v>
      </c>
      <c r="G3900" s="80" t="s">
        <v>260</v>
      </c>
      <c r="H3900" s="70">
        <v>2.0113988887005418</v>
      </c>
      <c r="I3900" s="70">
        <v>2.0054303127363124</v>
      </c>
      <c r="J3900" s="70">
        <v>2</v>
      </c>
      <c r="K3900" s="70">
        <v>6.8351908563582553</v>
      </c>
      <c r="L3900" s="70">
        <v>6.592136120325871</v>
      </c>
      <c r="M3900" s="70">
        <v>6.9405996515300199</v>
      </c>
      <c r="N3900" s="70">
        <v>6.0131117111780377</v>
      </c>
      <c r="O3900" s="70">
        <v>5.7478330499159842</v>
      </c>
      <c r="P3900" s="70">
        <v>6.9979455891869904</v>
      </c>
      <c r="Q3900" s="70">
        <v>6.979716855398796</v>
      </c>
      <c r="R3900" s="70">
        <v>2.967085707198243</v>
      </c>
      <c r="S3900" s="70">
        <v>2</v>
      </c>
      <c r="T3900" s="70">
        <v>4.7575373952107549</v>
      </c>
      <c r="U3900" s="71">
        <v>79</v>
      </c>
    </row>
    <row r="3901" spans="1:21" x14ac:dyDescent="0.2">
      <c r="A3901" s="41">
        <v>1865018610001</v>
      </c>
      <c r="B3901" s="36" t="s">
        <v>23</v>
      </c>
      <c r="C3901" s="36" t="s">
        <v>138</v>
      </c>
      <c r="D3901" s="36" t="s">
        <v>817</v>
      </c>
      <c r="E3901" s="67">
        <v>3</v>
      </c>
      <c r="F3901" s="88">
        <v>2018</v>
      </c>
      <c r="G3901" s="80" t="s">
        <v>260</v>
      </c>
      <c r="H3901" s="70">
        <v>2</v>
      </c>
      <c r="I3901" s="70">
        <v>2</v>
      </c>
      <c r="J3901" s="70">
        <v>2</v>
      </c>
      <c r="K3901" s="70">
        <v>7</v>
      </c>
      <c r="L3901" s="70">
        <v>6.7231985127613418</v>
      </c>
      <c r="M3901" s="70">
        <v>7</v>
      </c>
      <c r="N3901" s="70">
        <v>6.0227640409625476</v>
      </c>
      <c r="O3901" s="70">
        <v>5.8804166137318337</v>
      </c>
      <c r="P3901" s="70">
        <v>5.0346514223238659</v>
      </c>
      <c r="Q3901" s="70">
        <v>6.957020166541203</v>
      </c>
      <c r="R3901" s="70">
        <v>3.0304562646749718</v>
      </c>
      <c r="S3901" s="70">
        <v>2</v>
      </c>
      <c r="T3901" s="70">
        <v>4.6373755850829816</v>
      </c>
      <c r="U3901" s="71">
        <v>120</v>
      </c>
    </row>
    <row r="3902" spans="1:21" x14ac:dyDescent="0.2">
      <c r="A3902" s="41">
        <v>1865017560001</v>
      </c>
      <c r="B3902" s="36" t="s">
        <v>23</v>
      </c>
      <c r="C3902" s="36" t="s">
        <v>48</v>
      </c>
      <c r="D3902" s="36" t="s">
        <v>818</v>
      </c>
      <c r="E3902" s="67">
        <v>3</v>
      </c>
      <c r="F3902" s="88">
        <v>2018</v>
      </c>
      <c r="G3902" s="80" t="s">
        <v>260</v>
      </c>
      <c r="H3902" s="70">
        <v>2.0173201467805906</v>
      </c>
      <c r="I3902" s="70">
        <v>2.0122154605045726</v>
      </c>
      <c r="J3902" s="70">
        <v>2.3930790272667917</v>
      </c>
      <c r="K3902" s="70">
        <v>7</v>
      </c>
      <c r="L3902" s="70">
        <v>6.6572168505702365</v>
      </c>
      <c r="M3902" s="70">
        <v>6.9209439759552422</v>
      </c>
      <c r="N3902" s="70">
        <v>6.0624700095229738</v>
      </c>
      <c r="O3902" s="70">
        <v>6.1140776563826185</v>
      </c>
      <c r="P3902" s="70">
        <v>6.9972657507070144</v>
      </c>
      <c r="Q3902" s="70">
        <v>6.5994433361206406</v>
      </c>
      <c r="R3902" s="70">
        <v>3.9077219262894065</v>
      </c>
      <c r="S3902" s="70">
        <v>2</v>
      </c>
      <c r="T3902" s="70">
        <v>4.8901461783416735</v>
      </c>
      <c r="U3902" s="71">
        <v>34</v>
      </c>
    </row>
    <row r="3903" spans="1:21" x14ac:dyDescent="0.2">
      <c r="A3903" s="41">
        <v>1865016670001</v>
      </c>
      <c r="B3903" s="36" t="s">
        <v>23</v>
      </c>
      <c r="C3903" s="36" t="s">
        <v>447</v>
      </c>
      <c r="D3903" s="36" t="s">
        <v>819</v>
      </c>
      <c r="E3903" s="67">
        <v>3</v>
      </c>
      <c r="F3903" s="88">
        <v>2018</v>
      </c>
      <c r="G3903" s="80" t="s">
        <v>260</v>
      </c>
      <c r="H3903" s="70">
        <v>2.9785004284148697</v>
      </c>
      <c r="I3903" s="70">
        <v>2.4186354799564742</v>
      </c>
      <c r="J3903" s="70">
        <v>2</v>
      </c>
      <c r="K3903" s="70">
        <v>6.8552868848044746</v>
      </c>
      <c r="L3903" s="70">
        <v>6.7499017747247425</v>
      </c>
      <c r="M3903" s="70">
        <v>6.8360442593991504</v>
      </c>
      <c r="N3903" s="70">
        <v>6.2942089604953422</v>
      </c>
      <c r="O3903" s="70">
        <v>6.0918968480322082</v>
      </c>
      <c r="P3903" s="70">
        <v>6.9943292877652237</v>
      </c>
      <c r="Q3903" s="70">
        <v>6.7277815081985581</v>
      </c>
      <c r="R3903" s="70">
        <v>4.2711488157945574</v>
      </c>
      <c r="S3903" s="70">
        <v>2</v>
      </c>
      <c r="T3903" s="70">
        <v>5.0181445206321333</v>
      </c>
      <c r="U3903" s="71">
        <v>14</v>
      </c>
    </row>
    <row r="3904" spans="1:21" x14ac:dyDescent="0.2">
      <c r="A3904" s="41">
        <v>1865014540001</v>
      </c>
      <c r="B3904" s="36" t="s">
        <v>23</v>
      </c>
      <c r="C3904" s="36" t="s">
        <v>48</v>
      </c>
      <c r="D3904" s="36" t="s">
        <v>70</v>
      </c>
      <c r="E3904" s="67">
        <v>3</v>
      </c>
      <c r="F3904" s="88">
        <v>2018</v>
      </c>
      <c r="G3904" s="80" t="s">
        <v>260</v>
      </c>
      <c r="H3904" s="70">
        <v>4.0799847616301967</v>
      </c>
      <c r="I3904" s="70">
        <v>3.3148773271488672</v>
      </c>
      <c r="J3904" s="70">
        <v>2.1140104129138235</v>
      </c>
      <c r="K3904" s="70">
        <v>6.9528338675742809</v>
      </c>
      <c r="L3904" s="70">
        <v>6.8433463456487722</v>
      </c>
      <c r="M3904" s="70">
        <v>6.9927301381022691</v>
      </c>
      <c r="N3904" s="70">
        <v>6.9625132960919469</v>
      </c>
      <c r="O3904" s="70">
        <v>2</v>
      </c>
      <c r="P3904" s="70">
        <v>6.9997486590986879</v>
      </c>
      <c r="Q3904" s="70">
        <v>6.937767747182904</v>
      </c>
      <c r="R3904" s="70">
        <v>4.6836504716817124</v>
      </c>
      <c r="S3904" s="70">
        <v>2</v>
      </c>
      <c r="T3904" s="70">
        <v>4.9901219189227888</v>
      </c>
      <c r="U3904" s="71">
        <v>18</v>
      </c>
    </row>
    <row r="3905" spans="1:21" x14ac:dyDescent="0.2">
      <c r="A3905" s="41">
        <v>1865016080001</v>
      </c>
      <c r="B3905" s="36" t="s">
        <v>23</v>
      </c>
      <c r="C3905" s="36" t="s">
        <v>164</v>
      </c>
      <c r="D3905" s="36" t="s">
        <v>820</v>
      </c>
      <c r="E3905" s="67">
        <v>3</v>
      </c>
      <c r="F3905" s="88">
        <v>2018</v>
      </c>
      <c r="G3905" s="80" t="s">
        <v>260</v>
      </c>
      <c r="H3905" s="70">
        <v>2.0119399473560371</v>
      </c>
      <c r="I3905" s="70">
        <v>2.0072638475546785</v>
      </c>
      <c r="J3905" s="70">
        <v>2</v>
      </c>
      <c r="K3905" s="70">
        <v>7</v>
      </c>
      <c r="L3905" s="70">
        <v>6.6405728199304663</v>
      </c>
      <c r="M3905" s="70">
        <v>7</v>
      </c>
      <c r="N3905" s="70">
        <v>6.123040586284267</v>
      </c>
      <c r="O3905" s="70">
        <v>5.9159042381710218</v>
      </c>
      <c r="P3905" s="70">
        <v>4.9563470946220933</v>
      </c>
      <c r="Q3905" s="70">
        <v>6.9698849560288689</v>
      </c>
      <c r="R3905" s="70">
        <v>4.3072090023473191</v>
      </c>
      <c r="S3905" s="70">
        <v>2</v>
      </c>
      <c r="T3905" s="70">
        <v>4.7443468743578956</v>
      </c>
      <c r="U3905" s="71">
        <v>83</v>
      </c>
    </row>
    <row r="3906" spans="1:21" x14ac:dyDescent="0.2">
      <c r="A3906" s="41">
        <v>1960139110001</v>
      </c>
      <c r="B3906" s="36" t="s">
        <v>38</v>
      </c>
      <c r="C3906" s="36" t="s">
        <v>631</v>
      </c>
      <c r="D3906" s="36" t="s">
        <v>821</v>
      </c>
      <c r="E3906" s="67">
        <v>3</v>
      </c>
      <c r="F3906" s="88">
        <v>2018</v>
      </c>
      <c r="G3906" s="80" t="s">
        <v>260</v>
      </c>
      <c r="H3906" s="70">
        <v>3.6595610319290897</v>
      </c>
      <c r="I3906" s="70">
        <v>2.9010653694681547</v>
      </c>
      <c r="J3906" s="70">
        <v>2.3990057710303043</v>
      </c>
      <c r="K3906" s="70">
        <v>7</v>
      </c>
      <c r="L3906" s="70">
        <v>6.7511821979613105</v>
      </c>
      <c r="M3906" s="70">
        <v>6.5454666784411666</v>
      </c>
      <c r="N3906" s="70">
        <v>6.6409779277260546</v>
      </c>
      <c r="O3906" s="70">
        <v>5.4601083385771521</v>
      </c>
      <c r="P3906" s="70">
        <v>6.9985535985446452</v>
      </c>
      <c r="Q3906" s="70">
        <v>6.5870725647077109</v>
      </c>
      <c r="R3906" s="70">
        <v>2.7899124865388742</v>
      </c>
      <c r="S3906" s="70">
        <v>2</v>
      </c>
      <c r="T3906" s="70">
        <v>4.9777421637437049</v>
      </c>
      <c r="U3906" s="71">
        <v>20</v>
      </c>
    </row>
    <row r="3907" spans="1:21" x14ac:dyDescent="0.2">
      <c r="A3907" s="41">
        <v>1960136870001</v>
      </c>
      <c r="B3907" s="36" t="s">
        <v>38</v>
      </c>
      <c r="C3907" s="36" t="s">
        <v>154</v>
      </c>
      <c r="D3907" s="36" t="s">
        <v>822</v>
      </c>
      <c r="E3907" s="67">
        <v>3</v>
      </c>
      <c r="F3907" s="88">
        <v>2018</v>
      </c>
      <c r="G3907" s="80" t="s">
        <v>260</v>
      </c>
      <c r="H3907" s="70">
        <v>2.0273219390757791</v>
      </c>
      <c r="I3907" s="70">
        <v>2.0124347371722759</v>
      </c>
      <c r="J3907" s="70">
        <v>2.9063383206001987</v>
      </c>
      <c r="K3907" s="70">
        <v>7</v>
      </c>
      <c r="L3907" s="70">
        <v>6.6648500260246308</v>
      </c>
      <c r="M3907" s="70">
        <v>6.9375770339076226</v>
      </c>
      <c r="N3907" s="70">
        <v>6.148882674743807</v>
      </c>
      <c r="O3907" s="70">
        <v>5.1862826045564248</v>
      </c>
      <c r="P3907" s="70">
        <v>6.9999787078273865</v>
      </c>
      <c r="Q3907" s="70">
        <v>6.8723656297391793</v>
      </c>
      <c r="R3907" s="70">
        <v>3.0975937499224617</v>
      </c>
      <c r="S3907" s="70">
        <v>2</v>
      </c>
      <c r="T3907" s="70">
        <v>4.8211354519641469</v>
      </c>
      <c r="U3907" s="71">
        <v>53</v>
      </c>
    </row>
    <row r="3908" spans="1:21" x14ac:dyDescent="0.2">
      <c r="A3908" s="41">
        <v>1960139380001</v>
      </c>
      <c r="B3908" s="36" t="s">
        <v>38</v>
      </c>
      <c r="C3908" s="36" t="s">
        <v>81</v>
      </c>
      <c r="D3908" s="36" t="s">
        <v>823</v>
      </c>
      <c r="E3908" s="67">
        <v>3</v>
      </c>
      <c r="F3908" s="88">
        <v>2018</v>
      </c>
      <c r="G3908" s="80" t="s">
        <v>260</v>
      </c>
      <c r="H3908" s="70">
        <v>2</v>
      </c>
      <c r="I3908" s="70">
        <v>2</v>
      </c>
      <c r="J3908" s="70">
        <v>2.9520065299658365</v>
      </c>
      <c r="K3908" s="70">
        <v>6.4520109123822627</v>
      </c>
      <c r="L3908" s="70">
        <v>6.6261558128353597</v>
      </c>
      <c r="M3908" s="70">
        <v>6.2559053848684885</v>
      </c>
      <c r="N3908" s="70">
        <v>6.2856889239335798</v>
      </c>
      <c r="O3908" s="70">
        <v>5.3188887580949249</v>
      </c>
      <c r="P3908" s="70">
        <v>6.9974293327048729</v>
      </c>
      <c r="Q3908" s="70">
        <v>6.5675042515797637</v>
      </c>
      <c r="R3908" s="70">
        <v>2.737763529282141</v>
      </c>
      <c r="S3908" s="70">
        <v>2</v>
      </c>
      <c r="T3908" s="70">
        <v>4.6827794529706033</v>
      </c>
      <c r="U3908" s="71">
        <v>100</v>
      </c>
    </row>
    <row r="3909" spans="1:21" x14ac:dyDescent="0.2">
      <c r="A3909" s="41">
        <v>1960138490001</v>
      </c>
      <c r="B3909" s="36" t="s">
        <v>38</v>
      </c>
      <c r="C3909" s="36" t="s">
        <v>170</v>
      </c>
      <c r="D3909" s="36" t="s">
        <v>824</v>
      </c>
      <c r="E3909" s="67">
        <v>3</v>
      </c>
      <c r="F3909" s="88">
        <v>2018</v>
      </c>
      <c r="G3909" s="80" t="s">
        <v>260</v>
      </c>
      <c r="H3909" s="70">
        <v>2</v>
      </c>
      <c r="I3909" s="70">
        <v>2</v>
      </c>
      <c r="J3909" s="70">
        <v>2.6855860800078895</v>
      </c>
      <c r="K3909" s="70">
        <v>7</v>
      </c>
      <c r="L3909" s="70">
        <v>6.6496015237086006</v>
      </c>
      <c r="M3909" s="70">
        <v>7</v>
      </c>
      <c r="N3909" s="70">
        <v>6.2913388913487731</v>
      </c>
      <c r="O3909" s="70">
        <v>5.0110512654928137</v>
      </c>
      <c r="P3909" s="70">
        <v>4.8052237198606438</v>
      </c>
      <c r="Q3909" s="70">
        <v>6.9055249616366696</v>
      </c>
      <c r="R3909" s="70">
        <v>3.6645021765286563</v>
      </c>
      <c r="S3909" s="70">
        <v>2</v>
      </c>
      <c r="T3909" s="70">
        <v>4.6677357182153374</v>
      </c>
      <c r="U3909" s="71">
        <v>109</v>
      </c>
    </row>
    <row r="3910" spans="1:21" x14ac:dyDescent="0.2">
      <c r="A3910" s="81">
        <v>160031230001</v>
      </c>
      <c r="B3910" s="82" t="s">
        <v>21</v>
      </c>
      <c r="C3910" s="82" t="s">
        <v>213</v>
      </c>
      <c r="D3910" s="82" t="s">
        <v>825</v>
      </c>
      <c r="E3910" s="83">
        <v>4</v>
      </c>
      <c r="F3910" s="84">
        <v>2018</v>
      </c>
      <c r="G3910" s="85" t="s">
        <v>260</v>
      </c>
      <c r="H3910" s="86">
        <v>2.0036017145302045</v>
      </c>
      <c r="I3910" s="86">
        <v>2.0084195330577392</v>
      </c>
      <c r="J3910" s="86">
        <v>2.4933318819130221</v>
      </c>
      <c r="K3910" s="86">
        <v>7</v>
      </c>
      <c r="L3910" s="86">
        <v>6.9999866925542236</v>
      </c>
      <c r="M3910" s="86">
        <v>6.3774506108693396</v>
      </c>
      <c r="N3910" s="86">
        <v>6.4859480482923555</v>
      </c>
      <c r="O3910" s="86">
        <v>5.8143017213409056</v>
      </c>
      <c r="P3910" s="86">
        <v>6.9714617986689138</v>
      </c>
      <c r="Q3910" s="86">
        <v>6.8242623022614062</v>
      </c>
      <c r="R3910" s="86">
        <v>5.5440968921232923</v>
      </c>
      <c r="S3910" s="86">
        <v>2</v>
      </c>
      <c r="T3910" s="70">
        <v>5.0435717663009507</v>
      </c>
      <c r="U3910" s="87">
        <v>12</v>
      </c>
    </row>
    <row r="3911" spans="1:21" x14ac:dyDescent="0.2">
      <c r="A3911" s="41">
        <v>160033950001</v>
      </c>
      <c r="B3911" s="36" t="s">
        <v>21</v>
      </c>
      <c r="C3911" s="36" t="s">
        <v>130</v>
      </c>
      <c r="D3911" s="36" t="s">
        <v>826</v>
      </c>
      <c r="E3911" s="67">
        <v>4</v>
      </c>
      <c r="F3911" s="88">
        <v>2018</v>
      </c>
      <c r="G3911" s="80" t="s">
        <v>260</v>
      </c>
      <c r="H3911" s="70">
        <v>2</v>
      </c>
      <c r="I3911" s="70">
        <v>2</v>
      </c>
      <c r="J3911" s="70">
        <v>2</v>
      </c>
      <c r="K3911" s="70">
        <v>7</v>
      </c>
      <c r="L3911" s="70">
        <v>6.9999513110941018</v>
      </c>
      <c r="M3911" s="70">
        <v>7</v>
      </c>
      <c r="N3911" s="70">
        <v>5.788508708295657</v>
      </c>
      <c r="O3911" s="70">
        <v>5.0096975759682749</v>
      </c>
      <c r="P3911" s="70">
        <v>3.5230708291811719</v>
      </c>
      <c r="Q3911" s="70">
        <v>6.5572213212849375</v>
      </c>
      <c r="R3911" s="70">
        <v>3.522524414422521</v>
      </c>
      <c r="S3911" s="70">
        <v>2</v>
      </c>
      <c r="T3911" s="70">
        <v>4.4500811800205557</v>
      </c>
      <c r="U3911" s="71">
        <v>155</v>
      </c>
    </row>
    <row r="3912" spans="1:21" x14ac:dyDescent="0.2">
      <c r="A3912" s="41">
        <v>160032200001</v>
      </c>
      <c r="B3912" s="36" t="s">
        <v>21</v>
      </c>
      <c r="C3912" s="36" t="s">
        <v>130</v>
      </c>
      <c r="D3912" s="36" t="s">
        <v>827</v>
      </c>
      <c r="E3912" s="67">
        <v>4</v>
      </c>
      <c r="F3912" s="88">
        <v>2018</v>
      </c>
      <c r="G3912" s="80" t="s">
        <v>260</v>
      </c>
      <c r="H3912" s="70">
        <v>2.0739780854292174</v>
      </c>
      <c r="I3912" s="70">
        <v>2.031693433749914</v>
      </c>
      <c r="J3912" s="70">
        <v>2.1655166670325277</v>
      </c>
      <c r="K3912" s="70">
        <v>7</v>
      </c>
      <c r="L3912" s="70">
        <v>6.9999739581983915</v>
      </c>
      <c r="M3912" s="70">
        <v>6.9688983996678564</v>
      </c>
      <c r="N3912" s="70">
        <v>6.0318551726318423</v>
      </c>
      <c r="O3912" s="70">
        <v>4.6053746491667038</v>
      </c>
      <c r="P3912" s="70">
        <v>6.9985747607461466</v>
      </c>
      <c r="Q3912" s="70">
        <v>6.8940130949480984</v>
      </c>
      <c r="R3912" s="70">
        <v>2.5329922395262532</v>
      </c>
      <c r="S3912" s="70">
        <v>2</v>
      </c>
      <c r="T3912" s="70">
        <v>4.6919058717580802</v>
      </c>
      <c r="U3912" s="71">
        <v>85</v>
      </c>
    </row>
    <row r="3913" spans="1:21" x14ac:dyDescent="0.2">
      <c r="A3913" s="41">
        <v>160034330001</v>
      </c>
      <c r="B3913" s="36" t="s">
        <v>21</v>
      </c>
      <c r="C3913" s="36" t="s">
        <v>241</v>
      </c>
      <c r="D3913" s="36" t="s">
        <v>828</v>
      </c>
      <c r="E3913" s="67">
        <v>4</v>
      </c>
      <c r="F3913" s="88">
        <v>2018</v>
      </c>
      <c r="G3913" s="80" t="s">
        <v>260</v>
      </c>
      <c r="H3913" s="70">
        <v>2</v>
      </c>
      <c r="I3913" s="70">
        <v>2</v>
      </c>
      <c r="J3913" s="70">
        <v>2.0158326408865821</v>
      </c>
      <c r="K3913" s="70">
        <v>7</v>
      </c>
      <c r="L3913" s="70">
        <v>6.9999624602769845</v>
      </c>
      <c r="M3913" s="70">
        <v>7</v>
      </c>
      <c r="N3913" s="70">
        <v>6.2114464077219225</v>
      </c>
      <c r="O3913" s="70">
        <v>5.4250769753203434</v>
      </c>
      <c r="P3913" s="70">
        <v>3.7280031929458906</v>
      </c>
      <c r="Q3913" s="70">
        <v>6.9971611130459408</v>
      </c>
      <c r="R3913" s="70">
        <v>2.3480808101075685</v>
      </c>
      <c r="S3913" s="70">
        <v>2</v>
      </c>
      <c r="T3913" s="70">
        <v>4.4771303000254363</v>
      </c>
      <c r="U3913" s="71">
        <v>145</v>
      </c>
    </row>
    <row r="3914" spans="1:21" x14ac:dyDescent="0.2">
      <c r="A3914" s="41">
        <v>160034410001</v>
      </c>
      <c r="B3914" s="36" t="s">
        <v>21</v>
      </c>
      <c r="C3914" s="36" t="s">
        <v>129</v>
      </c>
      <c r="D3914" s="36" t="s">
        <v>829</v>
      </c>
      <c r="E3914" s="67">
        <v>4</v>
      </c>
      <c r="F3914" s="88">
        <v>2018</v>
      </c>
      <c r="G3914" s="80" t="s">
        <v>260</v>
      </c>
      <c r="H3914" s="70">
        <v>2.1241766203575798</v>
      </c>
      <c r="I3914" s="70">
        <v>2.0804172257974387</v>
      </c>
      <c r="J3914" s="70">
        <v>2.0857290345997797</v>
      </c>
      <c r="K3914" s="70">
        <v>6.7793003647351755</v>
      </c>
      <c r="L3914" s="70">
        <v>6.9999672742991645</v>
      </c>
      <c r="M3914" s="70">
        <v>3.4782868275179584</v>
      </c>
      <c r="N3914" s="70">
        <v>5.88317109596266</v>
      </c>
      <c r="O3914" s="70">
        <v>5.5044745750889046</v>
      </c>
      <c r="P3914" s="70">
        <v>6.8385591703942676</v>
      </c>
      <c r="Q3914" s="70">
        <v>6.7902877611616947</v>
      </c>
      <c r="R3914" s="70">
        <v>3.3276795052257278</v>
      </c>
      <c r="S3914" s="70">
        <v>2</v>
      </c>
      <c r="T3914" s="70">
        <v>4.4910041212616951</v>
      </c>
      <c r="U3914" s="71">
        <v>143</v>
      </c>
    </row>
    <row r="3915" spans="1:21" x14ac:dyDescent="0.2">
      <c r="A3915" s="41">
        <v>260014120001</v>
      </c>
      <c r="B3915" s="36" t="s">
        <v>35</v>
      </c>
      <c r="C3915" s="36" t="s">
        <v>475</v>
      </c>
      <c r="D3915" s="36" t="s">
        <v>830</v>
      </c>
      <c r="E3915" s="67">
        <v>4</v>
      </c>
      <c r="F3915" s="88">
        <v>2018</v>
      </c>
      <c r="G3915" s="80" t="s">
        <v>260</v>
      </c>
      <c r="H3915" s="70">
        <v>2.2835758403243358</v>
      </c>
      <c r="I3915" s="70">
        <v>2.2018658888246692</v>
      </c>
      <c r="J3915" s="70">
        <v>2</v>
      </c>
      <c r="K3915" s="70">
        <v>7</v>
      </c>
      <c r="L3915" s="70">
        <v>6.9999614566566493</v>
      </c>
      <c r="M3915" s="70">
        <v>6.7447403994648534</v>
      </c>
      <c r="N3915" s="70">
        <v>6.1050618707360105</v>
      </c>
      <c r="O3915" s="70">
        <v>5.5582339516096475</v>
      </c>
      <c r="P3915" s="70">
        <v>6.9882989750254279</v>
      </c>
      <c r="Q3915" s="70">
        <v>6.9176406566422619</v>
      </c>
      <c r="R3915" s="70">
        <v>2.3710635569985645</v>
      </c>
      <c r="S3915" s="70">
        <v>2</v>
      </c>
      <c r="T3915" s="70">
        <v>4.764203549690202</v>
      </c>
      <c r="U3915" s="71">
        <v>57</v>
      </c>
    </row>
    <row r="3916" spans="1:21" x14ac:dyDescent="0.2">
      <c r="A3916" s="41">
        <v>360016740001</v>
      </c>
      <c r="B3916" s="36" t="s">
        <v>33</v>
      </c>
      <c r="C3916" s="36" t="s">
        <v>67</v>
      </c>
      <c r="D3916" s="36" t="s">
        <v>831</v>
      </c>
      <c r="E3916" s="67">
        <v>4</v>
      </c>
      <c r="F3916" s="88">
        <v>2018</v>
      </c>
      <c r="G3916" s="80" t="s">
        <v>260</v>
      </c>
      <c r="H3916" s="70">
        <v>3.174995019630642</v>
      </c>
      <c r="I3916" s="70">
        <v>2.9853542522771841</v>
      </c>
      <c r="J3916" s="70">
        <v>2</v>
      </c>
      <c r="K3916" s="70">
        <v>7</v>
      </c>
      <c r="L3916" s="70">
        <v>6.9999741836462217</v>
      </c>
      <c r="M3916" s="70">
        <v>7</v>
      </c>
      <c r="N3916" s="70">
        <v>6.1874402437427394</v>
      </c>
      <c r="O3916" s="70">
        <v>5.3961499772815786</v>
      </c>
      <c r="P3916" s="70">
        <v>4.0677809462691297</v>
      </c>
      <c r="Q3916" s="70">
        <v>6.7370453892723345</v>
      </c>
      <c r="R3916" s="70">
        <v>2.3436052018688702</v>
      </c>
      <c r="S3916" s="70">
        <v>2</v>
      </c>
      <c r="T3916" s="70">
        <v>4.6576954344990584</v>
      </c>
      <c r="U3916" s="71">
        <v>100</v>
      </c>
    </row>
    <row r="3917" spans="1:21" x14ac:dyDescent="0.2">
      <c r="A3917" s="41">
        <v>360017200001</v>
      </c>
      <c r="B3917" s="36" t="s">
        <v>33</v>
      </c>
      <c r="C3917" s="36" t="s">
        <v>128</v>
      </c>
      <c r="D3917" s="36" t="s">
        <v>832</v>
      </c>
      <c r="E3917" s="67">
        <v>4</v>
      </c>
      <c r="F3917" s="88">
        <v>2018</v>
      </c>
      <c r="G3917" s="80" t="s">
        <v>260</v>
      </c>
      <c r="H3917" s="70">
        <v>2.0205025535108243</v>
      </c>
      <c r="I3917" s="70">
        <v>2.0107286626494418</v>
      </c>
      <c r="J3917" s="70">
        <v>2</v>
      </c>
      <c r="K3917" s="70">
        <v>7</v>
      </c>
      <c r="L3917" s="70">
        <v>6.9999769432904593</v>
      </c>
      <c r="M3917" s="70">
        <v>2</v>
      </c>
      <c r="N3917" s="70">
        <v>6.1148362446367921</v>
      </c>
      <c r="O3917" s="70">
        <v>4.5406849852114828</v>
      </c>
      <c r="P3917" s="70">
        <v>6.7707919643128145</v>
      </c>
      <c r="Q3917" s="70">
        <v>6.9495584429897344</v>
      </c>
      <c r="R3917" s="70">
        <v>4.6833083857777185</v>
      </c>
      <c r="S3917" s="70">
        <v>2</v>
      </c>
      <c r="T3917" s="70">
        <v>4.4241990151982726</v>
      </c>
      <c r="U3917" s="71">
        <v>162</v>
      </c>
    </row>
    <row r="3918" spans="1:21" x14ac:dyDescent="0.2">
      <c r="A3918" s="41">
        <v>360019680001</v>
      </c>
      <c r="B3918" s="36" t="s">
        <v>33</v>
      </c>
      <c r="C3918" s="36" t="s">
        <v>33</v>
      </c>
      <c r="D3918" s="36" t="s">
        <v>833</v>
      </c>
      <c r="E3918" s="67">
        <v>4</v>
      </c>
      <c r="F3918" s="88">
        <v>2018</v>
      </c>
      <c r="G3918" s="80" t="s">
        <v>260</v>
      </c>
      <c r="H3918" s="70">
        <v>2</v>
      </c>
      <c r="I3918" s="70">
        <v>2</v>
      </c>
      <c r="J3918" s="70">
        <v>2.0177782169957763</v>
      </c>
      <c r="K3918" s="70">
        <v>7</v>
      </c>
      <c r="L3918" s="70">
        <v>6.999985184038561</v>
      </c>
      <c r="M3918" s="70">
        <v>6.7155118004681453</v>
      </c>
      <c r="N3918" s="70">
        <v>6.0077071953141656</v>
      </c>
      <c r="O3918" s="70">
        <v>5.1469514901615048</v>
      </c>
      <c r="P3918" s="70">
        <v>6.9869590814922162</v>
      </c>
      <c r="Q3918" s="70">
        <v>6.8759325276627452</v>
      </c>
      <c r="R3918" s="70">
        <v>2.495513306471604</v>
      </c>
      <c r="S3918" s="70">
        <v>2</v>
      </c>
      <c r="T3918" s="70">
        <v>4.687194900217059</v>
      </c>
      <c r="U3918" s="71">
        <v>87</v>
      </c>
    </row>
    <row r="3919" spans="1:21" x14ac:dyDescent="0.2">
      <c r="A3919" s="41">
        <v>460025630001</v>
      </c>
      <c r="B3919" s="36" t="s">
        <v>34</v>
      </c>
      <c r="C3919" s="36" t="s">
        <v>115</v>
      </c>
      <c r="D3919" s="36" t="s">
        <v>834</v>
      </c>
      <c r="E3919" s="67">
        <v>4</v>
      </c>
      <c r="F3919" s="88">
        <v>2018</v>
      </c>
      <c r="G3919" s="80" t="s">
        <v>260</v>
      </c>
      <c r="H3919" s="70">
        <v>2.3421834273741724</v>
      </c>
      <c r="I3919" s="70">
        <v>2.2589868394237858</v>
      </c>
      <c r="J3919" s="70">
        <v>2</v>
      </c>
      <c r="K3919" s="70">
        <v>7</v>
      </c>
      <c r="L3919" s="70">
        <v>6.9999699682605074</v>
      </c>
      <c r="M3919" s="70">
        <v>7</v>
      </c>
      <c r="N3919" s="70">
        <v>6.1140450832718019</v>
      </c>
      <c r="O3919" s="70">
        <v>4.8146705095830189</v>
      </c>
      <c r="P3919" s="70">
        <v>4.0546491056202907</v>
      </c>
      <c r="Q3919" s="70">
        <v>6.9537970351741896</v>
      </c>
      <c r="R3919" s="70">
        <v>3.2265183479497548</v>
      </c>
      <c r="S3919" s="70">
        <v>2</v>
      </c>
      <c r="T3919" s="70">
        <v>4.5637350263881276</v>
      </c>
      <c r="U3919" s="71">
        <v>121</v>
      </c>
    </row>
    <row r="3920" spans="1:21" x14ac:dyDescent="0.2">
      <c r="A3920" s="41">
        <v>460026520001</v>
      </c>
      <c r="B3920" s="36" t="s">
        <v>34</v>
      </c>
      <c r="C3920" s="36" t="s">
        <v>64</v>
      </c>
      <c r="D3920" s="36" t="s">
        <v>835</v>
      </c>
      <c r="E3920" s="67">
        <v>4</v>
      </c>
      <c r="F3920" s="88">
        <v>2018</v>
      </c>
      <c r="G3920" s="80" t="s">
        <v>260</v>
      </c>
      <c r="H3920" s="70">
        <v>2</v>
      </c>
      <c r="I3920" s="70">
        <v>2</v>
      </c>
      <c r="J3920" s="70">
        <v>2</v>
      </c>
      <c r="K3920" s="70">
        <v>7</v>
      </c>
      <c r="L3920" s="70">
        <v>6.9999716013365845</v>
      </c>
      <c r="M3920" s="70">
        <v>7</v>
      </c>
      <c r="N3920" s="70">
        <v>6.0221406416917427</v>
      </c>
      <c r="O3920" s="70">
        <v>6.170212082837919</v>
      </c>
      <c r="P3920" s="70">
        <v>3.6566486964068314</v>
      </c>
      <c r="Q3920" s="70">
        <v>6.9423993627676319</v>
      </c>
      <c r="R3920" s="70">
        <v>2.8139434779599424</v>
      </c>
      <c r="S3920" s="70">
        <v>2</v>
      </c>
      <c r="T3920" s="70">
        <v>4.5504429885833888</v>
      </c>
      <c r="U3920" s="71">
        <v>124</v>
      </c>
    </row>
    <row r="3921" spans="1:21" x14ac:dyDescent="0.2">
      <c r="A3921" s="41">
        <v>660826010001</v>
      </c>
      <c r="B3921" s="36" t="s">
        <v>29</v>
      </c>
      <c r="C3921" s="36" t="s">
        <v>172</v>
      </c>
      <c r="D3921" s="36" t="s">
        <v>836</v>
      </c>
      <c r="E3921" s="67">
        <v>4</v>
      </c>
      <c r="F3921" s="88">
        <v>2018</v>
      </c>
      <c r="G3921" s="80" t="s">
        <v>260</v>
      </c>
      <c r="H3921" s="70">
        <v>2</v>
      </c>
      <c r="I3921" s="70">
        <v>2</v>
      </c>
      <c r="J3921" s="70">
        <v>2</v>
      </c>
      <c r="K3921" s="70">
        <v>6.1447800499346039</v>
      </c>
      <c r="L3921" s="70">
        <v>6.9999775936332167</v>
      </c>
      <c r="M3921" s="70">
        <v>7</v>
      </c>
      <c r="N3921" s="70">
        <v>6.0423722332571321</v>
      </c>
      <c r="O3921" s="70">
        <v>5.2336395554383142</v>
      </c>
      <c r="P3921" s="70">
        <v>4.3621163555810405</v>
      </c>
      <c r="Q3921" s="70">
        <v>6.8504957078814366</v>
      </c>
      <c r="R3921" s="70">
        <v>2.2659809335414147</v>
      </c>
      <c r="S3921" s="70">
        <v>2</v>
      </c>
      <c r="T3921" s="70">
        <v>4.40828020243893</v>
      </c>
      <c r="U3921" s="71">
        <v>169</v>
      </c>
    </row>
    <row r="3922" spans="1:21" x14ac:dyDescent="0.2">
      <c r="A3922" s="41">
        <v>660819900001</v>
      </c>
      <c r="B3922" s="36" t="s">
        <v>29</v>
      </c>
      <c r="C3922" s="36" t="s">
        <v>235</v>
      </c>
      <c r="D3922" s="36" t="s">
        <v>837</v>
      </c>
      <c r="E3922" s="67">
        <v>4</v>
      </c>
      <c r="F3922" s="88">
        <v>2018</v>
      </c>
      <c r="G3922" s="80" t="s">
        <v>260</v>
      </c>
      <c r="H3922" s="70">
        <v>2.0639199457890998</v>
      </c>
      <c r="I3922" s="70">
        <v>2.0559148862903909</v>
      </c>
      <c r="J3922" s="70">
        <v>2</v>
      </c>
      <c r="K3922" s="70">
        <v>4.1127101891336633</v>
      </c>
      <c r="L3922" s="70">
        <v>6.9999689354672716</v>
      </c>
      <c r="M3922" s="70">
        <v>7</v>
      </c>
      <c r="N3922" s="70">
        <v>5.9178486046595671</v>
      </c>
      <c r="O3922" s="70">
        <v>5.6376662809331108</v>
      </c>
      <c r="P3922" s="70">
        <v>3.9520218725723204</v>
      </c>
      <c r="Q3922" s="70">
        <v>6.8464017471318499</v>
      </c>
      <c r="R3922" s="70">
        <v>3.1296689376197038</v>
      </c>
      <c r="S3922" s="70">
        <v>2</v>
      </c>
      <c r="T3922" s="70">
        <v>4.3096767832997482</v>
      </c>
      <c r="U3922" s="71">
        <v>183</v>
      </c>
    </row>
    <row r="3923" spans="1:21" x14ac:dyDescent="0.2">
      <c r="A3923" s="41">
        <v>660824070001</v>
      </c>
      <c r="B3923" s="36" t="s">
        <v>29</v>
      </c>
      <c r="C3923" s="36" t="s">
        <v>179</v>
      </c>
      <c r="D3923" s="36" t="s">
        <v>838</v>
      </c>
      <c r="E3923" s="67">
        <v>4</v>
      </c>
      <c r="F3923" s="88">
        <v>2018</v>
      </c>
      <c r="G3923" s="80" t="s">
        <v>260</v>
      </c>
      <c r="H3923" s="70">
        <v>2.207482170508051</v>
      </c>
      <c r="I3923" s="70">
        <v>2.0712101103646212</v>
      </c>
      <c r="J3923" s="70">
        <v>2</v>
      </c>
      <c r="K3923" s="70">
        <v>7</v>
      </c>
      <c r="L3923" s="70">
        <v>6.9999794047268731</v>
      </c>
      <c r="M3923" s="70">
        <v>6.7175641016325462</v>
      </c>
      <c r="N3923" s="70">
        <v>5.3076383559737454</v>
      </c>
      <c r="O3923" s="70">
        <v>5.2010765132417074</v>
      </c>
      <c r="P3923" s="70">
        <v>6.9987062196099563</v>
      </c>
      <c r="Q3923" s="70">
        <v>6.0995269200644193</v>
      </c>
      <c r="R3923" s="70">
        <v>3.8799991583356599</v>
      </c>
      <c r="S3923" s="70">
        <v>2</v>
      </c>
      <c r="T3923" s="70">
        <v>4.7069319128714655</v>
      </c>
      <c r="U3923" s="71">
        <v>77</v>
      </c>
    </row>
    <row r="3924" spans="1:21" x14ac:dyDescent="0.2">
      <c r="A3924" s="41">
        <v>660826600001</v>
      </c>
      <c r="B3924" s="36" t="s">
        <v>29</v>
      </c>
      <c r="C3924" s="36" t="s">
        <v>179</v>
      </c>
      <c r="D3924" s="36" t="s">
        <v>839</v>
      </c>
      <c r="E3924" s="67">
        <v>4</v>
      </c>
      <c r="F3924" s="88">
        <v>2018</v>
      </c>
      <c r="G3924" s="80" t="s">
        <v>260</v>
      </c>
      <c r="H3924" s="70">
        <v>2</v>
      </c>
      <c r="I3924" s="70">
        <v>2</v>
      </c>
      <c r="J3924" s="70">
        <v>2</v>
      </c>
      <c r="K3924" s="70">
        <v>7</v>
      </c>
      <c r="L3924" s="70">
        <v>6.9999815785434123</v>
      </c>
      <c r="M3924" s="70">
        <v>7</v>
      </c>
      <c r="N3924" s="70">
        <v>6.4652379107807452</v>
      </c>
      <c r="O3924" s="70">
        <v>6.0663009661512115</v>
      </c>
      <c r="P3924" s="70">
        <v>4.4449469570931761</v>
      </c>
      <c r="Q3924" s="70">
        <v>6.9422583427111997</v>
      </c>
      <c r="R3924" s="70">
        <v>3.9479120691475273</v>
      </c>
      <c r="S3924" s="70">
        <v>2</v>
      </c>
      <c r="T3924" s="70">
        <v>4.7388864853689405</v>
      </c>
      <c r="U3924" s="71">
        <v>67</v>
      </c>
    </row>
    <row r="3925" spans="1:21" x14ac:dyDescent="0.2">
      <c r="A3925" s="41">
        <v>660820830001</v>
      </c>
      <c r="B3925" s="36" t="s">
        <v>29</v>
      </c>
      <c r="C3925" s="36" t="s">
        <v>174</v>
      </c>
      <c r="D3925" s="36" t="s">
        <v>840</v>
      </c>
      <c r="E3925" s="67">
        <v>4</v>
      </c>
      <c r="F3925" s="88">
        <v>2018</v>
      </c>
      <c r="G3925" s="80" t="s">
        <v>260</v>
      </c>
      <c r="H3925" s="70">
        <v>2.9548000181665777</v>
      </c>
      <c r="I3925" s="70">
        <v>2.5096344992587896</v>
      </c>
      <c r="J3925" s="70">
        <v>2</v>
      </c>
      <c r="K3925" s="70">
        <v>7</v>
      </c>
      <c r="L3925" s="70">
        <v>6.9999666229076736</v>
      </c>
      <c r="M3925" s="70">
        <v>4.5819555970973838</v>
      </c>
      <c r="N3925" s="70">
        <v>5.4639826629431489</v>
      </c>
      <c r="O3925" s="70">
        <v>4.2256589923679719</v>
      </c>
      <c r="P3925" s="70">
        <v>6.8891531494333336</v>
      </c>
      <c r="Q3925" s="70">
        <v>6.9230545857112702</v>
      </c>
      <c r="R3925" s="70">
        <v>2.3514411775649591</v>
      </c>
      <c r="S3925" s="70">
        <v>2</v>
      </c>
      <c r="T3925" s="70">
        <v>4.4916372754542593</v>
      </c>
      <c r="U3925" s="71">
        <v>142</v>
      </c>
    </row>
    <row r="3926" spans="1:21" x14ac:dyDescent="0.2">
      <c r="A3926" s="41">
        <v>660822880001</v>
      </c>
      <c r="B3926" s="36" t="s">
        <v>29</v>
      </c>
      <c r="C3926" s="36" t="s">
        <v>174</v>
      </c>
      <c r="D3926" s="36" t="s">
        <v>841</v>
      </c>
      <c r="E3926" s="67">
        <v>4</v>
      </c>
      <c r="F3926" s="88">
        <v>2018</v>
      </c>
      <c r="G3926" s="80" t="s">
        <v>260</v>
      </c>
      <c r="H3926" s="70">
        <v>2</v>
      </c>
      <c r="I3926" s="70">
        <v>2</v>
      </c>
      <c r="J3926" s="70">
        <v>2.0657289864789181</v>
      </c>
      <c r="K3926" s="70">
        <v>7</v>
      </c>
      <c r="L3926" s="70">
        <v>6.9999686410453501</v>
      </c>
      <c r="M3926" s="70">
        <v>6.9422838536304505</v>
      </c>
      <c r="N3926" s="70">
        <v>6.0359136331125054</v>
      </c>
      <c r="O3926" s="70">
        <v>4.6647547195161287</v>
      </c>
      <c r="P3926" s="70">
        <v>6.9973547045148843</v>
      </c>
      <c r="Q3926" s="70">
        <v>6.913900595767454</v>
      </c>
      <c r="R3926" s="70">
        <v>2.7238909513137499</v>
      </c>
      <c r="S3926" s="70">
        <v>2</v>
      </c>
      <c r="T3926" s="70">
        <v>4.6953163404482865</v>
      </c>
      <c r="U3926" s="71">
        <v>82</v>
      </c>
    </row>
    <row r="3927" spans="1:21" x14ac:dyDescent="0.2">
      <c r="A3927" s="41">
        <v>660821560001</v>
      </c>
      <c r="B3927" s="36" t="s">
        <v>29</v>
      </c>
      <c r="C3927" s="36" t="s">
        <v>174</v>
      </c>
      <c r="D3927" s="36" t="s">
        <v>842</v>
      </c>
      <c r="E3927" s="67">
        <v>4</v>
      </c>
      <c r="F3927" s="88">
        <v>2018</v>
      </c>
      <c r="G3927" s="80" t="s">
        <v>260</v>
      </c>
      <c r="H3927" s="70">
        <v>2.4992846137616977</v>
      </c>
      <c r="I3927" s="70">
        <v>2.3884079627787682</v>
      </c>
      <c r="J3927" s="70">
        <v>2</v>
      </c>
      <c r="K3927" s="70">
        <v>7</v>
      </c>
      <c r="L3927" s="70">
        <v>6.9999718109990265</v>
      </c>
      <c r="M3927" s="70">
        <v>6.4961817171376159</v>
      </c>
      <c r="N3927" s="70">
        <v>5.9994097403146078</v>
      </c>
      <c r="O3927" s="70">
        <v>6.3002714350557181</v>
      </c>
      <c r="P3927" s="70">
        <v>6.9997715462107761</v>
      </c>
      <c r="Q3927" s="70">
        <v>6.9877515411111908</v>
      </c>
      <c r="R3927" s="70">
        <v>5.6520547935734111</v>
      </c>
      <c r="S3927" s="70">
        <v>2</v>
      </c>
      <c r="T3927" s="70">
        <v>5.1102587634119017</v>
      </c>
      <c r="U3927" s="71">
        <v>7</v>
      </c>
    </row>
    <row r="3928" spans="1:21" x14ac:dyDescent="0.2">
      <c r="A3928" s="41">
        <v>660820910001</v>
      </c>
      <c r="B3928" s="36" t="s">
        <v>29</v>
      </c>
      <c r="C3928" s="36" t="s">
        <v>198</v>
      </c>
      <c r="D3928" s="36" t="s">
        <v>843</v>
      </c>
      <c r="E3928" s="67">
        <v>4</v>
      </c>
      <c r="F3928" s="88">
        <v>2018</v>
      </c>
      <c r="G3928" s="80" t="s">
        <v>260</v>
      </c>
      <c r="H3928" s="70">
        <v>2</v>
      </c>
      <c r="I3928" s="70">
        <v>2</v>
      </c>
      <c r="J3928" s="70">
        <v>2</v>
      </c>
      <c r="K3928" s="70">
        <v>7</v>
      </c>
      <c r="L3928" s="70">
        <v>6.9999560538177201</v>
      </c>
      <c r="M3928" s="70">
        <v>7</v>
      </c>
      <c r="N3928" s="70">
        <v>5.9065955366724268</v>
      </c>
      <c r="O3928" s="70">
        <v>4.9579309797822173</v>
      </c>
      <c r="P3928" s="70">
        <v>4.1971650098124655</v>
      </c>
      <c r="Q3928" s="70">
        <v>6.8518687781525092</v>
      </c>
      <c r="R3928" s="70">
        <v>2.4874726937877756</v>
      </c>
      <c r="S3928" s="70">
        <v>2</v>
      </c>
      <c r="T3928" s="70">
        <v>4.4500824210020937</v>
      </c>
      <c r="U3928" s="71">
        <v>154</v>
      </c>
    </row>
    <row r="3929" spans="1:21" x14ac:dyDescent="0.2">
      <c r="A3929" s="41">
        <v>660827250001</v>
      </c>
      <c r="B3929" s="36" t="s">
        <v>29</v>
      </c>
      <c r="C3929" s="36" t="s">
        <v>198</v>
      </c>
      <c r="D3929" s="36" t="s">
        <v>844</v>
      </c>
      <c r="E3929" s="67">
        <v>4</v>
      </c>
      <c r="F3929" s="88">
        <v>2018</v>
      </c>
      <c r="G3929" s="80" t="s">
        <v>260</v>
      </c>
      <c r="H3929" s="70">
        <v>2</v>
      </c>
      <c r="I3929" s="70">
        <v>2</v>
      </c>
      <c r="J3929" s="70">
        <v>2</v>
      </c>
      <c r="K3929" s="70">
        <v>7</v>
      </c>
      <c r="L3929" s="70">
        <v>6.9999689750361416</v>
      </c>
      <c r="M3929" s="70">
        <v>7</v>
      </c>
      <c r="N3929" s="70">
        <v>6.2281166443867644</v>
      </c>
      <c r="O3929" s="70">
        <v>5.893475039839144</v>
      </c>
      <c r="P3929" s="70">
        <v>4.4976209778084488</v>
      </c>
      <c r="Q3929" s="70">
        <v>6.9434103532340936</v>
      </c>
      <c r="R3929" s="70">
        <v>4.0269274974725375</v>
      </c>
      <c r="S3929" s="70">
        <v>2</v>
      </c>
      <c r="T3929" s="70">
        <v>4.7157932906480946</v>
      </c>
      <c r="U3929" s="71">
        <v>75</v>
      </c>
    </row>
    <row r="3930" spans="1:21" x14ac:dyDescent="0.2">
      <c r="A3930" s="41">
        <v>660820240001</v>
      </c>
      <c r="B3930" s="36" t="s">
        <v>29</v>
      </c>
      <c r="C3930" s="36" t="s">
        <v>174</v>
      </c>
      <c r="D3930" s="36" t="s">
        <v>845</v>
      </c>
      <c r="E3930" s="67">
        <v>4</v>
      </c>
      <c r="F3930" s="88">
        <v>2018</v>
      </c>
      <c r="G3930" s="80" t="s">
        <v>260</v>
      </c>
      <c r="H3930" s="70">
        <v>2.2222411600166425</v>
      </c>
      <c r="I3930" s="70">
        <v>2.1528989114432626</v>
      </c>
      <c r="J3930" s="70">
        <v>2</v>
      </c>
      <c r="K3930" s="70">
        <v>6.7236500686068359</v>
      </c>
      <c r="L3930" s="70">
        <v>6.9999774419926526</v>
      </c>
      <c r="M3930" s="70">
        <v>6.8813622590826169</v>
      </c>
      <c r="N3930" s="70">
        <v>6.2606755972822237</v>
      </c>
      <c r="O3930" s="70">
        <v>4.8961135057461025</v>
      </c>
      <c r="P3930" s="70">
        <v>6.9945619549634168</v>
      </c>
      <c r="Q3930" s="70">
        <v>6.9561189612176957</v>
      </c>
      <c r="R3930" s="70">
        <v>2.8389332392788935</v>
      </c>
      <c r="S3930" s="70">
        <v>2</v>
      </c>
      <c r="T3930" s="70">
        <v>4.7438777583025287</v>
      </c>
      <c r="U3930" s="71">
        <v>63</v>
      </c>
    </row>
    <row r="3931" spans="1:21" x14ac:dyDescent="0.2">
      <c r="A3931" s="41">
        <v>660821130001</v>
      </c>
      <c r="B3931" s="36" t="s">
        <v>29</v>
      </c>
      <c r="C3931" s="36" t="s">
        <v>174</v>
      </c>
      <c r="D3931" s="36" t="s">
        <v>846</v>
      </c>
      <c r="E3931" s="67">
        <v>4</v>
      </c>
      <c r="F3931" s="88">
        <v>2018</v>
      </c>
      <c r="G3931" s="80" t="s">
        <v>260</v>
      </c>
      <c r="H3931" s="70">
        <v>3.3726342684491772</v>
      </c>
      <c r="I3931" s="70">
        <v>2.84036309575737</v>
      </c>
      <c r="J3931" s="70">
        <v>2</v>
      </c>
      <c r="K3931" s="70">
        <v>7</v>
      </c>
      <c r="L3931" s="70">
        <v>6.999973224923699</v>
      </c>
      <c r="M3931" s="70">
        <v>7</v>
      </c>
      <c r="N3931" s="70">
        <v>6.0911624951251415</v>
      </c>
      <c r="O3931" s="70">
        <v>4.9886799727014211</v>
      </c>
      <c r="P3931" s="70">
        <v>4.4824279291331433</v>
      </c>
      <c r="Q3931" s="70">
        <v>6.9643295323826173</v>
      </c>
      <c r="R3931" s="70">
        <v>2.3140066635120058</v>
      </c>
      <c r="S3931" s="70">
        <v>2</v>
      </c>
      <c r="T3931" s="70">
        <v>4.6711314318320483</v>
      </c>
      <c r="U3931" s="71">
        <v>91</v>
      </c>
    </row>
    <row r="3932" spans="1:21" x14ac:dyDescent="0.2">
      <c r="A3932" s="41">
        <v>560020490001</v>
      </c>
      <c r="B3932" s="36" t="s">
        <v>30</v>
      </c>
      <c r="C3932" s="36" t="s">
        <v>250</v>
      </c>
      <c r="D3932" s="36" t="s">
        <v>847</v>
      </c>
      <c r="E3932" s="67">
        <v>4</v>
      </c>
      <c r="F3932" s="88">
        <v>2018</v>
      </c>
      <c r="G3932" s="80" t="s">
        <v>260</v>
      </c>
      <c r="H3932" s="70">
        <v>2.0107764678116231</v>
      </c>
      <c r="I3932" s="70">
        <v>2.0102514446982833</v>
      </c>
      <c r="J3932" s="70">
        <v>2.3213243876207907</v>
      </c>
      <c r="K3932" s="70">
        <v>7</v>
      </c>
      <c r="L3932" s="70">
        <v>6.9999818128405078</v>
      </c>
      <c r="M3932" s="70">
        <v>6.9765429766425742</v>
      </c>
      <c r="N3932" s="70">
        <v>6.5415441020234519</v>
      </c>
      <c r="O3932" s="70">
        <v>6.0284604285402983</v>
      </c>
      <c r="P3932" s="70">
        <v>6.9989252014976113</v>
      </c>
      <c r="Q3932" s="70">
        <v>6.9860120489611797</v>
      </c>
      <c r="R3932" s="70">
        <v>6.2540872511972259</v>
      </c>
      <c r="S3932" s="70">
        <v>2</v>
      </c>
      <c r="T3932" s="70">
        <v>5.1773255101527962</v>
      </c>
      <c r="U3932" s="71">
        <v>5</v>
      </c>
    </row>
    <row r="3933" spans="1:21" x14ac:dyDescent="0.2">
      <c r="A3933" s="41">
        <v>560018160001</v>
      </c>
      <c r="B3933" s="36" t="s">
        <v>30</v>
      </c>
      <c r="C3933" s="36" t="s">
        <v>167</v>
      </c>
      <c r="D3933" s="36" t="s">
        <v>848</v>
      </c>
      <c r="E3933" s="67">
        <v>4</v>
      </c>
      <c r="F3933" s="88">
        <v>2018</v>
      </c>
      <c r="G3933" s="80" t="s">
        <v>260</v>
      </c>
      <c r="H3933" s="70">
        <v>2</v>
      </c>
      <c r="I3933" s="70">
        <v>2</v>
      </c>
      <c r="J3933" s="70">
        <v>2</v>
      </c>
      <c r="K3933" s="70">
        <v>5.6029702890688888</v>
      </c>
      <c r="L3933" s="70">
        <v>6.9999706933715524</v>
      </c>
      <c r="M3933" s="70">
        <v>7</v>
      </c>
      <c r="N3933" s="70">
        <v>6.0855936908005166</v>
      </c>
      <c r="O3933" s="70">
        <v>5.6170847746947672</v>
      </c>
      <c r="P3933" s="70">
        <v>4.1248010904359322</v>
      </c>
      <c r="Q3933" s="70">
        <v>6.547506477956329</v>
      </c>
      <c r="R3933" s="70">
        <v>2.9339088463262941</v>
      </c>
      <c r="S3933" s="70">
        <v>2</v>
      </c>
      <c r="T3933" s="70">
        <v>4.4093196552211911</v>
      </c>
      <c r="U3933" s="71">
        <v>168</v>
      </c>
    </row>
    <row r="3934" spans="1:21" x14ac:dyDescent="0.2">
      <c r="A3934" s="41">
        <v>560017780001</v>
      </c>
      <c r="B3934" s="36" t="s">
        <v>30</v>
      </c>
      <c r="C3934" s="36" t="s">
        <v>238</v>
      </c>
      <c r="D3934" s="36" t="s">
        <v>849</v>
      </c>
      <c r="E3934" s="67">
        <v>4</v>
      </c>
      <c r="F3934" s="88">
        <v>2018</v>
      </c>
      <c r="G3934" s="80" t="s">
        <v>260</v>
      </c>
      <c r="H3934" s="70">
        <v>3.3253081996951321</v>
      </c>
      <c r="I3934" s="70">
        <v>3.0922022406258458</v>
      </c>
      <c r="J3934" s="70">
        <v>2.0338293471780724</v>
      </c>
      <c r="K3934" s="70">
        <v>7</v>
      </c>
      <c r="L3934" s="70">
        <v>6.9999731857478888</v>
      </c>
      <c r="M3934" s="70">
        <v>7</v>
      </c>
      <c r="N3934" s="70">
        <v>6.0031678545598579</v>
      </c>
      <c r="O3934" s="70">
        <v>5.837483829989571</v>
      </c>
      <c r="P3934" s="70">
        <v>3.8803048772023647</v>
      </c>
      <c r="Q3934" s="70">
        <v>6.9908243251771598</v>
      </c>
      <c r="R3934" s="70">
        <v>3.8414965142401671</v>
      </c>
      <c r="S3934" s="70">
        <v>2</v>
      </c>
      <c r="T3934" s="70">
        <v>4.8337158645346721</v>
      </c>
      <c r="U3934" s="71">
        <v>36</v>
      </c>
    </row>
    <row r="3935" spans="1:21" x14ac:dyDescent="0.2">
      <c r="A3935" s="41">
        <v>560020810001</v>
      </c>
      <c r="B3935" s="36" t="s">
        <v>30</v>
      </c>
      <c r="C3935" s="36" t="s">
        <v>238</v>
      </c>
      <c r="D3935" s="36" t="s">
        <v>850</v>
      </c>
      <c r="E3935" s="67">
        <v>4</v>
      </c>
      <c r="F3935" s="88">
        <v>2018</v>
      </c>
      <c r="G3935" s="80" t="s">
        <v>260</v>
      </c>
      <c r="H3935" s="70">
        <v>2.0128599353275813</v>
      </c>
      <c r="I3935" s="70">
        <v>2.01355236152413</v>
      </c>
      <c r="J3935" s="70">
        <v>2.0261861428425818</v>
      </c>
      <c r="K3935" s="70">
        <v>5.8013794882907916</v>
      </c>
      <c r="L3935" s="70">
        <v>6.9999645472857637</v>
      </c>
      <c r="M3935" s="70">
        <v>7</v>
      </c>
      <c r="N3935" s="70">
        <v>6.0048092803265645</v>
      </c>
      <c r="O3935" s="70">
        <v>5.5997095280713722</v>
      </c>
      <c r="P3935" s="70">
        <v>3.6827490557322271</v>
      </c>
      <c r="Q3935" s="70">
        <v>6.442639119405781</v>
      </c>
      <c r="R3935" s="70">
        <v>3.8046489482082482</v>
      </c>
      <c r="S3935" s="70">
        <v>2</v>
      </c>
      <c r="T3935" s="70">
        <v>4.4490415339179208</v>
      </c>
      <c r="U3935" s="71">
        <v>156</v>
      </c>
    </row>
    <row r="3936" spans="1:21" x14ac:dyDescent="0.2">
      <c r="A3936" s="41">
        <v>760029590001</v>
      </c>
      <c r="B3936" s="36" t="s">
        <v>22</v>
      </c>
      <c r="C3936" s="36" t="s">
        <v>106</v>
      </c>
      <c r="D3936" s="36" t="s">
        <v>851</v>
      </c>
      <c r="E3936" s="67">
        <v>4</v>
      </c>
      <c r="F3936" s="88">
        <v>2018</v>
      </c>
      <c r="G3936" s="80" t="s">
        <v>260</v>
      </c>
      <c r="H3936" s="70">
        <v>2.0004329376654448</v>
      </c>
      <c r="I3936" s="70">
        <v>2.0002341751016042</v>
      </c>
      <c r="J3936" s="70">
        <v>2.0911263304750727</v>
      </c>
      <c r="K3936" s="70">
        <v>6.8572387426784784</v>
      </c>
      <c r="L3936" s="70">
        <v>6.9999726720605739</v>
      </c>
      <c r="M3936" s="70">
        <v>6.9777011338454082</v>
      </c>
      <c r="N3936" s="70">
        <v>6.350119980144437</v>
      </c>
      <c r="O3936" s="70">
        <v>5.1057164037182012</v>
      </c>
      <c r="P3936" s="70">
        <v>6.9989782935487765</v>
      </c>
      <c r="Q3936" s="70">
        <v>6.8361730703170052</v>
      </c>
      <c r="R3936" s="70">
        <v>3.7097490378977565</v>
      </c>
      <c r="S3936" s="70">
        <v>2</v>
      </c>
      <c r="T3936" s="70">
        <v>4.8272868981210637</v>
      </c>
      <c r="U3936" s="71">
        <v>37</v>
      </c>
    </row>
    <row r="3937" spans="1:21" x14ac:dyDescent="0.2">
      <c r="A3937" s="41">
        <v>760027620001</v>
      </c>
      <c r="B3937" s="36" t="s">
        <v>22</v>
      </c>
      <c r="C3937" s="36" t="s">
        <v>139</v>
      </c>
      <c r="D3937" s="36" t="s">
        <v>852</v>
      </c>
      <c r="E3937" s="67">
        <v>4</v>
      </c>
      <c r="F3937" s="88">
        <v>2018</v>
      </c>
      <c r="G3937" s="80" t="s">
        <v>260</v>
      </c>
      <c r="H3937" s="70">
        <v>2.0218416608311673</v>
      </c>
      <c r="I3937" s="70">
        <v>2.0223734537558409</v>
      </c>
      <c r="J3937" s="70">
        <v>2.0131143507187579</v>
      </c>
      <c r="K3937" s="70">
        <v>5.4639066180933487</v>
      </c>
      <c r="L3937" s="70">
        <v>6.9999652915713506</v>
      </c>
      <c r="M3937" s="70">
        <v>7</v>
      </c>
      <c r="N3937" s="70">
        <v>5.9462565094466804</v>
      </c>
      <c r="O3937" s="70">
        <v>5.276219723588282</v>
      </c>
      <c r="P3937" s="70">
        <v>3.4705327591271384</v>
      </c>
      <c r="Q3937" s="70">
        <v>6.6712400946827684</v>
      </c>
      <c r="R3937" s="70">
        <v>2.4623221224140113</v>
      </c>
      <c r="S3937" s="70">
        <v>2</v>
      </c>
      <c r="T3937" s="70">
        <v>4.2789810486857789</v>
      </c>
      <c r="U3937" s="71">
        <v>189</v>
      </c>
    </row>
    <row r="3938" spans="1:21" x14ac:dyDescent="0.2">
      <c r="A3938" s="41">
        <v>760029240001</v>
      </c>
      <c r="B3938" s="36" t="s">
        <v>22</v>
      </c>
      <c r="C3938" s="36" t="s">
        <v>139</v>
      </c>
      <c r="D3938" s="36" t="s">
        <v>853</v>
      </c>
      <c r="E3938" s="67">
        <v>4</v>
      </c>
      <c r="F3938" s="88">
        <v>2018</v>
      </c>
      <c r="G3938" s="80" t="s">
        <v>260</v>
      </c>
      <c r="H3938" s="70">
        <v>2.1366091550346775</v>
      </c>
      <c r="I3938" s="70">
        <v>2.0648816855868768</v>
      </c>
      <c r="J3938" s="70">
        <v>2.0437191538737114</v>
      </c>
      <c r="K3938" s="70">
        <v>6.8051628555999848</v>
      </c>
      <c r="L3938" s="70">
        <v>6.999966048946332</v>
      </c>
      <c r="M3938" s="70">
        <v>6.9776343415776454</v>
      </c>
      <c r="N3938" s="70">
        <v>6.2416140970475151</v>
      </c>
      <c r="O3938" s="70">
        <v>5.0005974332807588</v>
      </c>
      <c r="P3938" s="70">
        <v>6.9989752324031578</v>
      </c>
      <c r="Q3938" s="70">
        <v>6.8919721110744359</v>
      </c>
      <c r="R3938" s="70">
        <v>4.3326629733522424</v>
      </c>
      <c r="S3938" s="70">
        <v>2</v>
      </c>
      <c r="T3938" s="70">
        <v>4.8744829239814456</v>
      </c>
      <c r="U3938" s="71">
        <v>25</v>
      </c>
    </row>
    <row r="3939" spans="1:21" x14ac:dyDescent="0.2">
      <c r="A3939" s="41">
        <v>760030410001</v>
      </c>
      <c r="B3939" s="36" t="s">
        <v>22</v>
      </c>
      <c r="C3939" s="36" t="s">
        <v>106</v>
      </c>
      <c r="D3939" s="36" t="s">
        <v>854</v>
      </c>
      <c r="E3939" s="67">
        <v>4</v>
      </c>
      <c r="F3939" s="88">
        <v>2018</v>
      </c>
      <c r="G3939" s="80" t="s">
        <v>260</v>
      </c>
      <c r="H3939" s="70">
        <v>2</v>
      </c>
      <c r="I3939" s="70">
        <v>2</v>
      </c>
      <c r="J3939" s="70">
        <v>2.035717180314033</v>
      </c>
      <c r="K3939" s="70">
        <v>4.946893572926669</v>
      </c>
      <c r="L3939" s="70">
        <v>6.9999661130449686</v>
      </c>
      <c r="M3939" s="70">
        <v>7</v>
      </c>
      <c r="N3939" s="70">
        <v>5.7284740085018644</v>
      </c>
      <c r="O3939" s="70">
        <v>4.7495983269457103</v>
      </c>
      <c r="P3939" s="70">
        <v>3.1951334553289175</v>
      </c>
      <c r="Q3939" s="70">
        <v>6.5112709591943529</v>
      </c>
      <c r="R3939" s="70">
        <v>3.4806354639677766</v>
      </c>
      <c r="S3939" s="70">
        <v>2</v>
      </c>
      <c r="T3939" s="70">
        <v>4.2206407566853583</v>
      </c>
      <c r="U3939" s="71">
        <v>196</v>
      </c>
    </row>
    <row r="3940" spans="1:21" x14ac:dyDescent="0.2">
      <c r="A3940" s="41">
        <v>760030760001</v>
      </c>
      <c r="B3940" s="36" t="s">
        <v>22</v>
      </c>
      <c r="C3940" s="36" t="s">
        <v>70</v>
      </c>
      <c r="D3940" s="36" t="s">
        <v>855</v>
      </c>
      <c r="E3940" s="67">
        <v>4</v>
      </c>
      <c r="F3940" s="88">
        <v>2018</v>
      </c>
      <c r="G3940" s="80" t="s">
        <v>260</v>
      </c>
      <c r="H3940" s="70">
        <v>3.0877079165542822</v>
      </c>
      <c r="I3940" s="70">
        <v>3.3448913153063748</v>
      </c>
      <c r="J3940" s="70">
        <v>2.0302595873371447</v>
      </c>
      <c r="K3940" s="70">
        <v>6.3179373230057552</v>
      </c>
      <c r="L3940" s="70">
        <v>6.9999730030722889</v>
      </c>
      <c r="M3940" s="70">
        <v>7</v>
      </c>
      <c r="N3940" s="70">
        <v>6.3189349616016317</v>
      </c>
      <c r="O3940" s="70">
        <v>5.7657250535666247</v>
      </c>
      <c r="P3940" s="70">
        <v>3.9535682923298543</v>
      </c>
      <c r="Q3940" s="70">
        <v>6.9564567707180105</v>
      </c>
      <c r="R3940" s="70">
        <v>3.6768492656096541</v>
      </c>
      <c r="S3940" s="70">
        <v>2</v>
      </c>
      <c r="T3940" s="70">
        <v>4.7876919574251353</v>
      </c>
      <c r="U3940" s="71">
        <v>52</v>
      </c>
    </row>
    <row r="3941" spans="1:21" x14ac:dyDescent="0.2">
      <c r="A3941" s="41">
        <v>760028430001</v>
      </c>
      <c r="B3941" s="36" t="s">
        <v>22</v>
      </c>
      <c r="C3941" s="36" t="s">
        <v>110</v>
      </c>
      <c r="D3941" s="36" t="s">
        <v>856</v>
      </c>
      <c r="E3941" s="67">
        <v>4</v>
      </c>
      <c r="F3941" s="88">
        <v>2018</v>
      </c>
      <c r="G3941" s="80" t="s">
        <v>260</v>
      </c>
      <c r="H3941" s="70">
        <v>2.0004021514641823</v>
      </c>
      <c r="I3941" s="70">
        <v>2.0001840672504501</v>
      </c>
      <c r="J3941" s="70">
        <v>2.0315399029361045</v>
      </c>
      <c r="K3941" s="70">
        <v>7</v>
      </c>
      <c r="L3941" s="70">
        <v>6.999966646215193</v>
      </c>
      <c r="M3941" s="70">
        <v>6.9520227128536289</v>
      </c>
      <c r="N3941" s="70">
        <v>5.7720264740832334</v>
      </c>
      <c r="O3941" s="70">
        <v>5.6218240058137487</v>
      </c>
      <c r="P3941" s="70">
        <v>6.9978011495218189</v>
      </c>
      <c r="Q3941" s="70">
        <v>6.9019642935087191</v>
      </c>
      <c r="R3941" s="70">
        <v>4.0493503339268564</v>
      </c>
      <c r="S3941" s="70">
        <v>2</v>
      </c>
      <c r="T3941" s="70">
        <v>4.8605901447978281</v>
      </c>
      <c r="U3941" s="71">
        <v>29</v>
      </c>
    </row>
    <row r="3942" spans="1:21" x14ac:dyDescent="0.2">
      <c r="A3942" s="41">
        <v>760028000001</v>
      </c>
      <c r="B3942" s="36" t="s">
        <v>22</v>
      </c>
      <c r="C3942" s="36" t="s">
        <v>110</v>
      </c>
      <c r="D3942" s="36" t="s">
        <v>857</v>
      </c>
      <c r="E3942" s="67">
        <v>4</v>
      </c>
      <c r="F3942" s="88">
        <v>2018</v>
      </c>
      <c r="G3942" s="80" t="s">
        <v>260</v>
      </c>
      <c r="H3942" s="70">
        <v>2.000395838047035</v>
      </c>
      <c r="I3942" s="70">
        <v>2.000239291194025</v>
      </c>
      <c r="J3942" s="70">
        <v>2.0313306725514191</v>
      </c>
      <c r="K3942" s="70">
        <v>6.7524289419934043</v>
      </c>
      <c r="L3942" s="70">
        <v>6.9999679035067333</v>
      </c>
      <c r="M3942" s="70">
        <v>6.8311930484933514</v>
      </c>
      <c r="N3942" s="70">
        <v>5.9737085508230017</v>
      </c>
      <c r="O3942" s="70">
        <v>5.552996149124489</v>
      </c>
      <c r="P3942" s="70">
        <v>6.9993715987503968</v>
      </c>
      <c r="Q3942" s="70">
        <v>6.8522654853095579</v>
      </c>
      <c r="R3942" s="70">
        <v>4.1286666366418947</v>
      </c>
      <c r="S3942" s="70">
        <v>2</v>
      </c>
      <c r="T3942" s="70">
        <v>4.8435470097029425</v>
      </c>
      <c r="U3942" s="71">
        <v>34</v>
      </c>
    </row>
    <row r="3943" spans="1:21" x14ac:dyDescent="0.2">
      <c r="A3943" s="41">
        <v>760026650001</v>
      </c>
      <c r="B3943" s="36" t="s">
        <v>22</v>
      </c>
      <c r="C3943" s="36" t="s">
        <v>106</v>
      </c>
      <c r="D3943" s="36" t="s">
        <v>858</v>
      </c>
      <c r="E3943" s="67">
        <v>4</v>
      </c>
      <c r="F3943" s="88">
        <v>2018</v>
      </c>
      <c r="G3943" s="80" t="s">
        <v>260</v>
      </c>
      <c r="H3943" s="70">
        <v>2</v>
      </c>
      <c r="I3943" s="70">
        <v>2</v>
      </c>
      <c r="J3943" s="70">
        <v>2.0235447091640957</v>
      </c>
      <c r="K3943" s="70">
        <v>7</v>
      </c>
      <c r="L3943" s="70">
        <v>6.9999636861440573</v>
      </c>
      <c r="M3943" s="70">
        <v>6.9817928774452946</v>
      </c>
      <c r="N3943" s="70">
        <v>5.9499657599695635</v>
      </c>
      <c r="O3943" s="70">
        <v>5.4886012515808362</v>
      </c>
      <c r="P3943" s="70">
        <v>6.9991658648946196</v>
      </c>
      <c r="Q3943" s="70">
        <v>6.408484215426415</v>
      </c>
      <c r="R3943" s="70">
        <v>2.2623652547078112</v>
      </c>
      <c r="S3943" s="70">
        <v>2</v>
      </c>
      <c r="T3943" s="70">
        <v>4.6761569682777244</v>
      </c>
      <c r="U3943" s="71">
        <v>89</v>
      </c>
    </row>
    <row r="3944" spans="1:21" x14ac:dyDescent="0.2">
      <c r="A3944" s="41">
        <v>760031060001</v>
      </c>
      <c r="B3944" s="36" t="s">
        <v>22</v>
      </c>
      <c r="C3944" s="36" t="s">
        <v>75</v>
      </c>
      <c r="D3944" s="36" t="s">
        <v>859</v>
      </c>
      <c r="E3944" s="67">
        <v>4</v>
      </c>
      <c r="F3944" s="88">
        <v>2018</v>
      </c>
      <c r="G3944" s="80" t="s">
        <v>260</v>
      </c>
      <c r="H3944" s="70">
        <v>2.0003370695927423</v>
      </c>
      <c r="I3944" s="70">
        <v>2.0001562348670698</v>
      </c>
      <c r="J3944" s="70">
        <v>2.0426053976678786</v>
      </c>
      <c r="K3944" s="70">
        <v>7</v>
      </c>
      <c r="L3944" s="70">
        <v>6.9999645403380972</v>
      </c>
      <c r="M3944" s="70">
        <v>6.9375792005275994</v>
      </c>
      <c r="N3944" s="70">
        <v>5.7734091577597955</v>
      </c>
      <c r="O3944" s="70">
        <v>5.5346699729616855</v>
      </c>
      <c r="P3944" s="70">
        <v>6.9971390342281232</v>
      </c>
      <c r="Q3944" s="70">
        <v>6.9082099025919925</v>
      </c>
      <c r="R3944" s="70">
        <v>5.9100484353530875</v>
      </c>
      <c r="S3944" s="70">
        <v>2</v>
      </c>
      <c r="T3944" s="70">
        <v>5.0086765788240069</v>
      </c>
      <c r="U3944" s="71">
        <v>13</v>
      </c>
    </row>
    <row r="3945" spans="1:21" x14ac:dyDescent="0.2">
      <c r="A3945" s="41">
        <v>860031390001</v>
      </c>
      <c r="B3945" s="36" t="s">
        <v>28</v>
      </c>
      <c r="C3945" s="36" t="s">
        <v>184</v>
      </c>
      <c r="D3945" s="36" t="s">
        <v>860</v>
      </c>
      <c r="E3945" s="67">
        <v>4</v>
      </c>
      <c r="F3945" s="88">
        <v>2018</v>
      </c>
      <c r="G3945" s="80" t="s">
        <v>260</v>
      </c>
      <c r="H3945" s="70">
        <v>2</v>
      </c>
      <c r="I3945" s="70">
        <v>2</v>
      </c>
      <c r="J3945" s="70">
        <v>2.0210828014798277</v>
      </c>
      <c r="K3945" s="70">
        <v>5.3711106090395928</v>
      </c>
      <c r="L3945" s="70">
        <v>6.9999718353851801</v>
      </c>
      <c r="M3945" s="70">
        <v>7</v>
      </c>
      <c r="N3945" s="70">
        <v>6.1917145035569883</v>
      </c>
      <c r="O3945" s="70">
        <v>5.6466302936829944</v>
      </c>
      <c r="P3945" s="70">
        <v>3.7208361095936429</v>
      </c>
      <c r="Q3945" s="70">
        <v>6.3773941330989707</v>
      </c>
      <c r="R3945" s="70">
        <v>2.3501953957549371</v>
      </c>
      <c r="S3945" s="70">
        <v>2</v>
      </c>
      <c r="T3945" s="70">
        <v>4.3065779734660117</v>
      </c>
      <c r="U3945" s="71">
        <v>184</v>
      </c>
    </row>
    <row r="3946" spans="1:21" x14ac:dyDescent="0.2">
      <c r="A3946" s="41">
        <v>860031630001</v>
      </c>
      <c r="B3946" s="36" t="s">
        <v>28</v>
      </c>
      <c r="C3946" s="36" t="s">
        <v>184</v>
      </c>
      <c r="D3946" s="36" t="s">
        <v>861</v>
      </c>
      <c r="E3946" s="67">
        <v>4</v>
      </c>
      <c r="F3946" s="88">
        <v>2018</v>
      </c>
      <c r="G3946" s="80" t="s">
        <v>260</v>
      </c>
      <c r="H3946" s="70">
        <v>2</v>
      </c>
      <c r="I3946" s="70">
        <v>2</v>
      </c>
      <c r="J3946" s="70">
        <v>2.0357004757829049</v>
      </c>
      <c r="K3946" s="70">
        <v>4.5477890777167129</v>
      </c>
      <c r="L3946" s="70">
        <v>6.9999616373771625</v>
      </c>
      <c r="M3946" s="70">
        <v>6.9017580715803399</v>
      </c>
      <c r="N3946" s="70">
        <v>6.0473676133134484</v>
      </c>
      <c r="O3946" s="70">
        <v>6.6819416761021735</v>
      </c>
      <c r="P3946" s="70">
        <v>6.9995506393845455</v>
      </c>
      <c r="Q3946" s="70">
        <v>5.8579873386839525</v>
      </c>
      <c r="R3946" s="70">
        <v>2.9285667909087145</v>
      </c>
      <c r="S3946" s="70">
        <v>2</v>
      </c>
      <c r="T3946" s="70">
        <v>4.5833852767374959</v>
      </c>
      <c r="U3946" s="71">
        <v>113</v>
      </c>
    </row>
    <row r="3947" spans="1:21" x14ac:dyDescent="0.2">
      <c r="A3947" s="41">
        <v>860027520001</v>
      </c>
      <c r="B3947" s="36" t="s">
        <v>28</v>
      </c>
      <c r="C3947" s="36" t="s">
        <v>220</v>
      </c>
      <c r="D3947" s="36" t="s">
        <v>862</v>
      </c>
      <c r="E3947" s="67">
        <v>4</v>
      </c>
      <c r="F3947" s="88">
        <v>2018</v>
      </c>
      <c r="G3947" s="80" t="s">
        <v>260</v>
      </c>
      <c r="H3947" s="70">
        <v>2</v>
      </c>
      <c r="I3947" s="70">
        <v>2</v>
      </c>
      <c r="J3947" s="70">
        <v>2.0203799533525557</v>
      </c>
      <c r="K3947" s="70">
        <v>6.6336072725779136</v>
      </c>
      <c r="L3947" s="70">
        <v>6.999976764459662</v>
      </c>
      <c r="M3947" s="70">
        <v>7</v>
      </c>
      <c r="N3947" s="70">
        <v>6.3238323751861198</v>
      </c>
      <c r="O3947" s="70">
        <v>5.4090088865789649</v>
      </c>
      <c r="P3947" s="70">
        <v>4.4204126342086756</v>
      </c>
      <c r="Q3947" s="70">
        <v>6.9172867710122032</v>
      </c>
      <c r="R3947" s="70">
        <v>2.5549159497632199</v>
      </c>
      <c r="S3947" s="70">
        <v>2</v>
      </c>
      <c r="T3947" s="70">
        <v>4.5232850505949438</v>
      </c>
      <c r="U3947" s="71">
        <v>131</v>
      </c>
    </row>
    <row r="3948" spans="1:21" x14ac:dyDescent="0.2">
      <c r="A3948" s="41">
        <v>860031550001</v>
      </c>
      <c r="B3948" s="36" t="s">
        <v>28</v>
      </c>
      <c r="C3948" s="36" t="s">
        <v>184</v>
      </c>
      <c r="D3948" s="36" t="s">
        <v>863</v>
      </c>
      <c r="E3948" s="67">
        <v>4</v>
      </c>
      <c r="F3948" s="88">
        <v>2018</v>
      </c>
      <c r="G3948" s="80" t="s">
        <v>260</v>
      </c>
      <c r="H3948" s="70">
        <v>2</v>
      </c>
      <c r="I3948" s="70">
        <v>2</v>
      </c>
      <c r="J3948" s="70">
        <v>2.0248218859451077</v>
      </c>
      <c r="K3948" s="70">
        <v>5.6024191797758913</v>
      </c>
      <c r="L3948" s="70">
        <v>6.999945393742057</v>
      </c>
      <c r="M3948" s="70">
        <v>6.9826596754025294</v>
      </c>
      <c r="N3948" s="70">
        <v>6.1072041306417031</v>
      </c>
      <c r="O3948" s="70">
        <v>6.2822847785184495</v>
      </c>
      <c r="P3948" s="70">
        <v>6.9992056009660653</v>
      </c>
      <c r="Q3948" s="70">
        <v>5.6022317351024284</v>
      </c>
      <c r="R3948" s="70">
        <v>2.7948939742445398</v>
      </c>
      <c r="S3948" s="70">
        <v>2</v>
      </c>
      <c r="T3948" s="70">
        <v>4.6163055295282325</v>
      </c>
      <c r="U3948" s="71">
        <v>108</v>
      </c>
    </row>
    <row r="3949" spans="1:21" x14ac:dyDescent="0.2">
      <c r="A3949" s="41">
        <v>860028090001</v>
      </c>
      <c r="B3949" s="36" t="s">
        <v>28</v>
      </c>
      <c r="C3949" s="36" t="s">
        <v>220</v>
      </c>
      <c r="D3949" s="36" t="s">
        <v>864</v>
      </c>
      <c r="E3949" s="67">
        <v>4</v>
      </c>
      <c r="F3949" s="88">
        <v>2018</v>
      </c>
      <c r="G3949" s="80" t="s">
        <v>260</v>
      </c>
      <c r="H3949" s="70">
        <v>2</v>
      </c>
      <c r="I3949" s="70">
        <v>2</v>
      </c>
      <c r="J3949" s="70">
        <v>2.0194062397401393</v>
      </c>
      <c r="K3949" s="70">
        <v>6.437506473616792</v>
      </c>
      <c r="L3949" s="70">
        <v>6.9999683751821422</v>
      </c>
      <c r="M3949" s="70">
        <v>6.9319666718195529</v>
      </c>
      <c r="N3949" s="70">
        <v>6.2963301309910236</v>
      </c>
      <c r="O3949" s="70">
        <v>6.4132822819974598</v>
      </c>
      <c r="P3949" s="70">
        <v>6.9996911190162905</v>
      </c>
      <c r="Q3949" s="70">
        <v>6.5654978408896882</v>
      </c>
      <c r="R3949" s="70">
        <v>2.31602814299566</v>
      </c>
      <c r="S3949" s="70">
        <v>2</v>
      </c>
      <c r="T3949" s="70">
        <v>4.7483064396873962</v>
      </c>
      <c r="U3949" s="71">
        <v>62</v>
      </c>
    </row>
    <row r="3950" spans="1:21" x14ac:dyDescent="0.2">
      <c r="A3950" s="41">
        <v>860032010001</v>
      </c>
      <c r="B3950" s="36" t="s">
        <v>28</v>
      </c>
      <c r="C3950" s="36" t="s">
        <v>253</v>
      </c>
      <c r="D3950" s="36" t="s">
        <v>35</v>
      </c>
      <c r="E3950" s="67">
        <v>4</v>
      </c>
      <c r="F3950" s="88">
        <v>2018</v>
      </c>
      <c r="G3950" s="80" t="s">
        <v>260</v>
      </c>
      <c r="H3950" s="70">
        <v>2</v>
      </c>
      <c r="I3950" s="70">
        <v>2</v>
      </c>
      <c r="J3950" s="70">
        <v>2.0146372513744</v>
      </c>
      <c r="K3950" s="70">
        <v>6.3058632813928117</v>
      </c>
      <c r="L3950" s="70">
        <v>6.9999674338770355</v>
      </c>
      <c r="M3950" s="70">
        <v>7</v>
      </c>
      <c r="N3950" s="70">
        <v>5.8655438086423946</v>
      </c>
      <c r="O3950" s="70">
        <v>6.1028079542238975</v>
      </c>
      <c r="P3950" s="70">
        <v>3.8850198438061989</v>
      </c>
      <c r="Q3950" s="70">
        <v>6.3598930339449291</v>
      </c>
      <c r="R3950" s="70">
        <v>2.1095077905704795</v>
      </c>
      <c r="S3950" s="70">
        <v>2</v>
      </c>
      <c r="T3950" s="70">
        <v>4.3869366998193451</v>
      </c>
      <c r="U3950" s="71">
        <v>172</v>
      </c>
    </row>
    <row r="3951" spans="1:21" x14ac:dyDescent="0.2">
      <c r="A3951" s="41">
        <v>860032790001</v>
      </c>
      <c r="B3951" s="36" t="s">
        <v>28</v>
      </c>
      <c r="C3951" s="36" t="s">
        <v>184</v>
      </c>
      <c r="D3951" s="36" t="s">
        <v>865</v>
      </c>
      <c r="E3951" s="67">
        <v>4</v>
      </c>
      <c r="F3951" s="88">
        <v>2018</v>
      </c>
      <c r="G3951" s="80" t="s">
        <v>260</v>
      </c>
      <c r="H3951" s="70">
        <v>2</v>
      </c>
      <c r="I3951" s="70">
        <v>2</v>
      </c>
      <c r="J3951" s="70">
        <v>2.0219548421916786</v>
      </c>
      <c r="K3951" s="70">
        <v>6.4269293729372903</v>
      </c>
      <c r="L3951" s="70">
        <v>6.9999558489857394</v>
      </c>
      <c r="M3951" s="70">
        <v>4.5895576745822009</v>
      </c>
      <c r="N3951" s="70">
        <v>5.8805481874205583</v>
      </c>
      <c r="O3951" s="70">
        <v>5.6536769869140571</v>
      </c>
      <c r="P3951" s="70">
        <v>6.8895016837185965</v>
      </c>
      <c r="Q3951" s="70">
        <v>6.3273524622948472</v>
      </c>
      <c r="R3951" s="70">
        <v>2.8359666565475146</v>
      </c>
      <c r="S3951" s="70">
        <v>2</v>
      </c>
      <c r="T3951" s="70">
        <v>4.4687869762993735</v>
      </c>
      <c r="U3951" s="71">
        <v>148</v>
      </c>
    </row>
    <row r="3952" spans="1:21" x14ac:dyDescent="0.2">
      <c r="A3952" s="41">
        <v>860025740001</v>
      </c>
      <c r="B3952" s="36" t="s">
        <v>28</v>
      </c>
      <c r="C3952" s="36" t="s">
        <v>184</v>
      </c>
      <c r="D3952" s="36" t="s">
        <v>866</v>
      </c>
      <c r="E3952" s="67">
        <v>4</v>
      </c>
      <c r="F3952" s="88">
        <v>2018</v>
      </c>
      <c r="G3952" s="80" t="s">
        <v>260</v>
      </c>
      <c r="H3952" s="70">
        <v>2</v>
      </c>
      <c r="I3952" s="70">
        <v>2</v>
      </c>
      <c r="J3952" s="70">
        <v>2.0157498540129906</v>
      </c>
      <c r="K3952" s="70">
        <v>6.3388965249537401</v>
      </c>
      <c r="L3952" s="70">
        <v>6.9999746792179982</v>
      </c>
      <c r="M3952" s="70">
        <v>6.939762241263753</v>
      </c>
      <c r="N3952" s="70">
        <v>6.1297935540173736</v>
      </c>
      <c r="O3952" s="70">
        <v>6.2775547671070147</v>
      </c>
      <c r="P3952" s="70">
        <v>6.9972391328608579</v>
      </c>
      <c r="Q3952" s="70">
        <v>6.007294056682623</v>
      </c>
      <c r="R3952" s="70">
        <v>2.7157989344225366</v>
      </c>
      <c r="S3952" s="70">
        <v>2</v>
      </c>
      <c r="T3952" s="70">
        <v>4.701838645378241</v>
      </c>
      <c r="U3952" s="71">
        <v>79</v>
      </c>
    </row>
    <row r="3953" spans="1:21" x14ac:dyDescent="0.2">
      <c r="A3953" s="41">
        <v>860023020001</v>
      </c>
      <c r="B3953" s="36" t="s">
        <v>28</v>
      </c>
      <c r="C3953" s="36" t="s">
        <v>220</v>
      </c>
      <c r="D3953" s="36" t="s">
        <v>867</v>
      </c>
      <c r="E3953" s="67">
        <v>4</v>
      </c>
      <c r="F3953" s="88">
        <v>2018</v>
      </c>
      <c r="G3953" s="80" t="s">
        <v>260</v>
      </c>
      <c r="H3953" s="70">
        <v>2</v>
      </c>
      <c r="I3953" s="70">
        <v>2</v>
      </c>
      <c r="J3953" s="70">
        <v>2.0223023464550596</v>
      </c>
      <c r="K3953" s="70">
        <v>4.7740355349059822</v>
      </c>
      <c r="L3953" s="70">
        <v>6.9999594366702063</v>
      </c>
      <c r="M3953" s="70">
        <v>7</v>
      </c>
      <c r="N3953" s="70">
        <v>5.9906932534872031</v>
      </c>
      <c r="O3953" s="70">
        <v>6.0677774297633658</v>
      </c>
      <c r="P3953" s="70">
        <v>3.948390728881185</v>
      </c>
      <c r="Q3953" s="70">
        <v>6.5572169797834885</v>
      </c>
      <c r="R3953" s="70">
        <v>2.2246570479243597</v>
      </c>
      <c r="S3953" s="70">
        <v>2</v>
      </c>
      <c r="T3953" s="70">
        <v>4.2987527298225707</v>
      </c>
      <c r="U3953" s="71">
        <v>187</v>
      </c>
    </row>
    <row r="3954" spans="1:21" x14ac:dyDescent="0.2">
      <c r="A3954" s="41">
        <v>860028760001</v>
      </c>
      <c r="B3954" s="36" t="s">
        <v>28</v>
      </c>
      <c r="C3954" s="36" t="s">
        <v>28</v>
      </c>
      <c r="D3954" s="36" t="s">
        <v>868</v>
      </c>
      <c r="E3954" s="67">
        <v>4</v>
      </c>
      <c r="F3954" s="88">
        <v>2018</v>
      </c>
      <c r="G3954" s="80" t="s">
        <v>260</v>
      </c>
      <c r="H3954" s="70">
        <v>2</v>
      </c>
      <c r="I3954" s="70">
        <v>2</v>
      </c>
      <c r="J3954" s="70">
        <v>2.0149882635463308</v>
      </c>
      <c r="K3954" s="70">
        <v>4.4744285762989211</v>
      </c>
      <c r="L3954" s="70">
        <v>6.9999667715119358</v>
      </c>
      <c r="M3954" s="70">
        <v>7</v>
      </c>
      <c r="N3954" s="70">
        <v>6.1732002100087522</v>
      </c>
      <c r="O3954" s="70">
        <v>6.4593697032803918</v>
      </c>
      <c r="P3954" s="70">
        <v>4.2162761967195816</v>
      </c>
      <c r="Q3954" s="70">
        <v>5.8205064232859778</v>
      </c>
      <c r="R3954" s="70">
        <v>2.1321997982880641</v>
      </c>
      <c r="S3954" s="70">
        <v>2</v>
      </c>
      <c r="T3954" s="70">
        <v>4.2742446619116627</v>
      </c>
      <c r="U3954" s="71">
        <v>190</v>
      </c>
    </row>
    <row r="3955" spans="1:21" x14ac:dyDescent="0.2">
      <c r="A3955" s="41">
        <v>860024420001</v>
      </c>
      <c r="B3955" s="36" t="s">
        <v>28</v>
      </c>
      <c r="C3955" s="36" t="s">
        <v>253</v>
      </c>
      <c r="D3955" s="36" t="s">
        <v>66</v>
      </c>
      <c r="E3955" s="67">
        <v>4</v>
      </c>
      <c r="F3955" s="88">
        <v>2018</v>
      </c>
      <c r="G3955" s="80" t="s">
        <v>260</v>
      </c>
      <c r="H3955" s="70">
        <v>2</v>
      </c>
      <c r="I3955" s="70">
        <v>2</v>
      </c>
      <c r="J3955" s="70">
        <v>2.1143755825594202</v>
      </c>
      <c r="K3955" s="70">
        <v>3.3264312371691913</v>
      </c>
      <c r="L3955" s="70">
        <v>6.9999645369155994</v>
      </c>
      <c r="M3955" s="70">
        <v>7</v>
      </c>
      <c r="N3955" s="70">
        <v>6.1175967261216178</v>
      </c>
      <c r="O3955" s="70">
        <v>6.2126560481989834</v>
      </c>
      <c r="P3955" s="70">
        <v>3.761251513227676</v>
      </c>
      <c r="Q3955" s="70">
        <v>5.3394733195785111</v>
      </c>
      <c r="R3955" s="70">
        <v>2.1081022531059137</v>
      </c>
      <c r="S3955" s="70">
        <v>2</v>
      </c>
      <c r="T3955" s="70">
        <v>4.0816542680730761</v>
      </c>
      <c r="U3955" s="71">
        <v>203</v>
      </c>
    </row>
    <row r="3956" spans="1:21" x14ac:dyDescent="0.2">
      <c r="A3956" s="41">
        <v>860019930001</v>
      </c>
      <c r="B3956" s="36" t="s">
        <v>28</v>
      </c>
      <c r="C3956" s="36" t="s">
        <v>253</v>
      </c>
      <c r="D3956" s="36" t="s">
        <v>869</v>
      </c>
      <c r="E3956" s="67">
        <v>4</v>
      </c>
      <c r="F3956" s="88">
        <v>2018</v>
      </c>
      <c r="G3956" s="80" t="s">
        <v>260</v>
      </c>
      <c r="H3956" s="70">
        <v>2</v>
      </c>
      <c r="I3956" s="70">
        <v>2</v>
      </c>
      <c r="J3956" s="70">
        <v>2.012757788370183</v>
      </c>
      <c r="K3956" s="70">
        <v>4.9037440856299277</v>
      </c>
      <c r="L3956" s="70">
        <v>6.999942542304507</v>
      </c>
      <c r="M3956" s="70">
        <v>7</v>
      </c>
      <c r="N3956" s="70">
        <v>5.5702819091631355</v>
      </c>
      <c r="O3956" s="70">
        <v>4.9458847244186934</v>
      </c>
      <c r="P3956" s="70">
        <v>2</v>
      </c>
      <c r="Q3956" s="70">
        <v>6.1790012832072865</v>
      </c>
      <c r="R3956" s="70">
        <v>2.1060089689637258</v>
      </c>
      <c r="S3956" s="70">
        <v>2</v>
      </c>
      <c r="T3956" s="70">
        <v>3.9764684418381209</v>
      </c>
      <c r="U3956" s="71">
        <v>205</v>
      </c>
    </row>
    <row r="3957" spans="1:21" x14ac:dyDescent="0.2">
      <c r="A3957" s="41">
        <v>860028330001</v>
      </c>
      <c r="B3957" s="36" t="s">
        <v>28</v>
      </c>
      <c r="C3957" s="36" t="s">
        <v>220</v>
      </c>
      <c r="D3957" s="36" t="s">
        <v>870</v>
      </c>
      <c r="E3957" s="67">
        <v>4</v>
      </c>
      <c r="F3957" s="88">
        <v>2018</v>
      </c>
      <c r="G3957" s="80" t="s">
        <v>260</v>
      </c>
      <c r="H3957" s="70">
        <v>2</v>
      </c>
      <c r="I3957" s="70">
        <v>2</v>
      </c>
      <c r="J3957" s="70">
        <v>2.03312605161392</v>
      </c>
      <c r="K3957" s="70">
        <v>6.7151029347287112</v>
      </c>
      <c r="L3957" s="70">
        <v>6.9999720494520208</v>
      </c>
      <c r="M3957" s="70">
        <v>6.9629514663858476</v>
      </c>
      <c r="N3957" s="70">
        <v>6.5553531276146302</v>
      </c>
      <c r="O3957" s="70">
        <v>3.2674989765870706</v>
      </c>
      <c r="P3957" s="70">
        <v>6.9998313881433365</v>
      </c>
      <c r="Q3957" s="70">
        <v>6.914453920415915</v>
      </c>
      <c r="R3957" s="70">
        <v>2.5689517520479779</v>
      </c>
      <c r="S3957" s="70">
        <v>2</v>
      </c>
      <c r="T3957" s="70">
        <v>4.5847701389157853</v>
      </c>
      <c r="U3957" s="71">
        <v>112</v>
      </c>
    </row>
    <row r="3958" spans="1:21" x14ac:dyDescent="0.2">
      <c r="A3958" s="41">
        <v>860028250001</v>
      </c>
      <c r="B3958" s="36" t="s">
        <v>28</v>
      </c>
      <c r="C3958" s="36" t="s">
        <v>220</v>
      </c>
      <c r="D3958" s="36" t="s">
        <v>871</v>
      </c>
      <c r="E3958" s="67">
        <v>4</v>
      </c>
      <c r="F3958" s="88">
        <v>2018</v>
      </c>
      <c r="G3958" s="80" t="s">
        <v>260</v>
      </c>
      <c r="H3958" s="70">
        <v>2</v>
      </c>
      <c r="I3958" s="70">
        <v>2</v>
      </c>
      <c r="J3958" s="70">
        <v>2.0116512880290509</v>
      </c>
      <c r="K3958" s="70">
        <v>6.1778329863586956</v>
      </c>
      <c r="L3958" s="70">
        <v>6.9999585053582498</v>
      </c>
      <c r="M3958" s="70">
        <v>6.8653904150493004</v>
      </c>
      <c r="N3958" s="70">
        <v>5.9675202242614294</v>
      </c>
      <c r="O3958" s="70">
        <v>5.8017348014954662</v>
      </c>
      <c r="P3958" s="70">
        <v>6.999392799609649</v>
      </c>
      <c r="Q3958" s="70">
        <v>6.6500859078196859</v>
      </c>
      <c r="R3958" s="70">
        <v>2.4864369140261902</v>
      </c>
      <c r="S3958" s="70">
        <v>2</v>
      </c>
      <c r="T3958" s="70">
        <v>4.6633336535006435</v>
      </c>
      <c r="U3958" s="71">
        <v>96</v>
      </c>
    </row>
    <row r="3959" spans="1:21" x14ac:dyDescent="0.2">
      <c r="A3959" s="41">
        <v>860023960001</v>
      </c>
      <c r="B3959" s="36" t="s">
        <v>28</v>
      </c>
      <c r="C3959" s="36" t="s">
        <v>28</v>
      </c>
      <c r="D3959" s="36" t="s">
        <v>872</v>
      </c>
      <c r="E3959" s="67">
        <v>4</v>
      </c>
      <c r="F3959" s="88">
        <v>2018</v>
      </c>
      <c r="G3959" s="80" t="s">
        <v>260</v>
      </c>
      <c r="H3959" s="70">
        <v>2.8233950242481298</v>
      </c>
      <c r="I3959" s="70">
        <v>2.2791958882383683</v>
      </c>
      <c r="J3959" s="70">
        <v>2.0357880151564225</v>
      </c>
      <c r="K3959" s="70">
        <v>6.715375744216586</v>
      </c>
      <c r="L3959" s="70">
        <v>6.9999713326107349</v>
      </c>
      <c r="M3959" s="70">
        <v>6.988205527269618</v>
      </c>
      <c r="N3959" s="70">
        <v>6.421820986158763</v>
      </c>
      <c r="O3959" s="70">
        <v>5.4239168789009877</v>
      </c>
      <c r="P3959" s="70">
        <v>6.9994598344916712</v>
      </c>
      <c r="Q3959" s="70">
        <v>6.6947632129116519</v>
      </c>
      <c r="R3959" s="70">
        <v>2.4302642426393599</v>
      </c>
      <c r="S3959" s="70">
        <v>2</v>
      </c>
      <c r="T3959" s="70">
        <v>4.8176797239035238</v>
      </c>
      <c r="U3959" s="71">
        <v>41</v>
      </c>
    </row>
    <row r="3960" spans="1:21" x14ac:dyDescent="0.2">
      <c r="A3960" s="41">
        <v>860029220001</v>
      </c>
      <c r="B3960" s="36" t="s">
        <v>28</v>
      </c>
      <c r="C3960" s="36" t="s">
        <v>184</v>
      </c>
      <c r="D3960" s="36" t="s">
        <v>873</v>
      </c>
      <c r="E3960" s="67">
        <v>4</v>
      </c>
      <c r="F3960" s="88">
        <v>2018</v>
      </c>
      <c r="G3960" s="80" t="s">
        <v>260</v>
      </c>
      <c r="H3960" s="70">
        <v>2</v>
      </c>
      <c r="I3960" s="70">
        <v>2</v>
      </c>
      <c r="J3960" s="70">
        <v>2.0197192077664901</v>
      </c>
      <c r="K3960" s="70">
        <v>5.3332440543496666</v>
      </c>
      <c r="L3960" s="70">
        <v>6.9999638781544054</v>
      </c>
      <c r="M3960" s="70">
        <v>7</v>
      </c>
      <c r="N3960" s="70">
        <v>6.1012063262474916</v>
      </c>
      <c r="O3960" s="70">
        <v>6.374470554567278</v>
      </c>
      <c r="P3960" s="70">
        <v>3.6822549018240238</v>
      </c>
      <c r="Q3960" s="70">
        <v>6.2634884579559538</v>
      </c>
      <c r="R3960" s="70">
        <v>2.1876712140304271</v>
      </c>
      <c r="S3960" s="70">
        <v>2</v>
      </c>
      <c r="T3960" s="70">
        <v>4.3301682162413115</v>
      </c>
      <c r="U3960" s="71">
        <v>180</v>
      </c>
    </row>
    <row r="3961" spans="1:21" x14ac:dyDescent="0.2">
      <c r="A3961" s="41">
        <v>860027600001</v>
      </c>
      <c r="B3961" s="36" t="s">
        <v>28</v>
      </c>
      <c r="C3961" s="36" t="s">
        <v>220</v>
      </c>
      <c r="D3961" s="36" t="s">
        <v>874</v>
      </c>
      <c r="E3961" s="67">
        <v>4</v>
      </c>
      <c r="F3961" s="88">
        <v>2018</v>
      </c>
      <c r="G3961" s="80" t="s">
        <v>260</v>
      </c>
      <c r="H3961" s="70">
        <v>2</v>
      </c>
      <c r="I3961" s="70">
        <v>2</v>
      </c>
      <c r="J3961" s="70">
        <v>2.0150438065763736</v>
      </c>
      <c r="K3961" s="70">
        <v>6.6425030808061774</v>
      </c>
      <c r="L3961" s="70">
        <v>6.9999781153037821</v>
      </c>
      <c r="M3961" s="70">
        <v>7</v>
      </c>
      <c r="N3961" s="70">
        <v>6.259310955798866</v>
      </c>
      <c r="O3961" s="70">
        <v>5.7098116848082388</v>
      </c>
      <c r="P3961" s="70">
        <v>4.4969580336685144</v>
      </c>
      <c r="Q3961" s="70">
        <v>6.9259780270478029</v>
      </c>
      <c r="R3961" s="70">
        <v>2.4170115456481871</v>
      </c>
      <c r="S3961" s="70">
        <v>2</v>
      </c>
      <c r="T3961" s="70">
        <v>4.5388829374714952</v>
      </c>
      <c r="U3961" s="71">
        <v>127</v>
      </c>
    </row>
    <row r="3962" spans="1:21" x14ac:dyDescent="0.2">
      <c r="A3962" s="41">
        <v>860038640001</v>
      </c>
      <c r="B3962" s="36" t="s">
        <v>28</v>
      </c>
      <c r="C3962" s="36" t="s">
        <v>253</v>
      </c>
      <c r="D3962" s="36" t="s">
        <v>875</v>
      </c>
      <c r="E3962" s="67">
        <v>4</v>
      </c>
      <c r="F3962" s="88">
        <v>2018</v>
      </c>
      <c r="G3962" s="80" t="s">
        <v>260</v>
      </c>
      <c r="H3962" s="70">
        <v>2</v>
      </c>
      <c r="I3962" s="70">
        <v>2</v>
      </c>
      <c r="J3962" s="70">
        <v>2</v>
      </c>
      <c r="K3962" s="70">
        <v>6.1769829604255202</v>
      </c>
      <c r="L3962" s="70">
        <v>6.9999541457918992</v>
      </c>
      <c r="M3962" s="70">
        <v>7</v>
      </c>
      <c r="N3962" s="70">
        <v>5.8590435021355187</v>
      </c>
      <c r="O3962" s="70">
        <v>5.9425332351889502</v>
      </c>
      <c r="P3962" s="70">
        <v>3.9838084307749586</v>
      </c>
      <c r="Q3962" s="70">
        <v>6.4573253047076946</v>
      </c>
      <c r="R3962" s="70">
        <v>2.155128788474117</v>
      </c>
      <c r="S3962" s="70">
        <v>2</v>
      </c>
      <c r="T3962" s="70">
        <v>4.3812313639582223</v>
      </c>
      <c r="U3962" s="71">
        <v>175</v>
      </c>
    </row>
    <row r="3963" spans="1:21" x14ac:dyDescent="0.2">
      <c r="A3963" s="41">
        <v>860032600001</v>
      </c>
      <c r="B3963" s="36" t="s">
        <v>28</v>
      </c>
      <c r="C3963" s="36" t="s">
        <v>253</v>
      </c>
      <c r="D3963" s="36" t="s">
        <v>876</v>
      </c>
      <c r="E3963" s="67">
        <v>4</v>
      </c>
      <c r="F3963" s="88">
        <v>2018</v>
      </c>
      <c r="G3963" s="80" t="s">
        <v>260</v>
      </c>
      <c r="H3963" s="70">
        <v>2</v>
      </c>
      <c r="I3963" s="70">
        <v>2</v>
      </c>
      <c r="J3963" s="70">
        <v>2.0181151069553582</v>
      </c>
      <c r="K3963" s="70">
        <v>5.4646284140929122</v>
      </c>
      <c r="L3963" s="70">
        <v>6.9999480103667215</v>
      </c>
      <c r="M3963" s="70">
        <v>7</v>
      </c>
      <c r="N3963" s="70">
        <v>5.7063815708846555</v>
      </c>
      <c r="O3963" s="70">
        <v>6.2010300346244769</v>
      </c>
      <c r="P3963" s="70">
        <v>3.3871895846050926</v>
      </c>
      <c r="Q3963" s="70">
        <v>5.9883079626590643</v>
      </c>
      <c r="R3963" s="70">
        <v>2.2859332812824951</v>
      </c>
      <c r="S3963" s="70">
        <v>2</v>
      </c>
      <c r="T3963" s="70">
        <v>4.2542944971225651</v>
      </c>
      <c r="U3963" s="71">
        <v>194</v>
      </c>
    </row>
    <row r="3964" spans="1:21" x14ac:dyDescent="0.2">
      <c r="A3964" s="41">
        <v>860017640001</v>
      </c>
      <c r="B3964" s="36" t="s">
        <v>28</v>
      </c>
      <c r="C3964" s="36" t="s">
        <v>220</v>
      </c>
      <c r="D3964" s="36" t="s">
        <v>877</v>
      </c>
      <c r="E3964" s="67">
        <v>4</v>
      </c>
      <c r="F3964" s="88">
        <v>2018</v>
      </c>
      <c r="G3964" s="80" t="s">
        <v>260</v>
      </c>
      <c r="H3964" s="70">
        <v>2</v>
      </c>
      <c r="I3964" s="70">
        <v>2</v>
      </c>
      <c r="J3964" s="70">
        <v>2.0133509825154068</v>
      </c>
      <c r="K3964" s="70">
        <v>6.757642406959163</v>
      </c>
      <c r="L3964" s="70">
        <v>6.9999624923796171</v>
      </c>
      <c r="M3964" s="70">
        <v>7</v>
      </c>
      <c r="N3964" s="70">
        <v>6.066724376895154</v>
      </c>
      <c r="O3964" s="70">
        <v>6.3399354625787963</v>
      </c>
      <c r="P3964" s="70">
        <v>4.2010340154381876</v>
      </c>
      <c r="Q3964" s="70">
        <v>6.7475154045928116</v>
      </c>
      <c r="R3964" s="70">
        <v>2.2864838306510817</v>
      </c>
      <c r="S3964" s="70">
        <v>2</v>
      </c>
      <c r="T3964" s="70">
        <v>4.5343874143341854</v>
      </c>
      <c r="U3964" s="71">
        <v>129</v>
      </c>
    </row>
    <row r="3965" spans="1:21" x14ac:dyDescent="0.2">
      <c r="A3965" s="41">
        <v>860029490001</v>
      </c>
      <c r="B3965" s="36" t="s">
        <v>28</v>
      </c>
      <c r="C3965" s="36" t="s">
        <v>184</v>
      </c>
      <c r="D3965" s="36" t="s">
        <v>878</v>
      </c>
      <c r="E3965" s="67">
        <v>4</v>
      </c>
      <c r="F3965" s="88">
        <v>2018</v>
      </c>
      <c r="G3965" s="80" t="s">
        <v>260</v>
      </c>
      <c r="H3965" s="70">
        <v>2.0704332289915626</v>
      </c>
      <c r="I3965" s="70">
        <v>2.0569951323520925</v>
      </c>
      <c r="J3965" s="70">
        <v>2.0164492744188727</v>
      </c>
      <c r="K3965" s="70">
        <v>5.5557337118050842</v>
      </c>
      <c r="L3965" s="70">
        <v>6.999965671718277</v>
      </c>
      <c r="M3965" s="70">
        <v>6.7600990941585994</v>
      </c>
      <c r="N3965" s="70">
        <v>5.8995115624393755</v>
      </c>
      <c r="O3965" s="70">
        <v>6.0703005135332821</v>
      </c>
      <c r="P3965" s="70">
        <v>6.998901010687538</v>
      </c>
      <c r="Q3965" s="70">
        <v>6.2569929310863737</v>
      </c>
      <c r="R3965" s="70">
        <v>2.3082387507608439</v>
      </c>
      <c r="S3965" s="70">
        <v>2</v>
      </c>
      <c r="T3965" s="70">
        <v>4.5828017401626582</v>
      </c>
      <c r="U3965" s="71">
        <v>115</v>
      </c>
    </row>
    <row r="3966" spans="1:21" x14ac:dyDescent="0.2">
      <c r="A3966" s="41">
        <v>860027870001</v>
      </c>
      <c r="B3966" s="36" t="s">
        <v>28</v>
      </c>
      <c r="C3966" s="36" t="s">
        <v>220</v>
      </c>
      <c r="D3966" s="36" t="s">
        <v>879</v>
      </c>
      <c r="E3966" s="67">
        <v>4</v>
      </c>
      <c r="F3966" s="88">
        <v>2018</v>
      </c>
      <c r="G3966" s="80" t="s">
        <v>260</v>
      </c>
      <c r="H3966" s="70">
        <v>2</v>
      </c>
      <c r="I3966" s="70">
        <v>2</v>
      </c>
      <c r="J3966" s="70">
        <v>2.0140400575229549</v>
      </c>
      <c r="K3966" s="70">
        <v>4.7705220871786693</v>
      </c>
      <c r="L3966" s="70">
        <v>6.9999632158664875</v>
      </c>
      <c r="M3966" s="70">
        <v>7</v>
      </c>
      <c r="N3966" s="70">
        <v>6.0847279204671514</v>
      </c>
      <c r="O3966" s="70">
        <v>5.9602061526379924</v>
      </c>
      <c r="P3966" s="70">
        <v>3.6334992762628389</v>
      </c>
      <c r="Q3966" s="70">
        <v>5.2077607124873229</v>
      </c>
      <c r="R3966" s="70">
        <v>2.1764559334595792</v>
      </c>
      <c r="S3966" s="70">
        <v>2</v>
      </c>
      <c r="T3966" s="70">
        <v>4.1539312796569172</v>
      </c>
      <c r="U3966" s="71">
        <v>200</v>
      </c>
    </row>
    <row r="3967" spans="1:21" x14ac:dyDescent="0.2">
      <c r="A3967" s="41">
        <v>860045180001</v>
      </c>
      <c r="B3967" s="36" t="s">
        <v>28</v>
      </c>
      <c r="C3967" s="36" t="s">
        <v>220</v>
      </c>
      <c r="D3967" s="36" t="s">
        <v>880</v>
      </c>
      <c r="E3967" s="67">
        <v>4</v>
      </c>
      <c r="F3967" s="88">
        <v>2018</v>
      </c>
      <c r="G3967" s="80" t="s">
        <v>260</v>
      </c>
      <c r="H3967" s="70">
        <v>2</v>
      </c>
      <c r="I3967" s="70">
        <v>2</v>
      </c>
      <c r="J3967" s="70">
        <v>2.0303029255139022</v>
      </c>
      <c r="K3967" s="70">
        <v>6.8218738161063017</v>
      </c>
      <c r="L3967" s="70">
        <v>6.9999581219506908</v>
      </c>
      <c r="M3967" s="70">
        <v>7</v>
      </c>
      <c r="N3967" s="70">
        <v>6.3044734352731462</v>
      </c>
      <c r="O3967" s="70">
        <v>5.2136634918258604</v>
      </c>
      <c r="P3967" s="70">
        <v>4.3279675069264849</v>
      </c>
      <c r="Q3967" s="70">
        <v>6.8418917534576389</v>
      </c>
      <c r="R3967" s="70">
        <v>2.391752201438893</v>
      </c>
      <c r="S3967" s="70">
        <v>2</v>
      </c>
      <c r="T3967" s="70">
        <v>4.4943236043744106</v>
      </c>
      <c r="U3967" s="71">
        <v>141</v>
      </c>
    </row>
    <row r="3968" spans="1:21" x14ac:dyDescent="0.2">
      <c r="A3968" s="41">
        <v>860027790001</v>
      </c>
      <c r="B3968" s="36" t="s">
        <v>28</v>
      </c>
      <c r="C3968" s="36" t="s">
        <v>220</v>
      </c>
      <c r="D3968" s="36" t="s">
        <v>881</v>
      </c>
      <c r="E3968" s="67">
        <v>4</v>
      </c>
      <c r="F3968" s="88">
        <v>2018</v>
      </c>
      <c r="G3968" s="80" t="s">
        <v>260</v>
      </c>
      <c r="H3968" s="70">
        <v>2.0000401045358247</v>
      </c>
      <c r="I3968" s="70">
        <v>2.0000463776606647</v>
      </c>
      <c r="J3968" s="70">
        <v>2.019205393139095</v>
      </c>
      <c r="K3968" s="70">
        <v>6.7361054400999016</v>
      </c>
      <c r="L3968" s="70">
        <v>6.9999562647694473</v>
      </c>
      <c r="M3968" s="70">
        <v>6.1627078401313335</v>
      </c>
      <c r="N3968" s="70">
        <v>6.0365511449236768</v>
      </c>
      <c r="O3968" s="70">
        <v>6.3892952794208453</v>
      </c>
      <c r="P3968" s="70">
        <v>6.9616176613335856</v>
      </c>
      <c r="Q3968" s="70">
        <v>6.422482679684733</v>
      </c>
      <c r="R3968" s="70">
        <v>2.7355144086395193</v>
      </c>
      <c r="S3968" s="70">
        <v>2</v>
      </c>
      <c r="T3968" s="70">
        <v>4.7052935495282195</v>
      </c>
      <c r="U3968" s="71">
        <v>78</v>
      </c>
    </row>
    <row r="3969" spans="1:21" x14ac:dyDescent="0.2">
      <c r="A3969" s="41">
        <v>860028170001</v>
      </c>
      <c r="B3969" s="36" t="s">
        <v>28</v>
      </c>
      <c r="C3969" s="36" t="s">
        <v>220</v>
      </c>
      <c r="D3969" s="36" t="s">
        <v>882</v>
      </c>
      <c r="E3969" s="67">
        <v>4</v>
      </c>
      <c r="F3969" s="88">
        <v>2018</v>
      </c>
      <c r="G3969" s="80" t="s">
        <v>260</v>
      </c>
      <c r="H3969" s="70">
        <v>2</v>
      </c>
      <c r="I3969" s="70">
        <v>2</v>
      </c>
      <c r="J3969" s="70">
        <v>2.0165663612061784</v>
      </c>
      <c r="K3969" s="70">
        <v>6.7564374979440558</v>
      </c>
      <c r="L3969" s="70">
        <v>6.9999619128125392</v>
      </c>
      <c r="M3969" s="70">
        <v>6.6587013873961753</v>
      </c>
      <c r="N3969" s="70">
        <v>6.0523050867151058</v>
      </c>
      <c r="O3969" s="70">
        <v>5.9088023683100896</v>
      </c>
      <c r="P3969" s="70">
        <v>6.9843548227626595</v>
      </c>
      <c r="Q3969" s="70">
        <v>2</v>
      </c>
      <c r="R3969" s="70">
        <v>2.2159491209655204</v>
      </c>
      <c r="S3969" s="70">
        <v>2</v>
      </c>
      <c r="T3969" s="70">
        <v>4.299423213176027</v>
      </c>
      <c r="U3969" s="71">
        <v>185</v>
      </c>
    </row>
    <row r="3970" spans="1:21" x14ac:dyDescent="0.2">
      <c r="A3970" s="41">
        <v>860024500001</v>
      </c>
      <c r="B3970" s="36" t="s">
        <v>28</v>
      </c>
      <c r="C3970" s="36" t="s">
        <v>28</v>
      </c>
      <c r="D3970" s="36" t="s">
        <v>883</v>
      </c>
      <c r="E3970" s="67">
        <v>4</v>
      </c>
      <c r="F3970" s="88">
        <v>2018</v>
      </c>
      <c r="G3970" s="80" t="s">
        <v>260</v>
      </c>
      <c r="H3970" s="70">
        <v>2</v>
      </c>
      <c r="I3970" s="70">
        <v>2</v>
      </c>
      <c r="J3970" s="70">
        <v>2.0103358772544171</v>
      </c>
      <c r="K3970" s="70">
        <v>6.7810775825107266</v>
      </c>
      <c r="L3970" s="70">
        <v>6.9999664222876481</v>
      </c>
      <c r="M3970" s="70">
        <v>6.8030081960527751</v>
      </c>
      <c r="N3970" s="70">
        <v>6.0270108909680218</v>
      </c>
      <c r="O3970" s="70">
        <v>5.4432233120349665</v>
      </c>
      <c r="P3970" s="70">
        <v>6.9909700791291876</v>
      </c>
      <c r="Q3970" s="70">
        <v>6.8468879024637816</v>
      </c>
      <c r="R3970" s="70">
        <v>2.3003735526710334</v>
      </c>
      <c r="S3970" s="70">
        <v>2</v>
      </c>
      <c r="T3970" s="70">
        <v>4.6835711512810461</v>
      </c>
      <c r="U3970" s="71">
        <v>88</v>
      </c>
    </row>
    <row r="3971" spans="1:21" x14ac:dyDescent="0.2">
      <c r="A3971" s="41">
        <v>860031470001</v>
      </c>
      <c r="B3971" s="36" t="s">
        <v>28</v>
      </c>
      <c r="C3971" s="36" t="s">
        <v>184</v>
      </c>
      <c r="D3971" s="36" t="s">
        <v>884</v>
      </c>
      <c r="E3971" s="67">
        <v>4</v>
      </c>
      <c r="F3971" s="88">
        <v>2018</v>
      </c>
      <c r="G3971" s="80" t="s">
        <v>260</v>
      </c>
      <c r="H3971" s="70">
        <v>2</v>
      </c>
      <c r="I3971" s="70">
        <v>2</v>
      </c>
      <c r="J3971" s="70">
        <v>2.016919346791616</v>
      </c>
      <c r="K3971" s="70">
        <v>6.5117482606323644</v>
      </c>
      <c r="L3971" s="70">
        <v>6.999978237475899</v>
      </c>
      <c r="M3971" s="70">
        <v>7</v>
      </c>
      <c r="N3971" s="70">
        <v>6.3450942368467596</v>
      </c>
      <c r="O3971" s="70">
        <v>5.8796072803929622</v>
      </c>
      <c r="P3971" s="70">
        <v>4.510935813944279</v>
      </c>
      <c r="Q3971" s="70">
        <v>6.8521401432133766</v>
      </c>
      <c r="R3971" s="70">
        <v>2.5668526733896231</v>
      </c>
      <c r="S3971" s="70">
        <v>2</v>
      </c>
      <c r="T3971" s="70">
        <v>4.5569396660572403</v>
      </c>
      <c r="U3971" s="71">
        <v>123</v>
      </c>
    </row>
    <row r="3972" spans="1:21" x14ac:dyDescent="0.2">
      <c r="A3972" s="41">
        <v>860015270001</v>
      </c>
      <c r="B3972" s="36" t="s">
        <v>28</v>
      </c>
      <c r="C3972" s="36" t="s">
        <v>220</v>
      </c>
      <c r="D3972" s="36" t="s">
        <v>885</v>
      </c>
      <c r="E3972" s="67">
        <v>4</v>
      </c>
      <c r="F3972" s="88">
        <v>2018</v>
      </c>
      <c r="G3972" s="80" t="s">
        <v>260</v>
      </c>
      <c r="H3972" s="70">
        <v>2</v>
      </c>
      <c r="I3972" s="70">
        <v>2</v>
      </c>
      <c r="J3972" s="70">
        <v>2.0209858130265341</v>
      </c>
      <c r="K3972" s="70">
        <v>6.8736491182486184</v>
      </c>
      <c r="L3972" s="70">
        <v>6.9999786447448784</v>
      </c>
      <c r="M3972" s="70">
        <v>6.9838953883377641</v>
      </c>
      <c r="N3972" s="70">
        <v>6.4818779153688784</v>
      </c>
      <c r="O3972" s="70">
        <v>5.829668795148061</v>
      </c>
      <c r="P3972" s="70">
        <v>6.9999266868778678</v>
      </c>
      <c r="Q3972" s="70">
        <v>6.7345312868285836</v>
      </c>
      <c r="R3972" s="70">
        <v>2.503149729729147</v>
      </c>
      <c r="S3972" s="70">
        <v>2</v>
      </c>
      <c r="T3972" s="70">
        <v>4.7856386148591952</v>
      </c>
      <c r="U3972" s="71">
        <v>53</v>
      </c>
    </row>
    <row r="3973" spans="1:21" x14ac:dyDescent="0.2">
      <c r="A3973" s="41">
        <v>860030310001</v>
      </c>
      <c r="B3973" s="36" t="s">
        <v>28</v>
      </c>
      <c r="C3973" s="36" t="s">
        <v>184</v>
      </c>
      <c r="D3973" s="36" t="s">
        <v>886</v>
      </c>
      <c r="E3973" s="67">
        <v>4</v>
      </c>
      <c r="F3973" s="88">
        <v>2018</v>
      </c>
      <c r="G3973" s="80" t="s">
        <v>260</v>
      </c>
      <c r="H3973" s="70">
        <v>2</v>
      </c>
      <c r="I3973" s="70">
        <v>2</v>
      </c>
      <c r="J3973" s="70">
        <v>2.0185374471809729</v>
      </c>
      <c r="K3973" s="70">
        <v>3.7861153866016641</v>
      </c>
      <c r="L3973" s="70">
        <v>6.9999686406130213</v>
      </c>
      <c r="M3973" s="70">
        <v>6.4892305720614392</v>
      </c>
      <c r="N3973" s="70">
        <v>6.2197070570549693</v>
      </c>
      <c r="O3973" s="70">
        <v>6.1637723359160548</v>
      </c>
      <c r="P3973" s="70">
        <v>6.9765859980791465</v>
      </c>
      <c r="Q3973" s="70">
        <v>6.3119767183571058</v>
      </c>
      <c r="R3973" s="70">
        <v>2.1572129816640802</v>
      </c>
      <c r="S3973" s="70">
        <v>2</v>
      </c>
      <c r="T3973" s="70">
        <v>4.4269255947940387</v>
      </c>
      <c r="U3973" s="71">
        <v>161</v>
      </c>
    </row>
    <row r="3974" spans="1:21" x14ac:dyDescent="0.2">
      <c r="A3974" s="41">
        <v>968547300001</v>
      </c>
      <c r="B3974" s="36" t="s">
        <v>78</v>
      </c>
      <c r="C3974" s="36" t="s">
        <v>82</v>
      </c>
      <c r="D3974" s="36" t="s">
        <v>887</v>
      </c>
      <c r="E3974" s="67">
        <v>4</v>
      </c>
      <c r="F3974" s="88">
        <v>2018</v>
      </c>
      <c r="G3974" s="80" t="s">
        <v>260</v>
      </c>
      <c r="H3974" s="70">
        <v>3.5461028909415502</v>
      </c>
      <c r="I3974" s="70">
        <v>2.7503055996673331</v>
      </c>
      <c r="J3974" s="70">
        <v>2.018397069892317</v>
      </c>
      <c r="K3974" s="70">
        <v>7</v>
      </c>
      <c r="L3974" s="70">
        <v>6.9999670489596379</v>
      </c>
      <c r="M3974" s="70">
        <v>6.9664152775312953</v>
      </c>
      <c r="N3974" s="70">
        <v>6.1212285912928381</v>
      </c>
      <c r="O3974" s="70">
        <v>3.290886781008612</v>
      </c>
      <c r="P3974" s="70">
        <v>6.9998489724888495</v>
      </c>
      <c r="Q3974" s="70">
        <v>6.6880254694485757</v>
      </c>
      <c r="R3974" s="70">
        <v>2.4029512539385602</v>
      </c>
      <c r="S3974" s="70">
        <v>2</v>
      </c>
      <c r="T3974" s="70">
        <v>4.7320107462641303</v>
      </c>
      <c r="U3974" s="71">
        <v>69</v>
      </c>
    </row>
    <row r="3975" spans="1:21" x14ac:dyDescent="0.2">
      <c r="A3975" s="41">
        <v>968547650001</v>
      </c>
      <c r="B3975" s="36" t="s">
        <v>78</v>
      </c>
      <c r="C3975" s="36" t="s">
        <v>114</v>
      </c>
      <c r="D3975" s="36" t="s">
        <v>888</v>
      </c>
      <c r="E3975" s="67">
        <v>4</v>
      </c>
      <c r="F3975" s="88">
        <v>2018</v>
      </c>
      <c r="G3975" s="80" t="s">
        <v>260</v>
      </c>
      <c r="H3975" s="70">
        <v>3.1080966511545167</v>
      </c>
      <c r="I3975" s="70">
        <v>2.7097890194697003</v>
      </c>
      <c r="J3975" s="70">
        <v>2.0390796353790299</v>
      </c>
      <c r="K3975" s="70">
        <v>7</v>
      </c>
      <c r="L3975" s="70">
        <v>6.9999727503791007</v>
      </c>
      <c r="M3975" s="70">
        <v>6.9922729748043961</v>
      </c>
      <c r="N3975" s="70">
        <v>6.7743075185156867</v>
      </c>
      <c r="O3975" s="70">
        <v>3.9490245108288802</v>
      </c>
      <c r="P3975" s="70">
        <v>6.9999651161545753</v>
      </c>
      <c r="Q3975" s="70">
        <v>6.8285311667545212</v>
      </c>
      <c r="R3975" s="70">
        <v>5.1933478970317903</v>
      </c>
      <c r="S3975" s="70">
        <v>2</v>
      </c>
      <c r="T3975" s="70">
        <v>5.0495322700393492</v>
      </c>
      <c r="U3975" s="71">
        <v>11</v>
      </c>
    </row>
    <row r="3976" spans="1:21" x14ac:dyDescent="0.2">
      <c r="A3976" s="41">
        <v>1060021850001</v>
      </c>
      <c r="B3976" s="36" t="s">
        <v>26</v>
      </c>
      <c r="C3976" s="36" t="s">
        <v>156</v>
      </c>
      <c r="D3976" s="36" t="s">
        <v>889</v>
      </c>
      <c r="E3976" s="67">
        <v>4</v>
      </c>
      <c r="F3976" s="88">
        <v>2018</v>
      </c>
      <c r="G3976" s="80" t="s">
        <v>260</v>
      </c>
      <c r="H3976" s="70">
        <v>2</v>
      </c>
      <c r="I3976" s="70">
        <v>2</v>
      </c>
      <c r="J3976" s="70">
        <v>2.2692603854065112</v>
      </c>
      <c r="K3976" s="70">
        <v>7</v>
      </c>
      <c r="L3976" s="70">
        <v>6.9999527098950658</v>
      </c>
      <c r="M3976" s="70">
        <v>7</v>
      </c>
      <c r="N3976" s="70">
        <v>6.2004648627440426</v>
      </c>
      <c r="O3976" s="70">
        <v>5.7980260967353656</v>
      </c>
      <c r="P3976" s="70">
        <v>3.6413268152027607</v>
      </c>
      <c r="Q3976" s="70">
        <v>6.9545764638184142</v>
      </c>
      <c r="R3976" s="70">
        <v>5.9149939466162245</v>
      </c>
      <c r="S3976" s="70">
        <v>2</v>
      </c>
      <c r="T3976" s="70">
        <v>4.8148834400348663</v>
      </c>
      <c r="U3976" s="71">
        <v>43</v>
      </c>
    </row>
    <row r="3977" spans="1:21" x14ac:dyDescent="0.2">
      <c r="A3977" s="41">
        <v>1060021690001</v>
      </c>
      <c r="B3977" s="36" t="s">
        <v>26</v>
      </c>
      <c r="C3977" s="36" t="s">
        <v>77</v>
      </c>
      <c r="D3977" s="36" t="s">
        <v>890</v>
      </c>
      <c r="E3977" s="67">
        <v>4</v>
      </c>
      <c r="F3977" s="88">
        <v>2018</v>
      </c>
      <c r="G3977" s="80" t="s">
        <v>260</v>
      </c>
      <c r="H3977" s="70">
        <v>2</v>
      </c>
      <c r="I3977" s="70">
        <v>2</v>
      </c>
      <c r="J3977" s="70">
        <v>2</v>
      </c>
      <c r="K3977" s="70">
        <v>6.8195026635250091</v>
      </c>
      <c r="L3977" s="70">
        <v>6.9999407681295933</v>
      </c>
      <c r="M3977" s="70">
        <v>7</v>
      </c>
      <c r="N3977" s="70">
        <v>6.0735107517554416</v>
      </c>
      <c r="O3977" s="70">
        <v>3.7479670490509163</v>
      </c>
      <c r="P3977" s="70">
        <v>3.340105859724888</v>
      </c>
      <c r="Q3977" s="70">
        <v>6.9430942443228378</v>
      </c>
      <c r="R3977" s="70">
        <v>2.3239002227922598</v>
      </c>
      <c r="S3977" s="70">
        <v>2</v>
      </c>
      <c r="T3977" s="70">
        <v>4.2706684632750793</v>
      </c>
      <c r="U3977" s="71">
        <v>192</v>
      </c>
    </row>
    <row r="3978" spans="1:21" x14ac:dyDescent="0.2">
      <c r="A3978" s="41">
        <v>1060017070001</v>
      </c>
      <c r="B3978" s="36" t="s">
        <v>26</v>
      </c>
      <c r="C3978" s="36" t="s">
        <v>71</v>
      </c>
      <c r="D3978" s="36" t="s">
        <v>891</v>
      </c>
      <c r="E3978" s="67">
        <v>4</v>
      </c>
      <c r="F3978" s="88">
        <v>2018</v>
      </c>
      <c r="G3978" s="80" t="s">
        <v>260</v>
      </c>
      <c r="H3978" s="70">
        <v>2</v>
      </c>
      <c r="I3978" s="70">
        <v>2</v>
      </c>
      <c r="J3978" s="70">
        <v>2</v>
      </c>
      <c r="K3978" s="70">
        <v>7</v>
      </c>
      <c r="L3978" s="70">
        <v>6.9999719914580263</v>
      </c>
      <c r="M3978" s="70">
        <v>6.860267373208158</v>
      </c>
      <c r="N3978" s="70">
        <v>6.0863414245465721</v>
      </c>
      <c r="O3978" s="70">
        <v>5.5820237337923686</v>
      </c>
      <c r="P3978" s="70">
        <v>7</v>
      </c>
      <c r="Q3978" s="70">
        <v>6.8502236549660829</v>
      </c>
      <c r="R3978" s="70">
        <v>4.0616194751284613</v>
      </c>
      <c r="S3978" s="70">
        <v>2</v>
      </c>
      <c r="T3978" s="70">
        <v>4.8700373044249723</v>
      </c>
      <c r="U3978" s="71">
        <v>27</v>
      </c>
    </row>
    <row r="3979" spans="1:21" x14ac:dyDescent="0.2">
      <c r="A3979" s="41">
        <v>1060021500001</v>
      </c>
      <c r="B3979" s="36" t="s">
        <v>26</v>
      </c>
      <c r="C3979" s="36" t="s">
        <v>131</v>
      </c>
      <c r="D3979" s="36" t="s">
        <v>892</v>
      </c>
      <c r="E3979" s="67">
        <v>4</v>
      </c>
      <c r="F3979" s="88">
        <v>2018</v>
      </c>
      <c r="G3979" s="80" t="s">
        <v>260</v>
      </c>
      <c r="H3979" s="70">
        <v>2.0221784022210678</v>
      </c>
      <c r="I3979" s="70">
        <v>2.0199513718423492</v>
      </c>
      <c r="J3979" s="70">
        <v>2</v>
      </c>
      <c r="K3979" s="70">
        <v>7</v>
      </c>
      <c r="L3979" s="70">
        <v>6.9999619606063748</v>
      </c>
      <c r="M3979" s="70">
        <v>6.8804865416141148</v>
      </c>
      <c r="N3979" s="70">
        <v>6.4403756701341965</v>
      </c>
      <c r="O3979" s="70">
        <v>5.0638785845251935</v>
      </c>
      <c r="P3979" s="70">
        <v>6.9945218098947715</v>
      </c>
      <c r="Q3979" s="70">
        <v>6.9683337725278234</v>
      </c>
      <c r="R3979" s="70">
        <v>3.1199193315753035</v>
      </c>
      <c r="S3979" s="70">
        <v>2</v>
      </c>
      <c r="T3979" s="70">
        <v>4.7924672870784324</v>
      </c>
      <c r="U3979" s="71">
        <v>48</v>
      </c>
    </row>
    <row r="3980" spans="1:21" x14ac:dyDescent="0.2">
      <c r="A3980" s="41">
        <v>1060019520001</v>
      </c>
      <c r="B3980" s="36" t="s">
        <v>26</v>
      </c>
      <c r="C3980" s="36" t="s">
        <v>71</v>
      </c>
      <c r="D3980" s="36" t="s">
        <v>893</v>
      </c>
      <c r="E3980" s="67">
        <v>4</v>
      </c>
      <c r="F3980" s="88">
        <v>2018</v>
      </c>
      <c r="G3980" s="80" t="s">
        <v>260</v>
      </c>
      <c r="H3980" s="70">
        <v>2</v>
      </c>
      <c r="I3980" s="70">
        <v>2</v>
      </c>
      <c r="J3980" s="70">
        <v>2</v>
      </c>
      <c r="K3980" s="70">
        <v>7</v>
      </c>
      <c r="L3980" s="70">
        <v>6.9999693282745339</v>
      </c>
      <c r="M3980" s="70">
        <v>6.7383350273754159</v>
      </c>
      <c r="N3980" s="70">
        <v>6.2368188103262909</v>
      </c>
      <c r="O3980" s="70">
        <v>6.1846130289584282</v>
      </c>
      <c r="P3980" s="70">
        <v>6.9880053594869258</v>
      </c>
      <c r="Q3980" s="70">
        <v>6.1912131888811599</v>
      </c>
      <c r="R3980" s="70">
        <v>2.3342395271292435</v>
      </c>
      <c r="S3980" s="70">
        <v>2</v>
      </c>
      <c r="T3980" s="70">
        <v>4.7227661892026669</v>
      </c>
      <c r="U3980" s="71">
        <v>70</v>
      </c>
    </row>
    <row r="3981" spans="1:21" x14ac:dyDescent="0.2">
      <c r="A3981" s="41">
        <v>1060015450001</v>
      </c>
      <c r="B3981" s="36" t="s">
        <v>26</v>
      </c>
      <c r="C3981" s="36" t="s">
        <v>131</v>
      </c>
      <c r="D3981" s="36" t="s">
        <v>894</v>
      </c>
      <c r="E3981" s="67">
        <v>4</v>
      </c>
      <c r="F3981" s="88">
        <v>2018</v>
      </c>
      <c r="G3981" s="80" t="s">
        <v>260</v>
      </c>
      <c r="H3981" s="70">
        <v>2.0004668711259361</v>
      </c>
      <c r="I3981" s="70">
        <v>2.0003963730247611</v>
      </c>
      <c r="J3981" s="70">
        <v>2.0459540415728021</v>
      </c>
      <c r="K3981" s="70">
        <v>7</v>
      </c>
      <c r="L3981" s="70">
        <v>6.9999710417834944</v>
      </c>
      <c r="M3981" s="70">
        <v>7</v>
      </c>
      <c r="N3981" s="70">
        <v>6.1159193884860859</v>
      </c>
      <c r="O3981" s="70">
        <v>4.9066897779032299</v>
      </c>
      <c r="P3981" s="70">
        <v>4.1589839814870944</v>
      </c>
      <c r="Q3981" s="70">
        <v>6.9649905071858509</v>
      </c>
      <c r="R3981" s="70">
        <v>2.7400728172697972</v>
      </c>
      <c r="S3981" s="70">
        <v>2</v>
      </c>
      <c r="T3981" s="70">
        <v>4.4944537333199204</v>
      </c>
      <c r="U3981" s="71">
        <v>140</v>
      </c>
    </row>
    <row r="3982" spans="1:21" x14ac:dyDescent="0.2">
      <c r="A3982" s="41">
        <v>1160026200001</v>
      </c>
      <c r="B3982" s="36" t="s">
        <v>27</v>
      </c>
      <c r="C3982" s="36" t="s">
        <v>228</v>
      </c>
      <c r="D3982" s="36" t="s">
        <v>895</v>
      </c>
      <c r="E3982" s="67">
        <v>4</v>
      </c>
      <c r="F3982" s="88">
        <v>2018</v>
      </c>
      <c r="G3982" s="80" t="s">
        <v>260</v>
      </c>
      <c r="H3982" s="70">
        <v>2</v>
      </c>
      <c r="I3982" s="70">
        <v>2</v>
      </c>
      <c r="J3982" s="70">
        <v>2.0164770172099624</v>
      </c>
      <c r="K3982" s="70">
        <v>4.4135036346400742</v>
      </c>
      <c r="L3982" s="70">
        <v>6.9999893249476761</v>
      </c>
      <c r="M3982" s="70">
        <v>6.1129153856927445</v>
      </c>
      <c r="N3982" s="70">
        <v>6.1762495237349455</v>
      </c>
      <c r="O3982" s="70">
        <v>5.6035417114181438</v>
      </c>
      <c r="P3982" s="70">
        <v>6.9996259553507745</v>
      </c>
      <c r="Q3982" s="70">
        <v>6.5381715281803308</v>
      </c>
      <c r="R3982" s="70">
        <v>2.1805810530003882</v>
      </c>
      <c r="S3982" s="70">
        <v>2</v>
      </c>
      <c r="T3982" s="70">
        <v>4.4200879278479208</v>
      </c>
      <c r="U3982" s="71">
        <v>163</v>
      </c>
    </row>
    <row r="3983" spans="1:21" x14ac:dyDescent="0.2">
      <c r="A3983" s="41">
        <v>1160035460001</v>
      </c>
      <c r="B3983" s="36" t="s">
        <v>27</v>
      </c>
      <c r="C3983" s="36" t="s">
        <v>206</v>
      </c>
      <c r="D3983" s="36" t="s">
        <v>896</v>
      </c>
      <c r="E3983" s="67">
        <v>4</v>
      </c>
      <c r="F3983" s="88">
        <v>2018</v>
      </c>
      <c r="G3983" s="80" t="s">
        <v>260</v>
      </c>
      <c r="H3983" s="70">
        <v>2</v>
      </c>
      <c r="I3983" s="70">
        <v>2</v>
      </c>
      <c r="J3983" s="70">
        <v>2.0140272152736252</v>
      </c>
      <c r="K3983" s="70">
        <v>5.0620109083249734</v>
      </c>
      <c r="L3983" s="70">
        <v>6.9999842615964836</v>
      </c>
      <c r="M3983" s="70">
        <v>7</v>
      </c>
      <c r="N3983" s="70">
        <v>5.708310802213612</v>
      </c>
      <c r="O3983" s="70">
        <v>4.7522070593898205</v>
      </c>
      <c r="P3983" s="70">
        <v>2.7507780240877837</v>
      </c>
      <c r="Q3983" s="70">
        <v>6.2031033342650437</v>
      </c>
      <c r="R3983" s="70">
        <v>2.2388541733142953</v>
      </c>
      <c r="S3983" s="70">
        <v>2</v>
      </c>
      <c r="T3983" s="70">
        <v>4.0607729815388032</v>
      </c>
      <c r="U3983" s="71">
        <v>204</v>
      </c>
    </row>
    <row r="3984" spans="1:21" x14ac:dyDescent="0.2">
      <c r="A3984" s="41">
        <v>1160046310001</v>
      </c>
      <c r="B3984" s="36" t="s">
        <v>27</v>
      </c>
      <c r="C3984" s="36" t="s">
        <v>246</v>
      </c>
      <c r="D3984" s="36" t="s">
        <v>897</v>
      </c>
      <c r="E3984" s="67">
        <v>4</v>
      </c>
      <c r="F3984" s="88">
        <v>2018</v>
      </c>
      <c r="G3984" s="80" t="s">
        <v>260</v>
      </c>
      <c r="H3984" s="70">
        <v>2</v>
      </c>
      <c r="I3984" s="70">
        <v>2</v>
      </c>
      <c r="J3984" s="70">
        <v>2.0185711728351294</v>
      </c>
      <c r="K3984" s="70">
        <v>4.9626691320660479</v>
      </c>
      <c r="L3984" s="70">
        <v>6.9999448262211166</v>
      </c>
      <c r="M3984" s="70">
        <v>6.9662924083439899</v>
      </c>
      <c r="N3984" s="70">
        <v>5.8467115160059029</v>
      </c>
      <c r="O3984" s="70">
        <v>5.1875677577837092</v>
      </c>
      <c r="P3984" s="70">
        <v>6.9984552957819757</v>
      </c>
      <c r="Q3984" s="70">
        <v>6.4776265037139931</v>
      </c>
      <c r="R3984" s="70">
        <v>2.2197292181637893</v>
      </c>
      <c r="S3984" s="70">
        <v>2</v>
      </c>
      <c r="T3984" s="70">
        <v>4.4731306525763044</v>
      </c>
      <c r="U3984" s="71">
        <v>147</v>
      </c>
    </row>
    <row r="3985" spans="1:21" x14ac:dyDescent="0.2">
      <c r="A3985" s="41">
        <v>1160025230001</v>
      </c>
      <c r="B3985" s="36" t="s">
        <v>27</v>
      </c>
      <c r="C3985" s="36" t="s">
        <v>188</v>
      </c>
      <c r="D3985" s="36" t="s">
        <v>898</v>
      </c>
      <c r="E3985" s="67">
        <v>4</v>
      </c>
      <c r="F3985" s="88">
        <v>2018</v>
      </c>
      <c r="G3985" s="80" t="s">
        <v>260</v>
      </c>
      <c r="H3985" s="70">
        <v>4.9133335114087036</v>
      </c>
      <c r="I3985" s="70">
        <v>4.2855352188407361</v>
      </c>
      <c r="J3985" s="70">
        <v>2.0238496848452798</v>
      </c>
      <c r="K3985" s="70">
        <v>7</v>
      </c>
      <c r="L3985" s="70">
        <v>6.9999664940454442</v>
      </c>
      <c r="M3985" s="70">
        <v>7</v>
      </c>
      <c r="N3985" s="70">
        <v>6.2329218404907305</v>
      </c>
      <c r="O3985" s="70">
        <v>5.0337306195808189</v>
      </c>
      <c r="P3985" s="70">
        <v>4.3228922016922784</v>
      </c>
      <c r="Q3985" s="70">
        <v>6.9861606244326317</v>
      </c>
      <c r="R3985" s="70">
        <v>3.9061176431059064</v>
      </c>
      <c r="S3985" s="70">
        <v>2</v>
      </c>
      <c r="T3985" s="70">
        <v>5.0587089865368791</v>
      </c>
      <c r="U3985" s="71">
        <v>10</v>
      </c>
    </row>
    <row r="3986" spans="1:21" x14ac:dyDescent="0.2">
      <c r="A3986" s="41">
        <v>1160055730001</v>
      </c>
      <c r="B3986" s="36" t="s">
        <v>27</v>
      </c>
      <c r="C3986" s="36" t="s">
        <v>246</v>
      </c>
      <c r="D3986" s="36" t="s">
        <v>899</v>
      </c>
      <c r="E3986" s="67">
        <v>4</v>
      </c>
      <c r="F3986" s="88">
        <v>2018</v>
      </c>
      <c r="G3986" s="80" t="s">
        <v>260</v>
      </c>
      <c r="H3986" s="70">
        <v>2</v>
      </c>
      <c r="I3986" s="70">
        <v>2</v>
      </c>
      <c r="J3986" s="70">
        <v>2.0398316459268955</v>
      </c>
      <c r="K3986" s="70">
        <v>7</v>
      </c>
      <c r="L3986" s="70">
        <v>6.9999328283791744</v>
      </c>
      <c r="M3986" s="70">
        <v>7</v>
      </c>
      <c r="N3986" s="70">
        <v>5.0031870326308692</v>
      </c>
      <c r="O3986" s="70">
        <v>6.9876742762103836</v>
      </c>
      <c r="P3986" s="70">
        <v>5.7674800655153211</v>
      </c>
      <c r="Q3986" s="70">
        <v>5.5455110433987489</v>
      </c>
      <c r="R3986" s="70">
        <v>2.2211396243074621</v>
      </c>
      <c r="S3986" s="70">
        <v>2</v>
      </c>
      <c r="T3986" s="70">
        <v>4.5470630430307386</v>
      </c>
      <c r="U3986" s="71">
        <v>125</v>
      </c>
    </row>
    <row r="3987" spans="1:21" x14ac:dyDescent="0.2">
      <c r="A3987" s="41">
        <v>1160027870001</v>
      </c>
      <c r="B3987" s="36" t="s">
        <v>27</v>
      </c>
      <c r="C3987" s="36" t="s">
        <v>27</v>
      </c>
      <c r="D3987" s="36" t="s">
        <v>900</v>
      </c>
      <c r="E3987" s="67">
        <v>4</v>
      </c>
      <c r="F3987" s="88">
        <v>2018</v>
      </c>
      <c r="G3987" s="80" t="s">
        <v>260</v>
      </c>
      <c r="H3987" s="70">
        <v>2</v>
      </c>
      <c r="I3987" s="70">
        <v>2</v>
      </c>
      <c r="J3987" s="70">
        <v>2.0966457423736671</v>
      </c>
      <c r="K3987" s="70">
        <v>5.4589137493152595</v>
      </c>
      <c r="L3987" s="70">
        <v>6.9999880166318684</v>
      </c>
      <c r="M3987" s="70">
        <v>7</v>
      </c>
      <c r="N3987" s="70">
        <v>6.0225413050229912</v>
      </c>
      <c r="O3987" s="70">
        <v>5.0164805043769141</v>
      </c>
      <c r="P3987" s="70">
        <v>3.4803709685003028</v>
      </c>
      <c r="Q3987" s="70">
        <v>6.3206801607940832</v>
      </c>
      <c r="R3987" s="70">
        <v>2.1195863475989065</v>
      </c>
      <c r="S3987" s="70">
        <v>2</v>
      </c>
      <c r="T3987" s="70">
        <v>4.2096005662178335</v>
      </c>
      <c r="U3987" s="71">
        <v>198</v>
      </c>
    </row>
    <row r="3988" spans="1:21" x14ac:dyDescent="0.2">
      <c r="A3988" s="41">
        <v>1160026040001</v>
      </c>
      <c r="B3988" s="36" t="s">
        <v>27</v>
      </c>
      <c r="C3988" s="36" t="s">
        <v>228</v>
      </c>
      <c r="D3988" s="36" t="s">
        <v>901</v>
      </c>
      <c r="E3988" s="67">
        <v>4</v>
      </c>
      <c r="F3988" s="88">
        <v>2018</v>
      </c>
      <c r="G3988" s="80" t="s">
        <v>260</v>
      </c>
      <c r="H3988" s="70">
        <v>2</v>
      </c>
      <c r="I3988" s="70">
        <v>2</v>
      </c>
      <c r="J3988" s="70">
        <v>2.0157647609567824</v>
      </c>
      <c r="K3988" s="70">
        <v>6.6665632700523672</v>
      </c>
      <c r="L3988" s="70">
        <v>6.9999899408902122</v>
      </c>
      <c r="M3988" s="70">
        <v>5.4904998215316247</v>
      </c>
      <c r="N3988" s="70">
        <v>6.2673463942223551</v>
      </c>
      <c r="O3988" s="70">
        <v>5.328644134987349</v>
      </c>
      <c r="P3988" s="70">
        <v>6.9941994188279519</v>
      </c>
      <c r="Q3988" s="70">
        <v>6.9182553362735941</v>
      </c>
      <c r="R3988" s="70">
        <v>2.2331164752235724</v>
      </c>
      <c r="S3988" s="70">
        <v>2</v>
      </c>
      <c r="T3988" s="70">
        <v>4.5761982960804835</v>
      </c>
      <c r="U3988" s="71">
        <v>117</v>
      </c>
    </row>
    <row r="3989" spans="1:21" x14ac:dyDescent="0.2">
      <c r="A3989" s="41">
        <v>1160024340001</v>
      </c>
      <c r="B3989" s="36" t="s">
        <v>27</v>
      </c>
      <c r="C3989" s="36" t="s">
        <v>127</v>
      </c>
      <c r="D3989" s="36" t="s">
        <v>902</v>
      </c>
      <c r="E3989" s="67">
        <v>4</v>
      </c>
      <c r="F3989" s="88">
        <v>2018</v>
      </c>
      <c r="G3989" s="80" t="s">
        <v>260</v>
      </c>
      <c r="H3989" s="70">
        <v>2.0135502006939867</v>
      </c>
      <c r="I3989" s="70">
        <v>2.0071020015525698</v>
      </c>
      <c r="J3989" s="70">
        <v>2.047188828701509</v>
      </c>
      <c r="K3989" s="70">
        <v>7</v>
      </c>
      <c r="L3989" s="70">
        <v>6.9999859300143452</v>
      </c>
      <c r="M3989" s="70">
        <v>6.9800874789246627</v>
      </c>
      <c r="N3989" s="70">
        <v>6.2375136955327655</v>
      </c>
      <c r="O3989" s="70">
        <v>6.3659884369108815</v>
      </c>
      <c r="P3989" s="70">
        <v>6.9999094109964748</v>
      </c>
      <c r="Q3989" s="70">
        <v>6.9795501544475087</v>
      </c>
      <c r="R3989" s="70">
        <v>5.1018623165530768</v>
      </c>
      <c r="S3989" s="70">
        <v>2</v>
      </c>
      <c r="T3989" s="70">
        <v>5.0610615378606481</v>
      </c>
      <c r="U3989" s="71">
        <v>9</v>
      </c>
    </row>
    <row r="3990" spans="1:21" x14ac:dyDescent="0.2">
      <c r="A3990" s="41">
        <v>1160024180001</v>
      </c>
      <c r="B3990" s="36" t="s">
        <v>27</v>
      </c>
      <c r="C3990" s="36" t="s">
        <v>229</v>
      </c>
      <c r="D3990" s="36" t="s">
        <v>903</v>
      </c>
      <c r="E3990" s="67">
        <v>4</v>
      </c>
      <c r="F3990" s="88">
        <v>2018</v>
      </c>
      <c r="G3990" s="80" t="s">
        <v>260</v>
      </c>
      <c r="H3990" s="70">
        <v>2</v>
      </c>
      <c r="I3990" s="70">
        <v>2</v>
      </c>
      <c r="J3990" s="70">
        <v>2.0271133606859304</v>
      </c>
      <c r="K3990" s="70">
        <v>6.1251105463620448</v>
      </c>
      <c r="L3990" s="70">
        <v>6.9999866969614413</v>
      </c>
      <c r="M3990" s="70">
        <v>6.9579619899754626</v>
      </c>
      <c r="N3990" s="70">
        <v>6.1779536311697134</v>
      </c>
      <c r="O3990" s="70">
        <v>4.5438729899782837</v>
      </c>
      <c r="P3990" s="70">
        <v>6.9980734158575109</v>
      </c>
      <c r="Q3990" s="70">
        <v>6.3612882544923943</v>
      </c>
      <c r="R3990" s="70">
        <v>2.2421407453968567</v>
      </c>
      <c r="S3990" s="70">
        <v>2</v>
      </c>
      <c r="T3990" s="70">
        <v>4.5361251359066364</v>
      </c>
      <c r="U3990" s="71">
        <v>128</v>
      </c>
    </row>
    <row r="3991" spans="1:21" x14ac:dyDescent="0.2">
      <c r="A3991" s="41">
        <v>1160033090001</v>
      </c>
      <c r="B3991" s="36" t="s">
        <v>27</v>
      </c>
      <c r="C3991" s="36" t="s">
        <v>190</v>
      </c>
      <c r="D3991" s="36" t="s">
        <v>904</v>
      </c>
      <c r="E3991" s="67">
        <v>4</v>
      </c>
      <c r="F3991" s="88">
        <v>2018</v>
      </c>
      <c r="G3991" s="80" t="s">
        <v>260</v>
      </c>
      <c r="H3991" s="70">
        <v>2</v>
      </c>
      <c r="I3991" s="70">
        <v>2</v>
      </c>
      <c r="J3991" s="70">
        <v>2</v>
      </c>
      <c r="K3991" s="70">
        <v>7</v>
      </c>
      <c r="L3991" s="70">
        <v>6.9999874479744344</v>
      </c>
      <c r="M3991" s="70">
        <v>7</v>
      </c>
      <c r="N3991" s="70">
        <v>6.11296763900428</v>
      </c>
      <c r="O3991" s="70">
        <v>6.2011356115745704</v>
      </c>
      <c r="P3991" s="70">
        <v>4.0445198932072097</v>
      </c>
      <c r="Q3991" s="70">
        <v>6.676647764937985</v>
      </c>
      <c r="R3991" s="70">
        <v>5.8037177179080235</v>
      </c>
      <c r="S3991" s="70">
        <v>2</v>
      </c>
      <c r="T3991" s="70">
        <v>4.8199146728838755</v>
      </c>
      <c r="U3991" s="71">
        <v>40</v>
      </c>
    </row>
    <row r="3992" spans="1:21" x14ac:dyDescent="0.2">
      <c r="A3992" s="41">
        <v>1160031630001</v>
      </c>
      <c r="B3992" s="36" t="s">
        <v>27</v>
      </c>
      <c r="C3992" s="36" t="s">
        <v>246</v>
      </c>
      <c r="D3992" s="36" t="s">
        <v>905</v>
      </c>
      <c r="E3992" s="67">
        <v>4</v>
      </c>
      <c r="F3992" s="88">
        <v>2018</v>
      </c>
      <c r="G3992" s="80" t="s">
        <v>260</v>
      </c>
      <c r="H3992" s="70">
        <v>2.0001533085034375</v>
      </c>
      <c r="I3992" s="70">
        <v>2.0000777023277698</v>
      </c>
      <c r="J3992" s="70">
        <v>2.0327386279413866</v>
      </c>
      <c r="K3992" s="70">
        <v>5.8551788348689815</v>
      </c>
      <c r="L3992" s="70">
        <v>6.9999699143779663</v>
      </c>
      <c r="M3992" s="70">
        <v>6.9801440148793894</v>
      </c>
      <c r="N3992" s="70">
        <v>6.2901052684293584</v>
      </c>
      <c r="O3992" s="70">
        <v>5.3785214181539471</v>
      </c>
      <c r="P3992" s="70">
        <v>6.9990902794883185</v>
      </c>
      <c r="Q3992" s="70">
        <v>6.6264533383342856</v>
      </c>
      <c r="R3992" s="70">
        <v>2.5379554269000666</v>
      </c>
      <c r="S3992" s="70">
        <v>2</v>
      </c>
      <c r="T3992" s="70">
        <v>4.6416990111837428</v>
      </c>
      <c r="U3992" s="71">
        <v>104</v>
      </c>
    </row>
    <row r="3993" spans="1:21" x14ac:dyDescent="0.2">
      <c r="A3993" s="41">
        <v>1160027280001</v>
      </c>
      <c r="B3993" s="36" t="s">
        <v>27</v>
      </c>
      <c r="C3993" s="36" t="s">
        <v>188</v>
      </c>
      <c r="D3993" s="36" t="s">
        <v>906</v>
      </c>
      <c r="E3993" s="67">
        <v>4</v>
      </c>
      <c r="F3993" s="88">
        <v>2018</v>
      </c>
      <c r="G3993" s="80" t="s">
        <v>260</v>
      </c>
      <c r="H3993" s="70">
        <v>2.000314412568271</v>
      </c>
      <c r="I3993" s="70">
        <v>2.0002143124526355</v>
      </c>
      <c r="J3993" s="70">
        <v>2.0138041418539148</v>
      </c>
      <c r="K3993" s="70">
        <v>7</v>
      </c>
      <c r="L3993" s="70">
        <v>6.9999613390072977</v>
      </c>
      <c r="M3993" s="70">
        <v>6.6136377680983021</v>
      </c>
      <c r="N3993" s="70">
        <v>6.1622275000139046</v>
      </c>
      <c r="O3993" s="70">
        <v>5.3777928508102644</v>
      </c>
      <c r="P3993" s="70">
        <v>6.982289037453957</v>
      </c>
      <c r="Q3993" s="70">
        <v>6.9135141350282137</v>
      </c>
      <c r="R3993" s="70">
        <v>2.8200338507295934</v>
      </c>
      <c r="S3993" s="70">
        <v>2</v>
      </c>
      <c r="T3993" s="70">
        <v>4.7403157790013637</v>
      </c>
      <c r="U3993" s="71">
        <v>66</v>
      </c>
    </row>
    <row r="3994" spans="1:21" x14ac:dyDescent="0.2">
      <c r="A3994" s="41">
        <v>1160030310001</v>
      </c>
      <c r="B3994" s="36" t="s">
        <v>27</v>
      </c>
      <c r="C3994" s="36" t="s">
        <v>27</v>
      </c>
      <c r="D3994" s="36" t="s">
        <v>907</v>
      </c>
      <c r="E3994" s="67">
        <v>4</v>
      </c>
      <c r="F3994" s="88">
        <v>2018</v>
      </c>
      <c r="G3994" s="80" t="s">
        <v>260</v>
      </c>
      <c r="H3994" s="70">
        <v>2</v>
      </c>
      <c r="I3994" s="70">
        <v>2</v>
      </c>
      <c r="J3994" s="70">
        <v>2.136931495210034</v>
      </c>
      <c r="K3994" s="70">
        <v>5.6033607632038169</v>
      </c>
      <c r="L3994" s="70">
        <v>6.999987305545524</v>
      </c>
      <c r="M3994" s="70">
        <v>7</v>
      </c>
      <c r="N3994" s="70">
        <v>6.0634856336778444</v>
      </c>
      <c r="O3994" s="70">
        <v>4.4898883796624043</v>
      </c>
      <c r="P3994" s="70">
        <v>3.524881222346218</v>
      </c>
      <c r="Q3994" s="70">
        <v>6.5163481358773527</v>
      </c>
      <c r="R3994" s="70">
        <v>3.6347011626676409</v>
      </c>
      <c r="S3994" s="70">
        <v>2</v>
      </c>
      <c r="T3994" s="70">
        <v>4.3307986748492366</v>
      </c>
      <c r="U3994" s="71">
        <v>179</v>
      </c>
    </row>
    <row r="3995" spans="1:21" x14ac:dyDescent="0.2">
      <c r="A3995" s="41">
        <v>1160028840001</v>
      </c>
      <c r="B3995" s="36" t="s">
        <v>27</v>
      </c>
      <c r="C3995" s="36" t="s">
        <v>93</v>
      </c>
      <c r="D3995" s="36" t="s">
        <v>908</v>
      </c>
      <c r="E3995" s="67">
        <v>4</v>
      </c>
      <c r="F3995" s="88">
        <v>2018</v>
      </c>
      <c r="G3995" s="80" t="s">
        <v>260</v>
      </c>
      <c r="H3995" s="70">
        <v>2</v>
      </c>
      <c r="I3995" s="70">
        <v>2</v>
      </c>
      <c r="J3995" s="70">
        <v>2.01775365933922</v>
      </c>
      <c r="K3995" s="70">
        <v>7</v>
      </c>
      <c r="L3995" s="70">
        <v>6.9999737198090646</v>
      </c>
      <c r="M3995" s="70">
        <v>6.9764715155727073</v>
      </c>
      <c r="N3995" s="70">
        <v>6.1191498876229309</v>
      </c>
      <c r="O3995" s="70">
        <v>5.406804244480286</v>
      </c>
      <c r="P3995" s="70">
        <v>6.9989219251037635</v>
      </c>
      <c r="Q3995" s="70">
        <v>6.2778290206759877</v>
      </c>
      <c r="R3995" s="70">
        <v>2.240675759725391</v>
      </c>
      <c r="S3995" s="70">
        <v>2</v>
      </c>
      <c r="T3995" s="70">
        <v>4.6697983110274466</v>
      </c>
      <c r="U3995" s="71">
        <v>93</v>
      </c>
    </row>
    <row r="3996" spans="1:21" x14ac:dyDescent="0.2">
      <c r="A3996" s="41">
        <v>1160023450001</v>
      </c>
      <c r="B3996" s="36" t="s">
        <v>27</v>
      </c>
      <c r="C3996" s="36" t="s">
        <v>27</v>
      </c>
      <c r="D3996" s="36" t="s">
        <v>909</v>
      </c>
      <c r="E3996" s="67">
        <v>4</v>
      </c>
      <c r="F3996" s="88">
        <v>2018</v>
      </c>
      <c r="G3996" s="80" t="s">
        <v>260</v>
      </c>
      <c r="H3996" s="70">
        <v>2.0902632783489303</v>
      </c>
      <c r="I3996" s="70">
        <v>2.0546087035789422</v>
      </c>
      <c r="J3996" s="70">
        <v>2.0329938166450181</v>
      </c>
      <c r="K3996" s="70">
        <v>6.0150496265656681</v>
      </c>
      <c r="L3996" s="70">
        <v>6.9999666491482779</v>
      </c>
      <c r="M3996" s="70">
        <v>6.70579510537193</v>
      </c>
      <c r="N3996" s="70">
        <v>5.9305244778537531</v>
      </c>
      <c r="O3996" s="70">
        <v>4.858271042020526</v>
      </c>
      <c r="P3996" s="70">
        <v>6.9986923401407477</v>
      </c>
      <c r="Q3996" s="70">
        <v>6.2628762454052449</v>
      </c>
      <c r="R3996" s="70">
        <v>5.91789001398935</v>
      </c>
      <c r="S3996" s="70">
        <v>2</v>
      </c>
      <c r="T3996" s="70">
        <v>4.8222442749223662</v>
      </c>
      <c r="U3996" s="71">
        <v>39</v>
      </c>
    </row>
    <row r="3997" spans="1:21" x14ac:dyDescent="0.2">
      <c r="A3997" s="41">
        <v>1160028680001</v>
      </c>
      <c r="B3997" s="36" t="s">
        <v>27</v>
      </c>
      <c r="C3997" s="36" t="s">
        <v>910</v>
      </c>
      <c r="D3997" s="36" t="s">
        <v>911</v>
      </c>
      <c r="E3997" s="67">
        <v>4</v>
      </c>
      <c r="F3997" s="88">
        <v>2018</v>
      </c>
      <c r="G3997" s="80" t="s">
        <v>260</v>
      </c>
      <c r="H3997" s="70">
        <v>2.3044797281810045</v>
      </c>
      <c r="I3997" s="70">
        <v>2.2056582654107566</v>
      </c>
      <c r="J3997" s="70">
        <v>2.0159246072242536</v>
      </c>
      <c r="K3997" s="70">
        <v>7</v>
      </c>
      <c r="L3997" s="70">
        <v>6.9999550334830696</v>
      </c>
      <c r="M3997" s="70">
        <v>6.9301094387124706</v>
      </c>
      <c r="N3997" s="70">
        <v>6.0676507576698011</v>
      </c>
      <c r="O3997" s="70">
        <v>3.6014030208155661</v>
      </c>
      <c r="P3997" s="70">
        <v>6.9967966054272273</v>
      </c>
      <c r="Q3997" s="70">
        <v>5.4991033922281858</v>
      </c>
      <c r="R3997" s="70">
        <v>2.4064454833564937</v>
      </c>
      <c r="S3997" s="70">
        <v>2</v>
      </c>
      <c r="T3997" s="70">
        <v>4.5022938610424026</v>
      </c>
      <c r="U3997" s="71">
        <v>138</v>
      </c>
    </row>
    <row r="3998" spans="1:21" x14ac:dyDescent="0.2">
      <c r="A3998" s="41">
        <v>1160027600001</v>
      </c>
      <c r="B3998" s="36" t="s">
        <v>27</v>
      </c>
      <c r="C3998" s="36" t="s">
        <v>105</v>
      </c>
      <c r="D3998" s="36" t="s">
        <v>912</v>
      </c>
      <c r="E3998" s="67">
        <v>4</v>
      </c>
      <c r="F3998" s="88">
        <v>2018</v>
      </c>
      <c r="G3998" s="80" t="s">
        <v>260</v>
      </c>
      <c r="H3998" s="70">
        <v>2</v>
      </c>
      <c r="I3998" s="70">
        <v>2</v>
      </c>
      <c r="J3998" s="70">
        <v>2.0138046466797515</v>
      </c>
      <c r="K3998" s="70">
        <v>7</v>
      </c>
      <c r="L3998" s="70">
        <v>6.9999548833495462</v>
      </c>
      <c r="M3998" s="70">
        <v>6.8783648282072347</v>
      </c>
      <c r="N3998" s="70">
        <v>5.9157152671909712</v>
      </c>
      <c r="O3998" s="70">
        <v>5.0551669727650097</v>
      </c>
      <c r="P3998" s="70">
        <v>6.9994435916967248</v>
      </c>
      <c r="Q3998" s="70">
        <v>6.9067236424711345</v>
      </c>
      <c r="R3998" s="70">
        <v>2.1719740430504504</v>
      </c>
      <c r="S3998" s="70">
        <v>2</v>
      </c>
      <c r="T3998" s="70">
        <v>4.661762322950902</v>
      </c>
      <c r="U3998" s="71">
        <v>98</v>
      </c>
    </row>
    <row r="3999" spans="1:21" x14ac:dyDescent="0.2">
      <c r="A3999" s="41">
        <v>1160025820001</v>
      </c>
      <c r="B3999" s="36" t="s">
        <v>27</v>
      </c>
      <c r="C3999" s="36" t="s">
        <v>188</v>
      </c>
      <c r="D3999" s="36" t="s">
        <v>913</v>
      </c>
      <c r="E3999" s="67">
        <v>4</v>
      </c>
      <c r="F3999" s="88">
        <v>2018</v>
      </c>
      <c r="G3999" s="80" t="s">
        <v>260</v>
      </c>
      <c r="H3999" s="70">
        <v>2.0004112943584378</v>
      </c>
      <c r="I3999" s="70">
        <v>2.0002415784320342</v>
      </c>
      <c r="J3999" s="70">
        <v>2.0135696562893037</v>
      </c>
      <c r="K3999" s="70">
        <v>5.5164740727224153</v>
      </c>
      <c r="L3999" s="70">
        <v>6.9999666606507658</v>
      </c>
      <c r="M3999" s="70">
        <v>6.7755392756751496</v>
      </c>
      <c r="N3999" s="70">
        <v>5.9400195060612386</v>
      </c>
      <c r="O3999" s="70">
        <v>4.483807644497948</v>
      </c>
      <c r="P3999" s="70">
        <v>6.9897108443632492</v>
      </c>
      <c r="Q3999" s="70">
        <v>6.333803628580176</v>
      </c>
      <c r="R3999" s="70">
        <v>2.2724453503949493</v>
      </c>
      <c r="S3999" s="70">
        <v>2</v>
      </c>
      <c r="T3999" s="70">
        <v>4.4438324593354723</v>
      </c>
      <c r="U3999" s="71">
        <v>159</v>
      </c>
    </row>
    <row r="4000" spans="1:21" x14ac:dyDescent="0.2">
      <c r="A4000" s="41">
        <v>1160028920001</v>
      </c>
      <c r="B4000" s="36" t="s">
        <v>27</v>
      </c>
      <c r="C4000" s="36" t="s">
        <v>246</v>
      </c>
      <c r="D4000" s="36" t="s">
        <v>914</v>
      </c>
      <c r="E4000" s="67">
        <v>4</v>
      </c>
      <c r="F4000" s="88">
        <v>2018</v>
      </c>
      <c r="G4000" s="80" t="s">
        <v>260</v>
      </c>
      <c r="H4000" s="70">
        <v>2.0002389312476798</v>
      </c>
      <c r="I4000" s="70">
        <v>2.0002358199394052</v>
      </c>
      <c r="J4000" s="70">
        <v>2.0234956525353689</v>
      </c>
      <c r="K4000" s="70">
        <v>6.3088811671193756</v>
      </c>
      <c r="L4000" s="70">
        <v>6.9999660990866879</v>
      </c>
      <c r="M4000" s="70">
        <v>6.8814762845381754</v>
      </c>
      <c r="N4000" s="70">
        <v>6.1561883309311698</v>
      </c>
      <c r="O4000" s="70">
        <v>5.8239552160464401</v>
      </c>
      <c r="P4000" s="70">
        <v>6.9945672564130055</v>
      </c>
      <c r="Q4000" s="70">
        <v>6.7382463070209635</v>
      </c>
      <c r="R4000" s="70">
        <v>2.9169567636529292</v>
      </c>
      <c r="S4000" s="70">
        <v>2</v>
      </c>
      <c r="T4000" s="70">
        <v>4.7370173190442664</v>
      </c>
      <c r="U4000" s="71">
        <v>68</v>
      </c>
    </row>
    <row r="4001" spans="1:21" x14ac:dyDescent="0.2">
      <c r="A4001" s="41">
        <v>1160033760001</v>
      </c>
      <c r="B4001" s="36" t="s">
        <v>27</v>
      </c>
      <c r="C4001" s="36" t="s">
        <v>190</v>
      </c>
      <c r="D4001" s="36" t="s">
        <v>915</v>
      </c>
      <c r="E4001" s="67">
        <v>4</v>
      </c>
      <c r="F4001" s="88">
        <v>2018</v>
      </c>
      <c r="G4001" s="80" t="s">
        <v>260</v>
      </c>
      <c r="H4001" s="70">
        <v>2</v>
      </c>
      <c r="I4001" s="70">
        <v>2</v>
      </c>
      <c r="J4001" s="70">
        <v>2.020078577070489</v>
      </c>
      <c r="K4001" s="70">
        <v>7</v>
      </c>
      <c r="L4001" s="70">
        <v>6.9999858698644797</v>
      </c>
      <c r="M4001" s="70">
        <v>6.8689513414554444</v>
      </c>
      <c r="N4001" s="70">
        <v>5.9622439001114156</v>
      </c>
      <c r="O4001" s="70">
        <v>5.5918265483992275</v>
      </c>
      <c r="P4001" s="70">
        <v>6.9939930174625085</v>
      </c>
      <c r="Q4001" s="70">
        <v>6.6599095134067268</v>
      </c>
      <c r="R4001" s="70">
        <v>3.5464000001706464</v>
      </c>
      <c r="S4001" s="70">
        <v>2</v>
      </c>
      <c r="T4001" s="70">
        <v>4.8036157306617451</v>
      </c>
      <c r="U4001" s="71">
        <v>45</v>
      </c>
    </row>
    <row r="4002" spans="1:21" x14ac:dyDescent="0.2">
      <c r="A4002" s="41">
        <v>1160034220001</v>
      </c>
      <c r="B4002" s="36" t="s">
        <v>27</v>
      </c>
      <c r="C4002" s="36" t="s">
        <v>246</v>
      </c>
      <c r="D4002" s="36" t="s">
        <v>916</v>
      </c>
      <c r="E4002" s="67">
        <v>4</v>
      </c>
      <c r="F4002" s="88">
        <v>2018</v>
      </c>
      <c r="G4002" s="80" t="s">
        <v>260</v>
      </c>
      <c r="H4002" s="70">
        <v>2</v>
      </c>
      <c r="I4002" s="70">
        <v>2</v>
      </c>
      <c r="J4002" s="70">
        <v>2.0143011973277449</v>
      </c>
      <c r="K4002" s="70">
        <v>7</v>
      </c>
      <c r="L4002" s="70">
        <v>6.9999874393870254</v>
      </c>
      <c r="M4002" s="70">
        <v>6.9054239160881892</v>
      </c>
      <c r="N4002" s="70">
        <v>5.9952130576604734</v>
      </c>
      <c r="O4002" s="70">
        <v>4.6812895326909132</v>
      </c>
      <c r="P4002" s="70">
        <v>6.9956649799882458</v>
      </c>
      <c r="Q4002" s="70">
        <v>6.9735549458033974</v>
      </c>
      <c r="R4002" s="70">
        <v>2.195364802122048</v>
      </c>
      <c r="S4002" s="70">
        <v>2</v>
      </c>
      <c r="T4002" s="70">
        <v>4.6467333225890028</v>
      </c>
      <c r="U4002" s="71">
        <v>101</v>
      </c>
    </row>
    <row r="4003" spans="1:21" x14ac:dyDescent="0.2">
      <c r="A4003" s="41">
        <v>1160029300001</v>
      </c>
      <c r="B4003" s="36" t="s">
        <v>27</v>
      </c>
      <c r="C4003" s="36" t="s">
        <v>251</v>
      </c>
      <c r="D4003" s="36" t="s">
        <v>917</v>
      </c>
      <c r="E4003" s="67">
        <v>4</v>
      </c>
      <c r="F4003" s="88">
        <v>2018</v>
      </c>
      <c r="G4003" s="80" t="s">
        <v>260</v>
      </c>
      <c r="H4003" s="70">
        <v>2.0003345785896247</v>
      </c>
      <c r="I4003" s="70">
        <v>2.0003110452073316</v>
      </c>
      <c r="J4003" s="70">
        <v>2.0201524744353714</v>
      </c>
      <c r="K4003" s="70">
        <v>6.7974869153292135</v>
      </c>
      <c r="L4003" s="70">
        <v>6.9999681791009021</v>
      </c>
      <c r="M4003" s="70">
        <v>2.7059483183287059</v>
      </c>
      <c r="N4003" s="70">
        <v>5.8298484172178533</v>
      </c>
      <c r="O4003" s="70">
        <v>5.622847302597461</v>
      </c>
      <c r="P4003" s="70">
        <v>6.9804074291298717</v>
      </c>
      <c r="Q4003" s="70">
        <v>6.9435111654825628</v>
      </c>
      <c r="R4003" s="70">
        <v>3.9223050699134681</v>
      </c>
      <c r="S4003" s="70">
        <v>2</v>
      </c>
      <c r="T4003" s="70">
        <v>4.4852600746110314</v>
      </c>
      <c r="U4003" s="71">
        <v>144</v>
      </c>
    </row>
    <row r="4004" spans="1:21" x14ac:dyDescent="0.2">
      <c r="A4004" s="41">
        <v>1160025900001</v>
      </c>
      <c r="B4004" s="36" t="s">
        <v>27</v>
      </c>
      <c r="C4004" s="36" t="s">
        <v>188</v>
      </c>
      <c r="D4004" s="36" t="s">
        <v>918</v>
      </c>
      <c r="E4004" s="67">
        <v>4</v>
      </c>
      <c r="F4004" s="88">
        <v>2018</v>
      </c>
      <c r="G4004" s="80" t="s">
        <v>260</v>
      </c>
      <c r="H4004" s="70">
        <v>2.1595656561234535</v>
      </c>
      <c r="I4004" s="70">
        <v>2.1443494838756094</v>
      </c>
      <c r="J4004" s="70">
        <v>2.0169375661718716</v>
      </c>
      <c r="K4004" s="70">
        <v>4.3915453661147845</v>
      </c>
      <c r="L4004" s="70">
        <v>6.9999851121094405</v>
      </c>
      <c r="M4004" s="70">
        <v>6.3907572301100934</v>
      </c>
      <c r="N4004" s="70">
        <v>5.9027008769498961</v>
      </c>
      <c r="O4004" s="70">
        <v>5.6830406743926662</v>
      </c>
      <c r="P4004" s="70">
        <v>6.9972096902700969</v>
      </c>
      <c r="Q4004" s="70">
        <v>6.4927931353819703</v>
      </c>
      <c r="R4004" s="70">
        <v>2.2928758877676287</v>
      </c>
      <c r="S4004" s="70">
        <v>2</v>
      </c>
      <c r="T4004" s="70">
        <v>4.4559800566056262</v>
      </c>
      <c r="U4004" s="71">
        <v>151</v>
      </c>
    </row>
    <row r="4005" spans="1:21" x14ac:dyDescent="0.2">
      <c r="A4005" s="41">
        <v>1160025310001</v>
      </c>
      <c r="B4005" s="36" t="s">
        <v>27</v>
      </c>
      <c r="C4005" s="36" t="s">
        <v>217</v>
      </c>
      <c r="D4005" s="36" t="s">
        <v>919</v>
      </c>
      <c r="E4005" s="67">
        <v>4</v>
      </c>
      <c r="F4005" s="88">
        <v>2018</v>
      </c>
      <c r="G4005" s="80" t="s">
        <v>260</v>
      </c>
      <c r="H4005" s="70">
        <v>2.1178700163586011</v>
      </c>
      <c r="I4005" s="70">
        <v>2.0823037644306996</v>
      </c>
      <c r="J4005" s="70">
        <v>2.0804242364199599</v>
      </c>
      <c r="K4005" s="70">
        <v>7</v>
      </c>
      <c r="L4005" s="70">
        <v>6.9999732046363974</v>
      </c>
      <c r="M4005" s="70">
        <v>6.9545877068714583</v>
      </c>
      <c r="N4005" s="70">
        <v>6.1692551025080231</v>
      </c>
      <c r="O4005" s="70">
        <v>6.0998779150028541</v>
      </c>
      <c r="P4005" s="70">
        <v>6.9979187344858858</v>
      </c>
      <c r="Q4005" s="70">
        <v>6.9677933980213922</v>
      </c>
      <c r="R4005" s="70">
        <v>4.2589519966616862</v>
      </c>
      <c r="S4005" s="70">
        <v>2</v>
      </c>
      <c r="T4005" s="70">
        <v>4.9774130062830801</v>
      </c>
      <c r="U4005" s="71">
        <v>15</v>
      </c>
    </row>
    <row r="4006" spans="1:21" x14ac:dyDescent="0.2">
      <c r="A4006" s="41">
        <v>1160029650001</v>
      </c>
      <c r="B4006" s="36" t="s">
        <v>27</v>
      </c>
      <c r="C4006" s="36" t="s">
        <v>218</v>
      </c>
      <c r="D4006" s="36" t="s">
        <v>920</v>
      </c>
      <c r="E4006" s="67">
        <v>4</v>
      </c>
      <c r="F4006" s="88">
        <v>2018</v>
      </c>
      <c r="G4006" s="80" t="s">
        <v>260</v>
      </c>
      <c r="H4006" s="70">
        <v>2.0002534514256092</v>
      </c>
      <c r="I4006" s="70">
        <v>2.0002769698489131</v>
      </c>
      <c r="J4006" s="70">
        <v>2.0290024553049548</v>
      </c>
      <c r="K4006" s="70">
        <v>4.9350562124341941</v>
      </c>
      <c r="L4006" s="70">
        <v>6.9999697810762456</v>
      </c>
      <c r="M4006" s="70">
        <v>7</v>
      </c>
      <c r="N4006" s="70">
        <v>6.0985372047627102</v>
      </c>
      <c r="O4006" s="70">
        <v>5.4587700902638421</v>
      </c>
      <c r="P4006" s="70">
        <v>3.4425327971008794</v>
      </c>
      <c r="Q4006" s="70">
        <v>6.2991670625820984</v>
      </c>
      <c r="R4006" s="70">
        <v>3.1256137974071621</v>
      </c>
      <c r="S4006" s="70">
        <v>2</v>
      </c>
      <c r="T4006" s="70">
        <v>4.2824316518505512</v>
      </c>
      <c r="U4006" s="71">
        <v>188</v>
      </c>
    </row>
    <row r="4007" spans="1:21" x14ac:dyDescent="0.2">
      <c r="A4007" s="41">
        <v>1160031200001</v>
      </c>
      <c r="B4007" s="36" t="s">
        <v>27</v>
      </c>
      <c r="C4007" s="36" t="s">
        <v>190</v>
      </c>
      <c r="D4007" s="36" t="s">
        <v>921</v>
      </c>
      <c r="E4007" s="67">
        <v>4</v>
      </c>
      <c r="F4007" s="88">
        <v>2018</v>
      </c>
      <c r="G4007" s="80" t="s">
        <v>260</v>
      </c>
      <c r="H4007" s="70">
        <v>2.036688354851667</v>
      </c>
      <c r="I4007" s="70">
        <v>2.0251859958919294</v>
      </c>
      <c r="J4007" s="70">
        <v>2.0328889431026509</v>
      </c>
      <c r="K4007" s="70">
        <v>7</v>
      </c>
      <c r="L4007" s="70">
        <v>6.9999564112917394</v>
      </c>
      <c r="M4007" s="70">
        <v>6.870404409723764</v>
      </c>
      <c r="N4007" s="70">
        <v>5.9776216350046338</v>
      </c>
      <c r="O4007" s="70">
        <v>5.0390073929981405</v>
      </c>
      <c r="P4007" s="70">
        <v>6.9940596301027016</v>
      </c>
      <c r="Q4007" s="70">
        <v>6.8598087656380491</v>
      </c>
      <c r="R4007" s="70">
        <v>2.5703958477356306</v>
      </c>
      <c r="S4007" s="70">
        <v>2</v>
      </c>
      <c r="T4007" s="70">
        <v>4.7005014488617425</v>
      </c>
      <c r="U4007" s="71">
        <v>80</v>
      </c>
    </row>
    <row r="4008" spans="1:21" x14ac:dyDescent="0.2">
      <c r="A4008" s="41">
        <v>1160031710001</v>
      </c>
      <c r="B4008" s="36" t="s">
        <v>27</v>
      </c>
      <c r="C4008" s="36" t="s">
        <v>190</v>
      </c>
      <c r="D4008" s="36" t="s">
        <v>922</v>
      </c>
      <c r="E4008" s="67">
        <v>4</v>
      </c>
      <c r="F4008" s="88">
        <v>2018</v>
      </c>
      <c r="G4008" s="80" t="s">
        <v>260</v>
      </c>
      <c r="H4008" s="70">
        <v>2.2856347090597469</v>
      </c>
      <c r="I4008" s="70">
        <v>2.2303402014163529</v>
      </c>
      <c r="J4008" s="70">
        <v>2.0157815472192402</v>
      </c>
      <c r="K4008" s="70">
        <v>5.0849337843425317</v>
      </c>
      <c r="L4008" s="70">
        <v>6.9999850504698635</v>
      </c>
      <c r="M4008" s="70">
        <v>5.6568290071245748</v>
      </c>
      <c r="N4008" s="70">
        <v>5.942908325963641</v>
      </c>
      <c r="O4008" s="70">
        <v>5.1239546720900453</v>
      </c>
      <c r="P4008" s="70">
        <v>6.9384272154112612</v>
      </c>
      <c r="Q4008" s="70">
        <v>6.3178950250652415</v>
      </c>
      <c r="R4008" s="70">
        <v>2.9497725461171305</v>
      </c>
      <c r="S4008" s="70">
        <v>2</v>
      </c>
      <c r="T4008" s="70">
        <v>4.4622051736899691</v>
      </c>
      <c r="U4008" s="71">
        <v>149</v>
      </c>
    </row>
    <row r="4009" spans="1:21" x14ac:dyDescent="0.2">
      <c r="A4009" s="41">
        <v>1160035030001</v>
      </c>
      <c r="B4009" s="36" t="s">
        <v>27</v>
      </c>
      <c r="C4009" s="36" t="s">
        <v>127</v>
      </c>
      <c r="D4009" s="36" t="s">
        <v>923</v>
      </c>
      <c r="E4009" s="67">
        <v>4</v>
      </c>
      <c r="F4009" s="88">
        <v>2018</v>
      </c>
      <c r="G4009" s="80" t="s">
        <v>260</v>
      </c>
      <c r="H4009" s="70">
        <v>2.0461662418699311</v>
      </c>
      <c r="I4009" s="70">
        <v>2.0208619464725355</v>
      </c>
      <c r="J4009" s="70">
        <v>2.0277760235595172</v>
      </c>
      <c r="K4009" s="70">
        <v>7</v>
      </c>
      <c r="L4009" s="70">
        <v>6.9999650650894054</v>
      </c>
      <c r="M4009" s="70">
        <v>6.9820390501810969</v>
      </c>
      <c r="N4009" s="70">
        <v>6.2371235731072048</v>
      </c>
      <c r="O4009" s="70">
        <v>6.4377224965049376</v>
      </c>
      <c r="P4009" s="70">
        <v>6.9991771514769754</v>
      </c>
      <c r="Q4009" s="70">
        <v>6.9908095484095405</v>
      </c>
      <c r="R4009" s="70">
        <v>2.7845496077877554</v>
      </c>
      <c r="S4009" s="70">
        <v>2</v>
      </c>
      <c r="T4009" s="70">
        <v>4.8771825587049085</v>
      </c>
      <c r="U4009" s="71">
        <v>24</v>
      </c>
    </row>
    <row r="4010" spans="1:21" x14ac:dyDescent="0.2">
      <c r="A4010" s="41">
        <v>1160034730001</v>
      </c>
      <c r="B4010" s="36" t="s">
        <v>27</v>
      </c>
      <c r="C4010" s="36" t="s">
        <v>206</v>
      </c>
      <c r="D4010" s="36" t="s">
        <v>924</v>
      </c>
      <c r="E4010" s="67">
        <v>4</v>
      </c>
      <c r="F4010" s="88">
        <v>2018</v>
      </c>
      <c r="G4010" s="80" t="s">
        <v>260</v>
      </c>
      <c r="H4010" s="70">
        <v>2.0002628971720466</v>
      </c>
      <c r="I4010" s="70">
        <v>2.0001323781377485</v>
      </c>
      <c r="J4010" s="70">
        <v>2.0181219969516513</v>
      </c>
      <c r="K4010" s="70">
        <v>7</v>
      </c>
      <c r="L4010" s="70">
        <v>6.9999587113499482</v>
      </c>
      <c r="M4010" s="70">
        <v>7</v>
      </c>
      <c r="N4010" s="70">
        <v>5.6768800465905533</v>
      </c>
      <c r="O4010" s="70">
        <v>5.5421980637872057</v>
      </c>
      <c r="P4010" s="70">
        <v>3.7639480573083408</v>
      </c>
      <c r="Q4010" s="70">
        <v>6.4731784147252212</v>
      </c>
      <c r="R4010" s="70">
        <v>2.9781432078601595</v>
      </c>
      <c r="S4010" s="70">
        <v>2</v>
      </c>
      <c r="T4010" s="70">
        <v>4.4544019811569067</v>
      </c>
      <c r="U4010" s="71">
        <v>153</v>
      </c>
    </row>
    <row r="4011" spans="1:21" x14ac:dyDescent="0.2">
      <c r="A4011" s="41">
        <v>1160025660001</v>
      </c>
      <c r="B4011" s="36" t="s">
        <v>27</v>
      </c>
      <c r="C4011" s="36" t="s">
        <v>229</v>
      </c>
      <c r="D4011" s="36" t="s">
        <v>925</v>
      </c>
      <c r="E4011" s="67">
        <v>4</v>
      </c>
      <c r="F4011" s="88">
        <v>2018</v>
      </c>
      <c r="G4011" s="80" t="s">
        <v>260</v>
      </c>
      <c r="H4011" s="70">
        <v>2.0001813223939897</v>
      </c>
      <c r="I4011" s="70">
        <v>2.0001514135855558</v>
      </c>
      <c r="J4011" s="70">
        <v>2.0332645001477738</v>
      </c>
      <c r="K4011" s="70">
        <v>7</v>
      </c>
      <c r="L4011" s="70">
        <v>6.999961953415152</v>
      </c>
      <c r="M4011" s="70">
        <v>7</v>
      </c>
      <c r="N4011" s="70">
        <v>6.0088793862714551</v>
      </c>
      <c r="O4011" s="70">
        <v>5.3038554830059876</v>
      </c>
      <c r="P4011" s="70">
        <v>3.4853899561776762</v>
      </c>
      <c r="Q4011" s="70">
        <v>6.8641625319998232</v>
      </c>
      <c r="R4011" s="70">
        <v>4.573392539630122</v>
      </c>
      <c r="S4011" s="70">
        <v>2</v>
      </c>
      <c r="T4011" s="70">
        <v>4.6057699238856289</v>
      </c>
      <c r="U4011" s="71">
        <v>110</v>
      </c>
    </row>
    <row r="4012" spans="1:21" x14ac:dyDescent="0.2">
      <c r="A4012" s="41">
        <v>1160035620001</v>
      </c>
      <c r="B4012" s="36" t="s">
        <v>27</v>
      </c>
      <c r="C4012" s="36" t="s">
        <v>190</v>
      </c>
      <c r="D4012" s="36" t="s">
        <v>882</v>
      </c>
      <c r="E4012" s="67">
        <v>4</v>
      </c>
      <c r="F4012" s="88">
        <v>2018</v>
      </c>
      <c r="G4012" s="80" t="s">
        <v>260</v>
      </c>
      <c r="H4012" s="70">
        <v>2.0411680198936848</v>
      </c>
      <c r="I4012" s="70">
        <v>2.0221106931193642</v>
      </c>
      <c r="J4012" s="70">
        <v>2.0253090909804725</v>
      </c>
      <c r="K4012" s="70">
        <v>7</v>
      </c>
      <c r="L4012" s="70">
        <v>6.9999684638641453</v>
      </c>
      <c r="M4012" s="70">
        <v>6.8667590720509786</v>
      </c>
      <c r="N4012" s="70">
        <v>5.4913166857198616</v>
      </c>
      <c r="O4012" s="70">
        <v>5.864092661553844</v>
      </c>
      <c r="P4012" s="70">
        <v>6.9938925196484805</v>
      </c>
      <c r="Q4012" s="70">
        <v>6.9782119700104603</v>
      </c>
      <c r="R4012" s="70">
        <v>4.2498461818712103</v>
      </c>
      <c r="S4012" s="70">
        <v>2</v>
      </c>
      <c r="T4012" s="70">
        <v>4.8777229465593752</v>
      </c>
      <c r="U4012" s="71">
        <v>23</v>
      </c>
    </row>
    <row r="4013" spans="1:21" x14ac:dyDescent="0.2">
      <c r="A4013" s="41">
        <v>1160024420001</v>
      </c>
      <c r="B4013" s="36" t="s">
        <v>27</v>
      </c>
      <c r="C4013" s="36" t="s">
        <v>127</v>
      </c>
      <c r="D4013" s="36" t="s">
        <v>926</v>
      </c>
      <c r="E4013" s="67">
        <v>4</v>
      </c>
      <c r="F4013" s="88">
        <v>2018</v>
      </c>
      <c r="G4013" s="80" t="s">
        <v>260</v>
      </c>
      <c r="H4013" s="70">
        <v>2</v>
      </c>
      <c r="I4013" s="70">
        <v>2</v>
      </c>
      <c r="J4013" s="70">
        <v>2.0545231355983149</v>
      </c>
      <c r="K4013" s="70">
        <v>7</v>
      </c>
      <c r="L4013" s="70">
        <v>6.9999857949778148</v>
      </c>
      <c r="M4013" s="70">
        <v>6.9804469401667149</v>
      </c>
      <c r="N4013" s="70">
        <v>6.1803903173867409</v>
      </c>
      <c r="O4013" s="70">
        <v>6.0813460402666824</v>
      </c>
      <c r="P4013" s="70">
        <v>6.9999127500283036</v>
      </c>
      <c r="Q4013" s="70">
        <v>6.9836083612731903</v>
      </c>
      <c r="R4013" s="70">
        <v>5.6341767652322883</v>
      </c>
      <c r="S4013" s="70">
        <v>2</v>
      </c>
      <c r="T4013" s="70">
        <v>5.0761991754108378</v>
      </c>
      <c r="U4013" s="71">
        <v>8</v>
      </c>
    </row>
    <row r="4014" spans="1:21" x14ac:dyDescent="0.2">
      <c r="A4014" s="41">
        <v>1160024260001</v>
      </c>
      <c r="B4014" s="36" t="s">
        <v>27</v>
      </c>
      <c r="C4014" s="36" t="s">
        <v>178</v>
      </c>
      <c r="D4014" s="36" t="s">
        <v>927</v>
      </c>
      <c r="E4014" s="67">
        <v>4</v>
      </c>
      <c r="F4014" s="88">
        <v>2018</v>
      </c>
      <c r="G4014" s="80" t="s">
        <v>260</v>
      </c>
      <c r="H4014" s="70">
        <v>2</v>
      </c>
      <c r="I4014" s="70">
        <v>2</v>
      </c>
      <c r="J4014" s="70">
        <v>2.0249628544717386</v>
      </c>
      <c r="K4014" s="70">
        <v>7</v>
      </c>
      <c r="L4014" s="70">
        <v>6.9999904930168286</v>
      </c>
      <c r="M4014" s="70">
        <v>6.8340325517323661</v>
      </c>
      <c r="N4014" s="70">
        <v>6.3862540229138212</v>
      </c>
      <c r="O4014" s="70">
        <v>5.3120882608291202</v>
      </c>
      <c r="P4014" s="70">
        <v>6.9992399014539277</v>
      </c>
      <c r="Q4014" s="70">
        <v>6.9531644520228628</v>
      </c>
      <c r="R4014" s="70">
        <v>2.7006541271720268</v>
      </c>
      <c r="S4014" s="70">
        <v>2</v>
      </c>
      <c r="T4014" s="70">
        <v>4.7675322219677252</v>
      </c>
      <c r="U4014" s="71">
        <v>56</v>
      </c>
    </row>
    <row r="4015" spans="1:21" x14ac:dyDescent="0.2">
      <c r="A4015" s="41">
        <v>1160016910001</v>
      </c>
      <c r="B4015" s="36" t="s">
        <v>27</v>
      </c>
      <c r="C4015" s="36" t="s">
        <v>93</v>
      </c>
      <c r="D4015" s="36" t="s">
        <v>928</v>
      </c>
      <c r="E4015" s="67">
        <v>4</v>
      </c>
      <c r="F4015" s="88">
        <v>2018</v>
      </c>
      <c r="G4015" s="80" t="s">
        <v>260</v>
      </c>
      <c r="H4015" s="70">
        <v>2.0002922397863365</v>
      </c>
      <c r="I4015" s="70">
        <v>2.0001047535013736</v>
      </c>
      <c r="J4015" s="70">
        <v>2.0377103990692187</v>
      </c>
      <c r="K4015" s="70">
        <v>4.9838460717715254</v>
      </c>
      <c r="L4015" s="70">
        <v>6.9999711944212306</v>
      </c>
      <c r="M4015" s="70">
        <v>6.9810198961489469</v>
      </c>
      <c r="N4015" s="70">
        <v>6.0825720802216239</v>
      </c>
      <c r="O4015" s="70">
        <v>5.9268483450674676</v>
      </c>
      <c r="P4015" s="70">
        <v>6.9991304304378108</v>
      </c>
      <c r="Q4015" s="70">
        <v>6.4827312405461397</v>
      </c>
      <c r="R4015" s="70">
        <v>2.389528916314724</v>
      </c>
      <c r="S4015" s="70">
        <v>2</v>
      </c>
      <c r="T4015" s="70">
        <v>4.573646297273867</v>
      </c>
      <c r="U4015" s="71">
        <v>118</v>
      </c>
    </row>
    <row r="4016" spans="1:21" x14ac:dyDescent="0.2">
      <c r="A4016" s="41">
        <v>1260041920001</v>
      </c>
      <c r="B4016" s="36" t="s">
        <v>24</v>
      </c>
      <c r="C4016" s="36" t="s">
        <v>136</v>
      </c>
      <c r="D4016" s="36" t="s">
        <v>929</v>
      </c>
      <c r="E4016" s="67">
        <v>4</v>
      </c>
      <c r="F4016" s="88">
        <v>2018</v>
      </c>
      <c r="G4016" s="80" t="s">
        <v>260</v>
      </c>
      <c r="H4016" s="70">
        <v>2.0006332850492425</v>
      </c>
      <c r="I4016" s="70">
        <v>2.000290359340835</v>
      </c>
      <c r="J4016" s="70">
        <v>2.0039655598247594</v>
      </c>
      <c r="K4016" s="70">
        <v>5.7473817639077414</v>
      </c>
      <c r="L4016" s="70">
        <v>6.9999576844991491</v>
      </c>
      <c r="M4016" s="70">
        <v>7</v>
      </c>
      <c r="N4016" s="70">
        <v>3.490363475775446</v>
      </c>
      <c r="O4016" s="70">
        <v>6.6851054921831912</v>
      </c>
      <c r="P4016" s="70">
        <v>4.6244043052006614</v>
      </c>
      <c r="Q4016" s="70">
        <v>6.6339016011475724</v>
      </c>
      <c r="R4016" s="70">
        <v>2.0783257809122571</v>
      </c>
      <c r="S4016" s="70">
        <v>2</v>
      </c>
      <c r="T4016" s="70">
        <v>4.2720274423200717</v>
      </c>
      <c r="U4016" s="71">
        <v>191</v>
      </c>
    </row>
    <row r="4017" spans="1:21" x14ac:dyDescent="0.2">
      <c r="A4017" s="41">
        <v>1360047510001</v>
      </c>
      <c r="B4017" s="36" t="s">
        <v>20</v>
      </c>
      <c r="C4017" s="36" t="s">
        <v>203</v>
      </c>
      <c r="D4017" s="36" t="s">
        <v>112</v>
      </c>
      <c r="E4017" s="67">
        <v>4</v>
      </c>
      <c r="F4017" s="88">
        <v>2018</v>
      </c>
      <c r="G4017" s="80" t="s">
        <v>260</v>
      </c>
      <c r="H4017" s="70">
        <v>2</v>
      </c>
      <c r="I4017" s="70">
        <v>2</v>
      </c>
      <c r="J4017" s="70">
        <v>2.0122044363866323</v>
      </c>
      <c r="K4017" s="70">
        <v>6.8535822934365696</v>
      </c>
      <c r="L4017" s="70">
        <v>6.9999655928321118</v>
      </c>
      <c r="M4017" s="70">
        <v>6.9592769270038009</v>
      </c>
      <c r="N4017" s="70">
        <v>6.3810286197473198</v>
      </c>
      <c r="O4017" s="70">
        <v>3.2793792831120703</v>
      </c>
      <c r="P4017" s="70">
        <v>6.9981336981120164</v>
      </c>
      <c r="Q4017" s="70">
        <v>6.2516572051760608</v>
      </c>
      <c r="R4017" s="70">
        <v>2.3499693607908916</v>
      </c>
      <c r="S4017" s="70">
        <v>2</v>
      </c>
      <c r="T4017" s="70">
        <v>4.5070997847164564</v>
      </c>
      <c r="U4017" s="71">
        <v>137</v>
      </c>
    </row>
    <row r="4018" spans="1:21" x14ac:dyDescent="0.2">
      <c r="A4018" s="41">
        <v>1360026860001</v>
      </c>
      <c r="B4018" s="36" t="s">
        <v>20</v>
      </c>
      <c r="C4018" s="36" t="s">
        <v>54</v>
      </c>
      <c r="D4018" s="36" t="s">
        <v>930</v>
      </c>
      <c r="E4018" s="67">
        <v>4</v>
      </c>
      <c r="F4018" s="88">
        <v>2018</v>
      </c>
      <c r="G4018" s="80" t="s">
        <v>260</v>
      </c>
      <c r="H4018" s="70">
        <v>2.8865560193763824</v>
      </c>
      <c r="I4018" s="70">
        <v>2.4861936375335514</v>
      </c>
      <c r="J4018" s="70">
        <v>2.033702913758348</v>
      </c>
      <c r="K4018" s="70">
        <v>5.9503049285186638</v>
      </c>
      <c r="L4018" s="70">
        <v>6.9999536119777996</v>
      </c>
      <c r="M4018" s="70">
        <v>6.9707651923192504</v>
      </c>
      <c r="N4018" s="70">
        <v>6.1122560483455519</v>
      </c>
      <c r="O4018" s="70">
        <v>5.6061002035744734</v>
      </c>
      <c r="P4018" s="70">
        <v>6.9986603378875545</v>
      </c>
      <c r="Q4018" s="70">
        <v>6.6698086331669444</v>
      </c>
      <c r="R4018" s="70">
        <v>2.598064970391798</v>
      </c>
      <c r="S4018" s="70">
        <v>2</v>
      </c>
      <c r="T4018" s="70">
        <v>4.776030541404193</v>
      </c>
      <c r="U4018" s="71">
        <v>55</v>
      </c>
    </row>
    <row r="4019" spans="1:21" x14ac:dyDescent="0.2">
      <c r="A4019" s="41">
        <v>1360043790001</v>
      </c>
      <c r="B4019" s="36" t="s">
        <v>20</v>
      </c>
      <c r="C4019" s="36" t="s">
        <v>159</v>
      </c>
      <c r="D4019" s="36" t="s">
        <v>931</v>
      </c>
      <c r="E4019" s="67">
        <v>4</v>
      </c>
      <c r="F4019" s="88">
        <v>2018</v>
      </c>
      <c r="G4019" s="80" t="s">
        <v>260</v>
      </c>
      <c r="H4019" s="70">
        <v>2.0273417736880335</v>
      </c>
      <c r="I4019" s="70">
        <v>2.014328110760315</v>
      </c>
      <c r="J4019" s="70">
        <v>2.0226823550579542</v>
      </c>
      <c r="K4019" s="70">
        <v>5.0244417388073446</v>
      </c>
      <c r="L4019" s="70">
        <v>6.9999553557400276</v>
      </c>
      <c r="M4019" s="70">
        <v>6.9234329847444176</v>
      </c>
      <c r="N4019" s="70">
        <v>5.6614444762991827</v>
      </c>
      <c r="O4019" s="70">
        <v>5.520929645379967</v>
      </c>
      <c r="P4019" s="70">
        <v>6.9964905757730111</v>
      </c>
      <c r="Q4019" s="70">
        <v>6.1460765360720329</v>
      </c>
      <c r="R4019" s="70">
        <v>2.9228329091898342</v>
      </c>
      <c r="S4019" s="70">
        <v>2</v>
      </c>
      <c r="T4019" s="70">
        <v>4.5216630384593435</v>
      </c>
      <c r="U4019" s="71">
        <v>133</v>
      </c>
    </row>
    <row r="4020" spans="1:21" x14ac:dyDescent="0.2">
      <c r="A4020" s="41">
        <v>1360025700001</v>
      </c>
      <c r="B4020" s="36" t="s">
        <v>20</v>
      </c>
      <c r="C4020" s="36" t="s">
        <v>91</v>
      </c>
      <c r="D4020" s="36" t="s">
        <v>932</v>
      </c>
      <c r="E4020" s="67">
        <v>4</v>
      </c>
      <c r="F4020" s="88">
        <v>2018</v>
      </c>
      <c r="G4020" s="80" t="s">
        <v>260</v>
      </c>
      <c r="H4020" s="70">
        <v>2</v>
      </c>
      <c r="I4020" s="70">
        <v>2</v>
      </c>
      <c r="J4020" s="70">
        <v>2.0166278036609659</v>
      </c>
      <c r="K4020" s="70">
        <v>6.3328702986722263</v>
      </c>
      <c r="L4020" s="70">
        <v>6.9999735403150218</v>
      </c>
      <c r="M4020" s="70">
        <v>6.8783518398502377</v>
      </c>
      <c r="N4020" s="70">
        <v>6.0487735382742596</v>
      </c>
      <c r="O4020" s="70">
        <v>6.3133656056964309</v>
      </c>
      <c r="P4020" s="70">
        <v>6.9994429360526844</v>
      </c>
      <c r="Q4020" s="70">
        <v>6.7695439163455964</v>
      </c>
      <c r="R4020" s="70">
        <v>2.2633617766158984</v>
      </c>
      <c r="S4020" s="70">
        <v>2</v>
      </c>
      <c r="T4020" s="70">
        <v>4.7185259379569437</v>
      </c>
      <c r="U4020" s="71">
        <v>73</v>
      </c>
    </row>
    <row r="4021" spans="1:21" x14ac:dyDescent="0.2">
      <c r="A4021" s="41">
        <v>1360042710001</v>
      </c>
      <c r="B4021" s="36" t="s">
        <v>20</v>
      </c>
      <c r="C4021" s="36" t="s">
        <v>159</v>
      </c>
      <c r="D4021" s="36" t="s">
        <v>933</v>
      </c>
      <c r="E4021" s="67">
        <v>4</v>
      </c>
      <c r="F4021" s="88">
        <v>2018</v>
      </c>
      <c r="G4021" s="80" t="s">
        <v>260</v>
      </c>
      <c r="H4021" s="70">
        <v>2</v>
      </c>
      <c r="I4021" s="70">
        <v>2</v>
      </c>
      <c r="J4021" s="70">
        <v>7</v>
      </c>
      <c r="K4021" s="70">
        <v>6.830635942175582</v>
      </c>
      <c r="L4021" s="70">
        <v>6.9999577998090938</v>
      </c>
      <c r="M4021" s="70">
        <v>6.9915807568852797</v>
      </c>
      <c r="N4021" s="70">
        <v>6.6069197136942863</v>
      </c>
      <c r="O4021" s="70">
        <v>6.2121544307748806</v>
      </c>
      <c r="P4021" s="70">
        <v>6.9996145591193253</v>
      </c>
      <c r="Q4021" s="70">
        <v>6.9429359561727617</v>
      </c>
      <c r="R4021" s="70">
        <v>4.6340149087017082</v>
      </c>
      <c r="S4021" s="70">
        <v>2</v>
      </c>
      <c r="T4021" s="70">
        <v>5.4348178389444097</v>
      </c>
      <c r="U4021" s="71">
        <v>2</v>
      </c>
    </row>
    <row r="4022" spans="1:21" x14ac:dyDescent="0.2">
      <c r="A4022" s="41">
        <v>1360043520001</v>
      </c>
      <c r="B4022" s="36" t="s">
        <v>20</v>
      </c>
      <c r="C4022" s="36" t="s">
        <v>256</v>
      </c>
      <c r="D4022" s="36" t="s">
        <v>934</v>
      </c>
      <c r="E4022" s="67">
        <v>4</v>
      </c>
      <c r="F4022" s="88">
        <v>2018</v>
      </c>
      <c r="G4022" s="80" t="s">
        <v>260</v>
      </c>
      <c r="H4022" s="70">
        <v>2</v>
      </c>
      <c r="I4022" s="70">
        <v>2</v>
      </c>
      <c r="J4022" s="70">
        <v>2.0317123423850396</v>
      </c>
      <c r="K4022" s="70">
        <v>5.70835054962558</v>
      </c>
      <c r="L4022" s="70">
        <v>6.9999668107806592</v>
      </c>
      <c r="M4022" s="70">
        <v>6.97757442490441</v>
      </c>
      <c r="N4022" s="70">
        <v>6.3747741056175649</v>
      </c>
      <c r="O4022" s="70">
        <v>5.7841110601511776</v>
      </c>
      <c r="P4022" s="70">
        <v>6.9989724850517714</v>
      </c>
      <c r="Q4022" s="70">
        <v>6.6129644752465531</v>
      </c>
      <c r="R4022" s="70">
        <v>2.2283034306275287</v>
      </c>
      <c r="S4022" s="70">
        <v>2</v>
      </c>
      <c r="T4022" s="70">
        <v>4.6430608070325246</v>
      </c>
      <c r="U4022" s="71">
        <v>103</v>
      </c>
    </row>
    <row r="4023" spans="1:21" x14ac:dyDescent="0.2">
      <c r="A4023" s="41">
        <v>1360088380001</v>
      </c>
      <c r="B4023" s="36" t="s">
        <v>20</v>
      </c>
      <c r="C4023" s="36" t="s">
        <v>94</v>
      </c>
      <c r="D4023" s="36" t="s">
        <v>935</v>
      </c>
      <c r="E4023" s="67">
        <v>4</v>
      </c>
      <c r="F4023" s="88">
        <v>2018</v>
      </c>
      <c r="G4023" s="80" t="s">
        <v>260</v>
      </c>
      <c r="H4023" s="70">
        <v>2</v>
      </c>
      <c r="I4023" s="70">
        <v>2</v>
      </c>
      <c r="J4023" s="70">
        <v>2</v>
      </c>
      <c r="K4023" s="70">
        <v>7</v>
      </c>
      <c r="L4023" s="70">
        <v>7</v>
      </c>
      <c r="M4023" s="70">
        <v>7</v>
      </c>
      <c r="N4023" s="70">
        <v>7</v>
      </c>
      <c r="O4023" s="70">
        <v>6.5512541816497301</v>
      </c>
      <c r="P4023" s="70">
        <v>6.9999857084539814</v>
      </c>
      <c r="Q4023" s="70">
        <v>7</v>
      </c>
      <c r="R4023" s="70">
        <v>2</v>
      </c>
      <c r="S4023" s="70">
        <v>2</v>
      </c>
      <c r="T4023" s="70">
        <v>4.8792699908419772</v>
      </c>
      <c r="U4023" s="71">
        <v>22</v>
      </c>
    </row>
    <row r="4024" spans="1:21" x14ac:dyDescent="0.2">
      <c r="A4024" s="41">
        <v>1360044090001</v>
      </c>
      <c r="B4024" s="36" t="s">
        <v>20</v>
      </c>
      <c r="C4024" s="36" t="s">
        <v>52</v>
      </c>
      <c r="D4024" s="36" t="s">
        <v>936</v>
      </c>
      <c r="E4024" s="67">
        <v>4</v>
      </c>
      <c r="F4024" s="88">
        <v>2018</v>
      </c>
      <c r="G4024" s="80" t="s">
        <v>260</v>
      </c>
      <c r="H4024" s="70">
        <v>4.9909508394206776</v>
      </c>
      <c r="I4024" s="70">
        <v>3.1942252797610013</v>
      </c>
      <c r="J4024" s="70">
        <v>2.0272866178943567</v>
      </c>
      <c r="K4024" s="70">
        <v>7</v>
      </c>
      <c r="L4024" s="70">
        <v>6.9999604811827663</v>
      </c>
      <c r="M4024" s="70">
        <v>6.9921393719663705</v>
      </c>
      <c r="N4024" s="70">
        <v>6.6428164713980653</v>
      </c>
      <c r="O4024" s="70">
        <v>4.9492219733179681</v>
      </c>
      <c r="P4024" s="70">
        <v>6.9996401679884315</v>
      </c>
      <c r="Q4024" s="70">
        <v>6.6150930823350773</v>
      </c>
      <c r="R4024" s="70">
        <v>3.3613058147146195</v>
      </c>
      <c r="S4024" s="70">
        <v>2</v>
      </c>
      <c r="T4024" s="70">
        <v>5.1477200083316106</v>
      </c>
      <c r="U4024" s="71">
        <v>6</v>
      </c>
    </row>
    <row r="4025" spans="1:21" x14ac:dyDescent="0.2">
      <c r="A4025" s="41">
        <v>1460019390001</v>
      </c>
      <c r="B4025" s="36" t="s">
        <v>39</v>
      </c>
      <c r="C4025" s="36" t="s">
        <v>137</v>
      </c>
      <c r="D4025" s="36" t="s">
        <v>937</v>
      </c>
      <c r="E4025" s="67">
        <v>4</v>
      </c>
      <c r="F4025" s="88">
        <v>2018</v>
      </c>
      <c r="G4025" s="80" t="s">
        <v>260</v>
      </c>
      <c r="H4025" s="70">
        <v>2</v>
      </c>
      <c r="I4025" s="70">
        <v>2</v>
      </c>
      <c r="J4025" s="70">
        <v>2.0435146038573673</v>
      </c>
      <c r="K4025" s="70">
        <v>5.1729747697858688</v>
      </c>
      <c r="L4025" s="70">
        <v>6.9999574675223855</v>
      </c>
      <c r="M4025" s="70">
        <v>7</v>
      </c>
      <c r="N4025" s="70">
        <v>6.152885341288572</v>
      </c>
      <c r="O4025" s="70">
        <v>5.8058267077482544</v>
      </c>
      <c r="P4025" s="70">
        <v>3.5765224232777664</v>
      </c>
      <c r="Q4025" s="70">
        <v>5.7709699827216241</v>
      </c>
      <c r="R4025" s="70">
        <v>2.4625036702021617</v>
      </c>
      <c r="S4025" s="70">
        <v>2</v>
      </c>
      <c r="T4025" s="70">
        <v>4.2487629138670009</v>
      </c>
      <c r="U4025" s="71">
        <v>195</v>
      </c>
    </row>
    <row r="4026" spans="1:21" x14ac:dyDescent="0.2">
      <c r="A4026" s="41">
        <v>1460014590001</v>
      </c>
      <c r="B4026" s="36" t="s">
        <v>39</v>
      </c>
      <c r="C4026" s="36" t="s">
        <v>140</v>
      </c>
      <c r="D4026" s="36" t="s">
        <v>938</v>
      </c>
      <c r="E4026" s="67">
        <v>4</v>
      </c>
      <c r="F4026" s="88">
        <v>2018</v>
      </c>
      <c r="G4026" s="80" t="s">
        <v>260</v>
      </c>
      <c r="H4026" s="70">
        <v>2</v>
      </c>
      <c r="I4026" s="70">
        <v>2</v>
      </c>
      <c r="J4026" s="70">
        <v>2.0163085015130076</v>
      </c>
      <c r="K4026" s="70">
        <v>7</v>
      </c>
      <c r="L4026" s="70">
        <v>2</v>
      </c>
      <c r="M4026" s="70">
        <v>6.9475310023745953</v>
      </c>
      <c r="N4026" s="70">
        <v>2.1940136720882024</v>
      </c>
      <c r="O4026" s="70">
        <v>6.1253859053746247</v>
      </c>
      <c r="P4026" s="70">
        <v>6.9975952440491618</v>
      </c>
      <c r="Q4026" s="70">
        <v>6.0884962020185283</v>
      </c>
      <c r="R4026" s="70">
        <v>3.8547961774769233</v>
      </c>
      <c r="S4026" s="70">
        <v>2</v>
      </c>
      <c r="T4026" s="70">
        <v>4.1020105587412541</v>
      </c>
      <c r="U4026" s="71">
        <v>201</v>
      </c>
    </row>
    <row r="4027" spans="1:21" x14ac:dyDescent="0.2">
      <c r="A4027" s="41">
        <v>1460021530001</v>
      </c>
      <c r="B4027" s="36" t="s">
        <v>39</v>
      </c>
      <c r="C4027" s="36" t="s">
        <v>137</v>
      </c>
      <c r="D4027" s="36" t="s">
        <v>939</v>
      </c>
      <c r="E4027" s="67">
        <v>4</v>
      </c>
      <c r="F4027" s="88">
        <v>2018</v>
      </c>
      <c r="G4027" s="80" t="s">
        <v>260</v>
      </c>
      <c r="H4027" s="70">
        <v>3.738991856194386</v>
      </c>
      <c r="I4027" s="70">
        <v>3.5546087325980436</v>
      </c>
      <c r="J4027" s="70">
        <v>2.4287221353018231</v>
      </c>
      <c r="K4027" s="70">
        <v>5.7059198807249034</v>
      </c>
      <c r="L4027" s="70">
        <v>6.9999727560111076</v>
      </c>
      <c r="M4027" s="70">
        <v>6.7606481044350231</v>
      </c>
      <c r="N4027" s="70">
        <v>6.2497420750366981</v>
      </c>
      <c r="O4027" s="70">
        <v>5.3607217623312327</v>
      </c>
      <c r="P4027" s="70">
        <v>6.9890282099381649</v>
      </c>
      <c r="Q4027" s="70">
        <v>6.2909259697609441</v>
      </c>
      <c r="R4027" s="70">
        <v>2.407723423111265</v>
      </c>
      <c r="S4027" s="70">
        <v>2</v>
      </c>
      <c r="T4027" s="70">
        <v>4.8739170754536323</v>
      </c>
      <c r="U4027" s="71">
        <v>26</v>
      </c>
    </row>
    <row r="4028" spans="1:21" x14ac:dyDescent="0.2">
      <c r="A4028" s="41">
        <v>1460019040001</v>
      </c>
      <c r="B4028" s="36" t="s">
        <v>39</v>
      </c>
      <c r="C4028" s="36" t="s">
        <v>140</v>
      </c>
      <c r="D4028" s="36" t="s">
        <v>940</v>
      </c>
      <c r="E4028" s="67">
        <v>4</v>
      </c>
      <c r="F4028" s="88">
        <v>2018</v>
      </c>
      <c r="G4028" s="80" t="s">
        <v>260</v>
      </c>
      <c r="H4028" s="70">
        <v>2</v>
      </c>
      <c r="I4028" s="70">
        <v>2</v>
      </c>
      <c r="J4028" s="70">
        <v>2.3598386519985661</v>
      </c>
      <c r="K4028" s="70">
        <v>7</v>
      </c>
      <c r="L4028" s="70">
        <v>6.9999746537732106</v>
      </c>
      <c r="M4028" s="70">
        <v>6.9497382728558694</v>
      </c>
      <c r="N4028" s="70">
        <v>6.1141079821366286</v>
      </c>
      <c r="O4028" s="70">
        <v>5.6570508728895561</v>
      </c>
      <c r="P4028" s="70">
        <v>6.9976964260867378</v>
      </c>
      <c r="Q4028" s="70">
        <v>6.8293659015646719</v>
      </c>
      <c r="R4028" s="70">
        <v>3.1284285803143699</v>
      </c>
      <c r="S4028" s="70">
        <v>2</v>
      </c>
      <c r="T4028" s="70">
        <v>4.836350111801635</v>
      </c>
      <c r="U4028" s="71">
        <v>35</v>
      </c>
    </row>
    <row r="4029" spans="1:21" x14ac:dyDescent="0.2">
      <c r="A4029" s="41">
        <v>1460014910001</v>
      </c>
      <c r="B4029" s="36" t="s">
        <v>39</v>
      </c>
      <c r="C4029" s="36" t="s">
        <v>169</v>
      </c>
      <c r="D4029" s="36" t="s">
        <v>941</v>
      </c>
      <c r="E4029" s="67">
        <v>4</v>
      </c>
      <c r="F4029" s="88">
        <v>2018</v>
      </c>
      <c r="G4029" s="80" t="s">
        <v>260</v>
      </c>
      <c r="H4029" s="70">
        <v>2</v>
      </c>
      <c r="I4029" s="70">
        <v>2</v>
      </c>
      <c r="J4029" s="70">
        <v>4.0314544724758576</v>
      </c>
      <c r="K4029" s="70">
        <v>7</v>
      </c>
      <c r="L4029" s="70">
        <v>6.9999694451205503</v>
      </c>
      <c r="M4029" s="70">
        <v>6.9427227721568805</v>
      </c>
      <c r="N4029" s="70">
        <v>6.1885595545085978</v>
      </c>
      <c r="O4029" s="70">
        <v>6.1173429131067234</v>
      </c>
      <c r="P4029" s="70">
        <v>6.9973748255340027</v>
      </c>
      <c r="Q4029" s="70">
        <v>6.67034262555336</v>
      </c>
      <c r="R4029" s="70">
        <v>6.3353921765957919</v>
      </c>
      <c r="S4029" s="70">
        <v>2</v>
      </c>
      <c r="T4029" s="70">
        <v>5.2735965654209807</v>
      </c>
      <c r="U4029" s="71">
        <v>3</v>
      </c>
    </row>
    <row r="4030" spans="1:21" x14ac:dyDescent="0.2">
      <c r="A4030" s="41">
        <v>1460016610001</v>
      </c>
      <c r="B4030" s="36" t="s">
        <v>39</v>
      </c>
      <c r="C4030" s="36" t="s">
        <v>83</v>
      </c>
      <c r="D4030" s="36" t="s">
        <v>942</v>
      </c>
      <c r="E4030" s="67">
        <v>4</v>
      </c>
      <c r="F4030" s="88">
        <v>2018</v>
      </c>
      <c r="G4030" s="80" t="s">
        <v>260</v>
      </c>
      <c r="H4030" s="70">
        <v>2</v>
      </c>
      <c r="I4030" s="70">
        <v>2</v>
      </c>
      <c r="J4030" s="70">
        <v>2</v>
      </c>
      <c r="K4030" s="70">
        <v>7</v>
      </c>
      <c r="L4030" s="70">
        <v>6.9999699420292236</v>
      </c>
      <c r="M4030" s="70">
        <v>6.9555872289176666</v>
      </c>
      <c r="N4030" s="70">
        <v>6.4102980047940186</v>
      </c>
      <c r="O4030" s="70">
        <v>6.1445074967212694</v>
      </c>
      <c r="P4030" s="70">
        <v>6.99979692782476</v>
      </c>
      <c r="Q4030" s="70">
        <v>6.411268040357168</v>
      </c>
      <c r="R4030" s="70">
        <v>2.1676321052040728</v>
      </c>
      <c r="S4030" s="70">
        <v>2</v>
      </c>
      <c r="T4030" s="70">
        <v>4.7574216454873497</v>
      </c>
      <c r="U4030" s="71">
        <v>58</v>
      </c>
    </row>
    <row r="4031" spans="1:21" x14ac:dyDescent="0.2">
      <c r="A4031" s="41">
        <v>1460016290001</v>
      </c>
      <c r="B4031" s="36" t="s">
        <v>39</v>
      </c>
      <c r="C4031" s="36" t="s">
        <v>137</v>
      </c>
      <c r="D4031" s="36" t="s">
        <v>943</v>
      </c>
      <c r="E4031" s="67">
        <v>4</v>
      </c>
      <c r="F4031" s="88">
        <v>2018</v>
      </c>
      <c r="G4031" s="80" t="s">
        <v>260</v>
      </c>
      <c r="H4031" s="70">
        <v>2.9500858589811569</v>
      </c>
      <c r="I4031" s="70">
        <v>2.6161818956414558</v>
      </c>
      <c r="J4031" s="70">
        <v>2</v>
      </c>
      <c r="K4031" s="70">
        <v>5.7507320345895154</v>
      </c>
      <c r="L4031" s="70">
        <v>6.9999669328866414</v>
      </c>
      <c r="M4031" s="70">
        <v>6.8445052674157525</v>
      </c>
      <c r="N4031" s="70">
        <v>6.4139777059263503</v>
      </c>
      <c r="O4031" s="70">
        <v>3.5767717583232992</v>
      </c>
      <c r="P4031" s="70">
        <v>6.9992895093215282</v>
      </c>
      <c r="Q4031" s="70">
        <v>6.3840530464248335</v>
      </c>
      <c r="R4031" s="70">
        <v>2.242912523904069</v>
      </c>
      <c r="S4031" s="70">
        <v>2</v>
      </c>
      <c r="T4031" s="70">
        <v>4.5648730444512173</v>
      </c>
      <c r="U4031" s="71">
        <v>120</v>
      </c>
    </row>
    <row r="4032" spans="1:21" x14ac:dyDescent="0.2">
      <c r="A4032" s="41">
        <v>1460018150001</v>
      </c>
      <c r="B4032" s="36" t="s">
        <v>39</v>
      </c>
      <c r="C4032" s="36" t="s">
        <v>140</v>
      </c>
      <c r="D4032" s="36" t="s">
        <v>944</v>
      </c>
      <c r="E4032" s="67">
        <v>4</v>
      </c>
      <c r="F4032" s="88">
        <v>2018</v>
      </c>
      <c r="G4032" s="80" t="s">
        <v>260</v>
      </c>
      <c r="H4032" s="70">
        <v>2</v>
      </c>
      <c r="I4032" s="70">
        <v>2</v>
      </c>
      <c r="J4032" s="70">
        <v>2.0810191958375808</v>
      </c>
      <c r="K4032" s="70">
        <v>6.5972848011271017</v>
      </c>
      <c r="L4032" s="70">
        <v>6.9999717508150763</v>
      </c>
      <c r="M4032" s="70">
        <v>6.6602810333895128</v>
      </c>
      <c r="N4032" s="70">
        <v>6.2690513031483741</v>
      </c>
      <c r="O4032" s="70">
        <v>6.1546764515659707</v>
      </c>
      <c r="P4032" s="70">
        <v>6.9844279134293235</v>
      </c>
      <c r="Q4032" s="70">
        <v>6.6259631876824265</v>
      </c>
      <c r="R4032" s="70">
        <v>2.6342356887921108</v>
      </c>
      <c r="S4032" s="70">
        <v>2</v>
      </c>
      <c r="T4032" s="70">
        <v>4.7505759438156225</v>
      </c>
      <c r="U4032" s="71">
        <v>60</v>
      </c>
    </row>
    <row r="4033" spans="1:21" x14ac:dyDescent="0.2">
      <c r="A4033" s="41">
        <v>1460015990001</v>
      </c>
      <c r="B4033" s="36" t="s">
        <v>39</v>
      </c>
      <c r="C4033" s="36" t="s">
        <v>255</v>
      </c>
      <c r="D4033" s="36" t="s">
        <v>945</v>
      </c>
      <c r="E4033" s="67">
        <v>4</v>
      </c>
      <c r="F4033" s="88">
        <v>2018</v>
      </c>
      <c r="G4033" s="80" t="s">
        <v>260</v>
      </c>
      <c r="H4033" s="70">
        <v>2</v>
      </c>
      <c r="I4033" s="70">
        <v>2</v>
      </c>
      <c r="J4033" s="70">
        <v>2</v>
      </c>
      <c r="K4033" s="70">
        <v>6.1406190112932419</v>
      </c>
      <c r="L4033" s="70">
        <v>6.9999735015620681</v>
      </c>
      <c r="M4033" s="70">
        <v>6.1493446082141636</v>
      </c>
      <c r="N4033" s="70">
        <v>6.3504185255352201</v>
      </c>
      <c r="O4033" s="70">
        <v>6.2702390655383446</v>
      </c>
      <c r="P4033" s="70">
        <v>6.9999658876535538</v>
      </c>
      <c r="Q4033" s="70">
        <v>6.3277478616095628</v>
      </c>
      <c r="R4033" s="70">
        <v>2.4039739092518855</v>
      </c>
      <c r="S4033" s="70">
        <v>2</v>
      </c>
      <c r="T4033" s="70">
        <v>4.636856864221504</v>
      </c>
      <c r="U4033" s="71">
        <v>105</v>
      </c>
    </row>
    <row r="4034" spans="1:21" x14ac:dyDescent="0.2">
      <c r="A4034" s="41">
        <v>1460020560001</v>
      </c>
      <c r="B4034" s="36" t="s">
        <v>39</v>
      </c>
      <c r="C4034" s="36" t="s">
        <v>165</v>
      </c>
      <c r="D4034" s="36" t="s">
        <v>946</v>
      </c>
      <c r="E4034" s="67">
        <v>4</v>
      </c>
      <c r="F4034" s="88">
        <v>2018</v>
      </c>
      <c r="G4034" s="80" t="s">
        <v>260</v>
      </c>
      <c r="H4034" s="70">
        <v>2</v>
      </c>
      <c r="I4034" s="70">
        <v>2</v>
      </c>
      <c r="J4034" s="70">
        <v>2.0385606453199761</v>
      </c>
      <c r="K4034" s="70">
        <v>7</v>
      </c>
      <c r="L4034" s="70">
        <v>6.9999709657738389</v>
      </c>
      <c r="M4034" s="70">
        <v>7</v>
      </c>
      <c r="N4034" s="70">
        <v>5.9113070511341235</v>
      </c>
      <c r="O4034" s="70">
        <v>4.3613437807799977</v>
      </c>
      <c r="P4034" s="70">
        <v>3.5818185169811905</v>
      </c>
      <c r="Q4034" s="70">
        <v>6.8859612363421308</v>
      </c>
      <c r="R4034" s="70">
        <v>2.8285865299627719</v>
      </c>
      <c r="S4034" s="70">
        <v>2</v>
      </c>
      <c r="T4034" s="70">
        <v>4.3839623938578365</v>
      </c>
      <c r="U4034" s="71">
        <v>174</v>
      </c>
    </row>
    <row r="4035" spans="1:21" x14ac:dyDescent="0.2">
      <c r="A4035" s="41">
        <v>1460027140001</v>
      </c>
      <c r="B4035" s="36" t="s">
        <v>39</v>
      </c>
      <c r="C4035" s="36" t="s">
        <v>255</v>
      </c>
      <c r="D4035" s="36" t="s">
        <v>947</v>
      </c>
      <c r="E4035" s="67">
        <v>4</v>
      </c>
      <c r="F4035" s="88">
        <v>2018</v>
      </c>
      <c r="G4035" s="80" t="s">
        <v>260</v>
      </c>
      <c r="H4035" s="70">
        <v>2.0006879026882163</v>
      </c>
      <c r="I4035" s="70">
        <v>2.0003896380317605</v>
      </c>
      <c r="J4035" s="70">
        <v>2</v>
      </c>
      <c r="K4035" s="70">
        <v>7</v>
      </c>
      <c r="L4035" s="70">
        <v>6.9999751304927313</v>
      </c>
      <c r="M4035" s="70">
        <v>7</v>
      </c>
      <c r="N4035" s="70">
        <v>6.0111824720744229</v>
      </c>
      <c r="O4035" s="70">
        <v>7</v>
      </c>
      <c r="P4035" s="70">
        <v>4.5353354151496035</v>
      </c>
      <c r="Q4035" s="70">
        <v>6.8607431559093479</v>
      </c>
      <c r="R4035" s="70">
        <v>2.104478533425763</v>
      </c>
      <c r="S4035" s="70">
        <v>2</v>
      </c>
      <c r="T4035" s="70">
        <v>4.626066020647654</v>
      </c>
      <c r="U4035" s="71">
        <v>106</v>
      </c>
    </row>
    <row r="4036" spans="1:21" x14ac:dyDescent="0.2">
      <c r="A4036" s="41">
        <v>1460017260001</v>
      </c>
      <c r="B4036" s="36" t="s">
        <v>39</v>
      </c>
      <c r="C4036" s="36" t="s">
        <v>194</v>
      </c>
      <c r="D4036" s="36" t="s">
        <v>948</v>
      </c>
      <c r="E4036" s="67">
        <v>4</v>
      </c>
      <c r="F4036" s="88">
        <v>2018</v>
      </c>
      <c r="G4036" s="80" t="s">
        <v>260</v>
      </c>
      <c r="H4036" s="70">
        <v>2</v>
      </c>
      <c r="I4036" s="70">
        <v>2</v>
      </c>
      <c r="J4036" s="70">
        <v>2</v>
      </c>
      <c r="K4036" s="70">
        <v>7</v>
      </c>
      <c r="L4036" s="70">
        <v>6.9999730513412022</v>
      </c>
      <c r="M4036" s="70">
        <v>7</v>
      </c>
      <c r="N4036" s="70">
        <v>6.3999227621772663</v>
      </c>
      <c r="O4036" s="70">
        <v>5.6295806731273457</v>
      </c>
      <c r="P4036" s="70">
        <v>3.2985834994306984</v>
      </c>
      <c r="Q4036" s="70">
        <v>6.9163133438996551</v>
      </c>
      <c r="R4036" s="70">
        <v>2.1130549633843443</v>
      </c>
      <c r="S4036" s="70">
        <v>2</v>
      </c>
      <c r="T4036" s="70">
        <v>4.4464523577800437</v>
      </c>
      <c r="U4036" s="71">
        <v>158</v>
      </c>
    </row>
    <row r="4037" spans="1:21" x14ac:dyDescent="0.2">
      <c r="A4037" s="41">
        <v>1460020210001</v>
      </c>
      <c r="B4037" s="36" t="s">
        <v>39</v>
      </c>
      <c r="C4037" s="36" t="s">
        <v>165</v>
      </c>
      <c r="D4037" s="36" t="s">
        <v>949</v>
      </c>
      <c r="E4037" s="67">
        <v>4</v>
      </c>
      <c r="F4037" s="88">
        <v>2018</v>
      </c>
      <c r="G4037" s="80" t="s">
        <v>260</v>
      </c>
      <c r="H4037" s="70">
        <v>2</v>
      </c>
      <c r="I4037" s="70">
        <v>2</v>
      </c>
      <c r="J4037" s="70">
        <v>2</v>
      </c>
      <c r="K4037" s="70">
        <v>7</v>
      </c>
      <c r="L4037" s="70">
        <v>6.9999697306249606</v>
      </c>
      <c r="M4037" s="70">
        <v>6.8965466104999473</v>
      </c>
      <c r="N4037" s="70">
        <v>6.1921163420197205</v>
      </c>
      <c r="O4037" s="70">
        <v>5.8589194617503972</v>
      </c>
      <c r="P4037" s="70">
        <v>6.9952580332416385</v>
      </c>
      <c r="Q4037" s="70">
        <v>6.5716170995555405</v>
      </c>
      <c r="R4037" s="70">
        <v>2.1350339143459793</v>
      </c>
      <c r="S4037" s="70">
        <v>2</v>
      </c>
      <c r="T4037" s="70">
        <v>4.7207884326698482</v>
      </c>
      <c r="U4037" s="71">
        <v>71</v>
      </c>
    </row>
    <row r="4038" spans="1:21" x14ac:dyDescent="0.2">
      <c r="A4038" s="41">
        <v>1460017420001</v>
      </c>
      <c r="B4038" s="36" t="s">
        <v>39</v>
      </c>
      <c r="C4038" s="36" t="s">
        <v>165</v>
      </c>
      <c r="D4038" s="36" t="s">
        <v>950</v>
      </c>
      <c r="E4038" s="67">
        <v>4</v>
      </c>
      <c r="F4038" s="88">
        <v>2018</v>
      </c>
      <c r="G4038" s="80" t="s">
        <v>260</v>
      </c>
      <c r="H4038" s="70">
        <v>2</v>
      </c>
      <c r="I4038" s="70">
        <v>2</v>
      </c>
      <c r="J4038" s="70">
        <v>2.0253728958030761</v>
      </c>
      <c r="K4038" s="70">
        <v>6.6219888352641325</v>
      </c>
      <c r="L4038" s="70">
        <v>6.9999723275311796</v>
      </c>
      <c r="M4038" s="70">
        <v>7</v>
      </c>
      <c r="N4038" s="70">
        <v>5.8385421105718898</v>
      </c>
      <c r="O4038" s="70">
        <v>3.9082364064381627</v>
      </c>
      <c r="P4038" s="70">
        <v>3.4138612838355726</v>
      </c>
      <c r="Q4038" s="70">
        <v>6.5173325191903029</v>
      </c>
      <c r="R4038" s="70">
        <v>2.3032106036171642</v>
      </c>
      <c r="S4038" s="70">
        <v>2</v>
      </c>
      <c r="T4038" s="70">
        <v>4.2190430818542906</v>
      </c>
      <c r="U4038" s="71">
        <v>197</v>
      </c>
    </row>
    <row r="4039" spans="1:21" x14ac:dyDescent="0.2">
      <c r="A4039" s="41">
        <v>1460017500001</v>
      </c>
      <c r="B4039" s="36" t="s">
        <v>39</v>
      </c>
      <c r="C4039" s="36" t="s">
        <v>227</v>
      </c>
      <c r="D4039" s="36" t="s">
        <v>951</v>
      </c>
      <c r="E4039" s="67">
        <v>4</v>
      </c>
      <c r="F4039" s="88">
        <v>2018</v>
      </c>
      <c r="G4039" s="80" t="s">
        <v>260</v>
      </c>
      <c r="H4039" s="70">
        <v>2</v>
      </c>
      <c r="I4039" s="70">
        <v>2</v>
      </c>
      <c r="J4039" s="70">
        <v>2</v>
      </c>
      <c r="K4039" s="70">
        <v>7</v>
      </c>
      <c r="L4039" s="70">
        <v>6.9999792989691798</v>
      </c>
      <c r="M4039" s="70">
        <v>7</v>
      </c>
      <c r="N4039" s="70">
        <v>6.5278885068034453</v>
      </c>
      <c r="O4039" s="70">
        <v>5.1238498489401039</v>
      </c>
      <c r="P4039" s="70">
        <v>3.7505186133784951</v>
      </c>
      <c r="Q4039" s="70">
        <v>6.8602878698961378</v>
      </c>
      <c r="R4039" s="70">
        <v>2.4328602334998806</v>
      </c>
      <c r="S4039" s="70">
        <v>2</v>
      </c>
      <c r="T4039" s="70">
        <v>4.4746153642906048</v>
      </c>
      <c r="U4039" s="71">
        <v>146</v>
      </c>
    </row>
    <row r="4040" spans="1:21" x14ac:dyDescent="0.2">
      <c r="A4040" s="41">
        <v>1460017180001</v>
      </c>
      <c r="B4040" s="36" t="s">
        <v>39</v>
      </c>
      <c r="C4040" s="36" t="s">
        <v>169</v>
      </c>
      <c r="D4040" s="36" t="s">
        <v>952</v>
      </c>
      <c r="E4040" s="67">
        <v>4</v>
      </c>
      <c r="F4040" s="88">
        <v>2018</v>
      </c>
      <c r="G4040" s="80" t="s">
        <v>260</v>
      </c>
      <c r="H4040" s="70">
        <v>2.0002131925828026</v>
      </c>
      <c r="I4040" s="70">
        <v>2.0001639377256608</v>
      </c>
      <c r="J4040" s="70">
        <v>2</v>
      </c>
      <c r="K4040" s="70">
        <v>7</v>
      </c>
      <c r="L4040" s="70">
        <v>6.9999692070494977</v>
      </c>
      <c r="M4040" s="70">
        <v>7</v>
      </c>
      <c r="N4040" s="70">
        <v>6.0984980827442818</v>
      </c>
      <c r="O4040" s="70">
        <v>5.1855443140263304</v>
      </c>
      <c r="P4040" s="70">
        <v>3.9789752365406934</v>
      </c>
      <c r="Q4040" s="70">
        <v>6.5576198662878191</v>
      </c>
      <c r="R4040" s="70">
        <v>2.3126933169581179</v>
      </c>
      <c r="S4040" s="70">
        <v>2</v>
      </c>
      <c r="T4040" s="70">
        <v>4.427806429492934</v>
      </c>
      <c r="U4040" s="71">
        <v>160</v>
      </c>
    </row>
    <row r="4041" spans="1:21" x14ac:dyDescent="0.2">
      <c r="A4041" s="41">
        <v>1460013510001</v>
      </c>
      <c r="B4041" s="36" t="s">
        <v>39</v>
      </c>
      <c r="C4041" s="36" t="s">
        <v>194</v>
      </c>
      <c r="D4041" s="36" t="s">
        <v>953</v>
      </c>
      <c r="E4041" s="67">
        <v>4</v>
      </c>
      <c r="F4041" s="88">
        <v>2018</v>
      </c>
      <c r="G4041" s="80" t="s">
        <v>260</v>
      </c>
      <c r="H4041" s="70">
        <v>2.0002627794796646</v>
      </c>
      <c r="I4041" s="70">
        <v>2.0001772265537685</v>
      </c>
      <c r="J4041" s="70">
        <v>2.0274158185670439</v>
      </c>
      <c r="K4041" s="70">
        <v>5.2802310805411441</v>
      </c>
      <c r="L4041" s="70">
        <v>6.9999733728508504</v>
      </c>
      <c r="M4041" s="70">
        <v>6.7442958244747242</v>
      </c>
      <c r="N4041" s="70">
        <v>6.2313159662150301</v>
      </c>
      <c r="O4041" s="70">
        <v>5.1212639355295204</v>
      </c>
      <c r="P4041" s="70">
        <v>6.9882785918424926</v>
      </c>
      <c r="Q4041" s="70">
        <v>6.4097270198445546</v>
      </c>
      <c r="R4041" s="70">
        <v>2.2015005030947092</v>
      </c>
      <c r="S4041" s="70">
        <v>2</v>
      </c>
      <c r="T4041" s="70">
        <v>4.5003701765827921</v>
      </c>
      <c r="U4041" s="71">
        <v>139</v>
      </c>
    </row>
    <row r="4042" spans="1:21" x14ac:dyDescent="0.2">
      <c r="A4042" s="41">
        <v>1460018820001</v>
      </c>
      <c r="B4042" s="36" t="s">
        <v>39</v>
      </c>
      <c r="C4042" s="36" t="s">
        <v>140</v>
      </c>
      <c r="D4042" s="36" t="s">
        <v>954</v>
      </c>
      <c r="E4042" s="67">
        <v>4</v>
      </c>
      <c r="F4042" s="88">
        <v>2018</v>
      </c>
      <c r="G4042" s="80" t="s">
        <v>260</v>
      </c>
      <c r="H4042" s="70">
        <v>2</v>
      </c>
      <c r="I4042" s="70">
        <v>2</v>
      </c>
      <c r="J4042" s="70">
        <v>2.1157144606279652</v>
      </c>
      <c r="K4042" s="70">
        <v>7</v>
      </c>
      <c r="L4042" s="70">
        <v>6.9999733682167546</v>
      </c>
      <c r="M4042" s="70">
        <v>6.6832771971512335</v>
      </c>
      <c r="N4042" s="70">
        <v>5.7632067140032746</v>
      </c>
      <c r="O4042" s="70">
        <v>4.2466352274044539</v>
      </c>
      <c r="P4042" s="70">
        <v>6.9854813616589606</v>
      </c>
      <c r="Q4042" s="70">
        <v>6.9418352593056118</v>
      </c>
      <c r="R4042" s="70">
        <v>3.2262155921724807</v>
      </c>
      <c r="S4042" s="70">
        <v>2</v>
      </c>
      <c r="T4042" s="70">
        <v>4.6635282650450609</v>
      </c>
      <c r="U4042" s="71">
        <v>95</v>
      </c>
    </row>
    <row r="4043" spans="1:21" x14ac:dyDescent="0.2">
      <c r="A4043" s="41">
        <v>1460016880001</v>
      </c>
      <c r="B4043" s="36" t="s">
        <v>39</v>
      </c>
      <c r="C4043" s="36" t="s">
        <v>194</v>
      </c>
      <c r="D4043" s="36" t="s">
        <v>955</v>
      </c>
      <c r="E4043" s="67">
        <v>4</v>
      </c>
      <c r="F4043" s="88">
        <v>2018</v>
      </c>
      <c r="G4043" s="80" t="s">
        <v>260</v>
      </c>
      <c r="H4043" s="70">
        <v>2.0006018019881018</v>
      </c>
      <c r="I4043" s="70">
        <v>2.0001768498427359</v>
      </c>
      <c r="J4043" s="70">
        <v>2.0275855009822776</v>
      </c>
      <c r="K4043" s="70">
        <v>7</v>
      </c>
      <c r="L4043" s="70">
        <v>6.9999457012180839</v>
      </c>
      <c r="M4043" s="70">
        <v>6.9543463665538576</v>
      </c>
      <c r="N4043" s="70">
        <v>5.2143337278595601</v>
      </c>
      <c r="O4043" s="70">
        <v>4.9463186182716061</v>
      </c>
      <c r="P4043" s="70">
        <v>6.9997922251227305</v>
      </c>
      <c r="Q4043" s="70">
        <v>6.843393267742985</v>
      </c>
      <c r="R4043" s="70">
        <v>3.3453154217463705</v>
      </c>
      <c r="S4043" s="70">
        <v>2</v>
      </c>
      <c r="T4043" s="70">
        <v>4.6943174567773598</v>
      </c>
      <c r="U4043" s="71">
        <v>83</v>
      </c>
    </row>
    <row r="4044" spans="1:21" x14ac:dyDescent="0.2">
      <c r="A4044" s="41">
        <v>1460014320001</v>
      </c>
      <c r="B4044" s="36" t="s">
        <v>39</v>
      </c>
      <c r="C4044" s="36" t="s">
        <v>165</v>
      </c>
      <c r="D4044" s="36" t="s">
        <v>956</v>
      </c>
      <c r="E4044" s="67">
        <v>4</v>
      </c>
      <c r="F4044" s="88">
        <v>2018</v>
      </c>
      <c r="G4044" s="80" t="s">
        <v>260</v>
      </c>
      <c r="H4044" s="70">
        <v>2</v>
      </c>
      <c r="I4044" s="70">
        <v>2</v>
      </c>
      <c r="J4044" s="70">
        <v>2.0713029591142882</v>
      </c>
      <c r="K4044" s="70">
        <v>7</v>
      </c>
      <c r="L4044" s="70">
        <v>6.9999660218339885</v>
      </c>
      <c r="M4044" s="70">
        <v>6.4878103537648615</v>
      </c>
      <c r="N4044" s="70">
        <v>5.9964811090653871</v>
      </c>
      <c r="O4044" s="70">
        <v>5.2784761953239121</v>
      </c>
      <c r="P4044" s="70">
        <v>6.97652085095761</v>
      </c>
      <c r="Q4044" s="70">
        <v>4.8992169710255133</v>
      </c>
      <c r="R4044" s="70">
        <v>5.916422353956734</v>
      </c>
      <c r="S4044" s="70">
        <v>2</v>
      </c>
      <c r="T4044" s="70">
        <v>4.8021830679201916</v>
      </c>
      <c r="U4044" s="71">
        <v>47</v>
      </c>
    </row>
    <row r="4045" spans="1:21" x14ac:dyDescent="0.2">
      <c r="A4045" s="41">
        <v>1460015480001</v>
      </c>
      <c r="B4045" s="36" t="s">
        <v>39</v>
      </c>
      <c r="C4045" s="36" t="s">
        <v>233</v>
      </c>
      <c r="D4045" s="36" t="s">
        <v>957</v>
      </c>
      <c r="E4045" s="67">
        <v>4</v>
      </c>
      <c r="F4045" s="88">
        <v>2018</v>
      </c>
      <c r="G4045" s="80" t="s">
        <v>260</v>
      </c>
      <c r="H4045" s="70">
        <v>2</v>
      </c>
      <c r="I4045" s="70">
        <v>2</v>
      </c>
      <c r="J4045" s="70">
        <v>2</v>
      </c>
      <c r="K4045" s="70">
        <v>6.2481338051024125</v>
      </c>
      <c r="L4045" s="70">
        <v>6.9999730139389751</v>
      </c>
      <c r="M4045" s="70">
        <v>7</v>
      </c>
      <c r="N4045" s="70">
        <v>6.3955070214128336</v>
      </c>
      <c r="O4045" s="70">
        <v>5.7205145776907074</v>
      </c>
      <c r="P4045" s="70">
        <v>3.8229577577343377</v>
      </c>
      <c r="Q4045" s="70">
        <v>6.4401419869940737</v>
      </c>
      <c r="R4045" s="70">
        <v>2.1723426806794728</v>
      </c>
      <c r="S4045" s="70">
        <v>2</v>
      </c>
      <c r="T4045" s="70">
        <v>4.3999642369627345</v>
      </c>
      <c r="U4045" s="71">
        <v>170</v>
      </c>
    </row>
    <row r="4046" spans="1:21" x14ac:dyDescent="0.2">
      <c r="A4046" s="41">
        <v>1460015720001</v>
      </c>
      <c r="B4046" s="36" t="s">
        <v>39</v>
      </c>
      <c r="C4046" s="36" t="s">
        <v>233</v>
      </c>
      <c r="D4046" s="36" t="s">
        <v>958</v>
      </c>
      <c r="E4046" s="67">
        <v>4</v>
      </c>
      <c r="F4046" s="88">
        <v>2018</v>
      </c>
      <c r="G4046" s="80" t="s">
        <v>260</v>
      </c>
      <c r="H4046" s="70">
        <v>2</v>
      </c>
      <c r="I4046" s="70">
        <v>2</v>
      </c>
      <c r="J4046" s="70">
        <v>2</v>
      </c>
      <c r="K4046" s="70">
        <v>7</v>
      </c>
      <c r="L4046" s="70">
        <v>6.9999782780845905</v>
      </c>
      <c r="M4046" s="70">
        <v>6.9554848625319172</v>
      </c>
      <c r="N4046" s="70">
        <v>6.4703430031692948</v>
      </c>
      <c r="O4046" s="70">
        <v>6.1045987524669147</v>
      </c>
      <c r="P4046" s="70">
        <v>6.9979598647736685</v>
      </c>
      <c r="Q4046" s="70">
        <v>6.8318540513524608</v>
      </c>
      <c r="R4046" s="70">
        <v>2.26776446917534</v>
      </c>
      <c r="S4046" s="70">
        <v>2</v>
      </c>
      <c r="T4046" s="70">
        <v>4.8023319401295161</v>
      </c>
      <c r="U4046" s="71">
        <v>46</v>
      </c>
    </row>
    <row r="4047" spans="1:21" x14ac:dyDescent="0.2">
      <c r="A4047" s="41">
        <v>1460020130001</v>
      </c>
      <c r="B4047" s="36" t="s">
        <v>39</v>
      </c>
      <c r="C4047" s="36" t="s">
        <v>194</v>
      </c>
      <c r="D4047" s="36" t="s">
        <v>959</v>
      </c>
      <c r="E4047" s="67">
        <v>4</v>
      </c>
      <c r="F4047" s="88">
        <v>2018</v>
      </c>
      <c r="G4047" s="80" t="s">
        <v>260</v>
      </c>
      <c r="H4047" s="70">
        <v>2</v>
      </c>
      <c r="I4047" s="70">
        <v>2</v>
      </c>
      <c r="J4047" s="70">
        <v>2.02813830309826</v>
      </c>
      <c r="K4047" s="70">
        <v>7</v>
      </c>
      <c r="L4047" s="70">
        <v>6.9999844337691872</v>
      </c>
      <c r="M4047" s="70">
        <v>7</v>
      </c>
      <c r="N4047" s="70">
        <v>6.3476974342920478</v>
      </c>
      <c r="O4047" s="70">
        <v>4.533391972544222</v>
      </c>
      <c r="P4047" s="70">
        <v>3.3370840569354794</v>
      </c>
      <c r="Q4047" s="70">
        <v>6.8941732663101032</v>
      </c>
      <c r="R4047" s="70">
        <v>2.2344181562034069</v>
      </c>
      <c r="S4047" s="70">
        <v>2</v>
      </c>
      <c r="T4047" s="70">
        <v>4.3645739685960594</v>
      </c>
      <c r="U4047" s="71">
        <v>177</v>
      </c>
    </row>
    <row r="4048" spans="1:21" x14ac:dyDescent="0.2">
      <c r="A4048" s="41">
        <v>1460016960001</v>
      </c>
      <c r="B4048" s="36" t="s">
        <v>39</v>
      </c>
      <c r="C4048" s="36" t="s">
        <v>83</v>
      </c>
      <c r="D4048" s="36" t="s">
        <v>960</v>
      </c>
      <c r="E4048" s="67">
        <v>4</v>
      </c>
      <c r="F4048" s="88">
        <v>2018</v>
      </c>
      <c r="G4048" s="80" t="s">
        <v>260</v>
      </c>
      <c r="H4048" s="70">
        <v>2</v>
      </c>
      <c r="I4048" s="70">
        <v>2</v>
      </c>
      <c r="J4048" s="70">
        <v>2</v>
      </c>
      <c r="K4048" s="70">
        <v>7</v>
      </c>
      <c r="L4048" s="70">
        <v>6.9999758197345949</v>
      </c>
      <c r="M4048" s="70">
        <v>6.8778729202417086</v>
      </c>
      <c r="N4048" s="70">
        <v>6.2320004899765946</v>
      </c>
      <c r="O4048" s="70">
        <v>5.5869744698043444</v>
      </c>
      <c r="P4048" s="70">
        <v>6.9944019981771861</v>
      </c>
      <c r="Q4048" s="70">
        <v>6.8571800064919923</v>
      </c>
      <c r="R4048" s="70">
        <v>4.248186735163987</v>
      </c>
      <c r="S4048" s="70">
        <v>2</v>
      </c>
      <c r="T4048" s="70">
        <v>4.8997160366325341</v>
      </c>
      <c r="U4048" s="71">
        <v>20</v>
      </c>
    </row>
    <row r="4049" spans="1:21" x14ac:dyDescent="0.2">
      <c r="A4049" s="41">
        <v>1560505630001</v>
      </c>
      <c r="B4049" s="36" t="s">
        <v>40</v>
      </c>
      <c r="C4049" s="36" t="s">
        <v>145</v>
      </c>
      <c r="D4049" s="36" t="s">
        <v>961</v>
      </c>
      <c r="E4049" s="67">
        <v>4</v>
      </c>
      <c r="F4049" s="88">
        <v>2018</v>
      </c>
      <c r="G4049" s="80" t="s">
        <v>260</v>
      </c>
      <c r="H4049" s="70">
        <v>3.2607681232220842</v>
      </c>
      <c r="I4049" s="70">
        <v>2.6118284470359532</v>
      </c>
      <c r="J4049" s="70">
        <v>2</v>
      </c>
      <c r="K4049" s="70">
        <v>6.2667550384714863</v>
      </c>
      <c r="L4049" s="70">
        <v>6.9999762787310083</v>
      </c>
      <c r="M4049" s="70">
        <v>6.9716216697448949</v>
      </c>
      <c r="N4049" s="70">
        <v>6.4575911635643406</v>
      </c>
      <c r="O4049" s="70">
        <v>4.8475332511973495</v>
      </c>
      <c r="P4049" s="70">
        <v>6.999870885241398</v>
      </c>
      <c r="Q4049" s="70">
        <v>6.7488356524378741</v>
      </c>
      <c r="R4049" s="70">
        <v>2.5589976343905976</v>
      </c>
      <c r="S4049" s="70">
        <v>2</v>
      </c>
      <c r="T4049" s="70">
        <v>4.8103148453364168</v>
      </c>
      <c r="U4049" s="71">
        <v>44</v>
      </c>
    </row>
    <row r="4050" spans="1:21" x14ac:dyDescent="0.2">
      <c r="A4050" s="41">
        <v>1560514540001</v>
      </c>
      <c r="B4050" s="36" t="s">
        <v>40</v>
      </c>
      <c r="C4050" s="36" t="s">
        <v>239</v>
      </c>
      <c r="D4050" s="36" t="s">
        <v>962</v>
      </c>
      <c r="E4050" s="67">
        <v>4</v>
      </c>
      <c r="F4050" s="88">
        <v>2018</v>
      </c>
      <c r="G4050" s="80" t="s">
        <v>260</v>
      </c>
      <c r="H4050" s="70">
        <v>2</v>
      </c>
      <c r="I4050" s="70">
        <v>2</v>
      </c>
      <c r="J4050" s="70">
        <v>2</v>
      </c>
      <c r="K4050" s="70">
        <v>6.6277241855150582</v>
      </c>
      <c r="L4050" s="70">
        <v>6.9999505845847523</v>
      </c>
      <c r="M4050" s="70">
        <v>7</v>
      </c>
      <c r="N4050" s="70">
        <v>5.4243391341793803</v>
      </c>
      <c r="O4050" s="70">
        <v>5.9792858944033336</v>
      </c>
      <c r="P4050" s="70">
        <v>3.6131670627608936</v>
      </c>
      <c r="Q4050" s="70">
        <v>6.822886910587723</v>
      </c>
      <c r="R4050" s="70">
        <v>2.0912556878747868</v>
      </c>
      <c r="S4050" s="70">
        <v>2</v>
      </c>
      <c r="T4050" s="70">
        <v>4.3798841216588276</v>
      </c>
      <c r="U4050" s="71">
        <v>176</v>
      </c>
    </row>
    <row r="4051" spans="1:21" x14ac:dyDescent="0.2">
      <c r="A4051" s="41">
        <v>1560505200001</v>
      </c>
      <c r="B4051" s="36" t="s">
        <v>40</v>
      </c>
      <c r="C4051" s="36" t="s">
        <v>122</v>
      </c>
      <c r="D4051" s="36" t="s">
        <v>963</v>
      </c>
      <c r="E4051" s="67">
        <v>4</v>
      </c>
      <c r="F4051" s="88">
        <v>2018</v>
      </c>
      <c r="G4051" s="80" t="s">
        <v>260</v>
      </c>
      <c r="H4051" s="70">
        <v>3.2478612979870505</v>
      </c>
      <c r="I4051" s="70">
        <v>3.4609633959961617</v>
      </c>
      <c r="J4051" s="70">
        <v>2</v>
      </c>
      <c r="K4051" s="70">
        <v>6.9134037896390739</v>
      </c>
      <c r="L4051" s="70">
        <v>6.9999831908267494</v>
      </c>
      <c r="M4051" s="70">
        <v>6.9301139523757351</v>
      </c>
      <c r="N4051" s="70">
        <v>6.7648753796786369</v>
      </c>
      <c r="O4051" s="70">
        <v>3.5670428820065903</v>
      </c>
      <c r="P4051" s="70">
        <v>6.9967968138236882</v>
      </c>
      <c r="Q4051" s="70">
        <v>6.8503312878567693</v>
      </c>
      <c r="R4051" s="70">
        <v>3.7004130719090664</v>
      </c>
      <c r="S4051" s="70">
        <v>2</v>
      </c>
      <c r="T4051" s="70">
        <v>4.9526487551749607</v>
      </c>
      <c r="U4051" s="71">
        <v>17</v>
      </c>
    </row>
    <row r="4052" spans="1:21" x14ac:dyDescent="0.2">
      <c r="A4052" s="41">
        <v>1560603050001</v>
      </c>
      <c r="B4052" s="36" t="s">
        <v>40</v>
      </c>
      <c r="C4052" s="36" t="s">
        <v>111</v>
      </c>
      <c r="D4052" s="36" t="s">
        <v>964</v>
      </c>
      <c r="E4052" s="67">
        <v>4</v>
      </c>
      <c r="F4052" s="88">
        <v>2018</v>
      </c>
      <c r="G4052" s="80" t="s">
        <v>260</v>
      </c>
      <c r="H4052" s="70">
        <v>2.0002895459380516</v>
      </c>
      <c r="I4052" s="70">
        <v>2.0001406597210711</v>
      </c>
      <c r="J4052" s="70">
        <v>2.4141483484691229</v>
      </c>
      <c r="K4052" s="70">
        <v>7</v>
      </c>
      <c r="L4052" s="70">
        <v>6.9999506045556119</v>
      </c>
      <c r="M4052" s="70">
        <v>6.9731545065591778</v>
      </c>
      <c r="N4052" s="70">
        <v>6.2059372376606738</v>
      </c>
      <c r="O4052" s="70">
        <v>5.0041884830132251</v>
      </c>
      <c r="P4052" s="70">
        <v>6.9987698667012541</v>
      </c>
      <c r="Q4052" s="70">
        <v>6.7794252640270898</v>
      </c>
      <c r="R4052" s="70">
        <v>2.5199564705831925</v>
      </c>
      <c r="S4052" s="70">
        <v>2</v>
      </c>
      <c r="T4052" s="70">
        <v>4.7413300822690392</v>
      </c>
      <c r="U4052" s="71">
        <v>65</v>
      </c>
    </row>
    <row r="4053" spans="1:21" x14ac:dyDescent="0.2">
      <c r="A4053" s="41">
        <v>1560506440001</v>
      </c>
      <c r="B4053" s="36" t="s">
        <v>40</v>
      </c>
      <c r="C4053" s="36" t="s">
        <v>145</v>
      </c>
      <c r="D4053" s="36" t="s">
        <v>965</v>
      </c>
      <c r="E4053" s="67">
        <v>4</v>
      </c>
      <c r="F4053" s="88">
        <v>2018</v>
      </c>
      <c r="G4053" s="80" t="s">
        <v>260</v>
      </c>
      <c r="H4053" s="70">
        <v>2</v>
      </c>
      <c r="I4053" s="70">
        <v>2</v>
      </c>
      <c r="J4053" s="70">
        <v>2</v>
      </c>
      <c r="K4053" s="70">
        <v>6.7582238570237454</v>
      </c>
      <c r="L4053" s="70">
        <v>6.9999084674667706</v>
      </c>
      <c r="M4053" s="70">
        <v>6.7767328028413898</v>
      </c>
      <c r="N4053" s="70">
        <v>5.5046454375859799</v>
      </c>
      <c r="O4053" s="70">
        <v>2.9436335677126104</v>
      </c>
      <c r="P4053" s="70">
        <v>6.9897655326969872</v>
      </c>
      <c r="Q4053" s="70">
        <v>6.7997618138084341</v>
      </c>
      <c r="R4053" s="70">
        <v>2.192629091667281</v>
      </c>
      <c r="S4053" s="70">
        <v>2</v>
      </c>
      <c r="T4053" s="70">
        <v>4.4137750475669337</v>
      </c>
      <c r="U4053" s="71">
        <v>165</v>
      </c>
    </row>
    <row r="4054" spans="1:21" x14ac:dyDescent="0.2">
      <c r="A4054" s="41">
        <v>2260004370001</v>
      </c>
      <c r="B4054" s="36" t="s">
        <v>25</v>
      </c>
      <c r="C4054" s="36" t="s">
        <v>58</v>
      </c>
      <c r="D4054" s="36" t="s">
        <v>966</v>
      </c>
      <c r="E4054" s="67">
        <v>4</v>
      </c>
      <c r="F4054" s="88">
        <v>2018</v>
      </c>
      <c r="G4054" s="80" t="s">
        <v>260</v>
      </c>
      <c r="H4054" s="70">
        <v>2</v>
      </c>
      <c r="I4054" s="70">
        <v>2</v>
      </c>
      <c r="J4054" s="70">
        <v>2.1335882648942794</v>
      </c>
      <c r="K4054" s="70">
        <v>7</v>
      </c>
      <c r="L4054" s="70">
        <v>6.9999807715398363</v>
      </c>
      <c r="M4054" s="70">
        <v>7</v>
      </c>
      <c r="N4054" s="70">
        <v>6.4723547059294377</v>
      </c>
      <c r="O4054" s="70">
        <v>3.1104760955842004</v>
      </c>
      <c r="P4054" s="70">
        <v>4.7714396137791049</v>
      </c>
      <c r="Q4054" s="70">
        <v>6.9559617277129568</v>
      </c>
      <c r="R4054" s="70">
        <v>2.510161178841166</v>
      </c>
      <c r="S4054" s="70">
        <v>2</v>
      </c>
      <c r="T4054" s="70">
        <v>4.4128301965234149</v>
      </c>
      <c r="U4054" s="71">
        <v>166</v>
      </c>
    </row>
    <row r="4055" spans="1:21" x14ac:dyDescent="0.2">
      <c r="A4055" s="41">
        <v>2260006740001</v>
      </c>
      <c r="B4055" s="36" t="s">
        <v>25</v>
      </c>
      <c r="C4055" s="36" t="s">
        <v>597</v>
      </c>
      <c r="D4055" s="36" t="s">
        <v>967</v>
      </c>
      <c r="E4055" s="67">
        <v>4</v>
      </c>
      <c r="F4055" s="88">
        <v>2018</v>
      </c>
      <c r="G4055" s="80" t="s">
        <v>260</v>
      </c>
      <c r="H4055" s="70">
        <v>2.0003632165800465</v>
      </c>
      <c r="I4055" s="70">
        <v>2.0002907778719408</v>
      </c>
      <c r="J4055" s="70">
        <v>3.3495994452816893</v>
      </c>
      <c r="K4055" s="70">
        <v>6.6535629551980184</v>
      </c>
      <c r="L4055" s="70">
        <v>6.9999724340968035</v>
      </c>
      <c r="M4055" s="70">
        <v>7</v>
      </c>
      <c r="N4055" s="70">
        <v>6.1357491445014682</v>
      </c>
      <c r="O4055" s="70">
        <v>4.1832075987073365</v>
      </c>
      <c r="P4055" s="70">
        <v>3.7701044212579609</v>
      </c>
      <c r="Q4055" s="70">
        <v>6.9404149487018021</v>
      </c>
      <c r="R4055" s="70">
        <v>2.4306046043990102</v>
      </c>
      <c r="S4055" s="70">
        <v>2</v>
      </c>
      <c r="T4055" s="70">
        <v>4.4553224622163405</v>
      </c>
      <c r="U4055" s="71">
        <v>152</v>
      </c>
    </row>
    <row r="4056" spans="1:21" x14ac:dyDescent="0.2">
      <c r="A4056" s="41">
        <v>2260002240001</v>
      </c>
      <c r="B4056" s="36" t="s">
        <v>25</v>
      </c>
      <c r="C4056" s="36" t="s">
        <v>58</v>
      </c>
      <c r="D4056" s="36" t="s">
        <v>968</v>
      </c>
      <c r="E4056" s="67">
        <v>4</v>
      </c>
      <c r="F4056" s="88">
        <v>2018</v>
      </c>
      <c r="G4056" s="80" t="s">
        <v>260</v>
      </c>
      <c r="H4056" s="70">
        <v>7.0000000000000009</v>
      </c>
      <c r="I4056" s="70">
        <v>7</v>
      </c>
      <c r="J4056" s="70">
        <v>2</v>
      </c>
      <c r="K4056" s="70">
        <v>6.882851439464627</v>
      </c>
      <c r="L4056" s="70">
        <v>6.9999842642786207</v>
      </c>
      <c r="M4056" s="70">
        <v>7</v>
      </c>
      <c r="N4056" s="70">
        <v>6.8525600492813235</v>
      </c>
      <c r="O4056" s="70">
        <v>4.3498445382741888</v>
      </c>
      <c r="P4056" s="70">
        <v>6.1755593337443822</v>
      </c>
      <c r="Q4056" s="70">
        <v>6.8751055085324495</v>
      </c>
      <c r="R4056" s="70">
        <v>2.9349226803552355</v>
      </c>
      <c r="S4056" s="70">
        <v>2</v>
      </c>
      <c r="T4056" s="70">
        <v>5.5059023178275694</v>
      </c>
      <c r="U4056" s="71">
        <v>1</v>
      </c>
    </row>
    <row r="4057" spans="1:21" x14ac:dyDescent="0.2">
      <c r="A4057" s="41">
        <v>2260003720001</v>
      </c>
      <c r="B4057" s="36" t="s">
        <v>25</v>
      </c>
      <c r="C4057" s="36" t="s">
        <v>597</v>
      </c>
      <c r="D4057" s="36" t="s">
        <v>969</v>
      </c>
      <c r="E4057" s="67">
        <v>4</v>
      </c>
      <c r="F4057" s="88">
        <v>2018</v>
      </c>
      <c r="G4057" s="80" t="s">
        <v>260</v>
      </c>
      <c r="H4057" s="70">
        <v>2</v>
      </c>
      <c r="I4057" s="70">
        <v>2</v>
      </c>
      <c r="J4057" s="70">
        <v>2</v>
      </c>
      <c r="K4057" s="70">
        <v>6.7213386746858941</v>
      </c>
      <c r="L4057" s="70">
        <v>6.9999574773227193</v>
      </c>
      <c r="M4057" s="70">
        <v>6.9242943616124437</v>
      </c>
      <c r="N4057" s="70">
        <v>6.4315444373637209</v>
      </c>
      <c r="O4057" s="70">
        <v>5.3760545405211175</v>
      </c>
      <c r="P4057" s="70">
        <v>6.9965300342204362</v>
      </c>
      <c r="Q4057" s="70">
        <v>6.9400509723568522</v>
      </c>
      <c r="R4057" s="70">
        <v>3.4988824320296366</v>
      </c>
      <c r="S4057" s="70">
        <v>2</v>
      </c>
      <c r="T4057" s="70">
        <v>4.8240544108427352</v>
      </c>
      <c r="U4057" s="71">
        <v>38</v>
      </c>
    </row>
    <row r="4058" spans="1:21" x14ac:dyDescent="0.2">
      <c r="A4058" s="41">
        <v>2260003480001</v>
      </c>
      <c r="B4058" s="36" t="s">
        <v>25</v>
      </c>
      <c r="C4058" s="36" t="s">
        <v>597</v>
      </c>
      <c r="D4058" s="36" t="s">
        <v>970</v>
      </c>
      <c r="E4058" s="67">
        <v>4</v>
      </c>
      <c r="F4058" s="88">
        <v>2018</v>
      </c>
      <c r="G4058" s="80" t="s">
        <v>260</v>
      </c>
      <c r="H4058" s="70">
        <v>2.0189231908086196</v>
      </c>
      <c r="I4058" s="70">
        <v>2.0370242154902685</v>
      </c>
      <c r="J4058" s="70">
        <v>2</v>
      </c>
      <c r="K4058" s="70">
        <v>6.836509157912281</v>
      </c>
      <c r="L4058" s="70">
        <v>6.9999746474477913</v>
      </c>
      <c r="M4058" s="70">
        <v>7</v>
      </c>
      <c r="N4058" s="70">
        <v>6.1789866359254377</v>
      </c>
      <c r="O4058" s="70">
        <v>5.7990245956477304</v>
      </c>
      <c r="P4058" s="70">
        <v>4.5134441311692033</v>
      </c>
      <c r="Q4058" s="70">
        <v>6.6487579017495841</v>
      </c>
      <c r="R4058" s="70">
        <v>2.1087764476875726</v>
      </c>
      <c r="S4058" s="70">
        <v>2</v>
      </c>
      <c r="T4058" s="70">
        <v>4.5117850769865413</v>
      </c>
      <c r="U4058" s="71">
        <v>135</v>
      </c>
    </row>
    <row r="4059" spans="1:21" x14ac:dyDescent="0.2">
      <c r="A4059" s="41">
        <v>2260006310001</v>
      </c>
      <c r="B4059" s="36" t="s">
        <v>25</v>
      </c>
      <c r="C4059" s="36" t="s">
        <v>597</v>
      </c>
      <c r="D4059" s="36" t="s">
        <v>971</v>
      </c>
      <c r="E4059" s="67">
        <v>4</v>
      </c>
      <c r="F4059" s="88">
        <v>2018</v>
      </c>
      <c r="G4059" s="80" t="s">
        <v>260</v>
      </c>
      <c r="H4059" s="70">
        <v>2</v>
      </c>
      <c r="I4059" s="70">
        <v>2</v>
      </c>
      <c r="J4059" s="70">
        <v>2</v>
      </c>
      <c r="K4059" s="70">
        <v>6.6777570438779952</v>
      </c>
      <c r="L4059" s="70">
        <v>6.9999696034068597</v>
      </c>
      <c r="M4059" s="70">
        <v>7</v>
      </c>
      <c r="N4059" s="70">
        <v>5.8182345852673123</v>
      </c>
      <c r="O4059" s="70">
        <v>6.5512541816497301</v>
      </c>
      <c r="P4059" s="70">
        <v>4.0178451551679055</v>
      </c>
      <c r="Q4059" s="70">
        <v>6.8340664769356483</v>
      </c>
      <c r="R4059" s="70">
        <v>2.4078250088422122</v>
      </c>
      <c r="S4059" s="70">
        <v>2</v>
      </c>
      <c r="T4059" s="70">
        <v>4.5255793379289724</v>
      </c>
      <c r="U4059" s="71">
        <v>130</v>
      </c>
    </row>
    <row r="4060" spans="1:21" x14ac:dyDescent="0.2">
      <c r="A4060" s="41">
        <v>2260006580001</v>
      </c>
      <c r="B4060" s="36" t="s">
        <v>25</v>
      </c>
      <c r="C4060" s="36" t="s">
        <v>234</v>
      </c>
      <c r="D4060" s="36" t="s">
        <v>972</v>
      </c>
      <c r="E4060" s="67">
        <v>4</v>
      </c>
      <c r="F4060" s="88">
        <v>2018</v>
      </c>
      <c r="G4060" s="80" t="s">
        <v>260</v>
      </c>
      <c r="H4060" s="70">
        <v>2</v>
      </c>
      <c r="I4060" s="70">
        <v>2</v>
      </c>
      <c r="J4060" s="70">
        <v>2</v>
      </c>
      <c r="K4060" s="70">
        <v>6.8057807329856299</v>
      </c>
      <c r="L4060" s="70">
        <v>6.9999803726811844</v>
      </c>
      <c r="M4060" s="70">
        <v>7</v>
      </c>
      <c r="N4060" s="70">
        <v>6.4394458012981763</v>
      </c>
      <c r="O4060" s="70">
        <v>5.1652107586850313</v>
      </c>
      <c r="P4060" s="70">
        <v>4.7551449282351168</v>
      </c>
      <c r="Q4060" s="70">
        <v>6.4564311680832924</v>
      </c>
      <c r="R4060" s="70">
        <v>2.4841055427754584</v>
      </c>
      <c r="S4060" s="70">
        <v>2</v>
      </c>
      <c r="T4060" s="70">
        <v>4.5088416087286571</v>
      </c>
      <c r="U4060" s="71">
        <v>136</v>
      </c>
    </row>
    <row r="4061" spans="1:21" x14ac:dyDescent="0.2">
      <c r="A4061" s="41">
        <v>1768101730001</v>
      </c>
      <c r="B4061" s="36" t="s">
        <v>25</v>
      </c>
      <c r="C4061" s="36" t="s">
        <v>234</v>
      </c>
      <c r="D4061" s="36" t="s">
        <v>973</v>
      </c>
      <c r="E4061" s="67">
        <v>4</v>
      </c>
      <c r="F4061" s="88">
        <v>2018</v>
      </c>
      <c r="G4061" s="80" t="s">
        <v>260</v>
      </c>
      <c r="H4061" s="70">
        <v>2</v>
      </c>
      <c r="I4061" s="70">
        <v>2</v>
      </c>
      <c r="J4061" s="70">
        <v>2</v>
      </c>
      <c r="K4061" s="70">
        <v>7</v>
      </c>
      <c r="L4061" s="70">
        <v>6.9999770035041848</v>
      </c>
      <c r="M4061" s="70">
        <v>7</v>
      </c>
      <c r="N4061" s="70">
        <v>6.3072506488173694</v>
      </c>
      <c r="O4061" s="70">
        <v>5.3088156473383705</v>
      </c>
      <c r="P4061" s="70">
        <v>4.2926436602098992</v>
      </c>
      <c r="Q4061" s="70">
        <v>6.9603860516700768</v>
      </c>
      <c r="R4061" s="70">
        <v>2.8473086117996131</v>
      </c>
      <c r="S4061" s="70">
        <v>2</v>
      </c>
      <c r="T4061" s="70">
        <v>4.559698468611626</v>
      </c>
      <c r="U4061" s="71">
        <v>122</v>
      </c>
    </row>
    <row r="4062" spans="1:21" x14ac:dyDescent="0.2">
      <c r="A4062" s="41">
        <v>2160019900001</v>
      </c>
      <c r="B4062" s="36" t="s">
        <v>25</v>
      </c>
      <c r="C4062" s="36" t="s">
        <v>597</v>
      </c>
      <c r="D4062" s="36" t="s">
        <v>974</v>
      </c>
      <c r="E4062" s="67">
        <v>4</v>
      </c>
      <c r="F4062" s="88">
        <v>2018</v>
      </c>
      <c r="G4062" s="80" t="s">
        <v>260</v>
      </c>
      <c r="H4062" s="70">
        <v>2</v>
      </c>
      <c r="I4062" s="70">
        <v>2</v>
      </c>
      <c r="J4062" s="70">
        <v>2.0364896455405672</v>
      </c>
      <c r="K4062" s="70">
        <v>7</v>
      </c>
      <c r="L4062" s="70">
        <v>6.9999739148550706</v>
      </c>
      <c r="M4062" s="70">
        <v>7</v>
      </c>
      <c r="N4062" s="70">
        <v>6.0952912490669178</v>
      </c>
      <c r="O4062" s="70">
        <v>6.5512541816497301</v>
      </c>
      <c r="P4062" s="70">
        <v>4.5137617343041203</v>
      </c>
      <c r="Q4062" s="70">
        <v>6.7362579915427592</v>
      </c>
      <c r="R4062" s="70">
        <v>2.5030681520689013</v>
      </c>
      <c r="S4062" s="70">
        <v>2</v>
      </c>
      <c r="T4062" s="70">
        <v>4.6196747390856725</v>
      </c>
      <c r="U4062" s="71">
        <v>107</v>
      </c>
    </row>
    <row r="4063" spans="1:21" x14ac:dyDescent="0.2">
      <c r="A4063" s="41">
        <v>2260005930001</v>
      </c>
      <c r="B4063" s="36" t="s">
        <v>25</v>
      </c>
      <c r="C4063" s="36" t="s">
        <v>597</v>
      </c>
      <c r="D4063" s="36" t="s">
        <v>975</v>
      </c>
      <c r="E4063" s="67">
        <v>4</v>
      </c>
      <c r="F4063" s="88">
        <v>2018</v>
      </c>
      <c r="G4063" s="80" t="s">
        <v>260</v>
      </c>
      <c r="H4063" s="70">
        <v>2.0005837737510732</v>
      </c>
      <c r="I4063" s="70">
        <v>2.0004543879640915</v>
      </c>
      <c r="J4063" s="70">
        <v>2.1278588615312897</v>
      </c>
      <c r="K4063" s="70">
        <v>7</v>
      </c>
      <c r="L4063" s="70">
        <v>6.9999714886267581</v>
      </c>
      <c r="M4063" s="70">
        <v>7</v>
      </c>
      <c r="N4063" s="70">
        <v>5.8313204050929297</v>
      </c>
      <c r="O4063" s="70">
        <v>6.5512541816497301</v>
      </c>
      <c r="P4063" s="70">
        <v>4.2825183621646197</v>
      </c>
      <c r="Q4063" s="70">
        <v>6.9240746420887636</v>
      </c>
      <c r="R4063" s="70">
        <v>2.2758846157542956</v>
      </c>
      <c r="S4063" s="70">
        <v>2</v>
      </c>
      <c r="T4063" s="70">
        <v>4.5828267265519633</v>
      </c>
      <c r="U4063" s="71">
        <v>114</v>
      </c>
    </row>
    <row r="4064" spans="1:21" x14ac:dyDescent="0.2">
      <c r="A4064" s="41">
        <v>2260003050001</v>
      </c>
      <c r="B4064" s="36" t="s">
        <v>25</v>
      </c>
      <c r="C4064" s="36" t="s">
        <v>58</v>
      </c>
      <c r="D4064" s="36" t="s">
        <v>976</v>
      </c>
      <c r="E4064" s="67">
        <v>4</v>
      </c>
      <c r="F4064" s="88">
        <v>2018</v>
      </c>
      <c r="G4064" s="80" t="s">
        <v>260</v>
      </c>
      <c r="H4064" s="70">
        <v>2.0257062483216517</v>
      </c>
      <c r="I4064" s="70">
        <v>2.0164742070438324</v>
      </c>
      <c r="J4064" s="70">
        <v>2</v>
      </c>
      <c r="K4064" s="70">
        <v>7</v>
      </c>
      <c r="L4064" s="70">
        <v>6.9999768197545444</v>
      </c>
      <c r="M4064" s="70">
        <v>6.825591919344153</v>
      </c>
      <c r="N4064" s="70">
        <v>6.4203244629785345</v>
      </c>
      <c r="O4064" s="70">
        <v>4.7662667972371153</v>
      </c>
      <c r="P4064" s="70">
        <v>6.9920055450527974</v>
      </c>
      <c r="Q4064" s="70">
        <v>6.9887663376125699</v>
      </c>
      <c r="R4064" s="70">
        <v>4.7751470907192948</v>
      </c>
      <c r="S4064" s="70">
        <v>2</v>
      </c>
      <c r="T4064" s="70">
        <v>4.9008549523387073</v>
      </c>
      <c r="U4064" s="71">
        <v>19</v>
      </c>
    </row>
    <row r="4065" spans="1:21" x14ac:dyDescent="0.2">
      <c r="A4065" s="41">
        <v>2260006820001</v>
      </c>
      <c r="B4065" s="36" t="s">
        <v>25</v>
      </c>
      <c r="C4065" s="36" t="s">
        <v>121</v>
      </c>
      <c r="D4065" s="36" t="s">
        <v>977</v>
      </c>
      <c r="E4065" s="67">
        <v>4</v>
      </c>
      <c r="F4065" s="88">
        <v>2018</v>
      </c>
      <c r="G4065" s="80" t="s">
        <v>260</v>
      </c>
      <c r="H4065" s="70">
        <v>2.0004578766924257</v>
      </c>
      <c r="I4065" s="70">
        <v>2.0003701759644446</v>
      </c>
      <c r="J4065" s="70">
        <v>2.2338917187710008</v>
      </c>
      <c r="K4065" s="70">
        <v>7</v>
      </c>
      <c r="L4065" s="70">
        <v>6.9999739072636906</v>
      </c>
      <c r="M4065" s="70">
        <v>6.961043492903884</v>
      </c>
      <c r="N4065" s="70">
        <v>6.5877946574535438</v>
      </c>
      <c r="O4065" s="70">
        <v>3.4187988348641376</v>
      </c>
      <c r="P4065" s="70">
        <v>6.9982146792019071</v>
      </c>
      <c r="Q4065" s="70">
        <v>6.9626368619957626</v>
      </c>
      <c r="R4065" s="70">
        <v>3.2426369684928842</v>
      </c>
      <c r="S4065" s="70">
        <v>2</v>
      </c>
      <c r="T4065" s="70">
        <v>4.7004849311336407</v>
      </c>
      <c r="U4065" s="71">
        <v>81</v>
      </c>
    </row>
    <row r="4066" spans="1:21" x14ac:dyDescent="0.2">
      <c r="A4066" s="41">
        <v>1560504070001</v>
      </c>
      <c r="B4066" s="36" t="s">
        <v>25</v>
      </c>
      <c r="C4066" s="36" t="s">
        <v>234</v>
      </c>
      <c r="D4066" s="36" t="s">
        <v>978</v>
      </c>
      <c r="E4066" s="67">
        <v>4</v>
      </c>
      <c r="F4066" s="88">
        <v>2018</v>
      </c>
      <c r="G4066" s="80" t="s">
        <v>260</v>
      </c>
      <c r="H4066" s="70">
        <v>2.0007515345203952</v>
      </c>
      <c r="I4066" s="70">
        <v>2.0004461279888437</v>
      </c>
      <c r="J4066" s="70">
        <v>2</v>
      </c>
      <c r="K4066" s="70">
        <v>7</v>
      </c>
      <c r="L4066" s="70">
        <v>6.9999658548678099</v>
      </c>
      <c r="M4066" s="70">
        <v>6.8325895959388152</v>
      </c>
      <c r="N4066" s="70">
        <v>6.0726565311500194</v>
      </c>
      <c r="O4066" s="70">
        <v>4.0137999737377204</v>
      </c>
      <c r="P4066" s="70">
        <v>6.9993353826673763</v>
      </c>
      <c r="Q4066" s="70">
        <v>6.3234721131123761</v>
      </c>
      <c r="R4066" s="70">
        <v>2.2996598045359309</v>
      </c>
      <c r="S4066" s="70">
        <v>2</v>
      </c>
      <c r="T4066" s="70">
        <v>4.545223076543274</v>
      </c>
      <c r="U4066" s="71">
        <v>126</v>
      </c>
    </row>
    <row r="4067" spans="1:21" x14ac:dyDescent="0.2">
      <c r="A4067" s="41">
        <v>2260003800001</v>
      </c>
      <c r="B4067" s="36" t="s">
        <v>25</v>
      </c>
      <c r="C4067" s="36" t="s">
        <v>597</v>
      </c>
      <c r="D4067" s="36" t="s">
        <v>979</v>
      </c>
      <c r="E4067" s="67">
        <v>4</v>
      </c>
      <c r="F4067" s="88">
        <v>2018</v>
      </c>
      <c r="G4067" s="80" t="s">
        <v>260</v>
      </c>
      <c r="H4067" s="70">
        <v>2.0112516018394309</v>
      </c>
      <c r="I4067" s="70">
        <v>2.0106699738376901</v>
      </c>
      <c r="J4067" s="70">
        <v>2.1489381455247121</v>
      </c>
      <c r="K4067" s="70">
        <v>5.1668435646073174</v>
      </c>
      <c r="L4067" s="70">
        <v>6.9999680275863145</v>
      </c>
      <c r="M4067" s="70">
        <v>7</v>
      </c>
      <c r="N4067" s="70">
        <v>6.4194295391551819</v>
      </c>
      <c r="O4067" s="70">
        <v>5.7994850619982898</v>
      </c>
      <c r="P4067" s="70">
        <v>3.7633610937685491</v>
      </c>
      <c r="Q4067" s="70">
        <v>6.5904353843472947</v>
      </c>
      <c r="R4067" s="70">
        <v>2.7227407135055701</v>
      </c>
      <c r="S4067" s="70">
        <v>2</v>
      </c>
      <c r="T4067" s="70">
        <v>4.3860935921808633</v>
      </c>
      <c r="U4067" s="71">
        <v>173</v>
      </c>
    </row>
    <row r="4068" spans="1:21" x14ac:dyDescent="0.2">
      <c r="A4068" s="41">
        <v>2160057400001</v>
      </c>
      <c r="B4068" s="36" t="s">
        <v>25</v>
      </c>
      <c r="C4068" s="36" t="s">
        <v>234</v>
      </c>
      <c r="D4068" s="36" t="s">
        <v>980</v>
      </c>
      <c r="E4068" s="67">
        <v>4</v>
      </c>
      <c r="F4068" s="88">
        <v>2018</v>
      </c>
      <c r="G4068" s="80" t="s">
        <v>260</v>
      </c>
      <c r="H4068" s="70">
        <v>2</v>
      </c>
      <c r="I4068" s="70">
        <v>2</v>
      </c>
      <c r="J4068" s="70">
        <v>2</v>
      </c>
      <c r="K4068" s="70">
        <v>7</v>
      </c>
      <c r="L4068" s="70">
        <v>6.9999701805631638</v>
      </c>
      <c r="M4068" s="70">
        <v>7</v>
      </c>
      <c r="N4068" s="70">
        <v>6.1188744000156516</v>
      </c>
      <c r="O4068" s="70">
        <v>4.7477009415063005</v>
      </c>
      <c r="P4068" s="70">
        <v>4.6595915090226843</v>
      </c>
      <c r="Q4068" s="70">
        <v>6.852592991737394</v>
      </c>
      <c r="R4068" s="70">
        <v>3.8295233404360243</v>
      </c>
      <c r="S4068" s="70">
        <v>2</v>
      </c>
      <c r="T4068" s="70">
        <v>4.6006877802734349</v>
      </c>
      <c r="U4068" s="71">
        <v>111</v>
      </c>
    </row>
    <row r="4069" spans="1:21" x14ac:dyDescent="0.2">
      <c r="A4069" s="41">
        <v>1660011610001</v>
      </c>
      <c r="B4069" s="36" t="s">
        <v>37</v>
      </c>
      <c r="C4069" s="36" t="s">
        <v>37</v>
      </c>
      <c r="D4069" s="36" t="s">
        <v>981</v>
      </c>
      <c r="E4069" s="67">
        <v>4</v>
      </c>
      <c r="F4069" s="88">
        <v>2018</v>
      </c>
      <c r="G4069" s="80" t="s">
        <v>260</v>
      </c>
      <c r="H4069" s="70">
        <v>2</v>
      </c>
      <c r="I4069" s="70">
        <v>2</v>
      </c>
      <c r="J4069" s="70">
        <v>2</v>
      </c>
      <c r="K4069" s="70">
        <v>4.2325857750123017</v>
      </c>
      <c r="L4069" s="70">
        <v>6.9999567920940784</v>
      </c>
      <c r="M4069" s="70">
        <v>6.8416408836246267</v>
      </c>
      <c r="N4069" s="70">
        <v>6.2230594984899215</v>
      </c>
      <c r="O4069" s="70">
        <v>6.0794126106118309</v>
      </c>
      <c r="P4069" s="70">
        <v>6.9927410691576313</v>
      </c>
      <c r="Q4069" s="70">
        <v>5.8942806837245136</v>
      </c>
      <c r="R4069" s="70">
        <v>2.1136582414013017</v>
      </c>
      <c r="S4069" s="70">
        <v>2</v>
      </c>
      <c r="T4069" s="70">
        <v>4.4481112961763509</v>
      </c>
      <c r="U4069" s="71">
        <v>157</v>
      </c>
    </row>
    <row r="4070" spans="1:21" x14ac:dyDescent="0.2">
      <c r="A4070" s="41">
        <v>1660012850001</v>
      </c>
      <c r="B4070" s="36" t="s">
        <v>37</v>
      </c>
      <c r="C4070" s="36" t="s">
        <v>258</v>
      </c>
      <c r="D4070" s="36" t="s">
        <v>982</v>
      </c>
      <c r="E4070" s="67">
        <v>4</v>
      </c>
      <c r="F4070" s="88">
        <v>2018</v>
      </c>
      <c r="G4070" s="80" t="s">
        <v>260</v>
      </c>
      <c r="H4070" s="70">
        <v>2.0002271682123376</v>
      </c>
      <c r="I4070" s="70">
        <v>2.0001735471963777</v>
      </c>
      <c r="J4070" s="70">
        <v>2</v>
      </c>
      <c r="K4070" s="70">
        <v>7</v>
      </c>
      <c r="L4070" s="70">
        <v>6.9999737219986251</v>
      </c>
      <c r="M4070" s="70">
        <v>6.9763366693740823</v>
      </c>
      <c r="N4070" s="70">
        <v>6.5859045722740372</v>
      </c>
      <c r="O4070" s="70">
        <v>6.2524054848797022</v>
      </c>
      <c r="P4070" s="70">
        <v>6.9998924007683776</v>
      </c>
      <c r="Q4070" s="70">
        <v>6.9524287962118985</v>
      </c>
      <c r="R4070" s="70">
        <v>3.0891337070171114</v>
      </c>
      <c r="S4070" s="70">
        <v>2</v>
      </c>
      <c r="T4070" s="70">
        <v>4.9047063389943784</v>
      </c>
      <c r="U4070" s="71">
        <v>18</v>
      </c>
    </row>
    <row r="4071" spans="1:21" x14ac:dyDescent="0.2">
      <c r="A4071" s="41">
        <v>1660010210001</v>
      </c>
      <c r="B4071" s="36" t="s">
        <v>37</v>
      </c>
      <c r="C4071" s="36" t="s">
        <v>37</v>
      </c>
      <c r="D4071" s="36" t="s">
        <v>983</v>
      </c>
      <c r="E4071" s="67">
        <v>4</v>
      </c>
      <c r="F4071" s="88">
        <v>2018</v>
      </c>
      <c r="G4071" s="80" t="s">
        <v>260</v>
      </c>
      <c r="H4071" s="70">
        <v>2.0001790599007085</v>
      </c>
      <c r="I4071" s="70">
        <v>2.0003146298454131</v>
      </c>
      <c r="J4071" s="70">
        <v>2</v>
      </c>
      <c r="K4071" s="70">
        <v>7</v>
      </c>
      <c r="L4071" s="70">
        <v>6.9999738965736293</v>
      </c>
      <c r="M4071" s="70">
        <v>4.9822277682314002</v>
      </c>
      <c r="N4071" s="70">
        <v>6.5946178749489661</v>
      </c>
      <c r="O4071" s="70">
        <v>4.951616210716665</v>
      </c>
      <c r="P4071" s="70">
        <v>6.9907725779890075</v>
      </c>
      <c r="Q4071" s="70">
        <v>6.9859735812377695</v>
      </c>
      <c r="R4071" s="70">
        <v>7</v>
      </c>
      <c r="S4071" s="70">
        <v>2</v>
      </c>
      <c r="T4071" s="70">
        <v>4.95880629995363</v>
      </c>
      <c r="U4071" s="71">
        <v>16</v>
      </c>
    </row>
    <row r="4072" spans="1:21" x14ac:dyDescent="0.2">
      <c r="A4072" s="41">
        <v>1660011290001</v>
      </c>
      <c r="B4072" s="36" t="s">
        <v>37</v>
      </c>
      <c r="C4072" s="36" t="s">
        <v>37</v>
      </c>
      <c r="D4072" s="36" t="s">
        <v>135</v>
      </c>
      <c r="E4072" s="67">
        <v>4</v>
      </c>
      <c r="F4072" s="88">
        <v>2018</v>
      </c>
      <c r="G4072" s="80" t="s">
        <v>260</v>
      </c>
      <c r="H4072" s="70">
        <v>4.4295914748553447</v>
      </c>
      <c r="I4072" s="70">
        <v>3.892886217307705</v>
      </c>
      <c r="J4072" s="70">
        <v>2.2736219771512625</v>
      </c>
      <c r="K4072" s="70">
        <v>6.2252202040863276</v>
      </c>
      <c r="L4072" s="70">
        <v>6.999976837275427</v>
      </c>
      <c r="M4072" s="70">
        <v>6.1130280002372297</v>
      </c>
      <c r="N4072" s="70">
        <v>6.5298257193544593</v>
      </c>
      <c r="O4072" s="70">
        <v>5.278056137227094</v>
      </c>
      <c r="P4072" s="70">
        <v>6.9593403179277455</v>
      </c>
      <c r="Q4072" s="70">
        <v>6.8358230260219903</v>
      </c>
      <c r="R4072" s="70">
        <v>2.3513315682489164</v>
      </c>
      <c r="S4072" s="70">
        <v>2</v>
      </c>
      <c r="T4072" s="70">
        <v>4.9907251233077918</v>
      </c>
      <c r="U4072" s="71">
        <v>14</v>
      </c>
    </row>
    <row r="4073" spans="1:21" x14ac:dyDescent="0.2">
      <c r="A4073" s="41">
        <v>1660012420001</v>
      </c>
      <c r="B4073" s="36" t="s">
        <v>37</v>
      </c>
      <c r="C4073" s="36" t="s">
        <v>142</v>
      </c>
      <c r="D4073" s="36" t="s">
        <v>984</v>
      </c>
      <c r="E4073" s="67">
        <v>4</v>
      </c>
      <c r="F4073" s="88">
        <v>2018</v>
      </c>
      <c r="G4073" s="80" t="s">
        <v>260</v>
      </c>
      <c r="H4073" s="70">
        <v>2.0004374424306772</v>
      </c>
      <c r="I4073" s="70">
        <v>2.0002613768002817</v>
      </c>
      <c r="J4073" s="70">
        <v>2.0411583368321757</v>
      </c>
      <c r="K4073" s="70">
        <v>5.6138508095369097</v>
      </c>
      <c r="L4073" s="70">
        <v>6.9999590967250391</v>
      </c>
      <c r="M4073" s="70">
        <v>6.8524512030104452</v>
      </c>
      <c r="N4073" s="70">
        <v>6.4543856132765187</v>
      </c>
      <c r="O4073" s="70">
        <v>2.484841561056331</v>
      </c>
      <c r="P4073" s="70">
        <v>6.9932366207730023</v>
      </c>
      <c r="Q4073" s="70">
        <v>6.9238334570617903</v>
      </c>
      <c r="R4073" s="70">
        <v>2.5563429338502712</v>
      </c>
      <c r="S4073" s="70">
        <v>2</v>
      </c>
      <c r="T4073" s="70">
        <v>4.4100632042794539</v>
      </c>
      <c r="U4073" s="71">
        <v>167</v>
      </c>
    </row>
    <row r="4074" spans="1:21" x14ac:dyDescent="0.2">
      <c r="A4074" s="41">
        <v>1660008740001</v>
      </c>
      <c r="B4074" s="36" t="s">
        <v>37</v>
      </c>
      <c r="C4074" s="36" t="s">
        <v>37</v>
      </c>
      <c r="D4074" s="36" t="s">
        <v>985</v>
      </c>
      <c r="E4074" s="67">
        <v>4</v>
      </c>
      <c r="F4074" s="88">
        <v>2018</v>
      </c>
      <c r="G4074" s="80" t="s">
        <v>260</v>
      </c>
      <c r="H4074" s="70">
        <v>2</v>
      </c>
      <c r="I4074" s="70">
        <v>2</v>
      </c>
      <c r="J4074" s="70">
        <v>2</v>
      </c>
      <c r="K4074" s="70">
        <v>6.8525860846907856</v>
      </c>
      <c r="L4074" s="70">
        <v>6.9999718574072647</v>
      </c>
      <c r="M4074" s="70">
        <v>6.7780992865720746</v>
      </c>
      <c r="N4074" s="70">
        <v>6.2864248573965513</v>
      </c>
      <c r="O4074" s="70">
        <v>4.9013820271245514</v>
      </c>
      <c r="P4074" s="70">
        <v>6.9898281948234819</v>
      </c>
      <c r="Q4074" s="70">
        <v>6.9852977657608202</v>
      </c>
      <c r="R4074" s="70">
        <v>3.6853583839698962</v>
      </c>
      <c r="S4074" s="70">
        <v>2</v>
      </c>
      <c r="T4074" s="70">
        <v>4.7899123714787866</v>
      </c>
      <c r="U4074" s="71">
        <v>49</v>
      </c>
    </row>
    <row r="4075" spans="1:21" x14ac:dyDescent="0.2">
      <c r="A4075" s="41">
        <v>1660012340001</v>
      </c>
      <c r="B4075" s="36" t="s">
        <v>37</v>
      </c>
      <c r="C4075" s="36" t="s">
        <v>37</v>
      </c>
      <c r="D4075" s="36" t="s">
        <v>986</v>
      </c>
      <c r="E4075" s="67">
        <v>4</v>
      </c>
      <c r="F4075" s="88">
        <v>2018</v>
      </c>
      <c r="G4075" s="80" t="s">
        <v>260</v>
      </c>
      <c r="H4075" s="70">
        <v>2.0003869533014225</v>
      </c>
      <c r="I4075" s="70">
        <v>2.0002251463819976</v>
      </c>
      <c r="J4075" s="70">
        <v>2.4230535084285076</v>
      </c>
      <c r="K4075" s="70">
        <v>6.0320860507468668</v>
      </c>
      <c r="L4075" s="70">
        <v>6.99997355434789</v>
      </c>
      <c r="M4075" s="70">
        <v>6.9514376800254327</v>
      </c>
      <c r="N4075" s="70">
        <v>6.1568491705274928</v>
      </c>
      <c r="O4075" s="70">
        <v>5.3120981192184136</v>
      </c>
      <c r="P4075" s="70">
        <v>6.9977743308805422</v>
      </c>
      <c r="Q4075" s="70">
        <v>6.8670149860120615</v>
      </c>
      <c r="R4075" s="70">
        <v>2.8395557270076854</v>
      </c>
      <c r="S4075" s="70">
        <v>2</v>
      </c>
      <c r="T4075" s="70">
        <v>4.7150379355731928</v>
      </c>
      <c r="U4075" s="71">
        <v>76</v>
      </c>
    </row>
    <row r="4076" spans="1:21" x14ac:dyDescent="0.2">
      <c r="A4076" s="41">
        <v>1660013900001</v>
      </c>
      <c r="B4076" s="36" t="s">
        <v>37</v>
      </c>
      <c r="C4076" s="36" t="s">
        <v>37</v>
      </c>
      <c r="D4076" s="36" t="s">
        <v>987</v>
      </c>
      <c r="E4076" s="67">
        <v>4</v>
      </c>
      <c r="F4076" s="88">
        <v>2018</v>
      </c>
      <c r="G4076" s="80" t="s">
        <v>260</v>
      </c>
      <c r="H4076" s="70">
        <v>2.0002224981734549</v>
      </c>
      <c r="I4076" s="70">
        <v>2.000082117324832</v>
      </c>
      <c r="J4076" s="70">
        <v>2</v>
      </c>
      <c r="K4076" s="70">
        <v>6.7864193105690083</v>
      </c>
      <c r="L4076" s="70">
        <v>6.999972389279784</v>
      </c>
      <c r="M4076" s="70">
        <v>6.9821094124402014</v>
      </c>
      <c r="N4076" s="70">
        <v>6.2768979051409497</v>
      </c>
      <c r="O4076" s="70">
        <v>5.1616731143313821</v>
      </c>
      <c r="P4076" s="70">
        <v>6.9999186399570306</v>
      </c>
      <c r="Q4076" s="70">
        <v>6.9587202205972893</v>
      </c>
      <c r="R4076" s="70">
        <v>2.8178088103249408</v>
      </c>
      <c r="S4076" s="70">
        <v>2</v>
      </c>
      <c r="T4076" s="70">
        <v>4.7486520348449073</v>
      </c>
      <c r="U4076" s="71">
        <v>61</v>
      </c>
    </row>
    <row r="4077" spans="1:21" x14ac:dyDescent="0.2">
      <c r="A4077" s="41">
        <v>1660011450001</v>
      </c>
      <c r="B4077" s="36" t="s">
        <v>37</v>
      </c>
      <c r="C4077" s="36" t="s">
        <v>37</v>
      </c>
      <c r="D4077" s="36" t="s">
        <v>988</v>
      </c>
      <c r="E4077" s="67">
        <v>4</v>
      </c>
      <c r="F4077" s="88">
        <v>2018</v>
      </c>
      <c r="G4077" s="80" t="s">
        <v>260</v>
      </c>
      <c r="H4077" s="70">
        <v>2.364562584979788</v>
      </c>
      <c r="I4077" s="70">
        <v>2.2734116033225744</v>
      </c>
      <c r="J4077" s="70">
        <v>2.1553063346646772</v>
      </c>
      <c r="K4077" s="70">
        <v>6.2942441640499398</v>
      </c>
      <c r="L4077" s="70">
        <v>6.9999635353555485</v>
      </c>
      <c r="M4077" s="70">
        <v>6.9645408028358569</v>
      </c>
      <c r="N4077" s="70">
        <v>6.6232188647816637</v>
      </c>
      <c r="O4077" s="70">
        <v>4.1904044445256314</v>
      </c>
      <c r="P4077" s="70">
        <v>6.9998386901065501</v>
      </c>
      <c r="Q4077" s="70">
        <v>6.5753471301093711</v>
      </c>
      <c r="R4077" s="70">
        <v>2.5083993826244098</v>
      </c>
      <c r="S4077" s="70">
        <v>2</v>
      </c>
      <c r="T4077" s="70">
        <v>4.6624364614463341</v>
      </c>
      <c r="U4077" s="71">
        <v>97</v>
      </c>
    </row>
    <row r="4078" spans="1:21" x14ac:dyDescent="0.2">
      <c r="A4078" s="41">
        <v>1660010990001</v>
      </c>
      <c r="B4078" s="36" t="s">
        <v>37</v>
      </c>
      <c r="C4078" s="36" t="s">
        <v>37</v>
      </c>
      <c r="D4078" s="36" t="s">
        <v>989</v>
      </c>
      <c r="E4078" s="67">
        <v>4</v>
      </c>
      <c r="F4078" s="88">
        <v>2018</v>
      </c>
      <c r="G4078" s="80" t="s">
        <v>260</v>
      </c>
      <c r="H4078" s="70">
        <v>2</v>
      </c>
      <c r="I4078" s="70">
        <v>2</v>
      </c>
      <c r="J4078" s="70">
        <v>2</v>
      </c>
      <c r="K4078" s="70">
        <v>6.3052519928609252</v>
      </c>
      <c r="L4078" s="70">
        <v>6.9999716708991464</v>
      </c>
      <c r="M4078" s="70">
        <v>6.9918062214418777</v>
      </c>
      <c r="N4078" s="70">
        <v>6.3003881344116985</v>
      </c>
      <c r="O4078" s="70">
        <v>5.1520269188825329</v>
      </c>
      <c r="P4078" s="70">
        <v>6.999624894981908</v>
      </c>
      <c r="Q4078" s="70">
        <v>6.4407640108935693</v>
      </c>
      <c r="R4078" s="70">
        <v>2.8533873754722094</v>
      </c>
      <c r="S4078" s="70">
        <v>2</v>
      </c>
      <c r="T4078" s="70">
        <v>4.6702684349869896</v>
      </c>
      <c r="U4078" s="71">
        <v>92</v>
      </c>
    </row>
    <row r="4079" spans="1:21" x14ac:dyDescent="0.2">
      <c r="A4079" s="41">
        <v>1768099060001</v>
      </c>
      <c r="B4079" s="36" t="s">
        <v>17</v>
      </c>
      <c r="C4079" s="36" t="s">
        <v>59</v>
      </c>
      <c r="D4079" s="36" t="s">
        <v>990</v>
      </c>
      <c r="E4079" s="67">
        <v>4</v>
      </c>
      <c r="F4079" s="88">
        <v>2018</v>
      </c>
      <c r="G4079" s="80" t="s">
        <v>260</v>
      </c>
      <c r="H4079" s="70">
        <v>5.8905230037896681</v>
      </c>
      <c r="I4079" s="70">
        <v>4.939446224213107</v>
      </c>
      <c r="J4079" s="70">
        <v>2.1446308804111838</v>
      </c>
      <c r="K4079" s="70">
        <v>7</v>
      </c>
      <c r="L4079" s="70">
        <v>6.9999879696527989</v>
      </c>
      <c r="M4079" s="70">
        <v>6.7780480916698629</v>
      </c>
      <c r="N4079" s="70">
        <v>6.4406833903885241</v>
      </c>
      <c r="O4079" s="70">
        <v>4.1300251011365914</v>
      </c>
      <c r="P4079" s="70">
        <v>6.9990188887611415</v>
      </c>
      <c r="Q4079" s="70">
        <v>6.9635392146472013</v>
      </c>
      <c r="R4079" s="70">
        <v>2.4504712787247143</v>
      </c>
      <c r="S4079" s="70">
        <v>2</v>
      </c>
      <c r="T4079" s="70">
        <v>5.2280311702828994</v>
      </c>
      <c r="U4079" s="71">
        <v>4</v>
      </c>
    </row>
    <row r="4080" spans="1:21" x14ac:dyDescent="0.2">
      <c r="A4080" s="41">
        <v>1768086080001</v>
      </c>
      <c r="B4080" s="36" t="s">
        <v>17</v>
      </c>
      <c r="C4080" s="36" t="s">
        <v>68</v>
      </c>
      <c r="D4080" s="36" t="s">
        <v>884</v>
      </c>
      <c r="E4080" s="67">
        <v>4</v>
      </c>
      <c r="F4080" s="88">
        <v>2018</v>
      </c>
      <c r="G4080" s="80" t="s">
        <v>260</v>
      </c>
      <c r="H4080" s="70">
        <v>2.240419420358005</v>
      </c>
      <c r="I4080" s="70">
        <v>2.1548023411106527</v>
      </c>
      <c r="J4080" s="70">
        <v>2</v>
      </c>
      <c r="K4080" s="70">
        <v>7</v>
      </c>
      <c r="L4080" s="70">
        <v>6.9999855904214492</v>
      </c>
      <c r="M4080" s="70">
        <v>6.9714829726635328</v>
      </c>
      <c r="N4080" s="70">
        <v>6.3233796825523454</v>
      </c>
      <c r="O4080" s="70">
        <v>5.4481030769532737</v>
      </c>
      <c r="P4080" s="70">
        <v>6.9998702000466384</v>
      </c>
      <c r="Q4080" s="70">
        <v>6.9894507107223696</v>
      </c>
      <c r="R4080" s="70">
        <v>3.0780042502313281</v>
      </c>
      <c r="S4080" s="70">
        <v>2</v>
      </c>
      <c r="T4080" s="70">
        <v>4.8504581870882992</v>
      </c>
      <c r="U4080" s="71">
        <v>32</v>
      </c>
    </row>
    <row r="4081" spans="1:21" x14ac:dyDescent="0.2">
      <c r="A4081" s="41">
        <v>968563690001</v>
      </c>
      <c r="B4081" s="36" t="s">
        <v>32</v>
      </c>
      <c r="C4081" s="36" t="s">
        <v>32</v>
      </c>
      <c r="D4081" s="36" t="s">
        <v>112</v>
      </c>
      <c r="E4081" s="67">
        <v>4</v>
      </c>
      <c r="F4081" s="88">
        <v>2018</v>
      </c>
      <c r="G4081" s="80" t="s">
        <v>260</v>
      </c>
      <c r="H4081" s="70">
        <v>2.0002457976905945</v>
      </c>
      <c r="I4081" s="70">
        <v>2.0001898080707057</v>
      </c>
      <c r="J4081" s="70">
        <v>2.0148894503098695</v>
      </c>
      <c r="K4081" s="70">
        <v>5.6136596396904652</v>
      </c>
      <c r="L4081" s="70">
        <v>6.9999743965528669</v>
      </c>
      <c r="M4081" s="70">
        <v>6.8500192138767728</v>
      </c>
      <c r="N4081" s="70">
        <v>6.5678978436472715</v>
      </c>
      <c r="O4081" s="70">
        <v>3.0387076534287534</v>
      </c>
      <c r="P4081" s="70">
        <v>6.9999406871138916</v>
      </c>
      <c r="Q4081" s="70">
        <v>6.5581618568663664</v>
      </c>
      <c r="R4081" s="70">
        <v>2.324236608608742</v>
      </c>
      <c r="S4081" s="70">
        <v>2</v>
      </c>
      <c r="T4081" s="70">
        <v>4.4139935796546919</v>
      </c>
      <c r="U4081" s="71">
        <v>164</v>
      </c>
    </row>
    <row r="4082" spans="1:21" x14ac:dyDescent="0.2">
      <c r="A4082" s="41">
        <v>2160058210001</v>
      </c>
      <c r="B4082" s="36" t="s">
        <v>36</v>
      </c>
      <c r="C4082" s="36" t="s">
        <v>199</v>
      </c>
      <c r="D4082" s="36" t="s">
        <v>991</v>
      </c>
      <c r="E4082" s="67">
        <v>4</v>
      </c>
      <c r="F4082" s="88">
        <v>2018</v>
      </c>
      <c r="G4082" s="80" t="s">
        <v>260</v>
      </c>
      <c r="H4082" s="70">
        <v>2.1522414642764534</v>
      </c>
      <c r="I4082" s="70">
        <v>2.0994438219206843</v>
      </c>
      <c r="J4082" s="70">
        <v>2.3217911648623666</v>
      </c>
      <c r="K4082" s="70">
        <v>7</v>
      </c>
      <c r="L4082" s="70">
        <v>6.9999697435393511</v>
      </c>
      <c r="M4082" s="70">
        <v>7</v>
      </c>
      <c r="N4082" s="70">
        <v>6.2847018220561441</v>
      </c>
      <c r="O4082" s="70">
        <v>5.2792163163230867</v>
      </c>
      <c r="P4082" s="70">
        <v>4.1163216333838228</v>
      </c>
      <c r="Q4082" s="70">
        <v>6.98561908851224</v>
      </c>
      <c r="R4082" s="70">
        <v>5.5501961342985631</v>
      </c>
      <c r="S4082" s="70">
        <v>2</v>
      </c>
      <c r="T4082" s="70">
        <v>4.8157917657643941</v>
      </c>
      <c r="U4082" s="71">
        <v>42</v>
      </c>
    </row>
    <row r="4083" spans="1:21" x14ac:dyDescent="0.2">
      <c r="A4083" s="41">
        <v>1768100840001</v>
      </c>
      <c r="B4083" s="36" t="s">
        <v>36</v>
      </c>
      <c r="C4083" s="36" t="s">
        <v>199</v>
      </c>
      <c r="D4083" s="36" t="s">
        <v>199</v>
      </c>
      <c r="E4083" s="67">
        <v>4</v>
      </c>
      <c r="F4083" s="88">
        <v>2018</v>
      </c>
      <c r="G4083" s="80" t="s">
        <v>260</v>
      </c>
      <c r="H4083" s="70">
        <v>2</v>
      </c>
      <c r="I4083" s="70">
        <v>2</v>
      </c>
      <c r="J4083" s="70">
        <v>2</v>
      </c>
      <c r="K4083" s="70">
        <v>7</v>
      </c>
      <c r="L4083" s="70">
        <v>7</v>
      </c>
      <c r="M4083" s="70">
        <v>7</v>
      </c>
      <c r="N4083" s="70">
        <v>2</v>
      </c>
      <c r="O4083" s="70">
        <v>5.4266600405942427</v>
      </c>
      <c r="P4083" s="70">
        <v>3.9714101444516157</v>
      </c>
      <c r="Q4083" s="70">
        <v>6.6422216863297203</v>
      </c>
      <c r="R4083" s="70">
        <v>5.1488214991312447</v>
      </c>
      <c r="S4083" s="70">
        <v>2</v>
      </c>
      <c r="T4083" s="70">
        <v>4.3490927808755693</v>
      </c>
      <c r="U4083" s="71">
        <v>178</v>
      </c>
    </row>
    <row r="4084" spans="1:21" x14ac:dyDescent="0.2">
      <c r="A4084" s="41">
        <v>1768086910001</v>
      </c>
      <c r="B4084" s="36" t="s">
        <v>36</v>
      </c>
      <c r="C4084" s="36" t="s">
        <v>72</v>
      </c>
      <c r="D4084" s="36" t="s">
        <v>855</v>
      </c>
      <c r="E4084" s="67">
        <v>4</v>
      </c>
      <c r="F4084" s="88">
        <v>2018</v>
      </c>
      <c r="G4084" s="80" t="s">
        <v>260</v>
      </c>
      <c r="H4084" s="70">
        <v>2.3704826938764061</v>
      </c>
      <c r="I4084" s="70">
        <v>2.1471673125887132</v>
      </c>
      <c r="J4084" s="70">
        <v>2.2409711396050063</v>
      </c>
      <c r="K4084" s="70">
        <v>4.7981407556922306</v>
      </c>
      <c r="L4084" s="70">
        <v>6.9999421547230565</v>
      </c>
      <c r="M4084" s="70">
        <v>7</v>
      </c>
      <c r="N4084" s="70">
        <v>6.1429933096425602</v>
      </c>
      <c r="O4084" s="70">
        <v>4.6924026955270808</v>
      </c>
      <c r="P4084" s="70">
        <v>3.6917652025621424</v>
      </c>
      <c r="Q4084" s="70">
        <v>5.865246526747562</v>
      </c>
      <c r="R4084" s="70">
        <v>2.4729046049304784</v>
      </c>
      <c r="S4084" s="70">
        <v>2</v>
      </c>
      <c r="T4084" s="70">
        <v>4.2018346996579368</v>
      </c>
      <c r="U4084" s="71">
        <v>199</v>
      </c>
    </row>
    <row r="4085" spans="1:21" x14ac:dyDescent="0.2">
      <c r="A4085" s="41">
        <v>460022960001</v>
      </c>
      <c r="B4085" s="36" t="s">
        <v>36</v>
      </c>
      <c r="C4085" s="36" t="s">
        <v>36</v>
      </c>
      <c r="D4085" s="36" t="s">
        <v>992</v>
      </c>
      <c r="E4085" s="67">
        <v>4</v>
      </c>
      <c r="F4085" s="88">
        <v>2018</v>
      </c>
      <c r="G4085" s="80" t="s">
        <v>260</v>
      </c>
      <c r="H4085" s="70">
        <v>2</v>
      </c>
      <c r="I4085" s="70">
        <v>2</v>
      </c>
      <c r="J4085" s="70">
        <v>2</v>
      </c>
      <c r="K4085" s="70">
        <v>7</v>
      </c>
      <c r="L4085" s="70">
        <v>6.9999687116552929</v>
      </c>
      <c r="M4085" s="70">
        <v>6.9631101428163626</v>
      </c>
      <c r="N4085" s="70">
        <v>6.0899022419091429</v>
      </c>
      <c r="O4085" s="70">
        <v>5.4015442060378742</v>
      </c>
      <c r="P4085" s="70">
        <v>6.9998320609946667</v>
      </c>
      <c r="Q4085" s="70">
        <v>6.979680767474485</v>
      </c>
      <c r="R4085" s="70">
        <v>3.0389604548305629</v>
      </c>
      <c r="S4085" s="70">
        <v>2</v>
      </c>
      <c r="T4085" s="70">
        <v>4.7894165488098652</v>
      </c>
      <c r="U4085" s="71">
        <v>51</v>
      </c>
    </row>
    <row r="4086" spans="1:21" x14ac:dyDescent="0.2">
      <c r="A4086" s="41">
        <v>2160071740001</v>
      </c>
      <c r="B4086" s="36" t="s">
        <v>36</v>
      </c>
      <c r="C4086" s="36" t="s">
        <v>242</v>
      </c>
      <c r="D4086" s="36" t="s">
        <v>993</v>
      </c>
      <c r="E4086" s="67">
        <v>4</v>
      </c>
      <c r="F4086" s="88">
        <v>2018</v>
      </c>
      <c r="G4086" s="80" t="s">
        <v>260</v>
      </c>
      <c r="H4086" s="70">
        <v>2</v>
      </c>
      <c r="I4086" s="70">
        <v>2</v>
      </c>
      <c r="J4086" s="70">
        <v>2</v>
      </c>
      <c r="K4086" s="70">
        <v>7</v>
      </c>
      <c r="L4086" s="70">
        <v>7</v>
      </c>
      <c r="M4086" s="70">
        <v>7</v>
      </c>
      <c r="N4086" s="70">
        <v>7</v>
      </c>
      <c r="O4086" s="70">
        <v>6.4094141127758197</v>
      </c>
      <c r="P4086" s="70">
        <v>6.9999990316624245</v>
      </c>
      <c r="Q4086" s="70">
        <v>7</v>
      </c>
      <c r="R4086" s="70">
        <v>2</v>
      </c>
      <c r="S4086" s="70">
        <v>2</v>
      </c>
      <c r="T4086" s="70">
        <v>4.8674510953698551</v>
      </c>
      <c r="U4086" s="71">
        <v>28</v>
      </c>
    </row>
    <row r="4087" spans="1:21" x14ac:dyDescent="0.2">
      <c r="A4087" s="41">
        <v>1768088020001</v>
      </c>
      <c r="B4087" s="36" t="s">
        <v>36</v>
      </c>
      <c r="C4087" s="36" t="s">
        <v>147</v>
      </c>
      <c r="D4087" s="36" t="s">
        <v>994</v>
      </c>
      <c r="E4087" s="67">
        <v>4</v>
      </c>
      <c r="F4087" s="88">
        <v>2018</v>
      </c>
      <c r="G4087" s="80" t="s">
        <v>260</v>
      </c>
      <c r="H4087" s="70">
        <v>2</v>
      </c>
      <c r="I4087" s="70">
        <v>2</v>
      </c>
      <c r="J4087" s="70">
        <v>2</v>
      </c>
      <c r="K4087" s="70">
        <v>3.9872665214425065</v>
      </c>
      <c r="L4087" s="70">
        <v>6.9999585393589649</v>
      </c>
      <c r="M4087" s="70">
        <v>7</v>
      </c>
      <c r="N4087" s="70">
        <v>5.8713727293599316</v>
      </c>
      <c r="O4087" s="70">
        <v>5.2696133428118763</v>
      </c>
      <c r="P4087" s="70">
        <v>2.9556169017361764</v>
      </c>
      <c r="Q4087" s="70">
        <v>6.762772527851463</v>
      </c>
      <c r="R4087" s="70">
        <v>2.1394944230421733</v>
      </c>
      <c r="S4087" s="70">
        <v>2</v>
      </c>
      <c r="T4087" s="70">
        <v>4.0821745821335913</v>
      </c>
      <c r="U4087" s="71">
        <v>202</v>
      </c>
    </row>
    <row r="4088" spans="1:21" x14ac:dyDescent="0.2">
      <c r="A4088" s="41">
        <v>1768088290001</v>
      </c>
      <c r="B4088" s="36" t="s">
        <v>36</v>
      </c>
      <c r="C4088" s="36" t="s">
        <v>219</v>
      </c>
      <c r="D4088" s="36" t="s">
        <v>995</v>
      </c>
      <c r="E4088" s="67">
        <v>4</v>
      </c>
      <c r="F4088" s="88">
        <v>2018</v>
      </c>
      <c r="G4088" s="80" t="s">
        <v>260</v>
      </c>
      <c r="H4088" s="70">
        <v>2</v>
      </c>
      <c r="I4088" s="70">
        <v>2</v>
      </c>
      <c r="J4088" s="70">
        <v>2</v>
      </c>
      <c r="K4088" s="70">
        <v>4.5235616419303692</v>
      </c>
      <c r="L4088" s="70">
        <v>6.9999627389796775</v>
      </c>
      <c r="M4088" s="70">
        <v>5.7669683223603778</v>
      </c>
      <c r="N4088" s="70">
        <v>5.4208824439620127</v>
      </c>
      <c r="O4088" s="70">
        <v>5.4725301131542441</v>
      </c>
      <c r="P4088" s="70">
        <v>6.9947863825544916</v>
      </c>
      <c r="Q4088" s="70">
        <v>6.3028137099378645</v>
      </c>
      <c r="R4088" s="70">
        <v>2.103775622644207</v>
      </c>
      <c r="S4088" s="70">
        <v>2</v>
      </c>
      <c r="T4088" s="70">
        <v>4.298773414626937</v>
      </c>
      <c r="U4088" s="71">
        <v>186</v>
      </c>
    </row>
    <row r="4089" spans="1:21" x14ac:dyDescent="0.2">
      <c r="A4089" s="41">
        <v>1768088450001</v>
      </c>
      <c r="B4089" s="36" t="s">
        <v>36</v>
      </c>
      <c r="C4089" s="36" t="s">
        <v>211</v>
      </c>
      <c r="D4089" s="36" t="s">
        <v>996</v>
      </c>
      <c r="E4089" s="67">
        <v>4</v>
      </c>
      <c r="F4089" s="88">
        <v>2018</v>
      </c>
      <c r="G4089" s="80" t="s">
        <v>260</v>
      </c>
      <c r="H4089" s="70">
        <v>3.0926962171036907</v>
      </c>
      <c r="I4089" s="70">
        <v>2.6288534629289737</v>
      </c>
      <c r="J4089" s="70">
        <v>2</v>
      </c>
      <c r="K4089" s="70">
        <v>7</v>
      </c>
      <c r="L4089" s="70">
        <v>6.9999701761900956</v>
      </c>
      <c r="M4089" s="70">
        <v>7</v>
      </c>
      <c r="N4089" s="70">
        <v>6.3026631435176661</v>
      </c>
      <c r="O4089" s="70">
        <v>4.9874905823551057</v>
      </c>
      <c r="P4089" s="70">
        <v>4.1636324005368408</v>
      </c>
      <c r="Q4089" s="70">
        <v>6.9642164777740518</v>
      </c>
      <c r="R4089" s="70">
        <v>2.780853420966078</v>
      </c>
      <c r="S4089" s="70">
        <v>2</v>
      </c>
      <c r="T4089" s="70">
        <v>4.6600313234477087</v>
      </c>
      <c r="U4089" s="71">
        <v>99</v>
      </c>
    </row>
    <row r="4090" spans="1:21" x14ac:dyDescent="0.2">
      <c r="A4090" s="41">
        <v>1768095740001</v>
      </c>
      <c r="B4090" s="36" t="s">
        <v>36</v>
      </c>
      <c r="C4090" s="36" t="s">
        <v>219</v>
      </c>
      <c r="D4090" s="36" t="s">
        <v>997</v>
      </c>
      <c r="E4090" s="67">
        <v>4</v>
      </c>
      <c r="F4090" s="88">
        <v>2018</v>
      </c>
      <c r="G4090" s="80" t="s">
        <v>260</v>
      </c>
      <c r="H4090" s="70">
        <v>2</v>
      </c>
      <c r="I4090" s="70">
        <v>2</v>
      </c>
      <c r="J4090" s="70">
        <v>2</v>
      </c>
      <c r="K4090" s="70">
        <v>6.7536099229927649</v>
      </c>
      <c r="L4090" s="70">
        <v>6.9999726914012541</v>
      </c>
      <c r="M4090" s="70">
        <v>7</v>
      </c>
      <c r="N4090" s="70">
        <v>5.9619608322276418</v>
      </c>
      <c r="O4090" s="70">
        <v>4.7247412280393366</v>
      </c>
      <c r="P4090" s="70">
        <v>3.8765945907466959</v>
      </c>
      <c r="Q4090" s="70">
        <v>6.973581294555526</v>
      </c>
      <c r="R4090" s="70">
        <v>2.3679112413794452</v>
      </c>
      <c r="S4090" s="70">
        <v>2</v>
      </c>
      <c r="T4090" s="70">
        <v>4.3881976501118896</v>
      </c>
      <c r="U4090" s="71">
        <v>171</v>
      </c>
    </row>
    <row r="4091" spans="1:21" x14ac:dyDescent="0.2">
      <c r="A4091" s="41">
        <v>460022530001</v>
      </c>
      <c r="B4091" s="36" t="s">
        <v>36</v>
      </c>
      <c r="C4091" s="36" t="s">
        <v>36</v>
      </c>
      <c r="D4091" s="36" t="s">
        <v>998</v>
      </c>
      <c r="E4091" s="67">
        <v>4</v>
      </c>
      <c r="F4091" s="88">
        <v>2018</v>
      </c>
      <c r="G4091" s="80" t="s">
        <v>260</v>
      </c>
      <c r="H4091" s="70">
        <v>2.0004250101608636</v>
      </c>
      <c r="I4091" s="70">
        <v>2.0002103294323659</v>
      </c>
      <c r="J4091" s="70">
        <v>2</v>
      </c>
      <c r="K4091" s="70">
        <v>7</v>
      </c>
      <c r="L4091" s="70">
        <v>6.9999696447936364</v>
      </c>
      <c r="M4091" s="70">
        <v>7</v>
      </c>
      <c r="N4091" s="70">
        <v>6.0157551763224708</v>
      </c>
      <c r="O4091" s="70">
        <v>4.6873620772524847</v>
      </c>
      <c r="P4091" s="70">
        <v>4.0219207427831227</v>
      </c>
      <c r="Q4091" s="70">
        <v>6.9698986863023142</v>
      </c>
      <c r="R4091" s="70">
        <v>3.4807127445174686</v>
      </c>
      <c r="S4091" s="70">
        <v>2</v>
      </c>
      <c r="T4091" s="70">
        <v>4.5146878676303936</v>
      </c>
      <c r="U4091" s="71">
        <v>134</v>
      </c>
    </row>
    <row r="4092" spans="1:21" x14ac:dyDescent="0.2">
      <c r="A4092" s="41">
        <v>2160071820001</v>
      </c>
      <c r="B4092" s="36" t="s">
        <v>36</v>
      </c>
      <c r="C4092" s="36" t="s">
        <v>219</v>
      </c>
      <c r="D4092" s="36" t="s">
        <v>999</v>
      </c>
      <c r="E4092" s="67">
        <v>4</v>
      </c>
      <c r="F4092" s="88">
        <v>2018</v>
      </c>
      <c r="G4092" s="80" t="s">
        <v>260</v>
      </c>
      <c r="H4092" s="70">
        <v>2</v>
      </c>
      <c r="I4092" s="70">
        <v>2</v>
      </c>
      <c r="J4092" s="70">
        <v>2</v>
      </c>
      <c r="K4092" s="70">
        <v>7</v>
      </c>
      <c r="L4092" s="70">
        <v>7</v>
      </c>
      <c r="M4092" s="70">
        <v>7</v>
      </c>
      <c r="N4092" s="70">
        <v>7</v>
      </c>
      <c r="O4092" s="70">
        <v>6.2675740439019103</v>
      </c>
      <c r="P4092" s="70">
        <v>6.9999990316624245</v>
      </c>
      <c r="Q4092" s="70">
        <v>7</v>
      </c>
      <c r="R4092" s="70">
        <v>2</v>
      </c>
      <c r="S4092" s="70">
        <v>2</v>
      </c>
      <c r="T4092" s="70">
        <v>4.8556310896303625</v>
      </c>
      <c r="U4092" s="71">
        <v>30</v>
      </c>
    </row>
    <row r="4093" spans="1:21" x14ac:dyDescent="0.2">
      <c r="A4093" s="41">
        <v>1768086830001</v>
      </c>
      <c r="B4093" s="36" t="s">
        <v>36</v>
      </c>
      <c r="C4093" s="36" t="s">
        <v>219</v>
      </c>
      <c r="D4093" s="36" t="s">
        <v>32</v>
      </c>
      <c r="E4093" s="67">
        <v>4</v>
      </c>
      <c r="F4093" s="88">
        <v>2018</v>
      </c>
      <c r="G4093" s="80" t="s">
        <v>260</v>
      </c>
      <c r="H4093" s="70">
        <v>2</v>
      </c>
      <c r="I4093" s="70">
        <v>2</v>
      </c>
      <c r="J4093" s="70">
        <v>2</v>
      </c>
      <c r="K4093" s="70">
        <v>2</v>
      </c>
      <c r="L4093" s="70">
        <v>5.919873105436924</v>
      </c>
      <c r="M4093" s="70">
        <v>7</v>
      </c>
      <c r="N4093" s="70">
        <v>4.0345320992426785</v>
      </c>
      <c r="O4093" s="70">
        <v>6.0472831722284432</v>
      </c>
      <c r="P4093" s="70">
        <v>3.8994267961234481</v>
      </c>
      <c r="Q4093" s="70">
        <v>5.7059601680139007</v>
      </c>
      <c r="R4093" s="70">
        <v>4.0835715646478814</v>
      </c>
      <c r="S4093" s="70">
        <v>2</v>
      </c>
      <c r="T4093" s="70">
        <v>3.8908872421411056</v>
      </c>
      <c r="U4093" s="71">
        <v>206</v>
      </c>
    </row>
    <row r="4094" spans="1:21" x14ac:dyDescent="0.2">
      <c r="A4094" s="41">
        <v>1768087560001</v>
      </c>
      <c r="B4094" s="36" t="s">
        <v>36</v>
      </c>
      <c r="C4094" s="36" t="s">
        <v>242</v>
      </c>
      <c r="D4094" s="36" t="s">
        <v>1000</v>
      </c>
      <c r="E4094" s="67">
        <v>4</v>
      </c>
      <c r="F4094" s="88">
        <v>2018</v>
      </c>
      <c r="G4094" s="80" t="s">
        <v>260</v>
      </c>
      <c r="H4094" s="70">
        <v>2.1200570644030461</v>
      </c>
      <c r="I4094" s="70">
        <v>2.1004078903481824</v>
      </c>
      <c r="J4094" s="70">
        <v>2</v>
      </c>
      <c r="K4094" s="70">
        <v>7</v>
      </c>
      <c r="L4094" s="70">
        <v>6.9999711021450262</v>
      </c>
      <c r="M4094" s="70">
        <v>7</v>
      </c>
      <c r="N4094" s="70">
        <v>6.1874308691076783</v>
      </c>
      <c r="O4094" s="70">
        <v>4.9261413683391861</v>
      </c>
      <c r="P4094" s="70">
        <v>4.1664584803985765</v>
      </c>
      <c r="Q4094" s="70">
        <v>6.9472007705851304</v>
      </c>
      <c r="R4094" s="70">
        <v>6.0297963499129521</v>
      </c>
      <c r="S4094" s="70">
        <v>2</v>
      </c>
      <c r="T4094" s="70">
        <v>4.789788657936648</v>
      </c>
      <c r="U4094" s="71">
        <v>50</v>
      </c>
    </row>
    <row r="4095" spans="1:21" x14ac:dyDescent="0.2">
      <c r="A4095" s="41">
        <v>1865017800001</v>
      </c>
      <c r="B4095" s="36" t="s">
        <v>23</v>
      </c>
      <c r="C4095" s="36" t="s">
        <v>439</v>
      </c>
      <c r="D4095" s="36" t="s">
        <v>35</v>
      </c>
      <c r="E4095" s="67">
        <v>4</v>
      </c>
      <c r="F4095" s="88">
        <v>2018</v>
      </c>
      <c r="G4095" s="80" t="s">
        <v>260</v>
      </c>
      <c r="H4095" s="70">
        <v>2.0271695239774821</v>
      </c>
      <c r="I4095" s="70">
        <v>2.0146356252849587</v>
      </c>
      <c r="J4095" s="70">
        <v>2.1255535438693376</v>
      </c>
      <c r="K4095" s="70">
        <v>7</v>
      </c>
      <c r="L4095" s="70">
        <v>6.9999655163958598</v>
      </c>
      <c r="M4095" s="70">
        <v>6.9700563199073695</v>
      </c>
      <c r="N4095" s="70">
        <v>6.2776212494777965</v>
      </c>
      <c r="O4095" s="70">
        <v>4.88305597603763</v>
      </c>
      <c r="P4095" s="70">
        <v>6.9998637927732608</v>
      </c>
      <c r="Q4095" s="70">
        <v>6.9668290505359058</v>
      </c>
      <c r="R4095" s="70">
        <v>3.8994119596014185</v>
      </c>
      <c r="S4095" s="70">
        <v>2</v>
      </c>
      <c r="T4095" s="70">
        <v>4.8470135464884185</v>
      </c>
      <c r="U4095" s="71">
        <v>33</v>
      </c>
    </row>
    <row r="4096" spans="1:21" x14ac:dyDescent="0.2">
      <c r="A4096" s="41">
        <v>1865016830001</v>
      </c>
      <c r="B4096" s="36" t="s">
        <v>23</v>
      </c>
      <c r="C4096" s="36" t="s">
        <v>439</v>
      </c>
      <c r="D4096" s="36" t="s">
        <v>1001</v>
      </c>
      <c r="E4096" s="67">
        <v>4</v>
      </c>
      <c r="F4096" s="88">
        <v>2018</v>
      </c>
      <c r="G4096" s="80" t="s">
        <v>260</v>
      </c>
      <c r="H4096" s="70">
        <v>2.492994549781606</v>
      </c>
      <c r="I4096" s="70">
        <v>2.4497369989145512</v>
      </c>
      <c r="J4096" s="70">
        <v>2.0765882802439686</v>
      </c>
      <c r="K4096" s="70">
        <v>7</v>
      </c>
      <c r="L4096" s="70">
        <v>6.999312722841192</v>
      </c>
      <c r="M4096" s="70">
        <v>6.7218546701743058</v>
      </c>
      <c r="N4096" s="70">
        <v>6.1867410586472422</v>
      </c>
      <c r="O4096" s="70">
        <v>5.624587259943695</v>
      </c>
      <c r="P4096" s="70">
        <v>6.9872498600394461</v>
      </c>
      <c r="Q4096" s="70">
        <v>6.9182579784451788</v>
      </c>
      <c r="R4096" s="70">
        <v>3.1044932348812848</v>
      </c>
      <c r="S4096" s="70">
        <v>2</v>
      </c>
      <c r="T4096" s="70">
        <v>4.8801513844927058</v>
      </c>
      <c r="U4096" s="71">
        <v>21</v>
      </c>
    </row>
    <row r="4097" spans="1:21" x14ac:dyDescent="0.2">
      <c r="A4097" s="41">
        <v>1865016400001</v>
      </c>
      <c r="B4097" s="36" t="s">
        <v>23</v>
      </c>
      <c r="C4097" s="36" t="s">
        <v>164</v>
      </c>
      <c r="D4097" s="36" t="s">
        <v>135</v>
      </c>
      <c r="E4097" s="67">
        <v>4</v>
      </c>
      <c r="F4097" s="88">
        <v>2018</v>
      </c>
      <c r="G4097" s="80" t="s">
        <v>260</v>
      </c>
      <c r="H4097" s="70">
        <v>2.0287819537411456</v>
      </c>
      <c r="I4097" s="70">
        <v>2.0305585439546139</v>
      </c>
      <c r="J4097" s="70">
        <v>2.0465799616959273</v>
      </c>
      <c r="K4097" s="70">
        <v>7</v>
      </c>
      <c r="L4097" s="70">
        <v>6.999962903962702</v>
      </c>
      <c r="M4097" s="70">
        <v>7</v>
      </c>
      <c r="N4097" s="70">
        <v>6.2844223882077834</v>
      </c>
      <c r="O4097" s="70">
        <v>5.073401116863911</v>
      </c>
      <c r="P4097" s="70">
        <v>3.8205730070043877</v>
      </c>
      <c r="Q4097" s="70">
        <v>6.9300801377472316</v>
      </c>
      <c r="R4097" s="70">
        <v>4.5103432104035202</v>
      </c>
      <c r="S4097" s="70">
        <v>2</v>
      </c>
      <c r="T4097" s="70">
        <v>4.6437252686317692</v>
      </c>
      <c r="U4097" s="71">
        <v>102</v>
      </c>
    </row>
    <row r="4098" spans="1:21" x14ac:dyDescent="0.2">
      <c r="A4098" s="41">
        <v>1865016240001</v>
      </c>
      <c r="B4098" s="36" t="s">
        <v>23</v>
      </c>
      <c r="C4098" s="36" t="s">
        <v>268</v>
      </c>
      <c r="D4098" s="36" t="s">
        <v>1002</v>
      </c>
      <c r="E4098" s="67">
        <v>4</v>
      </c>
      <c r="F4098" s="88">
        <v>2018</v>
      </c>
      <c r="G4098" s="80" t="s">
        <v>260</v>
      </c>
      <c r="H4098" s="70">
        <v>2.020613090314229</v>
      </c>
      <c r="I4098" s="70">
        <v>2.0159197083674507</v>
      </c>
      <c r="J4098" s="70">
        <v>2.5377733558524653</v>
      </c>
      <c r="K4098" s="70">
        <v>7</v>
      </c>
      <c r="L4098" s="70">
        <v>6.9999647339536448</v>
      </c>
      <c r="M4098" s="70">
        <v>6.8818670014517398</v>
      </c>
      <c r="N4098" s="70">
        <v>5.8621758712142951</v>
      </c>
      <c r="O4098" s="70">
        <v>4.8792428783454955</v>
      </c>
      <c r="P4098" s="70">
        <v>6.9994590416692235</v>
      </c>
      <c r="Q4098" s="70">
        <v>6.9263340825265836</v>
      </c>
      <c r="R4098" s="70">
        <v>2.7913327860143875</v>
      </c>
      <c r="S4098" s="70">
        <v>2</v>
      </c>
      <c r="T4098" s="70">
        <v>4.7428902124757935</v>
      </c>
      <c r="U4098" s="71">
        <v>64</v>
      </c>
    </row>
    <row r="4099" spans="1:21" x14ac:dyDescent="0.2">
      <c r="A4099" s="41">
        <v>1865014030001</v>
      </c>
      <c r="B4099" s="36" t="s">
        <v>23</v>
      </c>
      <c r="C4099" s="36" t="s">
        <v>202</v>
      </c>
      <c r="D4099" s="36" t="s">
        <v>990</v>
      </c>
      <c r="E4099" s="67">
        <v>4</v>
      </c>
      <c r="F4099" s="88">
        <v>2018</v>
      </c>
      <c r="G4099" s="80" t="s">
        <v>260</v>
      </c>
      <c r="H4099" s="70">
        <v>2.0260894897756523</v>
      </c>
      <c r="I4099" s="70">
        <v>2.0167426644621926</v>
      </c>
      <c r="J4099" s="70">
        <v>2</v>
      </c>
      <c r="K4099" s="70">
        <v>6.763753883250442</v>
      </c>
      <c r="L4099" s="70">
        <v>6.9999697868771742</v>
      </c>
      <c r="M4099" s="70">
        <v>6.9467389092340843</v>
      </c>
      <c r="N4099" s="70">
        <v>6.1263510510007917</v>
      </c>
      <c r="O4099" s="70">
        <v>5.4133444811824267</v>
      </c>
      <c r="P4099" s="70">
        <v>6.9975589304716932</v>
      </c>
      <c r="Q4099" s="70">
        <v>6.9755890212061713</v>
      </c>
      <c r="R4099" s="70">
        <v>2.3657570636777567</v>
      </c>
      <c r="S4099" s="70">
        <v>2</v>
      </c>
      <c r="T4099" s="70">
        <v>4.719324606761532</v>
      </c>
      <c r="U4099" s="71">
        <v>72</v>
      </c>
    </row>
    <row r="4100" spans="1:21" x14ac:dyDescent="0.2">
      <c r="A4100" s="41">
        <v>1960138730001</v>
      </c>
      <c r="B4100" s="36" t="s">
        <v>38</v>
      </c>
      <c r="C4100" s="36" t="s">
        <v>180</v>
      </c>
      <c r="D4100" s="36" t="s">
        <v>1003</v>
      </c>
      <c r="E4100" s="67">
        <v>4</v>
      </c>
      <c r="F4100" s="88">
        <v>2018</v>
      </c>
      <c r="G4100" s="80" t="s">
        <v>260</v>
      </c>
      <c r="H4100" s="70">
        <v>2.2357803888080561</v>
      </c>
      <c r="I4100" s="70">
        <v>2.1154298374662526</v>
      </c>
      <c r="J4100" s="70">
        <v>2</v>
      </c>
      <c r="K4100" s="70">
        <v>6.5201451110324742</v>
      </c>
      <c r="L4100" s="70">
        <v>6.9999542459088673</v>
      </c>
      <c r="M4100" s="70">
        <v>6.967881137617761</v>
      </c>
      <c r="N4100" s="70">
        <v>6.2367898634582106</v>
      </c>
      <c r="O4100" s="70">
        <v>4.7812442521555916</v>
      </c>
      <c r="P4100" s="70">
        <v>6.9985281279903315</v>
      </c>
      <c r="Q4100" s="70">
        <v>6.5408942947640272</v>
      </c>
      <c r="R4100" s="70">
        <v>2.6919030033889171</v>
      </c>
      <c r="S4100" s="70">
        <v>2</v>
      </c>
      <c r="T4100" s="70">
        <v>4.6740458552158737</v>
      </c>
      <c r="U4100" s="71">
        <v>90</v>
      </c>
    </row>
    <row r="4101" spans="1:21" x14ac:dyDescent="0.2">
      <c r="A4101" s="41">
        <v>1160033410001</v>
      </c>
      <c r="B4101" s="36" t="s">
        <v>38</v>
      </c>
      <c r="C4101" s="36" t="s">
        <v>180</v>
      </c>
      <c r="D4101" s="36" t="s">
        <v>1004</v>
      </c>
      <c r="E4101" s="67">
        <v>4</v>
      </c>
      <c r="F4101" s="88">
        <v>2018</v>
      </c>
      <c r="G4101" s="80" t="s">
        <v>260</v>
      </c>
      <c r="H4101" s="70">
        <v>2.0262604129429751</v>
      </c>
      <c r="I4101" s="70">
        <v>2.0153469017378196</v>
      </c>
      <c r="J4101" s="70">
        <v>2.0877929299708429</v>
      </c>
      <c r="K4101" s="70">
        <v>5.5044435168744599</v>
      </c>
      <c r="L4101" s="70">
        <v>6.999972783371617</v>
      </c>
      <c r="M4101" s="70">
        <v>6.9186506432906567</v>
      </c>
      <c r="N4101" s="70">
        <v>5.6343364447880733</v>
      </c>
      <c r="O4101" s="70">
        <v>3.6156268358047496</v>
      </c>
      <c r="P4101" s="70">
        <v>6.9999632631166193</v>
      </c>
      <c r="Q4101" s="70">
        <v>6.6488210889194006</v>
      </c>
      <c r="R4101" s="70">
        <v>3.0386240291494202</v>
      </c>
      <c r="S4101" s="70">
        <v>2</v>
      </c>
      <c r="T4101" s="70">
        <v>4.4574865708305538</v>
      </c>
      <c r="U4101" s="71">
        <v>150</v>
      </c>
    </row>
    <row r="4102" spans="1:21" x14ac:dyDescent="0.2">
      <c r="A4102" s="41">
        <v>1960138140001</v>
      </c>
      <c r="B4102" s="36" t="s">
        <v>38</v>
      </c>
      <c r="C4102" s="36" t="s">
        <v>154</v>
      </c>
      <c r="D4102" s="36" t="s">
        <v>1005</v>
      </c>
      <c r="E4102" s="67">
        <v>4</v>
      </c>
      <c r="F4102" s="88">
        <v>2018</v>
      </c>
      <c r="G4102" s="80" t="s">
        <v>260</v>
      </c>
      <c r="H4102" s="70">
        <v>2</v>
      </c>
      <c r="I4102" s="70">
        <v>2</v>
      </c>
      <c r="J4102" s="70">
        <v>2.2866684716860388</v>
      </c>
      <c r="K4102" s="70">
        <v>6.8935174023737478</v>
      </c>
      <c r="L4102" s="70">
        <v>6.9999693347718761</v>
      </c>
      <c r="M4102" s="70">
        <v>6.900700547184254</v>
      </c>
      <c r="N4102" s="70">
        <v>6.2852832236752976</v>
      </c>
      <c r="O4102" s="70">
        <v>3.7378441256852533</v>
      </c>
      <c r="P4102" s="70">
        <v>6.9954484560724772</v>
      </c>
      <c r="Q4102" s="70">
        <v>6.6852050328322168</v>
      </c>
      <c r="R4102" s="70">
        <v>2.1438664238262279</v>
      </c>
      <c r="S4102" s="70">
        <v>2</v>
      </c>
      <c r="T4102" s="70">
        <v>4.5773752515089496</v>
      </c>
      <c r="U4102" s="71">
        <v>116</v>
      </c>
    </row>
    <row r="4103" spans="1:21" x14ac:dyDescent="0.2">
      <c r="A4103" s="41">
        <v>1160034060001</v>
      </c>
      <c r="B4103" s="36" t="s">
        <v>38</v>
      </c>
      <c r="C4103" s="36" t="s">
        <v>197</v>
      </c>
      <c r="D4103" s="36" t="s">
        <v>1006</v>
      </c>
      <c r="E4103" s="67">
        <v>4</v>
      </c>
      <c r="F4103" s="88">
        <v>2018</v>
      </c>
      <c r="G4103" s="80" t="s">
        <v>260</v>
      </c>
      <c r="H4103" s="70">
        <v>2.00042903782311</v>
      </c>
      <c r="I4103" s="70">
        <v>2.0003240364840371</v>
      </c>
      <c r="J4103" s="70">
        <v>2.0622184739775857</v>
      </c>
      <c r="K4103" s="70">
        <v>6.4654342151072113</v>
      </c>
      <c r="L4103" s="70">
        <v>6.9999652651569537</v>
      </c>
      <c r="M4103" s="70">
        <v>6.9724176249164929</v>
      </c>
      <c r="N4103" s="70">
        <v>6.4834140272698946</v>
      </c>
      <c r="O4103" s="70">
        <v>5.2220460686305881</v>
      </c>
      <c r="P4103" s="70">
        <v>6.9987360892991006</v>
      </c>
      <c r="Q4103" s="70">
        <v>6.9407308746016749</v>
      </c>
      <c r="R4103" s="70">
        <v>2.4499539093504805</v>
      </c>
      <c r="S4103" s="70">
        <v>2</v>
      </c>
      <c r="T4103" s="70">
        <v>4.7163058018847615</v>
      </c>
      <c r="U4103" s="71">
        <v>74</v>
      </c>
    </row>
    <row r="4104" spans="1:21" x14ac:dyDescent="0.2">
      <c r="A4104" s="41">
        <v>1960138220001</v>
      </c>
      <c r="B4104" s="36" t="s">
        <v>38</v>
      </c>
      <c r="C4104" s="36" t="s">
        <v>81</v>
      </c>
      <c r="D4104" s="36" t="s">
        <v>1007</v>
      </c>
      <c r="E4104" s="67">
        <v>4</v>
      </c>
      <c r="F4104" s="88">
        <v>2018</v>
      </c>
      <c r="G4104" s="80" t="s">
        <v>260</v>
      </c>
      <c r="H4104" s="70">
        <v>2.0004415776295827</v>
      </c>
      <c r="I4104" s="70">
        <v>2.0003384799275956</v>
      </c>
      <c r="J4104" s="70">
        <v>2.1384770628285357</v>
      </c>
      <c r="K4104" s="70">
        <v>6.7711872246564919</v>
      </c>
      <c r="L4104" s="70">
        <v>6.9999847665849746</v>
      </c>
      <c r="M4104" s="70">
        <v>6.9070899401898673</v>
      </c>
      <c r="N4104" s="70">
        <v>6.5365288856630022</v>
      </c>
      <c r="O4104" s="70">
        <v>4.2268904457526686</v>
      </c>
      <c r="P4104" s="70">
        <v>6.9957413592812587</v>
      </c>
      <c r="Q4104" s="70">
        <v>6.855167179262037</v>
      </c>
      <c r="R4104" s="70">
        <v>2.8781659849067767</v>
      </c>
      <c r="S4104" s="70">
        <v>2</v>
      </c>
      <c r="T4104" s="70">
        <v>4.6925010755569003</v>
      </c>
      <c r="U4104" s="71">
        <v>84</v>
      </c>
    </row>
    <row r="4105" spans="1:21" x14ac:dyDescent="0.2">
      <c r="A4105" s="41">
        <v>1960145190001</v>
      </c>
      <c r="B4105" s="36" t="s">
        <v>38</v>
      </c>
      <c r="C4105" s="36" t="s">
        <v>197</v>
      </c>
      <c r="D4105" s="36" t="s">
        <v>1008</v>
      </c>
      <c r="E4105" s="67">
        <v>4</v>
      </c>
      <c r="F4105" s="88">
        <v>2018</v>
      </c>
      <c r="G4105" s="80" t="s">
        <v>260</v>
      </c>
      <c r="H4105" s="70">
        <v>2</v>
      </c>
      <c r="I4105" s="70">
        <v>2</v>
      </c>
      <c r="J4105" s="70">
        <v>2.4395109390107539</v>
      </c>
      <c r="K4105" s="70">
        <v>7</v>
      </c>
      <c r="L4105" s="70">
        <v>6.9999825881548361</v>
      </c>
      <c r="M4105" s="70">
        <v>6.8728798325349505</v>
      </c>
      <c r="N4105" s="70">
        <v>5.9389228630231994</v>
      </c>
      <c r="O4105" s="70">
        <v>2.9561803748107853</v>
      </c>
      <c r="P4105" s="70">
        <v>6.9941730926459469</v>
      </c>
      <c r="Q4105" s="70">
        <v>6.9836670954877613</v>
      </c>
      <c r="R4105" s="70">
        <v>3.7797679231114891</v>
      </c>
      <c r="S4105" s="70">
        <v>2</v>
      </c>
      <c r="T4105" s="70">
        <v>4.6637570590649773</v>
      </c>
      <c r="U4105" s="71">
        <v>94</v>
      </c>
    </row>
    <row r="4106" spans="1:21" x14ac:dyDescent="0.2">
      <c r="A4106" s="41">
        <v>1160034490001</v>
      </c>
      <c r="B4106" s="36" t="s">
        <v>38</v>
      </c>
      <c r="C4106" s="36" t="s">
        <v>180</v>
      </c>
      <c r="D4106" s="36" t="s">
        <v>1009</v>
      </c>
      <c r="E4106" s="67">
        <v>4</v>
      </c>
      <c r="F4106" s="88">
        <v>2018</v>
      </c>
      <c r="G4106" s="80" t="s">
        <v>260</v>
      </c>
      <c r="H4106" s="70">
        <v>2.0004877305724094</v>
      </c>
      <c r="I4106" s="70">
        <v>2.0002624396966122</v>
      </c>
      <c r="J4106" s="70">
        <v>2.0795251931750571</v>
      </c>
      <c r="K4106" s="70">
        <v>6.0760230997943676</v>
      </c>
      <c r="L4106" s="70">
        <v>6.9999429132234905</v>
      </c>
      <c r="M4106" s="70">
        <v>6.6966434257743224</v>
      </c>
      <c r="N4106" s="70">
        <v>6.0162825299459675</v>
      </c>
      <c r="O4106" s="70">
        <v>2</v>
      </c>
      <c r="P4106" s="70">
        <v>6.9860941008985016</v>
      </c>
      <c r="Q4106" s="70">
        <v>6.6235843248149466</v>
      </c>
      <c r="R4106" s="70">
        <v>2.2989643211285746</v>
      </c>
      <c r="S4106" s="70">
        <v>2</v>
      </c>
      <c r="T4106" s="70">
        <v>4.3148175065853547</v>
      </c>
      <c r="U4106" s="71">
        <v>182</v>
      </c>
    </row>
    <row r="4107" spans="1:21" x14ac:dyDescent="0.2">
      <c r="A4107" s="41">
        <v>1960148960001</v>
      </c>
      <c r="B4107" s="36" t="s">
        <v>38</v>
      </c>
      <c r="C4107" s="36" t="s">
        <v>170</v>
      </c>
      <c r="D4107" s="36" t="s">
        <v>1010</v>
      </c>
      <c r="E4107" s="67">
        <v>4</v>
      </c>
      <c r="F4107" s="88">
        <v>2018</v>
      </c>
      <c r="G4107" s="80" t="s">
        <v>260</v>
      </c>
      <c r="H4107" s="70">
        <v>2</v>
      </c>
      <c r="I4107" s="70">
        <v>2</v>
      </c>
      <c r="J4107" s="70">
        <v>2</v>
      </c>
      <c r="K4107" s="70">
        <v>7</v>
      </c>
      <c r="L4107" s="70">
        <v>7</v>
      </c>
      <c r="M4107" s="70">
        <v>7</v>
      </c>
      <c r="N4107" s="70">
        <v>7</v>
      </c>
      <c r="O4107" s="70">
        <v>6.2675740439019103</v>
      </c>
      <c r="P4107" s="70">
        <v>6.9999886761312151</v>
      </c>
      <c r="Q4107" s="70">
        <v>7</v>
      </c>
      <c r="R4107" s="70">
        <v>2</v>
      </c>
      <c r="S4107" s="70">
        <v>2</v>
      </c>
      <c r="T4107" s="70">
        <v>4.8556302266694287</v>
      </c>
      <c r="U4107" s="71">
        <v>31</v>
      </c>
    </row>
    <row r="4108" spans="1:21" x14ac:dyDescent="0.2">
      <c r="A4108" s="41">
        <v>1160053520001</v>
      </c>
      <c r="B4108" s="36" t="s">
        <v>38</v>
      </c>
      <c r="C4108" s="36" t="s">
        <v>170</v>
      </c>
      <c r="D4108" s="36" t="s">
        <v>1011</v>
      </c>
      <c r="E4108" s="67">
        <v>4</v>
      </c>
      <c r="F4108" s="88">
        <v>2018</v>
      </c>
      <c r="G4108" s="80" t="s">
        <v>260</v>
      </c>
      <c r="H4108" s="70">
        <v>2</v>
      </c>
      <c r="I4108" s="70">
        <v>2</v>
      </c>
      <c r="J4108" s="70">
        <v>2.0504473197503943</v>
      </c>
      <c r="K4108" s="70">
        <v>7</v>
      </c>
      <c r="L4108" s="70">
        <v>6.9999743972811723</v>
      </c>
      <c r="M4108" s="70">
        <v>7</v>
      </c>
      <c r="N4108" s="70">
        <v>5.869067273553612</v>
      </c>
      <c r="O4108" s="70">
        <v>2.6004756673185034</v>
      </c>
      <c r="P4108" s="70">
        <v>4.049962107176059</v>
      </c>
      <c r="Q4108" s="70">
        <v>6.8556591132966975</v>
      </c>
      <c r="R4108" s="70">
        <v>2.7896533804629398</v>
      </c>
      <c r="S4108" s="70">
        <v>2</v>
      </c>
      <c r="T4108" s="70">
        <v>4.2679366049032827</v>
      </c>
      <c r="U4108" s="71">
        <v>193</v>
      </c>
    </row>
    <row r="4109" spans="1:21" x14ac:dyDescent="0.2">
      <c r="A4109" s="41">
        <v>1960142330001</v>
      </c>
      <c r="B4109" s="36" t="s">
        <v>38</v>
      </c>
      <c r="C4109" s="36" t="s">
        <v>224</v>
      </c>
      <c r="D4109" s="36" t="s">
        <v>1012</v>
      </c>
      <c r="E4109" s="67">
        <v>4</v>
      </c>
      <c r="F4109" s="88">
        <v>2018</v>
      </c>
      <c r="G4109" s="80" t="s">
        <v>260</v>
      </c>
      <c r="H4109" s="70">
        <v>2.0005975957639381</v>
      </c>
      <c r="I4109" s="70">
        <v>2.0004567114537002</v>
      </c>
      <c r="J4109" s="70">
        <v>2</v>
      </c>
      <c r="K4109" s="70">
        <v>7</v>
      </c>
      <c r="L4109" s="70">
        <v>6.9999355177902371</v>
      </c>
      <c r="M4109" s="70">
        <v>7</v>
      </c>
      <c r="N4109" s="70">
        <v>5.9569142828671575</v>
      </c>
      <c r="O4109" s="70">
        <v>4.4742589079141997</v>
      </c>
      <c r="P4109" s="70">
        <v>2.7601366388826043</v>
      </c>
      <c r="Q4109" s="70">
        <v>6.9699228489311702</v>
      </c>
      <c r="R4109" s="70">
        <v>2.7973210567955178</v>
      </c>
      <c r="S4109" s="70">
        <v>2</v>
      </c>
      <c r="T4109" s="70">
        <v>4.3299619633665438</v>
      </c>
      <c r="U4109" s="71">
        <v>181</v>
      </c>
    </row>
    <row r="4110" spans="1:21" x14ac:dyDescent="0.2">
      <c r="A4110" s="41">
        <v>1160032360001</v>
      </c>
      <c r="B4110" s="36" t="s">
        <v>38</v>
      </c>
      <c r="C4110" s="36" t="s">
        <v>180</v>
      </c>
      <c r="D4110" s="36" t="s">
        <v>1013</v>
      </c>
      <c r="E4110" s="67">
        <v>4</v>
      </c>
      <c r="F4110" s="88">
        <v>2018</v>
      </c>
      <c r="G4110" s="80" t="s">
        <v>260</v>
      </c>
      <c r="H4110" s="70">
        <v>2.0003261467321987</v>
      </c>
      <c r="I4110" s="70">
        <v>2.0001233455424261</v>
      </c>
      <c r="J4110" s="70">
        <v>2.1387413461312952</v>
      </c>
      <c r="K4110" s="70">
        <v>7</v>
      </c>
      <c r="L4110" s="70">
        <v>6.9999762418147791</v>
      </c>
      <c r="M4110" s="70">
        <v>6.9735091719393827</v>
      </c>
      <c r="N4110" s="70">
        <v>5.8602107418424776</v>
      </c>
      <c r="O4110" s="70">
        <v>3.0363611266888348</v>
      </c>
      <c r="P4110" s="70">
        <v>6.9987861235253437</v>
      </c>
      <c r="Q4110" s="70">
        <v>6.9882966274291549</v>
      </c>
      <c r="R4110" s="70">
        <v>2.7918222221061493</v>
      </c>
      <c r="S4110" s="70">
        <v>2</v>
      </c>
      <c r="T4110" s="70">
        <v>4.5656794244793364</v>
      </c>
      <c r="U4110" s="71">
        <v>119</v>
      </c>
    </row>
    <row r="4111" spans="1:21" x14ac:dyDescent="0.2">
      <c r="A4111" s="41">
        <v>1160033330001</v>
      </c>
      <c r="B4111" s="36" t="s">
        <v>38</v>
      </c>
      <c r="C4111" s="36" t="s">
        <v>197</v>
      </c>
      <c r="D4111" s="36" t="s">
        <v>1014</v>
      </c>
      <c r="E4111" s="67">
        <v>4</v>
      </c>
      <c r="F4111" s="88">
        <v>2018</v>
      </c>
      <c r="G4111" s="80" t="s">
        <v>260</v>
      </c>
      <c r="H4111" s="70">
        <v>2.0000660487749586</v>
      </c>
      <c r="I4111" s="70">
        <v>2.0000623903910077</v>
      </c>
      <c r="J4111" s="70">
        <v>2.049417969204232</v>
      </c>
      <c r="K4111" s="70">
        <v>7</v>
      </c>
      <c r="L4111" s="70">
        <v>6.9999579128852796</v>
      </c>
      <c r="M4111" s="70">
        <v>6.6446995548414005</v>
      </c>
      <c r="N4111" s="70">
        <v>6.2521693859747733</v>
      </c>
      <c r="O4111" s="70">
        <v>5.1071353003159317</v>
      </c>
      <c r="P4111" s="70">
        <v>6.9837129429167595</v>
      </c>
      <c r="Q4111" s="70">
        <v>6.9229745412706309</v>
      </c>
      <c r="R4111" s="70">
        <v>2.2904648509601797</v>
      </c>
      <c r="S4111" s="70">
        <v>2</v>
      </c>
      <c r="T4111" s="70">
        <v>4.6875550747945969</v>
      </c>
      <c r="U4111" s="71">
        <v>86</v>
      </c>
    </row>
    <row r="4112" spans="1:21" x14ac:dyDescent="0.2">
      <c r="A4112" s="41">
        <v>1960138650001</v>
      </c>
      <c r="B4112" s="36" t="s">
        <v>38</v>
      </c>
      <c r="C4112" s="36" t="s">
        <v>81</v>
      </c>
      <c r="D4112" s="36" t="s">
        <v>1015</v>
      </c>
      <c r="E4112" s="67">
        <v>4</v>
      </c>
      <c r="F4112" s="88">
        <v>2018</v>
      </c>
      <c r="G4112" s="80" t="s">
        <v>260</v>
      </c>
      <c r="H4112" s="70">
        <v>2.0003089321722882</v>
      </c>
      <c r="I4112" s="70">
        <v>2.0001940485946488</v>
      </c>
      <c r="J4112" s="70">
        <v>2.0837083835775445</v>
      </c>
      <c r="K4112" s="70">
        <v>7</v>
      </c>
      <c r="L4112" s="70">
        <v>6.9999648965215018</v>
      </c>
      <c r="M4112" s="70">
        <v>6.9053022444799188</v>
      </c>
      <c r="N4112" s="70">
        <v>6.3975776106425108</v>
      </c>
      <c r="O4112" s="70">
        <v>3.8093336332549512</v>
      </c>
      <c r="P4112" s="70">
        <v>6.995659407397679</v>
      </c>
      <c r="Q4112" s="70">
        <v>6.9319512333471689</v>
      </c>
      <c r="R4112" s="70">
        <v>2.1907143141870451</v>
      </c>
      <c r="S4112" s="70">
        <v>2</v>
      </c>
      <c r="T4112" s="70">
        <v>4.6095595586812719</v>
      </c>
      <c r="U4112" s="71">
        <v>109</v>
      </c>
    </row>
    <row r="4113" spans="1:21" x14ac:dyDescent="0.2">
      <c r="A4113" s="41">
        <v>1960145430001</v>
      </c>
      <c r="B4113" s="36" t="s">
        <v>38</v>
      </c>
      <c r="C4113" s="36" t="s">
        <v>153</v>
      </c>
      <c r="D4113" s="36" t="s">
        <v>1016</v>
      </c>
      <c r="E4113" s="67">
        <v>4</v>
      </c>
      <c r="F4113" s="88">
        <v>2018</v>
      </c>
      <c r="G4113" s="80" t="s">
        <v>260</v>
      </c>
      <c r="H4113" s="70">
        <v>2.0008676834129697</v>
      </c>
      <c r="I4113" s="70">
        <v>2.0006683289269604</v>
      </c>
      <c r="J4113" s="70">
        <v>2</v>
      </c>
      <c r="K4113" s="70">
        <v>7</v>
      </c>
      <c r="L4113" s="70">
        <v>6.999926066475453</v>
      </c>
      <c r="M4113" s="70">
        <v>4.8737266156028145</v>
      </c>
      <c r="N4113" s="70">
        <v>5.5284350723486897</v>
      </c>
      <c r="O4113" s="70">
        <v>5.5317097551659007</v>
      </c>
      <c r="P4113" s="70">
        <v>6.9904634013185314</v>
      </c>
      <c r="Q4113" s="70">
        <v>6.9888107161619528</v>
      </c>
      <c r="R4113" s="70">
        <v>2.3598283473391364</v>
      </c>
      <c r="S4113" s="70">
        <v>2</v>
      </c>
      <c r="T4113" s="70">
        <v>4.5228696655627001</v>
      </c>
      <c r="U4113" s="71">
        <v>132</v>
      </c>
    </row>
    <row r="4114" spans="1:21" x14ac:dyDescent="0.2">
      <c r="A4114" s="41">
        <v>1960137410001</v>
      </c>
      <c r="B4114" s="36" t="s">
        <v>38</v>
      </c>
      <c r="C4114" s="36" t="s">
        <v>154</v>
      </c>
      <c r="D4114" s="36" t="s">
        <v>1017</v>
      </c>
      <c r="E4114" s="67">
        <v>4</v>
      </c>
      <c r="F4114" s="88">
        <v>2018</v>
      </c>
      <c r="G4114" s="80" t="s">
        <v>260</v>
      </c>
      <c r="H4114" s="70">
        <v>2</v>
      </c>
      <c r="I4114" s="70">
        <v>2</v>
      </c>
      <c r="J4114" s="70">
        <v>2</v>
      </c>
      <c r="K4114" s="70">
        <v>7</v>
      </c>
      <c r="L4114" s="70">
        <v>6.9999523793382137</v>
      </c>
      <c r="M4114" s="70">
        <v>6.8577763498522435</v>
      </c>
      <c r="N4114" s="70">
        <v>6.2036826049077831</v>
      </c>
      <c r="O4114" s="70">
        <v>5.2182962361625407</v>
      </c>
      <c r="P4114" s="70">
        <v>6.9934807276914901</v>
      </c>
      <c r="Q4114" s="70">
        <v>6.9835975825328838</v>
      </c>
      <c r="R4114" s="70">
        <v>2.8188103348145779</v>
      </c>
      <c r="S4114" s="70">
        <v>2</v>
      </c>
      <c r="T4114" s="70">
        <v>4.7562996846083117</v>
      </c>
      <c r="U4114" s="71">
        <v>59</v>
      </c>
    </row>
    <row r="4115" spans="1:21" x14ac:dyDescent="0.2">
      <c r="A4115" s="41">
        <v>1960137760001</v>
      </c>
      <c r="B4115" s="36" t="s">
        <v>38</v>
      </c>
      <c r="C4115" s="36" t="s">
        <v>236</v>
      </c>
      <c r="D4115" s="36" t="s">
        <v>1018</v>
      </c>
      <c r="E4115" s="67">
        <v>4</v>
      </c>
      <c r="F4115" s="88">
        <v>2018</v>
      </c>
      <c r="G4115" s="80" t="s">
        <v>260</v>
      </c>
      <c r="H4115" s="70">
        <v>2</v>
      </c>
      <c r="I4115" s="70">
        <v>2</v>
      </c>
      <c r="J4115" s="70">
        <v>2.0364880537302348</v>
      </c>
      <c r="K4115" s="70">
        <v>7</v>
      </c>
      <c r="L4115" s="70">
        <v>6.9999522799186362</v>
      </c>
      <c r="M4115" s="70">
        <v>6.6176282752529341</v>
      </c>
      <c r="N4115" s="70">
        <v>6.1042284876052806</v>
      </c>
      <c r="O4115" s="70">
        <v>4.7465462484309491</v>
      </c>
      <c r="P4115" s="70">
        <v>6.9824719383083984</v>
      </c>
      <c r="Q4115" s="70">
        <v>6.948717554061318</v>
      </c>
      <c r="R4115" s="70">
        <v>3.941423365365095</v>
      </c>
      <c r="S4115" s="70">
        <v>2</v>
      </c>
      <c r="T4115" s="70">
        <v>4.7814546835560714</v>
      </c>
      <c r="U4115" s="71">
        <v>54</v>
      </c>
    </row>
    <row r="4116" spans="1:21" x14ac:dyDescent="0.2">
      <c r="A4116" s="81">
        <v>160035140001</v>
      </c>
      <c r="B4116" s="82" t="s">
        <v>21</v>
      </c>
      <c r="C4116" s="82" t="s">
        <v>124</v>
      </c>
      <c r="D4116" s="82" t="s">
        <v>266</v>
      </c>
      <c r="E4116" s="83">
        <v>1</v>
      </c>
      <c r="F4116" s="84">
        <v>2018</v>
      </c>
      <c r="G4116" s="85" t="s">
        <v>41</v>
      </c>
      <c r="H4116" s="86">
        <v>2.038050667290741</v>
      </c>
      <c r="I4116" s="86">
        <v>2.0412933248649638</v>
      </c>
      <c r="J4116" s="86">
        <v>2.1219697201000249</v>
      </c>
      <c r="K4116" s="86">
        <v>7</v>
      </c>
      <c r="L4116" s="86">
        <v>2</v>
      </c>
      <c r="M4116" s="86">
        <v>6.9752112195540938</v>
      </c>
      <c r="N4116" s="86">
        <v>4.1393931801829016</v>
      </c>
      <c r="O4116" s="86">
        <v>5.3835010647702077</v>
      </c>
      <c r="P4116" s="86">
        <v>6.9752110024162377</v>
      </c>
      <c r="Q4116" s="86">
        <v>5.9028186058274219</v>
      </c>
      <c r="R4116" s="86">
        <v>2.6103715801659688</v>
      </c>
      <c r="S4116" s="86">
        <v>2</v>
      </c>
      <c r="T4116" s="70">
        <v>4.0989850304310469</v>
      </c>
      <c r="U4116" s="87">
        <v>198</v>
      </c>
    </row>
    <row r="4117" spans="1:21" x14ac:dyDescent="0.2">
      <c r="A4117" s="41">
        <v>160025420001</v>
      </c>
      <c r="B4117" s="36" t="s">
        <v>21</v>
      </c>
      <c r="C4117" s="36" t="s">
        <v>46</v>
      </c>
      <c r="D4117" s="36" t="s">
        <v>268</v>
      </c>
      <c r="E4117" s="67">
        <v>1</v>
      </c>
      <c r="F4117" s="88">
        <v>2018</v>
      </c>
      <c r="G4117" s="80" t="s">
        <v>41</v>
      </c>
      <c r="H4117" s="70">
        <v>2.4986985765192813</v>
      </c>
      <c r="I4117" s="70">
        <v>2.6814596693460269</v>
      </c>
      <c r="J4117" s="70">
        <v>2.5149135553421318</v>
      </c>
      <c r="K4117" s="70">
        <v>7</v>
      </c>
      <c r="L4117" s="70">
        <v>6.7540185477444856</v>
      </c>
      <c r="M4117" s="70">
        <v>6.9816822796305615</v>
      </c>
      <c r="N4117" s="70">
        <v>4.8971266066043206</v>
      </c>
      <c r="O4117" s="70">
        <v>5.491138522988475</v>
      </c>
      <c r="P4117" s="70">
        <v>6.9816820813871292</v>
      </c>
      <c r="Q4117" s="70">
        <v>6.085370832274724</v>
      </c>
      <c r="R4117" s="70">
        <v>2.9520601181178789</v>
      </c>
      <c r="S4117" s="70">
        <v>2</v>
      </c>
      <c r="T4117" s="70">
        <v>4.7365125658295852</v>
      </c>
      <c r="U4117" s="71">
        <v>46</v>
      </c>
    </row>
    <row r="4118" spans="1:21" x14ac:dyDescent="0.2">
      <c r="A4118" s="41">
        <v>160026820001</v>
      </c>
      <c r="B4118" s="36" t="s">
        <v>21</v>
      </c>
      <c r="C4118" s="36" t="s">
        <v>46</v>
      </c>
      <c r="D4118" s="36" t="s">
        <v>269</v>
      </c>
      <c r="E4118" s="67">
        <v>1</v>
      </c>
      <c r="F4118" s="88">
        <v>2018</v>
      </c>
      <c r="G4118" s="80" t="s">
        <v>41</v>
      </c>
      <c r="H4118" s="70">
        <v>2.0658523881982043</v>
      </c>
      <c r="I4118" s="70">
        <v>2.0576569733053813</v>
      </c>
      <c r="J4118" s="70">
        <v>2.086704659610739</v>
      </c>
      <c r="K4118" s="70">
        <v>7</v>
      </c>
      <c r="L4118" s="70">
        <v>6.6732561069224605</v>
      </c>
      <c r="M4118" s="70">
        <v>6.9819207998756143</v>
      </c>
      <c r="N4118" s="70">
        <v>3.6522197562181375</v>
      </c>
      <c r="O4118" s="70">
        <v>4.564368594332608</v>
      </c>
      <c r="P4118" s="70">
        <v>6.9818725055981901</v>
      </c>
      <c r="Q4118" s="70">
        <v>5.7703134942837426</v>
      </c>
      <c r="R4118" s="70">
        <v>2.0092436016230457</v>
      </c>
      <c r="S4118" s="70">
        <v>2</v>
      </c>
      <c r="T4118" s="70">
        <v>4.3202840733306775</v>
      </c>
      <c r="U4118" s="71">
        <v>180</v>
      </c>
    </row>
    <row r="4119" spans="1:21" x14ac:dyDescent="0.2">
      <c r="A4119" s="41">
        <v>160033520001</v>
      </c>
      <c r="B4119" s="36" t="s">
        <v>21</v>
      </c>
      <c r="C4119" s="36" t="s">
        <v>129</v>
      </c>
      <c r="D4119" s="36" t="s">
        <v>270</v>
      </c>
      <c r="E4119" s="67">
        <v>1</v>
      </c>
      <c r="F4119" s="88">
        <v>2018</v>
      </c>
      <c r="G4119" s="80" t="s">
        <v>41</v>
      </c>
      <c r="H4119" s="70">
        <v>2.5482032983859937</v>
      </c>
      <c r="I4119" s="70">
        <v>2.4109268196028792</v>
      </c>
      <c r="J4119" s="70">
        <v>2.1121471876413911</v>
      </c>
      <c r="K4119" s="70">
        <v>7</v>
      </c>
      <c r="L4119" s="70">
        <v>6.7230565269870333</v>
      </c>
      <c r="M4119" s="70">
        <v>6.9780569312129366</v>
      </c>
      <c r="N4119" s="70">
        <v>3.9123861298995211</v>
      </c>
      <c r="O4119" s="70">
        <v>6.085212918119721</v>
      </c>
      <c r="P4119" s="70">
        <v>6.9780567194248526</v>
      </c>
      <c r="Q4119" s="70">
        <v>2.5236728651794706</v>
      </c>
      <c r="R4119" s="70">
        <v>2.9183110704241901</v>
      </c>
      <c r="S4119" s="70">
        <v>2</v>
      </c>
      <c r="T4119" s="70">
        <v>4.3491692055731663</v>
      </c>
      <c r="U4119" s="71">
        <v>176</v>
      </c>
    </row>
    <row r="4120" spans="1:21" x14ac:dyDescent="0.2">
      <c r="A4120" s="41">
        <v>160025850001</v>
      </c>
      <c r="B4120" s="36" t="s">
        <v>21</v>
      </c>
      <c r="C4120" s="36" t="s">
        <v>46</v>
      </c>
      <c r="D4120" s="36" t="s">
        <v>271</v>
      </c>
      <c r="E4120" s="67">
        <v>1</v>
      </c>
      <c r="F4120" s="88">
        <v>2018</v>
      </c>
      <c r="G4120" s="80" t="s">
        <v>41</v>
      </c>
      <c r="H4120" s="70">
        <v>2.3307395722987305</v>
      </c>
      <c r="I4120" s="70">
        <v>2.3498607793392394</v>
      </c>
      <c r="J4120" s="70">
        <v>2.1274410333670102</v>
      </c>
      <c r="K4120" s="70">
        <v>4.6862397982338599</v>
      </c>
      <c r="L4120" s="70">
        <v>6.7011646271546654</v>
      </c>
      <c r="M4120" s="70">
        <v>6.9811424799138875</v>
      </c>
      <c r="N4120" s="70">
        <v>4.3825198020585603</v>
      </c>
      <c r="O4120" s="70">
        <v>5.1370540714213551</v>
      </c>
      <c r="P4120" s="70">
        <v>6.9811422779165762</v>
      </c>
      <c r="Q4120" s="70">
        <v>6.6712331362348278</v>
      </c>
      <c r="R4120" s="70">
        <v>2.315761907976535</v>
      </c>
      <c r="S4120" s="70">
        <v>2</v>
      </c>
      <c r="T4120" s="70">
        <v>4.3886916238262712</v>
      </c>
      <c r="U4120" s="71">
        <v>169</v>
      </c>
    </row>
    <row r="4121" spans="1:21" x14ac:dyDescent="0.2">
      <c r="A4121" s="41">
        <v>160032710001</v>
      </c>
      <c r="B4121" s="36" t="s">
        <v>21</v>
      </c>
      <c r="C4121" s="36" t="s">
        <v>100</v>
      </c>
      <c r="D4121" s="36" t="s">
        <v>272</v>
      </c>
      <c r="E4121" s="67">
        <v>1</v>
      </c>
      <c r="F4121" s="88">
        <v>2018</v>
      </c>
      <c r="G4121" s="80" t="s">
        <v>41</v>
      </c>
      <c r="H4121" s="70">
        <v>3.9615689199207527</v>
      </c>
      <c r="I4121" s="70">
        <v>2.832272591621658</v>
      </c>
      <c r="J4121" s="70">
        <v>2.1724281443725308</v>
      </c>
      <c r="K4121" s="70">
        <v>7</v>
      </c>
      <c r="L4121" s="70">
        <v>6.6217607057081027</v>
      </c>
      <c r="M4121" s="70">
        <v>6.9817434781551793</v>
      </c>
      <c r="N4121" s="70">
        <v>4.0846865902087321</v>
      </c>
      <c r="O4121" s="70">
        <v>6.1097655213861071</v>
      </c>
      <c r="P4121" s="70">
        <v>6.9817432792374738</v>
      </c>
      <c r="Q4121" s="70">
        <v>6.9153809218692341</v>
      </c>
      <c r="R4121" s="70">
        <v>2.852604506048793</v>
      </c>
      <c r="S4121" s="70">
        <v>2</v>
      </c>
      <c r="T4121" s="70">
        <v>4.8761628882107138</v>
      </c>
      <c r="U4121" s="71">
        <v>18</v>
      </c>
    </row>
    <row r="4122" spans="1:21" x14ac:dyDescent="0.2">
      <c r="A4122" s="41">
        <v>160025500001</v>
      </c>
      <c r="B4122" s="36" t="s">
        <v>21</v>
      </c>
      <c r="C4122" s="36" t="s">
        <v>46</v>
      </c>
      <c r="D4122" s="36" t="s">
        <v>273</v>
      </c>
      <c r="E4122" s="67">
        <v>1</v>
      </c>
      <c r="F4122" s="88">
        <v>2018</v>
      </c>
      <c r="G4122" s="80" t="s">
        <v>41</v>
      </c>
      <c r="H4122" s="70">
        <v>2.7089836310235804</v>
      </c>
      <c r="I4122" s="70">
        <v>3.3543074913192452</v>
      </c>
      <c r="J4122" s="70">
        <v>2.4251302878948495</v>
      </c>
      <c r="K4122" s="70">
        <v>7</v>
      </c>
      <c r="L4122" s="70">
        <v>6.7147556884509916</v>
      </c>
      <c r="M4122" s="70">
        <v>6.9813094371721043</v>
      </c>
      <c r="N4122" s="70">
        <v>4.9066763055844138</v>
      </c>
      <c r="O4122" s="70">
        <v>5.9355486268124462</v>
      </c>
      <c r="P4122" s="70">
        <v>6.9813092387335693</v>
      </c>
      <c r="Q4122" s="70">
        <v>6.6644512726647962</v>
      </c>
      <c r="R4122" s="70">
        <v>2.5907789724295549</v>
      </c>
      <c r="S4122" s="70">
        <v>2</v>
      </c>
      <c r="T4122" s="70">
        <v>4.855270912673797</v>
      </c>
      <c r="U4122" s="71">
        <v>24</v>
      </c>
    </row>
    <row r="4123" spans="1:21" x14ac:dyDescent="0.2">
      <c r="A4123" s="41">
        <v>160027390001</v>
      </c>
      <c r="B4123" s="36" t="s">
        <v>21</v>
      </c>
      <c r="C4123" s="36" t="s">
        <v>46</v>
      </c>
      <c r="D4123" s="36" t="s">
        <v>274</v>
      </c>
      <c r="E4123" s="67">
        <v>1</v>
      </c>
      <c r="F4123" s="88">
        <v>2018</v>
      </c>
      <c r="G4123" s="80" t="s">
        <v>41</v>
      </c>
      <c r="H4123" s="70">
        <v>2.4951989330267916</v>
      </c>
      <c r="I4123" s="70">
        <v>2.4227439728194158</v>
      </c>
      <c r="J4123" s="70">
        <v>2.287160115660456</v>
      </c>
      <c r="K4123" s="70">
        <v>6.5382431455207799</v>
      </c>
      <c r="L4123" s="70">
        <v>6.7272885953284867</v>
      </c>
      <c r="M4123" s="70">
        <v>6.9817781812947519</v>
      </c>
      <c r="N4123" s="70">
        <v>4.8511514241918139</v>
      </c>
      <c r="O4123" s="70">
        <v>5.4233326504664756</v>
      </c>
      <c r="P4123" s="70">
        <v>6.9817779824542008</v>
      </c>
      <c r="Q4123" s="70">
        <v>5.0719726648047523</v>
      </c>
      <c r="R4123" s="70">
        <v>2.8375024065256227</v>
      </c>
      <c r="S4123" s="70">
        <v>2</v>
      </c>
      <c r="T4123" s="70">
        <v>4.5515125060077954</v>
      </c>
      <c r="U4123" s="71">
        <v>111</v>
      </c>
    </row>
    <row r="4124" spans="1:21" x14ac:dyDescent="0.2">
      <c r="A4124" s="41">
        <v>160029250001</v>
      </c>
      <c r="B4124" s="36" t="s">
        <v>21</v>
      </c>
      <c r="C4124" s="36" t="s">
        <v>46</v>
      </c>
      <c r="D4124" s="36" t="s">
        <v>275</v>
      </c>
      <c r="E4124" s="67">
        <v>1</v>
      </c>
      <c r="F4124" s="88">
        <v>2018</v>
      </c>
      <c r="G4124" s="80" t="s">
        <v>41</v>
      </c>
      <c r="H4124" s="70">
        <v>2.0492634321759318</v>
      </c>
      <c r="I4124" s="70">
        <v>2.0347959003020586</v>
      </c>
      <c r="J4124" s="70">
        <v>2.2261856084918135</v>
      </c>
      <c r="K4124" s="70">
        <v>7</v>
      </c>
      <c r="L4124" s="70">
        <v>6.7541881967025619</v>
      </c>
      <c r="M4124" s="70">
        <v>6.9817173850152807</v>
      </c>
      <c r="N4124" s="70">
        <v>4.6511885192412388</v>
      </c>
      <c r="O4124" s="70">
        <v>5.4388182835649417</v>
      </c>
      <c r="P4124" s="70">
        <v>6.9817171855368159</v>
      </c>
      <c r="Q4124" s="70">
        <v>5.2698790755027787</v>
      </c>
      <c r="R4124" s="70">
        <v>2.5546074495326554</v>
      </c>
      <c r="S4124" s="70">
        <v>2</v>
      </c>
      <c r="T4124" s="70">
        <v>4.4951967530055068</v>
      </c>
      <c r="U4124" s="71">
        <v>143</v>
      </c>
    </row>
    <row r="4125" spans="1:21" x14ac:dyDescent="0.2">
      <c r="A4125" s="41">
        <v>160028600001</v>
      </c>
      <c r="B4125" s="36" t="s">
        <v>21</v>
      </c>
      <c r="C4125" s="36" t="s">
        <v>46</v>
      </c>
      <c r="D4125" s="36" t="s">
        <v>276</v>
      </c>
      <c r="E4125" s="67">
        <v>1</v>
      </c>
      <c r="F4125" s="88">
        <v>2018</v>
      </c>
      <c r="G4125" s="80" t="s">
        <v>41</v>
      </c>
      <c r="H4125" s="70">
        <v>2.9062215566945486</v>
      </c>
      <c r="I4125" s="70">
        <v>3.4182601686581724</v>
      </c>
      <c r="J4125" s="70">
        <v>2.818234979796082</v>
      </c>
      <c r="K4125" s="70">
        <v>7</v>
      </c>
      <c r="L4125" s="70">
        <v>6.746637273228183</v>
      </c>
      <c r="M4125" s="70">
        <v>6.9818710044047103</v>
      </c>
      <c r="N4125" s="70">
        <v>5.1378830796303223</v>
      </c>
      <c r="O4125" s="70">
        <v>6.2156643999342611</v>
      </c>
      <c r="P4125" s="70">
        <v>6.9818708078876073</v>
      </c>
      <c r="Q4125" s="70">
        <v>6.5414543714523967</v>
      </c>
      <c r="R4125" s="70">
        <v>3.1584617793477046</v>
      </c>
      <c r="S4125" s="70">
        <v>2</v>
      </c>
      <c r="T4125" s="70">
        <v>4.9922132850861658</v>
      </c>
      <c r="U4125" s="71">
        <v>12</v>
      </c>
    </row>
    <row r="4126" spans="1:21" x14ac:dyDescent="0.2">
      <c r="A4126" s="41">
        <v>160026070001</v>
      </c>
      <c r="B4126" s="36" t="s">
        <v>21</v>
      </c>
      <c r="C4126" s="36" t="s">
        <v>46</v>
      </c>
      <c r="D4126" s="36" t="s">
        <v>277</v>
      </c>
      <c r="E4126" s="67">
        <v>1</v>
      </c>
      <c r="F4126" s="88">
        <v>2018</v>
      </c>
      <c r="G4126" s="80" t="s">
        <v>41</v>
      </c>
      <c r="H4126" s="70">
        <v>4.1076407554165728</v>
      </c>
      <c r="I4126" s="70">
        <v>3.7716857215857926</v>
      </c>
      <c r="J4126" s="70">
        <v>2.2994576904406192</v>
      </c>
      <c r="K4126" s="70">
        <v>7</v>
      </c>
      <c r="L4126" s="70">
        <v>6.7667059561516334</v>
      </c>
      <c r="M4126" s="70">
        <v>6.9821069067626906</v>
      </c>
      <c r="N4126" s="70">
        <v>5.5062109265761912</v>
      </c>
      <c r="O4126" s="70">
        <v>5.0705562225708398</v>
      </c>
      <c r="P4126" s="70">
        <v>6.9821067114506947</v>
      </c>
      <c r="Q4126" s="70">
        <v>6.5358082239786777</v>
      </c>
      <c r="R4126" s="70">
        <v>3.4920170284404231</v>
      </c>
      <c r="S4126" s="70">
        <v>2</v>
      </c>
      <c r="T4126" s="70">
        <v>5.0428580119478452</v>
      </c>
      <c r="U4126" s="71">
        <v>11</v>
      </c>
    </row>
    <row r="4127" spans="1:21" x14ac:dyDescent="0.2">
      <c r="A4127" s="41">
        <v>160025770001</v>
      </c>
      <c r="B4127" s="36" t="s">
        <v>21</v>
      </c>
      <c r="C4127" s="36" t="s">
        <v>46</v>
      </c>
      <c r="D4127" s="36" t="s">
        <v>186</v>
      </c>
      <c r="E4127" s="67">
        <v>1</v>
      </c>
      <c r="F4127" s="88">
        <v>2018</v>
      </c>
      <c r="G4127" s="80" t="s">
        <v>41</v>
      </c>
      <c r="H4127" s="70">
        <v>2.057157758107802</v>
      </c>
      <c r="I4127" s="70">
        <v>2.0710274937443871</v>
      </c>
      <c r="J4127" s="70">
        <v>3.0109150894384298</v>
      </c>
      <c r="K4127" s="70">
        <v>7</v>
      </c>
      <c r="L4127" s="70">
        <v>6.6880170957696992</v>
      </c>
      <c r="M4127" s="70">
        <v>6.9817086132280366</v>
      </c>
      <c r="N4127" s="70">
        <v>4.7826470127526068</v>
      </c>
      <c r="O4127" s="70">
        <v>5.6547701322175534</v>
      </c>
      <c r="P4127" s="70">
        <v>6.9817084132073326</v>
      </c>
      <c r="Q4127" s="70">
        <v>6.926045869643346</v>
      </c>
      <c r="R4127" s="70">
        <v>4.0318054702156854</v>
      </c>
      <c r="S4127" s="70">
        <v>2</v>
      </c>
      <c r="T4127" s="70">
        <v>4.8488169123604061</v>
      </c>
      <c r="U4127" s="71">
        <v>26</v>
      </c>
    </row>
    <row r="4128" spans="1:21" x14ac:dyDescent="0.2">
      <c r="A4128" s="41">
        <v>160027120001</v>
      </c>
      <c r="B4128" s="36" t="s">
        <v>21</v>
      </c>
      <c r="C4128" s="36" t="s">
        <v>46</v>
      </c>
      <c r="D4128" s="36" t="s">
        <v>278</v>
      </c>
      <c r="E4128" s="67">
        <v>1</v>
      </c>
      <c r="F4128" s="88">
        <v>2018</v>
      </c>
      <c r="G4128" s="80" t="s">
        <v>41</v>
      </c>
      <c r="H4128" s="70">
        <v>2.8427960988717711</v>
      </c>
      <c r="I4128" s="70">
        <v>2.3158783263962119</v>
      </c>
      <c r="J4128" s="70">
        <v>2.1473566499976751</v>
      </c>
      <c r="K4128" s="70">
        <v>7</v>
      </c>
      <c r="L4128" s="70">
        <v>6.7061512601736029</v>
      </c>
      <c r="M4128" s="70">
        <v>6.9815664583859451</v>
      </c>
      <c r="N4128" s="70">
        <v>3.7240518056216727</v>
      </c>
      <c r="O4128" s="70">
        <v>4.8851311000269533</v>
      </c>
      <c r="P4128" s="70">
        <v>6.9815662580288267</v>
      </c>
      <c r="Q4128" s="70">
        <v>5.8444316725539895</v>
      </c>
      <c r="R4128" s="70">
        <v>2.5350488426683917</v>
      </c>
      <c r="S4128" s="70">
        <v>2</v>
      </c>
      <c r="T4128" s="70">
        <v>4.4969982060604208</v>
      </c>
      <c r="U4128" s="71">
        <v>142</v>
      </c>
    </row>
    <row r="4129" spans="1:21" x14ac:dyDescent="0.2">
      <c r="A4129" s="41">
        <v>160026900001</v>
      </c>
      <c r="B4129" s="36" t="s">
        <v>21</v>
      </c>
      <c r="C4129" s="36" t="s">
        <v>46</v>
      </c>
      <c r="D4129" s="36" t="s">
        <v>279</v>
      </c>
      <c r="E4129" s="67">
        <v>1</v>
      </c>
      <c r="F4129" s="88">
        <v>2018</v>
      </c>
      <c r="G4129" s="80" t="s">
        <v>41</v>
      </c>
      <c r="H4129" s="70">
        <v>2.0515738715432903</v>
      </c>
      <c r="I4129" s="70">
        <v>2.0354509200951503</v>
      </c>
      <c r="J4129" s="70">
        <v>2.1515675950881454</v>
      </c>
      <c r="K4129" s="70">
        <v>7</v>
      </c>
      <c r="L4129" s="70">
        <v>6.6873966555559869</v>
      </c>
      <c r="M4129" s="70">
        <v>6.981519920922195</v>
      </c>
      <c r="N4129" s="70">
        <v>3.8498220721210417</v>
      </c>
      <c r="O4129" s="70">
        <v>6.02384216932633</v>
      </c>
      <c r="P4129" s="70">
        <v>6.9815197203139565</v>
      </c>
      <c r="Q4129" s="70">
        <v>6.5524875510834706</v>
      </c>
      <c r="R4129" s="70">
        <v>2.9720928606426797</v>
      </c>
      <c r="S4129" s="70">
        <v>2</v>
      </c>
      <c r="T4129" s="70">
        <v>4.6072727780576876</v>
      </c>
      <c r="U4129" s="71">
        <v>80</v>
      </c>
    </row>
    <row r="4130" spans="1:21" x14ac:dyDescent="0.2">
      <c r="A4130" s="41">
        <v>160027200001</v>
      </c>
      <c r="B4130" s="36" t="s">
        <v>21</v>
      </c>
      <c r="C4130" s="36" t="s">
        <v>46</v>
      </c>
      <c r="D4130" s="36" t="s">
        <v>280</v>
      </c>
      <c r="E4130" s="67">
        <v>1</v>
      </c>
      <c r="F4130" s="88">
        <v>2018</v>
      </c>
      <c r="G4130" s="80" t="s">
        <v>41</v>
      </c>
      <c r="H4130" s="70">
        <v>2.5639145778642098</v>
      </c>
      <c r="I4130" s="70">
        <v>2.2784817739711256</v>
      </c>
      <c r="J4130" s="70">
        <v>2.1112561578870954</v>
      </c>
      <c r="K4130" s="70">
        <v>6.005650987893377</v>
      </c>
      <c r="L4130" s="70">
        <v>6.6984712257108523</v>
      </c>
      <c r="M4130" s="70">
        <v>6.9814639344039096</v>
      </c>
      <c r="N4130" s="70">
        <v>3.7317623086152851</v>
      </c>
      <c r="O4130" s="70">
        <v>5.8263656484191397</v>
      </c>
      <c r="P4130" s="70">
        <v>6.9814637338315393</v>
      </c>
      <c r="Q4130" s="70">
        <v>5.7638205962440878</v>
      </c>
      <c r="R4130" s="70">
        <v>3.0655410163689263</v>
      </c>
      <c r="S4130" s="70">
        <v>2</v>
      </c>
      <c r="T4130" s="70">
        <v>4.5006826634341293</v>
      </c>
      <c r="U4130" s="71">
        <v>141</v>
      </c>
    </row>
    <row r="4131" spans="1:21" x14ac:dyDescent="0.2">
      <c r="A4131" s="41">
        <v>160026230001</v>
      </c>
      <c r="B4131" s="36" t="s">
        <v>21</v>
      </c>
      <c r="C4131" s="36" t="s">
        <v>46</v>
      </c>
      <c r="D4131" s="36" t="s">
        <v>281</v>
      </c>
      <c r="E4131" s="67">
        <v>1</v>
      </c>
      <c r="F4131" s="88">
        <v>2018</v>
      </c>
      <c r="G4131" s="80" t="s">
        <v>41</v>
      </c>
      <c r="H4131" s="70">
        <v>2.0998765624946927</v>
      </c>
      <c r="I4131" s="70">
        <v>2.1463887663909977</v>
      </c>
      <c r="J4131" s="70">
        <v>2.4255354561639493</v>
      </c>
      <c r="K4131" s="70">
        <v>7</v>
      </c>
      <c r="L4131" s="70">
        <v>6.7356826121887989</v>
      </c>
      <c r="M4131" s="70">
        <v>5.5116885338978374</v>
      </c>
      <c r="N4131" s="70">
        <v>4.7332033310982933</v>
      </c>
      <c r="O4131" s="70">
        <v>5.6538201846724272</v>
      </c>
      <c r="P4131" s="70">
        <v>5.5116811200890359</v>
      </c>
      <c r="Q4131" s="70">
        <v>6.5007055676053769</v>
      </c>
      <c r="R4131" s="70">
        <v>3.3425202365054578</v>
      </c>
      <c r="S4131" s="70">
        <v>2</v>
      </c>
      <c r="T4131" s="70">
        <v>4.4717585309255732</v>
      </c>
      <c r="U4131" s="71">
        <v>148</v>
      </c>
    </row>
    <row r="4132" spans="1:21" x14ac:dyDescent="0.2">
      <c r="A4132" s="41">
        <v>160026580001</v>
      </c>
      <c r="B4132" s="36" t="s">
        <v>21</v>
      </c>
      <c r="C4132" s="36" t="s">
        <v>46</v>
      </c>
      <c r="D4132" s="36" t="s">
        <v>282</v>
      </c>
      <c r="E4132" s="67">
        <v>1</v>
      </c>
      <c r="F4132" s="88">
        <v>2018</v>
      </c>
      <c r="G4132" s="80" t="s">
        <v>41</v>
      </c>
      <c r="H4132" s="70">
        <v>2.0873303767660922</v>
      </c>
      <c r="I4132" s="70">
        <v>2.1090364462912934</v>
      </c>
      <c r="J4132" s="70">
        <v>2.2719305629318445</v>
      </c>
      <c r="K4132" s="70">
        <v>7</v>
      </c>
      <c r="L4132" s="70">
        <v>6.7431519322398774</v>
      </c>
      <c r="M4132" s="70">
        <v>6.9815295397366874</v>
      </c>
      <c r="N4132" s="70">
        <v>4.6253527109823196</v>
      </c>
      <c r="O4132" s="70">
        <v>5.7132853088384401</v>
      </c>
      <c r="P4132" s="70">
        <v>6.9815293397278415</v>
      </c>
      <c r="Q4132" s="70">
        <v>6.6374699018267611</v>
      </c>
      <c r="R4132" s="70">
        <v>3.0211753805762354</v>
      </c>
      <c r="S4132" s="70">
        <v>2</v>
      </c>
      <c r="T4132" s="70">
        <v>4.6809826249931161</v>
      </c>
      <c r="U4132" s="71">
        <v>56</v>
      </c>
    </row>
    <row r="4133" spans="1:21" x14ac:dyDescent="0.2">
      <c r="A4133" s="41">
        <v>160026660001</v>
      </c>
      <c r="B4133" s="36" t="s">
        <v>21</v>
      </c>
      <c r="C4133" s="36" t="s">
        <v>46</v>
      </c>
      <c r="D4133" s="36" t="s">
        <v>283</v>
      </c>
      <c r="E4133" s="67">
        <v>1</v>
      </c>
      <c r="F4133" s="88">
        <v>2018</v>
      </c>
      <c r="G4133" s="80" t="s">
        <v>41</v>
      </c>
      <c r="H4133" s="70">
        <v>2.8674798415575666</v>
      </c>
      <c r="I4133" s="70">
        <v>2.3308431690625517</v>
      </c>
      <c r="J4133" s="70">
        <v>2.1803563907856258</v>
      </c>
      <c r="K4133" s="70">
        <v>7</v>
      </c>
      <c r="L4133" s="70">
        <v>6.7300764205438011</v>
      </c>
      <c r="M4133" s="70">
        <v>6.9817789864762139</v>
      </c>
      <c r="N4133" s="70">
        <v>4.3202795620930843</v>
      </c>
      <c r="O4133" s="70">
        <v>5.4594548061690444</v>
      </c>
      <c r="P4133" s="70">
        <v>6.981778787655311</v>
      </c>
      <c r="Q4133" s="70">
        <v>6.0532072170566353</v>
      </c>
      <c r="R4133" s="70">
        <v>4.5659340020069656</v>
      </c>
      <c r="S4133" s="70">
        <v>2</v>
      </c>
      <c r="T4133" s="70">
        <v>4.7892657652838997</v>
      </c>
      <c r="U4133" s="71">
        <v>36</v>
      </c>
    </row>
    <row r="4134" spans="1:21" x14ac:dyDescent="0.2">
      <c r="A4134" s="41">
        <v>260015520001</v>
      </c>
      <c r="B4134" s="36" t="s">
        <v>35</v>
      </c>
      <c r="C4134" s="36" t="s">
        <v>80</v>
      </c>
      <c r="D4134" s="36" t="s">
        <v>284</v>
      </c>
      <c r="E4134" s="67">
        <v>1</v>
      </c>
      <c r="F4134" s="88">
        <v>2018</v>
      </c>
      <c r="G4134" s="80" t="s">
        <v>41</v>
      </c>
      <c r="H4134" s="70">
        <v>2.1623614873152706</v>
      </c>
      <c r="I4134" s="70">
        <v>2.1885735230402492</v>
      </c>
      <c r="J4134" s="70">
        <v>2.1238249237648708</v>
      </c>
      <c r="K4134" s="70">
        <v>6.6399482456653427</v>
      </c>
      <c r="L4134" s="70">
        <v>6.7293545062845164</v>
      </c>
      <c r="M4134" s="70">
        <v>6.9800979698760734</v>
      </c>
      <c r="N4134" s="70">
        <v>3.8076995632779731</v>
      </c>
      <c r="O4134" s="70">
        <v>6.1001536916339525</v>
      </c>
      <c r="P4134" s="70">
        <v>6.9800977669766251</v>
      </c>
      <c r="Q4134" s="70">
        <v>5.9904755740869744</v>
      </c>
      <c r="R4134" s="70">
        <v>3.214501104783956</v>
      </c>
      <c r="S4134" s="70">
        <v>2</v>
      </c>
      <c r="T4134" s="70">
        <v>4.5764240297254837</v>
      </c>
      <c r="U4134" s="71">
        <v>102</v>
      </c>
    </row>
    <row r="4135" spans="1:21" x14ac:dyDescent="0.2">
      <c r="A4135" s="41">
        <v>260015950001</v>
      </c>
      <c r="B4135" s="36" t="s">
        <v>35</v>
      </c>
      <c r="C4135" s="36" t="s">
        <v>80</v>
      </c>
      <c r="D4135" s="36" t="s">
        <v>285</v>
      </c>
      <c r="E4135" s="67">
        <v>1</v>
      </c>
      <c r="F4135" s="88">
        <v>2018</v>
      </c>
      <c r="G4135" s="80" t="s">
        <v>41</v>
      </c>
      <c r="H4135" s="70">
        <v>2.1441816857102478</v>
      </c>
      <c r="I4135" s="70">
        <v>2.1095925754560878</v>
      </c>
      <c r="J4135" s="70">
        <v>2.1013011924227838</v>
      </c>
      <c r="K4135" s="70">
        <v>7</v>
      </c>
      <c r="L4135" s="70">
        <v>6.5057753300090244</v>
      </c>
      <c r="M4135" s="70">
        <v>6.981071234849491</v>
      </c>
      <c r="N4135" s="70">
        <v>3.8931978322745193</v>
      </c>
      <c r="O4135" s="70">
        <v>6.0607389434150472</v>
      </c>
      <c r="P4135" s="70">
        <v>6.9810710343533673</v>
      </c>
      <c r="Q4135" s="70">
        <v>6.5659042712196074</v>
      </c>
      <c r="R4135" s="70">
        <v>4.6751048652268015</v>
      </c>
      <c r="S4135" s="70">
        <v>2</v>
      </c>
      <c r="T4135" s="70">
        <v>4.7514949137447493</v>
      </c>
      <c r="U4135" s="71">
        <v>43</v>
      </c>
    </row>
    <row r="4136" spans="1:21" x14ac:dyDescent="0.2">
      <c r="A4136" s="41">
        <v>360016820001</v>
      </c>
      <c r="B4136" s="36" t="s">
        <v>33</v>
      </c>
      <c r="C4136" s="36" t="s">
        <v>33</v>
      </c>
      <c r="D4136" s="36" t="s">
        <v>286</v>
      </c>
      <c r="E4136" s="67">
        <v>1</v>
      </c>
      <c r="F4136" s="88">
        <v>2018</v>
      </c>
      <c r="G4136" s="80" t="s">
        <v>41</v>
      </c>
      <c r="H4136" s="70">
        <v>2.9872422722599823</v>
      </c>
      <c r="I4136" s="70">
        <v>2.8658672232519202</v>
      </c>
      <c r="J4136" s="70">
        <v>2.0962043163837905</v>
      </c>
      <c r="K4136" s="70">
        <v>7</v>
      </c>
      <c r="L4136" s="70">
        <v>6.7640011641351387</v>
      </c>
      <c r="M4136" s="70">
        <v>6.9699991881384777</v>
      </c>
      <c r="N4136" s="70">
        <v>4.5820496441827787</v>
      </c>
      <c r="O4136" s="70">
        <v>5.6579868210379152</v>
      </c>
      <c r="P4136" s="70">
        <v>6.9699989961730244</v>
      </c>
      <c r="Q4136" s="70">
        <v>6.926679558961677</v>
      </c>
      <c r="R4136" s="70">
        <v>3.2071652621572628</v>
      </c>
      <c r="S4136" s="70">
        <v>2</v>
      </c>
      <c r="T4136" s="70">
        <v>4.835599537223497</v>
      </c>
      <c r="U4136" s="71">
        <v>30</v>
      </c>
    </row>
    <row r="4137" spans="1:21" x14ac:dyDescent="0.2">
      <c r="A4137" s="41">
        <v>360017550001</v>
      </c>
      <c r="B4137" s="36" t="s">
        <v>33</v>
      </c>
      <c r="C4137" s="36" t="s">
        <v>67</v>
      </c>
      <c r="D4137" s="36" t="s">
        <v>287</v>
      </c>
      <c r="E4137" s="67">
        <v>1</v>
      </c>
      <c r="F4137" s="88">
        <v>2018</v>
      </c>
      <c r="G4137" s="80" t="s">
        <v>41</v>
      </c>
      <c r="H4137" s="70">
        <v>2.0303253855461243</v>
      </c>
      <c r="I4137" s="70">
        <v>2.0417692312949907</v>
      </c>
      <c r="J4137" s="70">
        <v>2.1058210828088093</v>
      </c>
      <c r="K4137" s="70">
        <v>5.1173190118831071</v>
      </c>
      <c r="L4137" s="70">
        <v>6.7081702092648063</v>
      </c>
      <c r="M4137" s="70">
        <v>6.9671524741327255</v>
      </c>
      <c r="N4137" s="70">
        <v>3.4560097215641656</v>
      </c>
      <c r="O4137" s="70">
        <v>5.9275495495078836</v>
      </c>
      <c r="P4137" s="70">
        <v>6.9671522151226792</v>
      </c>
      <c r="Q4137" s="70">
        <v>5.3228623444749239</v>
      </c>
      <c r="R4137" s="70">
        <v>2.4429652248877831</v>
      </c>
      <c r="S4137" s="70">
        <v>2</v>
      </c>
      <c r="T4137" s="70">
        <v>4.2572580375406677</v>
      </c>
      <c r="U4137" s="71">
        <v>187</v>
      </c>
    </row>
    <row r="4138" spans="1:21" x14ac:dyDescent="0.2">
      <c r="A4138" s="41">
        <v>360017630001</v>
      </c>
      <c r="B4138" s="36" t="s">
        <v>33</v>
      </c>
      <c r="C4138" s="36" t="s">
        <v>67</v>
      </c>
      <c r="D4138" s="36" t="s">
        <v>288</v>
      </c>
      <c r="E4138" s="67">
        <v>1</v>
      </c>
      <c r="F4138" s="88">
        <v>2018</v>
      </c>
      <c r="G4138" s="80" t="s">
        <v>41</v>
      </c>
      <c r="H4138" s="70">
        <v>2.3889892449092565</v>
      </c>
      <c r="I4138" s="70">
        <v>2.4032945556054162</v>
      </c>
      <c r="J4138" s="70">
        <v>2.098179620207437</v>
      </c>
      <c r="K4138" s="70">
        <v>7</v>
      </c>
      <c r="L4138" s="70">
        <v>6.7550773339244703</v>
      </c>
      <c r="M4138" s="70">
        <v>6.9742455640487204</v>
      </c>
      <c r="N4138" s="70">
        <v>3.8773708710156884</v>
      </c>
      <c r="O4138" s="70">
        <v>6.0454275822844776</v>
      </c>
      <c r="P4138" s="70">
        <v>6.9742453489993377</v>
      </c>
      <c r="Q4138" s="70">
        <v>6.8805830050543735</v>
      </c>
      <c r="R4138" s="70">
        <v>3.169430188895447</v>
      </c>
      <c r="S4138" s="70">
        <v>2</v>
      </c>
      <c r="T4138" s="70">
        <v>4.7139036095787183</v>
      </c>
      <c r="U4138" s="71">
        <v>51</v>
      </c>
    </row>
    <row r="4139" spans="1:21" x14ac:dyDescent="0.2">
      <c r="A4139" s="41">
        <v>360018010001</v>
      </c>
      <c r="B4139" s="36" t="s">
        <v>33</v>
      </c>
      <c r="C4139" s="36" t="s">
        <v>33</v>
      </c>
      <c r="D4139" s="36" t="s">
        <v>289</v>
      </c>
      <c r="E4139" s="67">
        <v>1</v>
      </c>
      <c r="F4139" s="88">
        <v>2018</v>
      </c>
      <c r="G4139" s="80" t="s">
        <v>41</v>
      </c>
      <c r="H4139" s="70">
        <v>2.061893474410589</v>
      </c>
      <c r="I4139" s="70">
        <v>2.0696008521892337</v>
      </c>
      <c r="J4139" s="70">
        <v>2.0861989841985991</v>
      </c>
      <c r="K4139" s="70">
        <v>7</v>
      </c>
      <c r="L4139" s="70">
        <v>6.5861634662905519</v>
      </c>
      <c r="M4139" s="70">
        <v>6.9819207998756143</v>
      </c>
      <c r="N4139" s="70">
        <v>3.6754255744358928</v>
      </c>
      <c r="O4139" s="70">
        <v>6.0667246417076797</v>
      </c>
      <c r="P4139" s="70">
        <v>6.9819201208708606</v>
      </c>
      <c r="Q4139" s="70">
        <v>6.5032646185683154</v>
      </c>
      <c r="R4139" s="70">
        <v>5.0638987715723802</v>
      </c>
      <c r="S4139" s="70">
        <v>2</v>
      </c>
      <c r="T4139" s="70">
        <v>4.7564176086766441</v>
      </c>
      <c r="U4139" s="71">
        <v>41</v>
      </c>
    </row>
    <row r="4140" spans="1:21" x14ac:dyDescent="0.2">
      <c r="A4140" s="41">
        <v>360017390001</v>
      </c>
      <c r="B4140" s="36" t="s">
        <v>33</v>
      </c>
      <c r="C4140" s="36" t="s">
        <v>33</v>
      </c>
      <c r="D4140" s="36" t="s">
        <v>290</v>
      </c>
      <c r="E4140" s="67">
        <v>1</v>
      </c>
      <c r="F4140" s="88">
        <v>2018</v>
      </c>
      <c r="G4140" s="80" t="s">
        <v>41</v>
      </c>
      <c r="H4140" s="70">
        <v>2</v>
      </c>
      <c r="I4140" s="70">
        <v>2</v>
      </c>
      <c r="J4140" s="70">
        <v>2.2074266926329247</v>
      </c>
      <c r="K4140" s="70">
        <v>4.9596097204524927</v>
      </c>
      <c r="L4140" s="70">
        <v>6.6740888440533643</v>
      </c>
      <c r="M4140" s="70">
        <v>6.9794999908979696</v>
      </c>
      <c r="N4140" s="70">
        <v>4.2070048074674444</v>
      </c>
      <c r="O4140" s="70">
        <v>6.04067431408542</v>
      </c>
      <c r="P4140" s="70">
        <v>6.9794997871695648</v>
      </c>
      <c r="Q4140" s="70">
        <v>6.6719646951637088</v>
      </c>
      <c r="R4140" s="70">
        <v>3.148629135470026</v>
      </c>
      <c r="S4140" s="70">
        <v>2</v>
      </c>
      <c r="T4140" s="70">
        <v>4.4890331656160756</v>
      </c>
      <c r="U4140" s="71">
        <v>145</v>
      </c>
    </row>
    <row r="4141" spans="1:21" x14ac:dyDescent="0.2">
      <c r="A4141" s="41">
        <v>360018870001</v>
      </c>
      <c r="B4141" s="36" t="s">
        <v>33</v>
      </c>
      <c r="C4141" s="36" t="s">
        <v>67</v>
      </c>
      <c r="D4141" s="36" t="s">
        <v>291</v>
      </c>
      <c r="E4141" s="67">
        <v>1</v>
      </c>
      <c r="F4141" s="88">
        <v>2018</v>
      </c>
      <c r="G4141" s="80" t="s">
        <v>41</v>
      </c>
      <c r="H4141" s="70">
        <v>2.1020950910650282</v>
      </c>
      <c r="I4141" s="70">
        <v>2.0864307547407379</v>
      </c>
      <c r="J4141" s="70">
        <v>2.106170715826376</v>
      </c>
      <c r="K4141" s="70">
        <v>7</v>
      </c>
      <c r="L4141" s="70">
        <v>3.8129116698901866</v>
      </c>
      <c r="M4141" s="70">
        <v>6.9819207998756143</v>
      </c>
      <c r="N4141" s="70">
        <v>4.0986319783138416</v>
      </c>
      <c r="O4141" s="70">
        <v>5.8202501838792546</v>
      </c>
      <c r="P4141" s="70">
        <v>6.9819145190740759</v>
      </c>
      <c r="Q4141" s="70">
        <v>6.5329687367616129</v>
      </c>
      <c r="R4141" s="70">
        <v>2.7286346218201691</v>
      </c>
      <c r="S4141" s="70">
        <v>2</v>
      </c>
      <c r="T4141" s="70">
        <v>4.3543274226039079</v>
      </c>
      <c r="U4141" s="71">
        <v>175</v>
      </c>
    </row>
    <row r="4142" spans="1:21" x14ac:dyDescent="0.2">
      <c r="A4142" s="41">
        <v>360017710001</v>
      </c>
      <c r="B4142" s="36" t="s">
        <v>33</v>
      </c>
      <c r="C4142" s="36" t="s">
        <v>67</v>
      </c>
      <c r="D4142" s="36" t="s">
        <v>292</v>
      </c>
      <c r="E4142" s="67">
        <v>1</v>
      </c>
      <c r="F4142" s="88">
        <v>2018</v>
      </c>
      <c r="G4142" s="80" t="s">
        <v>41</v>
      </c>
      <c r="H4142" s="70">
        <v>2.0065892309408628</v>
      </c>
      <c r="I4142" s="70">
        <v>2.0050292309318478</v>
      </c>
      <c r="J4142" s="70">
        <v>2.0952171463048841</v>
      </c>
      <c r="K4142" s="70">
        <v>6.6830191666603236</v>
      </c>
      <c r="L4142" s="70">
        <v>6.6579155830650949</v>
      </c>
      <c r="M4142" s="70">
        <v>6.9812237574985785</v>
      </c>
      <c r="N4142" s="70">
        <v>3.9421410617278196</v>
      </c>
      <c r="O4142" s="70">
        <v>4.79604582444024</v>
      </c>
      <c r="P4142" s="70">
        <v>6.9812235561906197</v>
      </c>
      <c r="Q4142" s="70">
        <v>5.9934223917236853</v>
      </c>
      <c r="R4142" s="70">
        <v>3.1837746771882953</v>
      </c>
      <c r="S4142" s="70">
        <v>2</v>
      </c>
      <c r="T4142" s="70">
        <v>4.4438001355560219</v>
      </c>
      <c r="U4142" s="71">
        <v>157</v>
      </c>
    </row>
    <row r="4143" spans="1:21" x14ac:dyDescent="0.2">
      <c r="A4143" s="41">
        <v>360016660001</v>
      </c>
      <c r="B4143" s="36" t="s">
        <v>33</v>
      </c>
      <c r="C4143" s="36" t="s">
        <v>74</v>
      </c>
      <c r="D4143" s="36" t="s">
        <v>293</v>
      </c>
      <c r="E4143" s="67">
        <v>1</v>
      </c>
      <c r="F4143" s="88">
        <v>2018</v>
      </c>
      <c r="G4143" s="80" t="s">
        <v>41</v>
      </c>
      <c r="H4143" s="70">
        <v>2</v>
      </c>
      <c r="I4143" s="70">
        <v>2</v>
      </c>
      <c r="J4143" s="70">
        <v>2.8390727205371364</v>
      </c>
      <c r="K4143" s="70">
        <v>7</v>
      </c>
      <c r="L4143" s="70">
        <v>6.7232879872442064</v>
      </c>
      <c r="M4143" s="70">
        <v>6.9811865409030487</v>
      </c>
      <c r="N4143" s="70">
        <v>3.6648862729734595</v>
      </c>
      <c r="O4143" s="70">
        <v>5.9999356549425569</v>
      </c>
      <c r="P4143" s="70">
        <v>6.9811863407220613</v>
      </c>
      <c r="Q4143" s="70">
        <v>6.7680166841911831</v>
      </c>
      <c r="R4143" s="70">
        <v>5.0827462647465609</v>
      </c>
      <c r="S4143" s="70">
        <v>2</v>
      </c>
      <c r="T4143" s="70">
        <v>4.8366932055216854</v>
      </c>
      <c r="U4143" s="71">
        <v>28</v>
      </c>
    </row>
    <row r="4144" spans="1:21" x14ac:dyDescent="0.2">
      <c r="A4144" s="41">
        <v>460022020001</v>
      </c>
      <c r="B4144" s="36" t="s">
        <v>34</v>
      </c>
      <c r="C4144" s="36" t="s">
        <v>64</v>
      </c>
      <c r="D4144" s="36" t="s">
        <v>294</v>
      </c>
      <c r="E4144" s="67">
        <v>1</v>
      </c>
      <c r="F4144" s="88">
        <v>2018</v>
      </c>
      <c r="G4144" s="80" t="s">
        <v>41</v>
      </c>
      <c r="H4144" s="70">
        <v>4.1417307098335492</v>
      </c>
      <c r="I4144" s="70">
        <v>4.6873957907626078</v>
      </c>
      <c r="J4144" s="70">
        <v>2.100411466364982</v>
      </c>
      <c r="K4144" s="70">
        <v>7</v>
      </c>
      <c r="L4144" s="70">
        <v>6.7615585313752655</v>
      </c>
      <c r="M4144" s="70">
        <v>6.9817818803266576</v>
      </c>
      <c r="N4144" s="70">
        <v>5.1092645095761808</v>
      </c>
      <c r="O4144" s="70">
        <v>5.721994739453006</v>
      </c>
      <c r="P4144" s="70">
        <v>6.9817816957402208</v>
      </c>
      <c r="Q4144" s="70">
        <v>6.425842488272969</v>
      </c>
      <c r="R4144" s="70">
        <v>3.0468604198147284</v>
      </c>
      <c r="S4144" s="70">
        <v>2</v>
      </c>
      <c r="T4144" s="70">
        <v>5.0798851859600145</v>
      </c>
      <c r="U4144" s="71">
        <v>8</v>
      </c>
    </row>
    <row r="4145" spans="1:21" x14ac:dyDescent="0.2">
      <c r="A4145" s="41">
        <v>460024150001</v>
      </c>
      <c r="B4145" s="36" t="s">
        <v>34</v>
      </c>
      <c r="C4145" s="36" t="s">
        <v>115</v>
      </c>
      <c r="D4145" s="36" t="s">
        <v>295</v>
      </c>
      <c r="E4145" s="67">
        <v>1</v>
      </c>
      <c r="F4145" s="88">
        <v>2018</v>
      </c>
      <c r="G4145" s="80" t="s">
        <v>41</v>
      </c>
      <c r="H4145" s="70">
        <v>2.2582976370820176</v>
      </c>
      <c r="I4145" s="70">
        <v>2.7291724381872511</v>
      </c>
      <c r="J4145" s="70">
        <v>2.1971386250865543</v>
      </c>
      <c r="K4145" s="70">
        <v>7</v>
      </c>
      <c r="L4145" s="70">
        <v>6.7312248925108022</v>
      </c>
      <c r="M4145" s="70">
        <v>6.9819207998756143</v>
      </c>
      <c r="N4145" s="70">
        <v>4.385340532807108</v>
      </c>
      <c r="O4145" s="70">
        <v>6.2020114148179877</v>
      </c>
      <c r="P4145" s="70">
        <v>6.9819157920823951</v>
      </c>
      <c r="Q4145" s="70">
        <v>6.9366912922907327</v>
      </c>
      <c r="R4145" s="70">
        <v>3.358511372449037</v>
      </c>
      <c r="S4145" s="70">
        <v>2</v>
      </c>
      <c r="T4145" s="70">
        <v>4.8135187330991256</v>
      </c>
      <c r="U4145" s="71">
        <v>31</v>
      </c>
    </row>
    <row r="4146" spans="1:21" x14ac:dyDescent="0.2">
      <c r="A4146" s="41">
        <v>460024310001</v>
      </c>
      <c r="B4146" s="36" t="s">
        <v>34</v>
      </c>
      <c r="C4146" s="36" t="s">
        <v>115</v>
      </c>
      <c r="D4146" s="36" t="s">
        <v>296</v>
      </c>
      <c r="E4146" s="67">
        <v>1</v>
      </c>
      <c r="F4146" s="88">
        <v>2018</v>
      </c>
      <c r="G4146" s="80" t="s">
        <v>41</v>
      </c>
      <c r="H4146" s="70">
        <v>2.0979110014859188</v>
      </c>
      <c r="I4146" s="70">
        <v>2.1393567874411152</v>
      </c>
      <c r="J4146" s="70">
        <v>2.1018856837088324</v>
      </c>
      <c r="K4146" s="70">
        <v>7</v>
      </c>
      <c r="L4146" s="70">
        <v>6.7257560526520797</v>
      </c>
      <c r="M4146" s="70">
        <v>6.9798086672359272</v>
      </c>
      <c r="N4146" s="70">
        <v>4.3512402485815436</v>
      </c>
      <c r="O4146" s="70">
        <v>5.2203438479586186</v>
      </c>
      <c r="P4146" s="70">
        <v>6.9798084604786528</v>
      </c>
      <c r="Q4146" s="70">
        <v>6.6848145559675949</v>
      </c>
      <c r="R4146" s="70">
        <v>2.2676159831584872</v>
      </c>
      <c r="S4146" s="70">
        <v>2</v>
      </c>
      <c r="T4146" s="70">
        <v>4.5457117740557313</v>
      </c>
      <c r="U4146" s="71">
        <v>116</v>
      </c>
    </row>
    <row r="4147" spans="1:21" x14ac:dyDescent="0.2">
      <c r="A4147" s="41">
        <v>660827410001</v>
      </c>
      <c r="B4147" s="36" t="s">
        <v>29</v>
      </c>
      <c r="C4147" s="36" t="s">
        <v>198</v>
      </c>
      <c r="D4147" s="36" t="s">
        <v>297</v>
      </c>
      <c r="E4147" s="67">
        <v>1</v>
      </c>
      <c r="F4147" s="88">
        <v>2018</v>
      </c>
      <c r="G4147" s="80" t="s">
        <v>41</v>
      </c>
      <c r="H4147" s="70">
        <v>2.0651214276756789</v>
      </c>
      <c r="I4147" s="70">
        <v>2.0861194978742006</v>
      </c>
      <c r="J4147" s="70">
        <v>2.1171054807150882</v>
      </c>
      <c r="K4147" s="70">
        <v>7</v>
      </c>
      <c r="L4147" s="70">
        <v>6.7233670504340122</v>
      </c>
      <c r="M4147" s="70">
        <v>6.9819207998756143</v>
      </c>
      <c r="N4147" s="70">
        <v>3.8305344021145897</v>
      </c>
      <c r="O4147" s="70">
        <v>5.5093357437470996</v>
      </c>
      <c r="P4147" s="70">
        <v>6.9819157934828446</v>
      </c>
      <c r="Q4147" s="70">
        <v>6.9206641932239563</v>
      </c>
      <c r="R4147" s="70">
        <v>3.0088754590581512</v>
      </c>
      <c r="S4147" s="70">
        <v>2</v>
      </c>
      <c r="T4147" s="70">
        <v>4.6020799873501037</v>
      </c>
      <c r="U4147" s="71">
        <v>84</v>
      </c>
    </row>
    <row r="4148" spans="1:21" x14ac:dyDescent="0.2">
      <c r="A4148" s="41">
        <v>660821800001</v>
      </c>
      <c r="B4148" s="36" t="s">
        <v>29</v>
      </c>
      <c r="C4148" s="36" t="s">
        <v>53</v>
      </c>
      <c r="D4148" s="36" t="s">
        <v>298</v>
      </c>
      <c r="E4148" s="67">
        <v>1</v>
      </c>
      <c r="F4148" s="88">
        <v>2018</v>
      </c>
      <c r="G4148" s="80" t="s">
        <v>41</v>
      </c>
      <c r="H4148" s="70">
        <v>2.2560165590316554</v>
      </c>
      <c r="I4148" s="70">
        <v>2.3034581461075105</v>
      </c>
      <c r="J4148" s="70">
        <v>2.1149525623320256</v>
      </c>
      <c r="K4148" s="70">
        <v>7</v>
      </c>
      <c r="L4148" s="70">
        <v>6.7350458701362292</v>
      </c>
      <c r="M4148" s="70">
        <v>6.980051455131755</v>
      </c>
      <c r="N4148" s="70">
        <v>4.3934936257552639</v>
      </c>
      <c r="O4148" s="70">
        <v>5.1315693870022203</v>
      </c>
      <c r="P4148" s="70">
        <v>6.9800512522368638</v>
      </c>
      <c r="Q4148" s="70">
        <v>6.8598541270440441</v>
      </c>
      <c r="R4148" s="70">
        <v>2.5625433411596741</v>
      </c>
      <c r="S4148" s="70">
        <v>2</v>
      </c>
      <c r="T4148" s="70">
        <v>4.609753027161438</v>
      </c>
      <c r="U4148" s="71">
        <v>77</v>
      </c>
    </row>
    <row r="4149" spans="1:21" x14ac:dyDescent="0.2">
      <c r="A4149" s="41">
        <v>660818930001</v>
      </c>
      <c r="B4149" s="36" t="s">
        <v>29</v>
      </c>
      <c r="C4149" s="36" t="s">
        <v>230</v>
      </c>
      <c r="D4149" s="36" t="s">
        <v>299</v>
      </c>
      <c r="E4149" s="67">
        <v>1</v>
      </c>
      <c r="F4149" s="88">
        <v>2018</v>
      </c>
      <c r="G4149" s="80" t="s">
        <v>41</v>
      </c>
      <c r="H4149" s="70">
        <v>2.2966747160020913</v>
      </c>
      <c r="I4149" s="70">
        <v>2.3496015005197841</v>
      </c>
      <c r="J4149" s="70">
        <v>2.1614146296809249</v>
      </c>
      <c r="K4149" s="70">
        <v>6.0928181680163425</v>
      </c>
      <c r="L4149" s="70">
        <v>6.7389850610957511</v>
      </c>
      <c r="M4149" s="70">
        <v>6.7912112606407122</v>
      </c>
      <c r="N4149" s="70">
        <v>4.0407608870450318</v>
      </c>
      <c r="O4149" s="70">
        <v>6.1500347585514472</v>
      </c>
      <c r="P4149" s="70">
        <v>6.7912106313555345</v>
      </c>
      <c r="Q4149" s="70">
        <v>5.2239456389311636</v>
      </c>
      <c r="R4149" s="70">
        <v>2.6051344473500526</v>
      </c>
      <c r="S4149" s="70">
        <v>2</v>
      </c>
      <c r="T4149" s="70">
        <v>4.4368159749324025</v>
      </c>
      <c r="U4149" s="71">
        <v>161</v>
      </c>
    </row>
    <row r="4150" spans="1:21" x14ac:dyDescent="0.2">
      <c r="A4150" s="41">
        <v>660821210001</v>
      </c>
      <c r="B4150" s="36" t="s">
        <v>29</v>
      </c>
      <c r="C4150" s="36" t="s">
        <v>235</v>
      </c>
      <c r="D4150" s="36" t="s">
        <v>300</v>
      </c>
      <c r="E4150" s="67">
        <v>1</v>
      </c>
      <c r="F4150" s="88">
        <v>2018</v>
      </c>
      <c r="G4150" s="80" t="s">
        <v>41</v>
      </c>
      <c r="H4150" s="70">
        <v>2</v>
      </c>
      <c r="I4150" s="70">
        <v>2</v>
      </c>
      <c r="J4150" s="70">
        <v>2.1219816165676821</v>
      </c>
      <c r="K4150" s="70">
        <v>7</v>
      </c>
      <c r="L4150" s="70">
        <v>6.720968450739897</v>
      </c>
      <c r="M4150" s="70">
        <v>6.9762938135025401</v>
      </c>
      <c r="N4150" s="70">
        <v>3.7142276979710269</v>
      </c>
      <c r="O4150" s="70">
        <v>5.9755625643048109</v>
      </c>
      <c r="P4150" s="70">
        <v>6.9762935963865109</v>
      </c>
      <c r="Q4150" s="70">
        <v>6.9199455876535554</v>
      </c>
      <c r="R4150" s="70">
        <v>2.859583144384485</v>
      </c>
      <c r="S4150" s="70">
        <v>2</v>
      </c>
      <c r="T4150" s="70">
        <v>4.6054047059592094</v>
      </c>
      <c r="U4150" s="71">
        <v>82</v>
      </c>
    </row>
    <row r="4151" spans="1:21" x14ac:dyDescent="0.2">
      <c r="A4151" s="41">
        <v>660826520001</v>
      </c>
      <c r="B4151" s="36" t="s">
        <v>29</v>
      </c>
      <c r="C4151" s="36" t="s">
        <v>53</v>
      </c>
      <c r="D4151" s="36" t="s">
        <v>301</v>
      </c>
      <c r="E4151" s="67">
        <v>1</v>
      </c>
      <c r="F4151" s="88">
        <v>2018</v>
      </c>
      <c r="G4151" s="80" t="s">
        <v>41</v>
      </c>
      <c r="H4151" s="70">
        <v>3.0500853766942919</v>
      </c>
      <c r="I4151" s="70">
        <v>3.1131474987651089</v>
      </c>
      <c r="J4151" s="70">
        <v>2.0581573982185462</v>
      </c>
      <c r="K4151" s="70">
        <v>7</v>
      </c>
      <c r="L4151" s="70">
        <v>6.7478295923233524</v>
      </c>
      <c r="M4151" s="70">
        <v>6.9797725737533858</v>
      </c>
      <c r="N4151" s="70">
        <v>4.85757851045393</v>
      </c>
      <c r="O4151" s="70">
        <v>2</v>
      </c>
      <c r="P4151" s="70">
        <v>6.9797723688316387</v>
      </c>
      <c r="Q4151" s="70">
        <v>6.6856130282045347</v>
      </c>
      <c r="R4151" s="70">
        <v>2.7381786538817492</v>
      </c>
      <c r="S4151" s="70">
        <v>2</v>
      </c>
      <c r="T4151" s="70">
        <v>4.5175112500938779</v>
      </c>
      <c r="U4151" s="71">
        <v>133</v>
      </c>
    </row>
    <row r="4152" spans="1:21" x14ac:dyDescent="0.2">
      <c r="A4152" s="41">
        <v>660823340001</v>
      </c>
      <c r="B4152" s="36" t="s">
        <v>29</v>
      </c>
      <c r="C4152" s="36" t="s">
        <v>53</v>
      </c>
      <c r="D4152" s="36" t="s">
        <v>302</v>
      </c>
      <c r="E4152" s="67">
        <v>1</v>
      </c>
      <c r="F4152" s="88">
        <v>2018</v>
      </c>
      <c r="G4152" s="80" t="s">
        <v>41</v>
      </c>
      <c r="H4152" s="70">
        <v>2</v>
      </c>
      <c r="I4152" s="70">
        <v>2</v>
      </c>
      <c r="J4152" s="70">
        <v>2.0775941161988776</v>
      </c>
      <c r="K4152" s="70">
        <v>5.716130829152938</v>
      </c>
      <c r="L4152" s="70">
        <v>6.7410615296970944</v>
      </c>
      <c r="M4152" s="70">
        <v>6.93039536416868</v>
      </c>
      <c r="N4152" s="70">
        <v>4.35969812376627</v>
      </c>
      <c r="O4152" s="70">
        <v>5.2669385818845864</v>
      </c>
      <c r="P4152" s="70">
        <v>6.9303950702285126</v>
      </c>
      <c r="Q4152" s="70">
        <v>6.5784565407024926</v>
      </c>
      <c r="R4152" s="70">
        <v>2.1253739545205312</v>
      </c>
      <c r="S4152" s="70">
        <v>2</v>
      </c>
      <c r="T4152" s="70">
        <v>4.3938370091933319</v>
      </c>
      <c r="U4152" s="71">
        <v>167</v>
      </c>
    </row>
    <row r="4153" spans="1:21" x14ac:dyDescent="0.2">
      <c r="A4153" s="41">
        <v>660826870001</v>
      </c>
      <c r="B4153" s="36" t="s">
        <v>29</v>
      </c>
      <c r="C4153" s="36" t="s">
        <v>230</v>
      </c>
      <c r="D4153" s="36" t="s">
        <v>303</v>
      </c>
      <c r="E4153" s="67">
        <v>1</v>
      </c>
      <c r="F4153" s="88">
        <v>2018</v>
      </c>
      <c r="G4153" s="80" t="s">
        <v>41</v>
      </c>
      <c r="H4153" s="70">
        <v>2.0334515167814091</v>
      </c>
      <c r="I4153" s="70">
        <v>2.0368998712147004</v>
      </c>
      <c r="J4153" s="70">
        <v>2.1305980335014372</v>
      </c>
      <c r="K4153" s="70">
        <v>7</v>
      </c>
      <c r="L4153" s="70">
        <v>6.7550881036730033</v>
      </c>
      <c r="M4153" s="70">
        <v>2</v>
      </c>
      <c r="N4153" s="70">
        <v>4.3132567721592849</v>
      </c>
      <c r="O4153" s="70">
        <v>6.1508301690102298</v>
      </c>
      <c r="P4153" s="70">
        <v>2</v>
      </c>
      <c r="Q4153" s="70">
        <v>6.8297961425060825</v>
      </c>
      <c r="R4153" s="70">
        <v>3.0603715729701144</v>
      </c>
      <c r="S4153" s="70">
        <v>2</v>
      </c>
      <c r="T4153" s="70">
        <v>3.8591910151513549</v>
      </c>
      <c r="U4153" s="71">
        <v>202</v>
      </c>
    </row>
    <row r="4154" spans="1:21" x14ac:dyDescent="0.2">
      <c r="A4154" s="41">
        <v>660824230001</v>
      </c>
      <c r="B4154" s="36" t="s">
        <v>29</v>
      </c>
      <c r="C4154" s="36" t="s">
        <v>174</v>
      </c>
      <c r="D4154" s="36" t="s">
        <v>304</v>
      </c>
      <c r="E4154" s="67">
        <v>1</v>
      </c>
      <c r="F4154" s="88">
        <v>2018</v>
      </c>
      <c r="G4154" s="80" t="s">
        <v>41</v>
      </c>
      <c r="H4154" s="70">
        <v>2.2772769988500849</v>
      </c>
      <c r="I4154" s="70">
        <v>2.2928806169233686</v>
      </c>
      <c r="J4154" s="70">
        <v>2.119296512403908</v>
      </c>
      <c r="K4154" s="70">
        <v>7</v>
      </c>
      <c r="L4154" s="70">
        <v>6.7317261097755647</v>
      </c>
      <c r="M4154" s="70">
        <v>6.9809345544359802</v>
      </c>
      <c r="N4154" s="70">
        <v>3.8799674427050412</v>
      </c>
      <c r="O4154" s="70">
        <v>5.899114560797992</v>
      </c>
      <c r="P4154" s="70">
        <v>6.9809343534188457</v>
      </c>
      <c r="Q4154" s="70">
        <v>6.8928870996295286</v>
      </c>
      <c r="R4154" s="70">
        <v>2.7366424952263224</v>
      </c>
      <c r="S4154" s="70">
        <v>2</v>
      </c>
      <c r="T4154" s="70">
        <v>4.6493050620138874</v>
      </c>
      <c r="U4154" s="71">
        <v>63</v>
      </c>
    </row>
    <row r="4155" spans="1:21" x14ac:dyDescent="0.2">
      <c r="A4155" s="41">
        <v>660819820001</v>
      </c>
      <c r="B4155" s="36" t="s">
        <v>29</v>
      </c>
      <c r="C4155" s="36" t="s">
        <v>53</v>
      </c>
      <c r="D4155" s="36" t="s">
        <v>305</v>
      </c>
      <c r="E4155" s="67">
        <v>1</v>
      </c>
      <c r="F4155" s="88">
        <v>2018</v>
      </c>
      <c r="G4155" s="80" t="s">
        <v>41</v>
      </c>
      <c r="H4155" s="70">
        <v>2.0267916239573922</v>
      </c>
      <c r="I4155" s="70">
        <v>2.0217424249130009</v>
      </c>
      <c r="J4155" s="70">
        <v>2.0669606157984468</v>
      </c>
      <c r="K4155" s="70">
        <v>7</v>
      </c>
      <c r="L4155" s="70">
        <v>6.7326968259846804</v>
      </c>
      <c r="M4155" s="70">
        <v>6.9810827107840847</v>
      </c>
      <c r="N4155" s="70">
        <v>4.428737572580701</v>
      </c>
      <c r="O4155" s="70">
        <v>4.6839762287594979</v>
      </c>
      <c r="P4155" s="70">
        <v>6.9810825099024161</v>
      </c>
      <c r="Q4155" s="70">
        <v>6.8173465466558563</v>
      </c>
      <c r="R4155" s="70">
        <v>2.5648689961839142</v>
      </c>
      <c r="S4155" s="70">
        <v>2</v>
      </c>
      <c r="T4155" s="70">
        <v>4.5254405046266664</v>
      </c>
      <c r="U4155" s="71">
        <v>129</v>
      </c>
    </row>
    <row r="4156" spans="1:21" x14ac:dyDescent="0.2">
      <c r="A4156" s="41">
        <v>660825550001</v>
      </c>
      <c r="B4156" s="36" t="s">
        <v>29</v>
      </c>
      <c r="C4156" s="36" t="s">
        <v>198</v>
      </c>
      <c r="D4156" s="36" t="s">
        <v>306</v>
      </c>
      <c r="E4156" s="67">
        <v>1</v>
      </c>
      <c r="F4156" s="88">
        <v>2018</v>
      </c>
      <c r="G4156" s="80" t="s">
        <v>41</v>
      </c>
      <c r="H4156" s="70">
        <v>2.0627271191776959</v>
      </c>
      <c r="I4156" s="70">
        <v>2.0709957122837741</v>
      </c>
      <c r="J4156" s="70">
        <v>2.1172164595310741</v>
      </c>
      <c r="K4156" s="70">
        <v>6.4087293340447902</v>
      </c>
      <c r="L4156" s="70">
        <v>6.7377467659357126</v>
      </c>
      <c r="M4156" s="70">
        <v>6.9810667109474931</v>
      </c>
      <c r="N4156" s="70">
        <v>3.995353890433714</v>
      </c>
      <c r="O4156" s="70">
        <v>5.8139013891059648</v>
      </c>
      <c r="P4156" s="70">
        <v>6.9810665101533518</v>
      </c>
      <c r="Q4156" s="70">
        <v>6.8300281748486524</v>
      </c>
      <c r="R4156" s="70">
        <v>2.2457624882207998</v>
      </c>
      <c r="S4156" s="70">
        <v>2</v>
      </c>
      <c r="T4156" s="70">
        <v>4.5203828795569194</v>
      </c>
      <c r="U4156" s="71">
        <v>131</v>
      </c>
    </row>
    <row r="4157" spans="1:21" x14ac:dyDescent="0.2">
      <c r="A4157" s="41">
        <v>560017190001</v>
      </c>
      <c r="B4157" s="36" t="s">
        <v>30</v>
      </c>
      <c r="C4157" s="36" t="s">
        <v>57</v>
      </c>
      <c r="D4157" s="36" t="s">
        <v>307</v>
      </c>
      <c r="E4157" s="67">
        <v>1</v>
      </c>
      <c r="F4157" s="88">
        <v>2018</v>
      </c>
      <c r="G4157" s="80" t="s">
        <v>41</v>
      </c>
      <c r="H4157" s="70">
        <v>2.0043004573583985</v>
      </c>
      <c r="I4157" s="70">
        <v>2.0045800812788364</v>
      </c>
      <c r="J4157" s="70">
        <v>2.0996502772523615</v>
      </c>
      <c r="K4157" s="70">
        <v>6.743907544708728</v>
      </c>
      <c r="L4157" s="70">
        <v>6.696847871094711</v>
      </c>
      <c r="M4157" s="70">
        <v>6.9802832618450878</v>
      </c>
      <c r="N4157" s="70">
        <v>3.8799989609235448</v>
      </c>
      <c r="O4157" s="70">
        <v>5.5857611525927346</v>
      </c>
      <c r="P4157" s="70">
        <v>6.98028305719461</v>
      </c>
      <c r="Q4157" s="70">
        <v>6.0504697821620477</v>
      </c>
      <c r="R4157" s="70">
        <v>2.8861865199309671</v>
      </c>
      <c r="S4157" s="70">
        <v>2</v>
      </c>
      <c r="T4157" s="70">
        <v>4.4926890805285025</v>
      </c>
      <c r="U4157" s="71">
        <v>144</v>
      </c>
    </row>
    <row r="4158" spans="1:21" x14ac:dyDescent="0.2">
      <c r="A4158" s="41">
        <v>560021110001</v>
      </c>
      <c r="B4158" s="36" t="s">
        <v>30</v>
      </c>
      <c r="C4158" s="36" t="s">
        <v>57</v>
      </c>
      <c r="D4158" s="36" t="s">
        <v>308</v>
      </c>
      <c r="E4158" s="67">
        <v>1</v>
      </c>
      <c r="F4158" s="88">
        <v>2018</v>
      </c>
      <c r="G4158" s="80" t="s">
        <v>41</v>
      </c>
      <c r="H4158" s="70">
        <v>2.0475340110965639</v>
      </c>
      <c r="I4158" s="70">
        <v>2.0475435167495468</v>
      </c>
      <c r="J4158" s="70">
        <v>2.1003854830797279</v>
      </c>
      <c r="K4158" s="70">
        <v>7</v>
      </c>
      <c r="L4158" s="70">
        <v>6.7344373308969141</v>
      </c>
      <c r="M4158" s="70">
        <v>6.9812088624086233</v>
      </c>
      <c r="N4158" s="70">
        <v>4.4342534023169229</v>
      </c>
      <c r="O4158" s="70">
        <v>5.0572350374147117</v>
      </c>
      <c r="P4158" s="70">
        <v>6.9812086618108582</v>
      </c>
      <c r="Q4158" s="70">
        <v>6.6768433972149452</v>
      </c>
      <c r="R4158" s="70">
        <v>2.5977121016469331</v>
      </c>
      <c r="S4158" s="70">
        <v>2</v>
      </c>
      <c r="T4158" s="70">
        <v>4.5548634837196467</v>
      </c>
      <c r="U4158" s="71">
        <v>107</v>
      </c>
    </row>
    <row r="4159" spans="1:21" x14ac:dyDescent="0.2">
      <c r="A4159" s="41">
        <v>560016620001</v>
      </c>
      <c r="B4159" s="36" t="s">
        <v>30</v>
      </c>
      <c r="C4159" s="36" t="s">
        <v>238</v>
      </c>
      <c r="D4159" s="36" t="s">
        <v>309</v>
      </c>
      <c r="E4159" s="67">
        <v>1</v>
      </c>
      <c r="F4159" s="88">
        <v>2018</v>
      </c>
      <c r="G4159" s="80" t="s">
        <v>41</v>
      </c>
      <c r="H4159" s="70">
        <v>2.2484092647812659</v>
      </c>
      <c r="I4159" s="70">
        <v>2.3169194845812262</v>
      </c>
      <c r="J4159" s="70">
        <v>3.6945383079445291</v>
      </c>
      <c r="K4159" s="70">
        <v>7</v>
      </c>
      <c r="L4159" s="70">
        <v>6.7429585597578683</v>
      </c>
      <c r="M4159" s="70">
        <v>6.9806126529791719</v>
      </c>
      <c r="N4159" s="70">
        <v>4.1701021776554441</v>
      </c>
      <c r="O4159" s="70">
        <v>6.2577012051787841</v>
      </c>
      <c r="P4159" s="70">
        <v>6.9806124531447455</v>
      </c>
      <c r="Q4159" s="70">
        <v>6.9161279946082788</v>
      </c>
      <c r="R4159" s="70">
        <v>2.9438650012502539</v>
      </c>
      <c r="S4159" s="70">
        <v>2</v>
      </c>
      <c r="T4159" s="70">
        <v>4.8543205918234653</v>
      </c>
      <c r="U4159" s="71">
        <v>25</v>
      </c>
    </row>
    <row r="4160" spans="1:21" x14ac:dyDescent="0.2">
      <c r="A4160" s="41">
        <v>560017000001</v>
      </c>
      <c r="B4160" s="36" t="s">
        <v>30</v>
      </c>
      <c r="C4160" s="36" t="s">
        <v>96</v>
      </c>
      <c r="D4160" s="36" t="s">
        <v>310</v>
      </c>
      <c r="E4160" s="67">
        <v>1</v>
      </c>
      <c r="F4160" s="88">
        <v>2018</v>
      </c>
      <c r="G4160" s="80" t="s">
        <v>41</v>
      </c>
      <c r="H4160" s="70">
        <v>2.1055754718953925</v>
      </c>
      <c r="I4160" s="70">
        <v>2.101446666148592</v>
      </c>
      <c r="J4160" s="70">
        <v>2.0868416617600691</v>
      </c>
      <c r="K4160" s="70">
        <v>7</v>
      </c>
      <c r="L4160" s="70">
        <v>6.7361625200030044</v>
      </c>
      <c r="M4160" s="70">
        <v>6.9801491248959993</v>
      </c>
      <c r="N4160" s="70">
        <v>4.3503053474906892</v>
      </c>
      <c r="O4160" s="70">
        <v>5.1422192939357858</v>
      </c>
      <c r="P4160" s="70">
        <v>6.9801489221158857</v>
      </c>
      <c r="Q4160" s="70">
        <v>6.8959888923404895</v>
      </c>
      <c r="R4160" s="70">
        <v>2.5476707702456025</v>
      </c>
      <c r="S4160" s="70">
        <v>2</v>
      </c>
      <c r="T4160" s="70">
        <v>4.5772090559026255</v>
      </c>
      <c r="U4160" s="71">
        <v>101</v>
      </c>
    </row>
    <row r="4161" spans="1:21" x14ac:dyDescent="0.2">
      <c r="A4161" s="41">
        <v>560019720001</v>
      </c>
      <c r="B4161" s="36" t="s">
        <v>30</v>
      </c>
      <c r="C4161" s="36" t="s">
        <v>57</v>
      </c>
      <c r="D4161" s="36" t="s">
        <v>311</v>
      </c>
      <c r="E4161" s="67">
        <v>1</v>
      </c>
      <c r="F4161" s="88">
        <v>2018</v>
      </c>
      <c r="G4161" s="80" t="s">
        <v>41</v>
      </c>
      <c r="H4161" s="70">
        <v>2</v>
      </c>
      <c r="I4161" s="70">
        <v>2</v>
      </c>
      <c r="J4161" s="70">
        <v>2.0942122000802343</v>
      </c>
      <c r="K4161" s="70">
        <v>7</v>
      </c>
      <c r="L4161" s="70">
        <v>6.7341635923709298</v>
      </c>
      <c r="M4161" s="70">
        <v>6.9778409241544423</v>
      </c>
      <c r="N4161" s="70">
        <v>4.3042017750097905</v>
      </c>
      <c r="O4161" s="70">
        <v>5.310681681647405</v>
      </c>
      <c r="P4161" s="70">
        <v>6.9778407144641186</v>
      </c>
      <c r="Q4161" s="70">
        <v>6.5117006994636446</v>
      </c>
      <c r="R4161" s="70">
        <v>2.709356896659131</v>
      </c>
      <c r="S4161" s="70">
        <v>2</v>
      </c>
      <c r="T4161" s="70">
        <v>4.5516665403208085</v>
      </c>
      <c r="U4161" s="71">
        <v>110</v>
      </c>
    </row>
    <row r="4162" spans="1:21" x14ac:dyDescent="0.2">
      <c r="A4162" s="41">
        <v>560020650001</v>
      </c>
      <c r="B4162" s="36" t="s">
        <v>30</v>
      </c>
      <c r="C4162" s="36" t="s">
        <v>96</v>
      </c>
      <c r="D4162" s="36" t="s">
        <v>312</v>
      </c>
      <c r="E4162" s="67">
        <v>1</v>
      </c>
      <c r="F4162" s="88">
        <v>2018</v>
      </c>
      <c r="G4162" s="80" t="s">
        <v>41</v>
      </c>
      <c r="H4162" s="70">
        <v>2.0093745907875946</v>
      </c>
      <c r="I4162" s="70">
        <v>2.0100411227544992</v>
      </c>
      <c r="J4162" s="70">
        <v>2.1472434377439309</v>
      </c>
      <c r="K4162" s="70">
        <v>7</v>
      </c>
      <c r="L4162" s="70">
        <v>6.7318669610536039</v>
      </c>
      <c r="M4162" s="70">
        <v>6.9819207998756143</v>
      </c>
      <c r="N4162" s="70">
        <v>3.9166354729915858</v>
      </c>
      <c r="O4162" s="70">
        <v>6.0965737950332697</v>
      </c>
      <c r="P4162" s="70">
        <v>6.9819160749731326</v>
      </c>
      <c r="Q4162" s="70">
        <v>6.475689612956371</v>
      </c>
      <c r="R4162" s="70">
        <v>3.0773745684270608</v>
      </c>
      <c r="S4162" s="70">
        <v>2</v>
      </c>
      <c r="T4162" s="70">
        <v>4.6190530363830558</v>
      </c>
      <c r="U4162" s="71">
        <v>74</v>
      </c>
    </row>
    <row r="4163" spans="1:21" x14ac:dyDescent="0.2">
      <c r="A4163" s="41">
        <v>560018830001</v>
      </c>
      <c r="B4163" s="36" t="s">
        <v>30</v>
      </c>
      <c r="C4163" s="36" t="s">
        <v>57</v>
      </c>
      <c r="D4163" s="36" t="s">
        <v>313</v>
      </c>
      <c r="E4163" s="67">
        <v>1</v>
      </c>
      <c r="F4163" s="88">
        <v>2018</v>
      </c>
      <c r="G4163" s="80" t="s">
        <v>41</v>
      </c>
      <c r="H4163" s="70">
        <v>2.0409379940329648</v>
      </c>
      <c r="I4163" s="70">
        <v>2.0845583670043895</v>
      </c>
      <c r="J4163" s="70">
        <v>2.2013303587273647</v>
      </c>
      <c r="K4163" s="70">
        <v>7</v>
      </c>
      <c r="L4163" s="70">
        <v>6.7354888153351027</v>
      </c>
      <c r="M4163" s="70">
        <v>6.9819207998756143</v>
      </c>
      <c r="N4163" s="70">
        <v>3.9117091570903275</v>
      </c>
      <c r="O4163" s="70">
        <v>6.3399874167120736</v>
      </c>
      <c r="P4163" s="70">
        <v>6.9819145190740759</v>
      </c>
      <c r="Q4163" s="70">
        <v>6.7999679166642117</v>
      </c>
      <c r="R4163" s="70">
        <v>3.8538666994224533</v>
      </c>
      <c r="S4163" s="70">
        <v>2</v>
      </c>
      <c r="T4163" s="70">
        <v>4.7443068369948822</v>
      </c>
      <c r="U4163" s="71">
        <v>44</v>
      </c>
    </row>
    <row r="4164" spans="1:21" x14ac:dyDescent="0.2">
      <c r="A4164" s="41">
        <v>560019130001</v>
      </c>
      <c r="B4164" s="36" t="s">
        <v>30</v>
      </c>
      <c r="C4164" s="36" t="s">
        <v>57</v>
      </c>
      <c r="D4164" s="36" t="s">
        <v>314</v>
      </c>
      <c r="E4164" s="67">
        <v>1</v>
      </c>
      <c r="F4164" s="88">
        <v>2018</v>
      </c>
      <c r="G4164" s="80" t="s">
        <v>41</v>
      </c>
      <c r="H4164" s="70">
        <v>2.0234438246018227</v>
      </c>
      <c r="I4164" s="70">
        <v>2.0253670007602804</v>
      </c>
      <c r="J4164" s="70">
        <v>2.073672854616492</v>
      </c>
      <c r="K4164" s="70">
        <v>7</v>
      </c>
      <c r="L4164" s="70">
        <v>6.7419043670828112</v>
      </c>
      <c r="M4164" s="70">
        <v>6.9812802822254136</v>
      </c>
      <c r="N4164" s="70">
        <v>4.494355870778465</v>
      </c>
      <c r="O4164" s="70">
        <v>5.2277692486882366</v>
      </c>
      <c r="P4164" s="70">
        <v>6.9812800823946999</v>
      </c>
      <c r="Q4164" s="70">
        <v>6.7308794483443348</v>
      </c>
      <c r="R4164" s="70">
        <v>4.3479791517201107</v>
      </c>
      <c r="S4164" s="70">
        <v>2</v>
      </c>
      <c r="T4164" s="70">
        <v>4.7189943442677231</v>
      </c>
      <c r="U4164" s="71">
        <v>50</v>
      </c>
    </row>
    <row r="4165" spans="1:21" x14ac:dyDescent="0.2">
      <c r="A4165" s="41">
        <v>560018320001</v>
      </c>
      <c r="B4165" s="36" t="s">
        <v>30</v>
      </c>
      <c r="C4165" s="36" t="s">
        <v>57</v>
      </c>
      <c r="D4165" s="36" t="s">
        <v>315</v>
      </c>
      <c r="E4165" s="67">
        <v>1</v>
      </c>
      <c r="F4165" s="88">
        <v>2018</v>
      </c>
      <c r="G4165" s="80" t="s">
        <v>41</v>
      </c>
      <c r="H4165" s="70">
        <v>2.1563110681809348</v>
      </c>
      <c r="I4165" s="70">
        <v>2.12274451308273</v>
      </c>
      <c r="J4165" s="70">
        <v>2.0980876359626559</v>
      </c>
      <c r="K4165" s="70">
        <v>7</v>
      </c>
      <c r="L4165" s="70">
        <v>6.7237296196379646</v>
      </c>
      <c r="M4165" s="70">
        <v>6.9812061409976716</v>
      </c>
      <c r="N4165" s="70">
        <v>4.3190608511532673</v>
      </c>
      <c r="O4165" s="70">
        <v>5.2379443577613882</v>
      </c>
      <c r="P4165" s="70">
        <v>6.9812059403358582</v>
      </c>
      <c r="Q4165" s="70">
        <v>6.0980961839232943</v>
      </c>
      <c r="R4165" s="70">
        <v>2.6114209633624972</v>
      </c>
      <c r="S4165" s="70">
        <v>2</v>
      </c>
      <c r="T4165" s="70">
        <v>4.5274839395331892</v>
      </c>
      <c r="U4165" s="71">
        <v>127</v>
      </c>
    </row>
    <row r="4166" spans="1:21" x14ac:dyDescent="0.2">
      <c r="A4166" s="41">
        <v>560018240001</v>
      </c>
      <c r="B4166" s="36" t="s">
        <v>30</v>
      </c>
      <c r="C4166" s="36" t="s">
        <v>167</v>
      </c>
      <c r="D4166" s="36" t="s">
        <v>316</v>
      </c>
      <c r="E4166" s="67">
        <v>1</v>
      </c>
      <c r="F4166" s="88">
        <v>2018</v>
      </c>
      <c r="G4166" s="80" t="s">
        <v>41</v>
      </c>
      <c r="H4166" s="70">
        <v>2.1866463323889462</v>
      </c>
      <c r="I4166" s="70">
        <v>2.2317195554009306</v>
      </c>
      <c r="J4166" s="70">
        <v>2.1068516306493752</v>
      </c>
      <c r="K4166" s="70">
        <v>7</v>
      </c>
      <c r="L4166" s="70">
        <v>6.7506081522448147</v>
      </c>
      <c r="M4166" s="70">
        <v>6.9806608855096091</v>
      </c>
      <c r="N4166" s="70">
        <v>4.5889273892473463</v>
      </c>
      <c r="O4166" s="70">
        <v>5.2542229059269197</v>
      </c>
      <c r="P4166" s="70">
        <v>6.9806606870861909</v>
      </c>
      <c r="Q4166" s="70">
        <v>6.5325853723057818</v>
      </c>
      <c r="R4166" s="70">
        <v>2.6976054075976044</v>
      </c>
      <c r="S4166" s="70">
        <v>2</v>
      </c>
      <c r="T4166" s="70">
        <v>4.6092073598631274</v>
      </c>
      <c r="U4166" s="71">
        <v>79</v>
      </c>
    </row>
    <row r="4167" spans="1:21" x14ac:dyDescent="0.2">
      <c r="A4167" s="41">
        <v>760029400001</v>
      </c>
      <c r="B4167" s="36" t="s">
        <v>22</v>
      </c>
      <c r="C4167" s="36" t="s">
        <v>112</v>
      </c>
      <c r="D4167" s="36" t="s">
        <v>317</v>
      </c>
      <c r="E4167" s="67">
        <v>1</v>
      </c>
      <c r="F4167" s="88">
        <v>2018</v>
      </c>
      <c r="G4167" s="80" t="s">
        <v>41</v>
      </c>
      <c r="H4167" s="70">
        <v>2.0040059180041712</v>
      </c>
      <c r="I4167" s="70">
        <v>2.002363404284774</v>
      </c>
      <c r="J4167" s="70">
        <v>2.1650302502638192</v>
      </c>
      <c r="K4167" s="70">
        <v>7</v>
      </c>
      <c r="L4167" s="70">
        <v>6.7309492089597134</v>
      </c>
      <c r="M4167" s="70">
        <v>6.9812538017153765</v>
      </c>
      <c r="N4167" s="70">
        <v>3.4001939476187828</v>
      </c>
      <c r="O4167" s="70">
        <v>5.7636966867259432</v>
      </c>
      <c r="P4167" s="70">
        <v>6.9812536002015202</v>
      </c>
      <c r="Q4167" s="70">
        <v>6.6556251334082921</v>
      </c>
      <c r="R4167" s="70">
        <v>2.8142475755273009</v>
      </c>
      <c r="S4167" s="70">
        <v>2</v>
      </c>
      <c r="T4167" s="70">
        <v>4.5415516272258083</v>
      </c>
      <c r="U4167" s="71">
        <v>120</v>
      </c>
    </row>
    <row r="4168" spans="1:21" x14ac:dyDescent="0.2">
      <c r="A4168" s="41">
        <v>760028190001</v>
      </c>
      <c r="B4168" s="36" t="s">
        <v>22</v>
      </c>
      <c r="C4168" s="36" t="s">
        <v>90</v>
      </c>
      <c r="D4168" s="36" t="s">
        <v>318</v>
      </c>
      <c r="E4168" s="67">
        <v>1</v>
      </c>
      <c r="F4168" s="88">
        <v>2018</v>
      </c>
      <c r="G4168" s="80" t="s">
        <v>41</v>
      </c>
      <c r="H4168" s="70">
        <v>2.0024631112428488</v>
      </c>
      <c r="I4168" s="70">
        <v>2.0028952209993811</v>
      </c>
      <c r="J4168" s="70">
        <v>2.170017159573097</v>
      </c>
      <c r="K4168" s="70">
        <v>7</v>
      </c>
      <c r="L4168" s="70">
        <v>6.7313194582164995</v>
      </c>
      <c r="M4168" s="70">
        <v>6.9803464078856594</v>
      </c>
      <c r="N4168" s="70">
        <v>3.8187658742900714</v>
      </c>
      <c r="O4168" s="70">
        <v>5.8462891196076079</v>
      </c>
      <c r="P4168" s="70">
        <v>6.9803462037704893</v>
      </c>
      <c r="Q4168" s="70">
        <v>6.739010102738102</v>
      </c>
      <c r="R4168" s="70">
        <v>2.9424685124803438</v>
      </c>
      <c r="S4168" s="70">
        <v>2</v>
      </c>
      <c r="T4168" s="70">
        <v>4.6011600975670088</v>
      </c>
      <c r="U4168" s="71">
        <v>85</v>
      </c>
    </row>
    <row r="4169" spans="1:21" x14ac:dyDescent="0.2">
      <c r="A4169" s="41">
        <v>760030840001</v>
      </c>
      <c r="B4169" s="36" t="s">
        <v>22</v>
      </c>
      <c r="C4169" s="36" t="s">
        <v>70</v>
      </c>
      <c r="D4169" s="36" t="s">
        <v>319</v>
      </c>
      <c r="E4169" s="67">
        <v>1</v>
      </c>
      <c r="F4169" s="88">
        <v>2018</v>
      </c>
      <c r="G4169" s="80" t="s">
        <v>41</v>
      </c>
      <c r="H4169" s="70">
        <v>2.0043698208054646</v>
      </c>
      <c r="I4169" s="70">
        <v>2.0047627847973981</v>
      </c>
      <c r="J4169" s="70">
        <v>2</v>
      </c>
      <c r="K4169" s="70">
        <v>4.7395092573841193</v>
      </c>
      <c r="L4169" s="70">
        <v>6.7310160194108333</v>
      </c>
      <c r="M4169" s="70">
        <v>6.9811448732347587</v>
      </c>
      <c r="N4169" s="70">
        <v>3.8577843084112775</v>
      </c>
      <c r="O4169" s="70">
        <v>6.0387279380416574</v>
      </c>
      <c r="P4169" s="70">
        <v>6.981144672070374</v>
      </c>
      <c r="Q4169" s="70">
        <v>3.5823635692512368</v>
      </c>
      <c r="R4169" s="70">
        <v>2.6966145983961538</v>
      </c>
      <c r="S4169" s="70">
        <v>2</v>
      </c>
      <c r="T4169" s="70">
        <v>4.1347864868169397</v>
      </c>
      <c r="U4169" s="71">
        <v>197</v>
      </c>
    </row>
    <row r="4170" spans="1:21" x14ac:dyDescent="0.2">
      <c r="A4170" s="41">
        <v>760029080001</v>
      </c>
      <c r="B4170" s="36" t="s">
        <v>22</v>
      </c>
      <c r="C4170" s="36" t="s">
        <v>75</v>
      </c>
      <c r="D4170" s="36" t="s">
        <v>320</v>
      </c>
      <c r="E4170" s="67">
        <v>1</v>
      </c>
      <c r="F4170" s="88">
        <v>2018</v>
      </c>
      <c r="G4170" s="80" t="s">
        <v>41</v>
      </c>
      <c r="H4170" s="70">
        <v>2.0285138023859464</v>
      </c>
      <c r="I4170" s="70">
        <v>2.0346032037276882</v>
      </c>
      <c r="J4170" s="70">
        <v>2.133978137216348</v>
      </c>
      <c r="K4170" s="70">
        <v>6.9097785894532997</v>
      </c>
      <c r="L4170" s="70">
        <v>6.7187243348368462</v>
      </c>
      <c r="M4170" s="70">
        <v>6.980331244630567</v>
      </c>
      <c r="N4170" s="70">
        <v>3.8797306364869204</v>
      </c>
      <c r="O4170" s="70">
        <v>5.859713298507736</v>
      </c>
      <c r="P4170" s="70">
        <v>6.9803310411788022</v>
      </c>
      <c r="Q4170" s="70">
        <v>6.7489203731231671</v>
      </c>
      <c r="R4170" s="70">
        <v>2.1964525343970904</v>
      </c>
      <c r="S4170" s="70">
        <v>2</v>
      </c>
      <c r="T4170" s="70">
        <v>4.5392564329953675</v>
      </c>
      <c r="U4170" s="71">
        <v>121</v>
      </c>
    </row>
    <row r="4171" spans="1:21" x14ac:dyDescent="0.2">
      <c r="A4171" s="41">
        <v>760027700001</v>
      </c>
      <c r="B4171" s="36" t="s">
        <v>22</v>
      </c>
      <c r="C4171" s="36" t="s">
        <v>106</v>
      </c>
      <c r="D4171" s="36" t="s">
        <v>321</v>
      </c>
      <c r="E4171" s="67">
        <v>1</v>
      </c>
      <c r="F4171" s="88">
        <v>2018</v>
      </c>
      <c r="G4171" s="80" t="s">
        <v>41</v>
      </c>
      <c r="H4171" s="70">
        <v>2.0038912209640967</v>
      </c>
      <c r="I4171" s="70">
        <v>2.002298205000244</v>
      </c>
      <c r="J4171" s="70">
        <v>2.2795742947105913</v>
      </c>
      <c r="K4171" s="70">
        <v>5.4205602466166347</v>
      </c>
      <c r="L4171" s="70">
        <v>6.7150230413932102</v>
      </c>
      <c r="M4171" s="70">
        <v>6.9814503870801969</v>
      </c>
      <c r="N4171" s="70">
        <v>3.334635928061036</v>
      </c>
      <c r="O4171" s="70">
        <v>5.7613588934096338</v>
      </c>
      <c r="P4171" s="70">
        <v>6.9814501863440972</v>
      </c>
      <c r="Q4171" s="70">
        <v>4.8509866568987654</v>
      </c>
      <c r="R4171" s="70">
        <v>2.4346855725912766</v>
      </c>
      <c r="S4171" s="70">
        <v>2</v>
      </c>
      <c r="T4171" s="70">
        <v>4.2304928860891486</v>
      </c>
      <c r="U4171" s="71">
        <v>190</v>
      </c>
    </row>
    <row r="4172" spans="1:21" x14ac:dyDescent="0.2">
      <c r="A4172" s="41">
        <v>760031650001</v>
      </c>
      <c r="B4172" s="36" t="s">
        <v>22</v>
      </c>
      <c r="C4172" s="36" t="s">
        <v>70</v>
      </c>
      <c r="D4172" s="36" t="s">
        <v>322</v>
      </c>
      <c r="E4172" s="67">
        <v>1</v>
      </c>
      <c r="F4172" s="88">
        <v>2018</v>
      </c>
      <c r="G4172" s="80" t="s">
        <v>41</v>
      </c>
      <c r="H4172" s="70">
        <v>2.0195123951481961</v>
      </c>
      <c r="I4172" s="70">
        <v>2.013437573558023</v>
      </c>
      <c r="J4172" s="70">
        <v>2.1104874264992013</v>
      </c>
      <c r="K4172" s="70">
        <v>7</v>
      </c>
      <c r="L4172" s="70">
        <v>6.7298209399085147</v>
      </c>
      <c r="M4172" s="70">
        <v>6.9812996113916341</v>
      </c>
      <c r="N4172" s="70">
        <v>3.7834574329972632</v>
      </c>
      <c r="O4172" s="70">
        <v>5.5423090782595459</v>
      </c>
      <c r="P4172" s="70">
        <v>6.9812994101888028</v>
      </c>
      <c r="Q4172" s="70">
        <v>5.954030969719196</v>
      </c>
      <c r="R4172" s="70">
        <v>2.4517016750012637</v>
      </c>
      <c r="S4172" s="70">
        <v>2</v>
      </c>
      <c r="T4172" s="70">
        <v>4.4639463760559703</v>
      </c>
      <c r="U4172" s="71">
        <v>151</v>
      </c>
    </row>
    <row r="4173" spans="1:21" x14ac:dyDescent="0.2">
      <c r="A4173" s="41">
        <v>760038070001</v>
      </c>
      <c r="B4173" s="36" t="s">
        <v>22</v>
      </c>
      <c r="C4173" s="36" t="s">
        <v>90</v>
      </c>
      <c r="D4173" s="36" t="s">
        <v>323</v>
      </c>
      <c r="E4173" s="67">
        <v>1</v>
      </c>
      <c r="F4173" s="88">
        <v>2018</v>
      </c>
      <c r="G4173" s="80" t="s">
        <v>41</v>
      </c>
      <c r="H4173" s="70">
        <v>2</v>
      </c>
      <c r="I4173" s="70">
        <v>2</v>
      </c>
      <c r="J4173" s="70">
        <v>3.3435758421002646</v>
      </c>
      <c r="K4173" s="70">
        <v>7</v>
      </c>
      <c r="L4173" s="70">
        <v>6.7468173578232244</v>
      </c>
      <c r="M4173" s="70">
        <v>6.9813778526350783</v>
      </c>
      <c r="N4173" s="70">
        <v>3.9013268771507024</v>
      </c>
      <c r="O4173" s="70">
        <v>5.9748379298821144</v>
      </c>
      <c r="P4173" s="70">
        <v>6.981377651733875</v>
      </c>
      <c r="Q4173" s="70">
        <v>6.4524670032857276</v>
      </c>
      <c r="R4173" s="70">
        <v>2.5067742563731819</v>
      </c>
      <c r="S4173" s="70">
        <v>2</v>
      </c>
      <c r="T4173" s="70">
        <v>4.6573795642486813</v>
      </c>
      <c r="U4173" s="71">
        <v>60</v>
      </c>
    </row>
    <row r="4174" spans="1:21" x14ac:dyDescent="0.2">
      <c r="A4174" s="41">
        <v>760028940001</v>
      </c>
      <c r="B4174" s="36" t="s">
        <v>22</v>
      </c>
      <c r="C4174" s="36" t="s">
        <v>146</v>
      </c>
      <c r="D4174" s="36" t="s">
        <v>296</v>
      </c>
      <c r="E4174" s="67">
        <v>1</v>
      </c>
      <c r="F4174" s="88">
        <v>2018</v>
      </c>
      <c r="G4174" s="80" t="s">
        <v>41</v>
      </c>
      <c r="H4174" s="70">
        <v>2.0080069305944175</v>
      </c>
      <c r="I4174" s="70">
        <v>2.0055847189980409</v>
      </c>
      <c r="J4174" s="70">
        <v>3.3349148834707929</v>
      </c>
      <c r="K4174" s="70">
        <v>2.9963778488954129</v>
      </c>
      <c r="L4174" s="70">
        <v>6.7255473664528065</v>
      </c>
      <c r="M4174" s="70">
        <v>6.9814049205629747</v>
      </c>
      <c r="N4174" s="70">
        <v>3.333412747017074</v>
      </c>
      <c r="O4174" s="70">
        <v>6.1818217166664091</v>
      </c>
      <c r="P4174" s="70">
        <v>6.9814047200216534</v>
      </c>
      <c r="Q4174" s="70">
        <v>2.4727286599796106</v>
      </c>
      <c r="R4174" s="70">
        <v>2.1324237535582937</v>
      </c>
      <c r="S4174" s="70">
        <v>2</v>
      </c>
      <c r="T4174" s="70">
        <v>3.9294690221847905</v>
      </c>
      <c r="U4174" s="71">
        <v>201</v>
      </c>
    </row>
    <row r="4175" spans="1:21" x14ac:dyDescent="0.2">
      <c r="A4175" s="41">
        <v>760031300001</v>
      </c>
      <c r="B4175" s="36" t="s">
        <v>22</v>
      </c>
      <c r="C4175" s="36" t="s">
        <v>70</v>
      </c>
      <c r="D4175" s="36" t="s">
        <v>324</v>
      </c>
      <c r="E4175" s="67">
        <v>1</v>
      </c>
      <c r="F4175" s="88">
        <v>2018</v>
      </c>
      <c r="G4175" s="80" t="s">
        <v>41</v>
      </c>
      <c r="H4175" s="70">
        <v>2.003467021104274</v>
      </c>
      <c r="I4175" s="70">
        <v>2.0049219911350824</v>
      </c>
      <c r="J4175" s="70">
        <v>2</v>
      </c>
      <c r="K4175" s="70">
        <v>3.5693887549066927</v>
      </c>
      <c r="L4175" s="70">
        <v>6.7299280385425577</v>
      </c>
      <c r="M4175" s="70">
        <v>6.98008866793863</v>
      </c>
      <c r="N4175" s="70">
        <v>3.544150734706073</v>
      </c>
      <c r="O4175" s="70">
        <v>5.7624481294618803</v>
      </c>
      <c r="P4175" s="70">
        <v>6.9800884605564111</v>
      </c>
      <c r="Q4175" s="70">
        <v>2.0560075374749953</v>
      </c>
      <c r="R4175" s="70">
        <v>2</v>
      </c>
      <c r="S4175" s="70">
        <v>2</v>
      </c>
      <c r="T4175" s="70">
        <v>3.8025407779855493</v>
      </c>
      <c r="U4175" s="71">
        <v>205</v>
      </c>
    </row>
    <row r="4176" spans="1:21" x14ac:dyDescent="0.2">
      <c r="A4176" s="41">
        <v>860019260001</v>
      </c>
      <c r="B4176" s="36" t="s">
        <v>28</v>
      </c>
      <c r="C4176" s="36" t="s">
        <v>220</v>
      </c>
      <c r="D4176" s="36" t="s">
        <v>325</v>
      </c>
      <c r="E4176" s="67">
        <v>1</v>
      </c>
      <c r="F4176" s="88">
        <v>2018</v>
      </c>
      <c r="G4176" s="80" t="s">
        <v>41</v>
      </c>
      <c r="H4176" s="70">
        <v>2</v>
      </c>
      <c r="I4176" s="70">
        <v>2</v>
      </c>
      <c r="J4176" s="70">
        <v>2</v>
      </c>
      <c r="K4176" s="70">
        <v>6.4425139826206665</v>
      </c>
      <c r="L4176" s="70">
        <v>6.7430570719086838</v>
      </c>
      <c r="M4176" s="70">
        <v>6.9771461877135073</v>
      </c>
      <c r="N4176" s="70">
        <v>3.9257732798253135</v>
      </c>
      <c r="O4176" s="70">
        <v>6.2044672855625898</v>
      </c>
      <c r="P4176" s="70">
        <v>6.9771459726221234</v>
      </c>
      <c r="Q4176" s="70">
        <v>2.2966700036647238</v>
      </c>
      <c r="R4176" s="70">
        <v>2.1271904066262426</v>
      </c>
      <c r="S4176" s="70">
        <v>2</v>
      </c>
      <c r="T4176" s="70">
        <v>4.1411636825453204</v>
      </c>
      <c r="U4176" s="71">
        <v>196</v>
      </c>
    </row>
    <row r="4177" spans="1:21" x14ac:dyDescent="0.2">
      <c r="A4177" s="41">
        <v>860017480001</v>
      </c>
      <c r="B4177" s="36" t="s">
        <v>28</v>
      </c>
      <c r="C4177" s="36" t="s">
        <v>92</v>
      </c>
      <c r="D4177" s="36" t="s">
        <v>326</v>
      </c>
      <c r="E4177" s="67">
        <v>1</v>
      </c>
      <c r="F4177" s="88">
        <v>2018</v>
      </c>
      <c r="G4177" s="80" t="s">
        <v>41</v>
      </c>
      <c r="H4177" s="70">
        <v>2.0018336398031589</v>
      </c>
      <c r="I4177" s="70">
        <v>2.0020029337638294</v>
      </c>
      <c r="J4177" s="70">
        <v>4.2868116764352866</v>
      </c>
      <c r="K4177" s="70">
        <v>6.8976997786465439</v>
      </c>
      <c r="L4177" s="70">
        <v>6.7575942919788252</v>
      </c>
      <c r="M4177" s="70">
        <v>6.9815167819430393</v>
      </c>
      <c r="N4177" s="70">
        <v>4.3553685079783389</v>
      </c>
      <c r="O4177" s="70">
        <v>6.4132180118343962</v>
      </c>
      <c r="P4177" s="70">
        <v>6.9815165828825183</v>
      </c>
      <c r="Q4177" s="70">
        <v>6.6192340634208113</v>
      </c>
      <c r="R4177" s="70">
        <v>3.5425060304036844</v>
      </c>
      <c r="S4177" s="70">
        <v>2</v>
      </c>
      <c r="T4177" s="70">
        <v>4.9032751915908701</v>
      </c>
      <c r="U4177" s="71">
        <v>16</v>
      </c>
    </row>
    <row r="4178" spans="1:21" x14ac:dyDescent="0.2">
      <c r="A4178" s="41">
        <v>860014460001</v>
      </c>
      <c r="B4178" s="36" t="s">
        <v>28</v>
      </c>
      <c r="C4178" s="36" t="s">
        <v>157</v>
      </c>
      <c r="D4178" s="36" t="s">
        <v>327</v>
      </c>
      <c r="E4178" s="67">
        <v>1</v>
      </c>
      <c r="F4178" s="88">
        <v>2018</v>
      </c>
      <c r="G4178" s="80" t="s">
        <v>41</v>
      </c>
      <c r="H4178" s="70">
        <v>2</v>
      </c>
      <c r="I4178" s="70">
        <v>2</v>
      </c>
      <c r="J4178" s="70">
        <v>2</v>
      </c>
      <c r="K4178" s="70">
        <v>5.0276497729085508</v>
      </c>
      <c r="L4178" s="70">
        <v>6.7155675523434688</v>
      </c>
      <c r="M4178" s="70">
        <v>6.9810667078466784</v>
      </c>
      <c r="N4178" s="70">
        <v>3.5727851658493202</v>
      </c>
      <c r="O4178" s="70">
        <v>6.1993735666285046</v>
      </c>
      <c r="P4178" s="70">
        <v>6.9810665066470756</v>
      </c>
      <c r="Q4178" s="70">
        <v>2</v>
      </c>
      <c r="R4178" s="70">
        <v>2.1908148535705703</v>
      </c>
      <c r="S4178" s="70">
        <v>2</v>
      </c>
      <c r="T4178" s="70">
        <v>3.9723603438161801</v>
      </c>
      <c r="U4178" s="71">
        <v>200</v>
      </c>
    </row>
    <row r="4179" spans="1:21" x14ac:dyDescent="0.2">
      <c r="A4179" s="41">
        <v>860013300001</v>
      </c>
      <c r="B4179" s="36" t="s">
        <v>28</v>
      </c>
      <c r="C4179" s="36" t="s">
        <v>157</v>
      </c>
      <c r="D4179" s="36" t="s">
        <v>328</v>
      </c>
      <c r="E4179" s="67">
        <v>1</v>
      </c>
      <c r="F4179" s="88">
        <v>2018</v>
      </c>
      <c r="G4179" s="80" t="s">
        <v>41</v>
      </c>
      <c r="H4179" s="70">
        <v>2.569015415979699</v>
      </c>
      <c r="I4179" s="70">
        <v>2.5323243725568432</v>
      </c>
      <c r="J4179" s="70">
        <v>2</v>
      </c>
      <c r="K4179" s="70">
        <v>5.9135261177639808</v>
      </c>
      <c r="L4179" s="70">
        <v>6.7533487729004396</v>
      </c>
      <c r="M4179" s="70">
        <v>6.9815361820181465</v>
      </c>
      <c r="N4179" s="70">
        <v>4.3457255315139642</v>
      </c>
      <c r="O4179" s="70">
        <v>6.1667194109961194</v>
      </c>
      <c r="P4179" s="70">
        <v>6.9815359834085342</v>
      </c>
      <c r="Q4179" s="70">
        <v>5.6556411139980964</v>
      </c>
      <c r="R4179" s="70">
        <v>2.138636207660467</v>
      </c>
      <c r="S4179" s="70">
        <v>2</v>
      </c>
      <c r="T4179" s="70">
        <v>4.5031674257330243</v>
      </c>
      <c r="U4179" s="71">
        <v>138</v>
      </c>
    </row>
    <row r="4180" spans="1:21" x14ac:dyDescent="0.2">
      <c r="A4180" s="41">
        <v>860032520001</v>
      </c>
      <c r="B4180" s="36" t="s">
        <v>28</v>
      </c>
      <c r="C4180" s="36" t="s">
        <v>28</v>
      </c>
      <c r="D4180" s="36" t="s">
        <v>329</v>
      </c>
      <c r="E4180" s="67">
        <v>1</v>
      </c>
      <c r="F4180" s="88">
        <v>2018</v>
      </c>
      <c r="G4180" s="80" t="s">
        <v>41</v>
      </c>
      <c r="H4180" s="70">
        <v>2</v>
      </c>
      <c r="I4180" s="70">
        <v>2</v>
      </c>
      <c r="J4180" s="70">
        <v>2</v>
      </c>
      <c r="K4180" s="70">
        <v>6.421396468841456</v>
      </c>
      <c r="L4180" s="70">
        <v>6.6831390366239241</v>
      </c>
      <c r="M4180" s="70">
        <v>6.9819207998756143</v>
      </c>
      <c r="N4180" s="70">
        <v>2</v>
      </c>
      <c r="O4180" s="70">
        <v>5.8454430166607754</v>
      </c>
      <c r="P4180" s="70">
        <v>6.9818725055981901</v>
      </c>
      <c r="Q4180" s="70">
        <v>5.6783961184616008</v>
      </c>
      <c r="R4180" s="70">
        <v>2.1189462496832756</v>
      </c>
      <c r="S4180" s="70">
        <v>2</v>
      </c>
      <c r="T4180" s="70">
        <v>4.2259261829787365</v>
      </c>
      <c r="U4180" s="71">
        <v>192</v>
      </c>
    </row>
    <row r="4181" spans="1:21" x14ac:dyDescent="0.2">
      <c r="A4181" s="41">
        <v>2060003840001</v>
      </c>
      <c r="B4181" s="36" t="s">
        <v>78</v>
      </c>
      <c r="C4181" s="36" t="s">
        <v>82</v>
      </c>
      <c r="D4181" s="36" t="s">
        <v>319</v>
      </c>
      <c r="E4181" s="67">
        <v>1</v>
      </c>
      <c r="F4181" s="88">
        <v>2018</v>
      </c>
      <c r="G4181" s="80" t="s">
        <v>41</v>
      </c>
      <c r="H4181" s="70">
        <v>2.2056215597141104</v>
      </c>
      <c r="I4181" s="70">
        <v>2.1075957697504095</v>
      </c>
      <c r="J4181" s="70">
        <v>2.3773592146862055</v>
      </c>
      <c r="K4181" s="70">
        <v>7</v>
      </c>
      <c r="L4181" s="70">
        <v>6.6864372578472837</v>
      </c>
      <c r="M4181" s="70">
        <v>6.9816635103138776</v>
      </c>
      <c r="N4181" s="70">
        <v>4.0007229423791317</v>
      </c>
      <c r="O4181" s="70">
        <v>2.8833962071871806</v>
      </c>
      <c r="P4181" s="70">
        <v>6.981663309813932</v>
      </c>
      <c r="Q4181" s="70">
        <v>5.9037323792267493</v>
      </c>
      <c r="R4181" s="70">
        <v>2.3128864687718385</v>
      </c>
      <c r="S4181" s="70">
        <v>2</v>
      </c>
      <c r="T4181" s="70">
        <v>4.2867565516408934</v>
      </c>
      <c r="U4181" s="71">
        <v>186</v>
      </c>
    </row>
    <row r="4182" spans="1:21" x14ac:dyDescent="0.2">
      <c r="A4182" s="41">
        <v>968538900001</v>
      </c>
      <c r="B4182" s="36" t="s">
        <v>19</v>
      </c>
      <c r="C4182" s="36" t="s">
        <v>209</v>
      </c>
      <c r="D4182" s="36" t="s">
        <v>330</v>
      </c>
      <c r="E4182" s="67">
        <v>1</v>
      </c>
      <c r="F4182" s="88">
        <v>2018</v>
      </c>
      <c r="G4182" s="80" t="s">
        <v>41</v>
      </c>
      <c r="H4182" s="70">
        <v>2.0275303561896942</v>
      </c>
      <c r="I4182" s="70">
        <v>2.0323816639593137</v>
      </c>
      <c r="J4182" s="70">
        <v>4.6975499401901377</v>
      </c>
      <c r="K4182" s="70">
        <v>7</v>
      </c>
      <c r="L4182" s="70">
        <v>6.7362641926853968</v>
      </c>
      <c r="M4182" s="70">
        <v>6.981212403327409</v>
      </c>
      <c r="N4182" s="70">
        <v>4.1282993206191207</v>
      </c>
      <c r="O4182" s="70">
        <v>6.3979253613670961</v>
      </c>
      <c r="P4182" s="70">
        <v>6.9812122033148665</v>
      </c>
      <c r="Q4182" s="70">
        <v>6.7828390161509544</v>
      </c>
      <c r="R4182" s="70">
        <v>2.5235755642742967</v>
      </c>
      <c r="S4182" s="70">
        <v>2</v>
      </c>
      <c r="T4182" s="70">
        <v>4.8573991685065234</v>
      </c>
      <c r="U4182" s="71">
        <v>22</v>
      </c>
    </row>
    <row r="4183" spans="1:21" x14ac:dyDescent="0.2">
      <c r="A4183" s="41">
        <v>968571790001</v>
      </c>
      <c r="B4183" s="36" t="s">
        <v>19</v>
      </c>
      <c r="C4183" s="36" t="s">
        <v>331</v>
      </c>
      <c r="D4183" s="36" t="s">
        <v>332</v>
      </c>
      <c r="E4183" s="67">
        <v>1</v>
      </c>
      <c r="F4183" s="88">
        <v>2018</v>
      </c>
      <c r="G4183" s="80" t="s">
        <v>41</v>
      </c>
      <c r="H4183" s="70">
        <v>2.0108132925716764</v>
      </c>
      <c r="I4183" s="70">
        <v>2.010908394573538</v>
      </c>
      <c r="J4183" s="70">
        <v>2.3997506962989754</v>
      </c>
      <c r="K4183" s="70">
        <v>5.0091813832948811</v>
      </c>
      <c r="L4183" s="70">
        <v>6.7309952408457177</v>
      </c>
      <c r="M4183" s="70">
        <v>6.980918990227222</v>
      </c>
      <c r="N4183" s="70">
        <v>4.1954902428979199</v>
      </c>
      <c r="O4183" s="70">
        <v>5.8516100844842729</v>
      </c>
      <c r="P4183" s="70">
        <v>6.9809187890507038</v>
      </c>
      <c r="Q4183" s="70">
        <v>6.2091049945045569</v>
      </c>
      <c r="R4183" s="70">
        <v>2.1389766501863927</v>
      </c>
      <c r="S4183" s="70">
        <v>2</v>
      </c>
      <c r="T4183" s="70">
        <v>4.3765557299113214</v>
      </c>
      <c r="U4183" s="71">
        <v>173</v>
      </c>
    </row>
    <row r="4184" spans="1:21" x14ac:dyDescent="0.2">
      <c r="A4184" s="41">
        <v>968554000001</v>
      </c>
      <c r="B4184" s="36" t="s">
        <v>19</v>
      </c>
      <c r="C4184" s="36" t="s">
        <v>333</v>
      </c>
      <c r="D4184" s="36" t="s">
        <v>334</v>
      </c>
      <c r="E4184" s="67">
        <v>1</v>
      </c>
      <c r="F4184" s="88">
        <v>2018</v>
      </c>
      <c r="G4184" s="80" t="s">
        <v>41</v>
      </c>
      <c r="H4184" s="70">
        <v>2</v>
      </c>
      <c r="I4184" s="70">
        <v>2</v>
      </c>
      <c r="J4184" s="70">
        <v>2.246487854560792</v>
      </c>
      <c r="K4184" s="70">
        <v>4.4315164570580841</v>
      </c>
      <c r="L4184" s="70">
        <v>6.7534963528798864</v>
      </c>
      <c r="M4184" s="70">
        <v>6.9815062529059562</v>
      </c>
      <c r="N4184" s="70">
        <v>4.2160280991276711</v>
      </c>
      <c r="O4184" s="70">
        <v>6.0802925258067475</v>
      </c>
      <c r="P4184" s="70">
        <v>6.9815060537410663</v>
      </c>
      <c r="Q4184" s="70">
        <v>5.4724292415987419</v>
      </c>
      <c r="R4184" s="70">
        <v>2.2951234252803814</v>
      </c>
      <c r="S4184" s="70">
        <v>2</v>
      </c>
      <c r="T4184" s="70">
        <v>4.2881988552466099</v>
      </c>
      <c r="U4184" s="71">
        <v>185</v>
      </c>
    </row>
    <row r="4185" spans="1:21" x14ac:dyDescent="0.2">
      <c r="A4185" s="41">
        <v>968551170001</v>
      </c>
      <c r="B4185" s="36" t="s">
        <v>19</v>
      </c>
      <c r="C4185" s="36" t="s">
        <v>104</v>
      </c>
      <c r="D4185" s="36" t="s">
        <v>335</v>
      </c>
      <c r="E4185" s="67">
        <v>1</v>
      </c>
      <c r="F4185" s="88">
        <v>2018</v>
      </c>
      <c r="G4185" s="80" t="s">
        <v>41</v>
      </c>
      <c r="H4185" s="70">
        <v>3.1668634564087301</v>
      </c>
      <c r="I4185" s="70">
        <v>3.0517349962343889</v>
      </c>
      <c r="J4185" s="70">
        <v>2.4974755369829964</v>
      </c>
      <c r="K4185" s="70">
        <v>7</v>
      </c>
      <c r="L4185" s="70">
        <v>6.7576465844032869</v>
      </c>
      <c r="M4185" s="70">
        <v>6.9816757700643475</v>
      </c>
      <c r="N4185" s="70">
        <v>4.7976432115571122</v>
      </c>
      <c r="O4185" s="70">
        <v>5.5473135589852243</v>
      </c>
      <c r="P4185" s="70">
        <v>6.9816755734930585</v>
      </c>
      <c r="Q4185" s="70">
        <v>6.679968742340229</v>
      </c>
      <c r="R4185" s="70">
        <v>2.235375824230708</v>
      </c>
      <c r="S4185" s="70">
        <v>2</v>
      </c>
      <c r="T4185" s="70">
        <v>4.8081144378916738</v>
      </c>
      <c r="U4185" s="71">
        <v>33</v>
      </c>
    </row>
    <row r="4186" spans="1:21" x14ac:dyDescent="0.2">
      <c r="A4186" s="41">
        <v>968548380001</v>
      </c>
      <c r="B4186" s="36" t="s">
        <v>19</v>
      </c>
      <c r="C4186" s="36" t="s">
        <v>331</v>
      </c>
      <c r="D4186" s="36" t="s">
        <v>336</v>
      </c>
      <c r="E4186" s="67">
        <v>1</v>
      </c>
      <c r="F4186" s="88">
        <v>2018</v>
      </c>
      <c r="G4186" s="80" t="s">
        <v>41</v>
      </c>
      <c r="H4186" s="70">
        <v>2</v>
      </c>
      <c r="I4186" s="70">
        <v>2</v>
      </c>
      <c r="J4186" s="70">
        <v>2.9207916458944787</v>
      </c>
      <c r="K4186" s="70">
        <v>7</v>
      </c>
      <c r="L4186" s="70">
        <v>6.7406000545248856</v>
      </c>
      <c r="M4186" s="70">
        <v>6.9813753916040353</v>
      </c>
      <c r="N4186" s="70">
        <v>4.1974075409782916</v>
      </c>
      <c r="O4186" s="70">
        <v>6.0444055358061402</v>
      </c>
      <c r="P4186" s="70">
        <v>6.9813751920318952</v>
      </c>
      <c r="Q4186" s="70">
        <v>2.2559458125065239</v>
      </c>
      <c r="R4186" s="70">
        <v>2.3546563855575862</v>
      </c>
      <c r="S4186" s="70">
        <v>2</v>
      </c>
      <c r="T4186" s="70">
        <v>4.2897131299086526</v>
      </c>
      <c r="U4186" s="71">
        <v>184</v>
      </c>
    </row>
    <row r="4187" spans="1:21" x14ac:dyDescent="0.2">
      <c r="A4187" s="41">
        <v>968538580001</v>
      </c>
      <c r="B4187" s="36" t="s">
        <v>19</v>
      </c>
      <c r="C4187" s="36" t="s">
        <v>337</v>
      </c>
      <c r="D4187" s="36" t="s">
        <v>338</v>
      </c>
      <c r="E4187" s="67">
        <v>1</v>
      </c>
      <c r="F4187" s="88">
        <v>2018</v>
      </c>
      <c r="G4187" s="80" t="s">
        <v>41</v>
      </c>
      <c r="H4187" s="70">
        <v>2</v>
      </c>
      <c r="I4187" s="70">
        <v>2</v>
      </c>
      <c r="J4187" s="70">
        <v>2.4127349865235028</v>
      </c>
      <c r="K4187" s="70">
        <v>4.4650749842737536</v>
      </c>
      <c r="L4187" s="70">
        <v>6.7419692429763085</v>
      </c>
      <c r="M4187" s="70">
        <v>6.9819207998756143</v>
      </c>
      <c r="N4187" s="70">
        <v>4.2530019917993149</v>
      </c>
      <c r="O4187" s="70">
        <v>5.8341879654732018</v>
      </c>
      <c r="P4187" s="70">
        <v>6.9819201208708606</v>
      </c>
      <c r="Q4187" s="70">
        <v>4.365508003885032</v>
      </c>
      <c r="R4187" s="70">
        <v>2.0330962828029056</v>
      </c>
      <c r="S4187" s="70">
        <v>2</v>
      </c>
      <c r="T4187" s="70">
        <v>4.1724511982067085</v>
      </c>
      <c r="U4187" s="71">
        <v>194</v>
      </c>
    </row>
    <row r="4188" spans="1:21" x14ac:dyDescent="0.2">
      <c r="A4188" s="41">
        <v>968538660001</v>
      </c>
      <c r="B4188" s="36" t="s">
        <v>19</v>
      </c>
      <c r="C4188" s="36" t="s">
        <v>66</v>
      </c>
      <c r="D4188" s="36" t="s">
        <v>339</v>
      </c>
      <c r="E4188" s="67">
        <v>1</v>
      </c>
      <c r="F4188" s="88">
        <v>2018</v>
      </c>
      <c r="G4188" s="80" t="s">
        <v>41</v>
      </c>
      <c r="H4188" s="70">
        <v>2</v>
      </c>
      <c r="I4188" s="70">
        <v>2</v>
      </c>
      <c r="J4188" s="70">
        <v>2</v>
      </c>
      <c r="K4188" s="70">
        <v>7</v>
      </c>
      <c r="L4188" s="70">
        <v>6.7405151172165576</v>
      </c>
      <c r="M4188" s="70">
        <v>6.9813096244837478</v>
      </c>
      <c r="N4188" s="70">
        <v>4.1787190829626777</v>
      </c>
      <c r="O4188" s="70">
        <v>5.6617433343685537</v>
      </c>
      <c r="P4188" s="70">
        <v>6.9813094247341594</v>
      </c>
      <c r="Q4188" s="70">
        <v>6.6331383192876441</v>
      </c>
      <c r="R4188" s="70">
        <v>2.4108206891962314</v>
      </c>
      <c r="S4188" s="70">
        <v>2</v>
      </c>
      <c r="T4188" s="70">
        <v>4.5489629660207989</v>
      </c>
      <c r="U4188" s="71">
        <v>113</v>
      </c>
    </row>
    <row r="4189" spans="1:21" x14ac:dyDescent="0.2">
      <c r="A4189" s="41">
        <v>968564660001</v>
      </c>
      <c r="B4189" s="36" t="s">
        <v>19</v>
      </c>
      <c r="C4189" s="36" t="s">
        <v>47</v>
      </c>
      <c r="D4189" s="36" t="s">
        <v>340</v>
      </c>
      <c r="E4189" s="67">
        <v>1</v>
      </c>
      <c r="F4189" s="88">
        <v>2018</v>
      </c>
      <c r="G4189" s="80" t="s">
        <v>41</v>
      </c>
      <c r="H4189" s="70">
        <v>2</v>
      </c>
      <c r="I4189" s="70">
        <v>2</v>
      </c>
      <c r="J4189" s="70">
        <v>2.1211766458694981</v>
      </c>
      <c r="K4189" s="70">
        <v>7</v>
      </c>
      <c r="L4189" s="70">
        <v>6.7222298661371207</v>
      </c>
      <c r="M4189" s="70">
        <v>6.9571720208055643</v>
      </c>
      <c r="N4189" s="70">
        <v>4.1412925987883416</v>
      </c>
      <c r="O4189" s="70">
        <v>5.597088441789964</v>
      </c>
      <c r="P4189" s="70">
        <v>6.9571717666604327</v>
      </c>
      <c r="Q4189" s="70">
        <v>3.6294354473866903</v>
      </c>
      <c r="R4189" s="70">
        <v>2.4443613814844052</v>
      </c>
      <c r="S4189" s="70">
        <v>2</v>
      </c>
      <c r="T4189" s="70">
        <v>4.2974940140768352</v>
      </c>
      <c r="U4189" s="71">
        <v>183</v>
      </c>
    </row>
    <row r="4190" spans="1:21" x14ac:dyDescent="0.2">
      <c r="A4190" s="41">
        <v>968538150001</v>
      </c>
      <c r="B4190" s="36" t="s">
        <v>19</v>
      </c>
      <c r="C4190" s="36" t="s">
        <v>333</v>
      </c>
      <c r="D4190" s="36" t="s">
        <v>341</v>
      </c>
      <c r="E4190" s="67">
        <v>1</v>
      </c>
      <c r="F4190" s="88">
        <v>2018</v>
      </c>
      <c r="G4190" s="80" t="s">
        <v>41</v>
      </c>
      <c r="H4190" s="70">
        <v>2.2539435037443316</v>
      </c>
      <c r="I4190" s="70">
        <v>2.2755293118629161</v>
      </c>
      <c r="J4190" s="70">
        <v>3.0380670759459831</v>
      </c>
      <c r="K4190" s="70">
        <v>5.6344383172050065</v>
      </c>
      <c r="L4190" s="70">
        <v>6.7464236782126621</v>
      </c>
      <c r="M4190" s="70">
        <v>6.9819207998756143</v>
      </c>
      <c r="N4190" s="70">
        <v>4.3080145998789723</v>
      </c>
      <c r="O4190" s="70">
        <v>6.1771402034807235</v>
      </c>
      <c r="P4190" s="70">
        <v>6.9819201208708606</v>
      </c>
      <c r="Q4190" s="70">
        <v>4.0839409556725039</v>
      </c>
      <c r="R4190" s="70">
        <v>2.076836667994165</v>
      </c>
      <c r="S4190" s="70">
        <v>2</v>
      </c>
      <c r="T4190" s="70">
        <v>4.3798479362286447</v>
      </c>
      <c r="U4190" s="71">
        <v>171</v>
      </c>
    </row>
    <row r="4191" spans="1:21" x14ac:dyDescent="0.2">
      <c r="A4191" s="41">
        <v>968538310001</v>
      </c>
      <c r="B4191" s="36" t="s">
        <v>19</v>
      </c>
      <c r="C4191" s="36" t="s">
        <v>66</v>
      </c>
      <c r="D4191" s="36" t="s">
        <v>342</v>
      </c>
      <c r="E4191" s="67">
        <v>1</v>
      </c>
      <c r="F4191" s="88">
        <v>2018</v>
      </c>
      <c r="G4191" s="80" t="s">
        <v>41</v>
      </c>
      <c r="H4191" s="70">
        <v>2</v>
      </c>
      <c r="I4191" s="70">
        <v>2</v>
      </c>
      <c r="J4191" s="70">
        <v>2.226721388048742</v>
      </c>
      <c r="K4191" s="70">
        <v>7</v>
      </c>
      <c r="L4191" s="70">
        <v>6.6742992405357917</v>
      </c>
      <c r="M4191" s="70">
        <v>6.9795276478058401</v>
      </c>
      <c r="N4191" s="70">
        <v>3.9664173102919467</v>
      </c>
      <c r="O4191" s="70">
        <v>5.8679305145711051</v>
      </c>
      <c r="P4191" s="70">
        <v>6.9795274438115804</v>
      </c>
      <c r="Q4191" s="70">
        <v>6.8538370121394623</v>
      </c>
      <c r="R4191" s="70">
        <v>5.7198770442867701</v>
      </c>
      <c r="S4191" s="70">
        <v>2</v>
      </c>
      <c r="T4191" s="70">
        <v>4.8556781334576034</v>
      </c>
      <c r="U4191" s="71">
        <v>23</v>
      </c>
    </row>
    <row r="4192" spans="1:21" x14ac:dyDescent="0.2">
      <c r="A4192" s="41">
        <v>968539120001</v>
      </c>
      <c r="B4192" s="36" t="s">
        <v>19</v>
      </c>
      <c r="C4192" s="36" t="s">
        <v>66</v>
      </c>
      <c r="D4192" s="36" t="s">
        <v>343</v>
      </c>
      <c r="E4192" s="67">
        <v>1</v>
      </c>
      <c r="F4192" s="88">
        <v>2018</v>
      </c>
      <c r="G4192" s="80" t="s">
        <v>41</v>
      </c>
      <c r="H4192" s="70">
        <v>2.0084411331334078</v>
      </c>
      <c r="I4192" s="70">
        <v>2.0072367512012366</v>
      </c>
      <c r="J4192" s="70">
        <v>2.428010302652885</v>
      </c>
      <c r="K4192" s="70">
        <v>7</v>
      </c>
      <c r="L4192" s="70">
        <v>6.7400814104610189</v>
      </c>
      <c r="M4192" s="70">
        <v>6.9811396269865611</v>
      </c>
      <c r="N4192" s="70">
        <v>4.131855548773169</v>
      </c>
      <c r="O4192" s="70">
        <v>5.8926845765628189</v>
      </c>
      <c r="P4192" s="70">
        <v>6.9811394269488769</v>
      </c>
      <c r="Q4192" s="70">
        <v>6.5456329751328362</v>
      </c>
      <c r="R4192" s="70">
        <v>4.3362532509419989</v>
      </c>
      <c r="S4192" s="70">
        <v>2</v>
      </c>
      <c r="T4192" s="70">
        <v>4.7543729168995679</v>
      </c>
      <c r="U4192" s="71">
        <v>42</v>
      </c>
    </row>
    <row r="4193" spans="1:21" x14ac:dyDescent="0.2">
      <c r="A4193" s="41">
        <v>968563420001</v>
      </c>
      <c r="B4193" s="36" t="s">
        <v>19</v>
      </c>
      <c r="C4193" s="36" t="s">
        <v>66</v>
      </c>
      <c r="D4193" s="36" t="s">
        <v>344</v>
      </c>
      <c r="E4193" s="67">
        <v>1</v>
      </c>
      <c r="F4193" s="88">
        <v>2018</v>
      </c>
      <c r="G4193" s="80" t="s">
        <v>41</v>
      </c>
      <c r="H4193" s="70">
        <v>2</v>
      </c>
      <c r="I4193" s="70">
        <v>2</v>
      </c>
      <c r="J4193" s="70">
        <v>2.154708380127885</v>
      </c>
      <c r="K4193" s="70">
        <v>7</v>
      </c>
      <c r="L4193" s="70">
        <v>6.7351762676140208</v>
      </c>
      <c r="M4193" s="70">
        <v>6.9819207998756143</v>
      </c>
      <c r="N4193" s="70">
        <v>4.1330975200275155</v>
      </c>
      <c r="O4193" s="70">
        <v>5.4866408006532454</v>
      </c>
      <c r="P4193" s="70">
        <v>6.9819173479814518</v>
      </c>
      <c r="Q4193" s="70">
        <v>6.6417740946214829</v>
      </c>
      <c r="R4193" s="70">
        <v>3.3882918330256748</v>
      </c>
      <c r="S4193" s="70">
        <v>2</v>
      </c>
      <c r="T4193" s="70">
        <v>4.6252939203272412</v>
      </c>
      <c r="U4193" s="71">
        <v>71</v>
      </c>
    </row>
    <row r="4194" spans="1:21" x14ac:dyDescent="0.2">
      <c r="A4194" s="41">
        <v>968538070001</v>
      </c>
      <c r="B4194" s="36" t="s">
        <v>19</v>
      </c>
      <c r="C4194" s="36" t="s">
        <v>47</v>
      </c>
      <c r="D4194" s="36" t="s">
        <v>345</v>
      </c>
      <c r="E4194" s="67">
        <v>1</v>
      </c>
      <c r="F4194" s="88">
        <v>2018</v>
      </c>
      <c r="G4194" s="80" t="s">
        <v>41</v>
      </c>
      <c r="H4194" s="70">
        <v>2</v>
      </c>
      <c r="I4194" s="70">
        <v>2</v>
      </c>
      <c r="J4194" s="70">
        <v>2.5178964655326195</v>
      </c>
      <c r="K4194" s="70">
        <v>5.2061485689484819</v>
      </c>
      <c r="L4194" s="70">
        <v>6.7277262138249716</v>
      </c>
      <c r="M4194" s="70">
        <v>6.9699605726121048</v>
      </c>
      <c r="N4194" s="70">
        <v>4.0950747954888973</v>
      </c>
      <c r="O4194" s="70">
        <v>6.1894476205293705</v>
      </c>
      <c r="P4194" s="70">
        <v>6.9699603661197402</v>
      </c>
      <c r="Q4194" s="70">
        <v>4.4138659281824086</v>
      </c>
      <c r="R4194" s="70">
        <v>2.609922915545849</v>
      </c>
      <c r="S4194" s="70">
        <v>2</v>
      </c>
      <c r="T4194" s="70">
        <v>4.3083336205653699</v>
      </c>
      <c r="U4194" s="71">
        <v>181</v>
      </c>
    </row>
    <row r="4195" spans="1:21" x14ac:dyDescent="0.2">
      <c r="A4195" s="41">
        <v>968537690001</v>
      </c>
      <c r="B4195" s="36" t="s">
        <v>19</v>
      </c>
      <c r="C4195" s="36" t="s">
        <v>47</v>
      </c>
      <c r="D4195" s="36" t="s">
        <v>346</v>
      </c>
      <c r="E4195" s="67">
        <v>1</v>
      </c>
      <c r="F4195" s="88">
        <v>2018</v>
      </c>
      <c r="G4195" s="80" t="s">
        <v>41</v>
      </c>
      <c r="H4195" s="70">
        <v>2</v>
      </c>
      <c r="I4195" s="70">
        <v>2</v>
      </c>
      <c r="J4195" s="70">
        <v>2.5581703104678288</v>
      </c>
      <c r="K4195" s="70">
        <v>7</v>
      </c>
      <c r="L4195" s="70">
        <v>6.7319292176643177</v>
      </c>
      <c r="M4195" s="70">
        <v>6.9819207998756143</v>
      </c>
      <c r="N4195" s="70">
        <v>4.3718533993245128</v>
      </c>
      <c r="O4195" s="70">
        <v>5.2852883435333453</v>
      </c>
      <c r="P4195" s="70">
        <v>6.9819173479814518</v>
      </c>
      <c r="Q4195" s="70">
        <v>5.9657708068440325</v>
      </c>
      <c r="R4195" s="70">
        <v>2.1736601610555604</v>
      </c>
      <c r="S4195" s="70">
        <v>2</v>
      </c>
      <c r="T4195" s="70">
        <v>4.5042091988955555</v>
      </c>
      <c r="U4195" s="71">
        <v>137</v>
      </c>
    </row>
    <row r="4196" spans="1:21" x14ac:dyDescent="0.2">
      <c r="A4196" s="41">
        <v>968554860001</v>
      </c>
      <c r="B4196" s="36" t="s">
        <v>19</v>
      </c>
      <c r="C4196" s="36" t="s">
        <v>63</v>
      </c>
      <c r="D4196" s="36" t="s">
        <v>347</v>
      </c>
      <c r="E4196" s="67">
        <v>1</v>
      </c>
      <c r="F4196" s="88">
        <v>2018</v>
      </c>
      <c r="G4196" s="80" t="s">
        <v>41</v>
      </c>
      <c r="H4196" s="70">
        <v>2.4717827684354248</v>
      </c>
      <c r="I4196" s="70">
        <v>2.4629414250562642</v>
      </c>
      <c r="J4196" s="70">
        <v>2.2968904755283881</v>
      </c>
      <c r="K4196" s="70">
        <v>7</v>
      </c>
      <c r="L4196" s="70">
        <v>6.7390839685674075</v>
      </c>
      <c r="M4196" s="70">
        <v>6.9808878247979633</v>
      </c>
      <c r="N4196" s="70">
        <v>4.0820238174658066</v>
      </c>
      <c r="O4196" s="70">
        <v>5.9716232001428855</v>
      </c>
      <c r="P4196" s="70">
        <v>6.9808876244164209</v>
      </c>
      <c r="Q4196" s="70">
        <v>6.4684343256627752</v>
      </c>
      <c r="R4196" s="70">
        <v>3.972250052611348</v>
      </c>
      <c r="S4196" s="70">
        <v>2</v>
      </c>
      <c r="T4196" s="70">
        <v>4.7855671235570574</v>
      </c>
      <c r="U4196" s="71">
        <v>37</v>
      </c>
    </row>
    <row r="4197" spans="1:21" x14ac:dyDescent="0.2">
      <c r="A4197" s="41">
        <v>968565470001</v>
      </c>
      <c r="B4197" s="36" t="s">
        <v>19</v>
      </c>
      <c r="C4197" s="36" t="s">
        <v>337</v>
      </c>
      <c r="D4197" s="36" t="s">
        <v>348</v>
      </c>
      <c r="E4197" s="67">
        <v>1</v>
      </c>
      <c r="F4197" s="88">
        <v>2018</v>
      </c>
      <c r="G4197" s="80" t="s">
        <v>41</v>
      </c>
      <c r="H4197" s="70">
        <v>2</v>
      </c>
      <c r="I4197" s="70">
        <v>2</v>
      </c>
      <c r="J4197" s="70">
        <v>2.1745619505201392</v>
      </c>
      <c r="K4197" s="70">
        <v>6.9834946121579309</v>
      </c>
      <c r="L4197" s="70">
        <v>6.7278092132440754</v>
      </c>
      <c r="M4197" s="70">
        <v>6.9809493725482028</v>
      </c>
      <c r="N4197" s="70">
        <v>4.4530570566857044</v>
      </c>
      <c r="O4197" s="70">
        <v>5.5993194848081185</v>
      </c>
      <c r="P4197" s="70">
        <v>6.9809491716629264</v>
      </c>
      <c r="Q4197" s="70">
        <v>4.6210844131134579</v>
      </c>
      <c r="R4197" s="70">
        <v>2.3310929638214768</v>
      </c>
      <c r="S4197" s="70">
        <v>2</v>
      </c>
      <c r="T4197" s="70">
        <v>4.404359853213502</v>
      </c>
      <c r="U4197" s="71">
        <v>165</v>
      </c>
    </row>
    <row r="4198" spans="1:21" x14ac:dyDescent="0.2">
      <c r="A4198" s="41">
        <v>968563930001</v>
      </c>
      <c r="B4198" s="36" t="s">
        <v>19</v>
      </c>
      <c r="C4198" s="36" t="s">
        <v>60</v>
      </c>
      <c r="D4198" s="36" t="s">
        <v>349</v>
      </c>
      <c r="E4198" s="67">
        <v>1</v>
      </c>
      <c r="F4198" s="88">
        <v>2018</v>
      </c>
      <c r="G4198" s="80" t="s">
        <v>41</v>
      </c>
      <c r="H4198" s="70">
        <v>2.0086858262892804</v>
      </c>
      <c r="I4198" s="70">
        <v>2.0072772758588195</v>
      </c>
      <c r="J4198" s="70">
        <v>2.1518746945531184</v>
      </c>
      <c r="K4198" s="70">
        <v>7</v>
      </c>
      <c r="L4198" s="70">
        <v>6.724089417828977</v>
      </c>
      <c r="M4198" s="70">
        <v>6.9806116612893954</v>
      </c>
      <c r="N4198" s="70">
        <v>4.537362489127764</v>
      </c>
      <c r="O4198" s="70">
        <v>5.1672973687969304</v>
      </c>
      <c r="P4198" s="70">
        <v>6.9806114593693742</v>
      </c>
      <c r="Q4198" s="70">
        <v>6.5604127781668131</v>
      </c>
      <c r="R4198" s="70">
        <v>3.5087741400160031</v>
      </c>
      <c r="S4198" s="70">
        <v>2</v>
      </c>
      <c r="T4198" s="70">
        <v>4.6355830926080399</v>
      </c>
      <c r="U4198" s="71">
        <v>70</v>
      </c>
    </row>
    <row r="4199" spans="1:21" x14ac:dyDescent="0.2">
      <c r="A4199" s="41">
        <v>968554510001</v>
      </c>
      <c r="B4199" s="36" t="s">
        <v>19</v>
      </c>
      <c r="C4199" s="36" t="s">
        <v>337</v>
      </c>
      <c r="D4199" s="36" t="s">
        <v>350</v>
      </c>
      <c r="E4199" s="67">
        <v>1</v>
      </c>
      <c r="F4199" s="88">
        <v>2018</v>
      </c>
      <c r="G4199" s="80" t="s">
        <v>41</v>
      </c>
      <c r="H4199" s="70">
        <v>2</v>
      </c>
      <c r="I4199" s="70">
        <v>2</v>
      </c>
      <c r="J4199" s="70">
        <v>7</v>
      </c>
      <c r="K4199" s="70">
        <v>7</v>
      </c>
      <c r="L4199" s="70">
        <v>6.7286283367511066</v>
      </c>
      <c r="M4199" s="70">
        <v>6.9808954821630413</v>
      </c>
      <c r="N4199" s="70">
        <v>4.0079977021799671</v>
      </c>
      <c r="O4199" s="70">
        <v>5.7370106507233771</v>
      </c>
      <c r="P4199" s="70">
        <v>6.9808952808117217</v>
      </c>
      <c r="Q4199" s="70">
        <v>6.5770871639461177</v>
      </c>
      <c r="R4199" s="70">
        <v>2.2353411149559568</v>
      </c>
      <c r="S4199" s="70">
        <v>2</v>
      </c>
      <c r="T4199" s="70">
        <v>4.9373213109609404</v>
      </c>
      <c r="U4199" s="71">
        <v>13</v>
      </c>
    </row>
    <row r="4200" spans="1:21" x14ac:dyDescent="0.2">
      <c r="A4200" s="41">
        <v>968541880001</v>
      </c>
      <c r="B4200" s="36" t="s">
        <v>19</v>
      </c>
      <c r="C4200" s="36" t="s">
        <v>47</v>
      </c>
      <c r="D4200" s="36" t="s">
        <v>351</v>
      </c>
      <c r="E4200" s="67">
        <v>1</v>
      </c>
      <c r="F4200" s="88">
        <v>2018</v>
      </c>
      <c r="G4200" s="80" t="s">
        <v>41</v>
      </c>
      <c r="H4200" s="70">
        <v>2.0765028595218493</v>
      </c>
      <c r="I4200" s="70">
        <v>2.0582719765610413</v>
      </c>
      <c r="J4200" s="70">
        <v>2.3238173859044498</v>
      </c>
      <c r="K4200" s="70">
        <v>7</v>
      </c>
      <c r="L4200" s="70">
        <v>6.7467141087636149</v>
      </c>
      <c r="M4200" s="70">
        <v>6.9815693406885879</v>
      </c>
      <c r="N4200" s="70">
        <v>4.3083807972635846</v>
      </c>
      <c r="O4200" s="70">
        <v>5.9441908252463467</v>
      </c>
      <c r="P4200" s="70">
        <v>6.9815691413020424</v>
      </c>
      <c r="Q4200" s="70">
        <v>5.007961831976151</v>
      </c>
      <c r="R4200" s="70">
        <v>2.807021403638124</v>
      </c>
      <c r="S4200" s="70">
        <v>2</v>
      </c>
      <c r="T4200" s="70">
        <v>4.5196666392388165</v>
      </c>
      <c r="U4200" s="71">
        <v>132</v>
      </c>
    </row>
    <row r="4201" spans="1:21" x14ac:dyDescent="0.2">
      <c r="A4201" s="41">
        <v>968562880001</v>
      </c>
      <c r="B4201" s="36" t="s">
        <v>19</v>
      </c>
      <c r="C4201" s="36" t="s">
        <v>104</v>
      </c>
      <c r="D4201" s="36" t="s">
        <v>352</v>
      </c>
      <c r="E4201" s="67">
        <v>1</v>
      </c>
      <c r="F4201" s="88">
        <v>2018</v>
      </c>
      <c r="G4201" s="80" t="s">
        <v>41</v>
      </c>
      <c r="H4201" s="70">
        <v>2</v>
      </c>
      <c r="I4201" s="70">
        <v>2</v>
      </c>
      <c r="J4201" s="70">
        <v>2.7477318286998029</v>
      </c>
      <c r="K4201" s="70">
        <v>6.9709504926102506</v>
      </c>
      <c r="L4201" s="70">
        <v>6.7516417900033145</v>
      </c>
      <c r="M4201" s="70">
        <v>6.9809163612804701</v>
      </c>
      <c r="N4201" s="70">
        <v>4.2331992313692126</v>
      </c>
      <c r="O4201" s="70">
        <v>6.0088078404717971</v>
      </c>
      <c r="P4201" s="70">
        <v>6.980916159951831</v>
      </c>
      <c r="Q4201" s="70">
        <v>6.5475337608241126</v>
      </c>
      <c r="R4201" s="70">
        <v>2.4471035208770164</v>
      </c>
      <c r="S4201" s="70">
        <v>2</v>
      </c>
      <c r="T4201" s="70">
        <v>4.6390667488406514</v>
      </c>
      <c r="U4201" s="71">
        <v>67</v>
      </c>
    </row>
    <row r="4202" spans="1:21" x14ac:dyDescent="0.2">
      <c r="A4202" s="41">
        <v>968551680001</v>
      </c>
      <c r="B4202" s="36" t="s">
        <v>19</v>
      </c>
      <c r="C4202" s="36" t="s">
        <v>104</v>
      </c>
      <c r="D4202" s="36" t="s">
        <v>353</v>
      </c>
      <c r="E4202" s="67">
        <v>1</v>
      </c>
      <c r="F4202" s="88">
        <v>2018</v>
      </c>
      <c r="G4202" s="80" t="s">
        <v>41</v>
      </c>
      <c r="H4202" s="70">
        <v>2</v>
      </c>
      <c r="I4202" s="70">
        <v>2</v>
      </c>
      <c r="J4202" s="70">
        <v>2.7379458327831685</v>
      </c>
      <c r="K4202" s="70">
        <v>7</v>
      </c>
      <c r="L4202" s="70">
        <v>6.7296909786324379</v>
      </c>
      <c r="M4202" s="70">
        <v>6.9747700831295774</v>
      </c>
      <c r="N4202" s="70">
        <v>3.9414010869338063</v>
      </c>
      <c r="O4202" s="70">
        <v>5.9233079449050274</v>
      </c>
      <c r="P4202" s="70">
        <v>6.9747698652814938</v>
      </c>
      <c r="Q4202" s="70">
        <v>6.7140085872503548</v>
      </c>
      <c r="R4202" s="70">
        <v>2.0968692713929449</v>
      </c>
      <c r="S4202" s="70">
        <v>2</v>
      </c>
      <c r="T4202" s="70">
        <v>4.5910636375257345</v>
      </c>
      <c r="U4202" s="71">
        <v>92</v>
      </c>
    </row>
    <row r="4203" spans="1:21" x14ac:dyDescent="0.2">
      <c r="A4203" s="41">
        <v>1060018630001</v>
      </c>
      <c r="B4203" s="36" t="s">
        <v>26</v>
      </c>
      <c r="C4203" s="36" t="s">
        <v>71</v>
      </c>
      <c r="D4203" s="36" t="s">
        <v>354</v>
      </c>
      <c r="E4203" s="67">
        <v>1</v>
      </c>
      <c r="F4203" s="88">
        <v>2018</v>
      </c>
      <c r="G4203" s="80" t="s">
        <v>41</v>
      </c>
      <c r="H4203" s="70">
        <v>2</v>
      </c>
      <c r="I4203" s="70">
        <v>2</v>
      </c>
      <c r="J4203" s="70">
        <v>2.1605049703411567</v>
      </c>
      <c r="K4203" s="70">
        <v>7</v>
      </c>
      <c r="L4203" s="70">
        <v>6.7402108890262182</v>
      </c>
      <c r="M4203" s="70">
        <v>6.9761061067592216</v>
      </c>
      <c r="N4203" s="70">
        <v>4.0723004393086555</v>
      </c>
      <c r="O4203" s="70">
        <v>6.2636405014856358</v>
      </c>
      <c r="P4203" s="70">
        <v>6.9761058909264895</v>
      </c>
      <c r="Q4203" s="70">
        <v>6.4042685062873534</v>
      </c>
      <c r="R4203" s="70">
        <v>2.51881623662186</v>
      </c>
      <c r="S4203" s="70">
        <v>2</v>
      </c>
      <c r="T4203" s="70">
        <v>4.5926627950630508</v>
      </c>
      <c r="U4203" s="71">
        <v>91</v>
      </c>
    </row>
    <row r="4204" spans="1:21" x14ac:dyDescent="0.2">
      <c r="A4204" s="41">
        <v>1060013670001</v>
      </c>
      <c r="B4204" s="36" t="s">
        <v>26</v>
      </c>
      <c r="C4204" s="36" t="s">
        <v>71</v>
      </c>
      <c r="D4204" s="36" t="s">
        <v>355</v>
      </c>
      <c r="E4204" s="67">
        <v>1</v>
      </c>
      <c r="F4204" s="88">
        <v>2018</v>
      </c>
      <c r="G4204" s="80" t="s">
        <v>41</v>
      </c>
      <c r="H4204" s="70">
        <v>2.0249243419873801</v>
      </c>
      <c r="I4204" s="70">
        <v>2.0178503434543509</v>
      </c>
      <c r="J4204" s="70">
        <v>2.0555035011897922</v>
      </c>
      <c r="K4204" s="70">
        <v>7</v>
      </c>
      <c r="L4204" s="70">
        <v>6.7350755703105127</v>
      </c>
      <c r="M4204" s="70">
        <v>6.9819207998756143</v>
      </c>
      <c r="N4204" s="70">
        <v>4.4381332043991222</v>
      </c>
      <c r="O4204" s="70">
        <v>4.0384237240686076</v>
      </c>
      <c r="P4204" s="70">
        <v>6.9819202763207215</v>
      </c>
      <c r="Q4204" s="70">
        <v>5.1283657340476747</v>
      </c>
      <c r="R4204" s="70">
        <v>2.2847841528097077</v>
      </c>
      <c r="S4204" s="70">
        <v>2</v>
      </c>
      <c r="T4204" s="70">
        <v>4.3072418040386236</v>
      </c>
      <c r="U4204" s="71">
        <v>182</v>
      </c>
    </row>
    <row r="4205" spans="1:21" x14ac:dyDescent="0.2">
      <c r="A4205" s="41">
        <v>1060023710001</v>
      </c>
      <c r="B4205" s="36" t="s">
        <v>26</v>
      </c>
      <c r="C4205" s="36" t="s">
        <v>131</v>
      </c>
      <c r="D4205" s="36" t="s">
        <v>356</v>
      </c>
      <c r="E4205" s="67">
        <v>1</v>
      </c>
      <c r="F4205" s="88">
        <v>2018</v>
      </c>
      <c r="G4205" s="80" t="s">
        <v>41</v>
      </c>
      <c r="H4205" s="70">
        <v>2</v>
      </c>
      <c r="I4205" s="70">
        <v>2</v>
      </c>
      <c r="J4205" s="70">
        <v>2.0730927464211208</v>
      </c>
      <c r="K4205" s="70">
        <v>7</v>
      </c>
      <c r="L4205" s="70">
        <v>6.7183765081017439</v>
      </c>
      <c r="M4205" s="70">
        <v>6.9808967547821359</v>
      </c>
      <c r="N4205" s="70">
        <v>4.0597949769534001</v>
      </c>
      <c r="O4205" s="70">
        <v>5.224218995794339</v>
      </c>
      <c r="P4205" s="70">
        <v>6.9808965538064447</v>
      </c>
      <c r="Q4205" s="70">
        <v>6.787027925000924</v>
      </c>
      <c r="R4205" s="70">
        <v>3.1300154111963696</v>
      </c>
      <c r="S4205" s="70">
        <v>2</v>
      </c>
      <c r="T4205" s="70">
        <v>4.579526656004707</v>
      </c>
      <c r="U4205" s="71">
        <v>100</v>
      </c>
    </row>
    <row r="4206" spans="1:21" x14ac:dyDescent="0.2">
      <c r="A4206" s="41">
        <v>1060015370001</v>
      </c>
      <c r="B4206" s="36" t="s">
        <v>26</v>
      </c>
      <c r="C4206" s="36" t="s">
        <v>71</v>
      </c>
      <c r="D4206" s="36" t="s">
        <v>357</v>
      </c>
      <c r="E4206" s="67">
        <v>1</v>
      </c>
      <c r="F4206" s="88">
        <v>2018</v>
      </c>
      <c r="G4206" s="80" t="s">
        <v>41</v>
      </c>
      <c r="H4206" s="70">
        <v>2.0041836669968496</v>
      </c>
      <c r="I4206" s="70">
        <v>2.0036238143061582</v>
      </c>
      <c r="J4206" s="70">
        <v>2.0739531534609124</v>
      </c>
      <c r="K4206" s="70">
        <v>7</v>
      </c>
      <c r="L4206" s="70">
        <v>6.7249108567292408</v>
      </c>
      <c r="M4206" s="70">
        <v>6.9812053927035329</v>
      </c>
      <c r="N4206" s="70">
        <v>4.55623175151214</v>
      </c>
      <c r="O4206" s="70">
        <v>4.2856470638301172</v>
      </c>
      <c r="P4206" s="70">
        <v>6.981205192098118</v>
      </c>
      <c r="Q4206" s="70">
        <v>6.6857742793669681</v>
      </c>
      <c r="R4206" s="70">
        <v>3.133345668909199</v>
      </c>
      <c r="S4206" s="70">
        <v>2</v>
      </c>
      <c r="T4206" s="70">
        <v>4.5358400699927701</v>
      </c>
      <c r="U4206" s="71">
        <v>123</v>
      </c>
    </row>
    <row r="4207" spans="1:21" x14ac:dyDescent="0.2">
      <c r="A4207" s="41">
        <v>1060016260001</v>
      </c>
      <c r="B4207" s="36" t="s">
        <v>26</v>
      </c>
      <c r="C4207" s="36" t="s">
        <v>56</v>
      </c>
      <c r="D4207" s="36" t="s">
        <v>358</v>
      </c>
      <c r="E4207" s="67">
        <v>1</v>
      </c>
      <c r="F4207" s="88">
        <v>2018</v>
      </c>
      <c r="G4207" s="80" t="s">
        <v>41</v>
      </c>
      <c r="H4207" s="70">
        <v>2</v>
      </c>
      <c r="I4207" s="70">
        <v>2</v>
      </c>
      <c r="J4207" s="70">
        <v>2.0821230529863022</v>
      </c>
      <c r="K4207" s="70">
        <v>7</v>
      </c>
      <c r="L4207" s="70">
        <v>6.7220641140980177</v>
      </c>
      <c r="M4207" s="70">
        <v>6.9788206275360301</v>
      </c>
      <c r="N4207" s="70">
        <v>4.1005815435077242</v>
      </c>
      <c r="O4207" s="70">
        <v>4.8979379164605055</v>
      </c>
      <c r="P4207" s="70">
        <v>6.9788204210575717</v>
      </c>
      <c r="Q4207" s="70">
        <v>6.0512737150508453</v>
      </c>
      <c r="R4207" s="70">
        <v>2.441388273874376</v>
      </c>
      <c r="S4207" s="70">
        <v>2</v>
      </c>
      <c r="T4207" s="70">
        <v>4.437750805380948</v>
      </c>
      <c r="U4207" s="71">
        <v>160</v>
      </c>
    </row>
    <row r="4208" spans="1:21" x14ac:dyDescent="0.2">
      <c r="A4208" s="41">
        <v>1060016930001</v>
      </c>
      <c r="B4208" s="36" t="s">
        <v>26</v>
      </c>
      <c r="C4208" s="36" t="s">
        <v>131</v>
      </c>
      <c r="D4208" s="36" t="s">
        <v>359</v>
      </c>
      <c r="E4208" s="67">
        <v>1</v>
      </c>
      <c r="F4208" s="88">
        <v>2018</v>
      </c>
      <c r="G4208" s="80" t="s">
        <v>41</v>
      </c>
      <c r="H4208" s="70">
        <v>2.0739938527667303</v>
      </c>
      <c r="I4208" s="70">
        <v>2.0849343138137244</v>
      </c>
      <c r="J4208" s="70">
        <v>2.1003822467226669</v>
      </c>
      <c r="K4208" s="70">
        <v>7</v>
      </c>
      <c r="L4208" s="70">
        <v>6.7444914179644035</v>
      </c>
      <c r="M4208" s="70">
        <v>6.9803495386278325</v>
      </c>
      <c r="N4208" s="70">
        <v>4.3727752533024367</v>
      </c>
      <c r="O4208" s="70">
        <v>5.6298760262062526</v>
      </c>
      <c r="P4208" s="70">
        <v>6.9803493365295841</v>
      </c>
      <c r="Q4208" s="70">
        <v>6.5369912767023788</v>
      </c>
      <c r="R4208" s="70">
        <v>2.4832370461383984</v>
      </c>
      <c r="S4208" s="70">
        <v>2</v>
      </c>
      <c r="T4208" s="70">
        <v>4.5822816923978671</v>
      </c>
      <c r="U4208" s="71">
        <v>98</v>
      </c>
    </row>
    <row r="4209" spans="1:21" x14ac:dyDescent="0.2">
      <c r="A4209" s="41">
        <v>1060020530001</v>
      </c>
      <c r="B4209" s="36" t="s">
        <v>26</v>
      </c>
      <c r="C4209" s="36" t="s">
        <v>77</v>
      </c>
      <c r="D4209" s="36" t="s">
        <v>360</v>
      </c>
      <c r="E4209" s="67">
        <v>1</v>
      </c>
      <c r="F4209" s="88">
        <v>2018</v>
      </c>
      <c r="G4209" s="80" t="s">
        <v>41</v>
      </c>
      <c r="H4209" s="70">
        <v>2</v>
      </c>
      <c r="I4209" s="70">
        <v>2</v>
      </c>
      <c r="J4209" s="70">
        <v>2.0486188096588447</v>
      </c>
      <c r="K4209" s="70">
        <v>6.3904981991400502</v>
      </c>
      <c r="L4209" s="70">
        <v>6.6632935053461759</v>
      </c>
      <c r="M4209" s="70">
        <v>6.9799765674788956</v>
      </c>
      <c r="N4209" s="70">
        <v>2.5936111698388387</v>
      </c>
      <c r="O4209" s="70">
        <v>5.9323162559405258</v>
      </c>
      <c r="P4209" s="70">
        <v>6.9799763621414757</v>
      </c>
      <c r="Q4209" s="70">
        <v>5.9917500134171213</v>
      </c>
      <c r="R4209" s="70">
        <v>2.4154208164098665</v>
      </c>
      <c r="S4209" s="70">
        <v>2</v>
      </c>
      <c r="T4209" s="70">
        <v>4.3329551416143159</v>
      </c>
      <c r="U4209" s="71">
        <v>178</v>
      </c>
    </row>
    <row r="4210" spans="1:21" x14ac:dyDescent="0.2">
      <c r="A4210" s="41">
        <v>1060013320001</v>
      </c>
      <c r="B4210" s="36" t="s">
        <v>26</v>
      </c>
      <c r="C4210" s="36" t="s">
        <v>77</v>
      </c>
      <c r="D4210" s="36" t="s">
        <v>361</v>
      </c>
      <c r="E4210" s="67">
        <v>1</v>
      </c>
      <c r="F4210" s="88">
        <v>2018</v>
      </c>
      <c r="G4210" s="80" t="s">
        <v>41</v>
      </c>
      <c r="H4210" s="70">
        <v>2</v>
      </c>
      <c r="I4210" s="70">
        <v>2</v>
      </c>
      <c r="J4210" s="70">
        <v>2.051999782496873</v>
      </c>
      <c r="K4210" s="70">
        <v>6.8038381371722503</v>
      </c>
      <c r="L4210" s="70">
        <v>6.6708381798225851</v>
      </c>
      <c r="M4210" s="70">
        <v>6.9784741737368767</v>
      </c>
      <c r="N4210" s="70">
        <v>2.5864728336785219</v>
      </c>
      <c r="O4210" s="70">
        <v>5.5559663366410668</v>
      </c>
      <c r="P4210" s="70">
        <v>6.9784739569094247</v>
      </c>
      <c r="Q4210" s="70">
        <v>6.6221284376291161</v>
      </c>
      <c r="R4210" s="70">
        <v>2.514352329242981</v>
      </c>
      <c r="S4210" s="70">
        <v>2</v>
      </c>
      <c r="T4210" s="70">
        <v>4.3968786806108078</v>
      </c>
      <c r="U4210" s="71">
        <v>166</v>
      </c>
    </row>
    <row r="4211" spans="1:21" x14ac:dyDescent="0.2">
      <c r="A4211" s="41">
        <v>1060019280001</v>
      </c>
      <c r="B4211" s="36" t="s">
        <v>26</v>
      </c>
      <c r="C4211" s="36" t="s">
        <v>71</v>
      </c>
      <c r="D4211" s="36" t="s">
        <v>362</v>
      </c>
      <c r="E4211" s="67">
        <v>1</v>
      </c>
      <c r="F4211" s="88">
        <v>2018</v>
      </c>
      <c r="G4211" s="80" t="s">
        <v>41</v>
      </c>
      <c r="H4211" s="70">
        <v>2.0008860801043795</v>
      </c>
      <c r="I4211" s="70">
        <v>2.0006357011856046</v>
      </c>
      <c r="J4211" s="70">
        <v>2.1686493819064441</v>
      </c>
      <c r="K4211" s="70">
        <v>7</v>
      </c>
      <c r="L4211" s="70">
        <v>6.7417348236212638</v>
      </c>
      <c r="M4211" s="70">
        <v>6.9814872249906719</v>
      </c>
      <c r="N4211" s="70">
        <v>4.1256571606873074</v>
      </c>
      <c r="O4211" s="70">
        <v>6.1956804007655828</v>
      </c>
      <c r="P4211" s="70">
        <v>6.9814870253421972</v>
      </c>
      <c r="Q4211" s="70">
        <v>6.914977431878599</v>
      </c>
      <c r="R4211" s="70">
        <v>2.8561191227540963</v>
      </c>
      <c r="S4211" s="70">
        <v>2</v>
      </c>
      <c r="T4211" s="70">
        <v>4.6639428627696793</v>
      </c>
      <c r="U4211" s="71">
        <v>58</v>
      </c>
    </row>
    <row r="4212" spans="1:21" x14ac:dyDescent="0.2">
      <c r="A4212" s="41">
        <v>1060018710001</v>
      </c>
      <c r="B4212" s="36" t="s">
        <v>26</v>
      </c>
      <c r="C4212" s="36" t="s">
        <v>71</v>
      </c>
      <c r="D4212" s="36" t="s">
        <v>363</v>
      </c>
      <c r="E4212" s="67">
        <v>1</v>
      </c>
      <c r="F4212" s="88">
        <v>2018</v>
      </c>
      <c r="G4212" s="80" t="s">
        <v>41</v>
      </c>
      <c r="H4212" s="70">
        <v>2</v>
      </c>
      <c r="I4212" s="70">
        <v>2</v>
      </c>
      <c r="J4212" s="70">
        <v>2.1019779603021349</v>
      </c>
      <c r="K4212" s="70">
        <v>7</v>
      </c>
      <c r="L4212" s="70">
        <v>6.7225147750868182</v>
      </c>
      <c r="M4212" s="70">
        <v>6.9796232028554357</v>
      </c>
      <c r="N4212" s="70">
        <v>3.6964590041338719</v>
      </c>
      <c r="O4212" s="70">
        <v>5.8854305303586214</v>
      </c>
      <c r="P4212" s="70">
        <v>6.9796229977195781</v>
      </c>
      <c r="Q4212" s="70">
        <v>6.3837117853549046</v>
      </c>
      <c r="R4212" s="70">
        <v>2.8239309836370254</v>
      </c>
      <c r="S4212" s="70">
        <v>2</v>
      </c>
      <c r="T4212" s="70">
        <v>4.547772603287366</v>
      </c>
      <c r="U4212" s="71">
        <v>115</v>
      </c>
    </row>
    <row r="4213" spans="1:21" x14ac:dyDescent="0.2">
      <c r="A4213" s="41">
        <v>1060014720001</v>
      </c>
      <c r="B4213" s="36" t="s">
        <v>26</v>
      </c>
      <c r="C4213" s="36" t="s">
        <v>71</v>
      </c>
      <c r="D4213" s="36" t="s">
        <v>364</v>
      </c>
      <c r="E4213" s="67">
        <v>1</v>
      </c>
      <c r="F4213" s="88">
        <v>2018</v>
      </c>
      <c r="G4213" s="80" t="s">
        <v>41</v>
      </c>
      <c r="H4213" s="70">
        <v>2.1400305313310293</v>
      </c>
      <c r="I4213" s="70">
        <v>2.0971174356883213</v>
      </c>
      <c r="J4213" s="70">
        <v>2.1638182386229294</v>
      </c>
      <c r="K4213" s="70">
        <v>7</v>
      </c>
      <c r="L4213" s="70">
        <v>6.7157426235426607</v>
      </c>
      <c r="M4213" s="70">
        <v>6.9812190040090263</v>
      </c>
      <c r="N4213" s="70">
        <v>4.0438567496566353</v>
      </c>
      <c r="O4213" s="70">
        <v>5.4954462726554842</v>
      </c>
      <c r="P4213" s="70">
        <v>6.9812188028814868</v>
      </c>
      <c r="Q4213" s="70">
        <v>6.4581666378650802</v>
      </c>
      <c r="R4213" s="70">
        <v>2.2504235473278884</v>
      </c>
      <c r="S4213" s="70">
        <v>2</v>
      </c>
      <c r="T4213" s="70">
        <v>4.527253320298378</v>
      </c>
      <c r="U4213" s="71">
        <v>128</v>
      </c>
    </row>
    <row r="4214" spans="1:21" x14ac:dyDescent="0.2">
      <c r="A4214" s="41">
        <v>1060020100001</v>
      </c>
      <c r="B4214" s="36" t="s">
        <v>26</v>
      </c>
      <c r="C4214" s="36" t="s">
        <v>77</v>
      </c>
      <c r="D4214" s="36" t="s">
        <v>365</v>
      </c>
      <c r="E4214" s="67">
        <v>1</v>
      </c>
      <c r="F4214" s="88">
        <v>2018</v>
      </c>
      <c r="G4214" s="80" t="s">
        <v>41</v>
      </c>
      <c r="H4214" s="70">
        <v>2.0268667232730597</v>
      </c>
      <c r="I4214" s="70">
        <v>2.023902634770018</v>
      </c>
      <c r="J4214" s="70">
        <v>2.0854392848260854</v>
      </c>
      <c r="K4214" s="70">
        <v>7</v>
      </c>
      <c r="L4214" s="70">
        <v>6.7188223036433019</v>
      </c>
      <c r="M4214" s="70">
        <v>6.9792660329370104</v>
      </c>
      <c r="N4214" s="70">
        <v>3.8090334192533453</v>
      </c>
      <c r="O4214" s="70">
        <v>5.6727510717040381</v>
      </c>
      <c r="P4214" s="70">
        <v>6.9792658261004661</v>
      </c>
      <c r="Q4214" s="70">
        <v>6.4813245891684579</v>
      </c>
      <c r="R4214" s="70">
        <v>2.2969193580350695</v>
      </c>
      <c r="S4214" s="70">
        <v>2</v>
      </c>
      <c r="T4214" s="70">
        <v>4.5061326036425715</v>
      </c>
      <c r="U4214" s="71">
        <v>135</v>
      </c>
    </row>
    <row r="4215" spans="1:21" x14ac:dyDescent="0.2">
      <c r="A4215" s="41">
        <v>1160026470001</v>
      </c>
      <c r="B4215" s="36" t="s">
        <v>27</v>
      </c>
      <c r="C4215" s="36" t="s">
        <v>229</v>
      </c>
      <c r="D4215" s="36" t="s">
        <v>319</v>
      </c>
      <c r="E4215" s="67">
        <v>1</v>
      </c>
      <c r="F4215" s="88">
        <v>2018</v>
      </c>
      <c r="G4215" s="80" t="s">
        <v>41</v>
      </c>
      <c r="H4215" s="70">
        <v>2</v>
      </c>
      <c r="I4215" s="70">
        <v>2</v>
      </c>
      <c r="J4215" s="70">
        <v>2.4558492723571561</v>
      </c>
      <c r="K4215" s="70">
        <v>2.5238488392638603</v>
      </c>
      <c r="L4215" s="70">
        <v>6.7031529651349064</v>
      </c>
      <c r="M4215" s="70">
        <v>6.9819207998756143</v>
      </c>
      <c r="N4215" s="70">
        <v>3.5493045713515885</v>
      </c>
      <c r="O4215" s="70">
        <v>5.9786767131249894</v>
      </c>
      <c r="P4215" s="70">
        <v>6.9782168249529688</v>
      </c>
      <c r="Q4215" s="70">
        <v>2.2116038908462574</v>
      </c>
      <c r="R4215" s="70">
        <v>2.3192815646170306</v>
      </c>
      <c r="S4215" s="70">
        <v>2</v>
      </c>
      <c r="T4215" s="70">
        <v>3.8084879534603644</v>
      </c>
      <c r="U4215" s="71">
        <v>204</v>
      </c>
    </row>
    <row r="4216" spans="1:21" x14ac:dyDescent="0.2">
      <c r="A4216" s="41">
        <v>1160026550001</v>
      </c>
      <c r="B4216" s="36" t="s">
        <v>27</v>
      </c>
      <c r="C4216" s="36" t="s">
        <v>206</v>
      </c>
      <c r="D4216" s="36" t="s">
        <v>320</v>
      </c>
      <c r="E4216" s="67">
        <v>1</v>
      </c>
      <c r="F4216" s="88">
        <v>2018</v>
      </c>
      <c r="G4216" s="80" t="s">
        <v>41</v>
      </c>
      <c r="H4216" s="70">
        <v>2.3438823927437218</v>
      </c>
      <c r="I4216" s="70">
        <v>2.4123349783579671</v>
      </c>
      <c r="J4216" s="70">
        <v>2.2369481044272623</v>
      </c>
      <c r="K4216" s="70">
        <v>3.0556566122408784</v>
      </c>
      <c r="L4216" s="70">
        <v>6.7135407804451663</v>
      </c>
      <c r="M4216" s="70">
        <v>6.9772695528647031</v>
      </c>
      <c r="N4216" s="70">
        <v>3.0525477426914587</v>
      </c>
      <c r="O4216" s="70">
        <v>6.2871853107482334</v>
      </c>
      <c r="P4216" s="70">
        <v>6.9772693496802018</v>
      </c>
      <c r="Q4216" s="70">
        <v>4.0742501326412643</v>
      </c>
      <c r="R4216" s="70">
        <v>2.0105671543976271</v>
      </c>
      <c r="S4216" s="70">
        <v>2</v>
      </c>
      <c r="T4216" s="70">
        <v>4.0117876759365405</v>
      </c>
      <c r="U4216" s="71">
        <v>199</v>
      </c>
    </row>
    <row r="4217" spans="1:21" x14ac:dyDescent="0.2">
      <c r="A4217" s="41">
        <v>1160034570001</v>
      </c>
      <c r="B4217" s="36" t="s">
        <v>27</v>
      </c>
      <c r="C4217" s="36" t="s">
        <v>206</v>
      </c>
      <c r="D4217" s="36" t="s">
        <v>332</v>
      </c>
      <c r="E4217" s="67">
        <v>1</v>
      </c>
      <c r="F4217" s="88">
        <v>2018</v>
      </c>
      <c r="G4217" s="80" t="s">
        <v>41</v>
      </c>
      <c r="H4217" s="70">
        <v>2</v>
      </c>
      <c r="I4217" s="70">
        <v>2</v>
      </c>
      <c r="J4217" s="70">
        <v>2</v>
      </c>
      <c r="K4217" s="70">
        <v>2</v>
      </c>
      <c r="L4217" s="70">
        <v>6.707450100175433</v>
      </c>
      <c r="M4217" s="70">
        <v>6.9819207998756143</v>
      </c>
      <c r="N4217" s="70">
        <v>2.9663404627197871</v>
      </c>
      <c r="O4217" s="70">
        <v>6.350474656344069</v>
      </c>
      <c r="P4217" s="70">
        <v>6.9819201208708606</v>
      </c>
      <c r="Q4217" s="70">
        <v>4.0776168511561988</v>
      </c>
      <c r="R4217" s="70">
        <v>2.0681361397879527</v>
      </c>
      <c r="S4217" s="70">
        <v>2</v>
      </c>
      <c r="T4217" s="70">
        <v>3.844488260910826</v>
      </c>
      <c r="U4217" s="71">
        <v>203</v>
      </c>
    </row>
    <row r="4218" spans="1:21" x14ac:dyDescent="0.2">
      <c r="A4218" s="41">
        <v>1160031040001</v>
      </c>
      <c r="B4218" s="36" t="s">
        <v>27</v>
      </c>
      <c r="C4218" s="36" t="s">
        <v>27</v>
      </c>
      <c r="D4218" s="36" t="s">
        <v>366</v>
      </c>
      <c r="E4218" s="67">
        <v>1</v>
      </c>
      <c r="F4218" s="88">
        <v>2018</v>
      </c>
      <c r="G4218" s="80" t="s">
        <v>41</v>
      </c>
      <c r="H4218" s="70">
        <v>2.7894079848742539</v>
      </c>
      <c r="I4218" s="70">
        <v>3.0097350249305528</v>
      </c>
      <c r="J4218" s="70">
        <v>2.1012105147897469</v>
      </c>
      <c r="K4218" s="70">
        <v>7</v>
      </c>
      <c r="L4218" s="70">
        <v>6.746014707252117</v>
      </c>
      <c r="M4218" s="70">
        <v>6.9802470360020132</v>
      </c>
      <c r="N4218" s="70">
        <v>4.4498996862723281</v>
      </c>
      <c r="O4218" s="70">
        <v>5.3759283685065711</v>
      </c>
      <c r="P4218" s="70">
        <v>6.9802468390133736</v>
      </c>
      <c r="Q4218" s="70">
        <v>6.0565380194444636</v>
      </c>
      <c r="R4218" s="70">
        <v>3.3672462100781004</v>
      </c>
      <c r="S4218" s="70">
        <v>2</v>
      </c>
      <c r="T4218" s="70">
        <v>4.73803953259696</v>
      </c>
      <c r="U4218" s="71">
        <v>45</v>
      </c>
    </row>
    <row r="4219" spans="1:21" x14ac:dyDescent="0.2">
      <c r="A4219" s="41">
        <v>1160023370001</v>
      </c>
      <c r="B4219" s="36" t="s">
        <v>27</v>
      </c>
      <c r="C4219" s="36" t="s">
        <v>93</v>
      </c>
      <c r="D4219" s="36" t="s">
        <v>367</v>
      </c>
      <c r="E4219" s="67">
        <v>1</v>
      </c>
      <c r="F4219" s="88">
        <v>2018</v>
      </c>
      <c r="G4219" s="80" t="s">
        <v>41</v>
      </c>
      <c r="H4219" s="70">
        <v>2.2191240553340013</v>
      </c>
      <c r="I4219" s="70">
        <v>2.1408258658319697</v>
      </c>
      <c r="J4219" s="70">
        <v>2.0911273825576884</v>
      </c>
      <c r="K4219" s="70">
        <v>7</v>
      </c>
      <c r="L4219" s="70">
        <v>6.7152353750856841</v>
      </c>
      <c r="M4219" s="70">
        <v>6.9809843342475917</v>
      </c>
      <c r="N4219" s="70">
        <v>3.2453378628469087</v>
      </c>
      <c r="O4219" s="70">
        <v>5.8285023921115009</v>
      </c>
      <c r="P4219" s="70">
        <v>6.9809841312502847</v>
      </c>
      <c r="Q4219" s="70">
        <v>6.9144811893558664</v>
      </c>
      <c r="R4219" s="70">
        <v>2.8983540951223761</v>
      </c>
      <c r="S4219" s="70">
        <v>2</v>
      </c>
      <c r="T4219" s="70">
        <v>4.584579723645323</v>
      </c>
      <c r="U4219" s="71">
        <v>96</v>
      </c>
    </row>
    <row r="4220" spans="1:21" x14ac:dyDescent="0.2">
      <c r="A4220" s="41">
        <v>1160025070001</v>
      </c>
      <c r="B4220" s="36" t="s">
        <v>27</v>
      </c>
      <c r="C4220" s="36" t="s">
        <v>27</v>
      </c>
      <c r="D4220" s="36" t="s">
        <v>368</v>
      </c>
      <c r="E4220" s="67">
        <v>1</v>
      </c>
      <c r="F4220" s="88">
        <v>2018</v>
      </c>
      <c r="G4220" s="80" t="s">
        <v>41</v>
      </c>
      <c r="H4220" s="70">
        <v>2.0127577226024487</v>
      </c>
      <c r="I4220" s="70">
        <v>2.0107857831264973</v>
      </c>
      <c r="J4220" s="70">
        <v>2.0977905215119281</v>
      </c>
      <c r="K4220" s="70">
        <v>7</v>
      </c>
      <c r="L4220" s="70">
        <v>6.7152697203274627</v>
      </c>
      <c r="M4220" s="70">
        <v>6.9524813290890224</v>
      </c>
      <c r="N4220" s="70">
        <v>3.9538045879915713</v>
      </c>
      <c r="O4220" s="70">
        <v>5.2681639097718023</v>
      </c>
      <c r="P4220" s="70">
        <v>6.9524810406998272</v>
      </c>
      <c r="Q4220" s="70">
        <v>6.1163116680201837</v>
      </c>
      <c r="R4220" s="70">
        <v>2.1865239174540254</v>
      </c>
      <c r="S4220" s="70">
        <v>2</v>
      </c>
      <c r="T4220" s="70">
        <v>4.4388641833828988</v>
      </c>
      <c r="U4220" s="71">
        <v>159</v>
      </c>
    </row>
    <row r="4221" spans="1:21" x14ac:dyDescent="0.2">
      <c r="A4221" s="41">
        <v>1260028820001</v>
      </c>
      <c r="B4221" s="36" t="s">
        <v>24</v>
      </c>
      <c r="C4221" s="36" t="s">
        <v>144</v>
      </c>
      <c r="D4221" s="36" t="s">
        <v>369</v>
      </c>
      <c r="E4221" s="67">
        <v>1</v>
      </c>
      <c r="F4221" s="88">
        <v>2018</v>
      </c>
      <c r="G4221" s="80" t="s">
        <v>41</v>
      </c>
      <c r="H4221" s="70">
        <v>2</v>
      </c>
      <c r="I4221" s="70">
        <v>2</v>
      </c>
      <c r="J4221" s="70">
        <v>3.9137877857178642</v>
      </c>
      <c r="K4221" s="70">
        <v>3.5770463548742431</v>
      </c>
      <c r="L4221" s="70">
        <v>6.7278851964479891</v>
      </c>
      <c r="M4221" s="70">
        <v>6.9807428162616327</v>
      </c>
      <c r="N4221" s="70">
        <v>3.9617326747130792</v>
      </c>
      <c r="O4221" s="70">
        <v>6.3024667407123607</v>
      </c>
      <c r="P4221" s="70">
        <v>6.9807426146308007</v>
      </c>
      <c r="Q4221" s="70">
        <v>6.5131679101567563</v>
      </c>
      <c r="R4221" s="70">
        <v>2.1927930108476406</v>
      </c>
      <c r="S4221" s="70">
        <v>2</v>
      </c>
      <c r="T4221" s="70">
        <v>4.4291970920301971</v>
      </c>
      <c r="U4221" s="71">
        <v>162</v>
      </c>
    </row>
    <row r="4222" spans="1:21" x14ac:dyDescent="0.2">
      <c r="A4222" s="41">
        <v>1260026290001</v>
      </c>
      <c r="B4222" s="36" t="s">
        <v>24</v>
      </c>
      <c r="C4222" s="36" t="s">
        <v>62</v>
      </c>
      <c r="D4222" s="36" t="s">
        <v>370</v>
      </c>
      <c r="E4222" s="67">
        <v>1</v>
      </c>
      <c r="F4222" s="88">
        <v>2018</v>
      </c>
      <c r="G4222" s="80" t="s">
        <v>41</v>
      </c>
      <c r="H4222" s="70">
        <v>2.0746174921403924</v>
      </c>
      <c r="I4222" s="70">
        <v>2.0775427510441604</v>
      </c>
      <c r="J4222" s="70">
        <v>2.5975861517423926</v>
      </c>
      <c r="K4222" s="70">
        <v>7</v>
      </c>
      <c r="L4222" s="70">
        <v>6.7461216338799037</v>
      </c>
      <c r="M4222" s="70">
        <v>6.9810415140696591</v>
      </c>
      <c r="N4222" s="70">
        <v>4.3467098039652177</v>
      </c>
      <c r="O4222" s="70">
        <v>6.0363799992421425</v>
      </c>
      <c r="P4222" s="70">
        <v>6.9810413154175999</v>
      </c>
      <c r="Q4222" s="70">
        <v>6.8482092022637611</v>
      </c>
      <c r="R4222" s="70">
        <v>2.5916761625294464</v>
      </c>
      <c r="S4222" s="70">
        <v>2</v>
      </c>
      <c r="T4222" s="70">
        <v>4.6900771688578899</v>
      </c>
      <c r="U4222" s="71">
        <v>53</v>
      </c>
    </row>
    <row r="4223" spans="1:21" x14ac:dyDescent="0.2">
      <c r="A4223" s="41">
        <v>1260019670001</v>
      </c>
      <c r="B4223" s="36" t="s">
        <v>24</v>
      </c>
      <c r="C4223" s="36" t="s">
        <v>223</v>
      </c>
      <c r="D4223" s="36" t="s">
        <v>371</v>
      </c>
      <c r="E4223" s="67">
        <v>1</v>
      </c>
      <c r="F4223" s="88">
        <v>2018</v>
      </c>
      <c r="G4223" s="80" t="s">
        <v>41</v>
      </c>
      <c r="H4223" s="70">
        <v>2</v>
      </c>
      <c r="I4223" s="70">
        <v>2</v>
      </c>
      <c r="J4223" s="70">
        <v>2.7229288204865871</v>
      </c>
      <c r="K4223" s="70">
        <v>5.3707495024977803</v>
      </c>
      <c r="L4223" s="70">
        <v>6.7250073538695387</v>
      </c>
      <c r="M4223" s="70">
        <v>6.9809672095260629</v>
      </c>
      <c r="N4223" s="70">
        <v>4.3035036183574</v>
      </c>
      <c r="O4223" s="70">
        <v>5.9316115910402694</v>
      </c>
      <c r="P4223" s="70">
        <v>6.9809670086200608</v>
      </c>
      <c r="Q4223" s="70">
        <v>5.7001756247308091</v>
      </c>
      <c r="R4223" s="70">
        <v>2.3983163898483748</v>
      </c>
      <c r="S4223" s="70">
        <v>2</v>
      </c>
      <c r="T4223" s="70">
        <v>4.4261855932480749</v>
      </c>
      <c r="U4223" s="71">
        <v>163</v>
      </c>
    </row>
    <row r="4224" spans="1:21" x14ac:dyDescent="0.2">
      <c r="A4224" s="41">
        <v>1260025800001</v>
      </c>
      <c r="B4224" s="36" t="s">
        <v>24</v>
      </c>
      <c r="C4224" s="36" t="s">
        <v>223</v>
      </c>
      <c r="D4224" s="36" t="s">
        <v>372</v>
      </c>
      <c r="E4224" s="67">
        <v>1</v>
      </c>
      <c r="F4224" s="88">
        <v>2018</v>
      </c>
      <c r="G4224" s="80" t="s">
        <v>41</v>
      </c>
      <c r="H4224" s="70">
        <v>2</v>
      </c>
      <c r="I4224" s="70">
        <v>2</v>
      </c>
      <c r="J4224" s="70">
        <v>2.3217558974069199</v>
      </c>
      <c r="K4224" s="70">
        <v>5.4542302726802401</v>
      </c>
      <c r="L4224" s="70">
        <v>6.7307807001443614</v>
      </c>
      <c r="M4224" s="70">
        <v>6.9792385139472373</v>
      </c>
      <c r="N4224" s="70">
        <v>4.0284908983194523</v>
      </c>
      <c r="O4224" s="70">
        <v>5.9956372192780094</v>
      </c>
      <c r="P4224" s="70">
        <v>6.9792383086280818</v>
      </c>
      <c r="Q4224" s="70">
        <v>5.6111810125203565</v>
      </c>
      <c r="R4224" s="70">
        <v>2.0528028265746783</v>
      </c>
      <c r="S4224" s="70">
        <v>2</v>
      </c>
      <c r="T4224" s="70">
        <v>4.3461129707916113</v>
      </c>
      <c r="U4224" s="71">
        <v>177</v>
      </c>
    </row>
    <row r="4225" spans="1:21" x14ac:dyDescent="0.2">
      <c r="A4225" s="41">
        <v>1260023190001</v>
      </c>
      <c r="B4225" s="36" t="s">
        <v>24</v>
      </c>
      <c r="C4225" s="36" t="s">
        <v>61</v>
      </c>
      <c r="D4225" s="36" t="s">
        <v>358</v>
      </c>
      <c r="E4225" s="67">
        <v>1</v>
      </c>
      <c r="F4225" s="88">
        <v>2018</v>
      </c>
      <c r="G4225" s="80" t="s">
        <v>41</v>
      </c>
      <c r="H4225" s="70">
        <v>2.4957777801530483</v>
      </c>
      <c r="I4225" s="70">
        <v>2.6079977773528698</v>
      </c>
      <c r="J4225" s="70">
        <v>2.1144742420584421</v>
      </c>
      <c r="K4225" s="70">
        <v>4.0377021085039475</v>
      </c>
      <c r="L4225" s="70">
        <v>6.72308328900231</v>
      </c>
      <c r="M4225" s="70">
        <v>6.9819207998756143</v>
      </c>
      <c r="N4225" s="70">
        <v>4.3259099230863782</v>
      </c>
      <c r="O4225" s="70">
        <v>5.321763943180982</v>
      </c>
      <c r="P4225" s="70">
        <v>6.9792383086280818</v>
      </c>
      <c r="Q4225" s="70">
        <v>5.1172370205430067</v>
      </c>
      <c r="R4225" s="70">
        <v>2.0778922842618175</v>
      </c>
      <c r="S4225" s="70">
        <v>2</v>
      </c>
      <c r="T4225" s="70">
        <v>4.2319164563872089</v>
      </c>
      <c r="U4225" s="71">
        <v>189</v>
      </c>
    </row>
    <row r="4226" spans="1:21" x14ac:dyDescent="0.2">
      <c r="A4226" s="41">
        <v>1260010880001</v>
      </c>
      <c r="B4226" s="36" t="s">
        <v>24</v>
      </c>
      <c r="C4226" s="36" t="s">
        <v>88</v>
      </c>
      <c r="D4226" s="36" t="s">
        <v>373</v>
      </c>
      <c r="E4226" s="67">
        <v>1</v>
      </c>
      <c r="F4226" s="88">
        <v>2018</v>
      </c>
      <c r="G4226" s="80" t="s">
        <v>41</v>
      </c>
      <c r="H4226" s="70">
        <v>2.1657491689830604</v>
      </c>
      <c r="I4226" s="70">
        <v>2.1929694807881996</v>
      </c>
      <c r="J4226" s="70">
        <v>2.1785004109028194</v>
      </c>
      <c r="K4226" s="70">
        <v>7</v>
      </c>
      <c r="L4226" s="70">
        <v>6.72858288270562</v>
      </c>
      <c r="M4226" s="70">
        <v>6.979644248996931</v>
      </c>
      <c r="N4226" s="70">
        <v>4.2134606930256693</v>
      </c>
      <c r="O4226" s="70">
        <v>5.6795594438982651</v>
      </c>
      <c r="P4226" s="70">
        <v>6.9796440456399074</v>
      </c>
      <c r="Q4226" s="70">
        <v>6.731789899414272</v>
      </c>
      <c r="R4226" s="70">
        <v>2.3349761172337962</v>
      </c>
      <c r="S4226" s="70">
        <v>2</v>
      </c>
      <c r="T4226" s="70">
        <v>4.5987396992990455</v>
      </c>
      <c r="U4226" s="71">
        <v>88</v>
      </c>
    </row>
    <row r="4227" spans="1:21" x14ac:dyDescent="0.2">
      <c r="A4227" s="41">
        <v>1260029200001</v>
      </c>
      <c r="B4227" s="36" t="s">
        <v>24</v>
      </c>
      <c r="C4227" s="36" t="s">
        <v>62</v>
      </c>
      <c r="D4227" s="36" t="s">
        <v>374</v>
      </c>
      <c r="E4227" s="67">
        <v>1</v>
      </c>
      <c r="F4227" s="88">
        <v>2018</v>
      </c>
      <c r="G4227" s="80" t="s">
        <v>41</v>
      </c>
      <c r="H4227" s="70">
        <v>2.0120434400252671</v>
      </c>
      <c r="I4227" s="70">
        <v>2.0168471394379326</v>
      </c>
      <c r="J4227" s="70">
        <v>2.3574448770705203</v>
      </c>
      <c r="K4227" s="70">
        <v>7</v>
      </c>
      <c r="L4227" s="70">
        <v>6.7331189567152547</v>
      </c>
      <c r="M4227" s="70">
        <v>6.9798934149437768</v>
      </c>
      <c r="N4227" s="70">
        <v>4.3279836812593313</v>
      </c>
      <c r="O4227" s="70">
        <v>6.1347361502270372</v>
      </c>
      <c r="P4227" s="70">
        <v>6.9798932159230738</v>
      </c>
      <c r="Q4227" s="70">
        <v>6.8864519714629155</v>
      </c>
      <c r="R4227" s="70">
        <v>2.7688881727453163</v>
      </c>
      <c r="S4227" s="70">
        <v>2</v>
      </c>
      <c r="T4227" s="70">
        <v>4.6831084183175351</v>
      </c>
      <c r="U4227" s="71">
        <v>55</v>
      </c>
    </row>
    <row r="4228" spans="1:21" x14ac:dyDescent="0.2">
      <c r="A4228" s="41">
        <v>1260030130001</v>
      </c>
      <c r="B4228" s="36" t="s">
        <v>24</v>
      </c>
      <c r="C4228" s="36" t="s">
        <v>212</v>
      </c>
      <c r="D4228" s="36" t="s">
        <v>276</v>
      </c>
      <c r="E4228" s="67">
        <v>1</v>
      </c>
      <c r="F4228" s="88">
        <v>2018</v>
      </c>
      <c r="G4228" s="80" t="s">
        <v>41</v>
      </c>
      <c r="H4228" s="70">
        <v>2</v>
      </c>
      <c r="I4228" s="70">
        <v>2</v>
      </c>
      <c r="J4228" s="70">
        <v>2.1321207207630044</v>
      </c>
      <c r="K4228" s="70">
        <v>7</v>
      </c>
      <c r="L4228" s="70">
        <v>6.7262643627412659</v>
      </c>
      <c r="M4228" s="70">
        <v>6.9811983091617265</v>
      </c>
      <c r="N4228" s="70">
        <v>4.2407990341216042</v>
      </c>
      <c r="O4228" s="70">
        <v>5.3331376521402323</v>
      </c>
      <c r="P4228" s="70">
        <v>6.9811981074629381</v>
      </c>
      <c r="Q4228" s="70">
        <v>6.5682494150945807</v>
      </c>
      <c r="R4228" s="70">
        <v>2.4822992821694756</v>
      </c>
      <c r="S4228" s="70">
        <v>2</v>
      </c>
      <c r="T4228" s="70">
        <v>4.5371055736379029</v>
      </c>
      <c r="U4228" s="71">
        <v>122</v>
      </c>
    </row>
    <row r="4229" spans="1:21" x14ac:dyDescent="0.2">
      <c r="A4229" s="41">
        <v>1260028740001</v>
      </c>
      <c r="B4229" s="36" t="s">
        <v>24</v>
      </c>
      <c r="C4229" s="36" t="s">
        <v>61</v>
      </c>
      <c r="D4229" s="36" t="s">
        <v>348</v>
      </c>
      <c r="E4229" s="67">
        <v>1</v>
      </c>
      <c r="F4229" s="88">
        <v>2018</v>
      </c>
      <c r="G4229" s="80" t="s">
        <v>41</v>
      </c>
      <c r="H4229" s="70">
        <v>3.235652161855409</v>
      </c>
      <c r="I4229" s="70">
        <v>3.170122484305117</v>
      </c>
      <c r="J4229" s="70">
        <v>2.2194863391133373</v>
      </c>
      <c r="K4229" s="70">
        <v>6.3257344443120456</v>
      </c>
      <c r="L4229" s="70">
        <v>6.7467356783694523</v>
      </c>
      <c r="M4229" s="70">
        <v>6.9816824463479561</v>
      </c>
      <c r="N4229" s="70">
        <v>4.8732403779180657</v>
      </c>
      <c r="O4229" s="70">
        <v>5.3325578823054514</v>
      </c>
      <c r="P4229" s="70">
        <v>6.981682249858876</v>
      </c>
      <c r="Q4229" s="70">
        <v>6.0011295669381584</v>
      </c>
      <c r="R4229" s="70">
        <v>2.3475591632758741</v>
      </c>
      <c r="S4229" s="70">
        <v>2</v>
      </c>
      <c r="T4229" s="70">
        <v>4.6846318995499781</v>
      </c>
      <c r="U4229" s="71">
        <v>54</v>
      </c>
    </row>
    <row r="4230" spans="1:21" x14ac:dyDescent="0.2">
      <c r="A4230" s="41">
        <v>1260021060001</v>
      </c>
      <c r="B4230" s="36" t="s">
        <v>24</v>
      </c>
      <c r="C4230" s="36" t="s">
        <v>136</v>
      </c>
      <c r="D4230" s="36" t="s">
        <v>375</v>
      </c>
      <c r="E4230" s="67">
        <v>1</v>
      </c>
      <c r="F4230" s="88">
        <v>2018</v>
      </c>
      <c r="G4230" s="80" t="s">
        <v>41</v>
      </c>
      <c r="H4230" s="70">
        <v>2</v>
      </c>
      <c r="I4230" s="70">
        <v>2</v>
      </c>
      <c r="J4230" s="70">
        <v>4.6553453344220426</v>
      </c>
      <c r="K4230" s="70">
        <v>7</v>
      </c>
      <c r="L4230" s="70">
        <v>6.7292727162161636</v>
      </c>
      <c r="M4230" s="70">
        <v>6.9813768571917132</v>
      </c>
      <c r="N4230" s="70">
        <v>4.0314405780935756</v>
      </c>
      <c r="O4230" s="70">
        <v>6.2796199620308952</v>
      </c>
      <c r="P4230" s="70">
        <v>6.9813766577367726</v>
      </c>
      <c r="Q4230" s="70">
        <v>6.4977787692691749</v>
      </c>
      <c r="R4230" s="70">
        <v>2.3227811881073919</v>
      </c>
      <c r="S4230" s="70">
        <v>2</v>
      </c>
      <c r="T4230" s="70">
        <v>4.7899160052556446</v>
      </c>
      <c r="U4230" s="71">
        <v>35</v>
      </c>
    </row>
    <row r="4231" spans="1:21" x14ac:dyDescent="0.2">
      <c r="A4231" s="41">
        <v>1360022280001</v>
      </c>
      <c r="B4231" s="36" t="s">
        <v>20</v>
      </c>
      <c r="C4231" s="36" t="s">
        <v>54</v>
      </c>
      <c r="D4231" s="36" t="s">
        <v>376</v>
      </c>
      <c r="E4231" s="67">
        <v>1</v>
      </c>
      <c r="F4231" s="88">
        <v>2018</v>
      </c>
      <c r="G4231" s="80" t="s">
        <v>41</v>
      </c>
      <c r="H4231" s="70">
        <v>2</v>
      </c>
      <c r="I4231" s="70">
        <v>2</v>
      </c>
      <c r="J4231" s="70">
        <v>2</v>
      </c>
      <c r="K4231" s="70">
        <v>6.5658074524949575</v>
      </c>
      <c r="L4231" s="70">
        <v>6.7347293221830924</v>
      </c>
      <c r="M4231" s="70">
        <v>6.9811152879180529</v>
      </c>
      <c r="N4231" s="70">
        <v>4.1496648193398222</v>
      </c>
      <c r="O4231" s="70">
        <v>5.932498795774622</v>
      </c>
      <c r="P4231" s="70">
        <v>6.9811150872616068</v>
      </c>
      <c r="Q4231" s="70">
        <v>6.4609079405126471</v>
      </c>
      <c r="R4231" s="70">
        <v>2.3082648321963961</v>
      </c>
      <c r="S4231" s="70">
        <v>2</v>
      </c>
      <c r="T4231" s="70">
        <v>4.5095086281401002</v>
      </c>
      <c r="U4231" s="71">
        <v>134</v>
      </c>
    </row>
    <row r="4232" spans="1:21" x14ac:dyDescent="0.2">
      <c r="A4232" s="41">
        <v>1360041310001</v>
      </c>
      <c r="B4232" s="36" t="s">
        <v>20</v>
      </c>
      <c r="C4232" s="36" t="s">
        <v>183</v>
      </c>
      <c r="D4232" s="36" t="s">
        <v>377</v>
      </c>
      <c r="E4232" s="67">
        <v>1</v>
      </c>
      <c r="F4232" s="88">
        <v>2018</v>
      </c>
      <c r="G4232" s="80" t="s">
        <v>41</v>
      </c>
      <c r="H4232" s="70">
        <v>2</v>
      </c>
      <c r="I4232" s="70">
        <v>2</v>
      </c>
      <c r="J4232" s="70">
        <v>4.9957682186890793</v>
      </c>
      <c r="K4232" s="70">
        <v>6.755197594398541</v>
      </c>
      <c r="L4232" s="70">
        <v>6.7346540326729798</v>
      </c>
      <c r="M4232" s="70">
        <v>6.9815341891333604</v>
      </c>
      <c r="N4232" s="70">
        <v>4.5987170828867754</v>
      </c>
      <c r="O4232" s="70">
        <v>4.223526105762577</v>
      </c>
      <c r="P4232" s="70">
        <v>6.9815339896959898</v>
      </c>
      <c r="Q4232" s="70">
        <v>5.7870352881754048</v>
      </c>
      <c r="R4232" s="70">
        <v>5.3679604793679134</v>
      </c>
      <c r="S4232" s="70">
        <v>2</v>
      </c>
      <c r="T4232" s="70">
        <v>4.868827248398552</v>
      </c>
      <c r="U4232" s="71">
        <v>20</v>
      </c>
    </row>
    <row r="4233" spans="1:21" x14ac:dyDescent="0.2">
      <c r="A4233" s="41">
        <v>1360028720001</v>
      </c>
      <c r="B4233" s="36" t="s">
        <v>20</v>
      </c>
      <c r="C4233" s="36" t="s">
        <v>186</v>
      </c>
      <c r="D4233" s="36" t="s">
        <v>378</v>
      </c>
      <c r="E4233" s="67">
        <v>1</v>
      </c>
      <c r="F4233" s="88">
        <v>2018</v>
      </c>
      <c r="G4233" s="80" t="s">
        <v>41</v>
      </c>
      <c r="H4233" s="70">
        <v>2</v>
      </c>
      <c r="I4233" s="70">
        <v>2</v>
      </c>
      <c r="J4233" s="70">
        <v>3.2508444150684053</v>
      </c>
      <c r="K4233" s="70">
        <v>6.5837119333247296</v>
      </c>
      <c r="L4233" s="70">
        <v>6.7418277893901619</v>
      </c>
      <c r="M4233" s="70">
        <v>6.9709845654425955</v>
      </c>
      <c r="N4233" s="70">
        <v>4.2100990399474973</v>
      </c>
      <c r="O4233" s="70">
        <v>5.6272765028197513</v>
      </c>
      <c r="P4233" s="70">
        <v>6.9709843410437902</v>
      </c>
      <c r="Q4233" s="70">
        <v>6.1279959063879046</v>
      </c>
      <c r="R4233" s="70">
        <v>2.8323663915047863</v>
      </c>
      <c r="S4233" s="70">
        <v>2</v>
      </c>
      <c r="T4233" s="70">
        <v>4.6096742404108015</v>
      </c>
      <c r="U4233" s="71">
        <v>78</v>
      </c>
    </row>
    <row r="4234" spans="1:21" x14ac:dyDescent="0.2">
      <c r="A4234" s="41">
        <v>1360027670001</v>
      </c>
      <c r="B4234" s="36" t="s">
        <v>20</v>
      </c>
      <c r="C4234" s="36" t="s">
        <v>254</v>
      </c>
      <c r="D4234" s="36" t="s">
        <v>319</v>
      </c>
      <c r="E4234" s="67">
        <v>1</v>
      </c>
      <c r="F4234" s="88">
        <v>2018</v>
      </c>
      <c r="G4234" s="80" t="s">
        <v>41</v>
      </c>
      <c r="H4234" s="70">
        <v>2</v>
      </c>
      <c r="I4234" s="70">
        <v>2</v>
      </c>
      <c r="J4234" s="70">
        <v>2</v>
      </c>
      <c r="K4234" s="70">
        <v>4.7966480984088395</v>
      </c>
      <c r="L4234" s="70">
        <v>6.7481709475734748</v>
      </c>
      <c r="M4234" s="70">
        <v>6.9813703160689204</v>
      </c>
      <c r="N4234" s="70">
        <v>3.9594796431861994</v>
      </c>
      <c r="O4234" s="70">
        <v>6.0854703413705602</v>
      </c>
      <c r="P4234" s="70">
        <v>6.9813701153410355</v>
      </c>
      <c r="Q4234" s="70">
        <v>4.9394848693716398</v>
      </c>
      <c r="R4234" s="70">
        <v>2.2402415570764131</v>
      </c>
      <c r="S4234" s="70">
        <v>2</v>
      </c>
      <c r="T4234" s="70">
        <v>4.2276863240330904</v>
      </c>
      <c r="U4234" s="71">
        <v>191</v>
      </c>
    </row>
    <row r="4235" spans="1:21" x14ac:dyDescent="0.2">
      <c r="A4235" s="41">
        <v>1360044680001</v>
      </c>
      <c r="B4235" s="36" t="s">
        <v>20</v>
      </c>
      <c r="C4235" s="36" t="s">
        <v>87</v>
      </c>
      <c r="D4235" s="36" t="s">
        <v>379</v>
      </c>
      <c r="E4235" s="67">
        <v>1</v>
      </c>
      <c r="F4235" s="88">
        <v>2018</v>
      </c>
      <c r="G4235" s="80" t="s">
        <v>41</v>
      </c>
      <c r="H4235" s="70">
        <v>2</v>
      </c>
      <c r="I4235" s="70">
        <v>2</v>
      </c>
      <c r="J4235" s="70">
        <v>2</v>
      </c>
      <c r="K4235" s="70">
        <v>6.5716255847989276</v>
      </c>
      <c r="L4235" s="70">
        <v>6.7148799187027279</v>
      </c>
      <c r="M4235" s="70">
        <v>6.9813919249535514</v>
      </c>
      <c r="N4235" s="70">
        <v>3.8961705656917616</v>
      </c>
      <c r="O4235" s="70">
        <v>6.1841864365607186</v>
      </c>
      <c r="P4235" s="70">
        <v>6.9813917241898693</v>
      </c>
      <c r="Q4235" s="70">
        <v>6.4305533340197192</v>
      </c>
      <c r="R4235" s="70">
        <v>2.5867591562764898</v>
      </c>
      <c r="S4235" s="70">
        <v>2</v>
      </c>
      <c r="T4235" s="70">
        <v>4.5289132204328144</v>
      </c>
      <c r="U4235" s="71">
        <v>126</v>
      </c>
    </row>
    <row r="4236" spans="1:21" x14ac:dyDescent="0.2">
      <c r="A4236" s="41">
        <v>1360053160001</v>
      </c>
      <c r="B4236" s="36" t="s">
        <v>20</v>
      </c>
      <c r="C4236" s="36" t="s">
        <v>155</v>
      </c>
      <c r="D4236" s="36" t="s">
        <v>380</v>
      </c>
      <c r="E4236" s="67">
        <v>1</v>
      </c>
      <c r="F4236" s="88">
        <v>2018</v>
      </c>
      <c r="G4236" s="80" t="s">
        <v>41</v>
      </c>
      <c r="H4236" s="70">
        <v>2</v>
      </c>
      <c r="I4236" s="70">
        <v>2</v>
      </c>
      <c r="J4236" s="70">
        <v>2.4251156935172213</v>
      </c>
      <c r="K4236" s="70">
        <v>6.7073150997331386</v>
      </c>
      <c r="L4236" s="70">
        <v>6.73279252168222</v>
      </c>
      <c r="M4236" s="70">
        <v>6.9814026392167774</v>
      </c>
      <c r="N4236" s="70">
        <v>4.1943912863489947</v>
      </c>
      <c r="O4236" s="70">
        <v>5.8047373280116679</v>
      </c>
      <c r="P4236" s="70">
        <v>6.981402438775417</v>
      </c>
      <c r="Q4236" s="70">
        <v>6.3404126509783314</v>
      </c>
      <c r="R4236" s="70">
        <v>3.0341567787305816</v>
      </c>
      <c r="S4236" s="70">
        <v>2</v>
      </c>
      <c r="T4236" s="70">
        <v>4.6001438697495294</v>
      </c>
      <c r="U4236" s="71">
        <v>87</v>
      </c>
    </row>
    <row r="4237" spans="1:21" x14ac:dyDescent="0.2">
      <c r="A4237" s="41">
        <v>1360046700001</v>
      </c>
      <c r="B4237" s="36" t="s">
        <v>20</v>
      </c>
      <c r="C4237" s="36" t="s">
        <v>203</v>
      </c>
      <c r="D4237" s="36" t="s">
        <v>381</v>
      </c>
      <c r="E4237" s="67">
        <v>1</v>
      </c>
      <c r="F4237" s="88">
        <v>2018</v>
      </c>
      <c r="G4237" s="80" t="s">
        <v>41</v>
      </c>
      <c r="H4237" s="70">
        <v>2.0139547988415134</v>
      </c>
      <c r="I4237" s="70">
        <v>2.0146618573761343</v>
      </c>
      <c r="J4237" s="70">
        <v>2.2331502232313483</v>
      </c>
      <c r="K4237" s="70">
        <v>6.5689002510776442</v>
      </c>
      <c r="L4237" s="70">
        <v>6.7338278377390921</v>
      </c>
      <c r="M4237" s="70">
        <v>6.9812463867657959</v>
      </c>
      <c r="N4237" s="70">
        <v>4.2620761209336102</v>
      </c>
      <c r="O4237" s="70">
        <v>5.662413596329583</v>
      </c>
      <c r="P4237" s="70">
        <v>6.9812461864989164</v>
      </c>
      <c r="Q4237" s="70">
        <v>6.062614992399979</v>
      </c>
      <c r="R4237" s="70">
        <v>3.1699174712965652</v>
      </c>
      <c r="S4237" s="70">
        <v>2</v>
      </c>
      <c r="T4237" s="70">
        <v>4.5570008102075148</v>
      </c>
      <c r="U4237" s="71">
        <v>106</v>
      </c>
    </row>
    <row r="4238" spans="1:21" x14ac:dyDescent="0.2">
      <c r="A4238" s="41">
        <v>1360027240001</v>
      </c>
      <c r="B4238" s="36" t="s">
        <v>20</v>
      </c>
      <c r="C4238" s="36" t="s">
        <v>54</v>
      </c>
      <c r="D4238" s="36" t="s">
        <v>382</v>
      </c>
      <c r="E4238" s="67">
        <v>1</v>
      </c>
      <c r="F4238" s="88">
        <v>2018</v>
      </c>
      <c r="G4238" s="80" t="s">
        <v>41</v>
      </c>
      <c r="H4238" s="70">
        <v>2</v>
      </c>
      <c r="I4238" s="70">
        <v>2</v>
      </c>
      <c r="J4238" s="70">
        <v>2</v>
      </c>
      <c r="K4238" s="70">
        <v>6.6008471577064745</v>
      </c>
      <c r="L4238" s="70">
        <v>6.748758878719717</v>
      </c>
      <c r="M4238" s="70">
        <v>6.9810177477542306</v>
      </c>
      <c r="N4238" s="70">
        <v>4.1231281532631083</v>
      </c>
      <c r="O4238" s="70">
        <v>5.4216271835817516</v>
      </c>
      <c r="P4238" s="70">
        <v>6.9810175455292436</v>
      </c>
      <c r="Q4238" s="70">
        <v>5.7434685137481054</v>
      </c>
      <c r="R4238" s="70">
        <v>2.2805637729750612</v>
      </c>
      <c r="S4238" s="70">
        <v>2</v>
      </c>
      <c r="T4238" s="70">
        <v>4.4067024127731411</v>
      </c>
      <c r="U4238" s="71">
        <v>164</v>
      </c>
    </row>
    <row r="4239" spans="1:21" x14ac:dyDescent="0.2">
      <c r="A4239" s="41">
        <v>1360027590001</v>
      </c>
      <c r="B4239" s="36" t="s">
        <v>20</v>
      </c>
      <c r="C4239" s="36" t="s">
        <v>35</v>
      </c>
      <c r="D4239" s="36" t="s">
        <v>359</v>
      </c>
      <c r="E4239" s="67">
        <v>1</v>
      </c>
      <c r="F4239" s="88">
        <v>2018</v>
      </c>
      <c r="G4239" s="80" t="s">
        <v>41</v>
      </c>
      <c r="H4239" s="70">
        <v>2</v>
      </c>
      <c r="I4239" s="70">
        <v>2</v>
      </c>
      <c r="J4239" s="70">
        <v>3.6309292159881372</v>
      </c>
      <c r="K4239" s="70">
        <v>6.4432648891225552</v>
      </c>
      <c r="L4239" s="70">
        <v>6.7262290385999366</v>
      </c>
      <c r="M4239" s="70">
        <v>6.9816787685401964</v>
      </c>
      <c r="N4239" s="70">
        <v>4.3241728684007503</v>
      </c>
      <c r="O4239" s="70">
        <v>5.8152626600563577</v>
      </c>
      <c r="P4239" s="70">
        <v>6.981678569267455</v>
      </c>
      <c r="Q4239" s="70">
        <v>5.5993830858048694</v>
      </c>
      <c r="R4239" s="70">
        <v>2.1904106112888848</v>
      </c>
      <c r="S4239" s="70">
        <v>2</v>
      </c>
      <c r="T4239" s="70">
        <v>4.557750808922429</v>
      </c>
      <c r="U4239" s="71">
        <v>105</v>
      </c>
    </row>
    <row r="4240" spans="1:21" x14ac:dyDescent="0.2">
      <c r="A4240" s="41">
        <v>1360046890001</v>
      </c>
      <c r="B4240" s="36" t="s">
        <v>20</v>
      </c>
      <c r="C4240" s="36" t="s">
        <v>87</v>
      </c>
      <c r="D4240" s="36" t="s">
        <v>276</v>
      </c>
      <c r="E4240" s="67">
        <v>1</v>
      </c>
      <c r="F4240" s="88">
        <v>2018</v>
      </c>
      <c r="G4240" s="80" t="s">
        <v>41</v>
      </c>
      <c r="H4240" s="70">
        <v>2</v>
      </c>
      <c r="I4240" s="70">
        <v>2</v>
      </c>
      <c r="J4240" s="70">
        <v>2.2346506106880311</v>
      </c>
      <c r="K4240" s="70">
        <v>5.8948434690597118</v>
      </c>
      <c r="L4240" s="70">
        <v>6.7297306193811268</v>
      </c>
      <c r="M4240" s="70">
        <v>6.9554504926916749</v>
      </c>
      <c r="N4240" s="70">
        <v>3.9658029756795523</v>
      </c>
      <c r="O4240" s="70">
        <v>5.9010888557689132</v>
      </c>
      <c r="P4240" s="70">
        <v>6.9554502464452721</v>
      </c>
      <c r="Q4240" s="70">
        <v>5.680465652125724</v>
      </c>
      <c r="R4240" s="70">
        <v>2.2182391717197869</v>
      </c>
      <c r="S4240" s="70">
        <v>2</v>
      </c>
      <c r="T4240" s="70">
        <v>4.3779768411299838</v>
      </c>
      <c r="U4240" s="71">
        <v>172</v>
      </c>
    </row>
    <row r="4241" spans="1:21" x14ac:dyDescent="0.2">
      <c r="A4241" s="41">
        <v>1360025540001</v>
      </c>
      <c r="B4241" s="36" t="s">
        <v>20</v>
      </c>
      <c r="C4241" s="36" t="s">
        <v>54</v>
      </c>
      <c r="D4241" s="36" t="s">
        <v>383</v>
      </c>
      <c r="E4241" s="67">
        <v>1</v>
      </c>
      <c r="F4241" s="88">
        <v>2018</v>
      </c>
      <c r="G4241" s="80" t="s">
        <v>41</v>
      </c>
      <c r="H4241" s="70">
        <v>2</v>
      </c>
      <c r="I4241" s="70">
        <v>2</v>
      </c>
      <c r="J4241" s="70">
        <v>3.656527581837937</v>
      </c>
      <c r="K4241" s="70">
        <v>6.2636268423014778</v>
      </c>
      <c r="L4241" s="70">
        <v>6.7429313545814846</v>
      </c>
      <c r="M4241" s="70">
        <v>6.9808017452490745</v>
      </c>
      <c r="N4241" s="70">
        <v>3.9733432584635167</v>
      </c>
      <c r="O4241" s="70">
        <v>6.2120080505131554</v>
      </c>
      <c r="P4241" s="70">
        <v>6.9808015430293375</v>
      </c>
      <c r="Q4241" s="70">
        <v>5.3077921373839594</v>
      </c>
      <c r="R4241" s="70">
        <v>2.8529603595191566</v>
      </c>
      <c r="S4241" s="70">
        <v>2</v>
      </c>
      <c r="T4241" s="70">
        <v>4.5808994060732582</v>
      </c>
      <c r="U4241" s="71">
        <v>99</v>
      </c>
    </row>
    <row r="4242" spans="1:21" x14ac:dyDescent="0.2">
      <c r="A4242" s="41">
        <v>1360046970001</v>
      </c>
      <c r="B4242" s="36" t="s">
        <v>20</v>
      </c>
      <c r="C4242" s="36" t="s">
        <v>155</v>
      </c>
      <c r="D4242" s="36" t="s">
        <v>296</v>
      </c>
      <c r="E4242" s="67">
        <v>1</v>
      </c>
      <c r="F4242" s="88">
        <v>2018</v>
      </c>
      <c r="G4242" s="80" t="s">
        <v>41</v>
      </c>
      <c r="H4242" s="70">
        <v>2.430045724756174</v>
      </c>
      <c r="I4242" s="70">
        <v>2.460928303773148</v>
      </c>
      <c r="J4242" s="70">
        <v>3.2015237460416235</v>
      </c>
      <c r="K4242" s="70">
        <v>5.0918169433788627</v>
      </c>
      <c r="L4242" s="70">
        <v>6.7416132747718347</v>
      </c>
      <c r="M4242" s="70">
        <v>6.9813338188709038</v>
      </c>
      <c r="N4242" s="70">
        <v>4.1149549293331713</v>
      </c>
      <c r="O4242" s="70">
        <v>5.4238020181779518</v>
      </c>
      <c r="P4242" s="70">
        <v>6.9813336168862996</v>
      </c>
      <c r="Q4242" s="70">
        <v>4.3511812053380954</v>
      </c>
      <c r="R4242" s="70">
        <v>2.5316785166088103</v>
      </c>
      <c r="S4242" s="70">
        <v>2</v>
      </c>
      <c r="T4242" s="70">
        <v>4.35918434149474</v>
      </c>
      <c r="U4242" s="71">
        <v>174</v>
      </c>
    </row>
    <row r="4243" spans="1:21" x14ac:dyDescent="0.2">
      <c r="A4243" s="41">
        <v>1360024570001</v>
      </c>
      <c r="B4243" s="36" t="s">
        <v>20</v>
      </c>
      <c r="C4243" s="36" t="s">
        <v>54</v>
      </c>
      <c r="D4243" s="36" t="s">
        <v>384</v>
      </c>
      <c r="E4243" s="67">
        <v>1</v>
      </c>
      <c r="F4243" s="88">
        <v>2018</v>
      </c>
      <c r="G4243" s="80" t="s">
        <v>41</v>
      </c>
      <c r="H4243" s="70">
        <v>2</v>
      </c>
      <c r="I4243" s="70">
        <v>2</v>
      </c>
      <c r="J4243" s="70">
        <v>3.5673653612576222</v>
      </c>
      <c r="K4243" s="70">
        <v>6.6506873369108606</v>
      </c>
      <c r="L4243" s="70">
        <v>6.7270585402038829</v>
      </c>
      <c r="M4243" s="70">
        <v>6.9815146239755803</v>
      </c>
      <c r="N4243" s="70">
        <v>3.8430734697630609</v>
      </c>
      <c r="O4243" s="70">
        <v>6.1023937365778664</v>
      </c>
      <c r="P4243" s="70">
        <v>6.9815144237067175</v>
      </c>
      <c r="Q4243" s="70">
        <v>6.7352550205063171</v>
      </c>
      <c r="R4243" s="70">
        <v>3.0781461934122634</v>
      </c>
      <c r="S4243" s="70">
        <v>2</v>
      </c>
      <c r="T4243" s="70">
        <v>4.7222507255261812</v>
      </c>
      <c r="U4243" s="71">
        <v>49</v>
      </c>
    </row>
    <row r="4244" spans="1:21" x14ac:dyDescent="0.2">
      <c r="A4244" s="41">
        <v>1460018230001</v>
      </c>
      <c r="B4244" s="36" t="s">
        <v>39</v>
      </c>
      <c r="C4244" s="36" t="s">
        <v>140</v>
      </c>
      <c r="D4244" s="36" t="s">
        <v>332</v>
      </c>
      <c r="E4244" s="67">
        <v>1</v>
      </c>
      <c r="F4244" s="88">
        <v>2018</v>
      </c>
      <c r="G4244" s="80" t="s">
        <v>41</v>
      </c>
      <c r="H4244" s="70">
        <v>2.0087392613953292</v>
      </c>
      <c r="I4244" s="70">
        <v>2.006744004058028</v>
      </c>
      <c r="J4244" s="70">
        <v>2.1915932557949658</v>
      </c>
      <c r="K4244" s="70">
        <v>7</v>
      </c>
      <c r="L4244" s="70">
        <v>6.7203192321709952</v>
      </c>
      <c r="M4244" s="70">
        <v>6.9814263123929239</v>
      </c>
      <c r="N4244" s="70">
        <v>3.7654592089931564</v>
      </c>
      <c r="O4244" s="70">
        <v>6.5197103185099579</v>
      </c>
      <c r="P4244" s="70">
        <v>6.9814261140501053</v>
      </c>
      <c r="Q4244" s="70">
        <v>6.7387097912593861</v>
      </c>
      <c r="R4244" s="70">
        <v>2.7601294969914045</v>
      </c>
      <c r="S4244" s="70">
        <v>2</v>
      </c>
      <c r="T4244" s="70">
        <v>4.6395214163013554</v>
      </c>
      <c r="U4244" s="71">
        <v>66</v>
      </c>
    </row>
    <row r="4245" spans="1:21" x14ac:dyDescent="0.2">
      <c r="A4245" s="41">
        <v>1460019470001</v>
      </c>
      <c r="B4245" s="36" t="s">
        <v>39</v>
      </c>
      <c r="C4245" s="36" t="s">
        <v>83</v>
      </c>
      <c r="D4245" s="36" t="s">
        <v>296</v>
      </c>
      <c r="E4245" s="67">
        <v>1</v>
      </c>
      <c r="F4245" s="88">
        <v>2018</v>
      </c>
      <c r="G4245" s="80" t="s">
        <v>41</v>
      </c>
      <c r="H4245" s="70">
        <v>2</v>
      </c>
      <c r="I4245" s="70">
        <v>2</v>
      </c>
      <c r="J4245" s="70">
        <v>2.099943669920179</v>
      </c>
      <c r="K4245" s="70">
        <v>7</v>
      </c>
      <c r="L4245" s="70">
        <v>6.7084696097027399</v>
      </c>
      <c r="M4245" s="70">
        <v>6.9579284237809915</v>
      </c>
      <c r="N4245" s="70">
        <v>3.6138367470415873</v>
      </c>
      <c r="O4245" s="70">
        <v>5.7222666798081541</v>
      </c>
      <c r="P4245" s="70">
        <v>6.9579281188133466</v>
      </c>
      <c r="Q4245" s="70">
        <v>6.3935655521775088</v>
      </c>
      <c r="R4245" s="70">
        <v>2.0682555447359561</v>
      </c>
      <c r="S4245" s="70">
        <v>2</v>
      </c>
      <c r="T4245" s="70">
        <v>4.4601828621650386</v>
      </c>
      <c r="U4245" s="71">
        <v>153</v>
      </c>
    </row>
    <row r="4246" spans="1:21" x14ac:dyDescent="0.2">
      <c r="A4246" s="41">
        <v>1460016370001</v>
      </c>
      <c r="B4246" s="36" t="s">
        <v>39</v>
      </c>
      <c r="C4246" s="36" t="s">
        <v>83</v>
      </c>
      <c r="D4246" s="36" t="s">
        <v>385</v>
      </c>
      <c r="E4246" s="67">
        <v>1</v>
      </c>
      <c r="F4246" s="88">
        <v>2018</v>
      </c>
      <c r="G4246" s="80" t="s">
        <v>41</v>
      </c>
      <c r="H4246" s="70">
        <v>2</v>
      </c>
      <c r="I4246" s="70">
        <v>2</v>
      </c>
      <c r="J4246" s="70">
        <v>2.2878541649073503</v>
      </c>
      <c r="K4246" s="70">
        <v>6.8270774542691743</v>
      </c>
      <c r="L4246" s="70">
        <v>6.7354244027386629</v>
      </c>
      <c r="M4246" s="70">
        <v>6.9813682793744407</v>
      </c>
      <c r="N4246" s="70">
        <v>4.5924186029241092</v>
      </c>
      <c r="O4246" s="70">
        <v>6.0404654765593353</v>
      </c>
      <c r="P4246" s="70">
        <v>6.9813680806464538</v>
      </c>
      <c r="Q4246" s="70">
        <v>6.1665902271086024</v>
      </c>
      <c r="R4246" s="70">
        <v>2.803684150439882</v>
      </c>
      <c r="S4246" s="70">
        <v>2</v>
      </c>
      <c r="T4246" s="70">
        <v>4.6180209032473343</v>
      </c>
      <c r="U4246" s="71">
        <v>76</v>
      </c>
    </row>
    <row r="4247" spans="1:21" x14ac:dyDescent="0.2">
      <c r="A4247" s="41">
        <v>1560508490001</v>
      </c>
      <c r="B4247" s="36" t="s">
        <v>40</v>
      </c>
      <c r="C4247" s="36" t="s">
        <v>145</v>
      </c>
      <c r="D4247" s="36" t="s">
        <v>386</v>
      </c>
      <c r="E4247" s="67">
        <v>1</v>
      </c>
      <c r="F4247" s="88">
        <v>2018</v>
      </c>
      <c r="G4247" s="80" t="s">
        <v>41</v>
      </c>
      <c r="H4247" s="70">
        <v>2</v>
      </c>
      <c r="I4247" s="70">
        <v>2</v>
      </c>
      <c r="J4247" s="70">
        <v>2.1038979514116543</v>
      </c>
      <c r="K4247" s="70">
        <v>6.9326892668356619</v>
      </c>
      <c r="L4247" s="70">
        <v>6.6815139929047085</v>
      </c>
      <c r="M4247" s="70">
        <v>6.9810514596343882</v>
      </c>
      <c r="N4247" s="70">
        <v>4.1708795879051737</v>
      </c>
      <c r="O4247" s="70">
        <v>4.8167772409031535</v>
      </c>
      <c r="P4247" s="70">
        <v>6.9810512564548217</v>
      </c>
      <c r="Q4247" s="70">
        <v>6.8813860600282295</v>
      </c>
      <c r="R4247" s="70">
        <v>2.2837001348192487</v>
      </c>
      <c r="S4247" s="70">
        <v>2</v>
      </c>
      <c r="T4247" s="70">
        <v>4.4860789125747544</v>
      </c>
      <c r="U4247" s="71">
        <v>146</v>
      </c>
    </row>
    <row r="4248" spans="1:21" x14ac:dyDescent="0.2">
      <c r="A4248" s="41">
        <v>2260002320001</v>
      </c>
      <c r="B4248" s="36" t="s">
        <v>25</v>
      </c>
      <c r="C4248" s="36" t="s">
        <v>58</v>
      </c>
      <c r="D4248" s="36" t="s">
        <v>348</v>
      </c>
      <c r="E4248" s="67">
        <v>1</v>
      </c>
      <c r="F4248" s="88">
        <v>2018</v>
      </c>
      <c r="G4248" s="80" t="s">
        <v>41</v>
      </c>
      <c r="H4248" s="70">
        <v>2.1540125103867203</v>
      </c>
      <c r="I4248" s="70">
        <v>2.1072409243584969</v>
      </c>
      <c r="J4248" s="70">
        <v>2.1527703093328778</v>
      </c>
      <c r="K4248" s="70">
        <v>6.980647170042019</v>
      </c>
      <c r="L4248" s="70">
        <v>6.7380769540897711</v>
      </c>
      <c r="M4248" s="70">
        <v>6.9819207998756143</v>
      </c>
      <c r="N4248" s="70">
        <v>4.7062023321921735</v>
      </c>
      <c r="O4248" s="70">
        <v>5.5062056981652958</v>
      </c>
      <c r="P4248" s="70">
        <v>6.9819199934299832</v>
      </c>
      <c r="Q4248" s="70">
        <v>6.2299279764248512</v>
      </c>
      <c r="R4248" s="70">
        <v>3.1281424003463334</v>
      </c>
      <c r="S4248" s="70">
        <v>2</v>
      </c>
      <c r="T4248" s="70">
        <v>4.6389222557203453</v>
      </c>
      <c r="U4248" s="71">
        <v>68</v>
      </c>
    </row>
    <row r="4249" spans="1:21" x14ac:dyDescent="0.2">
      <c r="A4249" s="41">
        <v>1660012930001</v>
      </c>
      <c r="B4249" s="36" t="s">
        <v>37</v>
      </c>
      <c r="C4249" s="36" t="s">
        <v>142</v>
      </c>
      <c r="D4249" s="36" t="s">
        <v>387</v>
      </c>
      <c r="E4249" s="67">
        <v>1</v>
      </c>
      <c r="F4249" s="88">
        <v>2018</v>
      </c>
      <c r="G4249" s="80" t="s">
        <v>41</v>
      </c>
      <c r="H4249" s="70">
        <v>2</v>
      </c>
      <c r="I4249" s="70">
        <v>2</v>
      </c>
      <c r="J4249" s="70">
        <v>2.2367856020557961</v>
      </c>
      <c r="K4249" s="70">
        <v>7</v>
      </c>
      <c r="L4249" s="70">
        <v>6.7110096091210645</v>
      </c>
      <c r="M4249" s="70">
        <v>6.9817065075492364</v>
      </c>
      <c r="N4249" s="70">
        <v>4.5935837062992473</v>
      </c>
      <c r="O4249" s="70">
        <v>5.4478623213702946</v>
      </c>
      <c r="P4249" s="70">
        <v>6.9817063083957862</v>
      </c>
      <c r="Q4249" s="70">
        <v>6.3175799387981204</v>
      </c>
      <c r="R4249" s="70">
        <v>2.1418471876952525</v>
      </c>
      <c r="S4249" s="70">
        <v>2</v>
      </c>
      <c r="T4249" s="70">
        <v>4.5343400984404001</v>
      </c>
      <c r="U4249" s="71">
        <v>124</v>
      </c>
    </row>
    <row r="4250" spans="1:21" x14ac:dyDescent="0.2">
      <c r="A4250" s="41">
        <v>1660012260001</v>
      </c>
      <c r="B4250" s="36" t="s">
        <v>37</v>
      </c>
      <c r="C4250" s="36" t="s">
        <v>37</v>
      </c>
      <c r="D4250" s="36" t="s">
        <v>281</v>
      </c>
      <c r="E4250" s="67">
        <v>1</v>
      </c>
      <c r="F4250" s="88">
        <v>2018</v>
      </c>
      <c r="G4250" s="80" t="s">
        <v>41</v>
      </c>
      <c r="H4250" s="70">
        <v>2.0349112579910082</v>
      </c>
      <c r="I4250" s="70">
        <v>2.0365812987822931</v>
      </c>
      <c r="J4250" s="70">
        <v>2.268300798616643</v>
      </c>
      <c r="K4250" s="70">
        <v>7</v>
      </c>
      <c r="L4250" s="70">
        <v>6.715708128210804</v>
      </c>
      <c r="M4250" s="70">
        <v>6.981544699590942</v>
      </c>
      <c r="N4250" s="70">
        <v>4.3837060852601848</v>
      </c>
      <c r="O4250" s="70">
        <v>5.8585536758785945</v>
      </c>
      <c r="P4250" s="70">
        <v>6.9815444996961658</v>
      </c>
      <c r="Q4250" s="70">
        <v>6.3802982521018619</v>
      </c>
      <c r="R4250" s="70">
        <v>3.177898049311433</v>
      </c>
      <c r="S4250" s="70">
        <v>2</v>
      </c>
      <c r="T4250" s="70">
        <v>4.6515872287866609</v>
      </c>
      <c r="U4250" s="71">
        <v>62</v>
      </c>
    </row>
    <row r="4251" spans="1:21" x14ac:dyDescent="0.2">
      <c r="A4251" s="41">
        <v>1768124430001</v>
      </c>
      <c r="B4251" s="36" t="s">
        <v>17</v>
      </c>
      <c r="C4251" s="36" t="s">
        <v>45</v>
      </c>
      <c r="D4251" s="36" t="s">
        <v>388</v>
      </c>
      <c r="E4251" s="67">
        <v>1</v>
      </c>
      <c r="F4251" s="88">
        <v>2018</v>
      </c>
      <c r="G4251" s="80" t="s">
        <v>41</v>
      </c>
      <c r="H4251" s="70">
        <v>4.4982796144733044</v>
      </c>
      <c r="I4251" s="70">
        <v>4.748977195344195</v>
      </c>
      <c r="J4251" s="70">
        <v>2.1764953580888999</v>
      </c>
      <c r="K4251" s="70">
        <v>7</v>
      </c>
      <c r="L4251" s="70">
        <v>6.7645013292309741</v>
      </c>
      <c r="M4251" s="70">
        <v>6.9822011795113896</v>
      </c>
      <c r="N4251" s="70">
        <v>5.4639021970774211</v>
      </c>
      <c r="O4251" s="70">
        <v>5.7830710427543206</v>
      </c>
      <c r="P4251" s="70">
        <v>6.9822009900216493</v>
      </c>
      <c r="Q4251" s="70">
        <v>6.6088581749465893</v>
      </c>
      <c r="R4251" s="70">
        <v>2.5907120380647046</v>
      </c>
      <c r="S4251" s="70">
        <v>2</v>
      </c>
      <c r="T4251" s="70">
        <v>5.1332665932927881</v>
      </c>
      <c r="U4251" s="71">
        <v>6</v>
      </c>
    </row>
    <row r="4252" spans="1:21" x14ac:dyDescent="0.2">
      <c r="A4252" s="41">
        <v>1768098680001</v>
      </c>
      <c r="B4252" s="36" t="s">
        <v>17</v>
      </c>
      <c r="C4252" s="36" t="s">
        <v>68</v>
      </c>
      <c r="D4252" s="36" t="s">
        <v>389</v>
      </c>
      <c r="E4252" s="67">
        <v>1</v>
      </c>
      <c r="F4252" s="88">
        <v>2018</v>
      </c>
      <c r="G4252" s="80" t="s">
        <v>41</v>
      </c>
      <c r="H4252" s="70">
        <v>2</v>
      </c>
      <c r="I4252" s="70">
        <v>2</v>
      </c>
      <c r="J4252" s="70">
        <v>2.132587521002629</v>
      </c>
      <c r="K4252" s="70">
        <v>7</v>
      </c>
      <c r="L4252" s="70">
        <v>6.7166626549086832</v>
      </c>
      <c r="M4252" s="70">
        <v>6.9813399714913889</v>
      </c>
      <c r="N4252" s="70">
        <v>3.9816190674145346</v>
      </c>
      <c r="O4252" s="70">
        <v>6.0599825300609282</v>
      </c>
      <c r="P4252" s="70">
        <v>6.9813397708990932</v>
      </c>
      <c r="Q4252" s="70">
        <v>6.5131942768286413</v>
      </c>
      <c r="R4252" s="70">
        <v>2.2255761165169212</v>
      </c>
      <c r="S4252" s="70">
        <v>2</v>
      </c>
      <c r="T4252" s="70">
        <v>4.5493584924269026</v>
      </c>
      <c r="U4252" s="71">
        <v>112</v>
      </c>
    </row>
    <row r="4253" spans="1:21" x14ac:dyDescent="0.2">
      <c r="A4253" s="41">
        <v>1768086240001</v>
      </c>
      <c r="B4253" s="36" t="s">
        <v>17</v>
      </c>
      <c r="C4253" s="36" t="s">
        <v>68</v>
      </c>
      <c r="D4253" s="36" t="s">
        <v>390</v>
      </c>
      <c r="E4253" s="67">
        <v>1</v>
      </c>
      <c r="F4253" s="88">
        <v>2018</v>
      </c>
      <c r="G4253" s="80" t="s">
        <v>41</v>
      </c>
      <c r="H4253" s="70">
        <v>2.0389939071346168</v>
      </c>
      <c r="I4253" s="70">
        <v>2.0385755801474241</v>
      </c>
      <c r="J4253" s="70">
        <v>2.1027775046878041</v>
      </c>
      <c r="K4253" s="70">
        <v>6.9334639724685605</v>
      </c>
      <c r="L4253" s="70">
        <v>6.7300641872871187</v>
      </c>
      <c r="M4253" s="70">
        <v>6.9807058784536959</v>
      </c>
      <c r="N4253" s="70">
        <v>3.7996103104097143</v>
      </c>
      <c r="O4253" s="70">
        <v>6.0662839892301763</v>
      </c>
      <c r="P4253" s="70">
        <v>6.9807056772981664</v>
      </c>
      <c r="Q4253" s="70">
        <v>6.7356472048053044</v>
      </c>
      <c r="R4253" s="70">
        <v>2.48675354509863</v>
      </c>
      <c r="S4253" s="70">
        <v>2</v>
      </c>
      <c r="T4253" s="70">
        <v>4.5744651464184347</v>
      </c>
      <c r="U4253" s="71">
        <v>103</v>
      </c>
    </row>
    <row r="4254" spans="1:21" x14ac:dyDescent="0.2">
      <c r="A4254" s="41">
        <v>1768119350001</v>
      </c>
      <c r="B4254" s="36" t="s">
        <v>17</v>
      </c>
      <c r="C4254" s="36" t="s">
        <v>45</v>
      </c>
      <c r="D4254" s="36" t="s">
        <v>391</v>
      </c>
      <c r="E4254" s="67">
        <v>1</v>
      </c>
      <c r="F4254" s="88">
        <v>2018</v>
      </c>
      <c r="G4254" s="80" t="s">
        <v>41</v>
      </c>
      <c r="H4254" s="70">
        <v>2.7991777305616798</v>
      </c>
      <c r="I4254" s="70">
        <v>3.0103886595996343</v>
      </c>
      <c r="J4254" s="70">
        <v>2.1552447349432233</v>
      </c>
      <c r="K4254" s="70">
        <v>7</v>
      </c>
      <c r="L4254" s="70">
        <v>6.7610793608288446</v>
      </c>
      <c r="M4254" s="70">
        <v>6.9819207998756143</v>
      </c>
      <c r="N4254" s="70">
        <v>4.596626510959049</v>
      </c>
      <c r="O4254" s="70">
        <v>5.8019056415769761</v>
      </c>
      <c r="P4254" s="70">
        <v>6.9819201208708606</v>
      </c>
      <c r="Q4254" s="70">
        <v>6.5785932135307599</v>
      </c>
      <c r="R4254" s="70">
        <v>3.8869747855225878</v>
      </c>
      <c r="S4254" s="70">
        <v>2</v>
      </c>
      <c r="T4254" s="70">
        <v>4.8794859631891025</v>
      </c>
      <c r="U4254" s="71">
        <v>17</v>
      </c>
    </row>
    <row r="4255" spans="1:21" x14ac:dyDescent="0.2">
      <c r="A4255" s="41">
        <v>1768090510001</v>
      </c>
      <c r="B4255" s="36" t="s">
        <v>17</v>
      </c>
      <c r="C4255" s="36" t="s">
        <v>73</v>
      </c>
      <c r="D4255" s="36" t="s">
        <v>392</v>
      </c>
      <c r="E4255" s="67">
        <v>1</v>
      </c>
      <c r="F4255" s="88">
        <v>2018</v>
      </c>
      <c r="G4255" s="80" t="s">
        <v>41</v>
      </c>
      <c r="H4255" s="70">
        <v>5.9519197658678937</v>
      </c>
      <c r="I4255" s="70">
        <v>5.3529231588196264</v>
      </c>
      <c r="J4255" s="70">
        <v>2.0813472561793729</v>
      </c>
      <c r="K4255" s="70">
        <v>7</v>
      </c>
      <c r="L4255" s="70">
        <v>6.7700716165246089</v>
      </c>
      <c r="M4255" s="70">
        <v>6.9823612281619996</v>
      </c>
      <c r="N4255" s="70">
        <v>6.0609414959400354</v>
      </c>
      <c r="O4255" s="70">
        <v>5.3276717269638212</v>
      </c>
      <c r="P4255" s="70">
        <v>6.9823610366261679</v>
      </c>
      <c r="Q4255" s="70">
        <v>6.874497195366807</v>
      </c>
      <c r="R4255" s="70">
        <v>3.396048443995463</v>
      </c>
      <c r="S4255" s="70">
        <v>2</v>
      </c>
      <c r="T4255" s="70">
        <v>5.3983452437038171</v>
      </c>
      <c r="U4255" s="71">
        <v>3</v>
      </c>
    </row>
    <row r="4256" spans="1:21" x14ac:dyDescent="0.2">
      <c r="A4256" s="41">
        <v>1768117730001</v>
      </c>
      <c r="B4256" s="36" t="s">
        <v>17</v>
      </c>
      <c r="C4256" s="36" t="s">
        <v>45</v>
      </c>
      <c r="D4256" s="36" t="s">
        <v>393</v>
      </c>
      <c r="E4256" s="67">
        <v>1</v>
      </c>
      <c r="F4256" s="88">
        <v>2018</v>
      </c>
      <c r="G4256" s="80" t="s">
        <v>41</v>
      </c>
      <c r="H4256" s="70">
        <v>7</v>
      </c>
      <c r="I4256" s="70">
        <v>7</v>
      </c>
      <c r="J4256" s="70">
        <v>2.1042729230323571</v>
      </c>
      <c r="K4256" s="70">
        <v>7</v>
      </c>
      <c r="L4256" s="70">
        <v>6.7839115318917482</v>
      </c>
      <c r="M4256" s="70">
        <v>7</v>
      </c>
      <c r="N4256" s="70">
        <v>7</v>
      </c>
      <c r="O4256" s="70">
        <v>3.8746420802044703</v>
      </c>
      <c r="P4256" s="70">
        <v>7</v>
      </c>
      <c r="Q4256" s="70">
        <v>6.305783821874825</v>
      </c>
      <c r="R4256" s="70">
        <v>2.2118247320097457</v>
      </c>
      <c r="S4256" s="70">
        <v>2</v>
      </c>
      <c r="T4256" s="70">
        <v>5.4400362574177628</v>
      </c>
      <c r="U4256" s="71">
        <v>1</v>
      </c>
    </row>
    <row r="4257" spans="1:21" x14ac:dyDescent="0.2">
      <c r="A4257" s="41">
        <v>1768059430001</v>
      </c>
      <c r="B4257" s="36" t="s">
        <v>17</v>
      </c>
      <c r="C4257" s="36" t="s">
        <v>45</v>
      </c>
      <c r="D4257" s="36" t="s">
        <v>394</v>
      </c>
      <c r="E4257" s="67">
        <v>1</v>
      </c>
      <c r="F4257" s="88">
        <v>2018</v>
      </c>
      <c r="G4257" s="80" t="s">
        <v>41</v>
      </c>
      <c r="H4257" s="70">
        <v>2.1512503585141669</v>
      </c>
      <c r="I4257" s="70">
        <v>2.1532229651019872</v>
      </c>
      <c r="J4257" s="70">
        <v>2.1403060689870159</v>
      </c>
      <c r="K4257" s="70">
        <v>7</v>
      </c>
      <c r="L4257" s="70">
        <v>6.7234452327240044</v>
      </c>
      <c r="M4257" s="70">
        <v>6.9814248195193711</v>
      </c>
      <c r="N4257" s="70">
        <v>4.5047513773697023</v>
      </c>
      <c r="O4257" s="70">
        <v>5.7290720764497083</v>
      </c>
      <c r="P4257" s="70">
        <v>6.9814246206422608</v>
      </c>
      <c r="Q4257" s="70">
        <v>6.5319688447620061</v>
      </c>
      <c r="R4257" s="70">
        <v>2.3837840610447993</v>
      </c>
      <c r="S4257" s="70">
        <v>2</v>
      </c>
      <c r="T4257" s="70">
        <v>4.6067208687595853</v>
      </c>
      <c r="U4257" s="71">
        <v>81</v>
      </c>
    </row>
    <row r="4258" spans="1:21" x14ac:dyDescent="0.2">
      <c r="A4258" s="41">
        <v>1768127530001</v>
      </c>
      <c r="B4258" s="36" t="s">
        <v>17</v>
      </c>
      <c r="C4258" s="36" t="s">
        <v>73</v>
      </c>
      <c r="D4258" s="36" t="s">
        <v>395</v>
      </c>
      <c r="E4258" s="67">
        <v>1</v>
      </c>
      <c r="F4258" s="88">
        <v>2018</v>
      </c>
      <c r="G4258" s="80" t="s">
        <v>41</v>
      </c>
      <c r="H4258" s="70">
        <v>2</v>
      </c>
      <c r="I4258" s="70">
        <v>2</v>
      </c>
      <c r="J4258" s="70">
        <v>2.1646628759420636</v>
      </c>
      <c r="K4258" s="70">
        <v>7</v>
      </c>
      <c r="L4258" s="70">
        <v>6.7385798972222037</v>
      </c>
      <c r="M4258" s="70">
        <v>6.9813682904185237</v>
      </c>
      <c r="N4258" s="70">
        <v>4.3132612121673422</v>
      </c>
      <c r="O4258" s="70">
        <v>6.2391067460476002</v>
      </c>
      <c r="P4258" s="70">
        <v>6.9813680914170169</v>
      </c>
      <c r="Q4258" s="70">
        <v>6.83032435512773</v>
      </c>
      <c r="R4258" s="70">
        <v>3.542648066952343</v>
      </c>
      <c r="S4258" s="70">
        <v>2</v>
      </c>
      <c r="T4258" s="70">
        <v>4.7326099612745685</v>
      </c>
      <c r="U4258" s="71">
        <v>48</v>
      </c>
    </row>
    <row r="4259" spans="1:21" x14ac:dyDescent="0.2">
      <c r="A4259" s="41">
        <v>1768115520001</v>
      </c>
      <c r="B4259" s="36" t="s">
        <v>17</v>
      </c>
      <c r="C4259" s="36" t="s">
        <v>45</v>
      </c>
      <c r="D4259" s="36" t="s">
        <v>396</v>
      </c>
      <c r="E4259" s="67">
        <v>1</v>
      </c>
      <c r="F4259" s="88">
        <v>2018</v>
      </c>
      <c r="G4259" s="80" t="s">
        <v>41</v>
      </c>
      <c r="H4259" s="70">
        <v>2.3953256939462491</v>
      </c>
      <c r="I4259" s="70">
        <v>2.2944053748400446</v>
      </c>
      <c r="J4259" s="70">
        <v>2.162122471075631</v>
      </c>
      <c r="K4259" s="70">
        <v>7</v>
      </c>
      <c r="L4259" s="70">
        <v>6.7145459813208843</v>
      </c>
      <c r="M4259" s="70">
        <v>6.9809995816506136</v>
      </c>
      <c r="N4259" s="70">
        <v>4.2883192607836218</v>
      </c>
      <c r="O4259" s="70">
        <v>6.1714312312984703</v>
      </c>
      <c r="P4259" s="70">
        <v>6.9809993804423867</v>
      </c>
      <c r="Q4259" s="70">
        <v>5.9510069076574137</v>
      </c>
      <c r="R4259" s="70">
        <v>5.3524268912097543</v>
      </c>
      <c r="S4259" s="70">
        <v>2</v>
      </c>
      <c r="T4259" s="70">
        <v>4.85763189785209</v>
      </c>
      <c r="U4259" s="71">
        <v>21</v>
      </c>
    </row>
    <row r="4260" spans="1:21" x14ac:dyDescent="0.2">
      <c r="A4260" s="41">
        <v>1768068770001</v>
      </c>
      <c r="B4260" s="36" t="s">
        <v>17</v>
      </c>
      <c r="C4260" s="36" t="s">
        <v>45</v>
      </c>
      <c r="D4260" s="36" t="s">
        <v>397</v>
      </c>
      <c r="E4260" s="67">
        <v>1</v>
      </c>
      <c r="F4260" s="88">
        <v>2018</v>
      </c>
      <c r="G4260" s="80" t="s">
        <v>41</v>
      </c>
      <c r="H4260" s="70">
        <v>2.0412704938580775</v>
      </c>
      <c r="I4260" s="70">
        <v>2.0471893602718292</v>
      </c>
      <c r="J4260" s="70">
        <v>2.1553609167975467</v>
      </c>
      <c r="K4260" s="70">
        <v>7</v>
      </c>
      <c r="L4260" s="70">
        <v>6.7516761479320335</v>
      </c>
      <c r="M4260" s="70">
        <v>6.9793790339641681</v>
      </c>
      <c r="N4260" s="70">
        <v>3.9154686615557237</v>
      </c>
      <c r="O4260" s="70">
        <v>6.1206841408055999</v>
      </c>
      <c r="P4260" s="70">
        <v>6.979378832757102</v>
      </c>
      <c r="Q4260" s="70">
        <v>5.9173561252876929</v>
      </c>
      <c r="R4260" s="70">
        <v>3.1794742764534587</v>
      </c>
      <c r="S4260" s="70">
        <v>2</v>
      </c>
      <c r="T4260" s="70">
        <v>4.5906031658069359</v>
      </c>
      <c r="U4260" s="71">
        <v>93</v>
      </c>
    </row>
    <row r="4261" spans="1:21" x14ac:dyDescent="0.2">
      <c r="A4261" s="41">
        <v>1768097440001</v>
      </c>
      <c r="B4261" s="36" t="s">
        <v>17</v>
      </c>
      <c r="C4261" s="36" t="s">
        <v>59</v>
      </c>
      <c r="D4261" s="36" t="s">
        <v>398</v>
      </c>
      <c r="E4261" s="67">
        <v>1</v>
      </c>
      <c r="F4261" s="88">
        <v>2018</v>
      </c>
      <c r="G4261" s="80" t="s">
        <v>41</v>
      </c>
      <c r="H4261" s="70">
        <v>2.458484590999225</v>
      </c>
      <c r="I4261" s="70">
        <v>2.6218825518363107</v>
      </c>
      <c r="J4261" s="70">
        <v>2.0880788442074865</v>
      </c>
      <c r="K4261" s="70">
        <v>7</v>
      </c>
      <c r="L4261" s="70">
        <v>6.7044153464656455</v>
      </c>
      <c r="M4261" s="70">
        <v>6.9750352495230619</v>
      </c>
      <c r="N4261" s="70">
        <v>3.3973913486935152</v>
      </c>
      <c r="O4261" s="70">
        <v>5.922506772044672</v>
      </c>
      <c r="P4261" s="70">
        <v>6.9750350237514818</v>
      </c>
      <c r="Q4261" s="70">
        <v>6.5981238115320462</v>
      </c>
      <c r="R4261" s="70">
        <v>2.3172993991044644</v>
      </c>
      <c r="S4261" s="70">
        <v>2</v>
      </c>
      <c r="T4261" s="70">
        <v>4.5881877448464925</v>
      </c>
      <c r="U4261" s="71">
        <v>95</v>
      </c>
    </row>
    <row r="4262" spans="1:21" x14ac:dyDescent="0.2">
      <c r="A4262" s="41">
        <v>1768120010001</v>
      </c>
      <c r="B4262" s="36" t="s">
        <v>17</v>
      </c>
      <c r="C4262" s="36" t="s">
        <v>45</v>
      </c>
      <c r="D4262" s="36" t="s">
        <v>399</v>
      </c>
      <c r="E4262" s="67">
        <v>1</v>
      </c>
      <c r="F4262" s="88">
        <v>2018</v>
      </c>
      <c r="G4262" s="80" t="s">
        <v>41</v>
      </c>
      <c r="H4262" s="70">
        <v>2</v>
      </c>
      <c r="I4262" s="70">
        <v>2</v>
      </c>
      <c r="J4262" s="70">
        <v>2.3765921928409752</v>
      </c>
      <c r="K4262" s="70">
        <v>7</v>
      </c>
      <c r="L4262" s="70">
        <v>6.6797116933507876</v>
      </c>
      <c r="M4262" s="70">
        <v>6.9819207998756143</v>
      </c>
      <c r="N4262" s="70">
        <v>3.7648705450520721</v>
      </c>
      <c r="O4262" s="70">
        <v>6.3620007677947905</v>
      </c>
      <c r="P4262" s="70">
        <v>6.9809670086186699</v>
      </c>
      <c r="Q4262" s="70">
        <v>6.7895792246314972</v>
      </c>
      <c r="R4262" s="70">
        <v>2.5334322166798628</v>
      </c>
      <c r="S4262" s="70">
        <v>2</v>
      </c>
      <c r="T4262" s="70">
        <v>4.6224228707370232</v>
      </c>
      <c r="U4262" s="71">
        <v>72</v>
      </c>
    </row>
    <row r="4263" spans="1:21" x14ac:dyDescent="0.2">
      <c r="A4263" s="41">
        <v>1768086320001</v>
      </c>
      <c r="B4263" s="36" t="s">
        <v>17</v>
      </c>
      <c r="C4263" s="36" t="s">
        <v>68</v>
      </c>
      <c r="D4263" s="36" t="s">
        <v>400</v>
      </c>
      <c r="E4263" s="67">
        <v>1</v>
      </c>
      <c r="F4263" s="88">
        <v>2018</v>
      </c>
      <c r="G4263" s="80" t="s">
        <v>41</v>
      </c>
      <c r="H4263" s="70">
        <v>2</v>
      </c>
      <c r="I4263" s="70">
        <v>2</v>
      </c>
      <c r="J4263" s="70">
        <v>2.1564971464266254</v>
      </c>
      <c r="K4263" s="70">
        <v>5.1588149334369247</v>
      </c>
      <c r="L4263" s="70">
        <v>6.730476336125931</v>
      </c>
      <c r="M4263" s="70">
        <v>6.9819207998756143</v>
      </c>
      <c r="N4263" s="70">
        <v>3.8894976270859263</v>
      </c>
      <c r="O4263" s="70">
        <v>5.9267234930891979</v>
      </c>
      <c r="P4263" s="70">
        <v>6.9792383086955647</v>
      </c>
      <c r="Q4263" s="70">
        <v>6.6928277599237838</v>
      </c>
      <c r="R4263" s="70">
        <v>2.1689358680645023</v>
      </c>
      <c r="S4263" s="70">
        <v>2</v>
      </c>
      <c r="T4263" s="70">
        <v>4.3904110227270063</v>
      </c>
      <c r="U4263" s="71">
        <v>168</v>
      </c>
    </row>
    <row r="4264" spans="1:21" x14ac:dyDescent="0.2">
      <c r="A4264" s="41">
        <v>1768124190001</v>
      </c>
      <c r="B4264" s="36" t="s">
        <v>17</v>
      </c>
      <c r="C4264" s="36" t="s">
        <v>45</v>
      </c>
      <c r="D4264" s="36" t="s">
        <v>401</v>
      </c>
      <c r="E4264" s="67">
        <v>1</v>
      </c>
      <c r="F4264" s="88">
        <v>2018</v>
      </c>
      <c r="G4264" s="80" t="s">
        <v>41</v>
      </c>
      <c r="H4264" s="70">
        <v>6.2514092626059412</v>
      </c>
      <c r="I4264" s="70">
        <v>6.7286565284774857</v>
      </c>
      <c r="J4264" s="70">
        <v>2.1031669512083444</v>
      </c>
      <c r="K4264" s="70">
        <v>6.9817635538030061</v>
      </c>
      <c r="L4264" s="70">
        <v>6.7757367369590016</v>
      </c>
      <c r="M4264" s="70">
        <v>6.9819207998756143</v>
      </c>
      <c r="N4264" s="70">
        <v>6.4700876852892364</v>
      </c>
      <c r="O4264" s="70">
        <v>3.6836618593924042</v>
      </c>
      <c r="P4264" s="70">
        <v>6.9819129631750183</v>
      </c>
      <c r="Q4264" s="70">
        <v>5.6469919799654864</v>
      </c>
      <c r="R4264" s="70">
        <v>2.089661294736668</v>
      </c>
      <c r="S4264" s="70">
        <v>2</v>
      </c>
      <c r="T4264" s="70">
        <v>5.224580801290684</v>
      </c>
      <c r="U4264" s="71">
        <v>5</v>
      </c>
    </row>
    <row r="4265" spans="1:21" x14ac:dyDescent="0.2">
      <c r="A4265" s="41">
        <v>1768126130001</v>
      </c>
      <c r="B4265" s="36" t="s">
        <v>17</v>
      </c>
      <c r="C4265" s="36" t="s">
        <v>45</v>
      </c>
      <c r="D4265" s="36" t="s">
        <v>402</v>
      </c>
      <c r="E4265" s="67">
        <v>1</v>
      </c>
      <c r="F4265" s="88">
        <v>2018</v>
      </c>
      <c r="G4265" s="80" t="s">
        <v>41</v>
      </c>
      <c r="H4265" s="70">
        <v>2.320869117863793</v>
      </c>
      <c r="I4265" s="70">
        <v>2.3170576213047132</v>
      </c>
      <c r="J4265" s="70">
        <v>2.0956064026998997</v>
      </c>
      <c r="K4265" s="70">
        <v>7</v>
      </c>
      <c r="L4265" s="70">
        <v>6.7244042369547854</v>
      </c>
      <c r="M4265" s="70">
        <v>6.9745991920477204</v>
      </c>
      <c r="N4265" s="70">
        <v>4.1967673148637612</v>
      </c>
      <c r="O4265" s="70">
        <v>4.8122654254944059</v>
      </c>
      <c r="P4265" s="70">
        <v>6.9745989680390448</v>
      </c>
      <c r="Q4265" s="70">
        <v>6.9017598413639707</v>
      </c>
      <c r="R4265" s="70">
        <v>2.2602105399607542</v>
      </c>
      <c r="S4265" s="70">
        <v>2</v>
      </c>
      <c r="T4265" s="70">
        <v>4.5481782217160704</v>
      </c>
      <c r="U4265" s="71">
        <v>114</v>
      </c>
    </row>
    <row r="4266" spans="1:21" x14ac:dyDescent="0.2">
      <c r="A4266" s="41">
        <v>1768070320001</v>
      </c>
      <c r="B4266" s="36" t="s">
        <v>17</v>
      </c>
      <c r="C4266" s="36" t="s">
        <v>45</v>
      </c>
      <c r="D4266" s="36" t="s">
        <v>403</v>
      </c>
      <c r="E4266" s="67">
        <v>1</v>
      </c>
      <c r="F4266" s="88">
        <v>2018</v>
      </c>
      <c r="G4266" s="80" t="s">
        <v>41</v>
      </c>
      <c r="H4266" s="70">
        <v>2.0016831013053933</v>
      </c>
      <c r="I4266" s="70">
        <v>2.0012148536326677</v>
      </c>
      <c r="J4266" s="70">
        <v>2.1485519799630053</v>
      </c>
      <c r="K4266" s="70">
        <v>7</v>
      </c>
      <c r="L4266" s="70">
        <v>6.712224167930926</v>
      </c>
      <c r="M4266" s="70">
        <v>6.9819207998756143</v>
      </c>
      <c r="N4266" s="70">
        <v>4.4113068570357692</v>
      </c>
      <c r="O4266" s="70">
        <v>6.0540540881308011</v>
      </c>
      <c r="P4266" s="70">
        <v>6.9819199934299832</v>
      </c>
      <c r="Q4266" s="70">
        <v>4.5451711013131009</v>
      </c>
      <c r="R4266" s="70">
        <v>3.7859920986136597</v>
      </c>
      <c r="S4266" s="70">
        <v>2</v>
      </c>
      <c r="T4266" s="70">
        <v>4.5520032534359105</v>
      </c>
      <c r="U4266" s="71">
        <v>109</v>
      </c>
    </row>
    <row r="4267" spans="1:21" x14ac:dyDescent="0.2">
      <c r="A4267" s="41">
        <v>1768112770001</v>
      </c>
      <c r="B4267" s="36" t="s">
        <v>17</v>
      </c>
      <c r="C4267" s="36" t="s">
        <v>95</v>
      </c>
      <c r="D4267" s="36" t="s">
        <v>358</v>
      </c>
      <c r="E4267" s="67">
        <v>1</v>
      </c>
      <c r="F4267" s="88">
        <v>2018</v>
      </c>
      <c r="G4267" s="80" t="s">
        <v>41</v>
      </c>
      <c r="H4267" s="70">
        <v>2.0653672237706839</v>
      </c>
      <c r="I4267" s="70">
        <v>2.0563561112049107</v>
      </c>
      <c r="J4267" s="70">
        <v>2.1102614003705891</v>
      </c>
      <c r="K4267" s="70">
        <v>7</v>
      </c>
      <c r="L4267" s="70">
        <v>6.720881737937348</v>
      </c>
      <c r="M4267" s="70">
        <v>6.9804949197001624</v>
      </c>
      <c r="N4267" s="70">
        <v>3.8631527112330346</v>
      </c>
      <c r="O4267" s="70">
        <v>6.163125807407047</v>
      </c>
      <c r="P4267" s="70">
        <v>6.980494722907717</v>
      </c>
      <c r="Q4267" s="70">
        <v>6.5384257504097212</v>
      </c>
      <c r="R4267" s="70">
        <v>2.667571509185545</v>
      </c>
      <c r="S4267" s="70">
        <v>2</v>
      </c>
      <c r="T4267" s="70">
        <v>4.5955109911772301</v>
      </c>
      <c r="U4267" s="71">
        <v>90</v>
      </c>
    </row>
    <row r="4268" spans="1:21" x14ac:dyDescent="0.2">
      <c r="A4268" s="41">
        <v>1768098920001</v>
      </c>
      <c r="B4268" s="36" t="s">
        <v>17</v>
      </c>
      <c r="C4268" s="36" t="s">
        <v>45</v>
      </c>
      <c r="D4268" s="36" t="s">
        <v>404</v>
      </c>
      <c r="E4268" s="67">
        <v>1</v>
      </c>
      <c r="F4268" s="88">
        <v>2018</v>
      </c>
      <c r="G4268" s="80" t="s">
        <v>41</v>
      </c>
      <c r="H4268" s="70">
        <v>2.6640091179062697</v>
      </c>
      <c r="I4268" s="70">
        <v>2.6767669690740488</v>
      </c>
      <c r="J4268" s="70">
        <v>2.1082114862947816</v>
      </c>
      <c r="K4268" s="70">
        <v>7</v>
      </c>
      <c r="L4268" s="70">
        <v>6.4213301344982687</v>
      </c>
      <c r="M4268" s="70">
        <v>6.9530694498821068</v>
      </c>
      <c r="N4268" s="70">
        <v>4.0379589759068164</v>
      </c>
      <c r="O4268" s="70">
        <v>5.9383837313446168</v>
      </c>
      <c r="P4268" s="70">
        <v>6.9530691576752837</v>
      </c>
      <c r="Q4268" s="70">
        <v>5.7290019401270751</v>
      </c>
      <c r="R4268" s="70">
        <v>2.0276916256349966</v>
      </c>
      <c r="S4268" s="70">
        <v>2</v>
      </c>
      <c r="T4268" s="70">
        <v>4.5424577156953561</v>
      </c>
      <c r="U4268" s="71">
        <v>118</v>
      </c>
    </row>
    <row r="4269" spans="1:21" x14ac:dyDescent="0.2">
      <c r="A4269" s="41">
        <v>1768116680001</v>
      </c>
      <c r="B4269" s="36" t="s">
        <v>17</v>
      </c>
      <c r="C4269" s="36" t="s">
        <v>45</v>
      </c>
      <c r="D4269" s="36" t="s">
        <v>405</v>
      </c>
      <c r="E4269" s="67">
        <v>1</v>
      </c>
      <c r="F4269" s="88">
        <v>2018</v>
      </c>
      <c r="G4269" s="80" t="s">
        <v>41</v>
      </c>
      <c r="H4269" s="70">
        <v>2.3796531845009561</v>
      </c>
      <c r="I4269" s="70">
        <v>2.3859530696710762</v>
      </c>
      <c r="J4269" s="70">
        <v>2.2155211828464076</v>
      </c>
      <c r="K4269" s="70">
        <v>7</v>
      </c>
      <c r="L4269" s="70">
        <v>6.7391157438701415</v>
      </c>
      <c r="M4269" s="70">
        <v>6.9531134414366917</v>
      </c>
      <c r="N4269" s="70">
        <v>4.7358674481861005</v>
      </c>
      <c r="O4269" s="70">
        <v>4.1927658045067489</v>
      </c>
      <c r="P4269" s="70">
        <v>6.9531132434836929</v>
      </c>
      <c r="Q4269" s="70">
        <v>5.977146692742588</v>
      </c>
      <c r="R4269" s="70">
        <v>2.8234160369506651</v>
      </c>
      <c r="S4269" s="70">
        <v>2</v>
      </c>
      <c r="T4269" s="70">
        <v>4.5296388206829228</v>
      </c>
      <c r="U4269" s="71">
        <v>125</v>
      </c>
    </row>
    <row r="4270" spans="1:21" x14ac:dyDescent="0.2">
      <c r="A4270" s="41">
        <v>1768109630001</v>
      </c>
      <c r="B4270" s="36" t="s">
        <v>17</v>
      </c>
      <c r="C4270" s="36" t="s">
        <v>95</v>
      </c>
      <c r="D4270" s="36" t="s">
        <v>406</v>
      </c>
      <c r="E4270" s="67">
        <v>1</v>
      </c>
      <c r="F4270" s="88">
        <v>2018</v>
      </c>
      <c r="G4270" s="80" t="s">
        <v>41</v>
      </c>
      <c r="H4270" s="70">
        <v>2.1422473668852251</v>
      </c>
      <c r="I4270" s="70">
        <v>2.0977804041314343</v>
      </c>
      <c r="J4270" s="70">
        <v>2.1703262086618849</v>
      </c>
      <c r="K4270" s="70">
        <v>7</v>
      </c>
      <c r="L4270" s="70">
        <v>6.7231814342135374</v>
      </c>
      <c r="M4270" s="70">
        <v>6.981702516717081</v>
      </c>
      <c r="N4270" s="70">
        <v>4.659647524570155</v>
      </c>
      <c r="O4270" s="70">
        <v>5.4799868454762333</v>
      </c>
      <c r="P4270" s="70">
        <v>6.981702317606028</v>
      </c>
      <c r="Q4270" s="70">
        <v>6.5069602221366436</v>
      </c>
      <c r="R4270" s="70">
        <v>2.5131019497272988</v>
      </c>
      <c r="S4270" s="70">
        <v>2</v>
      </c>
      <c r="T4270" s="70">
        <v>4.6047197325104605</v>
      </c>
      <c r="U4270" s="71">
        <v>83</v>
      </c>
    </row>
    <row r="4271" spans="1:21" x14ac:dyDescent="0.2">
      <c r="A4271" s="41">
        <v>1768098840001</v>
      </c>
      <c r="B4271" s="36" t="s">
        <v>17</v>
      </c>
      <c r="C4271" s="36" t="s">
        <v>151</v>
      </c>
      <c r="D4271" s="36" t="s">
        <v>407</v>
      </c>
      <c r="E4271" s="67">
        <v>1</v>
      </c>
      <c r="F4271" s="88">
        <v>2018</v>
      </c>
      <c r="G4271" s="80" t="s">
        <v>41</v>
      </c>
      <c r="H4271" s="70">
        <v>2.3307699783792017</v>
      </c>
      <c r="I4271" s="70">
        <v>2.3198492709814476</v>
      </c>
      <c r="J4271" s="70">
        <v>2</v>
      </c>
      <c r="K4271" s="70">
        <v>3.9440746010777428</v>
      </c>
      <c r="L4271" s="70">
        <v>6.7220267477671243</v>
      </c>
      <c r="M4271" s="70">
        <v>6.9427211970856284</v>
      </c>
      <c r="N4271" s="70">
        <v>3.7232414121967903</v>
      </c>
      <c r="O4271" s="70">
        <v>5.6053359163626482</v>
      </c>
      <c r="P4271" s="70">
        <v>6.9427208830634664</v>
      </c>
      <c r="Q4271" s="70">
        <v>5.3397797778437432</v>
      </c>
      <c r="R4271" s="70">
        <v>2.2990413421090654</v>
      </c>
      <c r="S4271" s="70">
        <v>2</v>
      </c>
      <c r="T4271" s="70">
        <v>4.180796760572238</v>
      </c>
      <c r="U4271" s="71">
        <v>193</v>
      </c>
    </row>
    <row r="4272" spans="1:21" x14ac:dyDescent="0.2">
      <c r="A4272" s="41">
        <v>1768121170001</v>
      </c>
      <c r="B4272" s="36" t="s">
        <v>17</v>
      </c>
      <c r="C4272" s="36" t="s">
        <v>45</v>
      </c>
      <c r="D4272" s="36" t="s">
        <v>408</v>
      </c>
      <c r="E4272" s="67">
        <v>1</v>
      </c>
      <c r="F4272" s="88">
        <v>2018</v>
      </c>
      <c r="G4272" s="80" t="s">
        <v>41</v>
      </c>
      <c r="H4272" s="70">
        <v>3.0653451306356558</v>
      </c>
      <c r="I4272" s="70">
        <v>2.9821312158027089</v>
      </c>
      <c r="J4272" s="70">
        <v>3.4984279035068262</v>
      </c>
      <c r="K4272" s="70">
        <v>7</v>
      </c>
      <c r="L4272" s="70">
        <v>6.7479744862829198</v>
      </c>
      <c r="M4272" s="70">
        <v>6.9805396391914725</v>
      </c>
      <c r="N4272" s="70">
        <v>4.8100567572458015</v>
      </c>
      <c r="O4272" s="70">
        <v>5.3550729245193249</v>
      </c>
      <c r="P4272" s="70">
        <v>6.9805394468045261</v>
      </c>
      <c r="Q4272" s="70">
        <v>6.8215020960942994</v>
      </c>
      <c r="R4272" s="70">
        <v>2.9937651373730922</v>
      </c>
      <c r="S4272" s="70">
        <v>2</v>
      </c>
      <c r="T4272" s="70">
        <v>4.936279561454719</v>
      </c>
      <c r="U4272" s="71">
        <v>14</v>
      </c>
    </row>
    <row r="4273" spans="1:21" x14ac:dyDescent="0.2">
      <c r="A4273" s="41">
        <v>1768098330001</v>
      </c>
      <c r="B4273" s="36" t="s">
        <v>17</v>
      </c>
      <c r="C4273" s="36" t="s">
        <v>45</v>
      </c>
      <c r="D4273" s="36" t="s">
        <v>409</v>
      </c>
      <c r="E4273" s="67">
        <v>1</v>
      </c>
      <c r="F4273" s="88">
        <v>2018</v>
      </c>
      <c r="G4273" s="80" t="s">
        <v>41</v>
      </c>
      <c r="H4273" s="70">
        <v>3.5994848371175405</v>
      </c>
      <c r="I4273" s="70">
        <v>4.0497634828024793</v>
      </c>
      <c r="J4273" s="70">
        <v>2.1276986689981254</v>
      </c>
      <c r="K4273" s="70">
        <v>7</v>
      </c>
      <c r="L4273" s="70">
        <v>6.7578288319173607</v>
      </c>
      <c r="M4273" s="70">
        <v>6.9819207998756143</v>
      </c>
      <c r="N4273" s="70">
        <v>5.0308531244309425</v>
      </c>
      <c r="O4273" s="70">
        <v>5.9195502822351624</v>
      </c>
      <c r="P4273" s="70">
        <v>6.9809670086186699</v>
      </c>
      <c r="Q4273" s="70">
        <v>6.7286289790653537</v>
      </c>
      <c r="R4273" s="70">
        <v>3.6818170479895436</v>
      </c>
      <c r="S4273" s="70">
        <v>2</v>
      </c>
      <c r="T4273" s="70">
        <v>5.0715427552542334</v>
      </c>
      <c r="U4273" s="71">
        <v>10</v>
      </c>
    </row>
    <row r="4274" spans="1:21" x14ac:dyDescent="0.2">
      <c r="A4274" s="41">
        <v>1768121410001</v>
      </c>
      <c r="B4274" s="36" t="s">
        <v>17</v>
      </c>
      <c r="C4274" s="36" t="s">
        <v>73</v>
      </c>
      <c r="D4274" s="36" t="s">
        <v>410</v>
      </c>
      <c r="E4274" s="67">
        <v>1</v>
      </c>
      <c r="F4274" s="88">
        <v>2018</v>
      </c>
      <c r="G4274" s="80" t="s">
        <v>41</v>
      </c>
      <c r="H4274" s="70">
        <v>2.2289805266488463</v>
      </c>
      <c r="I4274" s="70">
        <v>2.1691845739539888</v>
      </c>
      <c r="J4274" s="70">
        <v>2.0848389136877459</v>
      </c>
      <c r="K4274" s="70">
        <v>7</v>
      </c>
      <c r="L4274" s="70">
        <v>6.7349801361398498</v>
      </c>
      <c r="M4274" s="70">
        <v>6.9819207998756143</v>
      </c>
      <c r="N4274" s="70">
        <v>4.2294508496878933</v>
      </c>
      <c r="O4274" s="70">
        <v>4.4989828151391738</v>
      </c>
      <c r="P4274" s="70">
        <v>6.9809670086186699</v>
      </c>
      <c r="Q4274" s="70">
        <v>6.5523157004667256</v>
      </c>
      <c r="R4274" s="70">
        <v>2.5757744533806579</v>
      </c>
      <c r="S4274" s="70">
        <v>2</v>
      </c>
      <c r="T4274" s="70">
        <v>4.5031163147999314</v>
      </c>
      <c r="U4274" s="71">
        <v>139</v>
      </c>
    </row>
    <row r="4275" spans="1:21" x14ac:dyDescent="0.2">
      <c r="A4275" s="41">
        <v>1768118620001</v>
      </c>
      <c r="B4275" s="36" t="s">
        <v>17</v>
      </c>
      <c r="C4275" s="36" t="s">
        <v>45</v>
      </c>
      <c r="D4275" s="36" t="s">
        <v>411</v>
      </c>
      <c r="E4275" s="67">
        <v>1</v>
      </c>
      <c r="F4275" s="88">
        <v>2018</v>
      </c>
      <c r="G4275" s="80" t="s">
        <v>41</v>
      </c>
      <c r="H4275" s="70">
        <v>2.2954492184922008</v>
      </c>
      <c r="I4275" s="70">
        <v>2.1917183818158548</v>
      </c>
      <c r="J4275" s="70">
        <v>2.0706720955656492</v>
      </c>
      <c r="K4275" s="70">
        <v>7</v>
      </c>
      <c r="L4275" s="70">
        <v>6.0160409618326174</v>
      </c>
      <c r="M4275" s="70">
        <v>6.9809532664903635</v>
      </c>
      <c r="N4275" s="70">
        <v>3.9780033331296689</v>
      </c>
      <c r="O4275" s="70">
        <v>5.3071840813244116</v>
      </c>
      <c r="P4275" s="70">
        <v>6.9809530640298094</v>
      </c>
      <c r="Q4275" s="70">
        <v>6.0455020812900635</v>
      </c>
      <c r="R4275" s="70">
        <v>2.6821776018123189</v>
      </c>
      <c r="S4275" s="70">
        <v>2</v>
      </c>
      <c r="T4275" s="70">
        <v>4.4623878404819139</v>
      </c>
      <c r="U4275" s="71">
        <v>152</v>
      </c>
    </row>
    <row r="4276" spans="1:21" x14ac:dyDescent="0.2">
      <c r="A4276" s="41">
        <v>1768100170001</v>
      </c>
      <c r="B4276" s="36" t="s">
        <v>17</v>
      </c>
      <c r="C4276" s="36" t="s">
        <v>45</v>
      </c>
      <c r="D4276" s="36" t="s">
        <v>412</v>
      </c>
      <c r="E4276" s="67">
        <v>1</v>
      </c>
      <c r="F4276" s="88">
        <v>2018</v>
      </c>
      <c r="G4276" s="80" t="s">
        <v>41</v>
      </c>
      <c r="H4276" s="70">
        <v>4.9422199582181019</v>
      </c>
      <c r="I4276" s="70">
        <v>4.9849598513893323</v>
      </c>
      <c r="J4276" s="70">
        <v>2.1785344807586782</v>
      </c>
      <c r="K4276" s="70">
        <v>6.0210755911143172</v>
      </c>
      <c r="L4276" s="70">
        <v>6.7639833280350645</v>
      </c>
      <c r="M4276" s="70">
        <v>6.9948587411446237</v>
      </c>
      <c r="N4276" s="70">
        <v>5.6021803879181071</v>
      </c>
      <c r="O4276" s="70">
        <v>4.8455665993121464</v>
      </c>
      <c r="P4276" s="70">
        <v>6.9948588605161461</v>
      </c>
      <c r="Q4276" s="70">
        <v>5.6472073799328015</v>
      </c>
      <c r="R4276" s="70">
        <v>2.2128087808596177</v>
      </c>
      <c r="S4276" s="70">
        <v>2</v>
      </c>
      <c r="T4276" s="70">
        <v>4.9323544965999124</v>
      </c>
      <c r="U4276" s="71">
        <v>15</v>
      </c>
    </row>
    <row r="4277" spans="1:21" x14ac:dyDescent="0.2">
      <c r="A4277" s="41">
        <v>1768069580001</v>
      </c>
      <c r="B4277" s="36" t="s">
        <v>17</v>
      </c>
      <c r="C4277" s="36" t="s">
        <v>45</v>
      </c>
      <c r="D4277" s="36" t="s">
        <v>413</v>
      </c>
      <c r="E4277" s="67">
        <v>1</v>
      </c>
      <c r="F4277" s="88">
        <v>2018</v>
      </c>
      <c r="G4277" s="80" t="s">
        <v>41</v>
      </c>
      <c r="H4277" s="70">
        <v>5.9029872548809514</v>
      </c>
      <c r="I4277" s="70">
        <v>4.8962377390470175</v>
      </c>
      <c r="J4277" s="70">
        <v>2.0880063179327455</v>
      </c>
      <c r="K4277" s="70">
        <v>7</v>
      </c>
      <c r="L4277" s="70">
        <v>6.7707600284201392</v>
      </c>
      <c r="M4277" s="70">
        <v>6.9823335709608534</v>
      </c>
      <c r="N4277" s="70">
        <v>6.03670417633945</v>
      </c>
      <c r="O4277" s="70">
        <v>5.043365574170676</v>
      </c>
      <c r="P4277" s="70">
        <v>6.9823333791484989</v>
      </c>
      <c r="Q4277" s="70">
        <v>5.0791750440398502</v>
      </c>
      <c r="R4277" s="70">
        <v>2.1465805106012699</v>
      </c>
      <c r="S4277" s="70">
        <v>2</v>
      </c>
      <c r="T4277" s="70">
        <v>5.0773736329617885</v>
      </c>
      <c r="U4277" s="71">
        <v>9</v>
      </c>
    </row>
    <row r="4278" spans="1:21" x14ac:dyDescent="0.2">
      <c r="A4278" s="41">
        <v>1768108310001</v>
      </c>
      <c r="B4278" s="36" t="s">
        <v>17</v>
      </c>
      <c r="C4278" s="36" t="s">
        <v>45</v>
      </c>
      <c r="D4278" s="36" t="s">
        <v>414</v>
      </c>
      <c r="E4278" s="67">
        <v>1</v>
      </c>
      <c r="F4278" s="88">
        <v>2018</v>
      </c>
      <c r="G4278" s="80" t="s">
        <v>41</v>
      </c>
      <c r="H4278" s="70">
        <v>2.49044395144338</v>
      </c>
      <c r="I4278" s="70">
        <v>2.4041781523512982</v>
      </c>
      <c r="J4278" s="70">
        <v>2.2220886916076283</v>
      </c>
      <c r="K4278" s="70">
        <v>7</v>
      </c>
      <c r="L4278" s="70">
        <v>6.7420374685798592</v>
      </c>
      <c r="M4278" s="70">
        <v>6.9810039578838436</v>
      </c>
      <c r="N4278" s="70">
        <v>4.7108426014683964</v>
      </c>
      <c r="O4278" s="70">
        <v>5.1449914598272706</v>
      </c>
      <c r="P4278" s="70">
        <v>6.981003761578612</v>
      </c>
      <c r="Q4278" s="70">
        <v>5.5479479422569771</v>
      </c>
      <c r="R4278" s="70">
        <v>2.2831371301445702</v>
      </c>
      <c r="S4278" s="70">
        <v>2</v>
      </c>
      <c r="T4278" s="70">
        <v>4.54230625976182</v>
      </c>
      <c r="U4278" s="71">
        <v>119</v>
      </c>
    </row>
    <row r="4279" spans="1:21" x14ac:dyDescent="0.2">
      <c r="A4279" s="41">
        <v>1768114120001</v>
      </c>
      <c r="B4279" s="36" t="s">
        <v>17</v>
      </c>
      <c r="C4279" s="36" t="s">
        <v>45</v>
      </c>
      <c r="D4279" s="36" t="s">
        <v>415</v>
      </c>
      <c r="E4279" s="67">
        <v>1</v>
      </c>
      <c r="F4279" s="88">
        <v>2018</v>
      </c>
      <c r="G4279" s="80" t="s">
        <v>41</v>
      </c>
      <c r="H4279" s="70">
        <v>3.049733478112882</v>
      </c>
      <c r="I4279" s="70">
        <v>2.8742520379548924</v>
      </c>
      <c r="J4279" s="70">
        <v>2.1052421530898222</v>
      </c>
      <c r="K4279" s="70">
        <v>7</v>
      </c>
      <c r="L4279" s="70">
        <v>6.7344470441772346</v>
      </c>
      <c r="M4279" s="70">
        <v>6.9769495316223011</v>
      </c>
      <c r="N4279" s="70">
        <v>4.5763518164984349</v>
      </c>
      <c r="O4279" s="70">
        <v>4.626312354961196</v>
      </c>
      <c r="P4279" s="70">
        <v>6.9769493350061964</v>
      </c>
      <c r="Q4279" s="70">
        <v>5.8636693333829211</v>
      </c>
      <c r="R4279" s="70">
        <v>2.2999841268807297</v>
      </c>
      <c r="S4279" s="70">
        <v>2</v>
      </c>
      <c r="T4279" s="70">
        <v>4.5903242676405513</v>
      </c>
      <c r="U4279" s="71">
        <v>94</v>
      </c>
    </row>
    <row r="4280" spans="1:21" x14ac:dyDescent="0.2">
      <c r="A4280" s="41">
        <v>1768075470001</v>
      </c>
      <c r="B4280" s="36" t="s">
        <v>17</v>
      </c>
      <c r="C4280" s="36" t="s">
        <v>45</v>
      </c>
      <c r="D4280" s="36" t="s">
        <v>416</v>
      </c>
      <c r="E4280" s="67">
        <v>1</v>
      </c>
      <c r="F4280" s="88">
        <v>2018</v>
      </c>
      <c r="G4280" s="80" t="s">
        <v>41</v>
      </c>
      <c r="H4280" s="70">
        <v>2.8366616843681669</v>
      </c>
      <c r="I4280" s="70">
        <v>2.7668699169002862</v>
      </c>
      <c r="J4280" s="70">
        <v>2.1520885949010324</v>
      </c>
      <c r="K4280" s="70">
        <v>7</v>
      </c>
      <c r="L4280" s="70">
        <v>6.7396304345352149</v>
      </c>
      <c r="M4280" s="70">
        <v>6.9755023367379589</v>
      </c>
      <c r="N4280" s="70">
        <v>4.653570577816259</v>
      </c>
      <c r="O4280" s="70">
        <v>4.3638150471617774</v>
      </c>
      <c r="P4280" s="70">
        <v>6.9755021517323161</v>
      </c>
      <c r="Q4280" s="70">
        <v>5.5189444822293439</v>
      </c>
      <c r="R4280" s="70">
        <v>2.0791966407344451</v>
      </c>
      <c r="S4280" s="70">
        <v>2</v>
      </c>
      <c r="T4280" s="70">
        <v>4.5051484889264</v>
      </c>
      <c r="U4280" s="71">
        <v>136</v>
      </c>
    </row>
    <row r="4281" spans="1:21" x14ac:dyDescent="0.2">
      <c r="A4281" s="41">
        <v>1768167320001</v>
      </c>
      <c r="B4281" s="36" t="s">
        <v>17</v>
      </c>
      <c r="C4281" s="36" t="s">
        <v>73</v>
      </c>
      <c r="D4281" s="36" t="s">
        <v>417</v>
      </c>
      <c r="E4281" s="67">
        <v>1</v>
      </c>
      <c r="F4281" s="88">
        <v>2018</v>
      </c>
      <c r="G4281" s="80" t="s">
        <v>41</v>
      </c>
      <c r="H4281" s="70">
        <v>2.402464058261653</v>
      </c>
      <c r="I4281" s="70">
        <v>2.635633335353206</v>
      </c>
      <c r="J4281" s="70">
        <v>2.1636658632576165</v>
      </c>
      <c r="K4281" s="70">
        <v>6.9067432401418323</v>
      </c>
      <c r="L4281" s="70">
        <v>6.7320999930325076</v>
      </c>
      <c r="M4281" s="70">
        <v>6.9724920503628196</v>
      </c>
      <c r="N4281" s="70">
        <v>4.0603802880431861</v>
      </c>
      <c r="O4281" s="70">
        <v>5.6787761953391733</v>
      </c>
      <c r="P4281" s="70">
        <v>6.9724918220609098</v>
      </c>
      <c r="Q4281" s="70">
        <v>6.7399881301171067</v>
      </c>
      <c r="R4281" s="70">
        <v>2.3809177537049884</v>
      </c>
      <c r="S4281" s="70">
        <v>2</v>
      </c>
      <c r="T4281" s="70">
        <v>4.6371377274729166</v>
      </c>
      <c r="U4281" s="71">
        <v>69</v>
      </c>
    </row>
    <row r="4282" spans="1:21" x14ac:dyDescent="0.2">
      <c r="A4282" s="41">
        <v>1768115440001</v>
      </c>
      <c r="B4282" s="36" t="s">
        <v>17</v>
      </c>
      <c r="C4282" s="36" t="s">
        <v>45</v>
      </c>
      <c r="D4282" s="36" t="s">
        <v>418</v>
      </c>
      <c r="E4282" s="67">
        <v>1</v>
      </c>
      <c r="F4282" s="88">
        <v>2018</v>
      </c>
      <c r="G4282" s="80" t="s">
        <v>41</v>
      </c>
      <c r="H4282" s="70">
        <v>4.0104962292032464</v>
      </c>
      <c r="I4282" s="70">
        <v>3.8759482144316859</v>
      </c>
      <c r="J4282" s="70">
        <v>2.2139423050432812</v>
      </c>
      <c r="K4282" s="70">
        <v>7</v>
      </c>
      <c r="L4282" s="70">
        <v>6.7693161831913544</v>
      </c>
      <c r="M4282" s="70">
        <v>6.9847538640496332</v>
      </c>
      <c r="N4282" s="70">
        <v>5.5729776133419211</v>
      </c>
      <c r="O4282" s="70">
        <v>3.5178576727674766</v>
      </c>
      <c r="P4282" s="70">
        <v>6.9847537193901132</v>
      </c>
      <c r="Q4282" s="70">
        <v>5.9448839579465798</v>
      </c>
      <c r="R4282" s="70">
        <v>2.425555612575983</v>
      </c>
      <c r="S4282" s="70">
        <v>2</v>
      </c>
      <c r="T4282" s="70">
        <v>4.7750404476617732</v>
      </c>
      <c r="U4282" s="71">
        <v>38</v>
      </c>
    </row>
    <row r="4283" spans="1:21" x14ac:dyDescent="0.2">
      <c r="A4283" s="41">
        <v>1768078140001</v>
      </c>
      <c r="B4283" s="36" t="s">
        <v>17</v>
      </c>
      <c r="C4283" s="36" t="s">
        <v>45</v>
      </c>
      <c r="D4283" s="36" t="s">
        <v>419</v>
      </c>
      <c r="E4283" s="67">
        <v>1</v>
      </c>
      <c r="F4283" s="88">
        <v>2018</v>
      </c>
      <c r="G4283" s="80" t="s">
        <v>41</v>
      </c>
      <c r="H4283" s="70">
        <v>4.6128730769515141</v>
      </c>
      <c r="I4283" s="70">
        <v>5.2220392140072667</v>
      </c>
      <c r="J4283" s="70">
        <v>2.1457217931983585</v>
      </c>
      <c r="K4283" s="70">
        <v>7</v>
      </c>
      <c r="L4283" s="70">
        <v>6.7674181066059598</v>
      </c>
      <c r="M4283" s="70">
        <v>6.983233077755437</v>
      </c>
      <c r="N4283" s="70">
        <v>5.3625070324104769</v>
      </c>
      <c r="O4283" s="70">
        <v>4.9496104505420355</v>
      </c>
      <c r="P4283" s="70">
        <v>6.983232920866933</v>
      </c>
      <c r="Q4283" s="70">
        <v>6.4195842179563929</v>
      </c>
      <c r="R4283" s="70">
        <v>2.5188190802164518</v>
      </c>
      <c r="S4283" s="70">
        <v>2</v>
      </c>
      <c r="T4283" s="70">
        <v>5.0804199142092354</v>
      </c>
      <c r="U4283" s="71">
        <v>7</v>
      </c>
    </row>
    <row r="4284" spans="1:21" x14ac:dyDescent="0.2">
      <c r="A4284" s="41">
        <v>1768109120001</v>
      </c>
      <c r="B4284" s="36" t="s">
        <v>17</v>
      </c>
      <c r="C4284" s="36" t="s">
        <v>45</v>
      </c>
      <c r="D4284" s="36" t="s">
        <v>420</v>
      </c>
      <c r="E4284" s="67">
        <v>1</v>
      </c>
      <c r="F4284" s="88">
        <v>2018</v>
      </c>
      <c r="G4284" s="80" t="s">
        <v>41</v>
      </c>
      <c r="H4284" s="70">
        <v>2.9564727355961362</v>
      </c>
      <c r="I4284" s="70">
        <v>2.832331903594079</v>
      </c>
      <c r="J4284" s="70">
        <v>2.4298282394941775</v>
      </c>
      <c r="K4284" s="70">
        <v>7</v>
      </c>
      <c r="L4284" s="70">
        <v>6.7561333637244605</v>
      </c>
      <c r="M4284" s="70">
        <v>6.9794809763653483</v>
      </c>
      <c r="N4284" s="70">
        <v>5.0417744625524668</v>
      </c>
      <c r="O4284" s="70">
        <v>5.2604874880454755</v>
      </c>
      <c r="P4284" s="70">
        <v>6.9794808526255201</v>
      </c>
      <c r="Q4284" s="70">
        <v>6.2656407988644487</v>
      </c>
      <c r="R4284" s="70">
        <v>2.6731393003122532</v>
      </c>
      <c r="S4284" s="70">
        <v>2</v>
      </c>
      <c r="T4284" s="70">
        <v>4.7645641767645301</v>
      </c>
      <c r="U4284" s="71">
        <v>40</v>
      </c>
    </row>
    <row r="4285" spans="1:21" x14ac:dyDescent="0.2">
      <c r="A4285" s="41">
        <v>1768087800001</v>
      </c>
      <c r="B4285" s="36" t="s">
        <v>17</v>
      </c>
      <c r="C4285" s="36" t="s">
        <v>68</v>
      </c>
      <c r="D4285" s="36" t="s">
        <v>421</v>
      </c>
      <c r="E4285" s="67">
        <v>1</v>
      </c>
      <c r="F4285" s="88">
        <v>2018</v>
      </c>
      <c r="G4285" s="80" t="s">
        <v>41</v>
      </c>
      <c r="H4285" s="70">
        <v>2.3149825206180421</v>
      </c>
      <c r="I4285" s="70">
        <v>2.2698658764123065</v>
      </c>
      <c r="J4285" s="70">
        <v>2.0883623078120777</v>
      </c>
      <c r="K4285" s="70">
        <v>7</v>
      </c>
      <c r="L4285" s="70">
        <v>5.688025614944852</v>
      </c>
      <c r="M4285" s="70">
        <v>6.9795803135344077</v>
      </c>
      <c r="N4285" s="70">
        <v>3.3009420507684424</v>
      </c>
      <c r="O4285" s="70">
        <v>5.4795909772474527</v>
      </c>
      <c r="P4285" s="70">
        <v>6.9795801040175451</v>
      </c>
      <c r="Q4285" s="70">
        <v>6.9236113526188001</v>
      </c>
      <c r="R4285" s="70">
        <v>2.4505678672053479</v>
      </c>
      <c r="S4285" s="70">
        <v>2</v>
      </c>
      <c r="T4285" s="70">
        <v>4.4562590820982724</v>
      </c>
      <c r="U4285" s="71">
        <v>155</v>
      </c>
    </row>
    <row r="4286" spans="1:21" x14ac:dyDescent="0.2">
      <c r="A4286" s="41">
        <v>1768123110001</v>
      </c>
      <c r="B4286" s="36" t="s">
        <v>17</v>
      </c>
      <c r="C4286" s="36" t="s">
        <v>45</v>
      </c>
      <c r="D4286" s="36" t="s">
        <v>422</v>
      </c>
      <c r="E4286" s="67">
        <v>1</v>
      </c>
      <c r="F4286" s="88">
        <v>2018</v>
      </c>
      <c r="G4286" s="80" t="s">
        <v>41</v>
      </c>
      <c r="H4286" s="70">
        <v>5.3734411393095449</v>
      </c>
      <c r="I4286" s="70">
        <v>4.9960895627220152</v>
      </c>
      <c r="J4286" s="70">
        <v>2.1254571953946448</v>
      </c>
      <c r="K4286" s="70">
        <v>7</v>
      </c>
      <c r="L4286" s="70">
        <v>6.7741634821622583</v>
      </c>
      <c r="M4286" s="70">
        <v>6.9828096496636842</v>
      </c>
      <c r="N4286" s="70">
        <v>6.0933818286955708</v>
      </c>
      <c r="O4286" s="70">
        <v>4.5135602023992565</v>
      </c>
      <c r="P4286" s="70">
        <v>6.9828094642473788</v>
      </c>
      <c r="Q4286" s="70">
        <v>6.6430264465844431</v>
      </c>
      <c r="R4286" s="70">
        <v>3.5460348620170548</v>
      </c>
      <c r="S4286" s="70">
        <v>2</v>
      </c>
      <c r="T4286" s="70">
        <v>5.2525644860996543</v>
      </c>
      <c r="U4286" s="71">
        <v>4</v>
      </c>
    </row>
    <row r="4287" spans="1:21" x14ac:dyDescent="0.2">
      <c r="A4287" s="41">
        <v>1768110800001</v>
      </c>
      <c r="B4287" s="36" t="s">
        <v>17</v>
      </c>
      <c r="C4287" s="36" t="s">
        <v>45</v>
      </c>
      <c r="D4287" s="36" t="s">
        <v>423</v>
      </c>
      <c r="E4287" s="67">
        <v>1</v>
      </c>
      <c r="F4287" s="88">
        <v>2018</v>
      </c>
      <c r="G4287" s="80" t="s">
        <v>41</v>
      </c>
      <c r="H4287" s="70">
        <v>2.5527168570922258</v>
      </c>
      <c r="I4287" s="70">
        <v>2.4951135456789895</v>
      </c>
      <c r="J4287" s="70">
        <v>2.0986844331873749</v>
      </c>
      <c r="K4287" s="70">
        <v>7</v>
      </c>
      <c r="L4287" s="70">
        <v>7</v>
      </c>
      <c r="M4287" s="70">
        <v>6.9812630859940583</v>
      </c>
      <c r="N4287" s="70">
        <v>3.8700738366845631</v>
      </c>
      <c r="O4287" s="70">
        <v>5.7767605510387732</v>
      </c>
      <c r="P4287" s="70">
        <v>6.9812628846651679</v>
      </c>
      <c r="Q4287" s="70">
        <v>6.6426782256777734</v>
      </c>
      <c r="R4287" s="70">
        <v>2.4641295880592642</v>
      </c>
      <c r="S4287" s="70">
        <v>2</v>
      </c>
      <c r="T4287" s="70">
        <v>4.6552235840065164</v>
      </c>
      <c r="U4287" s="71">
        <v>61</v>
      </c>
    </row>
    <row r="4288" spans="1:21" x14ac:dyDescent="0.2">
      <c r="A4288" s="41">
        <v>968551090001</v>
      </c>
      <c r="B4288" s="36" t="s">
        <v>32</v>
      </c>
      <c r="C4288" s="36" t="s">
        <v>69</v>
      </c>
      <c r="D4288" s="36" t="s">
        <v>424</v>
      </c>
      <c r="E4288" s="67">
        <v>1</v>
      </c>
      <c r="F4288" s="88">
        <v>2018</v>
      </c>
      <c r="G4288" s="80" t="s">
        <v>41</v>
      </c>
      <c r="H4288" s="70">
        <v>2.0081526789100601</v>
      </c>
      <c r="I4288" s="70">
        <v>2.0077483580279796</v>
      </c>
      <c r="J4288" s="70">
        <v>2.0782933871748073</v>
      </c>
      <c r="K4288" s="70">
        <v>6.9997821617475235</v>
      </c>
      <c r="L4288" s="70">
        <v>6.7241302158230987</v>
      </c>
      <c r="M4288" s="70">
        <v>6.9791064886739438</v>
      </c>
      <c r="N4288" s="70">
        <v>4.3792694221962236</v>
      </c>
      <c r="O4288" s="70">
        <v>4.6751558560895274</v>
      </c>
      <c r="P4288" s="70">
        <v>6.9791062831048416</v>
      </c>
      <c r="Q4288" s="70">
        <v>6.7763492598537507</v>
      </c>
      <c r="R4288" s="70">
        <v>2.6599273050220571</v>
      </c>
      <c r="S4288" s="70">
        <v>2</v>
      </c>
      <c r="T4288" s="70">
        <v>4.5222517847186516</v>
      </c>
      <c r="U4288" s="71">
        <v>130</v>
      </c>
    </row>
    <row r="4289" spans="1:21" x14ac:dyDescent="0.2">
      <c r="A4289" s="41">
        <v>968564070001</v>
      </c>
      <c r="B4289" s="36" t="s">
        <v>32</v>
      </c>
      <c r="C4289" s="36" t="s">
        <v>32</v>
      </c>
      <c r="D4289" s="36" t="s">
        <v>425</v>
      </c>
      <c r="E4289" s="67">
        <v>1</v>
      </c>
      <c r="F4289" s="88">
        <v>2018</v>
      </c>
      <c r="G4289" s="80" t="s">
        <v>41</v>
      </c>
      <c r="H4289" s="70">
        <v>2.0115930553030004</v>
      </c>
      <c r="I4289" s="70">
        <v>2.0110823181240058</v>
      </c>
      <c r="J4289" s="70">
        <v>2.5206144629600704</v>
      </c>
      <c r="K4289" s="70">
        <v>6.4433926545052014</v>
      </c>
      <c r="L4289" s="70">
        <v>6.730856921880668</v>
      </c>
      <c r="M4289" s="70">
        <v>6.9810363719831665</v>
      </c>
      <c r="N4289" s="70">
        <v>4.6010014541287312</v>
      </c>
      <c r="O4289" s="70">
        <v>3.8291390843712447</v>
      </c>
      <c r="P4289" s="70">
        <v>6.9810361710121791</v>
      </c>
      <c r="Q4289" s="70">
        <v>6.321314791253636</v>
      </c>
      <c r="R4289" s="70">
        <v>2.1397493996812313</v>
      </c>
      <c r="S4289" s="70">
        <v>2</v>
      </c>
      <c r="T4289" s="70">
        <v>4.3809013904335954</v>
      </c>
      <c r="U4289" s="71">
        <v>170</v>
      </c>
    </row>
    <row r="4290" spans="1:21" x14ac:dyDescent="0.2">
      <c r="A4290" s="41">
        <v>968565390001</v>
      </c>
      <c r="B4290" s="36" t="s">
        <v>32</v>
      </c>
      <c r="C4290" s="36" t="s">
        <v>32</v>
      </c>
      <c r="D4290" s="36" t="s">
        <v>426</v>
      </c>
      <c r="E4290" s="67">
        <v>1</v>
      </c>
      <c r="F4290" s="88">
        <v>2018</v>
      </c>
      <c r="G4290" s="80" t="s">
        <v>41</v>
      </c>
      <c r="H4290" s="70">
        <v>2.0163844877605781</v>
      </c>
      <c r="I4290" s="70">
        <v>2.0141156888119984</v>
      </c>
      <c r="J4290" s="70">
        <v>2.1266818068890947</v>
      </c>
      <c r="K4290" s="70">
        <v>5.4612801884382085</v>
      </c>
      <c r="L4290" s="70">
        <v>6.7285267941693485</v>
      </c>
      <c r="M4290" s="70">
        <v>6.9811951611702199</v>
      </c>
      <c r="N4290" s="70">
        <v>4.4371833109048264</v>
      </c>
      <c r="O4290" s="70">
        <v>4.7560163799358</v>
      </c>
      <c r="P4290" s="70">
        <v>6.9811949604027541</v>
      </c>
      <c r="Q4290" s="70">
        <v>5.4899801935334445</v>
      </c>
      <c r="R4290" s="70">
        <v>2.0228819898768338</v>
      </c>
      <c r="S4290" s="70">
        <v>2</v>
      </c>
      <c r="T4290" s="70">
        <v>4.2512867468244266</v>
      </c>
      <c r="U4290" s="71">
        <v>188</v>
      </c>
    </row>
    <row r="4291" spans="1:21" x14ac:dyDescent="0.2">
      <c r="A4291" s="41">
        <v>968552060001</v>
      </c>
      <c r="B4291" s="36" t="s">
        <v>32</v>
      </c>
      <c r="C4291" s="36" t="s">
        <v>69</v>
      </c>
      <c r="D4291" s="36" t="s">
        <v>427</v>
      </c>
      <c r="E4291" s="67">
        <v>1</v>
      </c>
      <c r="F4291" s="88">
        <v>2018</v>
      </c>
      <c r="G4291" s="80" t="s">
        <v>41</v>
      </c>
      <c r="H4291" s="70">
        <v>2.1301095913269501</v>
      </c>
      <c r="I4291" s="70">
        <v>2.1200587408578562</v>
      </c>
      <c r="J4291" s="70">
        <v>3.2564642444910428</v>
      </c>
      <c r="K4291" s="70">
        <v>7</v>
      </c>
      <c r="L4291" s="70">
        <v>6.7353856202449514</v>
      </c>
      <c r="M4291" s="70">
        <v>6.9805777062457253</v>
      </c>
      <c r="N4291" s="70">
        <v>4.3985422705882797</v>
      </c>
      <c r="O4291" s="70">
        <v>5.1272259645433156</v>
      </c>
      <c r="P4291" s="70">
        <v>6.9805775067154583</v>
      </c>
      <c r="Q4291" s="70">
        <v>6.5534701840470229</v>
      </c>
      <c r="R4291" s="70">
        <v>2.7652701672800513</v>
      </c>
      <c r="S4291" s="70">
        <v>2</v>
      </c>
      <c r="T4291" s="70">
        <v>4.6706401663617205</v>
      </c>
      <c r="U4291" s="71">
        <v>57</v>
      </c>
    </row>
    <row r="4292" spans="1:21" x14ac:dyDescent="0.2">
      <c r="A4292" s="41">
        <v>968538230001</v>
      </c>
      <c r="B4292" s="36" t="s">
        <v>32</v>
      </c>
      <c r="C4292" s="36" t="s">
        <v>32</v>
      </c>
      <c r="D4292" s="36" t="s">
        <v>428</v>
      </c>
      <c r="E4292" s="67">
        <v>1</v>
      </c>
      <c r="F4292" s="88">
        <v>2018</v>
      </c>
      <c r="G4292" s="80" t="s">
        <v>41</v>
      </c>
      <c r="H4292" s="70">
        <v>2.0321765823314886</v>
      </c>
      <c r="I4292" s="70">
        <v>2.0320935223599683</v>
      </c>
      <c r="J4292" s="70">
        <v>2.1505790326628653</v>
      </c>
      <c r="K4292" s="70">
        <v>6.2559424729124773</v>
      </c>
      <c r="L4292" s="70">
        <v>6.7553923938147857</v>
      </c>
      <c r="M4292" s="70">
        <v>6.9815542594773792</v>
      </c>
      <c r="N4292" s="70">
        <v>4.7356972124616368</v>
      </c>
      <c r="O4292" s="70">
        <v>4.9999117529689041</v>
      </c>
      <c r="P4292" s="70">
        <v>6.9815540612413276</v>
      </c>
      <c r="Q4292" s="70">
        <v>6.2207908995418402</v>
      </c>
      <c r="R4292" s="70">
        <v>2.2686031684296184</v>
      </c>
      <c r="S4292" s="70">
        <v>2</v>
      </c>
      <c r="T4292" s="70">
        <v>4.4511912798501907</v>
      </c>
      <c r="U4292" s="71">
        <v>156</v>
      </c>
    </row>
    <row r="4293" spans="1:21" x14ac:dyDescent="0.2">
      <c r="A4293" s="41">
        <v>968575510001</v>
      </c>
      <c r="B4293" s="36" t="s">
        <v>32</v>
      </c>
      <c r="C4293" s="36" t="s">
        <v>32</v>
      </c>
      <c r="D4293" s="36" t="s">
        <v>429</v>
      </c>
      <c r="E4293" s="67">
        <v>1</v>
      </c>
      <c r="F4293" s="88">
        <v>2018</v>
      </c>
      <c r="G4293" s="80" t="s">
        <v>41</v>
      </c>
      <c r="H4293" s="70">
        <v>2</v>
      </c>
      <c r="I4293" s="70">
        <v>2</v>
      </c>
      <c r="J4293" s="70">
        <v>2.1800407662679047</v>
      </c>
      <c r="K4293" s="70">
        <v>3.1607518825485932</v>
      </c>
      <c r="L4293" s="70">
        <v>6.7227931553234423</v>
      </c>
      <c r="M4293" s="70">
        <v>6.9784142789469099</v>
      </c>
      <c r="N4293" s="70">
        <v>3.9600253102044025</v>
      </c>
      <c r="O4293" s="70">
        <v>5.2530008298849546</v>
      </c>
      <c r="P4293" s="70">
        <v>6.9784140665591421</v>
      </c>
      <c r="Q4293" s="70">
        <v>6.3696525023469226</v>
      </c>
      <c r="R4293" s="70">
        <v>2.1812297394495488</v>
      </c>
      <c r="S4293" s="70">
        <v>2</v>
      </c>
      <c r="T4293" s="70">
        <v>4.1486935442943187</v>
      </c>
      <c r="U4293" s="71">
        <v>195</v>
      </c>
    </row>
    <row r="4294" spans="1:21" x14ac:dyDescent="0.2">
      <c r="A4294" s="41">
        <v>1768117060001</v>
      </c>
      <c r="B4294" s="36" t="s">
        <v>430</v>
      </c>
      <c r="C4294" s="36" t="s">
        <v>50</v>
      </c>
      <c r="D4294" s="36" t="s">
        <v>431</v>
      </c>
      <c r="E4294" s="67">
        <v>1</v>
      </c>
      <c r="F4294" s="88">
        <v>2018</v>
      </c>
      <c r="G4294" s="80" t="s">
        <v>41</v>
      </c>
      <c r="H4294" s="70">
        <v>2.0398971245144422</v>
      </c>
      <c r="I4294" s="70">
        <v>2.0498949368720583</v>
      </c>
      <c r="J4294" s="70">
        <v>2.2611098240876557</v>
      </c>
      <c r="K4294" s="70">
        <v>6.9740967410099355</v>
      </c>
      <c r="L4294" s="70">
        <v>6.7344035693435922</v>
      </c>
      <c r="M4294" s="70">
        <v>6.9804849541135292</v>
      </c>
      <c r="N4294" s="70">
        <v>4.2285910510264735</v>
      </c>
      <c r="O4294" s="70">
        <v>5.6355862420938072</v>
      </c>
      <c r="P4294" s="70">
        <v>6.9804847514310078</v>
      </c>
      <c r="Q4294" s="70">
        <v>6.4737755805568575</v>
      </c>
      <c r="R4294" s="70">
        <v>3.0708661622100175</v>
      </c>
      <c r="S4294" s="70">
        <v>2</v>
      </c>
      <c r="T4294" s="70">
        <v>4.6190992447716157</v>
      </c>
      <c r="U4294" s="71">
        <v>73</v>
      </c>
    </row>
    <row r="4295" spans="1:21" x14ac:dyDescent="0.2">
      <c r="A4295" s="41">
        <v>1768125750001</v>
      </c>
      <c r="B4295" s="36" t="s">
        <v>430</v>
      </c>
      <c r="C4295" s="36" t="s">
        <v>50</v>
      </c>
      <c r="D4295" s="36" t="s">
        <v>432</v>
      </c>
      <c r="E4295" s="67">
        <v>1</v>
      </c>
      <c r="F4295" s="88">
        <v>2018</v>
      </c>
      <c r="G4295" s="80" t="s">
        <v>41</v>
      </c>
      <c r="H4295" s="70">
        <v>2.0410150804838656</v>
      </c>
      <c r="I4295" s="70">
        <v>2.0370340860349581</v>
      </c>
      <c r="J4295" s="70">
        <v>2.2907872024027607</v>
      </c>
      <c r="K4295" s="70">
        <v>7</v>
      </c>
      <c r="L4295" s="70">
        <v>6.7284402262629461</v>
      </c>
      <c r="M4295" s="70">
        <v>6.9797173398315708</v>
      </c>
      <c r="N4295" s="70">
        <v>3.8526874770080322</v>
      </c>
      <c r="O4295" s="70">
        <v>5.1495748105938759</v>
      </c>
      <c r="P4295" s="70">
        <v>6.9797171324395881</v>
      </c>
      <c r="Q4295" s="70">
        <v>6.2762681538017384</v>
      </c>
      <c r="R4295" s="70">
        <v>2.1764353980712348</v>
      </c>
      <c r="S4295" s="70">
        <v>2</v>
      </c>
      <c r="T4295" s="70">
        <v>4.4593064089108809</v>
      </c>
      <c r="U4295" s="71">
        <v>154</v>
      </c>
    </row>
    <row r="4296" spans="1:21" x14ac:dyDescent="0.2">
      <c r="A4296" s="41">
        <v>1768048310001</v>
      </c>
      <c r="B4296" s="36" t="s">
        <v>430</v>
      </c>
      <c r="C4296" s="36" t="s">
        <v>50</v>
      </c>
      <c r="D4296" s="36" t="s">
        <v>433</v>
      </c>
      <c r="E4296" s="67">
        <v>1</v>
      </c>
      <c r="F4296" s="88">
        <v>2018</v>
      </c>
      <c r="G4296" s="80" t="s">
        <v>41</v>
      </c>
      <c r="H4296" s="70">
        <v>2</v>
      </c>
      <c r="I4296" s="70">
        <v>2</v>
      </c>
      <c r="J4296" s="70">
        <v>2</v>
      </c>
      <c r="K4296" s="70">
        <v>7</v>
      </c>
      <c r="L4296" s="70">
        <v>6.7978825760075363</v>
      </c>
      <c r="M4296" s="70">
        <v>6.9819207998756143</v>
      </c>
      <c r="N4296" s="70">
        <v>5.1779983891979766</v>
      </c>
      <c r="O4296" s="70">
        <v>7</v>
      </c>
      <c r="P4296" s="70">
        <v>6.9819202609157802</v>
      </c>
      <c r="Q4296" s="70">
        <v>7</v>
      </c>
      <c r="R4296" s="70">
        <v>2.5396558451765321</v>
      </c>
      <c r="S4296" s="70">
        <v>2</v>
      </c>
      <c r="T4296" s="70">
        <v>4.7899481559311203</v>
      </c>
      <c r="U4296" s="71">
        <v>34</v>
      </c>
    </row>
    <row r="4297" spans="1:21" x14ac:dyDescent="0.2">
      <c r="A4297" s="41">
        <v>1768125670001</v>
      </c>
      <c r="B4297" s="36" t="s">
        <v>430</v>
      </c>
      <c r="C4297" s="36" t="s">
        <v>50</v>
      </c>
      <c r="D4297" s="36" t="s">
        <v>434</v>
      </c>
      <c r="E4297" s="67">
        <v>1</v>
      </c>
      <c r="F4297" s="88">
        <v>2018</v>
      </c>
      <c r="G4297" s="80" t="s">
        <v>41</v>
      </c>
      <c r="H4297" s="70">
        <v>2.0640437666953297</v>
      </c>
      <c r="I4297" s="70">
        <v>2.0670884367604603</v>
      </c>
      <c r="J4297" s="70">
        <v>2.3383019399063052</v>
      </c>
      <c r="K4297" s="70">
        <v>6.0592231094032245</v>
      </c>
      <c r="L4297" s="70">
        <v>6.7277801543605094</v>
      </c>
      <c r="M4297" s="70">
        <v>6.980895598553829</v>
      </c>
      <c r="N4297" s="70">
        <v>4.1698980838766282</v>
      </c>
      <c r="O4297" s="70">
        <v>5.2043036865219996</v>
      </c>
      <c r="P4297" s="70">
        <v>6.9808953963741356</v>
      </c>
      <c r="Q4297" s="70">
        <v>6.6153921100584938</v>
      </c>
      <c r="R4297" s="70">
        <v>3.5227051281572415</v>
      </c>
      <c r="S4297" s="70">
        <v>2</v>
      </c>
      <c r="T4297" s="70">
        <v>4.5608772842223466</v>
      </c>
      <c r="U4297" s="71">
        <v>104</v>
      </c>
    </row>
    <row r="4298" spans="1:21" x14ac:dyDescent="0.2">
      <c r="A4298" s="41">
        <v>1768120600001</v>
      </c>
      <c r="B4298" s="36" t="s">
        <v>430</v>
      </c>
      <c r="C4298" s="36" t="s">
        <v>50</v>
      </c>
      <c r="D4298" s="36" t="s">
        <v>435</v>
      </c>
      <c r="E4298" s="67">
        <v>1</v>
      </c>
      <c r="F4298" s="88">
        <v>2018</v>
      </c>
      <c r="G4298" s="80" t="s">
        <v>41</v>
      </c>
      <c r="H4298" s="70">
        <v>2.2176480617736476</v>
      </c>
      <c r="I4298" s="70">
        <v>2.1413413213292602</v>
      </c>
      <c r="J4298" s="70">
        <v>3.3457544438099225</v>
      </c>
      <c r="K4298" s="70">
        <v>6.5901452380508045</v>
      </c>
      <c r="L4298" s="70">
        <v>6.7482831579126863</v>
      </c>
      <c r="M4298" s="70">
        <v>6.9814326066655621</v>
      </c>
      <c r="N4298" s="70">
        <v>4.231985800934396</v>
      </c>
      <c r="O4298" s="70">
        <v>5.4690203132333632</v>
      </c>
      <c r="P4298" s="70">
        <v>6.9814324074493568</v>
      </c>
      <c r="Q4298" s="70">
        <v>4.959749196096177</v>
      </c>
      <c r="R4298" s="70">
        <v>2.3483561670374997</v>
      </c>
      <c r="S4298" s="70">
        <v>2</v>
      </c>
      <c r="T4298" s="70">
        <v>4.5012623928577229</v>
      </c>
      <c r="U4298" s="71">
        <v>140</v>
      </c>
    </row>
    <row r="4299" spans="1:21" x14ac:dyDescent="0.2">
      <c r="A4299" s="41">
        <v>1768100920001</v>
      </c>
      <c r="B4299" s="36" t="s">
        <v>36</v>
      </c>
      <c r="C4299" s="36" t="s">
        <v>72</v>
      </c>
      <c r="D4299" s="36" t="s">
        <v>436</v>
      </c>
      <c r="E4299" s="67">
        <v>1</v>
      </c>
      <c r="F4299" s="88">
        <v>2018</v>
      </c>
      <c r="G4299" s="80" t="s">
        <v>41</v>
      </c>
      <c r="H4299" s="70">
        <v>2.0237871980223905</v>
      </c>
      <c r="I4299" s="70">
        <v>2.0310590893967144</v>
      </c>
      <c r="J4299" s="70">
        <v>2.3283279710882976</v>
      </c>
      <c r="K4299" s="70">
        <v>7</v>
      </c>
      <c r="L4299" s="70">
        <v>6.7326221839571501</v>
      </c>
      <c r="M4299" s="70">
        <v>6.9815725947062495</v>
      </c>
      <c r="N4299" s="70">
        <v>4.6427231939242795</v>
      </c>
      <c r="O4299" s="70">
        <v>6.0790882366310175</v>
      </c>
      <c r="P4299" s="70">
        <v>6.9815723949173014</v>
      </c>
      <c r="Q4299" s="70">
        <v>6.8884630629169763</v>
      </c>
      <c r="R4299" s="70">
        <v>4.0227700993072659</v>
      </c>
      <c r="S4299" s="70">
        <v>2</v>
      </c>
      <c r="T4299" s="70">
        <v>4.8093321687389716</v>
      </c>
      <c r="U4299" s="71">
        <v>32</v>
      </c>
    </row>
    <row r="4300" spans="1:21" x14ac:dyDescent="0.2">
      <c r="A4300" s="41">
        <v>1865015510001</v>
      </c>
      <c r="B4300" s="36" t="s">
        <v>23</v>
      </c>
      <c r="C4300" s="36" t="s">
        <v>48</v>
      </c>
      <c r="D4300" s="36" t="s">
        <v>437</v>
      </c>
      <c r="E4300" s="67">
        <v>1</v>
      </c>
      <c r="F4300" s="88">
        <v>2018</v>
      </c>
      <c r="G4300" s="80" t="s">
        <v>41</v>
      </c>
      <c r="H4300" s="70">
        <v>2</v>
      </c>
      <c r="I4300" s="70">
        <v>2</v>
      </c>
      <c r="J4300" s="70">
        <v>2.0968607773475734</v>
      </c>
      <c r="K4300" s="70">
        <v>7</v>
      </c>
      <c r="L4300" s="70">
        <v>6.7300108510076742</v>
      </c>
      <c r="M4300" s="70">
        <v>6.981032175560558</v>
      </c>
      <c r="N4300" s="70">
        <v>4.0636154983288906</v>
      </c>
      <c r="O4300" s="70">
        <v>5.5329526127852118</v>
      </c>
      <c r="P4300" s="70">
        <v>6.9810319744515947</v>
      </c>
      <c r="Q4300" s="70">
        <v>6.1877913500682373</v>
      </c>
      <c r="R4300" s="70">
        <v>2.1784209736568654</v>
      </c>
      <c r="S4300" s="70">
        <v>2</v>
      </c>
      <c r="T4300" s="70">
        <v>4.4793096844338844</v>
      </c>
      <c r="U4300" s="71">
        <v>147</v>
      </c>
    </row>
    <row r="4301" spans="1:21" x14ac:dyDescent="0.2">
      <c r="A4301" s="41">
        <v>1865015350001</v>
      </c>
      <c r="B4301" s="36" t="s">
        <v>23</v>
      </c>
      <c r="C4301" s="36" t="s">
        <v>48</v>
      </c>
      <c r="D4301" s="36" t="s">
        <v>438</v>
      </c>
      <c r="E4301" s="67">
        <v>1</v>
      </c>
      <c r="F4301" s="88">
        <v>2018</v>
      </c>
      <c r="G4301" s="80" t="s">
        <v>41</v>
      </c>
      <c r="H4301" s="70">
        <v>2.0040317068966997</v>
      </c>
      <c r="I4301" s="70">
        <v>2.0059720760904476</v>
      </c>
      <c r="J4301" s="70">
        <v>2.1193885941329915</v>
      </c>
      <c r="K4301" s="70">
        <v>7</v>
      </c>
      <c r="L4301" s="70">
        <v>6.7271381964051908</v>
      </c>
      <c r="M4301" s="70">
        <v>6.9641289281757937</v>
      </c>
      <c r="N4301" s="70">
        <v>4.1745383414899386</v>
      </c>
      <c r="O4301" s="70">
        <v>5.5823442883358547</v>
      </c>
      <c r="P4301" s="70">
        <v>6.9641286747051563</v>
      </c>
      <c r="Q4301" s="70">
        <v>6.755962166364248</v>
      </c>
      <c r="R4301" s="70">
        <v>3.4247216400431122</v>
      </c>
      <c r="S4301" s="70">
        <v>2</v>
      </c>
      <c r="T4301" s="70">
        <v>4.6435295510532866</v>
      </c>
      <c r="U4301" s="71">
        <v>65</v>
      </c>
    </row>
    <row r="4302" spans="1:21" x14ac:dyDescent="0.2">
      <c r="A4302" s="41">
        <v>1865018290001</v>
      </c>
      <c r="B4302" s="36" t="s">
        <v>23</v>
      </c>
      <c r="C4302" s="36" t="s">
        <v>439</v>
      </c>
      <c r="D4302" s="36" t="s">
        <v>440</v>
      </c>
      <c r="E4302" s="67">
        <v>1</v>
      </c>
      <c r="F4302" s="88">
        <v>2018</v>
      </c>
      <c r="G4302" s="80" t="s">
        <v>41</v>
      </c>
      <c r="H4302" s="70">
        <v>2.0049692362031988</v>
      </c>
      <c r="I4302" s="70">
        <v>2.0066055201278985</v>
      </c>
      <c r="J4302" s="70">
        <v>2.106049476628904</v>
      </c>
      <c r="K4302" s="70">
        <v>5.2948601580924954</v>
      </c>
      <c r="L4302" s="70">
        <v>6.7287361488916071</v>
      </c>
      <c r="M4302" s="70">
        <v>6.9794988510364009</v>
      </c>
      <c r="N4302" s="70">
        <v>3.9048043926389182</v>
      </c>
      <c r="O4302" s="70">
        <v>6.1508834694386358</v>
      </c>
      <c r="P4302" s="70">
        <v>6.979498646731976</v>
      </c>
      <c r="Q4302" s="70">
        <v>4.7373534647384643</v>
      </c>
      <c r="R4302" s="70">
        <v>3.067151008108326</v>
      </c>
      <c r="S4302" s="70">
        <v>2</v>
      </c>
      <c r="T4302" s="70">
        <v>4.3300341977197361</v>
      </c>
      <c r="U4302" s="71">
        <v>179</v>
      </c>
    </row>
    <row r="4303" spans="1:21" x14ac:dyDescent="0.2">
      <c r="A4303" s="41">
        <v>1865015860001</v>
      </c>
      <c r="B4303" s="36" t="s">
        <v>23</v>
      </c>
      <c r="C4303" s="36" t="s">
        <v>439</v>
      </c>
      <c r="D4303" s="36" t="s">
        <v>441</v>
      </c>
      <c r="E4303" s="67">
        <v>1</v>
      </c>
      <c r="F4303" s="88">
        <v>2018</v>
      </c>
      <c r="G4303" s="80" t="s">
        <v>41</v>
      </c>
      <c r="H4303" s="70">
        <v>2.0126540224611511</v>
      </c>
      <c r="I4303" s="70">
        <v>2.0114911688384405</v>
      </c>
      <c r="J4303" s="70">
        <v>2.070777161449588</v>
      </c>
      <c r="K4303" s="70">
        <v>7</v>
      </c>
      <c r="L4303" s="70">
        <v>6.7215845455124983</v>
      </c>
      <c r="M4303" s="70">
        <v>6.9813240071509624</v>
      </c>
      <c r="N4303" s="70">
        <v>4.3755215617573038</v>
      </c>
      <c r="O4303" s="70">
        <v>4.8072232986575143</v>
      </c>
      <c r="P4303" s="70">
        <v>6.9813238067042267</v>
      </c>
      <c r="Q4303" s="70">
        <v>6.8042715207853464</v>
      </c>
      <c r="R4303" s="70">
        <v>2.866110192460555</v>
      </c>
      <c r="S4303" s="70">
        <v>2</v>
      </c>
      <c r="T4303" s="70">
        <v>4.5526901071481332</v>
      </c>
      <c r="U4303" s="71">
        <v>108</v>
      </c>
    </row>
    <row r="4304" spans="1:21" x14ac:dyDescent="0.2">
      <c r="A4304" s="41">
        <v>1865014700001</v>
      </c>
      <c r="B4304" s="36" t="s">
        <v>23</v>
      </c>
      <c r="C4304" s="36" t="s">
        <v>48</v>
      </c>
      <c r="D4304" s="36" t="s">
        <v>442</v>
      </c>
      <c r="E4304" s="67">
        <v>1</v>
      </c>
      <c r="F4304" s="88">
        <v>2018</v>
      </c>
      <c r="G4304" s="80" t="s">
        <v>41</v>
      </c>
      <c r="H4304" s="70">
        <v>2.090321665639753</v>
      </c>
      <c r="I4304" s="70">
        <v>2.0557828101409128</v>
      </c>
      <c r="J4304" s="70">
        <v>2.0812238288132243</v>
      </c>
      <c r="K4304" s="70">
        <v>7</v>
      </c>
      <c r="L4304" s="70">
        <v>6.7153028262789141</v>
      </c>
      <c r="M4304" s="70">
        <v>6.9816261141211235</v>
      </c>
      <c r="N4304" s="70">
        <v>4.3042553348870625</v>
      </c>
      <c r="O4304" s="70">
        <v>5.0723934326801139</v>
      </c>
      <c r="P4304" s="70">
        <v>6.9816259144932689</v>
      </c>
      <c r="Q4304" s="70">
        <v>6.3199848743963098</v>
      </c>
      <c r="R4304" s="70">
        <v>3.3934784722687716</v>
      </c>
      <c r="S4304" s="70">
        <v>2</v>
      </c>
      <c r="T4304" s="70">
        <v>4.5829996061432885</v>
      </c>
      <c r="U4304" s="71">
        <v>97</v>
      </c>
    </row>
    <row r="4305" spans="1:21" x14ac:dyDescent="0.2">
      <c r="A4305" s="41">
        <v>1865015430001</v>
      </c>
      <c r="B4305" s="36" t="s">
        <v>23</v>
      </c>
      <c r="C4305" s="36" t="s">
        <v>48</v>
      </c>
      <c r="D4305" s="36" t="s">
        <v>443</v>
      </c>
      <c r="E4305" s="67">
        <v>1</v>
      </c>
      <c r="F4305" s="88">
        <v>2018</v>
      </c>
      <c r="G4305" s="80" t="s">
        <v>41</v>
      </c>
      <c r="H4305" s="70">
        <v>2</v>
      </c>
      <c r="I4305" s="70">
        <v>2</v>
      </c>
      <c r="J4305" s="70">
        <v>2.090741431639958</v>
      </c>
      <c r="K4305" s="70">
        <v>7</v>
      </c>
      <c r="L4305" s="70">
        <v>6.7324955069080614</v>
      </c>
      <c r="M4305" s="70">
        <v>6.9813074630794203</v>
      </c>
      <c r="N4305" s="70">
        <v>4.4492463635862718</v>
      </c>
      <c r="O4305" s="70">
        <v>5.2810561735864034</v>
      </c>
      <c r="P4305" s="70">
        <v>6.9813072646993701</v>
      </c>
      <c r="Q4305" s="70">
        <v>6.5593718567273394</v>
      </c>
      <c r="R4305" s="70">
        <v>3.8556408216768769</v>
      </c>
      <c r="S4305" s="70">
        <v>2</v>
      </c>
      <c r="T4305" s="70">
        <v>4.6609305734919753</v>
      </c>
      <c r="U4305" s="71">
        <v>59</v>
      </c>
    </row>
    <row r="4306" spans="1:21" x14ac:dyDescent="0.2">
      <c r="A4306" s="41">
        <v>1865016590001</v>
      </c>
      <c r="B4306" s="36" t="s">
        <v>23</v>
      </c>
      <c r="C4306" s="36" t="s">
        <v>48</v>
      </c>
      <c r="D4306" s="36" t="s">
        <v>444</v>
      </c>
      <c r="E4306" s="67">
        <v>1</v>
      </c>
      <c r="F4306" s="88">
        <v>2018</v>
      </c>
      <c r="G4306" s="80" t="s">
        <v>41</v>
      </c>
      <c r="H4306" s="70">
        <v>2</v>
      </c>
      <c r="I4306" s="70">
        <v>2</v>
      </c>
      <c r="J4306" s="70">
        <v>2.149320215856549</v>
      </c>
      <c r="K4306" s="70">
        <v>7</v>
      </c>
      <c r="L4306" s="70">
        <v>6.7314081221417101</v>
      </c>
      <c r="M4306" s="70">
        <v>6.9606527393452442</v>
      </c>
      <c r="N4306" s="70">
        <v>4.072983651674015</v>
      </c>
      <c r="O4306" s="70">
        <v>6.4361399095556031</v>
      </c>
      <c r="P4306" s="70">
        <v>6.9606525024848551</v>
      </c>
      <c r="Q4306" s="70">
        <v>6.9817785951841049</v>
      </c>
      <c r="R4306" s="70">
        <v>5.192466096197073</v>
      </c>
      <c r="S4306" s="70">
        <v>2</v>
      </c>
      <c r="T4306" s="70">
        <v>4.8737834860365972</v>
      </c>
      <c r="U4306" s="71">
        <v>19</v>
      </c>
    </row>
    <row r="4307" spans="1:21" x14ac:dyDescent="0.2">
      <c r="A4307" s="41">
        <v>1865016160001</v>
      </c>
      <c r="B4307" s="36" t="s">
        <v>23</v>
      </c>
      <c r="C4307" s="36" t="s">
        <v>48</v>
      </c>
      <c r="D4307" s="36" t="s">
        <v>163</v>
      </c>
      <c r="E4307" s="67">
        <v>1</v>
      </c>
      <c r="F4307" s="88">
        <v>2018</v>
      </c>
      <c r="G4307" s="80" t="s">
        <v>41</v>
      </c>
      <c r="H4307" s="70">
        <v>2</v>
      </c>
      <c r="I4307" s="70">
        <v>2</v>
      </c>
      <c r="J4307" s="70">
        <v>2.0849320123993875</v>
      </c>
      <c r="K4307" s="70">
        <v>7</v>
      </c>
      <c r="L4307" s="70">
        <v>6.7145999687374562</v>
      </c>
      <c r="M4307" s="70">
        <v>6.9606480627812273</v>
      </c>
      <c r="N4307" s="70">
        <v>3.4754951029915677</v>
      </c>
      <c r="O4307" s="70">
        <v>6.1530516521379477</v>
      </c>
      <c r="P4307" s="70">
        <v>6.9606477915895741</v>
      </c>
      <c r="Q4307" s="70">
        <v>6.9151276903974042</v>
      </c>
      <c r="R4307" s="70">
        <v>4.9801765754543217</v>
      </c>
      <c r="S4307" s="70">
        <v>2</v>
      </c>
      <c r="T4307" s="70">
        <v>4.7703899047074083</v>
      </c>
      <c r="U4307" s="71">
        <v>39</v>
      </c>
    </row>
    <row r="4308" spans="1:21" x14ac:dyDescent="0.2">
      <c r="A4308" s="41">
        <v>1865015000001</v>
      </c>
      <c r="B4308" s="36" t="s">
        <v>23</v>
      </c>
      <c r="C4308" s="36" t="s">
        <v>48</v>
      </c>
      <c r="D4308" s="36" t="s">
        <v>445</v>
      </c>
      <c r="E4308" s="67">
        <v>1</v>
      </c>
      <c r="F4308" s="88">
        <v>2018</v>
      </c>
      <c r="G4308" s="80" t="s">
        <v>41</v>
      </c>
      <c r="H4308" s="70">
        <v>2</v>
      </c>
      <c r="I4308" s="70">
        <v>2</v>
      </c>
      <c r="J4308" s="70">
        <v>2.0787762929648967</v>
      </c>
      <c r="K4308" s="70">
        <v>7</v>
      </c>
      <c r="L4308" s="70">
        <v>6.7134531400275694</v>
      </c>
      <c r="M4308" s="70">
        <v>6.9807024317828272</v>
      </c>
      <c r="N4308" s="70">
        <v>4.0482127562597565</v>
      </c>
      <c r="O4308" s="70">
        <v>5.6125930187987318</v>
      </c>
      <c r="P4308" s="70">
        <v>6.9807022306393796</v>
      </c>
      <c r="Q4308" s="70">
        <v>6.5406755183460925</v>
      </c>
      <c r="R4308" s="70">
        <v>3.2092756263510589</v>
      </c>
      <c r="S4308" s="70">
        <v>2</v>
      </c>
      <c r="T4308" s="70">
        <v>4.5970325845975264</v>
      </c>
      <c r="U4308" s="71">
        <v>89</v>
      </c>
    </row>
    <row r="4309" spans="1:21" x14ac:dyDescent="0.2">
      <c r="A4309" s="41">
        <v>1865019420001</v>
      </c>
      <c r="B4309" s="36" t="s">
        <v>23</v>
      </c>
      <c r="C4309" s="36" t="s">
        <v>48</v>
      </c>
      <c r="D4309" s="36" t="s">
        <v>446</v>
      </c>
      <c r="E4309" s="67">
        <v>1</v>
      </c>
      <c r="F4309" s="88">
        <v>2018</v>
      </c>
      <c r="G4309" s="80" t="s">
        <v>41</v>
      </c>
      <c r="H4309" s="70">
        <v>2.0816686039890464</v>
      </c>
      <c r="I4309" s="70">
        <v>2.094705662055758</v>
      </c>
      <c r="J4309" s="70">
        <v>2.1892530598887427</v>
      </c>
      <c r="K4309" s="70">
        <v>7</v>
      </c>
      <c r="L4309" s="70">
        <v>6.7398947820183359</v>
      </c>
      <c r="M4309" s="70">
        <v>6.9809878219917829</v>
      </c>
      <c r="N4309" s="70">
        <v>4.24794334612257</v>
      </c>
      <c r="O4309" s="70">
        <v>6.0524872161360195</v>
      </c>
      <c r="P4309" s="70">
        <v>6.9809876216947879</v>
      </c>
      <c r="Q4309" s="70">
        <v>6.8575966998065141</v>
      </c>
      <c r="R4309" s="70">
        <v>3.6034704775776905</v>
      </c>
      <c r="S4309" s="70">
        <v>2</v>
      </c>
      <c r="T4309" s="70">
        <v>4.7357496076067713</v>
      </c>
      <c r="U4309" s="71">
        <v>47</v>
      </c>
    </row>
    <row r="4310" spans="1:21" x14ac:dyDescent="0.2">
      <c r="A4310" s="41">
        <v>1865017480001</v>
      </c>
      <c r="B4310" s="36" t="s">
        <v>23</v>
      </c>
      <c r="C4310" s="36" t="s">
        <v>447</v>
      </c>
      <c r="D4310" s="36" t="s">
        <v>448</v>
      </c>
      <c r="E4310" s="67">
        <v>1</v>
      </c>
      <c r="F4310" s="88">
        <v>2018</v>
      </c>
      <c r="G4310" s="80" t="s">
        <v>41</v>
      </c>
      <c r="H4310" s="70">
        <v>2</v>
      </c>
      <c r="I4310" s="70">
        <v>2</v>
      </c>
      <c r="J4310" s="70">
        <v>2.0969897223571787</v>
      </c>
      <c r="K4310" s="70">
        <v>7</v>
      </c>
      <c r="L4310" s="70">
        <v>6.6974321553523577</v>
      </c>
      <c r="M4310" s="70">
        <v>6.978913644346239</v>
      </c>
      <c r="N4310" s="70">
        <v>3.2169781605482912</v>
      </c>
      <c r="O4310" s="70">
        <v>6.1055610775169127</v>
      </c>
      <c r="P4310" s="70">
        <v>6.9789134327969533</v>
      </c>
      <c r="Q4310" s="70">
        <v>5.9591689653664961</v>
      </c>
      <c r="R4310" s="70">
        <v>2.5397538112960309</v>
      </c>
      <c r="S4310" s="70">
        <v>2</v>
      </c>
      <c r="T4310" s="70">
        <v>4.4644759141317047</v>
      </c>
      <c r="U4310" s="71">
        <v>150</v>
      </c>
    </row>
    <row r="4311" spans="1:21" x14ac:dyDescent="0.2">
      <c r="A4311" s="41">
        <v>1865015190001</v>
      </c>
      <c r="B4311" s="36" t="s">
        <v>23</v>
      </c>
      <c r="C4311" s="36" t="s">
        <v>48</v>
      </c>
      <c r="D4311" s="36" t="s">
        <v>449</v>
      </c>
      <c r="E4311" s="67">
        <v>1</v>
      </c>
      <c r="F4311" s="88">
        <v>2018</v>
      </c>
      <c r="G4311" s="80" t="s">
        <v>41</v>
      </c>
      <c r="H4311" s="70">
        <v>3.0730883718138275</v>
      </c>
      <c r="I4311" s="70">
        <v>3.510478202500412</v>
      </c>
      <c r="J4311" s="70">
        <v>2.1416837772647854</v>
      </c>
      <c r="K4311" s="70">
        <v>7</v>
      </c>
      <c r="L4311" s="70">
        <v>6.7561158301287065</v>
      </c>
      <c r="M4311" s="70">
        <v>6.9808678029951086</v>
      </c>
      <c r="N4311" s="70">
        <v>4.8157313894654505</v>
      </c>
      <c r="O4311" s="70">
        <v>5.7221988724431867</v>
      </c>
      <c r="P4311" s="70">
        <v>6.9808676127931317</v>
      </c>
      <c r="Q4311" s="70">
        <v>6.6402541760863851</v>
      </c>
      <c r="R4311" s="70">
        <v>2.4668402843660386</v>
      </c>
      <c r="S4311" s="70">
        <v>2</v>
      </c>
      <c r="T4311" s="70">
        <v>4.8406771933214205</v>
      </c>
      <c r="U4311" s="71">
        <v>27</v>
      </c>
    </row>
    <row r="4312" spans="1:21" x14ac:dyDescent="0.2">
      <c r="A4312" s="41">
        <v>1865014970001</v>
      </c>
      <c r="B4312" s="36" t="s">
        <v>23</v>
      </c>
      <c r="C4312" s="36" t="s">
        <v>268</v>
      </c>
      <c r="D4312" s="36" t="s">
        <v>450</v>
      </c>
      <c r="E4312" s="67">
        <v>1</v>
      </c>
      <c r="F4312" s="88">
        <v>2018</v>
      </c>
      <c r="G4312" s="80" t="s">
        <v>41</v>
      </c>
      <c r="H4312" s="70">
        <v>2.2018492768309064</v>
      </c>
      <c r="I4312" s="70">
        <v>2.1936786178073886</v>
      </c>
      <c r="J4312" s="70">
        <v>2.1274477926495932</v>
      </c>
      <c r="K4312" s="70">
        <v>7</v>
      </c>
      <c r="L4312" s="70">
        <v>6.7213533701486075</v>
      </c>
      <c r="M4312" s="70">
        <v>6.9804585014156988</v>
      </c>
      <c r="N4312" s="70">
        <v>3.5731392344935253</v>
      </c>
      <c r="O4312" s="70">
        <v>5.9585224241265493</v>
      </c>
      <c r="P4312" s="70">
        <v>6.9804582969886821</v>
      </c>
      <c r="Q4312" s="70">
        <v>5.4876640032659827</v>
      </c>
      <c r="R4312" s="70">
        <v>2.1006770466903286</v>
      </c>
      <c r="S4312" s="70">
        <v>2</v>
      </c>
      <c r="T4312" s="70">
        <v>4.4437707137014382</v>
      </c>
      <c r="U4312" s="71">
        <v>158</v>
      </c>
    </row>
    <row r="4313" spans="1:21" x14ac:dyDescent="0.2">
      <c r="A4313" s="41">
        <v>1865016750001</v>
      </c>
      <c r="B4313" s="36" t="s">
        <v>23</v>
      </c>
      <c r="C4313" s="36" t="s">
        <v>447</v>
      </c>
      <c r="D4313" s="36" t="s">
        <v>304</v>
      </c>
      <c r="E4313" s="67">
        <v>1</v>
      </c>
      <c r="F4313" s="88">
        <v>2018</v>
      </c>
      <c r="G4313" s="80" t="s">
        <v>41</v>
      </c>
      <c r="H4313" s="70">
        <v>2</v>
      </c>
      <c r="I4313" s="70">
        <v>2</v>
      </c>
      <c r="J4313" s="70">
        <v>2.0732381458230451</v>
      </c>
      <c r="K4313" s="70">
        <v>7</v>
      </c>
      <c r="L4313" s="70">
        <v>6.7203268106724989</v>
      </c>
      <c r="M4313" s="70">
        <v>6.9804196387906075</v>
      </c>
      <c r="N4313" s="70">
        <v>3.9872183317787124</v>
      </c>
      <c r="O4313" s="70">
        <v>5.7924567909121043</v>
      </c>
      <c r="P4313" s="70">
        <v>6.9804194377516184</v>
      </c>
      <c r="Q4313" s="70">
        <v>6.6751634318646298</v>
      </c>
      <c r="R4313" s="70">
        <v>3.2094184457932702</v>
      </c>
      <c r="S4313" s="70">
        <v>2</v>
      </c>
      <c r="T4313" s="70">
        <v>4.6182217527822074</v>
      </c>
      <c r="U4313" s="71">
        <v>75</v>
      </c>
    </row>
    <row r="4314" spans="1:21" x14ac:dyDescent="0.2">
      <c r="A4314" s="41">
        <v>1865017990001</v>
      </c>
      <c r="B4314" s="36" t="s">
        <v>23</v>
      </c>
      <c r="C4314" s="36" t="s">
        <v>48</v>
      </c>
      <c r="D4314" s="36" t="s">
        <v>451</v>
      </c>
      <c r="E4314" s="67">
        <v>1</v>
      </c>
      <c r="F4314" s="88">
        <v>2018</v>
      </c>
      <c r="G4314" s="80" t="s">
        <v>41</v>
      </c>
      <c r="H4314" s="70">
        <v>4.2190612717756739</v>
      </c>
      <c r="I4314" s="70">
        <v>4.3057497371398927</v>
      </c>
      <c r="J4314" s="70">
        <v>2.1629244465203059</v>
      </c>
      <c r="K4314" s="70">
        <v>7</v>
      </c>
      <c r="L4314" s="70">
        <v>6.7416152211713527</v>
      </c>
      <c r="M4314" s="70">
        <v>6.9813916576491861</v>
      </c>
      <c r="N4314" s="70">
        <v>4.6122730464614676</v>
      </c>
      <c r="O4314" s="70">
        <v>6.3068272908629641</v>
      </c>
      <c r="P4314" s="70">
        <v>6.9813914605011274</v>
      </c>
      <c r="Q4314" s="70">
        <v>6.4694849438557069</v>
      </c>
      <c r="R4314" s="70">
        <v>7</v>
      </c>
      <c r="S4314" s="70">
        <v>2</v>
      </c>
      <c r="T4314" s="70">
        <v>5.3983932563281396</v>
      </c>
      <c r="U4314" s="71">
        <v>2</v>
      </c>
    </row>
    <row r="4315" spans="1:21" x14ac:dyDescent="0.2">
      <c r="A4315" s="41">
        <v>1865017210001</v>
      </c>
      <c r="B4315" s="36" t="s">
        <v>23</v>
      </c>
      <c r="C4315" s="36" t="s">
        <v>447</v>
      </c>
      <c r="D4315" s="36" t="s">
        <v>452</v>
      </c>
      <c r="E4315" s="67">
        <v>1</v>
      </c>
      <c r="F4315" s="88">
        <v>2018</v>
      </c>
      <c r="G4315" s="80" t="s">
        <v>41</v>
      </c>
      <c r="H4315" s="70">
        <v>2.2463396150098984</v>
      </c>
      <c r="I4315" s="70">
        <v>2.2891334502114855</v>
      </c>
      <c r="J4315" s="70">
        <v>2.0611043478574498</v>
      </c>
      <c r="K4315" s="70">
        <v>7</v>
      </c>
      <c r="L4315" s="70">
        <v>6.6419640883538857</v>
      </c>
      <c r="M4315" s="70">
        <v>6.9764791244049711</v>
      </c>
      <c r="N4315" s="70">
        <v>4.3664039133036887</v>
      </c>
      <c r="O4315" s="70">
        <v>5.2528685620978663</v>
      </c>
      <c r="P4315" s="70">
        <v>6.9764789157298157</v>
      </c>
      <c r="Q4315" s="70">
        <v>6.5236540657432531</v>
      </c>
      <c r="R4315" s="70">
        <v>4.070150525516838</v>
      </c>
      <c r="S4315" s="70">
        <v>2</v>
      </c>
      <c r="T4315" s="70">
        <v>4.7003813840190967</v>
      </c>
      <c r="U4315" s="71">
        <v>52</v>
      </c>
    </row>
    <row r="4316" spans="1:21" x14ac:dyDescent="0.2">
      <c r="A4316" s="41">
        <v>1865021160001</v>
      </c>
      <c r="B4316" s="36" t="s">
        <v>23</v>
      </c>
      <c r="C4316" s="36" t="s">
        <v>48</v>
      </c>
      <c r="D4316" s="36" t="s">
        <v>453</v>
      </c>
      <c r="E4316" s="67">
        <v>1</v>
      </c>
      <c r="F4316" s="88">
        <v>2018</v>
      </c>
      <c r="G4316" s="80" t="s">
        <v>41</v>
      </c>
      <c r="H4316" s="70">
        <v>2</v>
      </c>
      <c r="I4316" s="70">
        <v>2</v>
      </c>
      <c r="J4316" s="70">
        <v>2.1458329581425795</v>
      </c>
      <c r="K4316" s="70">
        <v>7</v>
      </c>
      <c r="L4316" s="70">
        <v>6.7306739334215999</v>
      </c>
      <c r="M4316" s="70">
        <v>6.9815713858301143</v>
      </c>
      <c r="N4316" s="70">
        <v>3.8927576961360213</v>
      </c>
      <c r="O4316" s="70">
        <v>6.222975049970966</v>
      </c>
      <c r="P4316" s="70">
        <v>6.9815711862073329</v>
      </c>
      <c r="Q4316" s="70">
        <v>6.7495959275414581</v>
      </c>
      <c r="R4316" s="70">
        <v>2.5076671017323426</v>
      </c>
      <c r="S4316" s="70">
        <v>2</v>
      </c>
      <c r="T4316" s="70">
        <v>4.6010537699152021</v>
      </c>
      <c r="U4316" s="71">
        <v>86</v>
      </c>
    </row>
    <row r="4317" spans="1:21" x14ac:dyDescent="0.2">
      <c r="A4317" s="41">
        <v>1865019340001</v>
      </c>
      <c r="B4317" s="36" t="s">
        <v>23</v>
      </c>
      <c r="C4317" s="36" t="s">
        <v>268</v>
      </c>
      <c r="D4317" s="36" t="s">
        <v>454</v>
      </c>
      <c r="E4317" s="67">
        <v>1</v>
      </c>
      <c r="F4317" s="88">
        <v>2018</v>
      </c>
      <c r="G4317" s="80" t="s">
        <v>41</v>
      </c>
      <c r="H4317" s="70">
        <v>2.0052800763031859</v>
      </c>
      <c r="I4317" s="70">
        <v>2.0087228314992358</v>
      </c>
      <c r="J4317" s="70">
        <v>2.2031021867737528</v>
      </c>
      <c r="K4317" s="70">
        <v>7</v>
      </c>
      <c r="L4317" s="70">
        <v>6.7260011494135314</v>
      </c>
      <c r="M4317" s="70">
        <v>6.9812378529511783</v>
      </c>
      <c r="N4317" s="70">
        <v>4.4141608207516505</v>
      </c>
      <c r="O4317" s="70">
        <v>6.0111057897857227</v>
      </c>
      <c r="P4317" s="70">
        <v>6.9812376515448431</v>
      </c>
      <c r="Q4317" s="70">
        <v>6.6062322456541658</v>
      </c>
      <c r="R4317" s="70">
        <v>2.8078313818044913</v>
      </c>
      <c r="S4317" s="70">
        <v>2</v>
      </c>
      <c r="T4317" s="70">
        <v>4.6454093322068131</v>
      </c>
      <c r="U4317" s="71">
        <v>64</v>
      </c>
    </row>
    <row r="4318" spans="1:21" x14ac:dyDescent="0.2">
      <c r="A4318" s="41">
        <v>1865015940001</v>
      </c>
      <c r="B4318" s="36" t="s">
        <v>23</v>
      </c>
      <c r="C4318" s="36" t="s">
        <v>48</v>
      </c>
      <c r="D4318" s="36" t="s">
        <v>455</v>
      </c>
      <c r="E4318" s="67">
        <v>1</v>
      </c>
      <c r="F4318" s="88">
        <v>2018</v>
      </c>
      <c r="G4318" s="80" t="s">
        <v>41</v>
      </c>
      <c r="H4318" s="70">
        <v>2</v>
      </c>
      <c r="I4318" s="70">
        <v>2</v>
      </c>
      <c r="J4318" s="70">
        <v>2.1031513111686477</v>
      </c>
      <c r="K4318" s="70">
        <v>7</v>
      </c>
      <c r="L4318" s="70">
        <v>6.7318833407950631</v>
      </c>
      <c r="M4318" s="70">
        <v>6.981575638038013</v>
      </c>
      <c r="N4318" s="70">
        <v>4.0079949036313387</v>
      </c>
      <c r="O4318" s="70">
        <v>5.8213274090976075</v>
      </c>
      <c r="P4318" s="70">
        <v>6.9815754382933521</v>
      </c>
      <c r="Q4318" s="70">
        <v>6.8183856262313469</v>
      </c>
      <c r="R4318" s="70">
        <v>5.5868637147892528</v>
      </c>
      <c r="S4318" s="70">
        <v>2</v>
      </c>
      <c r="T4318" s="70">
        <v>4.8360631151703855</v>
      </c>
      <c r="U4318" s="71">
        <v>29</v>
      </c>
    </row>
    <row r="4319" spans="1:21" x14ac:dyDescent="0.2">
      <c r="A4319" s="41">
        <v>1960142250001</v>
      </c>
      <c r="B4319" s="36" t="s">
        <v>38</v>
      </c>
      <c r="C4319" s="36" t="s">
        <v>224</v>
      </c>
      <c r="D4319" s="36" t="s">
        <v>319</v>
      </c>
      <c r="E4319" s="67">
        <v>1</v>
      </c>
      <c r="F4319" s="88">
        <v>2018</v>
      </c>
      <c r="G4319" s="80" t="s">
        <v>41</v>
      </c>
      <c r="H4319" s="70">
        <v>2</v>
      </c>
      <c r="I4319" s="70">
        <v>2</v>
      </c>
      <c r="J4319" s="70">
        <v>2.0737754511869824</v>
      </c>
      <c r="K4319" s="70">
        <v>7</v>
      </c>
      <c r="L4319" s="70">
        <v>6.5945720592077768</v>
      </c>
      <c r="M4319" s="70">
        <v>6.979960506911028</v>
      </c>
      <c r="N4319" s="70">
        <v>2.9503067025682621</v>
      </c>
      <c r="O4319" s="70">
        <v>6.1747394239301832</v>
      </c>
      <c r="P4319" s="70">
        <v>6.9799603030872532</v>
      </c>
      <c r="Q4319" s="70">
        <v>6.604642565025709</v>
      </c>
      <c r="R4319" s="70">
        <v>2.2275483288213698</v>
      </c>
      <c r="S4319" s="70">
        <v>2</v>
      </c>
      <c r="T4319" s="70">
        <v>4.4654587783948809</v>
      </c>
      <c r="U4319" s="71">
        <v>149</v>
      </c>
    </row>
    <row r="4320" spans="1:21" x14ac:dyDescent="0.2">
      <c r="A4320" s="41">
        <v>1160041190001</v>
      </c>
      <c r="B4320" s="36" t="s">
        <v>38</v>
      </c>
      <c r="C4320" s="36" t="s">
        <v>180</v>
      </c>
      <c r="D4320" s="36" t="s">
        <v>304</v>
      </c>
      <c r="E4320" s="67">
        <v>1</v>
      </c>
      <c r="F4320" s="88">
        <v>2018</v>
      </c>
      <c r="G4320" s="80" t="s">
        <v>41</v>
      </c>
      <c r="H4320" s="70">
        <v>2.1347054080505785</v>
      </c>
      <c r="I4320" s="70">
        <v>2.13721459332245</v>
      </c>
      <c r="J4320" s="70">
        <v>2.0715479975339663</v>
      </c>
      <c r="K4320" s="70">
        <v>7</v>
      </c>
      <c r="L4320" s="70">
        <v>6.7146787362230933</v>
      </c>
      <c r="M4320" s="70">
        <v>6.9719930981346607</v>
      </c>
      <c r="N4320" s="70">
        <v>2.9922531728975681</v>
      </c>
      <c r="O4320" s="70">
        <v>6.5370890951999865</v>
      </c>
      <c r="P4320" s="70">
        <v>6.9719929224371473</v>
      </c>
      <c r="Q4320" s="70">
        <v>6.7894802254218547</v>
      </c>
      <c r="R4320" s="70">
        <v>2.1957872783176748</v>
      </c>
      <c r="S4320" s="70">
        <v>2</v>
      </c>
      <c r="T4320" s="70">
        <v>4.5430618772949156</v>
      </c>
      <c r="U4320" s="71">
        <v>117</v>
      </c>
    </row>
    <row r="4321" spans="1:21" x14ac:dyDescent="0.2">
      <c r="A4321" s="81">
        <v>160032980001</v>
      </c>
      <c r="B4321" s="82" t="s">
        <v>21</v>
      </c>
      <c r="C4321" s="82" t="s">
        <v>118</v>
      </c>
      <c r="D4321" s="82" t="s">
        <v>456</v>
      </c>
      <c r="E4321" s="83">
        <v>2</v>
      </c>
      <c r="F4321" s="84">
        <v>2018</v>
      </c>
      <c r="G4321" s="85" t="s">
        <v>41</v>
      </c>
      <c r="H4321" s="70">
        <v>2.0615266515742046</v>
      </c>
      <c r="I4321" s="70">
        <v>2.0310313973468075</v>
      </c>
      <c r="J4321" s="70">
        <v>2</v>
      </c>
      <c r="K4321" s="70">
        <v>7</v>
      </c>
      <c r="L4321" s="70">
        <v>6.6831290861822463</v>
      </c>
      <c r="M4321" s="70">
        <v>6.9161255140342357</v>
      </c>
      <c r="N4321" s="70">
        <v>4.1375182142058753</v>
      </c>
      <c r="O4321" s="70">
        <v>6.0515382437819136</v>
      </c>
      <c r="P4321" s="70">
        <v>6.9159735245949525</v>
      </c>
      <c r="Q4321" s="70">
        <v>6.6564302968906235</v>
      </c>
      <c r="R4321" s="70">
        <v>2.6260094522011874</v>
      </c>
      <c r="S4321" s="86">
        <v>2</v>
      </c>
      <c r="T4321" s="86">
        <v>4.5899401984010044</v>
      </c>
      <c r="U4321" s="87">
        <v>119</v>
      </c>
    </row>
    <row r="4322" spans="1:21" x14ac:dyDescent="0.2">
      <c r="A4322" s="41">
        <v>160033360001</v>
      </c>
      <c r="B4322" s="36" t="s">
        <v>21</v>
      </c>
      <c r="C4322" s="36" t="s">
        <v>129</v>
      </c>
      <c r="D4322" s="36" t="s">
        <v>457</v>
      </c>
      <c r="E4322" s="67">
        <v>2</v>
      </c>
      <c r="F4322" s="88">
        <v>2018</v>
      </c>
      <c r="G4322" s="80" t="s">
        <v>41</v>
      </c>
      <c r="H4322" s="70">
        <v>3.1425643507501322</v>
      </c>
      <c r="I4322" s="70">
        <v>2.8019028707842542</v>
      </c>
      <c r="J4322" s="70">
        <v>2.0615351824998873</v>
      </c>
      <c r="K4322" s="70">
        <v>4.726132670548032</v>
      </c>
      <c r="L4322" s="70">
        <v>6.9792623543284273</v>
      </c>
      <c r="M4322" s="70">
        <v>6.7295753810005134</v>
      </c>
      <c r="N4322" s="70">
        <v>4.3321349721379718</v>
      </c>
      <c r="O4322" s="70">
        <v>6.1551413360111713</v>
      </c>
      <c r="P4322" s="70">
        <v>6.7295754149971154</v>
      </c>
      <c r="Q4322" s="70">
        <v>5.9270763671700628</v>
      </c>
      <c r="R4322" s="70">
        <v>2.4514171159639426</v>
      </c>
      <c r="S4322" s="70">
        <v>2</v>
      </c>
      <c r="T4322" s="70">
        <v>4.5030265013492929</v>
      </c>
      <c r="U4322" s="71">
        <v>152</v>
      </c>
    </row>
    <row r="4323" spans="1:21" x14ac:dyDescent="0.2">
      <c r="A4323" s="41">
        <v>160025690001</v>
      </c>
      <c r="B4323" s="36" t="s">
        <v>21</v>
      </c>
      <c r="C4323" s="36" t="s">
        <v>46</v>
      </c>
      <c r="D4323" s="36" t="s">
        <v>458</v>
      </c>
      <c r="E4323" s="67">
        <v>2</v>
      </c>
      <c r="F4323" s="88">
        <v>2018</v>
      </c>
      <c r="G4323" s="80" t="s">
        <v>41</v>
      </c>
      <c r="H4323" s="70">
        <v>2.3491137934292636</v>
      </c>
      <c r="I4323" s="70">
        <v>2.2751038638538432</v>
      </c>
      <c r="J4323" s="70">
        <v>2.1371252535328717</v>
      </c>
      <c r="K4323" s="70">
        <v>6.7283587675133933</v>
      </c>
      <c r="L4323" s="70">
        <v>6.9726432859968979</v>
      </c>
      <c r="M4323" s="70">
        <v>6.8535850640563121</v>
      </c>
      <c r="N4323" s="70">
        <v>4.8442493590742082</v>
      </c>
      <c r="O4323" s="70">
        <v>6.3210536492341207</v>
      </c>
      <c r="P4323" s="70">
        <v>6.853584610738201</v>
      </c>
      <c r="Q4323" s="70">
        <v>6.6390868084838273</v>
      </c>
      <c r="R4323" s="70">
        <v>2.9015819150362492</v>
      </c>
      <c r="S4323" s="70">
        <v>2</v>
      </c>
      <c r="T4323" s="70">
        <v>4.7396238642457664</v>
      </c>
      <c r="U4323" s="71">
        <v>54</v>
      </c>
    </row>
    <row r="4324" spans="1:21" x14ac:dyDescent="0.2">
      <c r="A4324" s="41">
        <v>160031740001</v>
      </c>
      <c r="B4324" s="36" t="s">
        <v>21</v>
      </c>
      <c r="C4324" s="36" t="s">
        <v>129</v>
      </c>
      <c r="D4324" s="36" t="s">
        <v>459</v>
      </c>
      <c r="E4324" s="67">
        <v>2</v>
      </c>
      <c r="F4324" s="88">
        <v>2018</v>
      </c>
      <c r="G4324" s="80" t="s">
        <v>41</v>
      </c>
      <c r="H4324" s="70">
        <v>2.1520510043846617</v>
      </c>
      <c r="I4324" s="70">
        <v>2.0618003087952257</v>
      </c>
      <c r="J4324" s="70">
        <v>2.1420134545025729</v>
      </c>
      <c r="K4324" s="70">
        <v>5.896678368582279</v>
      </c>
      <c r="L4324" s="70">
        <v>6.966514956180851</v>
      </c>
      <c r="M4324" s="70">
        <v>6.8958794518048716</v>
      </c>
      <c r="N4324" s="70">
        <v>3.6560892528552671</v>
      </c>
      <c r="O4324" s="70">
        <v>6.4752401637686532</v>
      </c>
      <c r="P4324" s="70">
        <v>6.8958788657149759</v>
      </c>
      <c r="Q4324" s="70">
        <v>5.5329675563981713</v>
      </c>
      <c r="R4324" s="70">
        <v>2.2590538524873849</v>
      </c>
      <c r="S4324" s="70">
        <v>2</v>
      </c>
      <c r="T4324" s="70">
        <v>4.4111806029562439</v>
      </c>
      <c r="U4324" s="71">
        <v>173</v>
      </c>
    </row>
    <row r="4325" spans="1:21" x14ac:dyDescent="0.2">
      <c r="A4325" s="41">
        <v>160035220001</v>
      </c>
      <c r="B4325" s="36" t="s">
        <v>21</v>
      </c>
      <c r="C4325" s="36" t="s">
        <v>176</v>
      </c>
      <c r="D4325" s="36" t="s">
        <v>460</v>
      </c>
      <c r="E4325" s="67">
        <v>2</v>
      </c>
      <c r="F4325" s="88">
        <v>2018</v>
      </c>
      <c r="G4325" s="80" t="s">
        <v>41</v>
      </c>
      <c r="H4325" s="70">
        <v>2.20868650862722</v>
      </c>
      <c r="I4325" s="70">
        <v>2.2182394789181155</v>
      </c>
      <c r="J4325" s="70">
        <v>2.0678180414523077</v>
      </c>
      <c r="K4325" s="70">
        <v>4.5742160904202311</v>
      </c>
      <c r="L4325" s="70">
        <v>6.9702051992022174</v>
      </c>
      <c r="M4325" s="70">
        <v>6.2637781926398493</v>
      </c>
      <c r="N4325" s="70">
        <v>3.4967005429334184</v>
      </c>
      <c r="O4325" s="70">
        <v>6.3157254359538264</v>
      </c>
      <c r="P4325" s="70">
        <v>6.2637785416197227</v>
      </c>
      <c r="Q4325" s="70">
        <v>6.3151750002407976</v>
      </c>
      <c r="R4325" s="70">
        <v>2.5219882867919687</v>
      </c>
      <c r="S4325" s="70">
        <v>2</v>
      </c>
      <c r="T4325" s="70">
        <v>4.2680259432333063</v>
      </c>
      <c r="U4325" s="71">
        <v>189</v>
      </c>
    </row>
    <row r="4326" spans="1:21" x14ac:dyDescent="0.2">
      <c r="A4326" s="41">
        <v>160037430001</v>
      </c>
      <c r="B4326" s="36" t="s">
        <v>21</v>
      </c>
      <c r="C4326" s="36" t="s">
        <v>101</v>
      </c>
      <c r="D4326" s="36" t="s">
        <v>461</v>
      </c>
      <c r="E4326" s="67">
        <v>2</v>
      </c>
      <c r="F4326" s="88">
        <v>2018</v>
      </c>
      <c r="G4326" s="80" t="s">
        <v>41</v>
      </c>
      <c r="H4326" s="70">
        <v>7</v>
      </c>
      <c r="I4326" s="70">
        <v>7</v>
      </c>
      <c r="J4326" s="70">
        <v>2.0916428644868055</v>
      </c>
      <c r="K4326" s="70">
        <v>7</v>
      </c>
      <c r="L4326" s="70">
        <v>6.9900441306272079</v>
      </c>
      <c r="M4326" s="70">
        <v>7</v>
      </c>
      <c r="N4326" s="70">
        <v>7</v>
      </c>
      <c r="O4326" s="70">
        <v>6.221971182800587</v>
      </c>
      <c r="P4326" s="70">
        <v>7</v>
      </c>
      <c r="Q4326" s="70">
        <v>6.7029881732673022</v>
      </c>
      <c r="R4326" s="70">
        <v>2.0706198664257158</v>
      </c>
      <c r="S4326" s="70">
        <v>2</v>
      </c>
      <c r="T4326" s="70">
        <v>5.6731055181339682</v>
      </c>
      <c r="U4326" s="71">
        <v>1</v>
      </c>
    </row>
    <row r="4327" spans="1:21" x14ac:dyDescent="0.2">
      <c r="A4327" s="41">
        <v>160032550001</v>
      </c>
      <c r="B4327" s="36" t="s">
        <v>21</v>
      </c>
      <c r="C4327" s="36" t="s">
        <v>176</v>
      </c>
      <c r="D4327" s="36" t="s">
        <v>462</v>
      </c>
      <c r="E4327" s="67">
        <v>2</v>
      </c>
      <c r="F4327" s="88">
        <v>2018</v>
      </c>
      <c r="G4327" s="80" t="s">
        <v>41</v>
      </c>
      <c r="H4327" s="70">
        <v>2.2457900172521401</v>
      </c>
      <c r="I4327" s="70">
        <v>2.12017887248125</v>
      </c>
      <c r="J4327" s="70">
        <v>2.0619748934227138</v>
      </c>
      <c r="K4327" s="70">
        <v>7</v>
      </c>
      <c r="L4327" s="70">
        <v>6.9733146098673506</v>
      </c>
      <c r="M4327" s="70">
        <v>6.9161255140342357</v>
      </c>
      <c r="N4327" s="70">
        <v>3.214685641699814</v>
      </c>
      <c r="O4327" s="70">
        <v>6.3001227909751654</v>
      </c>
      <c r="P4327" s="70">
        <v>6.9159735245949525</v>
      </c>
      <c r="Q4327" s="70">
        <v>6.4681254992717188</v>
      </c>
      <c r="R4327" s="70">
        <v>2.1994486752678504</v>
      </c>
      <c r="S4327" s="70">
        <v>2</v>
      </c>
      <c r="T4327" s="70">
        <v>4.5346450032389329</v>
      </c>
      <c r="U4327" s="71">
        <v>144</v>
      </c>
    </row>
    <row r="4328" spans="1:21" x14ac:dyDescent="0.2">
      <c r="A4328" s="41">
        <v>160032040001</v>
      </c>
      <c r="B4328" s="36" t="s">
        <v>21</v>
      </c>
      <c r="C4328" s="36" t="s">
        <v>130</v>
      </c>
      <c r="D4328" s="36" t="s">
        <v>463</v>
      </c>
      <c r="E4328" s="67">
        <v>2</v>
      </c>
      <c r="F4328" s="88">
        <v>2018</v>
      </c>
      <c r="G4328" s="80" t="s">
        <v>41</v>
      </c>
      <c r="H4328" s="70">
        <v>2.1772174199410417</v>
      </c>
      <c r="I4328" s="70">
        <v>2.0466614877650002</v>
      </c>
      <c r="J4328" s="70">
        <v>2.0675932375527895</v>
      </c>
      <c r="K4328" s="70">
        <v>7</v>
      </c>
      <c r="L4328" s="70">
        <v>6.9730890237883676</v>
      </c>
      <c r="M4328" s="70">
        <v>6.9050846589415062</v>
      </c>
      <c r="N4328" s="70">
        <v>3.3891027245234309</v>
      </c>
      <c r="O4328" s="70">
        <v>6.4109233369573433</v>
      </c>
      <c r="P4328" s="70">
        <v>6.905084052224268</v>
      </c>
      <c r="Q4328" s="70">
        <v>6.279475013546973</v>
      </c>
      <c r="R4328" s="70">
        <v>2.9656509661391746</v>
      </c>
      <c r="S4328" s="70">
        <v>2</v>
      </c>
      <c r="T4328" s="70">
        <v>4.5933234934483256</v>
      </c>
      <c r="U4328" s="71">
        <v>118</v>
      </c>
    </row>
    <row r="4329" spans="1:21" x14ac:dyDescent="0.2">
      <c r="A4329" s="41">
        <v>160038160001</v>
      </c>
      <c r="B4329" s="36" t="s">
        <v>21</v>
      </c>
      <c r="C4329" s="36" t="s">
        <v>101</v>
      </c>
      <c r="D4329" s="36" t="s">
        <v>464</v>
      </c>
      <c r="E4329" s="67">
        <v>2</v>
      </c>
      <c r="F4329" s="88">
        <v>2018</v>
      </c>
      <c r="G4329" s="80" t="s">
        <v>41</v>
      </c>
      <c r="H4329" s="70">
        <v>3.3417790856308702</v>
      </c>
      <c r="I4329" s="70">
        <v>3.1337422757269517</v>
      </c>
      <c r="J4329" s="70">
        <v>2.0913558291648058</v>
      </c>
      <c r="K4329" s="70">
        <v>7</v>
      </c>
      <c r="L4329" s="70">
        <v>6.9793723604978233</v>
      </c>
      <c r="M4329" s="70">
        <v>6.9161255140342357</v>
      </c>
      <c r="N4329" s="70">
        <v>4.6549458316523786</v>
      </c>
      <c r="O4329" s="70">
        <v>6.4083956332475092</v>
      </c>
      <c r="P4329" s="70">
        <v>6.9159334578074381</v>
      </c>
      <c r="Q4329" s="70">
        <v>6.7090948518970333</v>
      </c>
      <c r="R4329" s="70">
        <v>3.2456409870279828</v>
      </c>
      <c r="S4329" s="70">
        <v>2</v>
      </c>
      <c r="T4329" s="70">
        <v>4.9496988188905853</v>
      </c>
      <c r="U4329" s="71">
        <v>9</v>
      </c>
    </row>
    <row r="4330" spans="1:21" x14ac:dyDescent="0.2">
      <c r="A4330" s="41">
        <v>160026740001</v>
      </c>
      <c r="B4330" s="36" t="s">
        <v>21</v>
      </c>
      <c r="C4330" s="36" t="s">
        <v>46</v>
      </c>
      <c r="D4330" s="36" t="s">
        <v>465</v>
      </c>
      <c r="E4330" s="67">
        <v>2</v>
      </c>
      <c r="F4330" s="88">
        <v>2018</v>
      </c>
      <c r="G4330" s="80" t="s">
        <v>41</v>
      </c>
      <c r="H4330" s="70">
        <v>2.4292378004684188</v>
      </c>
      <c r="I4330" s="70">
        <v>2.3779473829514588</v>
      </c>
      <c r="J4330" s="70">
        <v>2.1382924913853412</v>
      </c>
      <c r="K4330" s="70">
        <v>7</v>
      </c>
      <c r="L4330" s="70">
        <v>6.9774489009101623</v>
      </c>
      <c r="M4330" s="70">
        <v>6.8813721351299462</v>
      </c>
      <c r="N4330" s="70">
        <v>5.1732099934587374</v>
      </c>
      <c r="O4330" s="70">
        <v>6.2120531575950357</v>
      </c>
      <c r="P4330" s="70">
        <v>6.8813716300035201</v>
      </c>
      <c r="Q4330" s="70">
        <v>6.4528643903303431</v>
      </c>
      <c r="R4330" s="70">
        <v>4.1856680149068772</v>
      </c>
      <c r="S4330" s="70">
        <v>2</v>
      </c>
      <c r="T4330" s="70">
        <v>4.8924554914283203</v>
      </c>
      <c r="U4330" s="71">
        <v>17</v>
      </c>
    </row>
    <row r="4331" spans="1:21" x14ac:dyDescent="0.2">
      <c r="A4331" s="41">
        <v>160027630001</v>
      </c>
      <c r="B4331" s="36" t="s">
        <v>21</v>
      </c>
      <c r="C4331" s="36" t="s">
        <v>46</v>
      </c>
      <c r="D4331" s="36" t="s">
        <v>466</v>
      </c>
      <c r="E4331" s="67">
        <v>2</v>
      </c>
      <c r="F4331" s="88">
        <v>2018</v>
      </c>
      <c r="G4331" s="80" t="s">
        <v>41</v>
      </c>
      <c r="H4331" s="70">
        <v>4.3225987404890729</v>
      </c>
      <c r="I4331" s="70">
        <v>3.3086482003319171</v>
      </c>
      <c r="J4331" s="70">
        <v>2.2255442395300902</v>
      </c>
      <c r="K4331" s="70">
        <v>7</v>
      </c>
      <c r="L4331" s="70">
        <v>6.9835069021676572</v>
      </c>
      <c r="M4331" s="70">
        <v>6.9190944333576949</v>
      </c>
      <c r="N4331" s="70">
        <v>6.0641627820221533</v>
      </c>
      <c r="O4331" s="70">
        <v>6.5283622951575175</v>
      </c>
      <c r="P4331" s="70">
        <v>6.9190938525339263</v>
      </c>
      <c r="Q4331" s="70">
        <v>6.9825694229234427</v>
      </c>
      <c r="R4331" s="70">
        <v>3.1745536258927283</v>
      </c>
      <c r="S4331" s="70">
        <v>2</v>
      </c>
      <c r="T4331" s="70">
        <v>5.2023445412005165</v>
      </c>
      <c r="U4331" s="71">
        <v>4</v>
      </c>
    </row>
    <row r="4332" spans="1:21" x14ac:dyDescent="0.2">
      <c r="A4332" s="41">
        <v>160033600001</v>
      </c>
      <c r="B4332" s="36" t="s">
        <v>21</v>
      </c>
      <c r="C4332" s="36" t="s">
        <v>126</v>
      </c>
      <c r="D4332" s="36" t="s">
        <v>467</v>
      </c>
      <c r="E4332" s="67">
        <v>2</v>
      </c>
      <c r="F4332" s="88">
        <v>2018</v>
      </c>
      <c r="G4332" s="80" t="s">
        <v>41</v>
      </c>
      <c r="H4332" s="70">
        <v>2.0303886162900202</v>
      </c>
      <c r="I4332" s="70">
        <v>2.0131785994379512</v>
      </c>
      <c r="J4332" s="70">
        <v>2.0486740501103546</v>
      </c>
      <c r="K4332" s="70">
        <v>7</v>
      </c>
      <c r="L4332" s="70">
        <v>6.9668519822007386</v>
      </c>
      <c r="M4332" s="70">
        <v>6.9161255140342357</v>
      </c>
      <c r="N4332" s="70">
        <v>3.8678263669202906</v>
      </c>
      <c r="O4332" s="70">
        <v>6.2075256576980014</v>
      </c>
      <c r="P4332" s="70">
        <v>6.9159334578074381</v>
      </c>
      <c r="Q4332" s="70">
        <v>5.7549606805081961</v>
      </c>
      <c r="R4332" s="70">
        <v>2.3752345537647828</v>
      </c>
      <c r="S4332" s="70">
        <v>2</v>
      </c>
      <c r="T4332" s="70">
        <v>4.5080582898976678</v>
      </c>
      <c r="U4332" s="71">
        <v>151</v>
      </c>
    </row>
    <row r="4333" spans="1:21" x14ac:dyDescent="0.2">
      <c r="A4333" s="41">
        <v>160033010001</v>
      </c>
      <c r="B4333" s="36" t="s">
        <v>21</v>
      </c>
      <c r="C4333" s="36" t="s">
        <v>130</v>
      </c>
      <c r="D4333" s="36" t="s">
        <v>468</v>
      </c>
      <c r="E4333" s="67">
        <v>2</v>
      </c>
      <c r="F4333" s="88">
        <v>2018</v>
      </c>
      <c r="G4333" s="80" t="s">
        <v>41</v>
      </c>
      <c r="H4333" s="70">
        <v>2.0593249172227406</v>
      </c>
      <c r="I4333" s="70">
        <v>2.0474381124277086</v>
      </c>
      <c r="J4333" s="70">
        <v>2.0866333265780295</v>
      </c>
      <c r="K4333" s="70">
        <v>7</v>
      </c>
      <c r="L4333" s="70">
        <v>6.9739304927713324</v>
      </c>
      <c r="M4333" s="70">
        <v>6.5214737861489622</v>
      </c>
      <c r="N4333" s="70">
        <v>4.0933572272362309</v>
      </c>
      <c r="O4333" s="70">
        <v>6.3692810868486758</v>
      </c>
      <c r="P4333" s="70">
        <v>6.521473986000287</v>
      </c>
      <c r="Q4333" s="70">
        <v>6.7822220253128505</v>
      </c>
      <c r="R4333" s="70">
        <v>2.531109300320769</v>
      </c>
      <c r="S4333" s="70">
        <v>2</v>
      </c>
      <c r="T4333" s="70">
        <v>4.5821870217389655</v>
      </c>
      <c r="U4333" s="71">
        <v>125</v>
      </c>
    </row>
    <row r="4334" spans="1:21" x14ac:dyDescent="0.2">
      <c r="A4334" s="41">
        <v>160026150001</v>
      </c>
      <c r="B4334" s="36" t="s">
        <v>21</v>
      </c>
      <c r="C4334" s="36" t="s">
        <v>46</v>
      </c>
      <c r="D4334" s="36" t="s">
        <v>469</v>
      </c>
      <c r="E4334" s="67">
        <v>2</v>
      </c>
      <c r="F4334" s="88">
        <v>2018</v>
      </c>
      <c r="G4334" s="80" t="s">
        <v>41</v>
      </c>
      <c r="H4334" s="70">
        <v>2.025222655672497</v>
      </c>
      <c r="I4334" s="70">
        <v>2.0049599027396101</v>
      </c>
      <c r="J4334" s="70">
        <v>2.0486227668109218</v>
      </c>
      <c r="K4334" s="70">
        <v>7</v>
      </c>
      <c r="L4334" s="70">
        <v>6.9602271493749228</v>
      </c>
      <c r="M4334" s="70">
        <v>6.9040578555716463</v>
      </c>
      <c r="N4334" s="70">
        <v>2.9181483046282555</v>
      </c>
      <c r="O4334" s="70">
        <v>6.2360272878211216</v>
      </c>
      <c r="P4334" s="70">
        <v>6.9040572584642188</v>
      </c>
      <c r="Q4334" s="70">
        <v>5.3456454666621926</v>
      </c>
      <c r="R4334" s="70">
        <v>3.0892744688473641</v>
      </c>
      <c r="S4334" s="70">
        <v>2</v>
      </c>
      <c r="T4334" s="70">
        <v>4.4530202597160633</v>
      </c>
      <c r="U4334" s="71">
        <v>165</v>
      </c>
    </row>
    <row r="4335" spans="1:21" x14ac:dyDescent="0.2">
      <c r="A4335" s="41">
        <v>160033790001</v>
      </c>
      <c r="B4335" s="36" t="s">
        <v>21</v>
      </c>
      <c r="C4335" s="36" t="s">
        <v>101</v>
      </c>
      <c r="D4335" s="36" t="s">
        <v>470</v>
      </c>
      <c r="E4335" s="67">
        <v>2</v>
      </c>
      <c r="F4335" s="88">
        <v>2018</v>
      </c>
      <c r="G4335" s="80" t="s">
        <v>41</v>
      </c>
      <c r="H4335" s="70">
        <v>3.108421311031675</v>
      </c>
      <c r="I4335" s="70">
        <v>2.4736871946511259</v>
      </c>
      <c r="J4335" s="70">
        <v>2.0670246825960699</v>
      </c>
      <c r="K4335" s="70">
        <v>7</v>
      </c>
      <c r="L4335" s="70">
        <v>6.977881338809099</v>
      </c>
      <c r="M4335" s="70">
        <v>6.9025734630077986</v>
      </c>
      <c r="N4335" s="70">
        <v>4.1511801334303264</v>
      </c>
      <c r="O4335" s="70">
        <v>6.4175032674376915</v>
      </c>
      <c r="P4335" s="70">
        <v>6.9025728740996213</v>
      </c>
      <c r="Q4335" s="70">
        <v>6.5691309397496553</v>
      </c>
      <c r="R4335" s="70">
        <v>3.3684731863721682</v>
      </c>
      <c r="S4335" s="70">
        <v>2</v>
      </c>
      <c r="T4335" s="70">
        <v>4.8282040325987694</v>
      </c>
      <c r="U4335" s="71">
        <v>30</v>
      </c>
    </row>
    <row r="4336" spans="1:21" x14ac:dyDescent="0.2">
      <c r="A4336" s="41">
        <v>160032120001</v>
      </c>
      <c r="B4336" s="36" t="s">
        <v>21</v>
      </c>
      <c r="C4336" s="36" t="s">
        <v>176</v>
      </c>
      <c r="D4336" s="36" t="s">
        <v>471</v>
      </c>
      <c r="E4336" s="67">
        <v>2</v>
      </c>
      <c r="F4336" s="88">
        <v>2018</v>
      </c>
      <c r="G4336" s="80" t="s">
        <v>41</v>
      </c>
      <c r="H4336" s="70">
        <v>2.6934719214889578</v>
      </c>
      <c r="I4336" s="70">
        <v>2.2700533197657276</v>
      </c>
      <c r="J4336" s="70">
        <v>2.0918477396053046</v>
      </c>
      <c r="K4336" s="70">
        <v>7</v>
      </c>
      <c r="L4336" s="70">
        <v>6.9772011013502491</v>
      </c>
      <c r="M4336" s="70">
        <v>6.8994496062802995</v>
      </c>
      <c r="N4336" s="70">
        <v>3.9872023803824392</v>
      </c>
      <c r="O4336" s="70">
        <v>6.460627809443336</v>
      </c>
      <c r="P4336" s="70">
        <v>6.8994490510672826</v>
      </c>
      <c r="Q4336" s="70">
        <v>6.189172043896896</v>
      </c>
      <c r="R4336" s="70">
        <v>2.1861886809901971</v>
      </c>
      <c r="S4336" s="70">
        <v>2</v>
      </c>
      <c r="T4336" s="70">
        <v>4.637888637855891</v>
      </c>
      <c r="U4336" s="71">
        <v>100</v>
      </c>
    </row>
    <row r="4337" spans="1:21" x14ac:dyDescent="0.2">
      <c r="A4337" s="41">
        <v>160034920001</v>
      </c>
      <c r="B4337" s="36" t="s">
        <v>21</v>
      </c>
      <c r="C4337" s="36" t="s">
        <v>118</v>
      </c>
      <c r="D4337" s="36" t="s">
        <v>472</v>
      </c>
      <c r="E4337" s="67">
        <v>2</v>
      </c>
      <c r="F4337" s="88">
        <v>2018</v>
      </c>
      <c r="G4337" s="80" t="s">
        <v>41</v>
      </c>
      <c r="H4337" s="70">
        <v>2.0940670767681424</v>
      </c>
      <c r="I4337" s="70">
        <v>2.0310880955818083</v>
      </c>
      <c r="J4337" s="70">
        <v>2.0557696817979076</v>
      </c>
      <c r="K4337" s="70">
        <v>7</v>
      </c>
      <c r="L4337" s="70">
        <v>5.5183498164843989</v>
      </c>
      <c r="M4337" s="70">
        <v>6.7948727543920322</v>
      </c>
      <c r="N4337" s="70">
        <v>2.9902748603837881</v>
      </c>
      <c r="O4337" s="70">
        <v>6.3904758358572424</v>
      </c>
      <c r="P4337" s="70">
        <v>6.7948723103852604</v>
      </c>
      <c r="Q4337" s="70">
        <v>6.233202372676546</v>
      </c>
      <c r="R4337" s="70">
        <v>3.1263921102577648</v>
      </c>
      <c r="S4337" s="70">
        <v>2</v>
      </c>
      <c r="T4337" s="70">
        <v>4.4191137428820744</v>
      </c>
      <c r="U4337" s="71">
        <v>172</v>
      </c>
    </row>
    <row r="4338" spans="1:21" x14ac:dyDescent="0.2">
      <c r="A4338" s="41">
        <v>160034840001</v>
      </c>
      <c r="B4338" s="36" t="s">
        <v>21</v>
      </c>
      <c r="C4338" s="36" t="s">
        <v>101</v>
      </c>
      <c r="D4338" s="36" t="s">
        <v>473</v>
      </c>
      <c r="E4338" s="67">
        <v>2</v>
      </c>
      <c r="F4338" s="88">
        <v>2018</v>
      </c>
      <c r="G4338" s="80" t="s">
        <v>41</v>
      </c>
      <c r="H4338" s="70">
        <v>2.5761445207761398</v>
      </c>
      <c r="I4338" s="70">
        <v>2.5311590421099552</v>
      </c>
      <c r="J4338" s="70">
        <v>2.0847978336925115</v>
      </c>
      <c r="K4338" s="70">
        <v>7</v>
      </c>
      <c r="L4338" s="70">
        <v>6.9782577483767065</v>
      </c>
      <c r="M4338" s="70">
        <v>6.9161255140342357</v>
      </c>
      <c r="N4338" s="70">
        <v>4.7940754602965185</v>
      </c>
      <c r="O4338" s="70">
        <v>6.2248605319870078</v>
      </c>
      <c r="P4338" s="70">
        <v>6.9159334578074381</v>
      </c>
      <c r="Q4338" s="70">
        <v>5.7223104118238748</v>
      </c>
      <c r="R4338" s="70">
        <v>3.9245498082119745</v>
      </c>
      <c r="S4338" s="70">
        <v>2</v>
      </c>
      <c r="T4338" s="70">
        <v>4.8056845274263633</v>
      </c>
      <c r="U4338" s="71">
        <v>34</v>
      </c>
    </row>
    <row r="4339" spans="1:21" x14ac:dyDescent="0.2">
      <c r="A4339" s="41">
        <v>160035300001</v>
      </c>
      <c r="B4339" s="36" t="s">
        <v>21</v>
      </c>
      <c r="C4339" s="36" t="s">
        <v>108</v>
      </c>
      <c r="D4339" s="36" t="s">
        <v>207</v>
      </c>
      <c r="E4339" s="67">
        <v>2</v>
      </c>
      <c r="F4339" s="88">
        <v>2018</v>
      </c>
      <c r="G4339" s="80" t="s">
        <v>41</v>
      </c>
      <c r="H4339" s="70">
        <v>2.1573952992544747</v>
      </c>
      <c r="I4339" s="70">
        <v>2.0791014159535237</v>
      </c>
      <c r="J4339" s="70">
        <v>2.0498394585398758</v>
      </c>
      <c r="K4339" s="70">
        <v>4.5537949200230745</v>
      </c>
      <c r="L4339" s="70">
        <v>6.976831473531024</v>
      </c>
      <c r="M4339" s="70">
        <v>6.9161255140342357</v>
      </c>
      <c r="N4339" s="70">
        <v>3.7870967874280366</v>
      </c>
      <c r="O4339" s="70">
        <v>6.2641137064535108</v>
      </c>
      <c r="P4339" s="70">
        <v>6.9161097693036506</v>
      </c>
      <c r="Q4339" s="70">
        <v>4.8153030711456086</v>
      </c>
      <c r="R4339" s="70">
        <v>2.6013865752477061</v>
      </c>
      <c r="S4339" s="70">
        <v>2</v>
      </c>
      <c r="T4339" s="70">
        <v>4.2597581659095605</v>
      </c>
      <c r="U4339" s="71">
        <v>190</v>
      </c>
    </row>
    <row r="4340" spans="1:21" x14ac:dyDescent="0.2">
      <c r="A4340" s="41">
        <v>160026310001</v>
      </c>
      <c r="B4340" s="36" t="s">
        <v>21</v>
      </c>
      <c r="C4340" s="36" t="s">
        <v>46</v>
      </c>
      <c r="D4340" s="36" t="s">
        <v>474</v>
      </c>
      <c r="E4340" s="67">
        <v>2</v>
      </c>
      <c r="F4340" s="88">
        <v>2018</v>
      </c>
      <c r="G4340" s="80" t="s">
        <v>41</v>
      </c>
      <c r="H4340" s="70">
        <v>2.1532683512506812</v>
      </c>
      <c r="I4340" s="70">
        <v>2.0662077131852747</v>
      </c>
      <c r="J4340" s="70">
        <v>2.1520956269508185</v>
      </c>
      <c r="K4340" s="70">
        <v>7</v>
      </c>
      <c r="L4340" s="70">
        <v>6.4927697598983301</v>
      </c>
      <c r="M4340" s="70">
        <v>6.9016504883377445</v>
      </c>
      <c r="N4340" s="70">
        <v>4.2632352461375369</v>
      </c>
      <c r="O4340" s="70">
        <v>6.6091697393848383</v>
      </c>
      <c r="P4340" s="70">
        <v>6.901649906279185</v>
      </c>
      <c r="Q4340" s="70">
        <v>6.5918834130431794</v>
      </c>
      <c r="R4340" s="70">
        <v>4.824577626238324</v>
      </c>
      <c r="S4340" s="70">
        <v>2</v>
      </c>
      <c r="T4340" s="70">
        <v>4.8297089892254927</v>
      </c>
      <c r="U4340" s="71">
        <v>29</v>
      </c>
    </row>
    <row r="4341" spans="1:21" x14ac:dyDescent="0.2">
      <c r="A4341" s="41">
        <v>260013310001</v>
      </c>
      <c r="B4341" s="36" t="s">
        <v>35</v>
      </c>
      <c r="C4341" s="36" t="s">
        <v>475</v>
      </c>
      <c r="D4341" s="36" t="s">
        <v>476</v>
      </c>
      <c r="E4341" s="67">
        <v>2</v>
      </c>
      <c r="F4341" s="88">
        <v>2018</v>
      </c>
      <c r="G4341" s="80" t="s">
        <v>41</v>
      </c>
      <c r="H4341" s="70">
        <v>2.1321632199942537</v>
      </c>
      <c r="I4341" s="70">
        <v>2.1051133685827303</v>
      </c>
      <c r="J4341" s="70">
        <v>2.1224901026934653</v>
      </c>
      <c r="K4341" s="70">
        <v>7</v>
      </c>
      <c r="L4341" s="70">
        <v>6.9711280830777236</v>
      </c>
      <c r="M4341" s="70">
        <v>6.8161374213050623</v>
      </c>
      <c r="N4341" s="70">
        <v>3.8585804007017908</v>
      </c>
      <c r="O4341" s="70">
        <v>6.4019637680750456</v>
      </c>
      <c r="P4341" s="70">
        <v>6.8161371088454272</v>
      </c>
      <c r="Q4341" s="70">
        <v>6.5384579992859271</v>
      </c>
      <c r="R4341" s="70">
        <v>2.0590600940920201</v>
      </c>
      <c r="S4341" s="70">
        <v>2</v>
      </c>
      <c r="T4341" s="70">
        <v>4.5684359638877874</v>
      </c>
      <c r="U4341" s="71">
        <v>132</v>
      </c>
    </row>
    <row r="4342" spans="1:21" x14ac:dyDescent="0.2">
      <c r="A4342" s="41">
        <v>260013820001</v>
      </c>
      <c r="B4342" s="36" t="s">
        <v>35</v>
      </c>
      <c r="C4342" s="36" t="s">
        <v>162</v>
      </c>
      <c r="D4342" s="36" t="s">
        <v>477</v>
      </c>
      <c r="E4342" s="67">
        <v>2</v>
      </c>
      <c r="F4342" s="88">
        <v>2018</v>
      </c>
      <c r="G4342" s="80" t="s">
        <v>41</v>
      </c>
      <c r="H4342" s="70">
        <v>2.235942568336958</v>
      </c>
      <c r="I4342" s="70">
        <v>2.1415698446825937</v>
      </c>
      <c r="J4342" s="70">
        <v>2.0601722378851148</v>
      </c>
      <c r="K4342" s="70">
        <v>7</v>
      </c>
      <c r="L4342" s="70">
        <v>6.9707225395518462</v>
      </c>
      <c r="M4342" s="70">
        <v>6.84981718213976</v>
      </c>
      <c r="N4342" s="70">
        <v>3.8151199930368964</v>
      </c>
      <c r="O4342" s="70">
        <v>6.4023335366005591</v>
      </c>
      <c r="P4342" s="70">
        <v>6.8498167644540171</v>
      </c>
      <c r="Q4342" s="70">
        <v>6.9959008625464358</v>
      </c>
      <c r="R4342" s="70">
        <v>2.6964045438395656</v>
      </c>
      <c r="S4342" s="70">
        <v>2</v>
      </c>
      <c r="T4342" s="70">
        <v>4.6681500060894798</v>
      </c>
      <c r="U4342" s="71">
        <v>83</v>
      </c>
    </row>
    <row r="4343" spans="1:21" x14ac:dyDescent="0.2">
      <c r="A4343" s="41">
        <v>260012690001</v>
      </c>
      <c r="B4343" s="36" t="s">
        <v>35</v>
      </c>
      <c r="C4343" s="36" t="s">
        <v>80</v>
      </c>
      <c r="D4343" s="36" t="s">
        <v>69</v>
      </c>
      <c r="E4343" s="67">
        <v>2</v>
      </c>
      <c r="F4343" s="88">
        <v>2018</v>
      </c>
      <c r="G4343" s="80" t="s">
        <v>41</v>
      </c>
      <c r="H4343" s="70">
        <v>2.1352563202273638</v>
      </c>
      <c r="I4343" s="70">
        <v>2.0691440011357689</v>
      </c>
      <c r="J4343" s="70">
        <v>2.0725025224859879</v>
      </c>
      <c r="K4343" s="70">
        <v>7</v>
      </c>
      <c r="L4343" s="70">
        <v>6.5914999218641359</v>
      </c>
      <c r="M4343" s="70">
        <v>6.8917125950608602</v>
      </c>
      <c r="N4343" s="70">
        <v>4.7064416476733903</v>
      </c>
      <c r="O4343" s="70">
        <v>6.130632498015137</v>
      </c>
      <c r="P4343" s="70">
        <v>6.8917120686439315</v>
      </c>
      <c r="Q4343" s="70">
        <v>6.945620990668826</v>
      </c>
      <c r="R4343" s="70">
        <v>2.809409873945528</v>
      </c>
      <c r="S4343" s="70">
        <v>2</v>
      </c>
      <c r="T4343" s="70">
        <v>4.6869943699767438</v>
      </c>
      <c r="U4343" s="71">
        <v>75</v>
      </c>
    </row>
    <row r="4344" spans="1:21" x14ac:dyDescent="0.2">
      <c r="A4344" s="41">
        <v>260013150001</v>
      </c>
      <c r="B4344" s="36" t="s">
        <v>35</v>
      </c>
      <c r="C4344" s="36" t="s">
        <v>205</v>
      </c>
      <c r="D4344" s="36" t="s">
        <v>478</v>
      </c>
      <c r="E4344" s="67">
        <v>2</v>
      </c>
      <c r="F4344" s="88">
        <v>2018</v>
      </c>
      <c r="G4344" s="80" t="s">
        <v>41</v>
      </c>
      <c r="H4344" s="70">
        <v>2</v>
      </c>
      <c r="I4344" s="70">
        <v>2</v>
      </c>
      <c r="J4344" s="70">
        <v>2.060324938548864</v>
      </c>
      <c r="K4344" s="70">
        <v>7</v>
      </c>
      <c r="L4344" s="70">
        <v>6.9718504565356252</v>
      </c>
      <c r="M4344" s="70">
        <v>6.8588131788660078</v>
      </c>
      <c r="N4344" s="70">
        <v>3.9079074425454499</v>
      </c>
      <c r="O4344" s="70">
        <v>6.5242501200660632</v>
      </c>
      <c r="P4344" s="70">
        <v>6.8588127699808119</v>
      </c>
      <c r="Q4344" s="70">
        <v>6.9460351410053489</v>
      </c>
      <c r="R4344" s="70">
        <v>2.6478682051442064</v>
      </c>
      <c r="S4344" s="70">
        <v>2</v>
      </c>
      <c r="T4344" s="70">
        <v>4.647988521057699</v>
      </c>
      <c r="U4344" s="71">
        <v>98</v>
      </c>
    </row>
    <row r="4345" spans="1:21" x14ac:dyDescent="0.2">
      <c r="A4345" s="41">
        <v>260013900001</v>
      </c>
      <c r="B4345" s="36" t="s">
        <v>35</v>
      </c>
      <c r="C4345" s="36" t="s">
        <v>475</v>
      </c>
      <c r="D4345" s="36" t="s">
        <v>479</v>
      </c>
      <c r="E4345" s="67">
        <v>2</v>
      </c>
      <c r="F4345" s="88">
        <v>2018</v>
      </c>
      <c r="G4345" s="80" t="s">
        <v>41</v>
      </c>
      <c r="H4345" s="70">
        <v>2.2931519813760342</v>
      </c>
      <c r="I4345" s="70">
        <v>2.0918769841979818</v>
      </c>
      <c r="J4345" s="70">
        <v>2.0521920433157708</v>
      </c>
      <c r="K4345" s="70">
        <v>7</v>
      </c>
      <c r="L4345" s="70">
        <v>6.9731081172396747</v>
      </c>
      <c r="M4345" s="70">
        <v>6.9058266344547334</v>
      </c>
      <c r="N4345" s="70">
        <v>4.0105369012308021</v>
      </c>
      <c r="O4345" s="70">
        <v>6.4735063568342675</v>
      </c>
      <c r="P4345" s="70">
        <v>6.9058260556463154</v>
      </c>
      <c r="Q4345" s="70">
        <v>6.784662532533968</v>
      </c>
      <c r="R4345" s="70">
        <v>3.8050032232046966</v>
      </c>
      <c r="S4345" s="70">
        <v>2</v>
      </c>
      <c r="T4345" s="70">
        <v>4.7746409025028536</v>
      </c>
      <c r="U4345" s="71">
        <v>41</v>
      </c>
    </row>
    <row r="4346" spans="1:21" x14ac:dyDescent="0.2">
      <c r="A4346" s="41">
        <v>260015360001</v>
      </c>
      <c r="B4346" s="36" t="s">
        <v>35</v>
      </c>
      <c r="C4346" s="36" t="s">
        <v>80</v>
      </c>
      <c r="D4346" s="36" t="s">
        <v>480</v>
      </c>
      <c r="E4346" s="67">
        <v>2</v>
      </c>
      <c r="F4346" s="88">
        <v>2018</v>
      </c>
      <c r="G4346" s="80" t="s">
        <v>41</v>
      </c>
      <c r="H4346" s="70">
        <v>2</v>
      </c>
      <c r="I4346" s="70">
        <v>2</v>
      </c>
      <c r="J4346" s="70">
        <v>2.0501829158898572</v>
      </c>
      <c r="K4346" s="70">
        <v>7</v>
      </c>
      <c r="L4346" s="70">
        <v>6.9756255105221481</v>
      </c>
      <c r="M4346" s="70">
        <v>6.3321819550485365</v>
      </c>
      <c r="N4346" s="70">
        <v>4.539863414217292</v>
      </c>
      <c r="O4346" s="70">
        <v>6.077451230844038</v>
      </c>
      <c r="P4346" s="70">
        <v>6.3321832194500391</v>
      </c>
      <c r="Q4346" s="70">
        <v>6.7723200206563821</v>
      </c>
      <c r="R4346" s="70">
        <v>4.2358037169906364</v>
      </c>
      <c r="S4346" s="70">
        <v>2</v>
      </c>
      <c r="T4346" s="70">
        <v>4.6929676653015777</v>
      </c>
      <c r="U4346" s="71">
        <v>74</v>
      </c>
    </row>
    <row r="4347" spans="1:21" x14ac:dyDescent="0.2">
      <c r="A4347" s="41">
        <v>260014200001</v>
      </c>
      <c r="B4347" s="36" t="s">
        <v>35</v>
      </c>
      <c r="C4347" s="36" t="s">
        <v>475</v>
      </c>
      <c r="D4347" s="36" t="s">
        <v>207</v>
      </c>
      <c r="E4347" s="67">
        <v>2</v>
      </c>
      <c r="F4347" s="88">
        <v>2018</v>
      </c>
      <c r="G4347" s="80" t="s">
        <v>41</v>
      </c>
      <c r="H4347" s="70">
        <v>2.0096653710744588</v>
      </c>
      <c r="I4347" s="70">
        <v>2.0061617274037853</v>
      </c>
      <c r="J4347" s="70">
        <v>2.0522416472681306</v>
      </c>
      <c r="K4347" s="70">
        <v>7</v>
      </c>
      <c r="L4347" s="70">
        <v>6.9749209472593634</v>
      </c>
      <c r="M4347" s="70">
        <v>6.8252001867584955</v>
      </c>
      <c r="N4347" s="70">
        <v>3.1361306196263348</v>
      </c>
      <c r="O4347" s="70">
        <v>6.3201026222644776</v>
      </c>
      <c r="P4347" s="70">
        <v>6.8251997187987916</v>
      </c>
      <c r="Q4347" s="70">
        <v>7</v>
      </c>
      <c r="R4347" s="70">
        <v>2.5196719245201575</v>
      </c>
      <c r="S4347" s="70">
        <v>2</v>
      </c>
      <c r="T4347" s="70">
        <v>4.5557745637478329</v>
      </c>
      <c r="U4347" s="71">
        <v>137</v>
      </c>
    </row>
    <row r="4348" spans="1:21" x14ac:dyDescent="0.2">
      <c r="A4348" s="41">
        <v>260015280001</v>
      </c>
      <c r="B4348" s="36" t="s">
        <v>35</v>
      </c>
      <c r="C4348" s="36" t="s">
        <v>80</v>
      </c>
      <c r="D4348" s="36" t="s">
        <v>481</v>
      </c>
      <c r="E4348" s="67">
        <v>2</v>
      </c>
      <c r="F4348" s="88">
        <v>2018</v>
      </c>
      <c r="G4348" s="80" t="s">
        <v>41</v>
      </c>
      <c r="H4348" s="70">
        <v>2.1972242371400972</v>
      </c>
      <c r="I4348" s="70">
        <v>2.1502180514707954</v>
      </c>
      <c r="J4348" s="70">
        <v>2.0577102107242529</v>
      </c>
      <c r="K4348" s="70">
        <v>7</v>
      </c>
      <c r="L4348" s="70">
        <v>6.4508016248958961</v>
      </c>
      <c r="M4348" s="70">
        <v>6.6763163796500642</v>
      </c>
      <c r="N4348" s="70">
        <v>3.671216975925744</v>
      </c>
      <c r="O4348" s="70">
        <v>6.3767421344123818</v>
      </c>
      <c r="P4348" s="70">
        <v>6.6763164406829185</v>
      </c>
      <c r="Q4348" s="70">
        <v>6.9489444161094207</v>
      </c>
      <c r="R4348" s="70">
        <v>2.2291207178555128</v>
      </c>
      <c r="S4348" s="70">
        <v>2</v>
      </c>
      <c r="T4348" s="70">
        <v>4.5362175990722573</v>
      </c>
      <c r="U4348" s="71">
        <v>143</v>
      </c>
    </row>
    <row r="4349" spans="1:21" x14ac:dyDescent="0.2">
      <c r="A4349" s="41">
        <v>360019170001</v>
      </c>
      <c r="B4349" s="36" t="s">
        <v>33</v>
      </c>
      <c r="C4349" s="36" t="s">
        <v>33</v>
      </c>
      <c r="D4349" s="36" t="s">
        <v>482</v>
      </c>
      <c r="E4349" s="67">
        <v>2</v>
      </c>
      <c r="F4349" s="88">
        <v>2018</v>
      </c>
      <c r="G4349" s="80" t="s">
        <v>41</v>
      </c>
      <c r="H4349" s="70">
        <v>2</v>
      </c>
      <c r="I4349" s="70">
        <v>2</v>
      </c>
      <c r="J4349" s="70">
        <v>2</v>
      </c>
      <c r="K4349" s="70">
        <v>7</v>
      </c>
      <c r="L4349" s="70">
        <v>7</v>
      </c>
      <c r="M4349" s="70">
        <v>6.844002822655745</v>
      </c>
      <c r="N4349" s="70">
        <v>4.0140035365044975</v>
      </c>
      <c r="O4349" s="70">
        <v>6.6153518684828745</v>
      </c>
      <c r="P4349" s="70">
        <v>6.8440024737474907</v>
      </c>
      <c r="Q4349" s="70">
        <v>6.7638832335175723</v>
      </c>
      <c r="R4349" s="70">
        <v>2.3775158371075809</v>
      </c>
      <c r="S4349" s="70">
        <v>2</v>
      </c>
      <c r="T4349" s="70">
        <v>4.6215633143346473</v>
      </c>
      <c r="U4349" s="71">
        <v>104</v>
      </c>
    </row>
    <row r="4350" spans="1:21" x14ac:dyDescent="0.2">
      <c r="A4350" s="41">
        <v>360017120001</v>
      </c>
      <c r="B4350" s="36" t="s">
        <v>33</v>
      </c>
      <c r="C4350" s="36" t="s">
        <v>33</v>
      </c>
      <c r="D4350" s="36" t="s">
        <v>483</v>
      </c>
      <c r="E4350" s="67">
        <v>2</v>
      </c>
      <c r="F4350" s="88">
        <v>2018</v>
      </c>
      <c r="G4350" s="80" t="s">
        <v>41</v>
      </c>
      <c r="H4350" s="70">
        <v>2</v>
      </c>
      <c r="I4350" s="70">
        <v>2</v>
      </c>
      <c r="J4350" s="70">
        <v>2</v>
      </c>
      <c r="K4350" s="70">
        <v>7</v>
      </c>
      <c r="L4350" s="70">
        <v>6.9527590179084262</v>
      </c>
      <c r="M4350" s="70">
        <v>6.8594404637992943</v>
      </c>
      <c r="N4350" s="70">
        <v>4.2502133351039131</v>
      </c>
      <c r="O4350" s="70">
        <v>6.3987146687460639</v>
      </c>
      <c r="P4350" s="70">
        <v>6.8594400365422787</v>
      </c>
      <c r="Q4350" s="70">
        <v>6.9268864025837082</v>
      </c>
      <c r="R4350" s="70">
        <v>4.2623404079825349</v>
      </c>
      <c r="S4350" s="70">
        <v>2</v>
      </c>
      <c r="T4350" s="70">
        <v>4.792482861055519</v>
      </c>
      <c r="U4350" s="71">
        <v>36</v>
      </c>
    </row>
    <row r="4351" spans="1:21" x14ac:dyDescent="0.2">
      <c r="A4351" s="41">
        <v>360018360001</v>
      </c>
      <c r="B4351" s="36" t="s">
        <v>33</v>
      </c>
      <c r="C4351" s="36" t="s">
        <v>33</v>
      </c>
      <c r="D4351" s="36" t="s">
        <v>484</v>
      </c>
      <c r="E4351" s="67">
        <v>2</v>
      </c>
      <c r="F4351" s="88">
        <v>2018</v>
      </c>
      <c r="G4351" s="80" t="s">
        <v>41</v>
      </c>
      <c r="H4351" s="70">
        <v>2</v>
      </c>
      <c r="I4351" s="70">
        <v>2</v>
      </c>
      <c r="J4351" s="70">
        <v>2</v>
      </c>
      <c r="K4351" s="70">
        <v>7</v>
      </c>
      <c r="L4351" s="70">
        <v>6.9879691922396212</v>
      </c>
      <c r="M4351" s="70">
        <v>2.0910302951137671</v>
      </c>
      <c r="N4351" s="70">
        <v>4.5757442114317062</v>
      </c>
      <c r="O4351" s="70">
        <v>6.5707151925707077</v>
      </c>
      <c r="P4351" s="70">
        <v>2.0910513271050561</v>
      </c>
      <c r="Q4351" s="70">
        <v>6.8483548220306298</v>
      </c>
      <c r="R4351" s="70">
        <v>3.525067374301297</v>
      </c>
      <c r="S4351" s="70">
        <v>2</v>
      </c>
      <c r="T4351" s="70">
        <v>3.9741610345660652</v>
      </c>
      <c r="U4351" s="71">
        <v>202</v>
      </c>
    </row>
    <row r="4352" spans="1:21" x14ac:dyDescent="0.2">
      <c r="A4352" s="41">
        <v>360018950001</v>
      </c>
      <c r="B4352" s="36" t="s">
        <v>33</v>
      </c>
      <c r="C4352" s="36" t="s">
        <v>74</v>
      </c>
      <c r="D4352" s="36" t="s">
        <v>485</v>
      </c>
      <c r="E4352" s="67">
        <v>2</v>
      </c>
      <c r="F4352" s="88">
        <v>2018</v>
      </c>
      <c r="G4352" s="80" t="s">
        <v>41</v>
      </c>
      <c r="H4352" s="70">
        <v>2</v>
      </c>
      <c r="I4352" s="70">
        <v>2</v>
      </c>
      <c r="J4352" s="70">
        <v>2.7593122609347005</v>
      </c>
      <c r="K4352" s="70">
        <v>7</v>
      </c>
      <c r="L4352" s="70">
        <v>6.9545083449132568</v>
      </c>
      <c r="M4352" s="70">
        <v>6.9161255140342357</v>
      </c>
      <c r="N4352" s="70">
        <v>3.5787016911121379</v>
      </c>
      <c r="O4352" s="70">
        <v>6.4646831660401309</v>
      </c>
      <c r="P4352" s="70">
        <v>6.9161097693036506</v>
      </c>
      <c r="Q4352" s="70">
        <v>6.3030686430791931</v>
      </c>
      <c r="R4352" s="70">
        <v>2.4011382852484102</v>
      </c>
      <c r="S4352" s="70">
        <v>2</v>
      </c>
      <c r="T4352" s="70">
        <v>4.6078039728888101</v>
      </c>
      <c r="U4352" s="71">
        <v>111</v>
      </c>
    </row>
    <row r="4353" spans="1:21" x14ac:dyDescent="0.2">
      <c r="A4353" s="41">
        <v>360019330001</v>
      </c>
      <c r="B4353" s="36" t="s">
        <v>33</v>
      </c>
      <c r="C4353" s="36" t="s">
        <v>33</v>
      </c>
      <c r="D4353" s="36" t="s">
        <v>486</v>
      </c>
      <c r="E4353" s="67">
        <v>2</v>
      </c>
      <c r="F4353" s="88">
        <v>2018</v>
      </c>
      <c r="G4353" s="80" t="s">
        <v>41</v>
      </c>
      <c r="H4353" s="70">
        <v>2</v>
      </c>
      <c r="I4353" s="70">
        <v>2</v>
      </c>
      <c r="J4353" s="70">
        <v>2</v>
      </c>
      <c r="K4353" s="70">
        <v>7</v>
      </c>
      <c r="L4353" s="70">
        <v>6.9813746226738296</v>
      </c>
      <c r="M4353" s="70">
        <v>6.7470923597117407</v>
      </c>
      <c r="N4353" s="70">
        <v>3.2579884653066555</v>
      </c>
      <c r="O4353" s="70">
        <v>6.3598859870109568</v>
      </c>
      <c r="P4353" s="70">
        <v>6.7470922118072973</v>
      </c>
      <c r="Q4353" s="70">
        <v>6.7267184825713464</v>
      </c>
      <c r="R4353" s="70">
        <v>2.1675061071034718</v>
      </c>
      <c r="S4353" s="70">
        <v>2</v>
      </c>
      <c r="T4353" s="70">
        <v>4.498971519682109</v>
      </c>
      <c r="U4353" s="71">
        <v>153</v>
      </c>
    </row>
    <row r="4354" spans="1:21" x14ac:dyDescent="0.2">
      <c r="A4354" s="41">
        <v>360017470001</v>
      </c>
      <c r="B4354" s="36" t="s">
        <v>33</v>
      </c>
      <c r="C4354" s="36" t="s">
        <v>128</v>
      </c>
      <c r="D4354" s="36" t="s">
        <v>487</v>
      </c>
      <c r="E4354" s="67">
        <v>2</v>
      </c>
      <c r="F4354" s="88">
        <v>2018</v>
      </c>
      <c r="G4354" s="80" t="s">
        <v>41</v>
      </c>
      <c r="H4354" s="70">
        <v>2.0183237573628148</v>
      </c>
      <c r="I4354" s="70">
        <v>2.018473715673279</v>
      </c>
      <c r="J4354" s="70">
        <v>2.1309763197896907</v>
      </c>
      <c r="K4354" s="70">
        <v>7</v>
      </c>
      <c r="L4354" s="70">
        <v>6.9819697041164686</v>
      </c>
      <c r="M4354" s="70">
        <v>6.7386732822377624</v>
      </c>
      <c r="N4354" s="70">
        <v>4.103769545712848</v>
      </c>
      <c r="O4354" s="70">
        <v>6.2627683070692264</v>
      </c>
      <c r="P4354" s="70">
        <v>6.7386729696382046</v>
      </c>
      <c r="Q4354" s="70">
        <v>6.3522570951709119</v>
      </c>
      <c r="R4354" s="70">
        <v>3.3736314571375208</v>
      </c>
      <c r="S4354" s="70">
        <v>2</v>
      </c>
      <c r="T4354" s="70">
        <v>4.6432930128257279</v>
      </c>
      <c r="U4354" s="71">
        <v>99</v>
      </c>
    </row>
    <row r="4355" spans="1:21" x14ac:dyDescent="0.2">
      <c r="A4355" s="41">
        <v>360018280001</v>
      </c>
      <c r="B4355" s="36" t="s">
        <v>33</v>
      </c>
      <c r="C4355" s="36" t="s">
        <v>67</v>
      </c>
      <c r="D4355" s="36" t="s">
        <v>475</v>
      </c>
      <c r="E4355" s="67">
        <v>2</v>
      </c>
      <c r="F4355" s="88">
        <v>2018</v>
      </c>
      <c r="G4355" s="80" t="s">
        <v>41</v>
      </c>
      <c r="H4355" s="70">
        <v>2.0106368184345382</v>
      </c>
      <c r="I4355" s="70">
        <v>2.003799946409476</v>
      </c>
      <c r="J4355" s="70">
        <v>2.0561936662826841</v>
      </c>
      <c r="K4355" s="70">
        <v>7</v>
      </c>
      <c r="L4355" s="70">
        <v>6.9575082601476268</v>
      </c>
      <c r="M4355" s="70">
        <v>6.8838355241481493</v>
      </c>
      <c r="N4355" s="70">
        <v>3.6607205905217599</v>
      </c>
      <c r="O4355" s="70">
        <v>6.2582066934967449</v>
      </c>
      <c r="P4355" s="70">
        <v>6.8838349981571794</v>
      </c>
      <c r="Q4355" s="70">
        <v>6.7779685169936963</v>
      </c>
      <c r="R4355" s="70">
        <v>3.8943684103899239</v>
      </c>
      <c r="S4355" s="70">
        <v>2</v>
      </c>
      <c r="T4355" s="70">
        <v>4.6989227854151485</v>
      </c>
      <c r="U4355" s="71">
        <v>73</v>
      </c>
    </row>
    <row r="4356" spans="1:21" x14ac:dyDescent="0.2">
      <c r="A4356" s="41">
        <v>360018790001</v>
      </c>
      <c r="B4356" s="36" t="s">
        <v>33</v>
      </c>
      <c r="C4356" s="36" t="s">
        <v>67</v>
      </c>
      <c r="D4356" s="36" t="s">
        <v>488</v>
      </c>
      <c r="E4356" s="67">
        <v>2</v>
      </c>
      <c r="F4356" s="88">
        <v>2018</v>
      </c>
      <c r="G4356" s="80" t="s">
        <v>41</v>
      </c>
      <c r="H4356" s="70">
        <v>2</v>
      </c>
      <c r="I4356" s="70">
        <v>2</v>
      </c>
      <c r="J4356" s="70">
        <v>2.0576812840782575</v>
      </c>
      <c r="K4356" s="70">
        <v>4.6267920590757026</v>
      </c>
      <c r="L4356" s="70">
        <v>6.9311478836307892</v>
      </c>
      <c r="M4356" s="70">
        <v>6.9161255140342357</v>
      </c>
      <c r="N4356" s="70">
        <v>3.5918740243576819</v>
      </c>
      <c r="O4356" s="70">
        <v>6.2032024054082227</v>
      </c>
      <c r="P4356" s="70">
        <v>6.9161097693036506</v>
      </c>
      <c r="Q4356" s="70">
        <v>6.5600764202834299</v>
      </c>
      <c r="R4356" s="70">
        <v>2.6579762799748852</v>
      </c>
      <c r="S4356" s="70">
        <v>2</v>
      </c>
      <c r="T4356" s="70">
        <v>4.3717488033455716</v>
      </c>
      <c r="U4356" s="71">
        <v>179</v>
      </c>
    </row>
    <row r="4357" spans="1:21" x14ac:dyDescent="0.2">
      <c r="A4357" s="41">
        <v>460024230001</v>
      </c>
      <c r="B4357" s="36" t="s">
        <v>34</v>
      </c>
      <c r="C4357" s="36" t="s">
        <v>99</v>
      </c>
      <c r="D4357" s="36" t="s">
        <v>489</v>
      </c>
      <c r="E4357" s="67">
        <v>2</v>
      </c>
      <c r="F4357" s="88">
        <v>2018</v>
      </c>
      <c r="G4357" s="80" t="s">
        <v>41</v>
      </c>
      <c r="H4357" s="70">
        <v>2</v>
      </c>
      <c r="I4357" s="70">
        <v>2</v>
      </c>
      <c r="J4357" s="70">
        <v>2.0921979188681847</v>
      </c>
      <c r="K4357" s="70">
        <v>7</v>
      </c>
      <c r="L4357" s="70">
        <v>6.9769371395661279</v>
      </c>
      <c r="M4357" s="70">
        <v>6.8025264162502372</v>
      </c>
      <c r="N4357" s="70">
        <v>3.8701645859509624</v>
      </c>
      <c r="O4357" s="70">
        <v>6.4594942764070069</v>
      </c>
      <c r="P4357" s="70">
        <v>6.8025259398935178</v>
      </c>
      <c r="Q4357" s="70">
        <v>6.8923714612396756</v>
      </c>
      <c r="R4357" s="70">
        <v>3.1035703532262549</v>
      </c>
      <c r="S4357" s="70">
        <v>2</v>
      </c>
      <c r="T4357" s="70">
        <v>4.6666490076168312</v>
      </c>
      <c r="U4357" s="71">
        <v>84</v>
      </c>
    </row>
    <row r="4358" spans="1:21" x14ac:dyDescent="0.2">
      <c r="A4358" s="41">
        <v>460021210001</v>
      </c>
      <c r="B4358" s="36" t="s">
        <v>34</v>
      </c>
      <c r="C4358" s="36" t="s">
        <v>99</v>
      </c>
      <c r="D4358" s="36" t="s">
        <v>490</v>
      </c>
      <c r="E4358" s="67">
        <v>2</v>
      </c>
      <c r="F4358" s="88">
        <v>2018</v>
      </c>
      <c r="G4358" s="80" t="s">
        <v>41</v>
      </c>
      <c r="H4358" s="70">
        <v>2.0851871318598194</v>
      </c>
      <c r="I4358" s="70">
        <v>2.0922685971527586</v>
      </c>
      <c r="J4358" s="70">
        <v>2.1187222101727223</v>
      </c>
      <c r="K4358" s="70">
        <v>4.3818683843112467</v>
      </c>
      <c r="L4358" s="70">
        <v>6.9739356608503495</v>
      </c>
      <c r="M4358" s="70">
        <v>6.8243302745270622</v>
      </c>
      <c r="N4358" s="70">
        <v>4.1642388000602519</v>
      </c>
      <c r="O4358" s="70">
        <v>6.5834430910118815</v>
      </c>
      <c r="P4358" s="70">
        <v>6.824329890357018</v>
      </c>
      <c r="Q4358" s="70">
        <v>5.4239001041826747</v>
      </c>
      <c r="R4358" s="70">
        <v>3.1898834707732244</v>
      </c>
      <c r="S4358" s="70">
        <v>2</v>
      </c>
      <c r="T4358" s="70">
        <v>4.3885089679382512</v>
      </c>
      <c r="U4358" s="71">
        <v>177</v>
      </c>
    </row>
    <row r="4359" spans="1:21" x14ac:dyDescent="0.2">
      <c r="A4359" s="41">
        <v>460021480001</v>
      </c>
      <c r="B4359" s="36" t="s">
        <v>34</v>
      </c>
      <c r="C4359" s="36" t="s">
        <v>64</v>
      </c>
      <c r="D4359" s="36" t="s">
        <v>491</v>
      </c>
      <c r="E4359" s="67">
        <v>2</v>
      </c>
      <c r="F4359" s="88">
        <v>2018</v>
      </c>
      <c r="G4359" s="80" t="s">
        <v>41</v>
      </c>
      <c r="H4359" s="70">
        <v>2.6322024252691714</v>
      </c>
      <c r="I4359" s="70">
        <v>2.4336246120710725</v>
      </c>
      <c r="J4359" s="70">
        <v>2.0648159446091476</v>
      </c>
      <c r="K4359" s="70">
        <v>7</v>
      </c>
      <c r="L4359" s="70">
        <v>6.9793877453522812</v>
      </c>
      <c r="M4359" s="70">
        <v>6.8885393035833999</v>
      </c>
      <c r="N4359" s="70">
        <v>4.6503550059030001</v>
      </c>
      <c r="O4359" s="70">
        <v>6.3802356162778828</v>
      </c>
      <c r="P4359" s="70">
        <v>6.8885388180299865</v>
      </c>
      <c r="Q4359" s="70">
        <v>6.6835826900036635</v>
      </c>
      <c r="R4359" s="70">
        <v>3.2193523632257364</v>
      </c>
      <c r="S4359" s="70">
        <v>2</v>
      </c>
      <c r="T4359" s="70">
        <v>4.8183862103604458</v>
      </c>
      <c r="U4359" s="71">
        <v>32</v>
      </c>
    </row>
    <row r="4360" spans="1:21" x14ac:dyDescent="0.2">
      <c r="A4360" s="41">
        <v>460023930001</v>
      </c>
      <c r="B4360" s="36" t="s">
        <v>34</v>
      </c>
      <c r="C4360" s="36" t="s">
        <v>99</v>
      </c>
      <c r="D4360" s="36" t="s">
        <v>492</v>
      </c>
      <c r="E4360" s="67">
        <v>2</v>
      </c>
      <c r="F4360" s="88">
        <v>2018</v>
      </c>
      <c r="G4360" s="80" t="s">
        <v>41</v>
      </c>
      <c r="H4360" s="70">
        <v>2</v>
      </c>
      <c r="I4360" s="70">
        <v>2</v>
      </c>
      <c r="J4360" s="70">
        <v>2.1386810392322944</v>
      </c>
      <c r="K4360" s="70">
        <v>7</v>
      </c>
      <c r="L4360" s="70">
        <v>6.9773112207106713</v>
      </c>
      <c r="M4360" s="70">
        <v>6.572025971603531</v>
      </c>
      <c r="N4360" s="70">
        <v>4.5189055636315398</v>
      </c>
      <c r="O4360" s="70">
        <v>6.677150324608836</v>
      </c>
      <c r="P4360" s="70">
        <v>6.572026730741733</v>
      </c>
      <c r="Q4360" s="70">
        <v>6.9857147769192771</v>
      </c>
      <c r="R4360" s="70">
        <v>4.7985438989515776</v>
      </c>
      <c r="S4360" s="70">
        <v>2</v>
      </c>
      <c r="T4360" s="70">
        <v>4.8533632938666216</v>
      </c>
      <c r="U4360" s="71">
        <v>25</v>
      </c>
    </row>
    <row r="4361" spans="1:21" x14ac:dyDescent="0.2">
      <c r="A4361" s="41">
        <v>460021800001</v>
      </c>
      <c r="B4361" s="36" t="s">
        <v>34</v>
      </c>
      <c r="C4361" s="36" t="s">
        <v>120</v>
      </c>
      <c r="D4361" s="36" t="s">
        <v>493</v>
      </c>
      <c r="E4361" s="67">
        <v>2</v>
      </c>
      <c r="F4361" s="88">
        <v>2018</v>
      </c>
      <c r="G4361" s="80" t="s">
        <v>41</v>
      </c>
      <c r="H4361" s="70">
        <v>2</v>
      </c>
      <c r="I4361" s="70">
        <v>2</v>
      </c>
      <c r="J4361" s="70">
        <v>2.0681445646846059</v>
      </c>
      <c r="K4361" s="70">
        <v>7</v>
      </c>
      <c r="L4361" s="70">
        <v>6.977191604370625</v>
      </c>
      <c r="M4361" s="70">
        <v>6.9013146564977328</v>
      </c>
      <c r="N4361" s="70">
        <v>4.3978413244831085</v>
      </c>
      <c r="O4361" s="70">
        <v>6.3475953431765557</v>
      </c>
      <c r="P4361" s="70">
        <v>6.901314069715287</v>
      </c>
      <c r="Q4361" s="70">
        <v>6.8741925239875457</v>
      </c>
      <c r="R4361" s="70">
        <v>2.928641543525393</v>
      </c>
      <c r="S4361" s="70">
        <v>2</v>
      </c>
      <c r="T4361" s="70">
        <v>4.6996863025367386</v>
      </c>
      <c r="U4361" s="71">
        <v>71</v>
      </c>
    </row>
    <row r="4362" spans="1:21" x14ac:dyDescent="0.2">
      <c r="A4362" s="41">
        <v>460025040001</v>
      </c>
      <c r="B4362" s="36" t="s">
        <v>34</v>
      </c>
      <c r="C4362" s="36" t="s">
        <v>99</v>
      </c>
      <c r="D4362" s="36" t="s">
        <v>494</v>
      </c>
      <c r="E4362" s="67">
        <v>2</v>
      </c>
      <c r="F4362" s="88">
        <v>2018</v>
      </c>
      <c r="G4362" s="80" t="s">
        <v>41</v>
      </c>
      <c r="H4362" s="70">
        <v>2</v>
      </c>
      <c r="I4362" s="70">
        <v>2</v>
      </c>
      <c r="J4362" s="70">
        <v>2.0823420763747085</v>
      </c>
      <c r="K4362" s="70">
        <v>7</v>
      </c>
      <c r="L4362" s="70">
        <v>6.9768254519143671</v>
      </c>
      <c r="M4362" s="70">
        <v>5.3471394941597037</v>
      </c>
      <c r="N4362" s="70">
        <v>3.7592579229922842</v>
      </c>
      <c r="O4362" s="70">
        <v>6.4526759602552648</v>
      </c>
      <c r="P4362" s="70">
        <v>5.3471420926189417</v>
      </c>
      <c r="Q4362" s="70">
        <v>6.873023886028613</v>
      </c>
      <c r="R4362" s="70">
        <v>2.6140617239792618</v>
      </c>
      <c r="S4362" s="70">
        <v>2</v>
      </c>
      <c r="T4362" s="70">
        <v>4.3710390506935957</v>
      </c>
      <c r="U4362" s="71">
        <v>180</v>
      </c>
    </row>
    <row r="4363" spans="1:21" x14ac:dyDescent="0.2">
      <c r="A4363" s="41">
        <v>460024900001</v>
      </c>
      <c r="B4363" s="36" t="s">
        <v>34</v>
      </c>
      <c r="C4363" s="36" t="s">
        <v>64</v>
      </c>
      <c r="D4363" s="36" t="s">
        <v>495</v>
      </c>
      <c r="E4363" s="67">
        <v>2</v>
      </c>
      <c r="F4363" s="88">
        <v>2018</v>
      </c>
      <c r="G4363" s="80" t="s">
        <v>41</v>
      </c>
      <c r="H4363" s="70">
        <v>2</v>
      </c>
      <c r="I4363" s="70">
        <v>2</v>
      </c>
      <c r="J4363" s="70">
        <v>2.1063181187542277</v>
      </c>
      <c r="K4363" s="70">
        <v>7</v>
      </c>
      <c r="L4363" s="70">
        <v>6.9707745926546361</v>
      </c>
      <c r="M4363" s="70">
        <v>6.8760555120693949</v>
      </c>
      <c r="N4363" s="70">
        <v>4.1159934660594022</v>
      </c>
      <c r="O4363" s="70">
        <v>6.5083596462709421</v>
      </c>
      <c r="P4363" s="70">
        <v>6.8760549526850259</v>
      </c>
      <c r="Q4363" s="70">
        <v>6.974593460457589</v>
      </c>
      <c r="R4363" s="70">
        <v>3.3544765572403268</v>
      </c>
      <c r="S4363" s="70">
        <v>2</v>
      </c>
      <c r="T4363" s="70">
        <v>4.7318855255159624</v>
      </c>
      <c r="U4363" s="71">
        <v>56</v>
      </c>
    </row>
    <row r="4364" spans="1:21" x14ac:dyDescent="0.2">
      <c r="A4364" s="41">
        <v>460022370001</v>
      </c>
      <c r="B4364" s="36" t="s">
        <v>34</v>
      </c>
      <c r="C4364" s="36" t="s">
        <v>64</v>
      </c>
      <c r="D4364" s="36" t="s">
        <v>496</v>
      </c>
      <c r="E4364" s="67">
        <v>2</v>
      </c>
      <c r="F4364" s="88">
        <v>2018</v>
      </c>
      <c r="G4364" s="80" t="s">
        <v>41</v>
      </c>
      <c r="H4364" s="70">
        <v>2</v>
      </c>
      <c r="I4364" s="70">
        <v>2</v>
      </c>
      <c r="J4364" s="70">
        <v>2.1186967202300986</v>
      </c>
      <c r="K4364" s="70">
        <v>7</v>
      </c>
      <c r="L4364" s="70">
        <v>6.97647698776127</v>
      </c>
      <c r="M4364" s="70">
        <v>6.8019313782811199</v>
      </c>
      <c r="N4364" s="70">
        <v>3.985653642898646</v>
      </c>
      <c r="O4364" s="70">
        <v>6.5393428909780313</v>
      </c>
      <c r="P4364" s="70">
        <v>6.8019311704827965</v>
      </c>
      <c r="Q4364" s="70">
        <v>6.8590051332775266</v>
      </c>
      <c r="R4364" s="70">
        <v>2.8243428367472929</v>
      </c>
      <c r="S4364" s="70">
        <v>2</v>
      </c>
      <c r="T4364" s="70">
        <v>4.6589483967213985</v>
      </c>
      <c r="U4364" s="71">
        <v>89</v>
      </c>
    </row>
    <row r="4365" spans="1:21" x14ac:dyDescent="0.2">
      <c r="A4365" s="41">
        <v>460026280001</v>
      </c>
      <c r="B4365" s="36" t="s">
        <v>34</v>
      </c>
      <c r="C4365" s="36" t="s">
        <v>64</v>
      </c>
      <c r="D4365" s="36" t="s">
        <v>497</v>
      </c>
      <c r="E4365" s="67">
        <v>2</v>
      </c>
      <c r="F4365" s="88">
        <v>2018</v>
      </c>
      <c r="G4365" s="80" t="s">
        <v>41</v>
      </c>
      <c r="H4365" s="70">
        <v>2.0743191583959764</v>
      </c>
      <c r="I4365" s="70">
        <v>2.0377021997820921</v>
      </c>
      <c r="J4365" s="70">
        <v>2.1791515993167985</v>
      </c>
      <c r="K4365" s="70">
        <v>5.6574192854033152</v>
      </c>
      <c r="L4365" s="70">
        <v>6.9807826706445733</v>
      </c>
      <c r="M4365" s="70">
        <v>6.8234401927002342</v>
      </c>
      <c r="N4365" s="70">
        <v>4.5191750837118203</v>
      </c>
      <c r="O4365" s="70">
        <v>6.6098774799466593</v>
      </c>
      <c r="P4365" s="70">
        <v>6.823439798473383</v>
      </c>
      <c r="Q4365" s="70">
        <v>5.4734227838688181</v>
      </c>
      <c r="R4365" s="70">
        <v>3.4283714537405499</v>
      </c>
      <c r="S4365" s="70">
        <v>2</v>
      </c>
      <c r="T4365" s="70">
        <v>4.5505918088320181</v>
      </c>
      <c r="U4365" s="71">
        <v>139</v>
      </c>
    </row>
    <row r="4366" spans="1:21" x14ac:dyDescent="0.2">
      <c r="A4366" s="41">
        <v>660823180001</v>
      </c>
      <c r="B4366" s="36" t="s">
        <v>29</v>
      </c>
      <c r="C4366" s="36" t="s">
        <v>172</v>
      </c>
      <c r="D4366" s="36" t="s">
        <v>498</v>
      </c>
      <c r="E4366" s="67">
        <v>2</v>
      </c>
      <c r="F4366" s="88">
        <v>2018</v>
      </c>
      <c r="G4366" s="80" t="s">
        <v>41</v>
      </c>
      <c r="H4366" s="70">
        <v>2</v>
      </c>
      <c r="I4366" s="70">
        <v>2</v>
      </c>
      <c r="J4366" s="70">
        <v>2.0440917274933827</v>
      </c>
      <c r="K4366" s="70">
        <v>7</v>
      </c>
      <c r="L4366" s="70">
        <v>6.9776095024885469</v>
      </c>
      <c r="M4366" s="70">
        <v>6.7799154130343089</v>
      </c>
      <c r="N4366" s="70">
        <v>2.7857949177952541</v>
      </c>
      <c r="O4366" s="70">
        <v>6.0289366990240945</v>
      </c>
      <c r="P4366" s="70">
        <v>6.7799149058442572</v>
      </c>
      <c r="Q4366" s="70">
        <v>6.6651217450892517</v>
      </c>
      <c r="R4366" s="70">
        <v>2.156822084583677</v>
      </c>
      <c r="S4366" s="70">
        <v>2</v>
      </c>
      <c r="T4366" s="70">
        <v>4.4348505829460647</v>
      </c>
      <c r="U4366" s="71">
        <v>169</v>
      </c>
    </row>
    <row r="4367" spans="1:21" x14ac:dyDescent="0.2">
      <c r="A4367" s="41">
        <v>660826440001</v>
      </c>
      <c r="B4367" s="36" t="s">
        <v>29</v>
      </c>
      <c r="C4367" s="36" t="s">
        <v>53</v>
      </c>
      <c r="D4367" s="36" t="s">
        <v>499</v>
      </c>
      <c r="E4367" s="67">
        <v>2</v>
      </c>
      <c r="F4367" s="88">
        <v>2018</v>
      </c>
      <c r="G4367" s="80" t="s">
        <v>41</v>
      </c>
      <c r="H4367" s="70">
        <v>2.4730771465284969</v>
      </c>
      <c r="I4367" s="70">
        <v>2.310488682554237</v>
      </c>
      <c r="J4367" s="70">
        <v>2.0761766495687271</v>
      </c>
      <c r="K4367" s="70">
        <v>5.306842075507304</v>
      </c>
      <c r="L4367" s="70">
        <v>6.9825009567405303</v>
      </c>
      <c r="M4367" s="70">
        <v>6.9161255140342357</v>
      </c>
      <c r="N4367" s="70">
        <v>4.7925803971880487</v>
      </c>
      <c r="O4367" s="70">
        <v>6.1652620869666288</v>
      </c>
      <c r="P4367" s="70">
        <v>6.9160224951130251</v>
      </c>
      <c r="Q4367" s="70">
        <v>6.5046335112025275</v>
      </c>
      <c r="R4367" s="70">
        <v>2.1673279709154842</v>
      </c>
      <c r="S4367" s="70">
        <v>2</v>
      </c>
      <c r="T4367" s="70">
        <v>4.5509197905266037</v>
      </c>
      <c r="U4367" s="71">
        <v>138</v>
      </c>
    </row>
    <row r="4368" spans="1:21" x14ac:dyDescent="0.2">
      <c r="A4368" s="41">
        <v>660821640001</v>
      </c>
      <c r="B4368" s="36" t="s">
        <v>29</v>
      </c>
      <c r="C4368" s="36" t="s">
        <v>53</v>
      </c>
      <c r="D4368" s="36" t="s">
        <v>500</v>
      </c>
      <c r="E4368" s="67">
        <v>2</v>
      </c>
      <c r="F4368" s="88">
        <v>2018</v>
      </c>
      <c r="G4368" s="80" t="s">
        <v>41</v>
      </c>
      <c r="H4368" s="70">
        <v>2</v>
      </c>
      <c r="I4368" s="70">
        <v>2</v>
      </c>
      <c r="J4368" s="70">
        <v>2.1204998054534885</v>
      </c>
      <c r="K4368" s="70">
        <v>7</v>
      </c>
      <c r="L4368" s="70">
        <v>6.9784218289501529</v>
      </c>
      <c r="M4368" s="70">
        <v>6.8879447891111649</v>
      </c>
      <c r="N4368" s="70">
        <v>4.3954388609792048</v>
      </c>
      <c r="O4368" s="70">
        <v>6.4965601175278005</v>
      </c>
      <c r="P4368" s="70">
        <v>6.8879442753395406</v>
      </c>
      <c r="Q4368" s="70">
        <v>6.7665156457749527</v>
      </c>
      <c r="R4368" s="70">
        <v>3.6243536133795669</v>
      </c>
      <c r="S4368" s="70">
        <v>2</v>
      </c>
      <c r="T4368" s="70">
        <v>4.7631399113763226</v>
      </c>
      <c r="U4368" s="71">
        <v>47</v>
      </c>
    </row>
    <row r="4369" spans="1:21" x14ac:dyDescent="0.2">
      <c r="A4369" s="41">
        <v>660821990001</v>
      </c>
      <c r="B4369" s="36" t="s">
        <v>29</v>
      </c>
      <c r="C4369" s="36" t="s">
        <v>53</v>
      </c>
      <c r="D4369" s="36" t="s">
        <v>501</v>
      </c>
      <c r="E4369" s="67">
        <v>2</v>
      </c>
      <c r="F4369" s="88">
        <v>2018</v>
      </c>
      <c r="G4369" s="80" t="s">
        <v>41</v>
      </c>
      <c r="H4369" s="70">
        <v>2</v>
      </c>
      <c r="I4369" s="70">
        <v>2</v>
      </c>
      <c r="J4369" s="70">
        <v>2.1330777886536381</v>
      </c>
      <c r="K4369" s="70">
        <v>6.4898648302628583</v>
      </c>
      <c r="L4369" s="70">
        <v>6.976813512671189</v>
      </c>
      <c r="M4369" s="70">
        <v>6.8999632234304586</v>
      </c>
      <c r="N4369" s="70">
        <v>4.282484312333362</v>
      </c>
      <c r="O4369" s="70">
        <v>6.372954758958973</v>
      </c>
      <c r="P4369" s="70">
        <v>6.8999626675668635</v>
      </c>
      <c r="Q4369" s="70">
        <v>5.8872891567817609</v>
      </c>
      <c r="R4369" s="70">
        <v>2.3788957002953692</v>
      </c>
      <c r="S4369" s="70">
        <v>2</v>
      </c>
      <c r="T4369" s="70">
        <v>4.5267754959128732</v>
      </c>
      <c r="U4369" s="71">
        <v>146</v>
      </c>
    </row>
    <row r="4370" spans="1:21" x14ac:dyDescent="0.2">
      <c r="A4370" s="41">
        <v>660820750001</v>
      </c>
      <c r="B4370" s="36" t="s">
        <v>29</v>
      </c>
      <c r="C4370" s="36" t="s">
        <v>172</v>
      </c>
      <c r="D4370" s="36" t="s">
        <v>502</v>
      </c>
      <c r="E4370" s="67">
        <v>2</v>
      </c>
      <c r="F4370" s="88">
        <v>2018</v>
      </c>
      <c r="G4370" s="80" t="s">
        <v>41</v>
      </c>
      <c r="H4370" s="70">
        <v>2.696127207628856</v>
      </c>
      <c r="I4370" s="70">
        <v>2.5219917367500999</v>
      </c>
      <c r="J4370" s="70">
        <v>2.0382940225782424</v>
      </c>
      <c r="K4370" s="70">
        <v>7</v>
      </c>
      <c r="L4370" s="70">
        <v>6.9662913257609738</v>
      </c>
      <c r="M4370" s="70">
        <v>6.9161255140342357</v>
      </c>
      <c r="N4370" s="70">
        <v>3.3323220508326639</v>
      </c>
      <c r="O4370" s="70">
        <v>6.1868772738173963</v>
      </c>
      <c r="P4370" s="70">
        <v>6.9161146619476712</v>
      </c>
      <c r="Q4370" s="70">
        <v>6.84586441644801</v>
      </c>
      <c r="R4370" s="70">
        <v>2.4592846516570672</v>
      </c>
      <c r="S4370" s="70">
        <v>2</v>
      </c>
      <c r="T4370" s="70">
        <v>4.6566077384546016</v>
      </c>
      <c r="U4370" s="71">
        <v>91</v>
      </c>
    </row>
    <row r="4371" spans="1:21" x14ac:dyDescent="0.2">
      <c r="A4371" s="41">
        <v>660820080001</v>
      </c>
      <c r="B4371" s="36" t="s">
        <v>29</v>
      </c>
      <c r="C4371" s="36" t="s">
        <v>174</v>
      </c>
      <c r="D4371" s="36" t="s">
        <v>503</v>
      </c>
      <c r="E4371" s="67">
        <v>2</v>
      </c>
      <c r="F4371" s="88">
        <v>2018</v>
      </c>
      <c r="G4371" s="80" t="s">
        <v>41</v>
      </c>
      <c r="H4371" s="70">
        <v>3.2274905082359142</v>
      </c>
      <c r="I4371" s="70">
        <v>3.050653432557068</v>
      </c>
      <c r="J4371" s="70">
        <v>2.0786841235709952</v>
      </c>
      <c r="K4371" s="70">
        <v>5.4710194896608595</v>
      </c>
      <c r="L4371" s="70">
        <v>6.9826527673839802</v>
      </c>
      <c r="M4371" s="70">
        <v>6.765117304226913</v>
      </c>
      <c r="N4371" s="70">
        <v>4.8971117156775126</v>
      </c>
      <c r="O4371" s="70">
        <v>6.3413507917093348</v>
      </c>
      <c r="P4371" s="70">
        <v>6.7651178937716496</v>
      </c>
      <c r="Q4371" s="70">
        <v>5.7218176763897528</v>
      </c>
      <c r="R4371" s="70">
        <v>2.1302079272616297</v>
      </c>
      <c r="S4371" s="70">
        <v>2</v>
      </c>
      <c r="T4371" s="70">
        <v>4.6192686358704682</v>
      </c>
      <c r="U4371" s="71">
        <v>106</v>
      </c>
    </row>
    <row r="4372" spans="1:21" x14ac:dyDescent="0.2">
      <c r="A4372" s="41">
        <v>660823500001</v>
      </c>
      <c r="B4372" s="36" t="s">
        <v>29</v>
      </c>
      <c r="C4372" s="36" t="s">
        <v>53</v>
      </c>
      <c r="D4372" s="36" t="s">
        <v>473</v>
      </c>
      <c r="E4372" s="67">
        <v>2</v>
      </c>
      <c r="F4372" s="88">
        <v>2018</v>
      </c>
      <c r="G4372" s="80" t="s">
        <v>41</v>
      </c>
      <c r="H4372" s="70">
        <v>2</v>
      </c>
      <c r="I4372" s="70">
        <v>2</v>
      </c>
      <c r="J4372" s="70">
        <v>2.2014561198205032</v>
      </c>
      <c r="K4372" s="70">
        <v>3.4791262064803297</v>
      </c>
      <c r="L4372" s="70">
        <v>6.9765922160809186</v>
      </c>
      <c r="M4372" s="70">
        <v>6.7729207955643362</v>
      </c>
      <c r="N4372" s="70">
        <v>4.0696604548577913</v>
      </c>
      <c r="O4372" s="70">
        <v>6.6346103837399983</v>
      </c>
      <c r="P4372" s="70">
        <v>6.7729205254129203</v>
      </c>
      <c r="Q4372" s="70">
        <v>5.1259735384243221</v>
      </c>
      <c r="R4372" s="70">
        <v>2.4082117868648418</v>
      </c>
      <c r="S4372" s="70">
        <v>2</v>
      </c>
      <c r="T4372" s="70">
        <v>4.2034560022704968</v>
      </c>
      <c r="U4372" s="71">
        <v>194</v>
      </c>
    </row>
    <row r="4373" spans="1:21" x14ac:dyDescent="0.2">
      <c r="A4373" s="41">
        <v>660822450001</v>
      </c>
      <c r="B4373" s="36" t="s">
        <v>29</v>
      </c>
      <c r="C4373" s="36" t="s">
        <v>235</v>
      </c>
      <c r="D4373" s="36" t="s">
        <v>504</v>
      </c>
      <c r="E4373" s="67">
        <v>2</v>
      </c>
      <c r="F4373" s="88">
        <v>2018</v>
      </c>
      <c r="G4373" s="80" t="s">
        <v>41</v>
      </c>
      <c r="H4373" s="70">
        <v>2.0167438181099016</v>
      </c>
      <c r="I4373" s="70">
        <v>2.0094890484920711</v>
      </c>
      <c r="J4373" s="70">
        <v>2.1279631184773509</v>
      </c>
      <c r="K4373" s="70">
        <v>7</v>
      </c>
      <c r="L4373" s="70">
        <v>6.9795071992244138</v>
      </c>
      <c r="M4373" s="70">
        <v>6.898781502650233</v>
      </c>
      <c r="N4373" s="70">
        <v>4.575200696087478</v>
      </c>
      <c r="O4373" s="70">
        <v>6.4805439411201995</v>
      </c>
      <c r="P4373" s="70">
        <v>6.8987809478324964</v>
      </c>
      <c r="Q4373" s="70">
        <v>6.9014877000918951</v>
      </c>
      <c r="R4373" s="70">
        <v>3.5510572273108911</v>
      </c>
      <c r="S4373" s="70">
        <v>2</v>
      </c>
      <c r="T4373" s="70">
        <v>4.7866295999497446</v>
      </c>
      <c r="U4373" s="71">
        <v>40</v>
      </c>
    </row>
    <row r="4374" spans="1:21" x14ac:dyDescent="0.2">
      <c r="A4374" s="41">
        <v>560018080001</v>
      </c>
      <c r="B4374" s="36" t="s">
        <v>30</v>
      </c>
      <c r="C4374" s="36" t="s">
        <v>167</v>
      </c>
      <c r="D4374" s="36" t="s">
        <v>505</v>
      </c>
      <c r="E4374" s="67">
        <v>2</v>
      </c>
      <c r="F4374" s="88">
        <v>2018</v>
      </c>
      <c r="G4374" s="80" t="s">
        <v>41</v>
      </c>
      <c r="H4374" s="70">
        <v>2.1301239391978704</v>
      </c>
      <c r="I4374" s="70">
        <v>2.0971247786272027</v>
      </c>
      <c r="J4374" s="70">
        <v>2.1039898925198877</v>
      </c>
      <c r="K4374" s="70">
        <v>7</v>
      </c>
      <c r="L4374" s="70">
        <v>6.9729902201639327</v>
      </c>
      <c r="M4374" s="70">
        <v>6.9161255140342357</v>
      </c>
      <c r="N4374" s="70">
        <v>4.4925883183599051</v>
      </c>
      <c r="O4374" s="70">
        <v>6.406982789990268</v>
      </c>
      <c r="P4374" s="70">
        <v>6.9160224951130251</v>
      </c>
      <c r="Q4374" s="70">
        <v>6.7882176042647062</v>
      </c>
      <c r="R4374" s="70">
        <v>2.7807112196224164</v>
      </c>
      <c r="S4374" s="70">
        <v>2</v>
      </c>
      <c r="T4374" s="70">
        <v>4.7170730643244543</v>
      </c>
      <c r="U4374" s="71">
        <v>67</v>
      </c>
    </row>
    <row r="4375" spans="1:21" x14ac:dyDescent="0.2">
      <c r="A4375" s="41">
        <v>560016970001</v>
      </c>
      <c r="B4375" s="36" t="s">
        <v>30</v>
      </c>
      <c r="C4375" s="36" t="s">
        <v>96</v>
      </c>
      <c r="D4375" s="36" t="s">
        <v>506</v>
      </c>
      <c r="E4375" s="67">
        <v>2</v>
      </c>
      <c r="F4375" s="88">
        <v>2018</v>
      </c>
      <c r="G4375" s="80" t="s">
        <v>41</v>
      </c>
      <c r="H4375" s="70">
        <v>4.0686057636984572</v>
      </c>
      <c r="I4375" s="70">
        <v>3.6452829357806578</v>
      </c>
      <c r="J4375" s="70">
        <v>2.0572091800591772</v>
      </c>
      <c r="K4375" s="70">
        <v>7</v>
      </c>
      <c r="L4375" s="70">
        <v>6.9859700728184482</v>
      </c>
      <c r="M4375" s="70">
        <v>6.8968348651655864</v>
      </c>
      <c r="N4375" s="70">
        <v>5.1733718702601088</v>
      </c>
      <c r="O4375" s="70">
        <v>6.2669716213062783</v>
      </c>
      <c r="P4375" s="70">
        <v>6.8968344829395223</v>
      </c>
      <c r="Q4375" s="70">
        <v>6.9088039579684848</v>
      </c>
      <c r="R4375" s="70">
        <v>5.1498052379930073</v>
      </c>
      <c r="S4375" s="70">
        <v>2</v>
      </c>
      <c r="T4375" s="70">
        <v>5.2541408323324781</v>
      </c>
      <c r="U4375" s="71">
        <v>2</v>
      </c>
    </row>
    <row r="4376" spans="1:21" x14ac:dyDescent="0.2">
      <c r="A4376" s="41">
        <v>560017270001</v>
      </c>
      <c r="B4376" s="36" t="s">
        <v>30</v>
      </c>
      <c r="C4376" s="36" t="s">
        <v>57</v>
      </c>
      <c r="D4376" s="36" t="s">
        <v>507</v>
      </c>
      <c r="E4376" s="67">
        <v>2</v>
      </c>
      <c r="F4376" s="88">
        <v>2018</v>
      </c>
      <c r="G4376" s="80" t="s">
        <v>41</v>
      </c>
      <c r="H4376" s="70">
        <v>2.3403308681931874</v>
      </c>
      <c r="I4376" s="70">
        <v>2.356037474888788</v>
      </c>
      <c r="J4376" s="70">
        <v>2.145812937270116</v>
      </c>
      <c r="K4376" s="70">
        <v>7</v>
      </c>
      <c r="L4376" s="70">
        <v>6.9784805955124609</v>
      </c>
      <c r="M4376" s="70">
        <v>6.7545363583930147</v>
      </c>
      <c r="N4376" s="70">
        <v>4.6342260228807204</v>
      </c>
      <c r="O4376" s="70">
        <v>6.6264332355961573</v>
      </c>
      <c r="P4376" s="70">
        <v>6.7545364537882717</v>
      </c>
      <c r="Q4376" s="70">
        <v>6.9790656174067935</v>
      </c>
      <c r="R4376" s="70">
        <v>3.6480635091903171</v>
      </c>
      <c r="S4376" s="70">
        <v>2</v>
      </c>
      <c r="T4376" s="70">
        <v>4.8514602560933193</v>
      </c>
      <c r="U4376" s="71">
        <v>26</v>
      </c>
    </row>
    <row r="4377" spans="1:21" x14ac:dyDescent="0.2">
      <c r="A4377" s="41">
        <v>560018910001</v>
      </c>
      <c r="B4377" s="36" t="s">
        <v>30</v>
      </c>
      <c r="C4377" s="36" t="s">
        <v>250</v>
      </c>
      <c r="D4377" s="36" t="s">
        <v>508</v>
      </c>
      <c r="E4377" s="67">
        <v>2</v>
      </c>
      <c r="F4377" s="88">
        <v>2018</v>
      </c>
      <c r="G4377" s="80" t="s">
        <v>41</v>
      </c>
      <c r="H4377" s="70">
        <v>2.1092422716131169</v>
      </c>
      <c r="I4377" s="70">
        <v>2.0957209100805834</v>
      </c>
      <c r="J4377" s="70">
        <v>2.1642645286476068</v>
      </c>
      <c r="K4377" s="70">
        <v>5.4019464239838921</v>
      </c>
      <c r="L4377" s="70">
        <v>6.96950791125255</v>
      </c>
      <c r="M4377" s="70">
        <v>6.7325568278914476</v>
      </c>
      <c r="N4377" s="70">
        <v>3.5869270662911394</v>
      </c>
      <c r="O4377" s="70">
        <v>6.4584525739888932</v>
      </c>
      <c r="P4377" s="70">
        <v>6.7325565223522279</v>
      </c>
      <c r="Q4377" s="70">
        <v>6.7912012654592528</v>
      </c>
      <c r="R4377" s="70">
        <v>2.6048229134676992</v>
      </c>
      <c r="S4377" s="70">
        <v>2</v>
      </c>
      <c r="T4377" s="70">
        <v>4.4705999345857013</v>
      </c>
      <c r="U4377" s="71">
        <v>160</v>
      </c>
    </row>
    <row r="4378" spans="1:21" x14ac:dyDescent="0.2">
      <c r="A4378" s="41">
        <v>560020730001</v>
      </c>
      <c r="B4378" s="36" t="s">
        <v>30</v>
      </c>
      <c r="C4378" s="36" t="s">
        <v>191</v>
      </c>
      <c r="D4378" s="36" t="s">
        <v>509</v>
      </c>
      <c r="E4378" s="67">
        <v>2</v>
      </c>
      <c r="F4378" s="88">
        <v>2018</v>
      </c>
      <c r="G4378" s="80" t="s">
        <v>41</v>
      </c>
      <c r="H4378" s="70">
        <v>2.051541171337901</v>
      </c>
      <c r="I4378" s="70">
        <v>2.0323144386336831</v>
      </c>
      <c r="J4378" s="70">
        <v>2.1086213647588621</v>
      </c>
      <c r="K4378" s="70">
        <v>5.1711609803650198</v>
      </c>
      <c r="L4378" s="70">
        <v>6.9729912496525319</v>
      </c>
      <c r="M4378" s="70">
        <v>6.6746440374582932</v>
      </c>
      <c r="N4378" s="70">
        <v>3.9498950559602228</v>
      </c>
      <c r="O4378" s="70">
        <v>6.5154676708958794</v>
      </c>
      <c r="P4378" s="70">
        <v>6.6746441704192145</v>
      </c>
      <c r="Q4378" s="70">
        <v>6.1835921211245486</v>
      </c>
      <c r="R4378" s="70">
        <v>2.4658222995915553</v>
      </c>
      <c r="S4378" s="70">
        <v>2</v>
      </c>
      <c r="T4378" s="70">
        <v>4.400057880016476</v>
      </c>
      <c r="U4378" s="71">
        <v>174</v>
      </c>
    </row>
    <row r="4379" spans="1:21" x14ac:dyDescent="0.2">
      <c r="A4379" s="41">
        <v>560017430001</v>
      </c>
      <c r="B4379" s="36" t="s">
        <v>30</v>
      </c>
      <c r="C4379" s="36" t="s">
        <v>96</v>
      </c>
      <c r="D4379" s="36" t="s">
        <v>510</v>
      </c>
      <c r="E4379" s="67">
        <v>2</v>
      </c>
      <c r="F4379" s="88">
        <v>2018</v>
      </c>
      <c r="G4379" s="80" t="s">
        <v>41</v>
      </c>
      <c r="H4379" s="70">
        <v>2.1767542110616165</v>
      </c>
      <c r="I4379" s="70">
        <v>2.1141127593980178</v>
      </c>
      <c r="J4379" s="70">
        <v>2.1007478209451702</v>
      </c>
      <c r="K4379" s="70">
        <v>7</v>
      </c>
      <c r="L4379" s="70">
        <v>6.9779560758877537</v>
      </c>
      <c r="M4379" s="70">
        <v>6.865876808230345</v>
      </c>
      <c r="N4379" s="70">
        <v>4.592661840394654</v>
      </c>
      <c r="O4379" s="70">
        <v>6.2613290988994752</v>
      </c>
      <c r="P4379" s="70">
        <v>6.8658763765735218</v>
      </c>
      <c r="Q4379" s="70">
        <v>6.6401882088944131</v>
      </c>
      <c r="R4379" s="70">
        <v>4.5668150130320679</v>
      </c>
      <c r="S4379" s="70">
        <v>2</v>
      </c>
      <c r="T4379" s="70">
        <v>4.8468598511097527</v>
      </c>
      <c r="U4379" s="71">
        <v>28</v>
      </c>
    </row>
    <row r="4380" spans="1:21" x14ac:dyDescent="0.2">
      <c r="A4380" s="41">
        <v>560016540001</v>
      </c>
      <c r="B4380" s="36" t="s">
        <v>30</v>
      </c>
      <c r="C4380" s="36" t="s">
        <v>167</v>
      </c>
      <c r="D4380" s="36" t="s">
        <v>511</v>
      </c>
      <c r="E4380" s="67">
        <v>2</v>
      </c>
      <c r="F4380" s="88">
        <v>2018</v>
      </c>
      <c r="G4380" s="80" t="s">
        <v>41</v>
      </c>
      <c r="H4380" s="70">
        <v>2</v>
      </c>
      <c r="I4380" s="70">
        <v>2</v>
      </c>
      <c r="J4380" s="70">
        <v>2.1418718529421348</v>
      </c>
      <c r="K4380" s="70">
        <v>7</v>
      </c>
      <c r="L4380" s="70">
        <v>6.9743957879212699</v>
      </c>
      <c r="M4380" s="70">
        <v>6.8916183650227909</v>
      </c>
      <c r="N4380" s="70">
        <v>4.1614035066998287</v>
      </c>
      <c r="O4380" s="70">
        <v>6.6596790196633648</v>
      </c>
      <c r="P4380" s="70">
        <v>6.891617837152511</v>
      </c>
      <c r="Q4380" s="70">
        <v>6.4730912847064106</v>
      </c>
      <c r="R4380" s="70">
        <v>3.6857364456411199</v>
      </c>
      <c r="S4380" s="70">
        <v>2</v>
      </c>
      <c r="T4380" s="70">
        <v>4.7399511749791197</v>
      </c>
      <c r="U4380" s="71">
        <v>53</v>
      </c>
    </row>
    <row r="4381" spans="1:21" x14ac:dyDescent="0.2">
      <c r="A4381" s="41">
        <v>560019050001</v>
      </c>
      <c r="B4381" s="36" t="s">
        <v>30</v>
      </c>
      <c r="C4381" s="36" t="s">
        <v>103</v>
      </c>
      <c r="D4381" s="36" t="s">
        <v>512</v>
      </c>
      <c r="E4381" s="67">
        <v>2</v>
      </c>
      <c r="F4381" s="88">
        <v>2018</v>
      </c>
      <c r="G4381" s="80" t="s">
        <v>41</v>
      </c>
      <c r="H4381" s="70">
        <v>2.0585191477408067</v>
      </c>
      <c r="I4381" s="70">
        <v>2.0250431114241683</v>
      </c>
      <c r="J4381" s="70">
        <v>2</v>
      </c>
      <c r="K4381" s="70">
        <v>7</v>
      </c>
      <c r="L4381" s="70">
        <v>6.9771878118441615</v>
      </c>
      <c r="M4381" s="70">
        <v>6.906474752877962</v>
      </c>
      <c r="N4381" s="70">
        <v>4.330114600026004</v>
      </c>
      <c r="O4381" s="70">
        <v>6.6478951300988625</v>
      </c>
      <c r="P4381" s="70">
        <v>6.9064741626358899</v>
      </c>
      <c r="Q4381" s="70">
        <v>4.9364792913255311</v>
      </c>
      <c r="R4381" s="70">
        <v>2.9936799374080678</v>
      </c>
      <c r="S4381" s="70">
        <v>2</v>
      </c>
      <c r="T4381" s="70">
        <v>4.5651556621151208</v>
      </c>
      <c r="U4381" s="71">
        <v>134</v>
      </c>
    </row>
    <row r="4382" spans="1:21" x14ac:dyDescent="0.2">
      <c r="A4382" s="41">
        <v>560016700001</v>
      </c>
      <c r="B4382" s="36" t="s">
        <v>30</v>
      </c>
      <c r="C4382" s="36" t="s">
        <v>57</v>
      </c>
      <c r="D4382" s="36" t="s">
        <v>513</v>
      </c>
      <c r="E4382" s="67">
        <v>2</v>
      </c>
      <c r="F4382" s="88">
        <v>2018</v>
      </c>
      <c r="G4382" s="80" t="s">
        <v>41</v>
      </c>
      <c r="H4382" s="70">
        <v>2</v>
      </c>
      <c r="I4382" s="70">
        <v>2</v>
      </c>
      <c r="J4382" s="70">
        <v>2.0644603073818866</v>
      </c>
      <c r="K4382" s="70">
        <v>7</v>
      </c>
      <c r="L4382" s="70">
        <v>6.9732975285684953</v>
      </c>
      <c r="M4382" s="70">
        <v>6.8349375428058039</v>
      </c>
      <c r="N4382" s="70">
        <v>4.2722644073542693</v>
      </c>
      <c r="O4382" s="70">
        <v>6.037774004771129</v>
      </c>
      <c r="P4382" s="70">
        <v>6.8349371380770121</v>
      </c>
      <c r="Q4382" s="70">
        <v>6.824117524941939</v>
      </c>
      <c r="R4382" s="70">
        <v>2.5559417969209974</v>
      </c>
      <c r="S4382" s="70">
        <v>2</v>
      </c>
      <c r="T4382" s="70">
        <v>4.6164775209017952</v>
      </c>
      <c r="U4382" s="71">
        <v>108</v>
      </c>
    </row>
    <row r="4383" spans="1:21" x14ac:dyDescent="0.2">
      <c r="A4383" s="41">
        <v>560017860001</v>
      </c>
      <c r="B4383" s="36" t="s">
        <v>30</v>
      </c>
      <c r="C4383" s="36" t="s">
        <v>250</v>
      </c>
      <c r="D4383" s="36" t="s">
        <v>514</v>
      </c>
      <c r="E4383" s="67">
        <v>2</v>
      </c>
      <c r="F4383" s="88">
        <v>2018</v>
      </c>
      <c r="G4383" s="80" t="s">
        <v>41</v>
      </c>
      <c r="H4383" s="70">
        <v>2</v>
      </c>
      <c r="I4383" s="70">
        <v>2</v>
      </c>
      <c r="J4383" s="70">
        <v>2.0517035928743352</v>
      </c>
      <c r="K4383" s="70">
        <v>7</v>
      </c>
      <c r="L4383" s="70">
        <v>6.971801249076206</v>
      </c>
      <c r="M4383" s="70">
        <v>6.859975815365364</v>
      </c>
      <c r="N4383" s="70">
        <v>3.8236967547043461</v>
      </c>
      <c r="O4383" s="70">
        <v>6.2823558166800071</v>
      </c>
      <c r="P4383" s="70">
        <v>6.8599753148366167</v>
      </c>
      <c r="Q4383" s="70">
        <v>6.824805659060087</v>
      </c>
      <c r="R4383" s="70">
        <v>2.392327850466986</v>
      </c>
      <c r="S4383" s="70">
        <v>2</v>
      </c>
      <c r="T4383" s="70">
        <v>4.5888868377553296</v>
      </c>
      <c r="U4383" s="71">
        <v>121</v>
      </c>
    </row>
    <row r="4384" spans="1:21" x14ac:dyDescent="0.2">
      <c r="A4384" s="41">
        <v>560017350001</v>
      </c>
      <c r="B4384" s="36" t="s">
        <v>30</v>
      </c>
      <c r="C4384" s="36" t="s">
        <v>96</v>
      </c>
      <c r="D4384" s="36" t="s">
        <v>515</v>
      </c>
      <c r="E4384" s="67">
        <v>2</v>
      </c>
      <c r="F4384" s="88">
        <v>2018</v>
      </c>
      <c r="G4384" s="80" t="s">
        <v>41</v>
      </c>
      <c r="H4384" s="70">
        <v>2.0149668977064139</v>
      </c>
      <c r="I4384" s="70">
        <v>2.0065092255168917</v>
      </c>
      <c r="J4384" s="70">
        <v>2.0796791038142874</v>
      </c>
      <c r="K4384" s="70">
        <v>7</v>
      </c>
      <c r="L4384" s="70">
        <v>6.9715957742073886</v>
      </c>
      <c r="M4384" s="70">
        <v>6.8908405635181653</v>
      </c>
      <c r="N4384" s="70">
        <v>3.949221172601507</v>
      </c>
      <c r="O4384" s="70">
        <v>6.1836717911337065</v>
      </c>
      <c r="P4384" s="70">
        <v>6.8908400060132129</v>
      </c>
      <c r="Q4384" s="70">
        <v>6.8864810434297707</v>
      </c>
      <c r="R4384" s="70">
        <v>2.9240223636821003</v>
      </c>
      <c r="S4384" s="70">
        <v>2</v>
      </c>
      <c r="T4384" s="70">
        <v>4.6498189951352877</v>
      </c>
      <c r="U4384" s="71">
        <v>95</v>
      </c>
    </row>
    <row r="4385" spans="1:21" x14ac:dyDescent="0.2">
      <c r="A4385" s="41">
        <v>560018670001</v>
      </c>
      <c r="B4385" s="36" t="s">
        <v>30</v>
      </c>
      <c r="C4385" s="36" t="s">
        <v>57</v>
      </c>
      <c r="D4385" s="36" t="s">
        <v>516</v>
      </c>
      <c r="E4385" s="67">
        <v>2</v>
      </c>
      <c r="F4385" s="88">
        <v>2018</v>
      </c>
      <c r="G4385" s="80" t="s">
        <v>41</v>
      </c>
      <c r="H4385" s="70">
        <v>2.0255732828554081</v>
      </c>
      <c r="I4385" s="70">
        <v>2.0070434320480683</v>
      </c>
      <c r="J4385" s="70">
        <v>2.0746337384982114</v>
      </c>
      <c r="K4385" s="70">
        <v>7</v>
      </c>
      <c r="L4385" s="70">
        <v>6.9756173260161294</v>
      </c>
      <c r="M4385" s="70">
        <v>6.9084245851938313</v>
      </c>
      <c r="N4385" s="70">
        <v>4.1984407184975723</v>
      </c>
      <c r="O4385" s="70">
        <v>6.385446576636391</v>
      </c>
      <c r="P4385" s="70">
        <v>6.9084239835917778</v>
      </c>
      <c r="Q4385" s="70">
        <v>6.825011436244063</v>
      </c>
      <c r="R4385" s="70">
        <v>7</v>
      </c>
      <c r="S4385" s="70">
        <v>2</v>
      </c>
      <c r="T4385" s="70">
        <v>5.0257179232984548</v>
      </c>
      <c r="U4385" s="71">
        <v>6</v>
      </c>
    </row>
    <row r="4386" spans="1:21" x14ac:dyDescent="0.2">
      <c r="A4386" s="41">
        <v>560020140001</v>
      </c>
      <c r="B4386" s="36" t="s">
        <v>30</v>
      </c>
      <c r="C4386" s="36" t="s">
        <v>167</v>
      </c>
      <c r="D4386" s="36" t="s">
        <v>517</v>
      </c>
      <c r="E4386" s="67">
        <v>2</v>
      </c>
      <c r="F4386" s="88">
        <v>2018</v>
      </c>
      <c r="G4386" s="80" t="s">
        <v>41</v>
      </c>
      <c r="H4386" s="70">
        <v>2.3814340275712476</v>
      </c>
      <c r="I4386" s="70">
        <v>2.2503098933781698</v>
      </c>
      <c r="J4386" s="70">
        <v>2</v>
      </c>
      <c r="K4386" s="70">
        <v>7</v>
      </c>
      <c r="L4386" s="70">
        <v>6.9755618328778288</v>
      </c>
      <c r="M4386" s="70">
        <v>6.8907562619255183</v>
      </c>
      <c r="N4386" s="70">
        <v>4.4282360843617763</v>
      </c>
      <c r="O4386" s="70">
        <v>6.5204218359751316</v>
      </c>
      <c r="P4386" s="70">
        <v>6.890755756666036</v>
      </c>
      <c r="Q4386" s="70">
        <v>6.9936049436882763</v>
      </c>
      <c r="R4386" s="70">
        <v>3.9460594313127082</v>
      </c>
      <c r="S4386" s="70">
        <v>2</v>
      </c>
      <c r="T4386" s="70">
        <v>4.8564283389797245</v>
      </c>
      <c r="U4386" s="71">
        <v>24</v>
      </c>
    </row>
    <row r="4387" spans="1:21" x14ac:dyDescent="0.2">
      <c r="A4387" s="41">
        <v>760030170001</v>
      </c>
      <c r="B4387" s="36" t="s">
        <v>22</v>
      </c>
      <c r="C4387" s="36" t="s">
        <v>106</v>
      </c>
      <c r="D4387" s="36" t="s">
        <v>518</v>
      </c>
      <c r="E4387" s="67">
        <v>2</v>
      </c>
      <c r="F4387" s="88">
        <v>2018</v>
      </c>
      <c r="G4387" s="80" t="s">
        <v>41</v>
      </c>
      <c r="H4387" s="70">
        <v>2.0038157270735901</v>
      </c>
      <c r="I4387" s="70">
        <v>2.002437916696306</v>
      </c>
      <c r="J4387" s="70">
        <v>2.5606497574425431</v>
      </c>
      <c r="K4387" s="70">
        <v>5.8161259928024505</v>
      </c>
      <c r="L4387" s="70">
        <v>6.9725388784590345</v>
      </c>
      <c r="M4387" s="70">
        <v>6.9161255140342357</v>
      </c>
      <c r="N4387" s="70">
        <v>3.441962085475021</v>
      </c>
      <c r="O4387" s="70">
        <v>6.1732804164441868</v>
      </c>
      <c r="P4387" s="70">
        <v>6.9159334578074381</v>
      </c>
      <c r="Q4387" s="70">
        <v>6.4320721111427854</v>
      </c>
      <c r="R4387" s="70">
        <v>2.137325053426661</v>
      </c>
      <c r="S4387" s="70">
        <v>2</v>
      </c>
      <c r="T4387" s="70">
        <v>4.4476889092336886</v>
      </c>
      <c r="U4387" s="71">
        <v>168</v>
      </c>
    </row>
    <row r="4388" spans="1:21" x14ac:dyDescent="0.2">
      <c r="A4388" s="41">
        <v>760026730001</v>
      </c>
      <c r="B4388" s="36" t="s">
        <v>22</v>
      </c>
      <c r="C4388" s="36" t="s">
        <v>171</v>
      </c>
      <c r="D4388" s="36" t="s">
        <v>519</v>
      </c>
      <c r="E4388" s="67">
        <v>2</v>
      </c>
      <c r="F4388" s="88">
        <v>2018</v>
      </c>
      <c r="G4388" s="80" t="s">
        <v>41</v>
      </c>
      <c r="H4388" s="70">
        <v>2.0129646683848241</v>
      </c>
      <c r="I4388" s="70">
        <v>2.0074557346876793</v>
      </c>
      <c r="J4388" s="70">
        <v>7</v>
      </c>
      <c r="K4388" s="70">
        <v>7</v>
      </c>
      <c r="L4388" s="70">
        <v>6.9735160373880971</v>
      </c>
      <c r="M4388" s="70">
        <v>6.8733502334753425</v>
      </c>
      <c r="N4388" s="70">
        <v>3.3075786371093745</v>
      </c>
      <c r="O4388" s="70">
        <v>6.240292631127085</v>
      </c>
      <c r="P4388" s="70">
        <v>6.8733496621517203</v>
      </c>
      <c r="Q4388" s="70">
        <v>5.4334737877318471</v>
      </c>
      <c r="R4388" s="70">
        <v>2.5936831326161252</v>
      </c>
      <c r="S4388" s="70">
        <v>2</v>
      </c>
      <c r="T4388" s="70">
        <v>4.8596387103893415</v>
      </c>
      <c r="U4388" s="71">
        <v>22</v>
      </c>
    </row>
    <row r="4389" spans="1:21" x14ac:dyDescent="0.2">
      <c r="A4389" s="41">
        <v>760029910001</v>
      </c>
      <c r="B4389" s="36" t="s">
        <v>22</v>
      </c>
      <c r="C4389" s="36" t="s">
        <v>70</v>
      </c>
      <c r="D4389" s="36" t="s">
        <v>519</v>
      </c>
      <c r="E4389" s="67">
        <v>2</v>
      </c>
      <c r="F4389" s="88">
        <v>2018</v>
      </c>
      <c r="G4389" s="80" t="s">
        <v>41</v>
      </c>
      <c r="H4389" s="70">
        <v>2.00865898071303</v>
      </c>
      <c r="I4389" s="70">
        <v>2.0042561284192382</v>
      </c>
      <c r="J4389" s="70">
        <v>2.1631286028753705</v>
      </c>
      <c r="K4389" s="70">
        <v>5.9674694269045592</v>
      </c>
      <c r="L4389" s="70">
        <v>6.9765339347920285</v>
      </c>
      <c r="M4389" s="70">
        <v>6.8993503199248352</v>
      </c>
      <c r="N4389" s="70">
        <v>4.1800034637384691</v>
      </c>
      <c r="O4389" s="70">
        <v>6.1799667084397418</v>
      </c>
      <c r="P4389" s="70">
        <v>6.899349716678099</v>
      </c>
      <c r="Q4389" s="70">
        <v>6.1643629160316147</v>
      </c>
      <c r="R4389" s="70">
        <v>2.3360427482723747</v>
      </c>
      <c r="S4389" s="70">
        <v>2</v>
      </c>
      <c r="T4389" s="70">
        <v>4.4815935788991137</v>
      </c>
      <c r="U4389" s="71">
        <v>157</v>
      </c>
    </row>
    <row r="4390" spans="1:21" x14ac:dyDescent="0.2">
      <c r="A4390" s="41">
        <v>760030680001</v>
      </c>
      <c r="B4390" s="36" t="s">
        <v>22</v>
      </c>
      <c r="C4390" s="36" t="s">
        <v>84</v>
      </c>
      <c r="D4390" s="36" t="s">
        <v>520</v>
      </c>
      <c r="E4390" s="67">
        <v>2</v>
      </c>
      <c r="F4390" s="88">
        <v>2018</v>
      </c>
      <c r="G4390" s="80" t="s">
        <v>41</v>
      </c>
      <c r="H4390" s="70">
        <v>2.0138793298792708</v>
      </c>
      <c r="I4390" s="70">
        <v>2.0163362683070289</v>
      </c>
      <c r="J4390" s="70">
        <v>2.6766059712841206</v>
      </c>
      <c r="K4390" s="70">
        <v>7</v>
      </c>
      <c r="L4390" s="70">
        <v>6.9774093378119098</v>
      </c>
      <c r="M4390" s="70">
        <v>6.9161255140342357</v>
      </c>
      <c r="N4390" s="70">
        <v>3.9051846837347686</v>
      </c>
      <c r="O4390" s="70">
        <v>6.6051178968830913</v>
      </c>
      <c r="P4390" s="70">
        <v>6.9159334578074381</v>
      </c>
      <c r="Q4390" s="70">
        <v>6.8924788089592779</v>
      </c>
      <c r="R4390" s="70">
        <v>5.0953285343843202</v>
      </c>
      <c r="S4390" s="70">
        <v>2</v>
      </c>
      <c r="T4390" s="70">
        <v>4.917866650257122</v>
      </c>
      <c r="U4390" s="71">
        <v>13</v>
      </c>
    </row>
    <row r="4391" spans="1:21" x14ac:dyDescent="0.2">
      <c r="A4391" s="41">
        <v>760029830001</v>
      </c>
      <c r="B4391" s="36" t="s">
        <v>22</v>
      </c>
      <c r="C4391" s="36" t="s">
        <v>75</v>
      </c>
      <c r="D4391" s="36" t="s">
        <v>521</v>
      </c>
      <c r="E4391" s="67">
        <v>2</v>
      </c>
      <c r="F4391" s="88">
        <v>2018</v>
      </c>
      <c r="G4391" s="80" t="s">
        <v>41</v>
      </c>
      <c r="H4391" s="70">
        <v>2.045902307054861</v>
      </c>
      <c r="I4391" s="70">
        <v>2.0223446444862252</v>
      </c>
      <c r="J4391" s="70">
        <v>2</v>
      </c>
      <c r="K4391" s="70">
        <v>5.051662520661754</v>
      </c>
      <c r="L4391" s="70">
        <v>6.9779325507368872</v>
      </c>
      <c r="M4391" s="70">
        <v>6.9048319865460988</v>
      </c>
      <c r="N4391" s="70">
        <v>4.2008478205354844</v>
      </c>
      <c r="O4391" s="70">
        <v>6.6595527770431202</v>
      </c>
      <c r="P4391" s="70">
        <v>6.9048313913249695</v>
      </c>
      <c r="Q4391" s="70">
        <v>3.573713374044293</v>
      </c>
      <c r="R4391" s="70">
        <v>2.0371274231910137</v>
      </c>
      <c r="S4391" s="70">
        <v>2</v>
      </c>
      <c r="T4391" s="70">
        <v>4.1982288996353923</v>
      </c>
      <c r="U4391" s="71">
        <v>195</v>
      </c>
    </row>
    <row r="4392" spans="1:21" x14ac:dyDescent="0.2">
      <c r="A4392" s="41">
        <v>760030090001</v>
      </c>
      <c r="B4392" s="36" t="s">
        <v>22</v>
      </c>
      <c r="C4392" s="36" t="s">
        <v>112</v>
      </c>
      <c r="D4392" s="36" t="s">
        <v>522</v>
      </c>
      <c r="E4392" s="67">
        <v>2</v>
      </c>
      <c r="F4392" s="88">
        <v>2018</v>
      </c>
      <c r="G4392" s="80" t="s">
        <v>41</v>
      </c>
      <c r="H4392" s="70">
        <v>2.0055996046701972</v>
      </c>
      <c r="I4392" s="70">
        <v>2.0037578027981584</v>
      </c>
      <c r="J4392" s="70">
        <v>2.3453629929797395</v>
      </c>
      <c r="K4392" s="70">
        <v>7</v>
      </c>
      <c r="L4392" s="70">
        <v>6.9713422503162699</v>
      </c>
      <c r="M4392" s="70">
        <v>6.7740933674287538</v>
      </c>
      <c r="N4392" s="70">
        <v>2.4104902111122684</v>
      </c>
      <c r="O4392" s="70">
        <v>6.2320505534046591</v>
      </c>
      <c r="P4392" s="70">
        <v>6.7740928535832339</v>
      </c>
      <c r="Q4392" s="70">
        <v>6.7393586683881361</v>
      </c>
      <c r="R4392" s="70">
        <v>2.133006804897867</v>
      </c>
      <c r="S4392" s="70">
        <v>2</v>
      </c>
      <c r="T4392" s="70">
        <v>4.4490962591316077</v>
      </c>
      <c r="U4392" s="71">
        <v>167</v>
      </c>
    </row>
    <row r="4393" spans="1:21" x14ac:dyDescent="0.2">
      <c r="A4393" s="41">
        <v>760029320001</v>
      </c>
      <c r="B4393" s="36" t="s">
        <v>22</v>
      </c>
      <c r="C4393" s="36" t="s">
        <v>86</v>
      </c>
      <c r="D4393" s="36" t="s">
        <v>523</v>
      </c>
      <c r="E4393" s="67">
        <v>2</v>
      </c>
      <c r="F4393" s="88">
        <v>2018</v>
      </c>
      <c r="G4393" s="80" t="s">
        <v>41</v>
      </c>
      <c r="H4393" s="70">
        <v>2.0064559859875293</v>
      </c>
      <c r="I4393" s="70">
        <v>2.0054084072846536</v>
      </c>
      <c r="J4393" s="70">
        <v>2.2912354046471743</v>
      </c>
      <c r="K4393" s="70">
        <v>7</v>
      </c>
      <c r="L4393" s="70">
        <v>6.9730464255222344</v>
      </c>
      <c r="M4393" s="70">
        <v>6.9161255140342357</v>
      </c>
      <c r="N4393" s="70">
        <v>2.4677165334601816</v>
      </c>
      <c r="O4393" s="70">
        <v>6.344220057876953</v>
      </c>
      <c r="P4393" s="70">
        <v>6.9161097693036506</v>
      </c>
      <c r="Q4393" s="70">
        <v>6.9559140461654527</v>
      </c>
      <c r="R4393" s="70">
        <v>3.4488185851529498</v>
      </c>
      <c r="S4393" s="70">
        <v>2</v>
      </c>
      <c r="T4393" s="70">
        <v>4.610420894119585</v>
      </c>
      <c r="U4393" s="71">
        <v>109</v>
      </c>
    </row>
    <row r="4394" spans="1:21" x14ac:dyDescent="0.2">
      <c r="A4394" s="41">
        <v>760028860001</v>
      </c>
      <c r="B4394" s="36" t="s">
        <v>22</v>
      </c>
      <c r="C4394" s="36" t="s">
        <v>146</v>
      </c>
      <c r="D4394" s="36" t="s">
        <v>524</v>
      </c>
      <c r="E4394" s="67">
        <v>2</v>
      </c>
      <c r="F4394" s="88">
        <v>2018</v>
      </c>
      <c r="G4394" s="80" t="s">
        <v>41</v>
      </c>
      <c r="H4394" s="70">
        <v>2.0405736118725555</v>
      </c>
      <c r="I4394" s="70">
        <v>2.027247300328479</v>
      </c>
      <c r="J4394" s="70">
        <v>2.6095515448048445</v>
      </c>
      <c r="K4394" s="70">
        <v>4.575752863747045</v>
      </c>
      <c r="L4394" s="70">
        <v>6.9777595407761366</v>
      </c>
      <c r="M4394" s="70">
        <v>6.9161255140342357</v>
      </c>
      <c r="N4394" s="70">
        <v>3.1548638223020338</v>
      </c>
      <c r="O4394" s="70">
        <v>6.4917357781622513</v>
      </c>
      <c r="P4394" s="70">
        <v>6.9160224951130251</v>
      </c>
      <c r="Q4394" s="70">
        <v>5.1629047881447585</v>
      </c>
      <c r="R4394" s="70">
        <v>2.7905065036235959</v>
      </c>
      <c r="S4394" s="70">
        <v>2</v>
      </c>
      <c r="T4394" s="70">
        <v>4.3052536469090796</v>
      </c>
      <c r="U4394" s="71">
        <v>187</v>
      </c>
    </row>
    <row r="4395" spans="1:21" x14ac:dyDescent="0.2">
      <c r="A4395" s="41">
        <v>760028780001</v>
      </c>
      <c r="B4395" s="36" t="s">
        <v>22</v>
      </c>
      <c r="C4395" s="36" t="s">
        <v>51</v>
      </c>
      <c r="D4395" s="36" t="s">
        <v>525</v>
      </c>
      <c r="E4395" s="67">
        <v>2</v>
      </c>
      <c r="F4395" s="88">
        <v>2018</v>
      </c>
      <c r="G4395" s="80" t="s">
        <v>41</v>
      </c>
      <c r="H4395" s="70">
        <v>2</v>
      </c>
      <c r="I4395" s="70">
        <v>2</v>
      </c>
      <c r="J4395" s="70">
        <v>2</v>
      </c>
      <c r="K4395" s="70">
        <v>7</v>
      </c>
      <c r="L4395" s="70">
        <v>6.9741290038199102</v>
      </c>
      <c r="M4395" s="70">
        <v>6.8501822730877517</v>
      </c>
      <c r="N4395" s="70">
        <v>3.8932247123758597</v>
      </c>
      <c r="O4395" s="70">
        <v>6.5801462847794587</v>
      </c>
      <c r="P4395" s="70">
        <v>6.8501819579587035</v>
      </c>
      <c r="Q4395" s="70">
        <v>6.1735376933419639</v>
      </c>
      <c r="R4395" s="70">
        <v>4.8627741646155656</v>
      </c>
      <c r="S4395" s="70">
        <v>2</v>
      </c>
      <c r="T4395" s="70">
        <v>4.7653480074982681</v>
      </c>
      <c r="U4395" s="71">
        <v>46</v>
      </c>
    </row>
    <row r="4396" spans="1:21" x14ac:dyDescent="0.2">
      <c r="A4396" s="41">
        <v>760053110001</v>
      </c>
      <c r="B4396" s="36" t="s">
        <v>22</v>
      </c>
      <c r="C4396" s="36" t="s">
        <v>139</v>
      </c>
      <c r="D4396" s="36" t="s">
        <v>526</v>
      </c>
      <c r="E4396" s="67">
        <v>2</v>
      </c>
      <c r="F4396" s="88">
        <v>2018</v>
      </c>
      <c r="G4396" s="80" t="s">
        <v>41</v>
      </c>
      <c r="H4396" s="70">
        <v>2</v>
      </c>
      <c r="I4396" s="70">
        <v>2</v>
      </c>
      <c r="J4396" s="70">
        <v>2.8610353410844489</v>
      </c>
      <c r="K4396" s="70">
        <v>7</v>
      </c>
      <c r="L4396" s="70">
        <v>6.978075177784568</v>
      </c>
      <c r="M4396" s="70">
        <v>6.8765080569029848</v>
      </c>
      <c r="N4396" s="70">
        <v>3.9342573384632997</v>
      </c>
      <c r="O4396" s="70">
        <v>6.2882975185780587</v>
      </c>
      <c r="P4396" s="70">
        <v>6.8765074614724613</v>
      </c>
      <c r="Q4396" s="70">
        <v>6.8219302030138094</v>
      </c>
      <c r="R4396" s="70">
        <v>3.3094134319086903</v>
      </c>
      <c r="S4396" s="70">
        <v>2</v>
      </c>
      <c r="T4396" s="70">
        <v>4.745502044100693</v>
      </c>
      <c r="U4396" s="71">
        <v>51</v>
      </c>
    </row>
    <row r="4397" spans="1:21" x14ac:dyDescent="0.2">
      <c r="A4397" s="41">
        <v>760021340001</v>
      </c>
      <c r="B4397" s="36" t="s">
        <v>22</v>
      </c>
      <c r="C4397" s="36" t="s">
        <v>90</v>
      </c>
      <c r="D4397" s="36" t="s">
        <v>527</v>
      </c>
      <c r="E4397" s="67">
        <v>2</v>
      </c>
      <c r="F4397" s="88">
        <v>2018</v>
      </c>
      <c r="G4397" s="80" t="s">
        <v>41</v>
      </c>
      <c r="H4397" s="70">
        <v>2.0004166614218084</v>
      </c>
      <c r="I4397" s="70">
        <v>2.0002913900397581</v>
      </c>
      <c r="J4397" s="70">
        <v>2.2425621115949128</v>
      </c>
      <c r="K4397" s="70">
        <v>5.6465186611101075</v>
      </c>
      <c r="L4397" s="70">
        <v>6.9780969963580546</v>
      </c>
      <c r="M4397" s="70">
        <v>6.8343423265799208</v>
      </c>
      <c r="N4397" s="70">
        <v>4.3493420075685165</v>
      </c>
      <c r="O4397" s="70">
        <v>6.1829618790043837</v>
      </c>
      <c r="P4397" s="70">
        <v>6.834341959321236</v>
      </c>
      <c r="Q4397" s="70">
        <v>5.5571118485444337</v>
      </c>
      <c r="R4397" s="70">
        <v>2.1692993464477865</v>
      </c>
      <c r="S4397" s="70">
        <v>2</v>
      </c>
      <c r="T4397" s="70">
        <v>4.3996070989992431</v>
      </c>
      <c r="U4397" s="71">
        <v>175</v>
      </c>
    </row>
    <row r="4398" spans="1:21" x14ac:dyDescent="0.2">
      <c r="A4398" s="41">
        <v>760030330001</v>
      </c>
      <c r="B4398" s="36" t="s">
        <v>22</v>
      </c>
      <c r="C4398" s="36" t="s">
        <v>75</v>
      </c>
      <c r="D4398" s="36" t="s">
        <v>528</v>
      </c>
      <c r="E4398" s="67">
        <v>2</v>
      </c>
      <c r="F4398" s="88">
        <v>2018</v>
      </c>
      <c r="G4398" s="80" t="s">
        <v>41</v>
      </c>
      <c r="H4398" s="70">
        <v>2</v>
      </c>
      <c r="I4398" s="70">
        <v>2</v>
      </c>
      <c r="J4398" s="70">
        <v>2.2063191439759371</v>
      </c>
      <c r="K4398" s="70">
        <v>3.3745054981516232</v>
      </c>
      <c r="L4398" s="70">
        <v>6.9736679823784362</v>
      </c>
      <c r="M4398" s="70">
        <v>6.7013832254506998</v>
      </c>
      <c r="N4398" s="70">
        <v>3.8628893728839975</v>
      </c>
      <c r="O4398" s="70">
        <v>6.5546915167144961</v>
      </c>
      <c r="P4398" s="70">
        <v>6.7013833118095647</v>
      </c>
      <c r="Q4398" s="70">
        <v>4.7573403453680623</v>
      </c>
      <c r="R4398" s="70">
        <v>2.1415108993178942</v>
      </c>
      <c r="S4398" s="70">
        <v>2</v>
      </c>
      <c r="T4398" s="70">
        <v>4.1061409413375598</v>
      </c>
      <c r="U4398" s="71">
        <v>199</v>
      </c>
    </row>
    <row r="4399" spans="1:21" x14ac:dyDescent="0.2">
      <c r="A4399" s="41">
        <v>760027890001</v>
      </c>
      <c r="B4399" s="36" t="s">
        <v>22</v>
      </c>
      <c r="C4399" s="36" t="s">
        <v>106</v>
      </c>
      <c r="D4399" s="36" t="s">
        <v>529</v>
      </c>
      <c r="E4399" s="67">
        <v>2</v>
      </c>
      <c r="F4399" s="88">
        <v>2018</v>
      </c>
      <c r="G4399" s="80" t="s">
        <v>41</v>
      </c>
      <c r="H4399" s="70">
        <v>2.0053548786234034</v>
      </c>
      <c r="I4399" s="70">
        <v>2.0032146717864765</v>
      </c>
      <c r="J4399" s="70">
        <v>2.1839025888449077</v>
      </c>
      <c r="K4399" s="70">
        <v>7</v>
      </c>
      <c r="L4399" s="70">
        <v>6.9712553887983502</v>
      </c>
      <c r="M4399" s="70">
        <v>6.632518188537615</v>
      </c>
      <c r="N4399" s="70">
        <v>2.5680085162855213</v>
      </c>
      <c r="O4399" s="70">
        <v>6.1665723804146042</v>
      </c>
      <c r="P4399" s="70">
        <v>6.6325178659883921</v>
      </c>
      <c r="Q4399" s="70">
        <v>6.7994912110013548</v>
      </c>
      <c r="R4399" s="70">
        <v>2.1056202746692145</v>
      </c>
      <c r="S4399" s="70">
        <v>2</v>
      </c>
      <c r="T4399" s="70">
        <v>4.4223713304124859</v>
      </c>
      <c r="U4399" s="71">
        <v>170</v>
      </c>
    </row>
    <row r="4400" spans="1:21" x14ac:dyDescent="0.2">
      <c r="A4400" s="41">
        <v>760027030001</v>
      </c>
      <c r="B4400" s="36" t="s">
        <v>22</v>
      </c>
      <c r="C4400" s="36" t="s">
        <v>112</v>
      </c>
      <c r="D4400" s="36" t="s">
        <v>63</v>
      </c>
      <c r="E4400" s="67">
        <v>2</v>
      </c>
      <c r="F4400" s="88">
        <v>2018</v>
      </c>
      <c r="G4400" s="80" t="s">
        <v>41</v>
      </c>
      <c r="H4400" s="70">
        <v>2.0046214490215628</v>
      </c>
      <c r="I4400" s="70">
        <v>2.0027729931635689</v>
      </c>
      <c r="J4400" s="70">
        <v>2.2635025359739549</v>
      </c>
      <c r="K4400" s="70">
        <v>3.770149243149171</v>
      </c>
      <c r="L4400" s="70">
        <v>6.9755067314005057</v>
      </c>
      <c r="M4400" s="70">
        <v>6.8782360917614778</v>
      </c>
      <c r="N4400" s="70">
        <v>3.3972203324045145</v>
      </c>
      <c r="O4400" s="70">
        <v>6.5486763878115797</v>
      </c>
      <c r="P4400" s="70">
        <v>6.8782355239783035</v>
      </c>
      <c r="Q4400" s="70">
        <v>4.4915299991184749</v>
      </c>
      <c r="R4400" s="70">
        <v>2.2910233907245012</v>
      </c>
      <c r="S4400" s="70">
        <v>2</v>
      </c>
      <c r="T4400" s="70">
        <v>4.1251228898756338</v>
      </c>
      <c r="U4400" s="71">
        <v>198</v>
      </c>
    </row>
    <row r="4401" spans="1:21" x14ac:dyDescent="0.2">
      <c r="A4401" s="41">
        <v>760021260001</v>
      </c>
      <c r="B4401" s="36" t="s">
        <v>22</v>
      </c>
      <c r="C4401" s="36" t="s">
        <v>84</v>
      </c>
      <c r="D4401" s="36" t="s">
        <v>530</v>
      </c>
      <c r="E4401" s="67">
        <v>2</v>
      </c>
      <c r="F4401" s="88">
        <v>2018</v>
      </c>
      <c r="G4401" s="80" t="s">
        <v>41</v>
      </c>
      <c r="H4401" s="70">
        <v>2.0043286172220309</v>
      </c>
      <c r="I4401" s="70">
        <v>2.0040373225517545</v>
      </c>
      <c r="J4401" s="70">
        <v>2.3069290147290507</v>
      </c>
      <c r="K4401" s="70">
        <v>7</v>
      </c>
      <c r="L4401" s="70">
        <v>6.9716239370996966</v>
      </c>
      <c r="M4401" s="70">
        <v>6.5710070107376977</v>
      </c>
      <c r="N4401" s="70">
        <v>3.3808545607445888</v>
      </c>
      <c r="O4401" s="70">
        <v>6.4935171887449181</v>
      </c>
      <c r="P4401" s="70">
        <v>6.5710071888179211</v>
      </c>
      <c r="Q4401" s="70">
        <v>6.9868736422925677</v>
      </c>
      <c r="R4401" s="70">
        <v>3.27435621942415</v>
      </c>
      <c r="S4401" s="70">
        <v>2</v>
      </c>
      <c r="T4401" s="70">
        <v>4.6303778918636977</v>
      </c>
      <c r="U4401" s="71">
        <v>103</v>
      </c>
    </row>
    <row r="4402" spans="1:21" x14ac:dyDescent="0.2">
      <c r="A4402" s="41">
        <v>760027380001</v>
      </c>
      <c r="B4402" s="36" t="s">
        <v>22</v>
      </c>
      <c r="C4402" s="36" t="s">
        <v>106</v>
      </c>
      <c r="D4402" s="36" t="s">
        <v>531</v>
      </c>
      <c r="E4402" s="67">
        <v>2</v>
      </c>
      <c r="F4402" s="88">
        <v>2018</v>
      </c>
      <c r="G4402" s="80" t="s">
        <v>41</v>
      </c>
      <c r="H4402" s="70">
        <v>2.0040709433991002</v>
      </c>
      <c r="I4402" s="70">
        <v>2.0028646206848961</v>
      </c>
      <c r="J4402" s="70">
        <v>2.1718478438423703</v>
      </c>
      <c r="K4402" s="70">
        <v>7</v>
      </c>
      <c r="L4402" s="70">
        <v>6.9733875287642935</v>
      </c>
      <c r="M4402" s="70">
        <v>6.8436669267518573</v>
      </c>
      <c r="N4402" s="70">
        <v>3.5094616020541025</v>
      </c>
      <c r="O4402" s="70">
        <v>6.2998555745033595</v>
      </c>
      <c r="P4402" s="70">
        <v>6.8436664379755543</v>
      </c>
      <c r="Q4402" s="70">
        <v>6.998739688132888</v>
      </c>
      <c r="R4402" s="70">
        <v>2.1734558037691731</v>
      </c>
      <c r="S4402" s="70">
        <v>2</v>
      </c>
      <c r="T4402" s="70">
        <v>4.5684180808231334</v>
      </c>
      <c r="U4402" s="71">
        <v>133</v>
      </c>
    </row>
    <row r="4403" spans="1:21" x14ac:dyDescent="0.2">
      <c r="A4403" s="41">
        <v>760029670001</v>
      </c>
      <c r="B4403" s="36" t="s">
        <v>22</v>
      </c>
      <c r="C4403" s="36" t="s">
        <v>75</v>
      </c>
      <c r="D4403" s="36" t="s">
        <v>532</v>
      </c>
      <c r="E4403" s="67">
        <v>2</v>
      </c>
      <c r="F4403" s="88">
        <v>2018</v>
      </c>
      <c r="G4403" s="80" t="s">
        <v>41</v>
      </c>
      <c r="H4403" s="70">
        <v>2.0043282376437275</v>
      </c>
      <c r="I4403" s="70">
        <v>2.003514467667451</v>
      </c>
      <c r="J4403" s="70">
        <v>3.5776981328214532</v>
      </c>
      <c r="K4403" s="70">
        <v>7</v>
      </c>
      <c r="L4403" s="70">
        <v>6.9786782295384873</v>
      </c>
      <c r="M4403" s="70">
        <v>6.8924006599257428</v>
      </c>
      <c r="N4403" s="70">
        <v>4.3879969162402235</v>
      </c>
      <c r="O4403" s="70">
        <v>6.6304475714965632</v>
      </c>
      <c r="P4403" s="70">
        <v>6.892400136561319</v>
      </c>
      <c r="Q4403" s="70">
        <v>6.9428716025770072</v>
      </c>
      <c r="R4403" s="70">
        <v>3.1277515024039984</v>
      </c>
      <c r="S4403" s="70">
        <v>2</v>
      </c>
      <c r="T4403" s="70">
        <v>4.8698406214063308</v>
      </c>
      <c r="U4403" s="71">
        <v>20</v>
      </c>
    </row>
    <row r="4404" spans="1:21" x14ac:dyDescent="0.2">
      <c r="A4404" s="41">
        <v>760029750001</v>
      </c>
      <c r="B4404" s="36" t="s">
        <v>22</v>
      </c>
      <c r="C4404" s="36" t="s">
        <v>70</v>
      </c>
      <c r="D4404" s="36" t="s">
        <v>486</v>
      </c>
      <c r="E4404" s="67">
        <v>2</v>
      </c>
      <c r="F4404" s="88">
        <v>2018</v>
      </c>
      <c r="G4404" s="80" t="s">
        <v>41</v>
      </c>
      <c r="H4404" s="70">
        <v>2.0163632660169251</v>
      </c>
      <c r="I4404" s="70">
        <v>2.0072506684345384</v>
      </c>
      <c r="J4404" s="70">
        <v>4.7783248164530923</v>
      </c>
      <c r="K4404" s="70">
        <v>7</v>
      </c>
      <c r="L4404" s="70">
        <v>6.9741935965112951</v>
      </c>
      <c r="M4404" s="70">
        <v>6.9004299928561226</v>
      </c>
      <c r="N4404" s="70">
        <v>3.9799527696943553</v>
      </c>
      <c r="O4404" s="70">
        <v>6.4151508663846757</v>
      </c>
      <c r="P4404" s="70">
        <v>6.900429412366039</v>
      </c>
      <c r="Q4404" s="70">
        <v>6.1664235240763619</v>
      </c>
      <c r="R4404" s="70">
        <v>2.413103856823192</v>
      </c>
      <c r="S4404" s="70">
        <v>2</v>
      </c>
      <c r="T4404" s="70">
        <v>4.7959685641347169</v>
      </c>
      <c r="U4404" s="71">
        <v>35</v>
      </c>
    </row>
    <row r="4405" spans="1:21" x14ac:dyDescent="0.2">
      <c r="A4405" s="41">
        <v>760037770001</v>
      </c>
      <c r="B4405" s="36" t="s">
        <v>22</v>
      </c>
      <c r="C4405" s="36" t="s">
        <v>84</v>
      </c>
      <c r="D4405" s="36" t="s">
        <v>533</v>
      </c>
      <c r="E4405" s="67">
        <v>2</v>
      </c>
      <c r="F4405" s="88">
        <v>2018</v>
      </c>
      <c r="G4405" s="80" t="s">
        <v>41</v>
      </c>
      <c r="H4405" s="70">
        <v>2.0032694891082503</v>
      </c>
      <c r="I4405" s="70">
        <v>2.0023542262721059</v>
      </c>
      <c r="J4405" s="70">
        <v>2</v>
      </c>
      <c r="K4405" s="70">
        <v>7</v>
      </c>
      <c r="L4405" s="70">
        <v>6.977524624484734</v>
      </c>
      <c r="M4405" s="70">
        <v>6.8880335862728863</v>
      </c>
      <c r="N4405" s="70">
        <v>4.1379889808761954</v>
      </c>
      <c r="O4405" s="70">
        <v>6.3894304777431019</v>
      </c>
      <c r="P4405" s="70">
        <v>6.8880330141793582</v>
      </c>
      <c r="Q4405" s="70">
        <v>6.8721017541142171</v>
      </c>
      <c r="R4405" s="70">
        <v>2.7046022883352578</v>
      </c>
      <c r="S4405" s="70">
        <v>2</v>
      </c>
      <c r="T4405" s="70">
        <v>4.6552782034488418</v>
      </c>
      <c r="U4405" s="71">
        <v>93</v>
      </c>
    </row>
    <row r="4406" spans="1:21" x14ac:dyDescent="0.2">
      <c r="A4406" s="41">
        <v>760027460001</v>
      </c>
      <c r="B4406" s="36" t="s">
        <v>22</v>
      </c>
      <c r="C4406" s="36" t="s">
        <v>84</v>
      </c>
      <c r="D4406" s="36" t="s">
        <v>534</v>
      </c>
      <c r="E4406" s="67">
        <v>2</v>
      </c>
      <c r="F4406" s="88">
        <v>2018</v>
      </c>
      <c r="G4406" s="80" t="s">
        <v>41</v>
      </c>
      <c r="H4406" s="70">
        <v>2.0032316037330906</v>
      </c>
      <c r="I4406" s="70">
        <v>2.0040685164172749</v>
      </c>
      <c r="J4406" s="70">
        <v>2</v>
      </c>
      <c r="K4406" s="70">
        <v>7</v>
      </c>
      <c r="L4406" s="70">
        <v>6.9839389578193698</v>
      </c>
      <c r="M4406" s="70">
        <v>6.8661755603133914</v>
      </c>
      <c r="N4406" s="70">
        <v>4.5066427265605222</v>
      </c>
      <c r="O4406" s="70">
        <v>6.5928674653961474</v>
      </c>
      <c r="P4406" s="70">
        <v>6.8661751116929812</v>
      </c>
      <c r="Q4406" s="70">
        <v>6.967113827863268</v>
      </c>
      <c r="R4406" s="70">
        <v>3.0431740330481523</v>
      </c>
      <c r="S4406" s="70">
        <v>2</v>
      </c>
      <c r="T4406" s="70">
        <v>4.7361156502370179</v>
      </c>
      <c r="U4406" s="71">
        <v>55</v>
      </c>
    </row>
    <row r="4407" spans="1:21" x14ac:dyDescent="0.2">
      <c r="A4407" s="41">
        <v>760028270001</v>
      </c>
      <c r="B4407" s="36" t="s">
        <v>22</v>
      </c>
      <c r="C4407" s="36" t="s">
        <v>90</v>
      </c>
      <c r="D4407" s="36" t="s">
        <v>535</v>
      </c>
      <c r="E4407" s="67">
        <v>2</v>
      </c>
      <c r="F4407" s="88">
        <v>2018</v>
      </c>
      <c r="G4407" s="80" t="s">
        <v>41</v>
      </c>
      <c r="H4407" s="70">
        <v>2</v>
      </c>
      <c r="I4407" s="70">
        <v>2</v>
      </c>
      <c r="J4407" s="70">
        <v>2.2784591930715523</v>
      </c>
      <c r="K4407" s="70">
        <v>7</v>
      </c>
      <c r="L4407" s="70">
        <v>6.9776021997865181</v>
      </c>
      <c r="M4407" s="70">
        <v>6.8924237623560343</v>
      </c>
      <c r="N4407" s="70">
        <v>4.2164712454024009</v>
      </c>
      <c r="O4407" s="70">
        <v>6.4302886104296277</v>
      </c>
      <c r="P4407" s="70">
        <v>6.8924232201996505</v>
      </c>
      <c r="Q4407" s="70">
        <v>6.9328581492490144</v>
      </c>
      <c r="R4407" s="70">
        <v>3.0254678844510097</v>
      </c>
      <c r="S4407" s="70">
        <v>2</v>
      </c>
      <c r="T4407" s="70">
        <v>4.7204995220788177</v>
      </c>
      <c r="U4407" s="71">
        <v>63</v>
      </c>
    </row>
    <row r="4408" spans="1:21" x14ac:dyDescent="0.2">
      <c r="A4408" s="41">
        <v>760030250001</v>
      </c>
      <c r="B4408" s="36" t="s">
        <v>22</v>
      </c>
      <c r="C4408" s="36" t="s">
        <v>70</v>
      </c>
      <c r="D4408" s="36" t="s">
        <v>536</v>
      </c>
      <c r="E4408" s="67">
        <v>2</v>
      </c>
      <c r="F4408" s="88">
        <v>2018</v>
      </c>
      <c r="G4408" s="80" t="s">
        <v>41</v>
      </c>
      <c r="H4408" s="70">
        <v>2</v>
      </c>
      <c r="I4408" s="70">
        <v>2</v>
      </c>
      <c r="J4408" s="70">
        <v>2.9595904914799709</v>
      </c>
      <c r="K4408" s="70">
        <v>2</v>
      </c>
      <c r="L4408" s="70">
        <v>6.9777461551751578</v>
      </c>
      <c r="M4408" s="70">
        <v>6.8635265490701496</v>
      </c>
      <c r="N4408" s="70">
        <v>4.2192254412186383</v>
      </c>
      <c r="O4408" s="70">
        <v>6.5625722926802146</v>
      </c>
      <c r="P4408" s="70">
        <v>6.8635261510273127</v>
      </c>
      <c r="Q4408" s="70">
        <v>5.0740577792125876</v>
      </c>
      <c r="R4408" s="70">
        <v>2.0162634154695387</v>
      </c>
      <c r="S4408" s="70">
        <v>2</v>
      </c>
      <c r="T4408" s="70">
        <v>4.1280423562777973</v>
      </c>
      <c r="U4408" s="71">
        <v>197</v>
      </c>
    </row>
    <row r="4409" spans="1:21" x14ac:dyDescent="0.2">
      <c r="A4409" s="41">
        <v>860026120001</v>
      </c>
      <c r="B4409" s="36" t="s">
        <v>28</v>
      </c>
      <c r="C4409" s="36" t="s">
        <v>92</v>
      </c>
      <c r="D4409" s="36" t="s">
        <v>537</v>
      </c>
      <c r="E4409" s="67">
        <v>2</v>
      </c>
      <c r="F4409" s="88">
        <v>2018</v>
      </c>
      <c r="G4409" s="80" t="s">
        <v>41</v>
      </c>
      <c r="H4409" s="70">
        <v>2</v>
      </c>
      <c r="I4409" s="70">
        <v>2</v>
      </c>
      <c r="J4409" s="70">
        <v>2</v>
      </c>
      <c r="K4409" s="70">
        <v>6.7780740278774179</v>
      </c>
      <c r="L4409" s="70">
        <v>6.9787974946151685</v>
      </c>
      <c r="M4409" s="70">
        <v>6.8618532442468609</v>
      </c>
      <c r="N4409" s="70">
        <v>4.227623155263097</v>
      </c>
      <c r="O4409" s="70">
        <v>6.6480816666798734</v>
      </c>
      <c r="P4409" s="70">
        <v>6.86185281988916</v>
      </c>
      <c r="Q4409" s="70">
        <v>5.8155396233539243</v>
      </c>
      <c r="R4409" s="70">
        <v>2.6820916229671488</v>
      </c>
      <c r="S4409" s="70">
        <v>2</v>
      </c>
      <c r="T4409" s="70">
        <v>4.5711594712410548</v>
      </c>
      <c r="U4409" s="71">
        <v>130</v>
      </c>
    </row>
    <row r="4410" spans="1:21" x14ac:dyDescent="0.2">
      <c r="A4410" s="41">
        <v>860038720001</v>
      </c>
      <c r="B4410" s="36" t="s">
        <v>28</v>
      </c>
      <c r="C4410" s="36" t="s">
        <v>92</v>
      </c>
      <c r="D4410" s="36" t="s">
        <v>463</v>
      </c>
      <c r="E4410" s="67">
        <v>2</v>
      </c>
      <c r="F4410" s="88">
        <v>2018</v>
      </c>
      <c r="G4410" s="80" t="s">
        <v>41</v>
      </c>
      <c r="H4410" s="70">
        <v>2.1471097763613667</v>
      </c>
      <c r="I4410" s="70">
        <v>2.0866785807127437</v>
      </c>
      <c r="J4410" s="70">
        <v>2</v>
      </c>
      <c r="K4410" s="70">
        <v>6.2885513768862564</v>
      </c>
      <c r="L4410" s="70">
        <v>6.98508807051675</v>
      </c>
      <c r="M4410" s="70">
        <v>6.9069454987229024</v>
      </c>
      <c r="N4410" s="70">
        <v>4.7264133480646002</v>
      </c>
      <c r="O4410" s="70">
        <v>5.8625358708769468</v>
      </c>
      <c r="P4410" s="70">
        <v>6.9069448646217442</v>
      </c>
      <c r="Q4410" s="70">
        <v>6.3830277714577344</v>
      </c>
      <c r="R4410" s="70">
        <v>2.1969054724007502</v>
      </c>
      <c r="S4410" s="70">
        <v>2</v>
      </c>
      <c r="T4410" s="70">
        <v>4.5408500525518161</v>
      </c>
      <c r="U4410" s="71">
        <v>142</v>
      </c>
    </row>
    <row r="4411" spans="1:21" x14ac:dyDescent="0.2">
      <c r="A4411" s="41">
        <v>860013650001</v>
      </c>
      <c r="B4411" s="36" t="s">
        <v>28</v>
      </c>
      <c r="C4411" s="36" t="s">
        <v>157</v>
      </c>
      <c r="D4411" s="36" t="s">
        <v>463</v>
      </c>
      <c r="E4411" s="67">
        <v>2</v>
      </c>
      <c r="F4411" s="88">
        <v>2018</v>
      </c>
      <c r="G4411" s="80" t="s">
        <v>41</v>
      </c>
      <c r="H4411" s="70">
        <v>2</v>
      </c>
      <c r="I4411" s="70">
        <v>2</v>
      </c>
      <c r="J4411" s="70">
        <v>2</v>
      </c>
      <c r="K4411" s="70">
        <v>3.3020894955505602</v>
      </c>
      <c r="L4411" s="70">
        <v>6.9579514372608857</v>
      </c>
      <c r="M4411" s="70">
        <v>6.9161255140342357</v>
      </c>
      <c r="N4411" s="70">
        <v>2.8178565661437762</v>
      </c>
      <c r="O4411" s="70">
        <v>6.4640853920175383</v>
      </c>
      <c r="P4411" s="70">
        <v>6.9161225078092521</v>
      </c>
      <c r="Q4411" s="70">
        <v>5.613643538194653</v>
      </c>
      <c r="R4411" s="70">
        <v>2</v>
      </c>
      <c r="S4411" s="70">
        <v>2</v>
      </c>
      <c r="T4411" s="70">
        <v>4.082322870917575</v>
      </c>
      <c r="U4411" s="71">
        <v>201</v>
      </c>
    </row>
    <row r="4412" spans="1:21" x14ac:dyDescent="0.2">
      <c r="A4412" s="41">
        <v>860016080001</v>
      </c>
      <c r="B4412" s="36" t="s">
        <v>28</v>
      </c>
      <c r="C4412" s="36" t="s">
        <v>538</v>
      </c>
      <c r="D4412" s="36" t="s">
        <v>539</v>
      </c>
      <c r="E4412" s="67">
        <v>2</v>
      </c>
      <c r="F4412" s="88">
        <v>2018</v>
      </c>
      <c r="G4412" s="80" t="s">
        <v>41</v>
      </c>
      <c r="H4412" s="70">
        <v>2.0411223468923705</v>
      </c>
      <c r="I4412" s="70">
        <v>2.0349235939244106</v>
      </c>
      <c r="J4412" s="70">
        <v>2</v>
      </c>
      <c r="K4412" s="70">
        <v>5.5054079115976258</v>
      </c>
      <c r="L4412" s="70">
        <v>6.9798505658391576</v>
      </c>
      <c r="M4412" s="70">
        <v>6.9161255140342357</v>
      </c>
      <c r="N4412" s="70">
        <v>4.3530167297016211</v>
      </c>
      <c r="O4412" s="70">
        <v>6.6961418341482144</v>
      </c>
      <c r="P4412" s="70">
        <v>6.86185281988916</v>
      </c>
      <c r="Q4412" s="70">
        <v>5.0032600890481795</v>
      </c>
      <c r="R4412" s="70">
        <v>2.2016946322230209</v>
      </c>
      <c r="S4412" s="70">
        <v>2</v>
      </c>
      <c r="T4412" s="70">
        <v>4.3827830031081669</v>
      </c>
      <c r="U4412" s="71">
        <v>178</v>
      </c>
    </row>
    <row r="4413" spans="1:21" x14ac:dyDescent="0.2">
      <c r="A4413" s="41">
        <v>860028410001</v>
      </c>
      <c r="B4413" s="36" t="s">
        <v>28</v>
      </c>
      <c r="C4413" s="36" t="s">
        <v>538</v>
      </c>
      <c r="D4413" s="36" t="s">
        <v>161</v>
      </c>
      <c r="E4413" s="67">
        <v>2</v>
      </c>
      <c r="F4413" s="88">
        <v>2018</v>
      </c>
      <c r="G4413" s="80" t="s">
        <v>41</v>
      </c>
      <c r="H4413" s="70">
        <v>2</v>
      </c>
      <c r="I4413" s="70">
        <v>2</v>
      </c>
      <c r="J4413" s="70">
        <v>2</v>
      </c>
      <c r="K4413" s="70">
        <v>6.5154517748268432</v>
      </c>
      <c r="L4413" s="70">
        <v>6.9775873681145804</v>
      </c>
      <c r="M4413" s="70">
        <v>6.8988484690195548</v>
      </c>
      <c r="N4413" s="70">
        <v>4.1461533437944418</v>
      </c>
      <c r="O4413" s="70">
        <v>6.661915910982418</v>
      </c>
      <c r="P4413" s="70">
        <v>6.8988479154484299</v>
      </c>
      <c r="Q4413" s="70">
        <v>4.8689176637710041</v>
      </c>
      <c r="R4413" s="70">
        <v>2.5431724779288074</v>
      </c>
      <c r="S4413" s="70">
        <v>2</v>
      </c>
      <c r="T4413" s="70">
        <v>4.459241243657174</v>
      </c>
      <c r="U4413" s="71">
        <v>164</v>
      </c>
    </row>
    <row r="4414" spans="1:21" x14ac:dyDescent="0.2">
      <c r="A4414" s="41">
        <v>860020190001</v>
      </c>
      <c r="B4414" s="36" t="s">
        <v>28</v>
      </c>
      <c r="C4414" s="36" t="s">
        <v>253</v>
      </c>
      <c r="D4414" s="36" t="s">
        <v>540</v>
      </c>
      <c r="E4414" s="67">
        <v>2</v>
      </c>
      <c r="F4414" s="88">
        <v>2018</v>
      </c>
      <c r="G4414" s="80" t="s">
        <v>41</v>
      </c>
      <c r="H4414" s="70">
        <v>2</v>
      </c>
      <c r="I4414" s="70">
        <v>2</v>
      </c>
      <c r="J4414" s="70">
        <v>3.4918552156288789</v>
      </c>
      <c r="K4414" s="70">
        <v>3.5358772982603899</v>
      </c>
      <c r="L4414" s="70">
        <v>6.9776284933200943</v>
      </c>
      <c r="M4414" s="70">
        <v>6.8998163247830195</v>
      </c>
      <c r="N4414" s="70">
        <v>4.0870908228177107</v>
      </c>
      <c r="O4414" s="70">
        <v>6.6593819090140043</v>
      </c>
      <c r="P4414" s="70">
        <v>6.8998157651025194</v>
      </c>
      <c r="Q4414" s="70">
        <v>3.6073981724867825</v>
      </c>
      <c r="R4414" s="70">
        <v>2.0742707518782648</v>
      </c>
      <c r="S4414" s="70">
        <v>2</v>
      </c>
      <c r="T4414" s="70">
        <v>4.1860945627743051</v>
      </c>
      <c r="U4414" s="71">
        <v>196</v>
      </c>
    </row>
    <row r="4415" spans="1:21" x14ac:dyDescent="0.2">
      <c r="A4415" s="41">
        <v>860031120001</v>
      </c>
      <c r="B4415" s="36" t="s">
        <v>28</v>
      </c>
      <c r="C4415" s="36" t="s">
        <v>28</v>
      </c>
      <c r="D4415" s="36" t="s">
        <v>541</v>
      </c>
      <c r="E4415" s="67">
        <v>2</v>
      </c>
      <c r="F4415" s="88">
        <v>2018</v>
      </c>
      <c r="G4415" s="80" t="s">
        <v>41</v>
      </c>
      <c r="H4415" s="70">
        <v>2</v>
      </c>
      <c r="I4415" s="70">
        <v>2</v>
      </c>
      <c r="J4415" s="70">
        <v>5.6230736650998914</v>
      </c>
      <c r="K4415" s="70">
        <v>7</v>
      </c>
      <c r="L4415" s="70">
        <v>6.994419284768771</v>
      </c>
      <c r="M4415" s="70">
        <v>6.8469846845119724</v>
      </c>
      <c r="N4415" s="70">
        <v>4.4138660302218486</v>
      </c>
      <c r="O4415" s="70">
        <v>6.6417604798218957</v>
      </c>
      <c r="P4415" s="70">
        <v>6.8469843048802002</v>
      </c>
      <c r="Q4415" s="70">
        <v>6.6532026490289136</v>
      </c>
      <c r="R4415" s="70">
        <v>2.8135821992554026</v>
      </c>
      <c r="S4415" s="70">
        <v>2</v>
      </c>
      <c r="T4415" s="70">
        <v>4.9861561081324082</v>
      </c>
      <c r="U4415" s="71">
        <v>8</v>
      </c>
    </row>
    <row r="4416" spans="1:21" x14ac:dyDescent="0.2">
      <c r="A4416" s="41">
        <v>860013570001</v>
      </c>
      <c r="B4416" s="36" t="s">
        <v>28</v>
      </c>
      <c r="C4416" s="36" t="s">
        <v>157</v>
      </c>
      <c r="D4416" s="36" t="s">
        <v>542</v>
      </c>
      <c r="E4416" s="67">
        <v>2</v>
      </c>
      <c r="F4416" s="88">
        <v>2018</v>
      </c>
      <c r="G4416" s="80" t="s">
        <v>41</v>
      </c>
      <c r="H4416" s="70">
        <v>2.0112521619593831</v>
      </c>
      <c r="I4416" s="70">
        <v>2.0072753522825657</v>
      </c>
      <c r="J4416" s="70">
        <v>2</v>
      </c>
      <c r="K4416" s="70">
        <v>5.7208341905173867</v>
      </c>
      <c r="L4416" s="70">
        <v>6.9729033804205827</v>
      </c>
      <c r="M4416" s="70">
        <v>6.8869495768070141</v>
      </c>
      <c r="N4416" s="70">
        <v>4.0028446333232344</v>
      </c>
      <c r="O4416" s="70">
        <v>6.5894538353123995</v>
      </c>
      <c r="P4416" s="70">
        <v>6.88694904436091</v>
      </c>
      <c r="Q4416" s="70">
        <v>4.3730908078566877</v>
      </c>
      <c r="R4416" s="70">
        <v>2.7248100419784196</v>
      </c>
      <c r="S4416" s="70">
        <v>2</v>
      </c>
      <c r="T4416" s="70">
        <v>4.3480302520682157</v>
      </c>
      <c r="U4416" s="71">
        <v>183</v>
      </c>
    </row>
    <row r="4417" spans="1:21" x14ac:dyDescent="0.2">
      <c r="A4417" s="41">
        <v>860019850001</v>
      </c>
      <c r="B4417" s="36" t="s">
        <v>28</v>
      </c>
      <c r="C4417" s="36" t="s">
        <v>28</v>
      </c>
      <c r="D4417" s="36" t="s">
        <v>543</v>
      </c>
      <c r="E4417" s="67">
        <v>2</v>
      </c>
      <c r="F4417" s="88">
        <v>2018</v>
      </c>
      <c r="G4417" s="80" t="s">
        <v>41</v>
      </c>
      <c r="H4417" s="70">
        <v>2.0653070610713442</v>
      </c>
      <c r="I4417" s="70">
        <v>2.0355296483807424</v>
      </c>
      <c r="J4417" s="70">
        <v>2.7484189190251178</v>
      </c>
      <c r="K4417" s="70">
        <v>2.3879936071788133</v>
      </c>
      <c r="L4417" s="70">
        <v>6.9732794379687206</v>
      </c>
      <c r="M4417" s="70">
        <v>6.8885362851887519</v>
      </c>
      <c r="N4417" s="70">
        <v>3.8428995217129662</v>
      </c>
      <c r="O4417" s="70">
        <v>6.5929741161297155</v>
      </c>
      <c r="P4417" s="70">
        <v>6.8885357420720554</v>
      </c>
      <c r="Q4417" s="70">
        <v>6.9717549956976921</v>
      </c>
      <c r="R4417" s="70">
        <v>2.4987847688850029</v>
      </c>
      <c r="S4417" s="70">
        <v>2</v>
      </c>
      <c r="T4417" s="70">
        <v>4.3245011752759108</v>
      </c>
      <c r="U4417" s="71">
        <v>186</v>
      </c>
    </row>
    <row r="4418" spans="1:21" x14ac:dyDescent="0.2">
      <c r="A4418" s="41">
        <v>860027950001</v>
      </c>
      <c r="B4418" s="36" t="s">
        <v>28</v>
      </c>
      <c r="C4418" s="36" t="s">
        <v>220</v>
      </c>
      <c r="D4418" s="36" t="s">
        <v>544</v>
      </c>
      <c r="E4418" s="67">
        <v>2</v>
      </c>
      <c r="F4418" s="88">
        <v>2018</v>
      </c>
      <c r="G4418" s="80" t="s">
        <v>41</v>
      </c>
      <c r="H4418" s="70">
        <v>2</v>
      </c>
      <c r="I4418" s="70">
        <v>2</v>
      </c>
      <c r="J4418" s="70">
        <v>2</v>
      </c>
      <c r="K4418" s="70">
        <v>6.389950205839245</v>
      </c>
      <c r="L4418" s="70">
        <v>6.9698775830155579</v>
      </c>
      <c r="M4418" s="70">
        <v>6.7743576495459994</v>
      </c>
      <c r="N4418" s="70">
        <v>3.5887006448394199</v>
      </c>
      <c r="O4418" s="70">
        <v>6.2962171088609447</v>
      </c>
      <c r="P4418" s="70">
        <v>6.7743573553111993</v>
      </c>
      <c r="Q4418" s="70">
        <v>6.6288632062373507</v>
      </c>
      <c r="R4418" s="70">
        <v>2.1459258178156833</v>
      </c>
      <c r="S4418" s="70">
        <v>2</v>
      </c>
      <c r="T4418" s="70">
        <v>4.4640207976221173</v>
      </c>
      <c r="U4418" s="71">
        <v>162</v>
      </c>
    </row>
    <row r="4419" spans="1:21" x14ac:dyDescent="0.2">
      <c r="A4419" s="41">
        <v>860023100001</v>
      </c>
      <c r="B4419" s="36" t="s">
        <v>28</v>
      </c>
      <c r="C4419" s="36" t="s">
        <v>92</v>
      </c>
      <c r="D4419" s="36" t="s">
        <v>545</v>
      </c>
      <c r="E4419" s="67">
        <v>2</v>
      </c>
      <c r="F4419" s="88">
        <v>2018</v>
      </c>
      <c r="G4419" s="80" t="s">
        <v>41</v>
      </c>
      <c r="H4419" s="70">
        <v>2.0532161319960096</v>
      </c>
      <c r="I4419" s="70">
        <v>2.0349709843012018</v>
      </c>
      <c r="J4419" s="70">
        <v>2</v>
      </c>
      <c r="K4419" s="70">
        <v>6.4869309253095722</v>
      </c>
      <c r="L4419" s="70">
        <v>6.9740933584682825</v>
      </c>
      <c r="M4419" s="70">
        <v>6.8756445299077207</v>
      </c>
      <c r="N4419" s="70">
        <v>3.8998606024988143</v>
      </c>
      <c r="O4419" s="70">
        <v>6.5779367018088211</v>
      </c>
      <c r="P4419" s="70">
        <v>6.875644031671543</v>
      </c>
      <c r="Q4419" s="70">
        <v>5.7326527188640624</v>
      </c>
      <c r="R4419" s="70">
        <v>2.0521047114205855</v>
      </c>
      <c r="S4419" s="70">
        <v>2</v>
      </c>
      <c r="T4419" s="70">
        <v>4.4635878913538845</v>
      </c>
      <c r="U4419" s="71">
        <v>163</v>
      </c>
    </row>
    <row r="4420" spans="1:21" x14ac:dyDescent="0.2">
      <c r="A4420" s="41">
        <v>968560910001</v>
      </c>
      <c r="B4420" s="36" t="s">
        <v>78</v>
      </c>
      <c r="C4420" s="36" t="s">
        <v>79</v>
      </c>
      <c r="D4420" s="36" t="s">
        <v>546</v>
      </c>
      <c r="E4420" s="67">
        <v>2</v>
      </c>
      <c r="F4420" s="88">
        <v>2018</v>
      </c>
      <c r="G4420" s="80" t="s">
        <v>41</v>
      </c>
      <c r="H4420" s="70">
        <v>2.5004846456306984</v>
      </c>
      <c r="I4420" s="70">
        <v>2.3654039112778671</v>
      </c>
      <c r="J4420" s="70">
        <v>2.4512689737828475</v>
      </c>
      <c r="K4420" s="70">
        <v>7</v>
      </c>
      <c r="L4420" s="70">
        <v>6.9748007498955014</v>
      </c>
      <c r="M4420" s="70">
        <v>6.8971729876259555</v>
      </c>
      <c r="N4420" s="70">
        <v>4.8246925939671268</v>
      </c>
      <c r="O4420" s="70">
        <v>6.3804378994943907</v>
      </c>
      <c r="P4420" s="70">
        <v>6.8971724491095472</v>
      </c>
      <c r="Q4420" s="70">
        <v>6.9564181877111961</v>
      </c>
      <c r="R4420" s="70">
        <v>3.8488787473355992</v>
      </c>
      <c r="S4420" s="70">
        <v>2</v>
      </c>
      <c r="T4420" s="70">
        <v>4.9247275954858942</v>
      </c>
      <c r="U4420" s="71">
        <v>11</v>
      </c>
    </row>
    <row r="4421" spans="1:21" x14ac:dyDescent="0.2">
      <c r="A4421" s="41">
        <v>968564150001</v>
      </c>
      <c r="B4421" s="36" t="s">
        <v>19</v>
      </c>
      <c r="C4421" s="36" t="s">
        <v>333</v>
      </c>
      <c r="D4421" s="36" t="s">
        <v>547</v>
      </c>
      <c r="E4421" s="67">
        <v>2</v>
      </c>
      <c r="F4421" s="88">
        <v>2018</v>
      </c>
      <c r="G4421" s="80" t="s">
        <v>41</v>
      </c>
      <c r="H4421" s="70">
        <v>2</v>
      </c>
      <c r="I4421" s="70">
        <v>2</v>
      </c>
      <c r="J4421" s="70">
        <v>2</v>
      </c>
      <c r="K4421" s="70">
        <v>7</v>
      </c>
      <c r="L4421" s="70">
        <v>6.9766105009828436</v>
      </c>
      <c r="M4421" s="70">
        <v>6.8959916528895073</v>
      </c>
      <c r="N4421" s="70">
        <v>4.5730219510946064</v>
      </c>
      <c r="O4421" s="70">
        <v>6.6362515113882736</v>
      </c>
      <c r="P4421" s="70">
        <v>6.8959911349717506</v>
      </c>
      <c r="Q4421" s="70">
        <v>6.9598595673330044</v>
      </c>
      <c r="R4421" s="70">
        <v>3.782051094615281</v>
      </c>
      <c r="S4421" s="70">
        <v>2</v>
      </c>
      <c r="T4421" s="70">
        <v>4.809981451106272</v>
      </c>
      <c r="U4421" s="71">
        <v>33</v>
      </c>
    </row>
    <row r="4422" spans="1:21" x14ac:dyDescent="0.2">
      <c r="A4422" s="41">
        <v>968564230001</v>
      </c>
      <c r="B4422" s="36" t="s">
        <v>19</v>
      </c>
      <c r="C4422" s="36" t="s">
        <v>63</v>
      </c>
      <c r="D4422" s="36" t="s">
        <v>548</v>
      </c>
      <c r="E4422" s="67">
        <v>2</v>
      </c>
      <c r="F4422" s="88">
        <v>2018</v>
      </c>
      <c r="G4422" s="80" t="s">
        <v>41</v>
      </c>
      <c r="H4422" s="70">
        <v>2</v>
      </c>
      <c r="I4422" s="70">
        <v>2</v>
      </c>
      <c r="J4422" s="70">
        <v>2.1173310175755149</v>
      </c>
      <c r="K4422" s="70">
        <v>7</v>
      </c>
      <c r="L4422" s="70">
        <v>6.9759145159975589</v>
      </c>
      <c r="M4422" s="70">
        <v>6.822801240325612</v>
      </c>
      <c r="N4422" s="70">
        <v>4.021119402400803</v>
      </c>
      <c r="O4422" s="70">
        <v>6.5425636852160798</v>
      </c>
      <c r="P4422" s="70">
        <v>6.8228009946349815</v>
      </c>
      <c r="Q4422" s="70">
        <v>6.7922650875220372</v>
      </c>
      <c r="R4422" s="70">
        <v>2.3435691516094308</v>
      </c>
      <c r="S4422" s="70">
        <v>2</v>
      </c>
      <c r="T4422" s="70">
        <v>4.619863757940168</v>
      </c>
      <c r="U4422" s="71">
        <v>105</v>
      </c>
    </row>
    <row r="4423" spans="1:21" x14ac:dyDescent="0.2">
      <c r="A4423" s="41">
        <v>968538740001</v>
      </c>
      <c r="B4423" s="36" t="s">
        <v>19</v>
      </c>
      <c r="C4423" s="36" t="s">
        <v>47</v>
      </c>
      <c r="D4423" s="36" t="s">
        <v>549</v>
      </c>
      <c r="E4423" s="67">
        <v>2</v>
      </c>
      <c r="F4423" s="88">
        <v>2018</v>
      </c>
      <c r="G4423" s="80" t="s">
        <v>41</v>
      </c>
      <c r="H4423" s="70">
        <v>2</v>
      </c>
      <c r="I4423" s="70">
        <v>2</v>
      </c>
      <c r="J4423" s="70">
        <v>2.1027719452372251</v>
      </c>
      <c r="K4423" s="70">
        <v>6.6601978970102973</v>
      </c>
      <c r="L4423" s="70">
        <v>6.9758398564938489</v>
      </c>
      <c r="M4423" s="70">
        <v>6.890767907927982</v>
      </c>
      <c r="N4423" s="70">
        <v>4.832733461458746</v>
      </c>
      <c r="O4423" s="70">
        <v>5.7067619349700669</v>
      </c>
      <c r="P4423" s="70">
        <v>6.8907673947759962</v>
      </c>
      <c r="Q4423" s="70">
        <v>5.9979572685750497</v>
      </c>
      <c r="R4423" s="70">
        <v>2.4432473955710456</v>
      </c>
      <c r="S4423" s="70">
        <v>2</v>
      </c>
      <c r="T4423" s="70">
        <v>4.5417537551683553</v>
      </c>
      <c r="U4423" s="71">
        <v>141</v>
      </c>
    </row>
    <row r="4424" spans="1:21" x14ac:dyDescent="0.2">
      <c r="A4424" s="41">
        <v>968564580001</v>
      </c>
      <c r="B4424" s="36" t="s">
        <v>19</v>
      </c>
      <c r="C4424" s="36" t="s">
        <v>222</v>
      </c>
      <c r="D4424" s="36" t="s">
        <v>550</v>
      </c>
      <c r="E4424" s="67">
        <v>2</v>
      </c>
      <c r="F4424" s="88">
        <v>2018</v>
      </c>
      <c r="G4424" s="80" t="s">
        <v>41</v>
      </c>
      <c r="H4424" s="70">
        <v>2.2250347794638858</v>
      </c>
      <c r="I4424" s="70">
        <v>2.1343337610311943</v>
      </c>
      <c r="J4424" s="70">
        <v>2.0390938113912744</v>
      </c>
      <c r="K4424" s="70">
        <v>6.9046058906198997</v>
      </c>
      <c r="L4424" s="70">
        <v>6.9833544138560919</v>
      </c>
      <c r="M4424" s="70">
        <v>6.8624190487157328</v>
      </c>
      <c r="N4424" s="70">
        <v>4.9846356407283432</v>
      </c>
      <c r="O4424" s="70">
        <v>6.145512643426998</v>
      </c>
      <c r="P4424" s="70">
        <v>6.8624188287640155</v>
      </c>
      <c r="Q4424" s="70">
        <v>6.1653086512058293</v>
      </c>
      <c r="R4424" s="70">
        <v>2.6287733833754139</v>
      </c>
      <c r="S4424" s="70">
        <v>2</v>
      </c>
      <c r="T4424" s="70">
        <v>4.6612909043815565</v>
      </c>
      <c r="U4424" s="71">
        <v>87</v>
      </c>
    </row>
    <row r="4425" spans="1:21" x14ac:dyDescent="0.2">
      <c r="A4425" s="41">
        <v>968574970001</v>
      </c>
      <c r="B4425" s="36" t="s">
        <v>19</v>
      </c>
      <c r="C4425" s="36" t="s">
        <v>244</v>
      </c>
      <c r="D4425" s="36" t="s">
        <v>551</v>
      </c>
      <c r="E4425" s="67">
        <v>2</v>
      </c>
      <c r="F4425" s="88">
        <v>2018</v>
      </c>
      <c r="G4425" s="80" t="s">
        <v>41</v>
      </c>
      <c r="H4425" s="70">
        <v>2</v>
      </c>
      <c r="I4425" s="70">
        <v>2</v>
      </c>
      <c r="J4425" s="70">
        <v>2.8377743501079218</v>
      </c>
      <c r="K4425" s="70">
        <v>7</v>
      </c>
      <c r="L4425" s="70">
        <v>6.9757460754792886</v>
      </c>
      <c r="M4425" s="70">
        <v>6.8958975563496558</v>
      </c>
      <c r="N4425" s="70">
        <v>5.3210207084024272</v>
      </c>
      <c r="O4425" s="70">
        <v>6.3422512982524113</v>
      </c>
      <c r="P4425" s="70">
        <v>6.8958970068017891</v>
      </c>
      <c r="Q4425" s="70">
        <v>6.554431911658618</v>
      </c>
      <c r="R4425" s="70">
        <v>5.3576453117940694</v>
      </c>
      <c r="S4425" s="70">
        <v>2</v>
      </c>
      <c r="T4425" s="70">
        <v>5.0150553515705161</v>
      </c>
      <c r="U4425" s="71">
        <v>7</v>
      </c>
    </row>
    <row r="4426" spans="1:21" x14ac:dyDescent="0.2">
      <c r="A4426" s="41">
        <v>968563260001</v>
      </c>
      <c r="B4426" s="36" t="s">
        <v>19</v>
      </c>
      <c r="C4426" s="36" t="s">
        <v>337</v>
      </c>
      <c r="D4426" s="36" t="s">
        <v>552</v>
      </c>
      <c r="E4426" s="67">
        <v>2</v>
      </c>
      <c r="F4426" s="88">
        <v>2018</v>
      </c>
      <c r="G4426" s="80" t="s">
        <v>41</v>
      </c>
      <c r="H4426" s="70">
        <v>2</v>
      </c>
      <c r="I4426" s="70">
        <v>2</v>
      </c>
      <c r="J4426" s="70">
        <v>2.0956262924673337</v>
      </c>
      <c r="K4426" s="70">
        <v>6.9488571801231949</v>
      </c>
      <c r="L4426" s="70">
        <v>6.9752053684219497</v>
      </c>
      <c r="M4426" s="70">
        <v>6.8021827694946806</v>
      </c>
      <c r="N4426" s="70">
        <v>4.0837210047051036</v>
      </c>
      <c r="O4426" s="70">
        <v>6.478128412459367</v>
      </c>
      <c r="P4426" s="70">
        <v>6.8021825904628184</v>
      </c>
      <c r="Q4426" s="70">
        <v>6.8026437716844699</v>
      </c>
      <c r="R4426" s="70">
        <v>2.2963013635815481</v>
      </c>
      <c r="S4426" s="70">
        <v>2</v>
      </c>
      <c r="T4426" s="70">
        <v>4.6070707294500393</v>
      </c>
      <c r="U4426" s="71">
        <v>112</v>
      </c>
    </row>
    <row r="4427" spans="1:21" x14ac:dyDescent="0.2">
      <c r="A4427" s="41">
        <v>968563500001</v>
      </c>
      <c r="B4427" s="36" t="s">
        <v>19</v>
      </c>
      <c r="C4427" s="36" t="s">
        <v>222</v>
      </c>
      <c r="D4427" s="36" t="s">
        <v>553</v>
      </c>
      <c r="E4427" s="67">
        <v>2</v>
      </c>
      <c r="F4427" s="88">
        <v>2018</v>
      </c>
      <c r="G4427" s="80" t="s">
        <v>41</v>
      </c>
      <c r="H4427" s="70">
        <v>2.0077616255427335</v>
      </c>
      <c r="I4427" s="70">
        <v>2.0036725944018285</v>
      </c>
      <c r="J4427" s="70">
        <v>2.531434204108578</v>
      </c>
      <c r="K4427" s="70">
        <v>6.9236258849427852</v>
      </c>
      <c r="L4427" s="70">
        <v>6.9775424353061402</v>
      </c>
      <c r="M4427" s="70">
        <v>6.9059758225841925</v>
      </c>
      <c r="N4427" s="70">
        <v>4.3905001142785025</v>
      </c>
      <c r="O4427" s="70">
        <v>6.6407626501282833</v>
      </c>
      <c r="P4427" s="70">
        <v>6.9059752344527112</v>
      </c>
      <c r="Q4427" s="70">
        <v>6.7461994164046679</v>
      </c>
      <c r="R4427" s="70">
        <v>3.4717789670466286</v>
      </c>
      <c r="S4427" s="70">
        <v>2</v>
      </c>
      <c r="T4427" s="70">
        <v>4.7921024124330875</v>
      </c>
      <c r="U4427" s="71">
        <v>38</v>
      </c>
    </row>
    <row r="4428" spans="1:21" x14ac:dyDescent="0.2">
      <c r="A4428" s="41">
        <v>1060014050001</v>
      </c>
      <c r="B4428" s="36" t="s">
        <v>26</v>
      </c>
      <c r="C4428" s="36" t="s">
        <v>56</v>
      </c>
      <c r="D4428" s="36" t="s">
        <v>554</v>
      </c>
      <c r="E4428" s="67">
        <v>2</v>
      </c>
      <c r="F4428" s="88">
        <v>2018</v>
      </c>
      <c r="G4428" s="80" t="s">
        <v>41</v>
      </c>
      <c r="H4428" s="70">
        <v>2</v>
      </c>
      <c r="I4428" s="70">
        <v>2</v>
      </c>
      <c r="J4428" s="70">
        <v>2.1196010072521716</v>
      </c>
      <c r="K4428" s="70">
        <v>7</v>
      </c>
      <c r="L4428" s="70">
        <v>6.9761961029911133</v>
      </c>
      <c r="M4428" s="70">
        <v>6.8870737354556004</v>
      </c>
      <c r="N4428" s="70">
        <v>4.3486944781726518</v>
      </c>
      <c r="O4428" s="70">
        <v>6.410871018363653</v>
      </c>
      <c r="P4428" s="70">
        <v>6.8870732168140094</v>
      </c>
      <c r="Q4428" s="70">
        <v>6.0183460307978729</v>
      </c>
      <c r="R4428" s="70">
        <v>2.4117742493886425</v>
      </c>
      <c r="S4428" s="70">
        <v>2</v>
      </c>
      <c r="T4428" s="70">
        <v>4.5883024866029762</v>
      </c>
      <c r="U4428" s="71">
        <v>122</v>
      </c>
    </row>
    <row r="4429" spans="1:21" x14ac:dyDescent="0.2">
      <c r="A4429" s="41">
        <v>1060021930001</v>
      </c>
      <c r="B4429" s="36" t="s">
        <v>26</v>
      </c>
      <c r="C4429" s="36" t="s">
        <v>150</v>
      </c>
      <c r="D4429" s="36" t="s">
        <v>555</v>
      </c>
      <c r="E4429" s="67">
        <v>2</v>
      </c>
      <c r="F4429" s="88">
        <v>2018</v>
      </c>
      <c r="G4429" s="80" t="s">
        <v>41</v>
      </c>
      <c r="H4429" s="70">
        <v>2.0062899354985286</v>
      </c>
      <c r="I4429" s="70">
        <v>2.0040581763731837</v>
      </c>
      <c r="J4429" s="70">
        <v>2.1222449571000048</v>
      </c>
      <c r="K4429" s="70">
        <v>7</v>
      </c>
      <c r="L4429" s="70">
        <v>6.9727318393645872</v>
      </c>
      <c r="M4429" s="70">
        <v>6.8718083122651548</v>
      </c>
      <c r="N4429" s="70">
        <v>3.9287436409985634</v>
      </c>
      <c r="O4429" s="70">
        <v>6.5022603291455168</v>
      </c>
      <c r="P4429" s="70">
        <v>6.8718078398247036</v>
      </c>
      <c r="Q4429" s="70">
        <v>6.6128080118881138</v>
      </c>
      <c r="R4429" s="70">
        <v>3.1425045362998825</v>
      </c>
      <c r="S4429" s="70">
        <v>2</v>
      </c>
      <c r="T4429" s="70">
        <v>4.6696047982298525</v>
      </c>
      <c r="U4429" s="71">
        <v>82</v>
      </c>
    </row>
    <row r="4430" spans="1:21" x14ac:dyDescent="0.2">
      <c r="A4430" s="41">
        <v>1060020370001</v>
      </c>
      <c r="B4430" s="36" t="s">
        <v>26</v>
      </c>
      <c r="C4430" s="36" t="s">
        <v>131</v>
      </c>
      <c r="D4430" s="36" t="s">
        <v>556</v>
      </c>
      <c r="E4430" s="67">
        <v>2</v>
      </c>
      <c r="F4430" s="88">
        <v>2018</v>
      </c>
      <c r="G4430" s="80" t="s">
        <v>41</v>
      </c>
      <c r="H4430" s="70">
        <v>2</v>
      </c>
      <c r="I4430" s="70">
        <v>2</v>
      </c>
      <c r="J4430" s="70">
        <v>2.0503395353847123</v>
      </c>
      <c r="K4430" s="70">
        <v>7</v>
      </c>
      <c r="L4430" s="70">
        <v>6.9828991527039275</v>
      </c>
      <c r="M4430" s="70">
        <v>6.8957431002625418</v>
      </c>
      <c r="N4430" s="70">
        <v>4.4736479436017511</v>
      </c>
      <c r="O4430" s="70">
        <v>6.0655615903266114</v>
      </c>
      <c r="P4430" s="70">
        <v>6.8957425667031753</v>
      </c>
      <c r="Q4430" s="70">
        <v>5.7513816099122756</v>
      </c>
      <c r="R4430" s="70">
        <v>3.0847839443936529</v>
      </c>
      <c r="S4430" s="70">
        <v>2</v>
      </c>
      <c r="T4430" s="70">
        <v>4.6000082869407208</v>
      </c>
      <c r="U4430" s="71">
        <v>116</v>
      </c>
    </row>
    <row r="4431" spans="1:21" x14ac:dyDescent="0.2">
      <c r="A4431" s="41">
        <v>1060021180001</v>
      </c>
      <c r="B4431" s="36" t="s">
        <v>26</v>
      </c>
      <c r="C4431" s="36" t="s">
        <v>150</v>
      </c>
      <c r="D4431" s="36" t="s">
        <v>557</v>
      </c>
      <c r="E4431" s="67">
        <v>2</v>
      </c>
      <c r="F4431" s="88">
        <v>2018</v>
      </c>
      <c r="G4431" s="80" t="s">
        <v>41</v>
      </c>
      <c r="H4431" s="70">
        <v>2</v>
      </c>
      <c r="I4431" s="70">
        <v>2</v>
      </c>
      <c r="J4431" s="70">
        <v>2.1330397741400575</v>
      </c>
      <c r="K4431" s="70">
        <v>7</v>
      </c>
      <c r="L4431" s="70">
        <v>6.9626719762701574</v>
      </c>
      <c r="M4431" s="70">
        <v>6.8747772548759301</v>
      </c>
      <c r="N4431" s="70">
        <v>3.9995392366178537</v>
      </c>
      <c r="O4431" s="70">
        <v>6.3766707674875507</v>
      </c>
      <c r="P4431" s="70">
        <v>6.8747767289593078</v>
      </c>
      <c r="Q4431" s="70">
        <v>6.8988681825061029</v>
      </c>
      <c r="R4431" s="70">
        <v>2.7513247348388097</v>
      </c>
      <c r="S4431" s="70">
        <v>2</v>
      </c>
      <c r="T4431" s="70">
        <v>4.6559723879746482</v>
      </c>
      <c r="U4431" s="71">
        <v>92</v>
      </c>
    </row>
    <row r="4432" spans="1:21" x14ac:dyDescent="0.2">
      <c r="A4432" s="41">
        <v>1060023200001</v>
      </c>
      <c r="B4432" s="36" t="s">
        <v>26</v>
      </c>
      <c r="C4432" s="36" t="s">
        <v>56</v>
      </c>
      <c r="D4432" s="36" t="s">
        <v>69</v>
      </c>
      <c r="E4432" s="67">
        <v>2</v>
      </c>
      <c r="F4432" s="88">
        <v>2018</v>
      </c>
      <c r="G4432" s="80" t="s">
        <v>41</v>
      </c>
      <c r="H4432" s="70">
        <v>2.480849188076709</v>
      </c>
      <c r="I4432" s="70">
        <v>2.3310807817449044</v>
      </c>
      <c r="J4432" s="70">
        <v>2.1036434082858677</v>
      </c>
      <c r="K4432" s="70">
        <v>7</v>
      </c>
      <c r="L4432" s="70">
        <v>6.9762581455738326</v>
      </c>
      <c r="M4432" s="70">
        <v>6.6944450428317142</v>
      </c>
      <c r="N4432" s="70">
        <v>4.2131897354686538</v>
      </c>
      <c r="O4432" s="70">
        <v>6.3986140268190725</v>
      </c>
      <c r="P4432" s="70">
        <v>6.6944457000193056</v>
      </c>
      <c r="Q4432" s="70">
        <v>6.085878859751598</v>
      </c>
      <c r="R4432" s="70">
        <v>2.3461784012693605</v>
      </c>
      <c r="S4432" s="70">
        <v>2</v>
      </c>
      <c r="T4432" s="70">
        <v>4.6103819408200852</v>
      </c>
      <c r="U4432" s="71">
        <v>110</v>
      </c>
    </row>
    <row r="4433" spans="1:21" x14ac:dyDescent="0.2">
      <c r="A4433" s="41">
        <v>1060014480001</v>
      </c>
      <c r="B4433" s="36" t="s">
        <v>26</v>
      </c>
      <c r="C4433" s="36" t="s">
        <v>56</v>
      </c>
      <c r="D4433" s="36" t="s">
        <v>486</v>
      </c>
      <c r="E4433" s="67">
        <v>2</v>
      </c>
      <c r="F4433" s="88">
        <v>2018</v>
      </c>
      <c r="G4433" s="80" t="s">
        <v>41</v>
      </c>
      <c r="H4433" s="70">
        <v>2.1274546054180541</v>
      </c>
      <c r="I4433" s="70">
        <v>2.0971749177725494</v>
      </c>
      <c r="J4433" s="70">
        <v>2.1277899812586303</v>
      </c>
      <c r="K4433" s="70">
        <v>7</v>
      </c>
      <c r="L4433" s="70">
        <v>6.9737411554445821</v>
      </c>
      <c r="M4433" s="70">
        <v>2</v>
      </c>
      <c r="N4433" s="70">
        <v>4.2874321482014759</v>
      </c>
      <c r="O4433" s="70">
        <v>6.0569652218331997</v>
      </c>
      <c r="P4433" s="70">
        <v>2</v>
      </c>
      <c r="Q4433" s="70">
        <v>6.9428840319495242</v>
      </c>
      <c r="R4433" s="70">
        <v>2.2350427703347981</v>
      </c>
      <c r="S4433" s="70">
        <v>2</v>
      </c>
      <c r="T4433" s="70">
        <v>3.8207070693510681</v>
      </c>
      <c r="U4433" s="71">
        <v>205</v>
      </c>
    </row>
    <row r="4434" spans="1:21" x14ac:dyDescent="0.2">
      <c r="A4434" s="41">
        <v>1060014800001</v>
      </c>
      <c r="B4434" s="36" t="s">
        <v>26</v>
      </c>
      <c r="C4434" s="36" t="s">
        <v>150</v>
      </c>
      <c r="D4434" s="36" t="s">
        <v>558</v>
      </c>
      <c r="E4434" s="67">
        <v>2</v>
      </c>
      <c r="F4434" s="88">
        <v>2018</v>
      </c>
      <c r="G4434" s="80" t="s">
        <v>41</v>
      </c>
      <c r="H4434" s="70">
        <v>2</v>
      </c>
      <c r="I4434" s="70">
        <v>2</v>
      </c>
      <c r="J4434" s="70">
        <v>2.0797236944508422</v>
      </c>
      <c r="K4434" s="70">
        <v>7</v>
      </c>
      <c r="L4434" s="70">
        <v>6.9751484876199132</v>
      </c>
      <c r="M4434" s="70">
        <v>6.9161255140342357</v>
      </c>
      <c r="N4434" s="70">
        <v>4.4631882005306469</v>
      </c>
      <c r="O4434" s="70">
        <v>6.2484388730441998</v>
      </c>
      <c r="P4434" s="70">
        <v>6.9161146619476712</v>
      </c>
      <c r="Q4434" s="70">
        <v>6.9655647520094508</v>
      </c>
      <c r="R4434" s="70">
        <v>3.1274934725167309</v>
      </c>
      <c r="S4434" s="70">
        <v>2</v>
      </c>
      <c r="T4434" s="70">
        <v>4.7243164713461407</v>
      </c>
      <c r="U4434" s="71">
        <v>61</v>
      </c>
    </row>
    <row r="4435" spans="1:21" x14ac:dyDescent="0.2">
      <c r="A4435" s="41">
        <v>1060020290001</v>
      </c>
      <c r="B4435" s="36" t="s">
        <v>26</v>
      </c>
      <c r="C4435" s="36" t="s">
        <v>150</v>
      </c>
      <c r="D4435" s="36" t="s">
        <v>559</v>
      </c>
      <c r="E4435" s="67">
        <v>2</v>
      </c>
      <c r="F4435" s="88">
        <v>2018</v>
      </c>
      <c r="G4435" s="80" t="s">
        <v>41</v>
      </c>
      <c r="H4435" s="70">
        <v>2.0610323861711786</v>
      </c>
      <c r="I4435" s="70">
        <v>2.0263143634555929</v>
      </c>
      <c r="J4435" s="70">
        <v>2.1122925775648489</v>
      </c>
      <c r="K4435" s="70">
        <v>7</v>
      </c>
      <c r="L4435" s="70">
        <v>6.9725206222487754</v>
      </c>
      <c r="M4435" s="70">
        <v>6.902004296929273</v>
      </c>
      <c r="N4435" s="70">
        <v>4.1388987310566883</v>
      </c>
      <c r="O4435" s="70">
        <v>6.4705834068689114</v>
      </c>
      <c r="P4435" s="70">
        <v>6.902003703989565</v>
      </c>
      <c r="Q4435" s="70">
        <v>6.6610565333587166</v>
      </c>
      <c r="R4435" s="70">
        <v>3.9402518002262621</v>
      </c>
      <c r="S4435" s="70">
        <v>2</v>
      </c>
      <c r="T4435" s="70">
        <v>4.7655798684891524</v>
      </c>
      <c r="U4435" s="71">
        <v>45</v>
      </c>
    </row>
    <row r="4436" spans="1:21" x14ac:dyDescent="0.2">
      <c r="A4436" s="41">
        <v>1160035890001</v>
      </c>
      <c r="B4436" s="36" t="s">
        <v>27</v>
      </c>
      <c r="C4436" s="36" t="s">
        <v>27</v>
      </c>
      <c r="D4436" s="36" t="s">
        <v>560</v>
      </c>
      <c r="E4436" s="67">
        <v>2</v>
      </c>
      <c r="F4436" s="88">
        <v>2018</v>
      </c>
      <c r="G4436" s="80" t="s">
        <v>41</v>
      </c>
      <c r="H4436" s="70">
        <v>2</v>
      </c>
      <c r="I4436" s="70">
        <v>2</v>
      </c>
      <c r="J4436" s="70">
        <v>2.0429746855338284</v>
      </c>
      <c r="K4436" s="70">
        <v>2.0499176838561333</v>
      </c>
      <c r="L4436" s="70">
        <v>6.9713434438636748</v>
      </c>
      <c r="M4436" s="70">
        <v>6.812152468998887</v>
      </c>
      <c r="N4436" s="70">
        <v>2</v>
      </c>
      <c r="O4436" s="70">
        <v>6.263408676392161</v>
      </c>
      <c r="P4436" s="70">
        <v>6.8121521338996596</v>
      </c>
      <c r="Q4436" s="70">
        <v>6.107510234255864</v>
      </c>
      <c r="R4436" s="70">
        <v>2.3398639288315253</v>
      </c>
      <c r="S4436" s="70">
        <v>2</v>
      </c>
      <c r="T4436" s="70">
        <v>3.9499436046359779</v>
      </c>
      <c r="U4436" s="71">
        <v>203</v>
      </c>
    </row>
    <row r="4437" spans="1:21" x14ac:dyDescent="0.2">
      <c r="A4437" s="41">
        <v>1160025580001</v>
      </c>
      <c r="B4437" s="36" t="s">
        <v>27</v>
      </c>
      <c r="C4437" s="36" t="s">
        <v>229</v>
      </c>
      <c r="D4437" s="36" t="s">
        <v>523</v>
      </c>
      <c r="E4437" s="67">
        <v>2</v>
      </c>
      <c r="F4437" s="88">
        <v>2018</v>
      </c>
      <c r="G4437" s="80" t="s">
        <v>41</v>
      </c>
      <c r="H4437" s="70">
        <v>2.0113027396069647</v>
      </c>
      <c r="I4437" s="70">
        <v>2.0076357206290467</v>
      </c>
      <c r="J4437" s="70">
        <v>2.1540219520484092</v>
      </c>
      <c r="K4437" s="70">
        <v>4.4102271239505342</v>
      </c>
      <c r="L4437" s="70">
        <v>6.9727129424876937</v>
      </c>
      <c r="M4437" s="70">
        <v>6.9161255140342357</v>
      </c>
      <c r="N4437" s="70">
        <v>3.5376611702860892</v>
      </c>
      <c r="O4437" s="70">
        <v>5.8737507063711378</v>
      </c>
      <c r="P4437" s="70">
        <v>6.9161097693036506</v>
      </c>
      <c r="Q4437" s="70">
        <v>6.2518056315835704</v>
      </c>
      <c r="R4437" s="70">
        <v>2.5081877211739614</v>
      </c>
      <c r="S4437" s="70">
        <v>2</v>
      </c>
      <c r="T4437" s="70">
        <v>4.2966284159562758</v>
      </c>
      <c r="U4437" s="71">
        <v>188</v>
      </c>
    </row>
    <row r="4438" spans="1:21" x14ac:dyDescent="0.2">
      <c r="A4438" s="41">
        <v>1160023880001</v>
      </c>
      <c r="B4438" s="36" t="s">
        <v>27</v>
      </c>
      <c r="C4438" s="36" t="s">
        <v>93</v>
      </c>
      <c r="D4438" s="36" t="s">
        <v>125</v>
      </c>
      <c r="E4438" s="67">
        <v>2</v>
      </c>
      <c r="F4438" s="88">
        <v>2018</v>
      </c>
      <c r="G4438" s="80" t="s">
        <v>41</v>
      </c>
      <c r="H4438" s="70">
        <v>2.2337447663041519</v>
      </c>
      <c r="I4438" s="70">
        <v>2.1756489139891895</v>
      </c>
      <c r="J4438" s="70">
        <v>2.3987390284042394</v>
      </c>
      <c r="K4438" s="70">
        <v>3.0478634261106263</v>
      </c>
      <c r="L4438" s="70">
        <v>6.9699498863255496</v>
      </c>
      <c r="M4438" s="70">
        <v>6.9161255140342357</v>
      </c>
      <c r="N4438" s="70">
        <v>3.8797469878691491</v>
      </c>
      <c r="O4438" s="70">
        <v>6.4383858320307574</v>
      </c>
      <c r="P4438" s="70">
        <v>6.9161141770910559</v>
      </c>
      <c r="Q4438" s="70">
        <v>5.5227168176828414</v>
      </c>
      <c r="R4438" s="70">
        <v>2.1140688516991228</v>
      </c>
      <c r="S4438" s="70">
        <v>2</v>
      </c>
      <c r="T4438" s="70">
        <v>4.217758683461744</v>
      </c>
      <c r="U4438" s="71">
        <v>193</v>
      </c>
    </row>
    <row r="4439" spans="1:21" x14ac:dyDescent="0.2">
      <c r="A4439" s="41">
        <v>1160054410001</v>
      </c>
      <c r="B4439" s="36" t="s">
        <v>27</v>
      </c>
      <c r="C4439" s="36" t="s">
        <v>228</v>
      </c>
      <c r="D4439" s="36" t="s">
        <v>63</v>
      </c>
      <c r="E4439" s="67">
        <v>2</v>
      </c>
      <c r="F4439" s="88">
        <v>2018</v>
      </c>
      <c r="G4439" s="80" t="s">
        <v>41</v>
      </c>
      <c r="H4439" s="70">
        <v>2</v>
      </c>
      <c r="I4439" s="70">
        <v>2</v>
      </c>
      <c r="J4439" s="70">
        <v>2.1745679286800255</v>
      </c>
      <c r="K4439" s="70">
        <v>6.1370828239379298</v>
      </c>
      <c r="L4439" s="70">
        <v>6.9949414995181396</v>
      </c>
      <c r="M4439" s="70">
        <v>6.8045706642769002</v>
      </c>
      <c r="N4439" s="70">
        <v>4.6853882889113443</v>
      </c>
      <c r="O4439" s="70">
        <v>6.5263816033679838</v>
      </c>
      <c r="P4439" s="70">
        <v>6.8045702138528572</v>
      </c>
      <c r="Q4439" s="70">
        <v>6.6039973555570093</v>
      </c>
      <c r="R4439" s="70">
        <v>2.2497969245936362</v>
      </c>
      <c r="S4439" s="70">
        <v>2</v>
      </c>
      <c r="T4439" s="70">
        <v>4.5817747752246527</v>
      </c>
      <c r="U4439" s="71">
        <v>126</v>
      </c>
    </row>
    <row r="4440" spans="1:21" x14ac:dyDescent="0.2">
      <c r="A4440" s="41">
        <v>1160024500001</v>
      </c>
      <c r="B4440" s="36" t="s">
        <v>27</v>
      </c>
      <c r="C4440" s="36" t="s">
        <v>217</v>
      </c>
      <c r="D4440" s="36" t="s">
        <v>561</v>
      </c>
      <c r="E4440" s="67">
        <v>2</v>
      </c>
      <c r="F4440" s="88">
        <v>2018</v>
      </c>
      <c r="G4440" s="80" t="s">
        <v>41</v>
      </c>
      <c r="H4440" s="70">
        <v>2.0069389530313688</v>
      </c>
      <c r="I4440" s="70">
        <v>2.0055331309068114</v>
      </c>
      <c r="J4440" s="70">
        <v>2.1420958636088376</v>
      </c>
      <c r="K4440" s="70">
        <v>4.1546216155450058</v>
      </c>
      <c r="L4440" s="70">
        <v>6.9772589030896066</v>
      </c>
      <c r="M4440" s="70">
        <v>6.8484426780724137</v>
      </c>
      <c r="N4440" s="70">
        <v>4.5427779420695646</v>
      </c>
      <c r="O4440" s="70">
        <v>6.3269199564337404</v>
      </c>
      <c r="P4440" s="70">
        <v>6.8484423758302464</v>
      </c>
      <c r="Q4440" s="70">
        <v>5.7255322457104487</v>
      </c>
      <c r="R4440" s="70">
        <v>2.3218633996226985</v>
      </c>
      <c r="S4440" s="70">
        <v>2</v>
      </c>
      <c r="T4440" s="70">
        <v>4.3250355886600627</v>
      </c>
      <c r="U4440" s="71">
        <v>185</v>
      </c>
    </row>
    <row r="4441" spans="1:21" x14ac:dyDescent="0.2">
      <c r="A4441" s="41">
        <v>1160026120001</v>
      </c>
      <c r="B4441" s="36" t="s">
        <v>27</v>
      </c>
      <c r="C4441" s="36" t="s">
        <v>166</v>
      </c>
      <c r="D4441" s="36" t="s">
        <v>550</v>
      </c>
      <c r="E4441" s="67">
        <v>2</v>
      </c>
      <c r="F4441" s="88">
        <v>2018</v>
      </c>
      <c r="G4441" s="80" t="s">
        <v>41</v>
      </c>
      <c r="H4441" s="70">
        <v>2.0052986485977047</v>
      </c>
      <c r="I4441" s="70">
        <v>2.0032511539101558</v>
      </c>
      <c r="J4441" s="70">
        <v>2</v>
      </c>
      <c r="K4441" s="70">
        <v>5.3605835391570187</v>
      </c>
      <c r="L4441" s="70">
        <v>6.9744552357195193</v>
      </c>
      <c r="M4441" s="70">
        <v>6.8688014086702056</v>
      </c>
      <c r="N4441" s="70">
        <v>4.0246388122078036</v>
      </c>
      <c r="O4441" s="70">
        <v>6.6629144037498405</v>
      </c>
      <c r="P4441" s="70">
        <v>6.8688010207524819</v>
      </c>
      <c r="Q4441" s="70">
        <v>5.5147015749892461</v>
      </c>
      <c r="R4441" s="70">
        <v>2.0330301205745127</v>
      </c>
      <c r="S4441" s="70">
        <v>2</v>
      </c>
      <c r="T4441" s="70">
        <v>4.3597063265273741</v>
      </c>
      <c r="U4441" s="71">
        <v>182</v>
      </c>
    </row>
    <row r="4442" spans="1:21" x14ac:dyDescent="0.2">
      <c r="A4442" s="41">
        <v>1160032010001</v>
      </c>
      <c r="B4442" s="36" t="s">
        <v>27</v>
      </c>
      <c r="C4442" s="36" t="s">
        <v>105</v>
      </c>
      <c r="D4442" s="36" t="s">
        <v>562</v>
      </c>
      <c r="E4442" s="67">
        <v>2</v>
      </c>
      <c r="F4442" s="88">
        <v>2018</v>
      </c>
      <c r="G4442" s="80" t="s">
        <v>41</v>
      </c>
      <c r="H4442" s="70">
        <v>3.2016938976601628</v>
      </c>
      <c r="I4442" s="70">
        <v>3.0625359621157759</v>
      </c>
      <c r="J4442" s="70">
        <v>3.0170119436416218</v>
      </c>
      <c r="K4442" s="70">
        <v>7</v>
      </c>
      <c r="L4442" s="70">
        <v>6.9804326948901529</v>
      </c>
      <c r="M4442" s="70">
        <v>6.9161255140342357</v>
      </c>
      <c r="N4442" s="70">
        <v>4.2109118797305758</v>
      </c>
      <c r="O4442" s="70">
        <v>6.5224400223655108</v>
      </c>
      <c r="P4442" s="70">
        <v>6.9161097693036506</v>
      </c>
      <c r="Q4442" s="70">
        <v>6.6018407373143759</v>
      </c>
      <c r="R4442" s="70">
        <v>2.4975923947794043</v>
      </c>
      <c r="S4442" s="70">
        <v>2</v>
      </c>
      <c r="T4442" s="70">
        <v>4.9105579013196223</v>
      </c>
      <c r="U4442" s="71">
        <v>15</v>
      </c>
    </row>
    <row r="4443" spans="1:21" x14ac:dyDescent="0.2">
      <c r="A4443" s="41">
        <v>1160024850001</v>
      </c>
      <c r="B4443" s="36" t="s">
        <v>27</v>
      </c>
      <c r="C4443" s="36" t="s">
        <v>188</v>
      </c>
      <c r="D4443" s="36" t="s">
        <v>486</v>
      </c>
      <c r="E4443" s="67">
        <v>2</v>
      </c>
      <c r="F4443" s="88">
        <v>2018</v>
      </c>
      <c r="G4443" s="80" t="s">
        <v>41</v>
      </c>
      <c r="H4443" s="70">
        <v>2</v>
      </c>
      <c r="I4443" s="70">
        <v>2</v>
      </c>
      <c r="J4443" s="70">
        <v>2.2013887110602424</v>
      </c>
      <c r="K4443" s="70">
        <v>7</v>
      </c>
      <c r="L4443" s="70">
        <v>6.9744059718630256</v>
      </c>
      <c r="M4443" s="70">
        <v>6.6820383445127396</v>
      </c>
      <c r="N4443" s="70">
        <v>3.3581177796396409</v>
      </c>
      <c r="O4443" s="70">
        <v>6.4377129808430409</v>
      </c>
      <c r="P4443" s="70">
        <v>6.6820382955450981</v>
      </c>
      <c r="Q4443" s="70">
        <v>6.725192129348474</v>
      </c>
      <c r="R4443" s="70">
        <v>2.5348136435395583</v>
      </c>
      <c r="S4443" s="70">
        <v>2</v>
      </c>
      <c r="T4443" s="70">
        <v>4.5496423213626516</v>
      </c>
      <c r="U4443" s="71">
        <v>140</v>
      </c>
    </row>
    <row r="4444" spans="1:21" x14ac:dyDescent="0.2">
      <c r="A4444" s="41">
        <v>1160025150001</v>
      </c>
      <c r="B4444" s="36" t="s">
        <v>27</v>
      </c>
      <c r="C4444" s="36" t="s">
        <v>27</v>
      </c>
      <c r="D4444" s="36" t="s">
        <v>563</v>
      </c>
      <c r="E4444" s="67">
        <v>2</v>
      </c>
      <c r="F4444" s="88">
        <v>2018</v>
      </c>
      <c r="G4444" s="80" t="s">
        <v>41</v>
      </c>
      <c r="H4444" s="70">
        <v>2.0581453681888009</v>
      </c>
      <c r="I4444" s="70">
        <v>2.0255207771652786</v>
      </c>
      <c r="J4444" s="70">
        <v>2.0727498229085821</v>
      </c>
      <c r="K4444" s="70">
        <v>7</v>
      </c>
      <c r="L4444" s="70">
        <v>6.9675031513694146</v>
      </c>
      <c r="M4444" s="70">
        <v>6.9161255140342357</v>
      </c>
      <c r="N4444" s="70">
        <v>4.1825978134305863</v>
      </c>
      <c r="O4444" s="70">
        <v>6.1571896593862396</v>
      </c>
      <c r="P4444" s="70">
        <v>6.9161146619476712</v>
      </c>
      <c r="Q4444" s="70">
        <v>5.837629480554746</v>
      </c>
      <c r="R4444" s="70">
        <v>4.6403697085680315</v>
      </c>
      <c r="S4444" s="70">
        <v>2</v>
      </c>
      <c r="T4444" s="70">
        <v>4.7311621631294658</v>
      </c>
      <c r="U4444" s="71">
        <v>57</v>
      </c>
    </row>
    <row r="4445" spans="1:21" x14ac:dyDescent="0.2">
      <c r="A4445" s="41">
        <v>1160032520001</v>
      </c>
      <c r="B4445" s="36" t="s">
        <v>27</v>
      </c>
      <c r="C4445" s="36" t="s">
        <v>190</v>
      </c>
      <c r="D4445" s="36" t="s">
        <v>564</v>
      </c>
      <c r="E4445" s="67">
        <v>2</v>
      </c>
      <c r="F4445" s="88">
        <v>2018</v>
      </c>
      <c r="G4445" s="80" t="s">
        <v>41</v>
      </c>
      <c r="H4445" s="70">
        <v>2.0164578635791632</v>
      </c>
      <c r="I4445" s="70">
        <v>2.0074204755770335</v>
      </c>
      <c r="J4445" s="70">
        <v>2.0796011742228386</v>
      </c>
      <c r="K4445" s="70">
        <v>3.5735332978242562</v>
      </c>
      <c r="L4445" s="70">
        <v>2</v>
      </c>
      <c r="M4445" s="70">
        <v>6.8950033816104384</v>
      </c>
      <c r="N4445" s="70">
        <v>4.0980828044252426</v>
      </c>
      <c r="O4445" s="70">
        <v>6.0766811548746178</v>
      </c>
      <c r="P4445" s="70">
        <v>6.8950028175446585</v>
      </c>
      <c r="Q4445" s="70">
        <v>5.9913906035560807</v>
      </c>
      <c r="R4445" s="70">
        <v>3.6378754351505513</v>
      </c>
      <c r="S4445" s="70">
        <v>2</v>
      </c>
      <c r="T4445" s="70">
        <v>3.9392540840304067</v>
      </c>
      <c r="U4445" s="71">
        <v>204</v>
      </c>
    </row>
    <row r="4446" spans="1:21" x14ac:dyDescent="0.2">
      <c r="A4446" s="41">
        <v>1160025740001</v>
      </c>
      <c r="B4446" s="36" t="s">
        <v>27</v>
      </c>
      <c r="C4446" s="36" t="s">
        <v>27</v>
      </c>
      <c r="D4446" s="36" t="s">
        <v>565</v>
      </c>
      <c r="E4446" s="67">
        <v>2</v>
      </c>
      <c r="F4446" s="88">
        <v>2018</v>
      </c>
      <c r="G4446" s="80" t="s">
        <v>41</v>
      </c>
      <c r="H4446" s="70">
        <v>2.0190715849672407</v>
      </c>
      <c r="I4446" s="70">
        <v>2.0122714199818166</v>
      </c>
      <c r="J4446" s="70">
        <v>2.0731641570593524</v>
      </c>
      <c r="K4446" s="70">
        <v>7</v>
      </c>
      <c r="L4446" s="70">
        <v>6.9700926879017739</v>
      </c>
      <c r="M4446" s="70">
        <v>6.6725517290290295</v>
      </c>
      <c r="N4446" s="70">
        <v>3.6804777393533148</v>
      </c>
      <c r="O4446" s="70">
        <v>6.3154627146709066</v>
      </c>
      <c r="P4446" s="70">
        <v>6.6725516703887449</v>
      </c>
      <c r="Q4446" s="70">
        <v>6.9246315398012559</v>
      </c>
      <c r="R4446" s="70">
        <v>3.4375492812957544</v>
      </c>
      <c r="S4446" s="70">
        <v>2</v>
      </c>
      <c r="T4446" s="70">
        <v>4.6481520437040995</v>
      </c>
      <c r="U4446" s="71">
        <v>97</v>
      </c>
    </row>
    <row r="4447" spans="1:21" x14ac:dyDescent="0.2">
      <c r="A4447" s="41">
        <v>1260030050001</v>
      </c>
      <c r="B4447" s="36" t="s">
        <v>24</v>
      </c>
      <c r="C4447" s="36" t="s">
        <v>62</v>
      </c>
      <c r="D4447" s="36" t="s">
        <v>566</v>
      </c>
      <c r="E4447" s="67">
        <v>2</v>
      </c>
      <c r="F4447" s="88">
        <v>2018</v>
      </c>
      <c r="G4447" s="80" t="s">
        <v>41</v>
      </c>
      <c r="H4447" s="70">
        <v>2</v>
      </c>
      <c r="I4447" s="70">
        <v>2</v>
      </c>
      <c r="J4447" s="70">
        <v>2.7940647247554899</v>
      </c>
      <c r="K4447" s="70">
        <v>5.0061013520598721</v>
      </c>
      <c r="L4447" s="70">
        <v>6.9770233507649477</v>
      </c>
      <c r="M4447" s="70">
        <v>6.8961835091129808</v>
      </c>
      <c r="N4447" s="70">
        <v>4.4877973814922978</v>
      </c>
      <c r="O4447" s="70">
        <v>6.5900646958161122</v>
      </c>
      <c r="P4447" s="70">
        <v>6.8961829695784127</v>
      </c>
      <c r="Q4447" s="70">
        <v>5.907193568313037</v>
      </c>
      <c r="R4447" s="70">
        <v>2.7771848482025869</v>
      </c>
      <c r="S4447" s="70">
        <v>2</v>
      </c>
      <c r="T4447" s="70">
        <v>4.5276497000079781</v>
      </c>
      <c r="U4447" s="71">
        <v>145</v>
      </c>
    </row>
    <row r="4448" spans="1:21" x14ac:dyDescent="0.2">
      <c r="A4448" s="41">
        <v>1260023000001</v>
      </c>
      <c r="B4448" s="36" t="s">
        <v>24</v>
      </c>
      <c r="C4448" s="36" t="s">
        <v>62</v>
      </c>
      <c r="D4448" s="36" t="s">
        <v>463</v>
      </c>
      <c r="E4448" s="67">
        <v>2</v>
      </c>
      <c r="F4448" s="88">
        <v>2018</v>
      </c>
      <c r="G4448" s="80" t="s">
        <v>41</v>
      </c>
      <c r="H4448" s="70">
        <v>2.0046842892919114</v>
      </c>
      <c r="I4448" s="70">
        <v>2.0032316887070083</v>
      </c>
      <c r="J4448" s="70">
        <v>2.2338440673454456</v>
      </c>
      <c r="K4448" s="70">
        <v>7</v>
      </c>
      <c r="L4448" s="70">
        <v>6.9807709755029403</v>
      </c>
      <c r="M4448" s="70">
        <v>6.8930747589312915</v>
      </c>
      <c r="N4448" s="70">
        <v>4.6682981784359807</v>
      </c>
      <c r="O4448" s="70">
        <v>5.7553584247534051</v>
      </c>
      <c r="P4448" s="70">
        <v>6.8930741530303221</v>
      </c>
      <c r="Q4448" s="70">
        <v>6.8706257432444273</v>
      </c>
      <c r="R4448" s="70">
        <v>2.6607191955852199</v>
      </c>
      <c r="S4448" s="70">
        <v>2</v>
      </c>
      <c r="T4448" s="70">
        <v>4.6636401229023301</v>
      </c>
      <c r="U4448" s="71">
        <v>85</v>
      </c>
    </row>
    <row r="4449" spans="1:21" x14ac:dyDescent="0.2">
      <c r="A4449" s="41">
        <v>1260023860001</v>
      </c>
      <c r="B4449" s="36" t="s">
        <v>24</v>
      </c>
      <c r="C4449" s="36" t="s">
        <v>175</v>
      </c>
      <c r="D4449" s="36" t="s">
        <v>473</v>
      </c>
      <c r="E4449" s="67">
        <v>2</v>
      </c>
      <c r="F4449" s="88">
        <v>2018</v>
      </c>
      <c r="G4449" s="80" t="s">
        <v>41</v>
      </c>
      <c r="H4449" s="70">
        <v>2.2345582806570827</v>
      </c>
      <c r="I4449" s="70">
        <v>2.1492875472106094</v>
      </c>
      <c r="J4449" s="70">
        <v>2.1749608951600647</v>
      </c>
      <c r="K4449" s="70">
        <v>7</v>
      </c>
      <c r="L4449" s="70">
        <v>6.9782398710579008</v>
      </c>
      <c r="M4449" s="70">
        <v>6.9020036963237006</v>
      </c>
      <c r="N4449" s="70">
        <v>4.8181413112978948</v>
      </c>
      <c r="O4449" s="70">
        <v>5.6996902120478614</v>
      </c>
      <c r="P4449" s="70">
        <v>6.9020030871065385</v>
      </c>
      <c r="Q4449" s="70">
        <v>6.7875085130637931</v>
      </c>
      <c r="R4449" s="70">
        <v>2.745739048190837</v>
      </c>
      <c r="S4449" s="70">
        <v>2</v>
      </c>
      <c r="T4449" s="70">
        <v>4.6993443718430239</v>
      </c>
      <c r="U4449" s="71">
        <v>72</v>
      </c>
    </row>
    <row r="4450" spans="1:21" x14ac:dyDescent="0.2">
      <c r="A4450" s="41">
        <v>1360027830001</v>
      </c>
      <c r="B4450" s="36" t="s">
        <v>20</v>
      </c>
      <c r="C4450" s="36" t="s">
        <v>203</v>
      </c>
      <c r="D4450" s="36" t="s">
        <v>567</v>
      </c>
      <c r="E4450" s="67">
        <v>2</v>
      </c>
      <c r="F4450" s="88">
        <v>2018</v>
      </c>
      <c r="G4450" s="80" t="s">
        <v>41</v>
      </c>
      <c r="H4450" s="70">
        <v>2</v>
      </c>
      <c r="I4450" s="70">
        <v>2</v>
      </c>
      <c r="J4450" s="70">
        <v>2.1811344642489958</v>
      </c>
      <c r="K4450" s="70">
        <v>6.3277314195823946</v>
      </c>
      <c r="L4450" s="70">
        <v>6.9734986876520724</v>
      </c>
      <c r="M4450" s="70">
        <v>6.8989775789025041</v>
      </c>
      <c r="N4450" s="70">
        <v>4.483553076638751</v>
      </c>
      <c r="O4450" s="70">
        <v>6.3417234496475459</v>
      </c>
      <c r="P4450" s="70">
        <v>6.8989770266373238</v>
      </c>
      <c r="Q4450" s="70">
        <v>5.3408013883544747</v>
      </c>
      <c r="R4450" s="70">
        <v>2.2042740466863564</v>
      </c>
      <c r="S4450" s="70">
        <v>2</v>
      </c>
      <c r="T4450" s="70">
        <v>4.4708892615292015</v>
      </c>
      <c r="U4450" s="71">
        <v>159</v>
      </c>
    </row>
    <row r="4451" spans="1:21" x14ac:dyDescent="0.2">
      <c r="A4451" s="41">
        <v>1360042550001</v>
      </c>
      <c r="B4451" s="36" t="s">
        <v>20</v>
      </c>
      <c r="C4451" s="36" t="s">
        <v>183</v>
      </c>
      <c r="D4451" s="36" t="s">
        <v>568</v>
      </c>
      <c r="E4451" s="67">
        <v>2</v>
      </c>
      <c r="F4451" s="88">
        <v>2018</v>
      </c>
      <c r="G4451" s="80" t="s">
        <v>41</v>
      </c>
      <c r="H4451" s="70">
        <v>2</v>
      </c>
      <c r="I4451" s="70">
        <v>2</v>
      </c>
      <c r="J4451" s="70">
        <v>2</v>
      </c>
      <c r="K4451" s="70">
        <v>6.6374822880286235</v>
      </c>
      <c r="L4451" s="70">
        <v>6.978602892255175</v>
      </c>
      <c r="M4451" s="70">
        <v>6.8783540186353669</v>
      </c>
      <c r="N4451" s="70">
        <v>4.5451774551080515</v>
      </c>
      <c r="O4451" s="70">
        <v>6.1330122565706136</v>
      </c>
      <c r="P4451" s="70">
        <v>6.8783534951338714</v>
      </c>
      <c r="Q4451" s="70">
        <v>6.5859915641768296</v>
      </c>
      <c r="R4451" s="70">
        <v>2.3041306869142053</v>
      </c>
      <c r="S4451" s="70">
        <v>2</v>
      </c>
      <c r="T4451" s="70">
        <v>4.5784253880685624</v>
      </c>
      <c r="U4451" s="71">
        <v>128</v>
      </c>
    </row>
    <row r="4452" spans="1:21" x14ac:dyDescent="0.2">
      <c r="A4452" s="41">
        <v>1260032500001</v>
      </c>
      <c r="B4452" s="36" t="s">
        <v>20</v>
      </c>
      <c r="C4452" s="36" t="s">
        <v>17</v>
      </c>
      <c r="D4452" s="36" t="s">
        <v>569</v>
      </c>
      <c r="E4452" s="67">
        <v>2</v>
      </c>
      <c r="F4452" s="88">
        <v>2018</v>
      </c>
      <c r="G4452" s="80" t="s">
        <v>41</v>
      </c>
      <c r="H4452" s="70">
        <v>2</v>
      </c>
      <c r="I4452" s="70">
        <v>2</v>
      </c>
      <c r="J4452" s="70">
        <v>2</v>
      </c>
      <c r="K4452" s="70">
        <v>6.1112178536324251</v>
      </c>
      <c r="L4452" s="70">
        <v>6.980500101059496</v>
      </c>
      <c r="M4452" s="70">
        <v>6.9083099363395117</v>
      </c>
      <c r="N4452" s="70">
        <v>4.6555151316102314</v>
      </c>
      <c r="O4452" s="70">
        <v>6.4348514355367588</v>
      </c>
      <c r="P4452" s="70">
        <v>6.9083093442905774</v>
      </c>
      <c r="Q4452" s="70">
        <v>5.4416625159548389</v>
      </c>
      <c r="R4452" s="70">
        <v>2.1861016288045616</v>
      </c>
      <c r="S4452" s="70">
        <v>2</v>
      </c>
      <c r="T4452" s="70">
        <v>4.4688723289357002</v>
      </c>
      <c r="U4452" s="71">
        <v>161</v>
      </c>
    </row>
    <row r="4453" spans="1:21" x14ac:dyDescent="0.2">
      <c r="A4453" s="41">
        <v>1360042120001</v>
      </c>
      <c r="B4453" s="36" t="s">
        <v>20</v>
      </c>
      <c r="C4453" s="36" t="s">
        <v>249</v>
      </c>
      <c r="D4453" s="36" t="s">
        <v>570</v>
      </c>
      <c r="E4453" s="67">
        <v>2</v>
      </c>
      <c r="F4453" s="88">
        <v>2018</v>
      </c>
      <c r="G4453" s="80" t="s">
        <v>41</v>
      </c>
      <c r="H4453" s="70">
        <v>2</v>
      </c>
      <c r="I4453" s="70">
        <v>2</v>
      </c>
      <c r="J4453" s="70">
        <v>2</v>
      </c>
      <c r="K4453" s="70">
        <v>6.7125289038310321</v>
      </c>
      <c r="L4453" s="70">
        <v>6.961033850106003</v>
      </c>
      <c r="M4453" s="70">
        <v>6.8884839982259782</v>
      </c>
      <c r="N4453" s="70">
        <v>3.9309304665885922</v>
      </c>
      <c r="O4453" s="70">
        <v>6.5501441714715654</v>
      </c>
      <c r="P4453" s="70">
        <v>6.888483433677659</v>
      </c>
      <c r="Q4453" s="70">
        <v>6.1389861217732493</v>
      </c>
      <c r="R4453" s="70">
        <v>2.1366423291999994</v>
      </c>
      <c r="S4453" s="70">
        <v>2</v>
      </c>
      <c r="T4453" s="70">
        <v>4.5172694395728401</v>
      </c>
      <c r="U4453" s="71">
        <v>149</v>
      </c>
    </row>
    <row r="4454" spans="1:21" x14ac:dyDescent="0.2">
      <c r="A4454" s="41">
        <v>1360053670001</v>
      </c>
      <c r="B4454" s="36" t="s">
        <v>20</v>
      </c>
      <c r="C4454" s="36" t="s">
        <v>207</v>
      </c>
      <c r="D4454" s="36" t="s">
        <v>571</v>
      </c>
      <c r="E4454" s="67">
        <v>2</v>
      </c>
      <c r="F4454" s="88">
        <v>2018</v>
      </c>
      <c r="G4454" s="80" t="s">
        <v>41</v>
      </c>
      <c r="H4454" s="70">
        <v>2</v>
      </c>
      <c r="I4454" s="70">
        <v>2</v>
      </c>
      <c r="J4454" s="70">
        <v>2.1139418015667064</v>
      </c>
      <c r="K4454" s="70">
        <v>6.2704140822671999</v>
      </c>
      <c r="L4454" s="70">
        <v>6.9769544718492504</v>
      </c>
      <c r="M4454" s="70">
        <v>6.8914880987102665</v>
      </c>
      <c r="N4454" s="70">
        <v>4.0490660955068574</v>
      </c>
      <c r="O4454" s="70">
        <v>6.1604608351945833</v>
      </c>
      <c r="P4454" s="70">
        <v>6.8914875362526669</v>
      </c>
      <c r="Q4454" s="70">
        <v>3.4587003626482589</v>
      </c>
      <c r="R4454" s="70">
        <v>2.2984575311169935</v>
      </c>
      <c r="S4454" s="70">
        <v>2</v>
      </c>
      <c r="T4454" s="70">
        <v>4.2592475679260664</v>
      </c>
      <c r="U4454" s="71">
        <v>191</v>
      </c>
    </row>
    <row r="4455" spans="1:21" x14ac:dyDescent="0.2">
      <c r="A4455" s="41">
        <v>1360043600001</v>
      </c>
      <c r="B4455" s="36" t="s">
        <v>20</v>
      </c>
      <c r="C4455" s="36" t="s">
        <v>249</v>
      </c>
      <c r="D4455" s="36" t="s">
        <v>572</v>
      </c>
      <c r="E4455" s="67">
        <v>2</v>
      </c>
      <c r="F4455" s="88">
        <v>2018</v>
      </c>
      <c r="G4455" s="80" t="s">
        <v>41</v>
      </c>
      <c r="H4455" s="70">
        <v>2</v>
      </c>
      <c r="I4455" s="70">
        <v>2</v>
      </c>
      <c r="J4455" s="70">
        <v>2</v>
      </c>
      <c r="K4455" s="70">
        <v>4.4883879603310541</v>
      </c>
      <c r="L4455" s="70">
        <v>6.9795485866310552</v>
      </c>
      <c r="M4455" s="70">
        <v>6.8340522100527483</v>
      </c>
      <c r="N4455" s="70">
        <v>4.5866688108541682</v>
      </c>
      <c r="O4455" s="70">
        <v>6.6165471204773176</v>
      </c>
      <c r="P4455" s="70">
        <v>6.8340519014219518</v>
      </c>
      <c r="Q4455" s="70">
        <v>5.566009696239548</v>
      </c>
      <c r="R4455" s="70">
        <v>2.2579861995349098</v>
      </c>
      <c r="S4455" s="70">
        <v>2</v>
      </c>
      <c r="T4455" s="70">
        <v>4.3469377071285633</v>
      </c>
      <c r="U4455" s="71">
        <v>184</v>
      </c>
    </row>
    <row r="4456" spans="1:21" x14ac:dyDescent="0.2">
      <c r="A4456" s="41">
        <v>1360034880001</v>
      </c>
      <c r="B4456" s="36" t="s">
        <v>20</v>
      </c>
      <c r="C4456" s="36" t="s">
        <v>87</v>
      </c>
      <c r="D4456" s="36" t="s">
        <v>573</v>
      </c>
      <c r="E4456" s="67">
        <v>2</v>
      </c>
      <c r="F4456" s="88">
        <v>2018</v>
      </c>
      <c r="G4456" s="80" t="s">
        <v>41</v>
      </c>
      <c r="H4456" s="70">
        <v>2</v>
      </c>
      <c r="I4456" s="70">
        <v>2</v>
      </c>
      <c r="J4456" s="70">
        <v>2.4501833823858354</v>
      </c>
      <c r="K4456" s="70">
        <v>7</v>
      </c>
      <c r="L4456" s="70">
        <v>6.9794494219617924</v>
      </c>
      <c r="M4456" s="70">
        <v>6.8729235815383287</v>
      </c>
      <c r="N4456" s="70">
        <v>4.3025683982558824</v>
      </c>
      <c r="O4456" s="70">
        <v>6.4190805241691944</v>
      </c>
      <c r="P4456" s="70">
        <v>6.8729231514962796</v>
      </c>
      <c r="Q4456" s="70">
        <v>6.2731045758053492</v>
      </c>
      <c r="R4456" s="70">
        <v>2.7340466482964541</v>
      </c>
      <c r="S4456" s="70">
        <v>2</v>
      </c>
      <c r="T4456" s="70">
        <v>4.6586899736590937</v>
      </c>
      <c r="U4456" s="71">
        <v>90</v>
      </c>
    </row>
    <row r="4457" spans="1:21" x14ac:dyDescent="0.2">
      <c r="A4457" s="41">
        <v>1360027750001</v>
      </c>
      <c r="B4457" s="36" t="s">
        <v>20</v>
      </c>
      <c r="C4457" s="36" t="s">
        <v>87</v>
      </c>
      <c r="D4457" s="36" t="s">
        <v>574</v>
      </c>
      <c r="E4457" s="67">
        <v>2</v>
      </c>
      <c r="F4457" s="88">
        <v>2018</v>
      </c>
      <c r="G4457" s="80" t="s">
        <v>41</v>
      </c>
      <c r="H4457" s="70">
        <v>2</v>
      </c>
      <c r="I4457" s="70">
        <v>2</v>
      </c>
      <c r="J4457" s="70">
        <v>2.4521159220237543</v>
      </c>
      <c r="K4457" s="70">
        <v>4.3576151652628994</v>
      </c>
      <c r="L4457" s="70">
        <v>6.974607094499933</v>
      </c>
      <c r="M4457" s="70">
        <v>6.9045691254774511</v>
      </c>
      <c r="N4457" s="70">
        <v>4.2021306418037376</v>
      </c>
      <c r="O4457" s="70">
        <v>6.2947499698300113</v>
      </c>
      <c r="P4457" s="70">
        <v>6.9045685280675322</v>
      </c>
      <c r="Q4457" s="70">
        <v>6.5566030601121348</v>
      </c>
      <c r="R4457" s="70">
        <v>2.1094630656956079</v>
      </c>
      <c r="S4457" s="70">
        <v>2</v>
      </c>
      <c r="T4457" s="70">
        <v>4.3963685477310888</v>
      </c>
      <c r="U4457" s="71">
        <v>176</v>
      </c>
    </row>
    <row r="4458" spans="1:21" x14ac:dyDescent="0.2">
      <c r="A4458" s="41">
        <v>1360027320001</v>
      </c>
      <c r="B4458" s="36" t="s">
        <v>20</v>
      </c>
      <c r="C4458" s="36" t="s">
        <v>159</v>
      </c>
      <c r="D4458" s="36" t="s">
        <v>575</v>
      </c>
      <c r="E4458" s="67">
        <v>2</v>
      </c>
      <c r="F4458" s="88">
        <v>2018</v>
      </c>
      <c r="G4458" s="80" t="s">
        <v>41</v>
      </c>
      <c r="H4458" s="70">
        <v>2</v>
      </c>
      <c r="I4458" s="70">
        <v>2</v>
      </c>
      <c r="J4458" s="70">
        <v>2</v>
      </c>
      <c r="K4458" s="70">
        <v>5.841054490150702</v>
      </c>
      <c r="L4458" s="70">
        <v>6.9761390455042509</v>
      </c>
      <c r="M4458" s="70">
        <v>6.879583694769277</v>
      </c>
      <c r="N4458" s="70">
        <v>4.3102665200201775</v>
      </c>
      <c r="O4458" s="70">
        <v>6.4335209946171945</v>
      </c>
      <c r="P4458" s="70">
        <v>6.8795832043596388</v>
      </c>
      <c r="Q4458" s="70">
        <v>6.4783667230782624</v>
      </c>
      <c r="R4458" s="70">
        <v>3.0577703476508864</v>
      </c>
      <c r="S4458" s="70">
        <v>2</v>
      </c>
      <c r="T4458" s="70">
        <v>4.5713570850125329</v>
      </c>
      <c r="U4458" s="71">
        <v>129</v>
      </c>
    </row>
    <row r="4459" spans="1:21" x14ac:dyDescent="0.2">
      <c r="A4459" s="41">
        <v>1360088110001</v>
      </c>
      <c r="B4459" s="36" t="s">
        <v>20</v>
      </c>
      <c r="C4459" s="36" t="s">
        <v>94</v>
      </c>
      <c r="D4459" s="36" t="s">
        <v>576</v>
      </c>
      <c r="E4459" s="67">
        <v>2</v>
      </c>
      <c r="F4459" s="88">
        <v>2018</v>
      </c>
      <c r="G4459" s="80" t="s">
        <v>41</v>
      </c>
      <c r="H4459" s="70">
        <v>2</v>
      </c>
      <c r="I4459" s="70">
        <v>2</v>
      </c>
      <c r="J4459" s="70">
        <v>2</v>
      </c>
      <c r="K4459" s="70">
        <v>7</v>
      </c>
      <c r="L4459" s="70">
        <v>7</v>
      </c>
      <c r="M4459" s="70">
        <v>6.9161255140342357</v>
      </c>
      <c r="N4459" s="70">
        <v>5.7463309638750086</v>
      </c>
      <c r="O4459" s="70">
        <v>7</v>
      </c>
      <c r="P4459" s="70">
        <v>6.8861114217279553</v>
      </c>
      <c r="Q4459" s="70">
        <v>7.0314519935329889</v>
      </c>
      <c r="R4459" s="70">
        <v>1.9271996071443809</v>
      </c>
      <c r="S4459" s="70">
        <v>2</v>
      </c>
      <c r="T4459" s="70">
        <v>4.7922682916928823</v>
      </c>
      <c r="U4459" s="71">
        <v>37</v>
      </c>
    </row>
    <row r="4460" spans="1:21" x14ac:dyDescent="0.2">
      <c r="A4460" s="41">
        <v>1360028210001</v>
      </c>
      <c r="B4460" s="36" t="s">
        <v>20</v>
      </c>
      <c r="C4460" s="36" t="s">
        <v>87</v>
      </c>
      <c r="D4460" s="36" t="s">
        <v>220</v>
      </c>
      <c r="E4460" s="67">
        <v>2</v>
      </c>
      <c r="F4460" s="88">
        <v>2018</v>
      </c>
      <c r="G4460" s="80" t="s">
        <v>41</v>
      </c>
      <c r="H4460" s="70">
        <v>2</v>
      </c>
      <c r="I4460" s="70">
        <v>2</v>
      </c>
      <c r="J4460" s="70">
        <v>2</v>
      </c>
      <c r="K4460" s="70">
        <v>7</v>
      </c>
      <c r="L4460" s="70">
        <v>7</v>
      </c>
      <c r="M4460" s="70">
        <v>6.9161255140342357</v>
      </c>
      <c r="N4460" s="70">
        <v>5.7463309638750086</v>
      </c>
      <c r="O4460" s="70">
        <v>7</v>
      </c>
      <c r="P4460" s="70">
        <v>6.8317021502387298</v>
      </c>
      <c r="Q4460" s="70">
        <v>2</v>
      </c>
      <c r="R4460" s="70">
        <v>4.1942907082130336</v>
      </c>
      <c r="S4460" s="70">
        <v>2</v>
      </c>
      <c r="T4460" s="70">
        <v>4.5573707780300845</v>
      </c>
      <c r="U4460" s="71">
        <v>136</v>
      </c>
    </row>
    <row r="4461" spans="1:21" x14ac:dyDescent="0.2">
      <c r="A4461" s="41">
        <v>1360041580001</v>
      </c>
      <c r="B4461" s="36" t="s">
        <v>20</v>
      </c>
      <c r="C4461" s="36" t="s">
        <v>186</v>
      </c>
      <c r="D4461" s="36" t="s">
        <v>577</v>
      </c>
      <c r="E4461" s="67">
        <v>2</v>
      </c>
      <c r="F4461" s="88">
        <v>2018</v>
      </c>
      <c r="G4461" s="80" t="s">
        <v>41</v>
      </c>
      <c r="H4461" s="70">
        <v>2</v>
      </c>
      <c r="I4461" s="70">
        <v>2</v>
      </c>
      <c r="J4461" s="70">
        <v>2</v>
      </c>
      <c r="K4461" s="70">
        <v>6.7258455999716587</v>
      </c>
      <c r="L4461" s="70">
        <v>6.9783535654895834</v>
      </c>
      <c r="M4461" s="70">
        <v>6.5643434441128505</v>
      </c>
      <c r="N4461" s="70">
        <v>4.6793904579041889</v>
      </c>
      <c r="O4461" s="70">
        <v>6.0364396451657436</v>
      </c>
      <c r="P4461" s="70">
        <v>6.56434411756016</v>
      </c>
      <c r="Q4461" s="70">
        <v>5.7833198105367227</v>
      </c>
      <c r="R4461" s="70">
        <v>4.5836145750283563</v>
      </c>
      <c r="S4461" s="70">
        <v>2</v>
      </c>
      <c r="T4461" s="70">
        <v>4.6596376013141061</v>
      </c>
      <c r="U4461" s="71">
        <v>88</v>
      </c>
    </row>
    <row r="4462" spans="1:21" x14ac:dyDescent="0.2">
      <c r="A4462" s="41">
        <v>1360028560001</v>
      </c>
      <c r="B4462" s="36" t="s">
        <v>20</v>
      </c>
      <c r="C4462" s="36" t="s">
        <v>186</v>
      </c>
      <c r="D4462" s="36" t="s">
        <v>463</v>
      </c>
      <c r="E4462" s="67">
        <v>2</v>
      </c>
      <c r="F4462" s="88">
        <v>2018</v>
      </c>
      <c r="G4462" s="80" t="s">
        <v>41</v>
      </c>
      <c r="H4462" s="70">
        <v>2</v>
      </c>
      <c r="I4462" s="70">
        <v>2</v>
      </c>
      <c r="J4462" s="70">
        <v>2</v>
      </c>
      <c r="K4462" s="70">
        <v>6.4813379658228154</v>
      </c>
      <c r="L4462" s="70">
        <v>6.9818987678196773</v>
      </c>
      <c r="M4462" s="70">
        <v>6.8563507623484377</v>
      </c>
      <c r="N4462" s="70">
        <v>4.2669350541200295</v>
      </c>
      <c r="O4462" s="70">
        <v>6.1555246884339292</v>
      </c>
      <c r="P4462" s="70">
        <v>6.8563501956892354</v>
      </c>
      <c r="Q4462" s="70">
        <v>5.2333063634200174</v>
      </c>
      <c r="R4462" s="70">
        <v>2.8312421312374743</v>
      </c>
      <c r="S4462" s="70">
        <v>2</v>
      </c>
      <c r="T4462" s="70">
        <v>4.4719121607409686</v>
      </c>
      <c r="U4462" s="71">
        <v>158</v>
      </c>
    </row>
    <row r="4463" spans="1:21" x14ac:dyDescent="0.2">
      <c r="A4463" s="41">
        <v>1360043280001</v>
      </c>
      <c r="B4463" s="36" t="s">
        <v>20</v>
      </c>
      <c r="C4463" s="36" t="s">
        <v>159</v>
      </c>
      <c r="D4463" s="36" t="s">
        <v>463</v>
      </c>
      <c r="E4463" s="67">
        <v>2</v>
      </c>
      <c r="F4463" s="88">
        <v>2018</v>
      </c>
      <c r="G4463" s="80" t="s">
        <v>41</v>
      </c>
      <c r="H4463" s="70">
        <v>2</v>
      </c>
      <c r="I4463" s="70">
        <v>2</v>
      </c>
      <c r="J4463" s="70">
        <v>2</v>
      </c>
      <c r="K4463" s="70">
        <v>5.666847828075106</v>
      </c>
      <c r="L4463" s="70">
        <v>6.9768711175583764</v>
      </c>
      <c r="M4463" s="70">
        <v>6.8776245526781414</v>
      </c>
      <c r="N4463" s="70">
        <v>4.0137966173221704</v>
      </c>
      <c r="O4463" s="70">
        <v>6.5053797334630978</v>
      </c>
      <c r="P4463" s="70">
        <v>6.8776239859470394</v>
      </c>
      <c r="Q4463" s="70">
        <v>6.2858797395448089</v>
      </c>
      <c r="R4463" s="70">
        <v>2.6525773200042231</v>
      </c>
      <c r="S4463" s="70">
        <v>2</v>
      </c>
      <c r="T4463" s="70">
        <v>4.4880500745494141</v>
      </c>
      <c r="U4463" s="71">
        <v>156</v>
      </c>
    </row>
    <row r="4464" spans="1:21" x14ac:dyDescent="0.2">
      <c r="A4464" s="41">
        <v>1360028050001</v>
      </c>
      <c r="B4464" s="36" t="s">
        <v>20</v>
      </c>
      <c r="C4464" s="36" t="s">
        <v>249</v>
      </c>
      <c r="D4464" s="36" t="s">
        <v>578</v>
      </c>
      <c r="E4464" s="67">
        <v>2</v>
      </c>
      <c r="F4464" s="88">
        <v>2018</v>
      </c>
      <c r="G4464" s="80" t="s">
        <v>41</v>
      </c>
      <c r="H4464" s="70">
        <v>2</v>
      </c>
      <c r="I4464" s="70">
        <v>2</v>
      </c>
      <c r="J4464" s="70">
        <v>2</v>
      </c>
      <c r="K4464" s="70">
        <v>6.7654987326562663</v>
      </c>
      <c r="L4464" s="70">
        <v>6.9825309140276799</v>
      </c>
      <c r="M4464" s="70">
        <v>6.8960389343954285</v>
      </c>
      <c r="N4464" s="70">
        <v>4.3116833405819248</v>
      </c>
      <c r="O4464" s="70">
        <v>6.5710248827379019</v>
      </c>
      <c r="P4464" s="70">
        <v>6.8960383854235427</v>
      </c>
      <c r="Q4464" s="70">
        <v>6.415024481569608</v>
      </c>
      <c r="R4464" s="70">
        <v>2.1714967366464246</v>
      </c>
      <c r="S4464" s="70">
        <v>2</v>
      </c>
      <c r="T4464" s="70">
        <v>4.5841113673365648</v>
      </c>
      <c r="U4464" s="71">
        <v>124</v>
      </c>
    </row>
    <row r="4465" spans="1:21" x14ac:dyDescent="0.2">
      <c r="A4465" s="41">
        <v>1360026270001</v>
      </c>
      <c r="B4465" s="36" t="s">
        <v>20</v>
      </c>
      <c r="C4465" s="36" t="s">
        <v>254</v>
      </c>
      <c r="D4465" s="36" t="s">
        <v>579</v>
      </c>
      <c r="E4465" s="67">
        <v>2</v>
      </c>
      <c r="F4465" s="88">
        <v>2018</v>
      </c>
      <c r="G4465" s="80" t="s">
        <v>41</v>
      </c>
      <c r="H4465" s="70">
        <v>2</v>
      </c>
      <c r="I4465" s="70">
        <v>2</v>
      </c>
      <c r="J4465" s="70">
        <v>2</v>
      </c>
      <c r="K4465" s="70">
        <v>5.5663270844305686</v>
      </c>
      <c r="L4465" s="70">
        <v>6.964126770724687</v>
      </c>
      <c r="M4465" s="70">
        <v>6.8997785268024243</v>
      </c>
      <c r="N4465" s="70">
        <v>4.3477918928213342</v>
      </c>
      <c r="O4465" s="70">
        <v>6.5798890255187157</v>
      </c>
      <c r="P4465" s="70">
        <v>6.8997779560101149</v>
      </c>
      <c r="Q4465" s="70">
        <v>6.2443034595375631</v>
      </c>
      <c r="R4465" s="70">
        <v>2.36722610596602</v>
      </c>
      <c r="S4465" s="70">
        <v>2</v>
      </c>
      <c r="T4465" s="70">
        <v>4.4891017351509523</v>
      </c>
      <c r="U4465" s="71">
        <v>155</v>
      </c>
    </row>
    <row r="4466" spans="1:21" x14ac:dyDescent="0.2">
      <c r="A4466" s="41">
        <v>1360043010001</v>
      </c>
      <c r="B4466" s="36" t="s">
        <v>20</v>
      </c>
      <c r="C4466" s="36" t="s">
        <v>159</v>
      </c>
      <c r="D4466" s="36" t="s">
        <v>580</v>
      </c>
      <c r="E4466" s="67">
        <v>2</v>
      </c>
      <c r="F4466" s="88">
        <v>2018</v>
      </c>
      <c r="G4466" s="80" t="s">
        <v>41</v>
      </c>
      <c r="H4466" s="70">
        <v>2</v>
      </c>
      <c r="I4466" s="70">
        <v>2</v>
      </c>
      <c r="J4466" s="70">
        <v>2.2946829028866644</v>
      </c>
      <c r="K4466" s="70">
        <v>7</v>
      </c>
      <c r="L4466" s="70">
        <v>6.9714686851702838</v>
      </c>
      <c r="M4466" s="70">
        <v>4.0653082506566189</v>
      </c>
      <c r="N4466" s="70">
        <v>4.1655514138890535</v>
      </c>
      <c r="O4466" s="70">
        <v>6.2095566043141641</v>
      </c>
      <c r="P4466" s="70">
        <v>4.0653141495563094</v>
      </c>
      <c r="Q4466" s="70">
        <v>6.1913380447629471</v>
      </c>
      <c r="R4466" s="70">
        <v>2.0941486052800067</v>
      </c>
      <c r="S4466" s="70">
        <v>2</v>
      </c>
      <c r="T4466" s="70">
        <v>4.0881140547096706</v>
      </c>
      <c r="U4466" s="71">
        <v>200</v>
      </c>
    </row>
    <row r="4467" spans="1:21" x14ac:dyDescent="0.2">
      <c r="A4467" s="41">
        <v>1360041660001</v>
      </c>
      <c r="B4467" s="36" t="s">
        <v>20</v>
      </c>
      <c r="C4467" s="36" t="s">
        <v>243</v>
      </c>
      <c r="D4467" s="36" t="s">
        <v>581</v>
      </c>
      <c r="E4467" s="67">
        <v>2</v>
      </c>
      <c r="F4467" s="88">
        <v>2018</v>
      </c>
      <c r="G4467" s="80" t="s">
        <v>41</v>
      </c>
      <c r="H4467" s="70">
        <v>2</v>
      </c>
      <c r="I4467" s="70">
        <v>2</v>
      </c>
      <c r="J4467" s="70">
        <v>2.1418761418549823</v>
      </c>
      <c r="K4467" s="70">
        <v>5.3886330676887706</v>
      </c>
      <c r="L4467" s="70">
        <v>6.9701015440783696</v>
      </c>
      <c r="M4467" s="70">
        <v>6.8843897991626921</v>
      </c>
      <c r="N4467" s="70">
        <v>4.3007651482363443</v>
      </c>
      <c r="O4467" s="70">
        <v>6.0832971051994198</v>
      </c>
      <c r="P4467" s="70">
        <v>6.8843892541549829</v>
      </c>
      <c r="Q4467" s="70">
        <v>5.5720433693780009</v>
      </c>
      <c r="R4467" s="70">
        <v>2.8338169150917381</v>
      </c>
      <c r="S4467" s="70">
        <v>2</v>
      </c>
      <c r="T4467" s="70">
        <v>4.4216093620704422</v>
      </c>
      <c r="U4467" s="71">
        <v>171</v>
      </c>
    </row>
    <row r="4468" spans="1:21" x14ac:dyDescent="0.2">
      <c r="A4468" s="41">
        <v>1360051030001</v>
      </c>
      <c r="B4468" s="36" t="s">
        <v>20</v>
      </c>
      <c r="C4468" s="36" t="s">
        <v>87</v>
      </c>
      <c r="D4468" s="36" t="s">
        <v>486</v>
      </c>
      <c r="E4468" s="67">
        <v>2</v>
      </c>
      <c r="F4468" s="88">
        <v>2018</v>
      </c>
      <c r="G4468" s="80" t="s">
        <v>41</v>
      </c>
      <c r="H4468" s="70">
        <v>2.0984495839735762</v>
      </c>
      <c r="I4468" s="70">
        <v>2.0692043372288662</v>
      </c>
      <c r="J4468" s="70">
        <v>2</v>
      </c>
      <c r="K4468" s="70">
        <v>6.823448118017569</v>
      </c>
      <c r="L4468" s="70">
        <v>6.9814214741763907</v>
      </c>
      <c r="M4468" s="70">
        <v>6.8996126803067241</v>
      </c>
      <c r="N4468" s="70">
        <v>4.7597147103977786</v>
      </c>
      <c r="O4468" s="70">
        <v>5.6421235112449617</v>
      </c>
      <c r="P4468" s="70">
        <v>6.8996120745481866</v>
      </c>
      <c r="Q4468" s="70">
        <v>6.5581907372038293</v>
      </c>
      <c r="R4468" s="70">
        <v>2.3419467619825336</v>
      </c>
      <c r="S4468" s="70">
        <v>2</v>
      </c>
      <c r="T4468" s="70">
        <v>4.589476999090035</v>
      </c>
      <c r="U4468" s="71">
        <v>120</v>
      </c>
    </row>
    <row r="4469" spans="1:21" x14ac:dyDescent="0.2">
      <c r="A4469" s="41">
        <v>1360042630001</v>
      </c>
      <c r="B4469" s="36" t="s">
        <v>20</v>
      </c>
      <c r="C4469" s="36" t="s">
        <v>186</v>
      </c>
      <c r="D4469" s="36" t="s">
        <v>582</v>
      </c>
      <c r="E4469" s="67">
        <v>2</v>
      </c>
      <c r="F4469" s="88">
        <v>2018</v>
      </c>
      <c r="G4469" s="80" t="s">
        <v>41</v>
      </c>
      <c r="H4469" s="70">
        <v>2</v>
      </c>
      <c r="I4469" s="70">
        <v>2</v>
      </c>
      <c r="J4469" s="70">
        <v>2</v>
      </c>
      <c r="K4469" s="70">
        <v>6.723115758415493</v>
      </c>
      <c r="L4469" s="70">
        <v>6.974894111176007</v>
      </c>
      <c r="M4469" s="70">
        <v>6.6772923896659968</v>
      </c>
      <c r="N4469" s="70">
        <v>4.3340383883892413</v>
      </c>
      <c r="O4469" s="70">
        <v>6.5710025592315988</v>
      </c>
      <c r="P4469" s="70">
        <v>6.6772925742859259</v>
      </c>
      <c r="Q4469" s="70">
        <v>6.4873742640161822</v>
      </c>
      <c r="R4469" s="70">
        <v>3.7358666653262902</v>
      </c>
      <c r="S4469" s="70">
        <v>2</v>
      </c>
      <c r="T4469" s="70">
        <v>4.6817397258755618</v>
      </c>
      <c r="U4469" s="71">
        <v>79</v>
      </c>
    </row>
    <row r="4470" spans="1:21" x14ac:dyDescent="0.2">
      <c r="A4470" s="41">
        <v>1768085780001</v>
      </c>
      <c r="B4470" s="36" t="s">
        <v>20</v>
      </c>
      <c r="C4470" s="36" t="s">
        <v>94</v>
      </c>
      <c r="D4470" s="36" t="s">
        <v>583</v>
      </c>
      <c r="E4470" s="67">
        <v>2</v>
      </c>
      <c r="F4470" s="88">
        <v>2018</v>
      </c>
      <c r="G4470" s="80" t="s">
        <v>41</v>
      </c>
      <c r="H4470" s="70">
        <v>2</v>
      </c>
      <c r="I4470" s="70">
        <v>2</v>
      </c>
      <c r="J4470" s="70">
        <v>2</v>
      </c>
      <c r="K4470" s="70">
        <v>6.9983388867545164</v>
      </c>
      <c r="L4470" s="70">
        <v>6.9726207771775535</v>
      </c>
      <c r="M4470" s="70">
        <v>6.9401684475048917</v>
      </c>
      <c r="N4470" s="70">
        <v>4.5795629925374959</v>
      </c>
      <c r="O4470" s="70">
        <v>6.0792824239331642</v>
      </c>
      <c r="P4470" s="70">
        <v>6.9401677504044414</v>
      </c>
      <c r="Q4470" s="70">
        <v>6.3938179159330266</v>
      </c>
      <c r="R4470" s="70">
        <v>2.1109131105996171</v>
      </c>
      <c r="S4470" s="70">
        <v>2</v>
      </c>
      <c r="T4470" s="70">
        <v>4.5845726920703926</v>
      </c>
      <c r="U4470" s="71">
        <v>123</v>
      </c>
    </row>
    <row r="4471" spans="1:21" x14ac:dyDescent="0.2">
      <c r="A4471" s="41">
        <v>1460015800001</v>
      </c>
      <c r="B4471" s="36" t="s">
        <v>39</v>
      </c>
      <c r="C4471" s="36" t="s">
        <v>107</v>
      </c>
      <c r="D4471" s="36" t="s">
        <v>456</v>
      </c>
      <c r="E4471" s="67">
        <v>2</v>
      </c>
      <c r="F4471" s="88">
        <v>2018</v>
      </c>
      <c r="G4471" s="80" t="s">
        <v>41</v>
      </c>
      <c r="H4471" s="70">
        <v>3.1618121465567222</v>
      </c>
      <c r="I4471" s="70">
        <v>2.7862336996229535</v>
      </c>
      <c r="J4471" s="70">
        <v>2.120991556657768</v>
      </c>
      <c r="K4471" s="70">
        <v>5.841576899217289</v>
      </c>
      <c r="L4471" s="70">
        <v>6.9778196131649421</v>
      </c>
      <c r="M4471" s="70">
        <v>6.8840010877712334</v>
      </c>
      <c r="N4471" s="70">
        <v>4.7369731471820966</v>
      </c>
      <c r="O4471" s="70">
        <v>6.4421195636317181</v>
      </c>
      <c r="P4471" s="70">
        <v>6.8840006189916929</v>
      </c>
      <c r="Q4471" s="70">
        <v>5.6961609584451303</v>
      </c>
      <c r="R4471" s="70">
        <v>2.0847818291433651</v>
      </c>
      <c r="S4471" s="70">
        <v>2</v>
      </c>
      <c r="T4471" s="70">
        <v>4.6347059266987429</v>
      </c>
      <c r="U4471" s="71">
        <v>102</v>
      </c>
    </row>
    <row r="4472" spans="1:21" x14ac:dyDescent="0.2">
      <c r="A4472" s="41">
        <v>1460013430001</v>
      </c>
      <c r="B4472" s="36" t="s">
        <v>39</v>
      </c>
      <c r="C4472" s="36" t="s">
        <v>257</v>
      </c>
      <c r="D4472" s="36" t="s">
        <v>584</v>
      </c>
      <c r="E4472" s="67">
        <v>2</v>
      </c>
      <c r="F4472" s="88">
        <v>2018</v>
      </c>
      <c r="G4472" s="80" t="s">
        <v>41</v>
      </c>
      <c r="H4472" s="70">
        <v>2</v>
      </c>
      <c r="I4472" s="70">
        <v>2</v>
      </c>
      <c r="J4472" s="70">
        <v>2.2961293735166537</v>
      </c>
      <c r="K4472" s="70">
        <v>6.8538928676506377</v>
      </c>
      <c r="L4472" s="70">
        <v>6.973166628908678</v>
      </c>
      <c r="M4472" s="70">
        <v>6.8910280447220869</v>
      </c>
      <c r="N4472" s="70">
        <v>4.8025606812926842</v>
      </c>
      <c r="O4472" s="70">
        <v>6.6118805833724164</v>
      </c>
      <c r="P4472" s="70">
        <v>6.8910275223164295</v>
      </c>
      <c r="Q4472" s="70">
        <v>6.1192665569749973</v>
      </c>
      <c r="R4472" s="70">
        <v>2.3452993240228146</v>
      </c>
      <c r="S4472" s="70">
        <v>2</v>
      </c>
      <c r="T4472" s="70">
        <v>4.6486876318981167</v>
      </c>
      <c r="U4472" s="71">
        <v>96</v>
      </c>
    </row>
    <row r="4473" spans="1:21" x14ac:dyDescent="0.2">
      <c r="A4473" s="41">
        <v>1460015130001</v>
      </c>
      <c r="B4473" s="36" t="s">
        <v>39</v>
      </c>
      <c r="C4473" s="36" t="s">
        <v>83</v>
      </c>
      <c r="D4473" s="36" t="s">
        <v>585</v>
      </c>
      <c r="E4473" s="67">
        <v>2</v>
      </c>
      <c r="F4473" s="88">
        <v>2018</v>
      </c>
      <c r="G4473" s="80" t="s">
        <v>41</v>
      </c>
      <c r="H4473" s="70">
        <v>2.1387349002359639</v>
      </c>
      <c r="I4473" s="70">
        <v>2.1023112899350269</v>
      </c>
      <c r="J4473" s="70">
        <v>2.085996748756199</v>
      </c>
      <c r="K4473" s="70">
        <v>7</v>
      </c>
      <c r="L4473" s="70">
        <v>6.9488600870415667</v>
      </c>
      <c r="M4473" s="70">
        <v>6.7533253879449768</v>
      </c>
      <c r="N4473" s="70">
        <v>4.3140022846644195</v>
      </c>
      <c r="O4473" s="70">
        <v>6.2610645060733896</v>
      </c>
      <c r="P4473" s="70">
        <v>6.7533252582948293</v>
      </c>
      <c r="Q4473" s="70">
        <v>6.7650763270202958</v>
      </c>
      <c r="R4473" s="70">
        <v>3.6471190070331061</v>
      </c>
      <c r="S4473" s="70">
        <v>2</v>
      </c>
      <c r="T4473" s="70">
        <v>4.7308179830833144</v>
      </c>
      <c r="U4473" s="71">
        <v>58</v>
      </c>
    </row>
    <row r="4474" spans="1:21" x14ac:dyDescent="0.2">
      <c r="A4474" s="41">
        <v>1460015640001</v>
      </c>
      <c r="B4474" s="36" t="s">
        <v>39</v>
      </c>
      <c r="C4474" s="36" t="s">
        <v>107</v>
      </c>
      <c r="D4474" s="36" t="s">
        <v>586</v>
      </c>
      <c r="E4474" s="67">
        <v>2</v>
      </c>
      <c r="F4474" s="88">
        <v>2018</v>
      </c>
      <c r="G4474" s="80" t="s">
        <v>41</v>
      </c>
      <c r="H4474" s="70">
        <v>2</v>
      </c>
      <c r="I4474" s="70">
        <v>2</v>
      </c>
      <c r="J4474" s="70">
        <v>2.0848648706680337</v>
      </c>
      <c r="K4474" s="70">
        <v>7</v>
      </c>
      <c r="L4474" s="70">
        <v>6.9702076839080354</v>
      </c>
      <c r="M4474" s="70">
        <v>6.8235523558459343</v>
      </c>
      <c r="N4474" s="70">
        <v>4.339983641395718</v>
      </c>
      <c r="O4474" s="70">
        <v>6.3420845948747857</v>
      </c>
      <c r="P4474" s="70">
        <v>6.8235519172423906</v>
      </c>
      <c r="Q4474" s="70">
        <v>6.567872060703996</v>
      </c>
      <c r="R4474" s="70">
        <v>2.3317156042131404</v>
      </c>
      <c r="S4474" s="70">
        <v>2</v>
      </c>
      <c r="T4474" s="70">
        <v>4.60698606073767</v>
      </c>
      <c r="U4474" s="71">
        <v>113</v>
      </c>
    </row>
    <row r="4475" spans="1:21" x14ac:dyDescent="0.2">
      <c r="A4475" s="41">
        <v>1460015210001</v>
      </c>
      <c r="B4475" s="36" t="s">
        <v>39</v>
      </c>
      <c r="C4475" s="36" t="s">
        <v>194</v>
      </c>
      <c r="D4475" s="36" t="s">
        <v>587</v>
      </c>
      <c r="E4475" s="67">
        <v>2</v>
      </c>
      <c r="F4475" s="88">
        <v>2018</v>
      </c>
      <c r="G4475" s="80" t="s">
        <v>41</v>
      </c>
      <c r="H4475" s="70">
        <v>2.926918833509264</v>
      </c>
      <c r="I4475" s="70">
        <v>2.4025349923347079</v>
      </c>
      <c r="J4475" s="70">
        <v>2.1749688427000557</v>
      </c>
      <c r="K4475" s="70">
        <v>6.1874467958961921</v>
      </c>
      <c r="L4475" s="70">
        <v>6.965290712585789</v>
      </c>
      <c r="M4475" s="70">
        <v>6.9056534073892228</v>
      </c>
      <c r="N4475" s="70">
        <v>4.423641026100964</v>
      </c>
      <c r="O4475" s="70">
        <v>6.392599176995871</v>
      </c>
      <c r="P4475" s="70">
        <v>6.9056528363759071</v>
      </c>
      <c r="Q4475" s="70">
        <v>4.7494325982684558</v>
      </c>
      <c r="R4475" s="70">
        <v>4.6917958546889729</v>
      </c>
      <c r="S4475" s="70">
        <v>2</v>
      </c>
      <c r="T4475" s="70">
        <v>4.7271612564037833</v>
      </c>
      <c r="U4475" s="71">
        <v>60</v>
      </c>
    </row>
    <row r="4476" spans="1:21" x14ac:dyDescent="0.2">
      <c r="A4476" s="41">
        <v>1460020720001</v>
      </c>
      <c r="B4476" s="36" t="s">
        <v>39</v>
      </c>
      <c r="C4476" s="36" t="s">
        <v>83</v>
      </c>
      <c r="D4476" s="36" t="s">
        <v>588</v>
      </c>
      <c r="E4476" s="67">
        <v>2</v>
      </c>
      <c r="F4476" s="88">
        <v>2018</v>
      </c>
      <c r="G4476" s="80" t="s">
        <v>41</v>
      </c>
      <c r="H4476" s="70">
        <v>2</v>
      </c>
      <c r="I4476" s="70">
        <v>2</v>
      </c>
      <c r="J4476" s="70">
        <v>2.0782322908680881</v>
      </c>
      <c r="K4476" s="70">
        <v>5.123200065557139</v>
      </c>
      <c r="L4476" s="70">
        <v>6.9603823894654084</v>
      </c>
      <c r="M4476" s="70">
        <v>6.627209562332105</v>
      </c>
      <c r="N4476" s="70">
        <v>4.0608354618824203</v>
      </c>
      <c r="O4476" s="70">
        <v>6.2253631975650245</v>
      </c>
      <c r="P4476" s="70">
        <v>6.6272095581006898</v>
      </c>
      <c r="Q4476" s="70">
        <v>6.4898183645162275</v>
      </c>
      <c r="R4476" s="70">
        <v>3.9196901988014972</v>
      </c>
      <c r="S4476" s="70">
        <v>2</v>
      </c>
      <c r="T4476" s="70">
        <v>4.5093284240907163</v>
      </c>
      <c r="U4476" s="71">
        <v>150</v>
      </c>
    </row>
    <row r="4477" spans="1:21" x14ac:dyDescent="0.2">
      <c r="A4477" s="41">
        <v>1460019200001</v>
      </c>
      <c r="B4477" s="36" t="s">
        <v>39</v>
      </c>
      <c r="C4477" s="36" t="s">
        <v>107</v>
      </c>
      <c r="D4477" s="36" t="s">
        <v>589</v>
      </c>
      <c r="E4477" s="67">
        <v>2</v>
      </c>
      <c r="F4477" s="88">
        <v>2018</v>
      </c>
      <c r="G4477" s="80" t="s">
        <v>41</v>
      </c>
      <c r="H4477" s="70">
        <v>2</v>
      </c>
      <c r="I4477" s="70">
        <v>2</v>
      </c>
      <c r="J4477" s="70">
        <v>2.1221972950373087</v>
      </c>
      <c r="K4477" s="70">
        <v>6.8359199053828279</v>
      </c>
      <c r="L4477" s="70">
        <v>6.9756916554086832</v>
      </c>
      <c r="M4477" s="70">
        <v>6.888903063583447</v>
      </c>
      <c r="N4477" s="70">
        <v>4.0810067922331452</v>
      </c>
      <c r="O4477" s="70">
        <v>6.2510675881954914</v>
      </c>
      <c r="P4477" s="70">
        <v>6.8889024713964213</v>
      </c>
      <c r="Q4477" s="70">
        <v>5.8778652987809927</v>
      </c>
      <c r="R4477" s="70">
        <v>2.3558282973751874</v>
      </c>
      <c r="S4477" s="70">
        <v>2</v>
      </c>
      <c r="T4477" s="70">
        <v>4.5231151972827925</v>
      </c>
      <c r="U4477" s="71">
        <v>147</v>
      </c>
    </row>
    <row r="4478" spans="1:21" x14ac:dyDescent="0.2">
      <c r="A4478" s="41">
        <v>1460016100001</v>
      </c>
      <c r="B4478" s="36" t="s">
        <v>39</v>
      </c>
      <c r="C4478" s="36" t="s">
        <v>169</v>
      </c>
      <c r="D4478" s="36" t="s">
        <v>590</v>
      </c>
      <c r="E4478" s="67">
        <v>2</v>
      </c>
      <c r="F4478" s="88">
        <v>2018</v>
      </c>
      <c r="G4478" s="80" t="s">
        <v>41</v>
      </c>
      <c r="H4478" s="70">
        <v>2</v>
      </c>
      <c r="I4478" s="70">
        <v>2</v>
      </c>
      <c r="J4478" s="70">
        <v>2.2464452455061537</v>
      </c>
      <c r="K4478" s="70">
        <v>7</v>
      </c>
      <c r="L4478" s="70">
        <v>6.9786993958448447</v>
      </c>
      <c r="M4478" s="70">
        <v>6.8919544741604204</v>
      </c>
      <c r="N4478" s="70">
        <v>4.5848163186642363</v>
      </c>
      <c r="O4478" s="70">
        <v>6.4403839683988915</v>
      </c>
      <c r="P4478" s="70">
        <v>6.8919539189930275</v>
      </c>
      <c r="Q4478" s="70">
        <v>5.4699112538523149</v>
      </c>
      <c r="R4478" s="70">
        <v>2.7631026638792067</v>
      </c>
      <c r="S4478" s="70">
        <v>2</v>
      </c>
      <c r="T4478" s="70">
        <v>4.6056056032749249</v>
      </c>
      <c r="U4478" s="71">
        <v>114</v>
      </c>
    </row>
    <row r="4479" spans="1:21" x14ac:dyDescent="0.2">
      <c r="A4479" s="41">
        <v>1560602670001</v>
      </c>
      <c r="B4479" s="36" t="s">
        <v>40</v>
      </c>
      <c r="C4479" s="36" t="s">
        <v>111</v>
      </c>
      <c r="D4479" s="36" t="s">
        <v>591</v>
      </c>
      <c r="E4479" s="67">
        <v>2</v>
      </c>
      <c r="F4479" s="88">
        <v>2018</v>
      </c>
      <c r="G4479" s="80" t="s">
        <v>41</v>
      </c>
      <c r="H4479" s="70">
        <v>2.1721387775164986</v>
      </c>
      <c r="I4479" s="70">
        <v>2.093294715387525</v>
      </c>
      <c r="J4479" s="70">
        <v>2.1289067006833307</v>
      </c>
      <c r="K4479" s="70">
        <v>7</v>
      </c>
      <c r="L4479" s="70">
        <v>6.9785232396863979</v>
      </c>
      <c r="M4479" s="70">
        <v>6.91065985806007</v>
      </c>
      <c r="N4479" s="70">
        <v>5.1827099799822811</v>
      </c>
      <c r="O4479" s="70">
        <v>6.1446196465239833</v>
      </c>
      <c r="P4479" s="70">
        <v>6.9106592607133708</v>
      </c>
      <c r="Q4479" s="70">
        <v>6.7112256260724878</v>
      </c>
      <c r="R4479" s="70">
        <v>2.7343609080047777</v>
      </c>
      <c r="S4479" s="70">
        <v>2</v>
      </c>
      <c r="T4479" s="70">
        <v>4.7472582260525602</v>
      </c>
      <c r="U4479" s="71">
        <v>50</v>
      </c>
    </row>
    <row r="4480" spans="1:21" x14ac:dyDescent="0.2">
      <c r="A4480" s="41">
        <v>1560504580001</v>
      </c>
      <c r="B4480" s="36" t="s">
        <v>40</v>
      </c>
      <c r="C4480" s="36" t="s">
        <v>111</v>
      </c>
      <c r="D4480" s="36" t="s">
        <v>592</v>
      </c>
      <c r="E4480" s="67">
        <v>2</v>
      </c>
      <c r="F4480" s="88">
        <v>2018</v>
      </c>
      <c r="G4480" s="80" t="s">
        <v>41</v>
      </c>
      <c r="H4480" s="70">
        <v>2.0093555075117417</v>
      </c>
      <c r="I4480" s="70">
        <v>2.0069762982992225</v>
      </c>
      <c r="J4480" s="70">
        <v>2.1445545987095316</v>
      </c>
      <c r="K4480" s="70">
        <v>6.6600267053733839</v>
      </c>
      <c r="L4480" s="70">
        <v>6.9777408781656503</v>
      </c>
      <c r="M4480" s="70">
        <v>6.8273059812489665</v>
      </c>
      <c r="N4480" s="70">
        <v>4.8822084954427973</v>
      </c>
      <c r="O4480" s="70">
        <v>6.2292832823575157</v>
      </c>
      <c r="P4480" s="70">
        <v>6.8273056729555242</v>
      </c>
      <c r="Q4480" s="70">
        <v>6.7106529910766595</v>
      </c>
      <c r="R4480" s="70">
        <v>2.1320999258375157</v>
      </c>
      <c r="S4480" s="70">
        <v>2</v>
      </c>
      <c r="T4480" s="70">
        <v>4.6172925280815429</v>
      </c>
      <c r="U4480" s="71">
        <v>107</v>
      </c>
    </row>
    <row r="4481" spans="1:21" x14ac:dyDescent="0.2">
      <c r="A4481" s="41">
        <v>1560506600001</v>
      </c>
      <c r="B4481" s="36" t="s">
        <v>40</v>
      </c>
      <c r="C4481" s="36" t="s">
        <v>239</v>
      </c>
      <c r="D4481" s="36" t="s">
        <v>593</v>
      </c>
      <c r="E4481" s="67">
        <v>2</v>
      </c>
      <c r="F4481" s="88">
        <v>2018</v>
      </c>
      <c r="G4481" s="80" t="s">
        <v>41</v>
      </c>
      <c r="H4481" s="70">
        <v>2</v>
      </c>
      <c r="I4481" s="70">
        <v>2</v>
      </c>
      <c r="J4481" s="70">
        <v>2.1710839464586558</v>
      </c>
      <c r="K4481" s="70">
        <v>7</v>
      </c>
      <c r="L4481" s="70">
        <v>6.9803361424817725</v>
      </c>
      <c r="M4481" s="70">
        <v>6.9016653561256156</v>
      </c>
      <c r="N4481" s="70">
        <v>5.0425533638309119</v>
      </c>
      <c r="O4481" s="70">
        <v>5.8933450960167253</v>
      </c>
      <c r="P4481" s="70">
        <v>6.9016647537279523</v>
      </c>
      <c r="Q4481" s="70">
        <v>6.8813597119509691</v>
      </c>
      <c r="R4481" s="70">
        <v>2.8361517001841028</v>
      </c>
      <c r="S4481" s="70">
        <v>2</v>
      </c>
      <c r="T4481" s="70">
        <v>4.7173466725647266</v>
      </c>
      <c r="U4481" s="71">
        <v>66</v>
      </c>
    </row>
    <row r="4482" spans="1:21" x14ac:dyDescent="0.2">
      <c r="A4482" s="41">
        <v>1560508650001</v>
      </c>
      <c r="B4482" s="36" t="s">
        <v>40</v>
      </c>
      <c r="C4482" s="36" t="s">
        <v>145</v>
      </c>
      <c r="D4482" s="36" t="s">
        <v>594</v>
      </c>
      <c r="E4482" s="67">
        <v>2</v>
      </c>
      <c r="F4482" s="88">
        <v>2018</v>
      </c>
      <c r="G4482" s="80" t="s">
        <v>41</v>
      </c>
      <c r="H4482" s="70">
        <v>5.0343876784589821</v>
      </c>
      <c r="I4482" s="70">
        <v>4.0214113427302998</v>
      </c>
      <c r="J4482" s="70">
        <v>2.0588176786888259</v>
      </c>
      <c r="K4482" s="70">
        <v>6.9993857071454642</v>
      </c>
      <c r="L4482" s="70">
        <v>6.9581363117611073</v>
      </c>
      <c r="M4482" s="70">
        <v>6.2978381923536615</v>
      </c>
      <c r="N4482" s="70">
        <v>3.7104695353376878</v>
      </c>
      <c r="O4482" s="70">
        <v>4.9948049946738209</v>
      </c>
      <c r="P4482" s="70">
        <v>6.297837051233782</v>
      </c>
      <c r="Q4482" s="70">
        <v>6.8431604297920243</v>
      </c>
      <c r="R4482" s="70">
        <v>2.0006146671587643</v>
      </c>
      <c r="S4482" s="70">
        <v>2</v>
      </c>
      <c r="T4482" s="70">
        <v>4.7680719657778692</v>
      </c>
      <c r="U4482" s="71">
        <v>43</v>
      </c>
    </row>
    <row r="4483" spans="1:21" x14ac:dyDescent="0.2">
      <c r="A4483" s="41">
        <v>1560602910001</v>
      </c>
      <c r="B4483" s="36" t="s">
        <v>40</v>
      </c>
      <c r="C4483" s="36" t="s">
        <v>111</v>
      </c>
      <c r="D4483" s="36" t="s">
        <v>595</v>
      </c>
      <c r="E4483" s="67">
        <v>2</v>
      </c>
      <c r="F4483" s="88">
        <v>2018</v>
      </c>
      <c r="G4483" s="80" t="s">
        <v>41</v>
      </c>
      <c r="H4483" s="70">
        <v>2.0064117490816136</v>
      </c>
      <c r="I4483" s="70">
        <v>2.0031247855948577</v>
      </c>
      <c r="J4483" s="70">
        <v>2.1882781085298411</v>
      </c>
      <c r="K4483" s="70">
        <v>6.9438334016641887</v>
      </c>
      <c r="L4483" s="70">
        <v>6.9677865023551657</v>
      </c>
      <c r="M4483" s="70">
        <v>6.9113310243503623</v>
      </c>
      <c r="N4483" s="70">
        <v>5.3164694978040643</v>
      </c>
      <c r="O4483" s="70">
        <v>6.647706687130948</v>
      </c>
      <c r="P4483" s="70">
        <v>6.8317021523626851</v>
      </c>
      <c r="Q4483" s="70">
        <v>6.3207013676588648</v>
      </c>
      <c r="R4483" s="70">
        <v>3.6956771797970154</v>
      </c>
      <c r="S4483" s="70">
        <v>2</v>
      </c>
      <c r="T4483" s="70">
        <v>4.8194185380274668</v>
      </c>
      <c r="U4483" s="71">
        <v>31</v>
      </c>
    </row>
    <row r="4484" spans="1:21" x14ac:dyDescent="0.2">
      <c r="A4484" s="41">
        <v>1560513300001</v>
      </c>
      <c r="B4484" s="36" t="s">
        <v>40</v>
      </c>
      <c r="C4484" s="36" t="s">
        <v>111</v>
      </c>
      <c r="D4484" s="36" t="s">
        <v>596</v>
      </c>
      <c r="E4484" s="67">
        <v>2</v>
      </c>
      <c r="F4484" s="88">
        <v>2018</v>
      </c>
      <c r="G4484" s="80" t="s">
        <v>41</v>
      </c>
      <c r="H4484" s="70">
        <v>2</v>
      </c>
      <c r="I4484" s="70">
        <v>2</v>
      </c>
      <c r="J4484" s="70">
        <v>2.2861416217340693</v>
      </c>
      <c r="K4484" s="70">
        <v>6.9824381735569174</v>
      </c>
      <c r="L4484" s="70">
        <v>6.9941787179618569</v>
      </c>
      <c r="M4484" s="70">
        <v>6.8637845131041777</v>
      </c>
      <c r="N4484" s="70">
        <v>5.0360445704902883</v>
      </c>
      <c r="O4484" s="70">
        <v>6.5384187362930906</v>
      </c>
      <c r="P4484" s="70">
        <v>6.8637840323099697</v>
      </c>
      <c r="Q4484" s="70">
        <v>6.9073359818074822</v>
      </c>
      <c r="R4484" s="70">
        <v>4.4741465046174316</v>
      </c>
      <c r="S4484" s="70">
        <v>2</v>
      </c>
      <c r="T4484" s="70">
        <v>4.912189404322941</v>
      </c>
      <c r="U4484" s="71">
        <v>14</v>
      </c>
    </row>
    <row r="4485" spans="1:21" x14ac:dyDescent="0.2">
      <c r="A4485" s="41">
        <v>1768099140001</v>
      </c>
      <c r="B4485" s="36" t="s">
        <v>25</v>
      </c>
      <c r="C4485" s="36" t="s">
        <v>597</v>
      </c>
      <c r="D4485" s="36" t="s">
        <v>598</v>
      </c>
      <c r="E4485" s="67">
        <v>2</v>
      </c>
      <c r="F4485" s="88">
        <v>2018</v>
      </c>
      <c r="G4485" s="80" t="s">
        <v>41</v>
      </c>
      <c r="H4485" s="70">
        <v>2</v>
      </c>
      <c r="I4485" s="70">
        <v>2</v>
      </c>
      <c r="J4485" s="70">
        <v>2.1228944338961528</v>
      </c>
      <c r="K4485" s="70">
        <v>7</v>
      </c>
      <c r="L4485" s="70">
        <v>6.9809390563471903</v>
      </c>
      <c r="M4485" s="70">
        <v>6.9161255140342357</v>
      </c>
      <c r="N4485" s="70">
        <v>5.0019905158154065</v>
      </c>
      <c r="O4485" s="70">
        <v>6.2213917933743454</v>
      </c>
      <c r="P4485" s="70">
        <v>6.8861114216841735</v>
      </c>
      <c r="Q4485" s="70">
        <v>5.7075655749149146</v>
      </c>
      <c r="R4485" s="70">
        <v>2.2942495831320895</v>
      </c>
      <c r="S4485" s="70">
        <v>2</v>
      </c>
      <c r="T4485" s="70">
        <v>4.5942723244332093</v>
      </c>
      <c r="U4485" s="71">
        <v>117</v>
      </c>
    </row>
    <row r="4486" spans="1:21" x14ac:dyDescent="0.2">
      <c r="A4486" s="41">
        <v>1660011960001</v>
      </c>
      <c r="B4486" s="36" t="s">
        <v>37</v>
      </c>
      <c r="C4486" s="36" t="s">
        <v>37</v>
      </c>
      <c r="D4486" s="36" t="s">
        <v>599</v>
      </c>
      <c r="E4486" s="67">
        <v>2</v>
      </c>
      <c r="F4486" s="88">
        <v>2018</v>
      </c>
      <c r="G4486" s="80" t="s">
        <v>41</v>
      </c>
      <c r="H4486" s="70">
        <v>2.0197665403260423</v>
      </c>
      <c r="I4486" s="70">
        <v>2.0158885577758725</v>
      </c>
      <c r="J4486" s="70">
        <v>2.2464452506121666</v>
      </c>
      <c r="K4486" s="70">
        <v>7</v>
      </c>
      <c r="L4486" s="70">
        <v>6.9787995995778873</v>
      </c>
      <c r="M4486" s="70">
        <v>6.9071629992141723</v>
      </c>
      <c r="N4486" s="70">
        <v>5.1641658913677224</v>
      </c>
      <c r="O4486" s="70">
        <v>6.25386081770458</v>
      </c>
      <c r="P4486" s="70">
        <v>6.9071624149327127</v>
      </c>
      <c r="Q4486" s="70">
        <v>6.7008797131203313</v>
      </c>
      <c r="R4486" s="70">
        <v>3.0442711901046948</v>
      </c>
      <c r="S4486" s="70">
        <v>2</v>
      </c>
      <c r="T4486" s="70">
        <v>4.7698669145613497</v>
      </c>
      <c r="U4486" s="71">
        <v>42</v>
      </c>
    </row>
    <row r="4487" spans="1:21" x14ac:dyDescent="0.2">
      <c r="A4487" s="41">
        <v>1660011370001</v>
      </c>
      <c r="B4487" s="36" t="s">
        <v>37</v>
      </c>
      <c r="C4487" s="36" t="s">
        <v>37</v>
      </c>
      <c r="D4487" s="36" t="s">
        <v>600</v>
      </c>
      <c r="E4487" s="67">
        <v>2</v>
      </c>
      <c r="F4487" s="88">
        <v>2018</v>
      </c>
      <c r="G4487" s="80" t="s">
        <v>41</v>
      </c>
      <c r="H4487" s="70">
        <v>2.0020398692215253</v>
      </c>
      <c r="I4487" s="70">
        <v>2.0016437960087083</v>
      </c>
      <c r="J4487" s="70">
        <v>2.1893132227939263</v>
      </c>
      <c r="K4487" s="70">
        <v>7</v>
      </c>
      <c r="L4487" s="70">
        <v>6.9690862471939221</v>
      </c>
      <c r="M4487" s="70">
        <v>6.8887222495570759</v>
      </c>
      <c r="N4487" s="70">
        <v>4.8480345360332135</v>
      </c>
      <c r="O4487" s="70">
        <v>6.0630520488766226</v>
      </c>
      <c r="P4487" s="70">
        <v>6.8887216990798157</v>
      </c>
      <c r="Q4487" s="70">
        <v>4.7270158249409819</v>
      </c>
      <c r="R4487" s="70">
        <v>2.3510374953039195</v>
      </c>
      <c r="S4487" s="70">
        <v>2</v>
      </c>
      <c r="T4487" s="70">
        <v>4.4940555824174764</v>
      </c>
      <c r="U4487" s="71">
        <v>154</v>
      </c>
    </row>
    <row r="4488" spans="1:21" x14ac:dyDescent="0.2">
      <c r="A4488" s="41">
        <v>1768120790001</v>
      </c>
      <c r="B4488" s="36" t="s">
        <v>17</v>
      </c>
      <c r="C4488" s="36" t="s">
        <v>45</v>
      </c>
      <c r="D4488" s="36" t="s">
        <v>601</v>
      </c>
      <c r="E4488" s="67">
        <v>2</v>
      </c>
      <c r="F4488" s="88">
        <v>2018</v>
      </c>
      <c r="G4488" s="80" t="s">
        <v>41</v>
      </c>
      <c r="H4488" s="70">
        <v>2.5178531662358195</v>
      </c>
      <c r="I4488" s="70">
        <v>2.3267433664392194</v>
      </c>
      <c r="J4488" s="70">
        <v>2.1100912753286098</v>
      </c>
      <c r="K4488" s="70">
        <v>7</v>
      </c>
      <c r="L4488" s="70">
        <v>6.8621530710169845</v>
      </c>
      <c r="M4488" s="70">
        <v>6.8695409464259116</v>
      </c>
      <c r="N4488" s="70">
        <v>4.5873701271026066</v>
      </c>
      <c r="O4488" s="70">
        <v>5.863568622447886</v>
      </c>
      <c r="P4488" s="70">
        <v>6.8695404467880721</v>
      </c>
      <c r="Q4488" s="70">
        <v>6.8772357981971615</v>
      </c>
      <c r="R4488" s="70">
        <v>2.7378728971773576</v>
      </c>
      <c r="S4488" s="70">
        <v>2</v>
      </c>
      <c r="T4488" s="70">
        <v>4.7184974764299694</v>
      </c>
      <c r="U4488" s="71">
        <v>64</v>
      </c>
    </row>
    <row r="4489" spans="1:21" x14ac:dyDescent="0.2">
      <c r="A4489" s="41">
        <v>1768112180001</v>
      </c>
      <c r="B4489" s="36" t="s">
        <v>17</v>
      </c>
      <c r="C4489" s="36" t="s">
        <v>45</v>
      </c>
      <c r="D4489" s="36" t="s">
        <v>602</v>
      </c>
      <c r="E4489" s="67">
        <v>2</v>
      </c>
      <c r="F4489" s="88">
        <v>2018</v>
      </c>
      <c r="G4489" s="80" t="s">
        <v>41</v>
      </c>
      <c r="H4489" s="70">
        <v>3.1544529443979497</v>
      </c>
      <c r="I4489" s="70">
        <v>2.6507901858111005</v>
      </c>
      <c r="J4489" s="70">
        <v>2.0742393658187019</v>
      </c>
      <c r="K4489" s="70">
        <v>7</v>
      </c>
      <c r="L4489" s="70">
        <v>6.9728232990198542</v>
      </c>
      <c r="M4489" s="70">
        <v>6.8401613483438615</v>
      </c>
      <c r="N4489" s="70">
        <v>4.5887445703012846</v>
      </c>
      <c r="O4489" s="70">
        <v>5.9987516201430129</v>
      </c>
      <c r="P4489" s="70">
        <v>6.8401610064425888</v>
      </c>
      <c r="Q4489" s="70">
        <v>6.3597586634628804</v>
      </c>
      <c r="R4489" s="70">
        <v>2.1344391382615071</v>
      </c>
      <c r="S4489" s="70">
        <v>2</v>
      </c>
      <c r="T4489" s="70">
        <v>4.7178601785002288</v>
      </c>
      <c r="U4489" s="71">
        <v>65</v>
      </c>
    </row>
    <row r="4490" spans="1:21" x14ac:dyDescent="0.2">
      <c r="A4490" s="41">
        <v>1768086590001</v>
      </c>
      <c r="B4490" s="36" t="s">
        <v>17</v>
      </c>
      <c r="C4490" s="36" t="s">
        <v>68</v>
      </c>
      <c r="D4490" s="36" t="s">
        <v>603</v>
      </c>
      <c r="E4490" s="67">
        <v>2</v>
      </c>
      <c r="F4490" s="88">
        <v>2018</v>
      </c>
      <c r="G4490" s="80" t="s">
        <v>41</v>
      </c>
      <c r="H4490" s="70">
        <v>2</v>
      </c>
      <c r="I4490" s="70">
        <v>2</v>
      </c>
      <c r="J4490" s="70">
        <v>2.0653982063249123</v>
      </c>
      <c r="K4490" s="70">
        <v>7</v>
      </c>
      <c r="L4490" s="70">
        <v>4.0643224850697042</v>
      </c>
      <c r="M4490" s="70">
        <v>6.743918998649999</v>
      </c>
      <c r="N4490" s="70">
        <v>3.657257716097047</v>
      </c>
      <c r="O4490" s="70">
        <v>6.2545794159580579</v>
      </c>
      <c r="P4490" s="70">
        <v>6.7439189138913154</v>
      </c>
      <c r="Q4490" s="70">
        <v>6.1310585890046836</v>
      </c>
      <c r="R4490" s="70">
        <v>2.1147717126627619</v>
      </c>
      <c r="S4490" s="70">
        <v>2</v>
      </c>
      <c r="T4490" s="70">
        <v>4.2312688364715401</v>
      </c>
      <c r="U4490" s="71">
        <v>192</v>
      </c>
    </row>
    <row r="4491" spans="1:21" x14ac:dyDescent="0.2">
      <c r="A4491" s="41">
        <v>1768124270001</v>
      </c>
      <c r="B4491" s="36" t="s">
        <v>17</v>
      </c>
      <c r="C4491" s="36" t="s">
        <v>45</v>
      </c>
      <c r="D4491" s="36" t="s">
        <v>604</v>
      </c>
      <c r="E4491" s="67">
        <v>2</v>
      </c>
      <c r="F4491" s="88">
        <v>2018</v>
      </c>
      <c r="G4491" s="80" t="s">
        <v>41</v>
      </c>
      <c r="H4491" s="70">
        <v>2</v>
      </c>
      <c r="I4491" s="70">
        <v>2</v>
      </c>
      <c r="J4491" s="70">
        <v>2.0448493139472608</v>
      </c>
      <c r="K4491" s="70">
        <v>7</v>
      </c>
      <c r="L4491" s="70">
        <v>6.9834091906153022</v>
      </c>
      <c r="M4491" s="70">
        <v>5.9443827822919548</v>
      </c>
      <c r="N4491" s="70">
        <v>4.0123061063195209</v>
      </c>
      <c r="O4491" s="70">
        <v>5.7328563681966846</v>
      </c>
      <c r="P4491" s="70">
        <v>5.9443843916013632</v>
      </c>
      <c r="Q4491" s="70">
        <v>6.5677928864394417</v>
      </c>
      <c r="R4491" s="70">
        <v>2.1237252108924909</v>
      </c>
      <c r="S4491" s="70">
        <v>2</v>
      </c>
      <c r="T4491" s="70">
        <v>4.3628088541920018</v>
      </c>
      <c r="U4491" s="71">
        <v>181</v>
      </c>
    </row>
    <row r="4492" spans="1:21" x14ac:dyDescent="0.2">
      <c r="A4492" s="41">
        <v>1768095580001</v>
      </c>
      <c r="B4492" s="36" t="s">
        <v>17</v>
      </c>
      <c r="C4492" s="36" t="s">
        <v>68</v>
      </c>
      <c r="D4492" s="36" t="s">
        <v>605</v>
      </c>
      <c r="E4492" s="67">
        <v>2</v>
      </c>
      <c r="F4492" s="88">
        <v>2018</v>
      </c>
      <c r="G4492" s="80" t="s">
        <v>41</v>
      </c>
      <c r="H4492" s="70">
        <v>2</v>
      </c>
      <c r="I4492" s="70">
        <v>2</v>
      </c>
      <c r="J4492" s="70">
        <v>2</v>
      </c>
      <c r="K4492" s="70">
        <v>7</v>
      </c>
      <c r="L4492" s="70">
        <v>6.9843061808214966</v>
      </c>
      <c r="M4492" s="70">
        <v>6.8193085926475847</v>
      </c>
      <c r="N4492" s="70">
        <v>3.5204726939184745</v>
      </c>
      <c r="O4492" s="70">
        <v>6.4611512648906464</v>
      </c>
      <c r="P4492" s="70">
        <v>6.8193083287770406</v>
      </c>
      <c r="Q4492" s="70">
        <v>6.9291051512109245</v>
      </c>
      <c r="R4492" s="70">
        <v>2.7242815453806211</v>
      </c>
      <c r="S4492" s="70">
        <v>2</v>
      </c>
      <c r="T4492" s="70">
        <v>4.6048278131372333</v>
      </c>
      <c r="U4492" s="71">
        <v>115</v>
      </c>
    </row>
    <row r="4493" spans="1:21" x14ac:dyDescent="0.2">
      <c r="A4493" s="41">
        <v>1768108820001</v>
      </c>
      <c r="B4493" s="36" t="s">
        <v>17</v>
      </c>
      <c r="C4493" s="36" t="s">
        <v>45</v>
      </c>
      <c r="D4493" s="36" t="s">
        <v>606</v>
      </c>
      <c r="E4493" s="67">
        <v>2</v>
      </c>
      <c r="F4493" s="88">
        <v>2018</v>
      </c>
      <c r="G4493" s="80" t="s">
        <v>41</v>
      </c>
      <c r="H4493" s="70">
        <v>3.4242697519250855</v>
      </c>
      <c r="I4493" s="70">
        <v>2.9105082874226378</v>
      </c>
      <c r="J4493" s="70">
        <v>3.535685250761107</v>
      </c>
      <c r="K4493" s="70">
        <v>7</v>
      </c>
      <c r="L4493" s="70">
        <v>6.984379537093413</v>
      </c>
      <c r="M4493" s="70">
        <v>6.8806976959389168</v>
      </c>
      <c r="N4493" s="70">
        <v>5.4928506139541025</v>
      </c>
      <c r="O4493" s="70">
        <v>5.4091440226648322</v>
      </c>
      <c r="P4493" s="70">
        <v>6.8806977656910311</v>
      </c>
      <c r="Q4493" s="70">
        <v>6.8597610187926881</v>
      </c>
      <c r="R4493" s="70">
        <v>5.2470963798728381</v>
      </c>
      <c r="S4493" s="70">
        <v>2</v>
      </c>
      <c r="T4493" s="70">
        <v>5.2187575270097213</v>
      </c>
      <c r="U4493" s="71">
        <v>3</v>
      </c>
    </row>
    <row r="4494" spans="1:21" x14ac:dyDescent="0.2">
      <c r="A4494" s="41">
        <v>1768128260001</v>
      </c>
      <c r="B4494" s="36" t="s">
        <v>17</v>
      </c>
      <c r="C4494" s="36" t="s">
        <v>45</v>
      </c>
      <c r="D4494" s="36" t="s">
        <v>607</v>
      </c>
      <c r="E4494" s="67">
        <v>2</v>
      </c>
      <c r="F4494" s="88">
        <v>2018</v>
      </c>
      <c r="G4494" s="80" t="s">
        <v>41</v>
      </c>
      <c r="H4494" s="70">
        <v>2.4720744954426772</v>
      </c>
      <c r="I4494" s="70">
        <v>2.3702081831139554</v>
      </c>
      <c r="J4494" s="70">
        <v>2</v>
      </c>
      <c r="K4494" s="70">
        <v>7</v>
      </c>
      <c r="L4494" s="70">
        <v>6.8804464264645873</v>
      </c>
      <c r="M4494" s="70">
        <v>6.7126778716606337</v>
      </c>
      <c r="N4494" s="70">
        <v>4.863727167415334</v>
      </c>
      <c r="O4494" s="70">
        <v>6.0960429488131691</v>
      </c>
      <c r="P4494" s="70">
        <v>6.7126784304895057</v>
      </c>
      <c r="Q4494" s="70">
        <v>6.693001824025548</v>
      </c>
      <c r="R4494" s="70">
        <v>2.4304248918801155</v>
      </c>
      <c r="S4494" s="70">
        <v>2</v>
      </c>
      <c r="T4494" s="70">
        <v>4.6859401866087946</v>
      </c>
      <c r="U4494" s="71">
        <v>76</v>
      </c>
    </row>
    <row r="4495" spans="1:21" x14ac:dyDescent="0.2">
      <c r="A4495" s="41">
        <v>1768120280001</v>
      </c>
      <c r="B4495" s="36" t="s">
        <v>17</v>
      </c>
      <c r="C4495" s="36" t="s">
        <v>45</v>
      </c>
      <c r="D4495" s="36" t="s">
        <v>486</v>
      </c>
      <c r="E4495" s="67">
        <v>2</v>
      </c>
      <c r="F4495" s="88">
        <v>2018</v>
      </c>
      <c r="G4495" s="80" t="s">
        <v>41</v>
      </c>
      <c r="H4495" s="70">
        <v>5.6276173112741628</v>
      </c>
      <c r="I4495" s="70">
        <v>4.2426217326664801</v>
      </c>
      <c r="J4495" s="70">
        <v>2.0656315422869027</v>
      </c>
      <c r="K4495" s="70">
        <v>6.6221028447787917</v>
      </c>
      <c r="L4495" s="70">
        <v>6.9896331156000961</v>
      </c>
      <c r="M4495" s="70">
        <v>6.9463777246599978</v>
      </c>
      <c r="N4495" s="70">
        <v>6.6475508138902315</v>
      </c>
      <c r="O4495" s="70">
        <v>2</v>
      </c>
      <c r="P4495" s="70">
        <v>6.9463772403169148</v>
      </c>
      <c r="Q4495" s="70">
        <v>5.4515564289008029</v>
      </c>
      <c r="R4495" s="70">
        <v>2.7723860600228276</v>
      </c>
      <c r="S4495" s="70">
        <v>2</v>
      </c>
      <c r="T4495" s="70">
        <v>4.8593212345331009</v>
      </c>
      <c r="U4495" s="71">
        <v>23</v>
      </c>
    </row>
    <row r="4496" spans="1:21" x14ac:dyDescent="0.2">
      <c r="A4496" s="41">
        <v>1768096390001</v>
      </c>
      <c r="B4496" s="36" t="s">
        <v>17</v>
      </c>
      <c r="C4496" s="36" t="s">
        <v>73</v>
      </c>
      <c r="D4496" s="36" t="s">
        <v>608</v>
      </c>
      <c r="E4496" s="67">
        <v>2</v>
      </c>
      <c r="F4496" s="88">
        <v>2018</v>
      </c>
      <c r="G4496" s="80" t="s">
        <v>41</v>
      </c>
      <c r="H4496" s="70">
        <v>2.9830949063505736</v>
      </c>
      <c r="I4496" s="70">
        <v>2.6095241852143083</v>
      </c>
      <c r="J4496" s="70">
        <v>2.0517049158796716</v>
      </c>
      <c r="K4496" s="70">
        <v>6.8777542957357802</v>
      </c>
      <c r="L4496" s="70">
        <v>6.9804499104354276</v>
      </c>
      <c r="M4496" s="70">
        <v>6.476845491093794</v>
      </c>
      <c r="N4496" s="70">
        <v>4.6406569002827336</v>
      </c>
      <c r="O4496" s="70">
        <v>6.2128384416908293</v>
      </c>
      <c r="P4496" s="70">
        <v>6.4768480195409701</v>
      </c>
      <c r="Q4496" s="70">
        <v>6.7373160233485523</v>
      </c>
      <c r="R4496" s="70">
        <v>2.8601367272508691</v>
      </c>
      <c r="S4496" s="70">
        <v>2</v>
      </c>
      <c r="T4496" s="70">
        <v>4.742264151401959</v>
      </c>
      <c r="U4496" s="71">
        <v>52</v>
      </c>
    </row>
    <row r="4497" spans="1:21" x14ac:dyDescent="0.2">
      <c r="A4497" s="41">
        <v>1768104400001</v>
      </c>
      <c r="B4497" s="36" t="s">
        <v>17</v>
      </c>
      <c r="C4497" s="36" t="s">
        <v>95</v>
      </c>
      <c r="D4497" s="36" t="s">
        <v>609</v>
      </c>
      <c r="E4497" s="67">
        <v>2</v>
      </c>
      <c r="F4497" s="88">
        <v>2018</v>
      </c>
      <c r="G4497" s="80" t="s">
        <v>41</v>
      </c>
      <c r="H4497" s="70">
        <v>2.372851526190638</v>
      </c>
      <c r="I4497" s="70">
        <v>2.2080212119769431</v>
      </c>
      <c r="J4497" s="70">
        <v>2.076898767770333</v>
      </c>
      <c r="K4497" s="70">
        <v>7</v>
      </c>
      <c r="L4497" s="70">
        <v>6.9733004522854092</v>
      </c>
      <c r="M4497" s="70">
        <v>6.8925357589119374</v>
      </c>
      <c r="N4497" s="70">
        <v>4.2889263220916831</v>
      </c>
      <c r="O4497" s="70">
        <v>6.3511416790446589</v>
      </c>
      <c r="P4497" s="70">
        <v>6.8925352411648886</v>
      </c>
      <c r="Q4497" s="70">
        <v>5.8895453096921777</v>
      </c>
      <c r="R4497" s="70">
        <v>3.1250297528385169</v>
      </c>
      <c r="S4497" s="70">
        <v>2</v>
      </c>
      <c r="T4497" s="70">
        <v>4.6725655018305998</v>
      </c>
      <c r="U4497" s="71">
        <v>81</v>
      </c>
    </row>
    <row r="4498" spans="1:21" x14ac:dyDescent="0.2">
      <c r="A4498" s="41">
        <v>1768113820001</v>
      </c>
      <c r="B4498" s="36" t="s">
        <v>430</v>
      </c>
      <c r="C4498" s="36" t="s">
        <v>50</v>
      </c>
      <c r="D4498" s="36" t="s">
        <v>610</v>
      </c>
      <c r="E4498" s="67">
        <v>2</v>
      </c>
      <c r="F4498" s="88">
        <v>2018</v>
      </c>
      <c r="G4498" s="80" t="s">
        <v>41</v>
      </c>
      <c r="H4498" s="70">
        <v>2.3047861807583576</v>
      </c>
      <c r="I4498" s="70">
        <v>2.3271248870317791</v>
      </c>
      <c r="J4498" s="70">
        <v>2</v>
      </c>
      <c r="K4498" s="70">
        <v>7</v>
      </c>
      <c r="L4498" s="70">
        <v>6.9823120373783629</v>
      </c>
      <c r="M4498" s="70">
        <v>6.9161255140342357</v>
      </c>
      <c r="N4498" s="70">
        <v>4.3623072494556325</v>
      </c>
      <c r="O4498" s="70">
        <v>6.3713378209396216</v>
      </c>
      <c r="P4498" s="70">
        <v>6.9161146619476712</v>
      </c>
      <c r="Q4498" s="70">
        <v>6.8942599908794175</v>
      </c>
      <c r="R4498" s="70">
        <v>2.6924519473602655</v>
      </c>
      <c r="S4498" s="70">
        <v>2</v>
      </c>
      <c r="T4498" s="70">
        <v>4.7305683574821131</v>
      </c>
      <c r="U4498" s="71">
        <v>59</v>
      </c>
    </row>
    <row r="4499" spans="1:21" x14ac:dyDescent="0.2">
      <c r="A4499" s="41">
        <v>2360006800001</v>
      </c>
      <c r="B4499" s="36" t="s">
        <v>430</v>
      </c>
      <c r="C4499" s="36" t="s">
        <v>200</v>
      </c>
      <c r="D4499" s="36" t="s">
        <v>611</v>
      </c>
      <c r="E4499" s="67">
        <v>2</v>
      </c>
      <c r="F4499" s="88">
        <v>2018</v>
      </c>
      <c r="G4499" s="80" t="s">
        <v>41</v>
      </c>
      <c r="H4499" s="70">
        <v>2</v>
      </c>
      <c r="I4499" s="70">
        <v>2</v>
      </c>
      <c r="J4499" s="70">
        <v>5.0118511906282501</v>
      </c>
      <c r="K4499" s="70">
        <v>6.921476320672391</v>
      </c>
      <c r="L4499" s="70">
        <v>6.9822209654022904</v>
      </c>
      <c r="M4499" s="70">
        <v>6.6777564993197478</v>
      </c>
      <c r="N4499" s="70">
        <v>4.5184380724225459</v>
      </c>
      <c r="O4499" s="70">
        <v>6.5777816660044213</v>
      </c>
      <c r="P4499" s="70">
        <v>6.6777568295396046</v>
      </c>
      <c r="Q4499" s="70">
        <v>6.7517254973953991</v>
      </c>
      <c r="R4499" s="70">
        <v>2.9680545738992912</v>
      </c>
      <c r="S4499" s="70">
        <v>2</v>
      </c>
      <c r="T4499" s="70">
        <v>4.9239218012736625</v>
      </c>
      <c r="U4499" s="71">
        <v>12</v>
      </c>
    </row>
    <row r="4500" spans="1:21" x14ac:dyDescent="0.2">
      <c r="A4500" s="41">
        <v>2360006990001</v>
      </c>
      <c r="B4500" s="36" t="s">
        <v>430</v>
      </c>
      <c r="C4500" s="36" t="s">
        <v>200</v>
      </c>
      <c r="D4500" s="36" t="s">
        <v>612</v>
      </c>
      <c r="E4500" s="67">
        <v>2</v>
      </c>
      <c r="F4500" s="88">
        <v>2018</v>
      </c>
      <c r="G4500" s="80" t="s">
        <v>41</v>
      </c>
      <c r="H4500" s="70">
        <v>2</v>
      </c>
      <c r="I4500" s="70">
        <v>2</v>
      </c>
      <c r="J4500" s="70">
        <v>2</v>
      </c>
      <c r="K4500" s="70">
        <v>6.9083593478627785</v>
      </c>
      <c r="L4500" s="70">
        <v>6.9844242893521962</v>
      </c>
      <c r="M4500" s="70">
        <v>6.6825750901800021</v>
      </c>
      <c r="N4500" s="70">
        <v>4.662247299488568</v>
      </c>
      <c r="O4500" s="70">
        <v>6.6189376011686409</v>
      </c>
      <c r="P4500" s="70">
        <v>6.6825754454435824</v>
      </c>
      <c r="Q4500" s="70">
        <v>6.7957975004570423</v>
      </c>
      <c r="R4500" s="70">
        <v>2.8804846764902892</v>
      </c>
      <c r="S4500" s="70">
        <v>2</v>
      </c>
      <c r="T4500" s="70">
        <v>4.6846167708702584</v>
      </c>
      <c r="U4500" s="71">
        <v>77</v>
      </c>
    </row>
    <row r="4501" spans="1:21" x14ac:dyDescent="0.2">
      <c r="A4501" s="41">
        <v>1768114040001</v>
      </c>
      <c r="B4501" s="36" t="s">
        <v>430</v>
      </c>
      <c r="C4501" s="36" t="s">
        <v>50</v>
      </c>
      <c r="D4501" s="36" t="s">
        <v>613</v>
      </c>
      <c r="E4501" s="67">
        <v>2</v>
      </c>
      <c r="F4501" s="88">
        <v>2018</v>
      </c>
      <c r="G4501" s="80" t="s">
        <v>41</v>
      </c>
      <c r="H4501" s="70">
        <v>2.0234175905166887</v>
      </c>
      <c r="I4501" s="70">
        <v>2.0140688301510985</v>
      </c>
      <c r="J4501" s="70">
        <v>2.1821386402456922</v>
      </c>
      <c r="K4501" s="70">
        <v>7</v>
      </c>
      <c r="L4501" s="70">
        <v>6.9770474516057792</v>
      </c>
      <c r="M4501" s="70">
        <v>6.864405701701525</v>
      </c>
      <c r="N4501" s="70">
        <v>4.4925999908737264</v>
      </c>
      <c r="O4501" s="70">
        <v>6.0173781112688953</v>
      </c>
      <c r="P4501" s="70">
        <v>6.8644052409312195</v>
      </c>
      <c r="Q4501" s="70">
        <v>6.6345520380059062</v>
      </c>
      <c r="R4501" s="70">
        <v>2.557715551364578</v>
      </c>
      <c r="S4501" s="70">
        <v>2</v>
      </c>
      <c r="T4501" s="70">
        <v>4.6356440955554259</v>
      </c>
      <c r="U4501" s="71">
        <v>101</v>
      </c>
    </row>
    <row r="4502" spans="1:21" x14ac:dyDescent="0.2">
      <c r="A4502" s="41">
        <v>2160068790001</v>
      </c>
      <c r="B4502" s="36" t="s">
        <v>36</v>
      </c>
      <c r="C4502" s="36" t="s">
        <v>72</v>
      </c>
      <c r="D4502" s="36" t="s">
        <v>567</v>
      </c>
      <c r="E4502" s="67">
        <v>2</v>
      </c>
      <c r="F4502" s="88">
        <v>2018</v>
      </c>
      <c r="G4502" s="80" t="s">
        <v>41</v>
      </c>
      <c r="H4502" s="70">
        <v>2.0025039507803442</v>
      </c>
      <c r="I4502" s="70">
        <v>2.0053191535515245</v>
      </c>
      <c r="J4502" s="70">
        <v>2.381800671535391</v>
      </c>
      <c r="K4502" s="70">
        <v>7</v>
      </c>
      <c r="L4502" s="70">
        <v>6.9847736248953645</v>
      </c>
      <c r="M4502" s="70">
        <v>6.9161255140342357</v>
      </c>
      <c r="N4502" s="70">
        <v>4.9496757824628759</v>
      </c>
      <c r="O4502" s="70">
        <v>6.7393196721984561</v>
      </c>
      <c r="P4502" s="70">
        <v>6.9161239183012215</v>
      </c>
      <c r="Q4502" s="70">
        <v>6.9977929240539405</v>
      </c>
      <c r="R4502" s="70">
        <v>3.2925030526215107</v>
      </c>
      <c r="S4502" s="70">
        <v>2</v>
      </c>
      <c r="T4502" s="70">
        <v>4.8488281887029059</v>
      </c>
      <c r="U4502" s="71">
        <v>27</v>
      </c>
    </row>
    <row r="4503" spans="1:21" x14ac:dyDescent="0.2">
      <c r="A4503" s="41">
        <v>1768087050001</v>
      </c>
      <c r="B4503" s="36" t="s">
        <v>36</v>
      </c>
      <c r="C4503" s="36" t="s">
        <v>72</v>
      </c>
      <c r="D4503" s="36" t="s">
        <v>614</v>
      </c>
      <c r="E4503" s="67">
        <v>2</v>
      </c>
      <c r="F4503" s="88">
        <v>2018</v>
      </c>
      <c r="G4503" s="80" t="s">
        <v>41</v>
      </c>
      <c r="H4503" s="70">
        <v>2.0997699787820916</v>
      </c>
      <c r="I4503" s="70">
        <v>2.0674085685759511</v>
      </c>
      <c r="J4503" s="70">
        <v>2.2011155905024959</v>
      </c>
      <c r="K4503" s="70">
        <v>7</v>
      </c>
      <c r="L4503" s="70">
        <v>6.9793610406940756</v>
      </c>
      <c r="M4503" s="70">
        <v>6.8985786262999973</v>
      </c>
      <c r="N4503" s="70">
        <v>4.9315661950548009</v>
      </c>
      <c r="O4503" s="70">
        <v>6.5698653305034149</v>
      </c>
      <c r="P4503" s="70">
        <v>6.898578068394694</v>
      </c>
      <c r="Q4503" s="70">
        <v>6.9721993601009986</v>
      </c>
      <c r="R4503" s="70">
        <v>5.9395079049086617</v>
      </c>
      <c r="S4503" s="70">
        <v>2</v>
      </c>
      <c r="T4503" s="70">
        <v>5.0464958886514326</v>
      </c>
      <c r="U4503" s="71">
        <v>5</v>
      </c>
    </row>
    <row r="4504" spans="1:21" x14ac:dyDescent="0.2">
      <c r="A4504" s="41">
        <v>460022880001</v>
      </c>
      <c r="B4504" s="36" t="s">
        <v>36</v>
      </c>
      <c r="C4504" s="36" t="s">
        <v>36</v>
      </c>
      <c r="D4504" s="36" t="s">
        <v>615</v>
      </c>
      <c r="E4504" s="67">
        <v>2</v>
      </c>
      <c r="F4504" s="88">
        <v>2018</v>
      </c>
      <c r="G4504" s="80" t="s">
        <v>41</v>
      </c>
      <c r="H4504" s="70">
        <v>2.2908410229729883</v>
      </c>
      <c r="I4504" s="70">
        <v>2.2001321888212946</v>
      </c>
      <c r="J4504" s="70">
        <v>2.1351594193831982</v>
      </c>
      <c r="K4504" s="70">
        <v>6.8763103077154613</v>
      </c>
      <c r="L4504" s="70">
        <v>6.9759832324459001</v>
      </c>
      <c r="M4504" s="70">
        <v>6.7170642656566555</v>
      </c>
      <c r="N4504" s="70">
        <v>4.7082229401990485</v>
      </c>
      <c r="O4504" s="70">
        <v>6.4363087433173947</v>
      </c>
      <c r="P4504" s="70">
        <v>6.7170641284741928</v>
      </c>
      <c r="Q4504" s="70">
        <v>6.8660796034565106</v>
      </c>
      <c r="R4504" s="70">
        <v>3.0763748099799111</v>
      </c>
      <c r="S4504" s="70">
        <v>2</v>
      </c>
      <c r="T4504" s="70">
        <v>4.749961721868547</v>
      </c>
      <c r="U4504" s="71">
        <v>48</v>
      </c>
    </row>
    <row r="4505" spans="1:21" x14ac:dyDescent="0.2">
      <c r="A4505" s="41">
        <v>1768087720001</v>
      </c>
      <c r="B4505" s="36" t="s">
        <v>36</v>
      </c>
      <c r="C4505" s="36" t="s">
        <v>72</v>
      </c>
      <c r="D4505" s="36" t="s">
        <v>616</v>
      </c>
      <c r="E4505" s="67">
        <v>2</v>
      </c>
      <c r="F4505" s="88">
        <v>2018</v>
      </c>
      <c r="G4505" s="80" t="s">
        <v>41</v>
      </c>
      <c r="H4505" s="70">
        <v>2.0017629263280039</v>
      </c>
      <c r="I4505" s="70">
        <v>2.0014106467698265</v>
      </c>
      <c r="J4505" s="70">
        <v>2.2453270857745506</v>
      </c>
      <c r="K4505" s="70">
        <v>7</v>
      </c>
      <c r="L4505" s="70">
        <v>6.9736534950346059</v>
      </c>
      <c r="M4505" s="70">
        <v>6.8994812338950275</v>
      </c>
      <c r="N4505" s="70">
        <v>4.8979235565816399</v>
      </c>
      <c r="O4505" s="70">
        <v>6.6329469696877297</v>
      </c>
      <c r="P4505" s="70">
        <v>6.8994806556663626</v>
      </c>
      <c r="Q4505" s="70">
        <v>6.9736279364344691</v>
      </c>
      <c r="R4505" s="70">
        <v>4.6164239103371507</v>
      </c>
      <c r="S4505" s="70">
        <v>2</v>
      </c>
      <c r="T4505" s="70">
        <v>4.928503201375781</v>
      </c>
      <c r="U4505" s="71">
        <v>10</v>
      </c>
    </row>
    <row r="4506" spans="1:21" x14ac:dyDescent="0.2">
      <c r="A4506" s="41">
        <v>1768086160001</v>
      </c>
      <c r="B4506" s="36" t="s">
        <v>36</v>
      </c>
      <c r="C4506" s="36" t="s">
        <v>147</v>
      </c>
      <c r="D4506" s="36" t="s">
        <v>617</v>
      </c>
      <c r="E4506" s="67">
        <v>2</v>
      </c>
      <c r="F4506" s="88">
        <v>2018</v>
      </c>
      <c r="G4506" s="80" t="s">
        <v>41</v>
      </c>
      <c r="H4506" s="70">
        <v>2</v>
      </c>
      <c r="I4506" s="70">
        <v>2</v>
      </c>
      <c r="J4506" s="70">
        <v>2.1919545650145182</v>
      </c>
      <c r="K4506" s="70">
        <v>7</v>
      </c>
      <c r="L4506" s="70">
        <v>6.978185623343709</v>
      </c>
      <c r="M4506" s="70">
        <v>6.9089715211904732</v>
      </c>
      <c r="N4506" s="70">
        <v>4.8387054841708395</v>
      </c>
      <c r="O4506" s="70">
        <v>6.5349538159778762</v>
      </c>
      <c r="P4506" s="70">
        <v>6.9089709177703895</v>
      </c>
      <c r="Q4506" s="70">
        <v>6.8916306899836659</v>
      </c>
      <c r="R4506" s="70">
        <v>4.4824465149915547</v>
      </c>
      <c r="S4506" s="70">
        <v>2</v>
      </c>
      <c r="T4506" s="70">
        <v>4.8946515943702522</v>
      </c>
      <c r="U4506" s="71">
        <v>16</v>
      </c>
    </row>
    <row r="4507" spans="1:21" x14ac:dyDescent="0.2">
      <c r="A4507" s="41">
        <v>1768087130001</v>
      </c>
      <c r="B4507" s="36" t="s">
        <v>36</v>
      </c>
      <c r="C4507" s="36" t="s">
        <v>147</v>
      </c>
      <c r="D4507" s="36" t="s">
        <v>618</v>
      </c>
      <c r="E4507" s="67">
        <v>2</v>
      </c>
      <c r="F4507" s="88">
        <v>2018</v>
      </c>
      <c r="G4507" s="80" t="s">
        <v>41</v>
      </c>
      <c r="H4507" s="70">
        <v>2.0612600057778945</v>
      </c>
      <c r="I4507" s="70">
        <v>2.0491531596519286</v>
      </c>
      <c r="J4507" s="70">
        <v>2.1257642526036022</v>
      </c>
      <c r="K4507" s="70">
        <v>7</v>
      </c>
      <c r="L4507" s="70">
        <v>6.977661733973946</v>
      </c>
      <c r="M4507" s="70">
        <v>6.9015283842720114</v>
      </c>
      <c r="N4507" s="70">
        <v>4.8738319683663942</v>
      </c>
      <c r="O4507" s="70">
        <v>6.5309273852798446</v>
      </c>
      <c r="P4507" s="70">
        <v>6.9015278273026599</v>
      </c>
      <c r="Q4507" s="70">
        <v>6.5124073557518756</v>
      </c>
      <c r="R4507" s="70">
        <v>4.5171057787061688</v>
      </c>
      <c r="S4507" s="70">
        <v>2</v>
      </c>
      <c r="T4507" s="70">
        <v>4.8709306543071946</v>
      </c>
      <c r="U4507" s="71">
        <v>19</v>
      </c>
    </row>
    <row r="4508" spans="1:21" x14ac:dyDescent="0.2">
      <c r="A4508" s="41">
        <v>1768086750001</v>
      </c>
      <c r="B4508" s="36" t="s">
        <v>36</v>
      </c>
      <c r="C4508" s="36" t="s">
        <v>72</v>
      </c>
      <c r="D4508" s="36" t="s">
        <v>619</v>
      </c>
      <c r="E4508" s="67">
        <v>2</v>
      </c>
      <c r="F4508" s="88">
        <v>2018</v>
      </c>
      <c r="G4508" s="80" t="s">
        <v>41</v>
      </c>
      <c r="H4508" s="70">
        <v>2</v>
      </c>
      <c r="I4508" s="70">
        <v>2</v>
      </c>
      <c r="J4508" s="70">
        <v>2.2220821467367791</v>
      </c>
      <c r="K4508" s="70">
        <v>6.4995752698250664</v>
      </c>
      <c r="L4508" s="70">
        <v>6.9826241850205371</v>
      </c>
      <c r="M4508" s="70">
        <v>6.899936510864789</v>
      </c>
      <c r="N4508" s="70">
        <v>4.9654176926304885</v>
      </c>
      <c r="O4508" s="70">
        <v>6.3845873003824343</v>
      </c>
      <c r="P4508" s="70">
        <v>6.8999359378688938</v>
      </c>
      <c r="Q4508" s="70">
        <v>5.7766946096670102</v>
      </c>
      <c r="R4508" s="70">
        <v>3.1687984116355619</v>
      </c>
      <c r="S4508" s="70">
        <v>2</v>
      </c>
      <c r="T4508" s="70">
        <v>4.6499710053859635</v>
      </c>
      <c r="U4508" s="71">
        <v>94</v>
      </c>
    </row>
    <row r="4509" spans="1:21" x14ac:dyDescent="0.2">
      <c r="A4509" s="41">
        <v>1768086670001</v>
      </c>
      <c r="B4509" s="36" t="s">
        <v>36</v>
      </c>
      <c r="C4509" s="36" t="s">
        <v>147</v>
      </c>
      <c r="D4509" s="36" t="s">
        <v>620</v>
      </c>
      <c r="E4509" s="67">
        <v>2</v>
      </c>
      <c r="F4509" s="88">
        <v>2018</v>
      </c>
      <c r="G4509" s="80" t="s">
        <v>41</v>
      </c>
      <c r="H4509" s="70">
        <v>2.0030577701939949</v>
      </c>
      <c r="I4509" s="70">
        <v>2.0042558254843308</v>
      </c>
      <c r="J4509" s="70">
        <v>2.1565117474278983</v>
      </c>
      <c r="K4509" s="70">
        <v>6.9531995861509559</v>
      </c>
      <c r="L4509" s="70">
        <v>6.980693422718411</v>
      </c>
      <c r="M4509" s="70">
        <v>6.7173435186820436</v>
      </c>
      <c r="N4509" s="70">
        <v>5.1347815220840154</v>
      </c>
      <c r="O4509" s="70">
        <v>6.4142009117496794</v>
      </c>
      <c r="P4509" s="70">
        <v>6.7173437653743298</v>
      </c>
      <c r="Q4509" s="70">
        <v>6.8706430037478201</v>
      </c>
      <c r="R4509" s="70">
        <v>3.5421073567507904</v>
      </c>
      <c r="S4509" s="70">
        <v>2</v>
      </c>
      <c r="T4509" s="70">
        <v>4.7911782025303555</v>
      </c>
      <c r="U4509" s="71">
        <v>39</v>
      </c>
    </row>
    <row r="4510" spans="1:21" x14ac:dyDescent="0.2">
      <c r="A4510" s="41">
        <v>1865019260001</v>
      </c>
      <c r="B4510" s="36" t="s">
        <v>23</v>
      </c>
      <c r="C4510" s="36" t="s">
        <v>48</v>
      </c>
      <c r="D4510" s="36" t="s">
        <v>621</v>
      </c>
      <c r="E4510" s="67">
        <v>2</v>
      </c>
      <c r="F4510" s="88">
        <v>2018</v>
      </c>
      <c r="G4510" s="80" t="s">
        <v>41</v>
      </c>
      <c r="H4510" s="70">
        <v>2.6733912771638932</v>
      </c>
      <c r="I4510" s="70">
        <v>2.3414919477972944</v>
      </c>
      <c r="J4510" s="70">
        <v>2.0851158082747823</v>
      </c>
      <c r="K4510" s="70">
        <v>7</v>
      </c>
      <c r="L4510" s="70">
        <v>6.9760650855415056</v>
      </c>
      <c r="M4510" s="70">
        <v>6.8977528527826593</v>
      </c>
      <c r="N4510" s="70">
        <v>4.3519845737525813</v>
      </c>
      <c r="O4510" s="70">
        <v>6.5732656625420338</v>
      </c>
      <c r="P4510" s="70">
        <v>6.8977523228323241</v>
      </c>
      <c r="Q4510" s="70">
        <v>6.4553994452550469</v>
      </c>
      <c r="R4510" s="70">
        <v>2.4090379870107217</v>
      </c>
      <c r="S4510" s="70">
        <v>2</v>
      </c>
      <c r="T4510" s="70">
        <v>4.7217714135794031</v>
      </c>
      <c r="U4510" s="71">
        <v>62</v>
      </c>
    </row>
    <row r="4511" spans="1:21" x14ac:dyDescent="0.2">
      <c r="A4511" s="41">
        <v>1865014890001</v>
      </c>
      <c r="B4511" s="36" t="s">
        <v>23</v>
      </c>
      <c r="C4511" s="36" t="s">
        <v>439</v>
      </c>
      <c r="D4511" s="36" t="s">
        <v>622</v>
      </c>
      <c r="E4511" s="67">
        <v>2</v>
      </c>
      <c r="F4511" s="88">
        <v>2018</v>
      </c>
      <c r="G4511" s="80" t="s">
        <v>41</v>
      </c>
      <c r="H4511" s="70">
        <v>2.0596631170598592</v>
      </c>
      <c r="I4511" s="70">
        <v>2.0637074629414753</v>
      </c>
      <c r="J4511" s="70">
        <v>2.0679212997128924</v>
      </c>
      <c r="K4511" s="70">
        <v>7</v>
      </c>
      <c r="L4511" s="70">
        <v>6.9115947944388187</v>
      </c>
      <c r="M4511" s="70">
        <v>6.7041553154870899</v>
      </c>
      <c r="N4511" s="70">
        <v>3.8873120023383265</v>
      </c>
      <c r="O4511" s="70">
        <v>6.3705190777850893</v>
      </c>
      <c r="P4511" s="70">
        <v>6.7041551930322809</v>
      </c>
      <c r="Q4511" s="70">
        <v>6.9459935839813767</v>
      </c>
      <c r="R4511" s="70">
        <v>3.7179901993694817</v>
      </c>
      <c r="S4511" s="70">
        <v>2</v>
      </c>
      <c r="T4511" s="70">
        <v>4.7027510038455578</v>
      </c>
      <c r="U4511" s="71">
        <v>70</v>
      </c>
    </row>
    <row r="4512" spans="1:21" x14ac:dyDescent="0.2">
      <c r="A4512" s="41">
        <v>1865021400001</v>
      </c>
      <c r="B4512" s="36" t="s">
        <v>23</v>
      </c>
      <c r="C4512" s="36" t="s">
        <v>48</v>
      </c>
      <c r="D4512" s="36" t="s">
        <v>623</v>
      </c>
      <c r="E4512" s="67">
        <v>2</v>
      </c>
      <c r="F4512" s="88">
        <v>2018</v>
      </c>
      <c r="G4512" s="80" t="s">
        <v>41</v>
      </c>
      <c r="H4512" s="70">
        <v>2</v>
      </c>
      <c r="I4512" s="70">
        <v>2</v>
      </c>
      <c r="J4512" s="70">
        <v>2.1336015242379323</v>
      </c>
      <c r="K4512" s="70">
        <v>7</v>
      </c>
      <c r="L4512" s="70">
        <v>6.9780551529463803</v>
      </c>
      <c r="M4512" s="70">
        <v>6.8999992466625804</v>
      </c>
      <c r="N4512" s="70">
        <v>4.1787547593828318</v>
      </c>
      <c r="O4512" s="70">
        <v>6.5244412509365901</v>
      </c>
      <c r="P4512" s="70">
        <v>6.8999986649556408</v>
      </c>
      <c r="Q4512" s="70">
        <v>6.48047021171819</v>
      </c>
      <c r="R4512" s="70">
        <v>3.0320869562852217</v>
      </c>
      <c r="S4512" s="70">
        <v>2</v>
      </c>
      <c r="T4512" s="70">
        <v>4.6772839805937814</v>
      </c>
      <c r="U4512" s="71">
        <v>80</v>
      </c>
    </row>
    <row r="4513" spans="1:21" x14ac:dyDescent="0.2">
      <c r="A4513" s="41">
        <v>1865017130001</v>
      </c>
      <c r="B4513" s="36" t="s">
        <v>23</v>
      </c>
      <c r="C4513" s="36" t="s">
        <v>447</v>
      </c>
      <c r="D4513" s="36" t="s">
        <v>624</v>
      </c>
      <c r="E4513" s="67">
        <v>2</v>
      </c>
      <c r="F4513" s="88">
        <v>2018</v>
      </c>
      <c r="G4513" s="80" t="s">
        <v>41</v>
      </c>
      <c r="H4513" s="70">
        <v>2</v>
      </c>
      <c r="I4513" s="70">
        <v>2</v>
      </c>
      <c r="J4513" s="70">
        <v>2.0687165532062175</v>
      </c>
      <c r="K4513" s="70">
        <v>7</v>
      </c>
      <c r="L4513" s="70">
        <v>6.9749118495797413</v>
      </c>
      <c r="M4513" s="70">
        <v>6.9161255140342357</v>
      </c>
      <c r="N4513" s="70">
        <v>3.4144134692971226</v>
      </c>
      <c r="O4513" s="70">
        <v>6.3863406237742382</v>
      </c>
      <c r="P4513" s="70">
        <v>6.9161146619476712</v>
      </c>
      <c r="Q4513" s="70">
        <v>6.9485893312613021</v>
      </c>
      <c r="R4513" s="70">
        <v>2.0861862381149869</v>
      </c>
      <c r="S4513" s="70">
        <v>2</v>
      </c>
      <c r="T4513" s="70">
        <v>4.55928318676796</v>
      </c>
      <c r="U4513" s="71">
        <v>135</v>
      </c>
    </row>
    <row r="4514" spans="1:21" x14ac:dyDescent="0.2">
      <c r="A4514" s="41">
        <v>1865019180001</v>
      </c>
      <c r="B4514" s="36" t="s">
        <v>23</v>
      </c>
      <c r="C4514" s="36" t="s">
        <v>48</v>
      </c>
      <c r="D4514" s="36" t="s">
        <v>625</v>
      </c>
      <c r="E4514" s="67">
        <v>2</v>
      </c>
      <c r="F4514" s="88">
        <v>2018</v>
      </c>
      <c r="G4514" s="80" t="s">
        <v>41</v>
      </c>
      <c r="H4514" s="70">
        <v>2.0124584754158272</v>
      </c>
      <c r="I4514" s="70">
        <v>2.0143492084374848</v>
      </c>
      <c r="J4514" s="70">
        <v>2.1273887418797792</v>
      </c>
      <c r="K4514" s="70">
        <v>5.2749970828481558</v>
      </c>
      <c r="L4514" s="70">
        <v>6.9756487384920502</v>
      </c>
      <c r="M4514" s="70">
        <v>6.9161255140342357</v>
      </c>
      <c r="N4514" s="70">
        <v>4.2734066178605481</v>
      </c>
      <c r="O4514" s="70">
        <v>6.6387348178429564</v>
      </c>
      <c r="P4514" s="70">
        <v>6.9160706281514912</v>
      </c>
      <c r="Q4514" s="70">
        <v>6.4540263231298622</v>
      </c>
      <c r="R4514" s="70">
        <v>3.2460784976149166</v>
      </c>
      <c r="S4514" s="70">
        <v>2</v>
      </c>
      <c r="T4514" s="70">
        <v>4.5707737204756089</v>
      </c>
      <c r="U4514" s="71">
        <v>131</v>
      </c>
    </row>
    <row r="4515" spans="1:21" x14ac:dyDescent="0.2">
      <c r="A4515" s="41">
        <v>1865018960001</v>
      </c>
      <c r="B4515" s="36" t="s">
        <v>23</v>
      </c>
      <c r="C4515" s="36" t="s">
        <v>182</v>
      </c>
      <c r="D4515" s="36" t="s">
        <v>626</v>
      </c>
      <c r="E4515" s="67">
        <v>2</v>
      </c>
      <c r="F4515" s="88">
        <v>2018</v>
      </c>
      <c r="G4515" s="80" t="s">
        <v>41</v>
      </c>
      <c r="H4515" s="70">
        <v>2.0107858287978897</v>
      </c>
      <c r="I4515" s="70">
        <v>2.0064596243863324</v>
      </c>
      <c r="J4515" s="70">
        <v>2.1088705864541368</v>
      </c>
      <c r="K4515" s="70">
        <v>7</v>
      </c>
      <c r="L4515" s="70">
        <v>6.9775510277872073</v>
      </c>
      <c r="M4515" s="70">
        <v>6.9161255140342357</v>
      </c>
      <c r="N4515" s="70">
        <v>3.8001492893171243</v>
      </c>
      <c r="O4515" s="70">
        <v>6.4937305611299649</v>
      </c>
      <c r="P4515" s="70">
        <v>6.9161146619476712</v>
      </c>
      <c r="Q4515" s="70">
        <v>6.2659466909493036</v>
      </c>
      <c r="R4515" s="70">
        <v>3.7088003869699531</v>
      </c>
      <c r="S4515" s="70">
        <v>2</v>
      </c>
      <c r="T4515" s="70">
        <v>4.6837111809811516</v>
      </c>
      <c r="U4515" s="71">
        <v>78</v>
      </c>
    </row>
    <row r="4516" spans="1:21" x14ac:dyDescent="0.2">
      <c r="A4516" s="41">
        <v>1865016320001</v>
      </c>
      <c r="B4516" s="36" t="s">
        <v>23</v>
      </c>
      <c r="C4516" s="36" t="s">
        <v>268</v>
      </c>
      <c r="D4516" s="36" t="s">
        <v>538</v>
      </c>
      <c r="E4516" s="67">
        <v>2</v>
      </c>
      <c r="F4516" s="88">
        <v>2018</v>
      </c>
      <c r="G4516" s="80" t="s">
        <v>41</v>
      </c>
      <c r="H4516" s="70">
        <v>2.966593637799197</v>
      </c>
      <c r="I4516" s="70">
        <v>2.5417086270495766</v>
      </c>
      <c r="J4516" s="70">
        <v>2.0894029230830462</v>
      </c>
      <c r="K4516" s="70">
        <v>7</v>
      </c>
      <c r="L4516" s="70">
        <v>6.9766419768526768</v>
      </c>
      <c r="M4516" s="70">
        <v>6.889115220961207</v>
      </c>
      <c r="N4516" s="70">
        <v>4.1776725262368473</v>
      </c>
      <c r="O4516" s="70">
        <v>6.1745857509313424</v>
      </c>
      <c r="P4516" s="70">
        <v>6.8891146749262697</v>
      </c>
      <c r="Q4516" s="70">
        <v>6.74114513687831</v>
      </c>
      <c r="R4516" s="70">
        <v>2.5363743243482295</v>
      </c>
      <c r="S4516" s="70">
        <v>2</v>
      </c>
      <c r="T4516" s="70">
        <v>4.7485295665888927</v>
      </c>
      <c r="U4516" s="71">
        <v>49</v>
      </c>
    </row>
    <row r="4517" spans="1:21" x14ac:dyDescent="0.2">
      <c r="A4517" s="41">
        <v>1865014460001</v>
      </c>
      <c r="B4517" s="36" t="s">
        <v>23</v>
      </c>
      <c r="C4517" s="36" t="s">
        <v>439</v>
      </c>
      <c r="D4517" s="36" t="s">
        <v>627</v>
      </c>
      <c r="E4517" s="67">
        <v>2</v>
      </c>
      <c r="F4517" s="88">
        <v>2018</v>
      </c>
      <c r="G4517" s="80" t="s">
        <v>41</v>
      </c>
      <c r="H4517" s="70">
        <v>2.1184871549634048</v>
      </c>
      <c r="I4517" s="70">
        <v>2.0909514476890321</v>
      </c>
      <c r="J4517" s="70">
        <v>2.0650958998474396</v>
      </c>
      <c r="K4517" s="70">
        <v>6.9716258251935663</v>
      </c>
      <c r="L4517" s="70">
        <v>6.9747793765662314</v>
      </c>
      <c r="M4517" s="70">
        <v>6.6313851027360498</v>
      </c>
      <c r="N4517" s="70">
        <v>4.8110019258652486</v>
      </c>
      <c r="O4517" s="70">
        <v>5.6887532244069394</v>
      </c>
      <c r="P4517" s="70">
        <v>6.6313855456128987</v>
      </c>
      <c r="Q4517" s="70">
        <v>6.9211944104707914</v>
      </c>
      <c r="R4517" s="70">
        <v>5.5076993913049188</v>
      </c>
      <c r="S4517" s="70">
        <v>2</v>
      </c>
      <c r="T4517" s="70">
        <v>4.8676966087213778</v>
      </c>
      <c r="U4517" s="71">
        <v>21</v>
      </c>
    </row>
    <row r="4518" spans="1:21" x14ac:dyDescent="0.2">
      <c r="A4518" s="41">
        <v>1865014110001</v>
      </c>
      <c r="B4518" s="36" t="s">
        <v>23</v>
      </c>
      <c r="C4518" s="36" t="s">
        <v>202</v>
      </c>
      <c r="D4518" s="36" t="s">
        <v>628</v>
      </c>
      <c r="E4518" s="67">
        <v>2</v>
      </c>
      <c r="F4518" s="88">
        <v>2018</v>
      </c>
      <c r="G4518" s="80" t="s">
        <v>41</v>
      </c>
      <c r="H4518" s="70">
        <v>2.0061437496771442</v>
      </c>
      <c r="I4518" s="70">
        <v>2.0054076413112325</v>
      </c>
      <c r="J4518" s="70">
        <v>2.0593228003208539</v>
      </c>
      <c r="K4518" s="70">
        <v>7</v>
      </c>
      <c r="L4518" s="70">
        <v>6.9717199574493218</v>
      </c>
      <c r="M4518" s="70">
        <v>6.8488974160596978</v>
      </c>
      <c r="N4518" s="70">
        <v>3.4487513248766986</v>
      </c>
      <c r="O4518" s="70">
        <v>6.4685064613326348</v>
      </c>
      <c r="P4518" s="70">
        <v>6.8488969358501102</v>
      </c>
      <c r="Q4518" s="70">
        <v>6.7930458112686463</v>
      </c>
      <c r="R4518" s="70">
        <v>3.5107006125384155</v>
      </c>
      <c r="S4518" s="70">
        <v>2</v>
      </c>
      <c r="T4518" s="70">
        <v>4.6634493925570633</v>
      </c>
      <c r="U4518" s="71">
        <v>86</v>
      </c>
    </row>
    <row r="4519" spans="1:21" x14ac:dyDescent="0.2">
      <c r="A4519" s="41">
        <v>1960139030001</v>
      </c>
      <c r="B4519" s="36" t="s">
        <v>38</v>
      </c>
      <c r="C4519" s="36" t="s">
        <v>81</v>
      </c>
      <c r="D4519" s="36" t="s">
        <v>629</v>
      </c>
      <c r="E4519" s="67">
        <v>2</v>
      </c>
      <c r="F4519" s="88">
        <v>2018</v>
      </c>
      <c r="G4519" s="80" t="s">
        <v>41</v>
      </c>
      <c r="H4519" s="70">
        <v>2</v>
      </c>
      <c r="I4519" s="70">
        <v>2</v>
      </c>
      <c r="J4519" s="70">
        <v>2.0561163775900493</v>
      </c>
      <c r="K4519" s="70">
        <v>7</v>
      </c>
      <c r="L4519" s="70">
        <v>6.9715624812539403</v>
      </c>
      <c r="M4519" s="70">
        <v>6.3464179217546084</v>
      </c>
      <c r="N4519" s="70">
        <v>4.7511376480207321</v>
      </c>
      <c r="O4519" s="70">
        <v>5.2148115022816235</v>
      </c>
      <c r="P4519" s="70">
        <v>6.3464190418224309</v>
      </c>
      <c r="Q4519" s="70">
        <v>6.5242505266240949</v>
      </c>
      <c r="R4519" s="70">
        <v>2.186860991330748</v>
      </c>
      <c r="S4519" s="70">
        <v>2</v>
      </c>
      <c r="T4519" s="70">
        <v>4.4497980408898528</v>
      </c>
      <c r="U4519" s="71">
        <v>166</v>
      </c>
    </row>
    <row r="4520" spans="1:21" x14ac:dyDescent="0.2">
      <c r="A4520" s="41">
        <v>1960138300001</v>
      </c>
      <c r="B4520" s="36" t="s">
        <v>38</v>
      </c>
      <c r="C4520" s="36" t="s">
        <v>81</v>
      </c>
      <c r="D4520" s="36" t="s">
        <v>630</v>
      </c>
      <c r="E4520" s="67">
        <v>2</v>
      </c>
      <c r="F4520" s="88">
        <v>2018</v>
      </c>
      <c r="G4520" s="80" t="s">
        <v>41</v>
      </c>
      <c r="H4520" s="70">
        <v>2</v>
      </c>
      <c r="I4520" s="70">
        <v>2</v>
      </c>
      <c r="J4520" s="70">
        <v>2.1019183991319546</v>
      </c>
      <c r="K4520" s="70">
        <v>7</v>
      </c>
      <c r="L4520" s="70">
        <v>6.9715221281181101</v>
      </c>
      <c r="M4520" s="70">
        <v>6.9022411990495218</v>
      </c>
      <c r="N4520" s="70">
        <v>4.8975653232207259</v>
      </c>
      <c r="O4520" s="70">
        <v>6.2667115193175249</v>
      </c>
      <c r="P4520" s="70">
        <v>6.9022406214378291</v>
      </c>
      <c r="Q4520" s="70">
        <v>6.1855580631329818</v>
      </c>
      <c r="R4520" s="70">
        <v>3.2479180936888614</v>
      </c>
      <c r="S4520" s="70">
        <v>2</v>
      </c>
      <c r="T4520" s="70">
        <v>4.7063062789247923</v>
      </c>
      <c r="U4520" s="71">
        <v>68</v>
      </c>
    </row>
    <row r="4521" spans="1:21" x14ac:dyDescent="0.2">
      <c r="A4521" s="41">
        <v>1960138570001</v>
      </c>
      <c r="B4521" s="36" t="s">
        <v>38</v>
      </c>
      <c r="C4521" s="36" t="s">
        <v>236</v>
      </c>
      <c r="D4521" s="36" t="s">
        <v>492</v>
      </c>
      <c r="E4521" s="67">
        <v>2</v>
      </c>
      <c r="F4521" s="88">
        <v>2018</v>
      </c>
      <c r="G4521" s="80" t="s">
        <v>41</v>
      </c>
      <c r="H4521" s="70">
        <v>2</v>
      </c>
      <c r="I4521" s="70">
        <v>2</v>
      </c>
      <c r="J4521" s="70">
        <v>2.1213047006082522</v>
      </c>
      <c r="K4521" s="70">
        <v>7</v>
      </c>
      <c r="L4521" s="70">
        <v>6.9540400704704677</v>
      </c>
      <c r="M4521" s="70">
        <v>6.9161255140342357</v>
      </c>
      <c r="N4521" s="70">
        <v>4.1585301926055802</v>
      </c>
      <c r="O4521" s="70">
        <v>5.6675118285247228</v>
      </c>
      <c r="P4521" s="70">
        <v>6.9161146619476712</v>
      </c>
      <c r="Q4521" s="70">
        <v>6.6823712595029612</v>
      </c>
      <c r="R4521" s="70">
        <v>2.5537808128621582</v>
      </c>
      <c r="S4521" s="70">
        <v>2</v>
      </c>
      <c r="T4521" s="70">
        <v>4.5808149200463379</v>
      </c>
      <c r="U4521" s="71">
        <v>127</v>
      </c>
    </row>
    <row r="4522" spans="1:21" x14ac:dyDescent="0.2">
      <c r="A4522" s="41">
        <v>1960139540001</v>
      </c>
      <c r="B4522" s="36" t="s">
        <v>38</v>
      </c>
      <c r="C4522" s="36" t="s">
        <v>631</v>
      </c>
      <c r="D4522" s="36" t="s">
        <v>632</v>
      </c>
      <c r="E4522" s="67">
        <v>2</v>
      </c>
      <c r="F4522" s="88">
        <v>2018</v>
      </c>
      <c r="G4522" s="80" t="s">
        <v>41</v>
      </c>
      <c r="H4522" s="70">
        <v>2.1200006695837894</v>
      </c>
      <c r="I4522" s="70">
        <v>2.0515541850686656</v>
      </c>
      <c r="J4522" s="70">
        <v>2.1617284348282588</v>
      </c>
      <c r="K4522" s="70">
        <v>6.5782965277703118</v>
      </c>
      <c r="L4522" s="70">
        <v>6.97687423187514</v>
      </c>
      <c r="M4522" s="70">
        <v>6.9121720534922133</v>
      </c>
      <c r="N4522" s="70">
        <v>5.3128217542139211</v>
      </c>
      <c r="O4522" s="70">
        <v>5.783966455751159</v>
      </c>
      <c r="P4522" s="70">
        <v>6.9121714439725581</v>
      </c>
      <c r="Q4522" s="70">
        <v>6.9640662362612256</v>
      </c>
      <c r="R4522" s="70">
        <v>4.9312407182748128</v>
      </c>
      <c r="S4522" s="70">
        <v>2</v>
      </c>
      <c r="T4522" s="70">
        <v>4.8920743925910042</v>
      </c>
      <c r="U4522" s="71">
        <v>18</v>
      </c>
    </row>
    <row r="4523" spans="1:21" x14ac:dyDescent="0.2">
      <c r="A4523" s="41">
        <v>1960145510001</v>
      </c>
      <c r="B4523" s="36" t="s">
        <v>38</v>
      </c>
      <c r="C4523" s="36" t="s">
        <v>153</v>
      </c>
      <c r="D4523" s="36" t="s">
        <v>633</v>
      </c>
      <c r="E4523" s="67">
        <v>2</v>
      </c>
      <c r="F4523" s="88">
        <v>2018</v>
      </c>
      <c r="G4523" s="80" t="s">
        <v>41</v>
      </c>
      <c r="H4523" s="70">
        <v>2.006618547815521</v>
      </c>
      <c r="I4523" s="70">
        <v>2.0093500238208826</v>
      </c>
      <c r="J4523" s="70">
        <v>2.1948470461729288</v>
      </c>
      <c r="K4523" s="70">
        <v>7</v>
      </c>
      <c r="L4523" s="70">
        <v>6.9558840119752094</v>
      </c>
      <c r="M4523" s="70">
        <v>6.5428836269204744</v>
      </c>
      <c r="N4523" s="70">
        <v>4.8000244925681788</v>
      </c>
      <c r="O4523" s="70">
        <v>6.4757407738331283</v>
      </c>
      <c r="P4523" s="70">
        <v>6.5428838883494365</v>
      </c>
      <c r="Q4523" s="70">
        <v>6.9884462172754809</v>
      </c>
      <c r="R4523" s="70">
        <v>3.6775912248381761</v>
      </c>
      <c r="S4523" s="70">
        <v>2</v>
      </c>
      <c r="T4523" s="70">
        <v>4.7661891544641177</v>
      </c>
      <c r="U4523" s="71">
        <v>44</v>
      </c>
    </row>
    <row r="4524" spans="1:21" x14ac:dyDescent="0.2">
      <c r="A4524" s="41">
        <v>1960138810001</v>
      </c>
      <c r="B4524" s="36" t="s">
        <v>38</v>
      </c>
      <c r="C4524" s="36" t="s">
        <v>81</v>
      </c>
      <c r="D4524" s="36" t="s">
        <v>550</v>
      </c>
      <c r="E4524" s="67">
        <v>2</v>
      </c>
      <c r="F4524" s="88">
        <v>2018</v>
      </c>
      <c r="G4524" s="80" t="s">
        <v>41</v>
      </c>
      <c r="H4524" s="70">
        <v>2.0064416049688902</v>
      </c>
      <c r="I4524" s="70">
        <v>2.0041829144087955</v>
      </c>
      <c r="J4524" s="70">
        <v>2.0864694680244824</v>
      </c>
      <c r="K4524" s="70">
        <v>7</v>
      </c>
      <c r="L4524" s="70">
        <v>6.9783204734166926</v>
      </c>
      <c r="M4524" s="70">
        <v>6.8846512593838298</v>
      </c>
      <c r="N4524" s="70">
        <v>4.4058891437070207</v>
      </c>
      <c r="O4524" s="70">
        <v>6.5329202898097662</v>
      </c>
      <c r="P4524" s="70">
        <v>6.8846508059732265</v>
      </c>
      <c r="Q4524" s="70">
        <v>6.7530073361954717</v>
      </c>
      <c r="R4524" s="70">
        <v>2.9303851250813531</v>
      </c>
      <c r="S4524" s="70">
        <v>2</v>
      </c>
      <c r="T4524" s="70">
        <v>4.7055765350807937</v>
      </c>
      <c r="U4524" s="71">
        <v>69</v>
      </c>
    </row>
    <row r="4525" spans="1:21" x14ac:dyDescent="0.2">
      <c r="A4525" s="41">
        <v>1160034300001</v>
      </c>
      <c r="B4525" s="36" t="s">
        <v>38</v>
      </c>
      <c r="C4525" s="36" t="s">
        <v>197</v>
      </c>
      <c r="D4525" s="36" t="s">
        <v>634</v>
      </c>
      <c r="E4525" s="67">
        <v>2</v>
      </c>
      <c r="F4525" s="88">
        <v>2018</v>
      </c>
      <c r="G4525" s="80" t="s">
        <v>41</v>
      </c>
      <c r="H4525" s="70">
        <v>2.0062257826912626</v>
      </c>
      <c r="I4525" s="70">
        <v>2.0059837624269505</v>
      </c>
      <c r="J4525" s="70">
        <v>2.124378280670669</v>
      </c>
      <c r="K4525" s="70">
        <v>5.1794055234673442</v>
      </c>
      <c r="L4525" s="70">
        <v>6.9779265840941864</v>
      </c>
      <c r="M4525" s="70">
        <v>6.8697265552160625</v>
      </c>
      <c r="N4525" s="70">
        <v>4.2844420160389038</v>
      </c>
      <c r="O4525" s="70">
        <v>6.5107239711204983</v>
      </c>
      <c r="P4525" s="70">
        <v>6.8697260332656791</v>
      </c>
      <c r="Q4525" s="70">
        <v>6.4194017143997222</v>
      </c>
      <c r="R4525" s="70">
        <v>2.9928646847414688</v>
      </c>
      <c r="S4525" s="70">
        <v>2</v>
      </c>
      <c r="T4525" s="70">
        <v>4.5200670756777299</v>
      </c>
      <c r="U4525" s="71">
        <v>148</v>
      </c>
    </row>
    <row r="4526" spans="1:21" x14ac:dyDescent="0.2">
      <c r="A4526" s="81">
        <v>160032630001</v>
      </c>
      <c r="B4526" s="82" t="s">
        <v>21</v>
      </c>
      <c r="C4526" s="82" t="s">
        <v>126</v>
      </c>
      <c r="D4526" s="82" t="s">
        <v>635</v>
      </c>
      <c r="E4526" s="83">
        <v>3</v>
      </c>
      <c r="F4526" s="84">
        <v>2018</v>
      </c>
      <c r="G4526" s="85" t="s">
        <v>41</v>
      </c>
      <c r="H4526" s="86">
        <v>2.0683973497722894</v>
      </c>
      <c r="I4526" s="86">
        <v>2.0533275792199386</v>
      </c>
      <c r="J4526" s="86">
        <v>2.3553362080000633</v>
      </c>
      <c r="K4526" s="86">
        <v>7</v>
      </c>
      <c r="L4526" s="86">
        <v>6.5839470639537732</v>
      </c>
      <c r="M4526" s="86">
        <v>6.9999984543480487</v>
      </c>
      <c r="N4526" s="86">
        <v>4.2065182482410099</v>
      </c>
      <c r="O4526" s="86">
        <v>5.7181819494655528</v>
      </c>
      <c r="P4526" s="86">
        <v>6.9999981469971075</v>
      </c>
      <c r="Q4526" s="86">
        <v>6.7966694895219595</v>
      </c>
      <c r="R4526" s="86">
        <v>2.6496416709012491</v>
      </c>
      <c r="S4526" s="86">
        <v>2</v>
      </c>
      <c r="T4526" s="86">
        <v>4.6193346800350836</v>
      </c>
      <c r="U4526" s="87">
        <v>100</v>
      </c>
    </row>
    <row r="4527" spans="1:21" x14ac:dyDescent="0.2">
      <c r="A4527" s="41">
        <v>160031820001</v>
      </c>
      <c r="B4527" s="36" t="s">
        <v>21</v>
      </c>
      <c r="C4527" s="36" t="s">
        <v>46</v>
      </c>
      <c r="D4527" s="36" t="s">
        <v>636</v>
      </c>
      <c r="E4527" s="67">
        <v>3</v>
      </c>
      <c r="F4527" s="88">
        <v>2018</v>
      </c>
      <c r="G4527" s="80" t="s">
        <v>41</v>
      </c>
      <c r="H4527" s="70">
        <v>2.0476378237791586</v>
      </c>
      <c r="I4527" s="70">
        <v>2.0617743039059011</v>
      </c>
      <c r="J4527" s="70">
        <v>2.5519170927088064</v>
      </c>
      <c r="K4527" s="70">
        <v>7</v>
      </c>
      <c r="L4527" s="70">
        <v>6.6045660165557223</v>
      </c>
      <c r="M4527" s="70">
        <v>6.9999963950415758</v>
      </c>
      <c r="N4527" s="70">
        <v>5.745122654738152</v>
      </c>
      <c r="O4527" s="70">
        <v>5.5442708219818924</v>
      </c>
      <c r="P4527" s="70">
        <v>6.9999963950126496</v>
      </c>
      <c r="Q4527" s="70">
        <v>6.8832911647135724</v>
      </c>
      <c r="R4527" s="70">
        <v>4.0080550854095911</v>
      </c>
      <c r="S4527" s="70">
        <v>2</v>
      </c>
      <c r="T4527" s="70">
        <v>4.8705523128205854</v>
      </c>
      <c r="U4527" s="71">
        <v>15</v>
      </c>
    </row>
    <row r="4528" spans="1:21" x14ac:dyDescent="0.2">
      <c r="A4528" s="41">
        <v>160031150001</v>
      </c>
      <c r="B4528" s="36" t="s">
        <v>21</v>
      </c>
      <c r="C4528" s="36" t="s">
        <v>213</v>
      </c>
      <c r="D4528" s="36" t="s">
        <v>637</v>
      </c>
      <c r="E4528" s="67">
        <v>3</v>
      </c>
      <c r="F4528" s="88">
        <v>2018</v>
      </c>
      <c r="G4528" s="80" t="s">
        <v>41</v>
      </c>
      <c r="H4528" s="70">
        <v>2.286456350102636</v>
      </c>
      <c r="I4528" s="70">
        <v>2.6859447225617918</v>
      </c>
      <c r="J4528" s="70">
        <v>2.3605708443382269</v>
      </c>
      <c r="K4528" s="70">
        <v>7</v>
      </c>
      <c r="L4528" s="70">
        <v>6.4230430708819313</v>
      </c>
      <c r="M4528" s="70">
        <v>6.9999984543480487</v>
      </c>
      <c r="N4528" s="70">
        <v>5.7284580840383841</v>
      </c>
      <c r="O4528" s="70">
        <v>5.556933113250512</v>
      </c>
      <c r="P4528" s="70">
        <v>6.9999984236626807</v>
      </c>
      <c r="Q4528" s="70">
        <v>6.8412383526815708</v>
      </c>
      <c r="R4528" s="70">
        <v>2.4056699095916159</v>
      </c>
      <c r="S4528" s="70">
        <v>2</v>
      </c>
      <c r="T4528" s="70">
        <v>4.774025943788117</v>
      </c>
      <c r="U4528" s="71">
        <v>33</v>
      </c>
    </row>
    <row r="4529" spans="1:21" x14ac:dyDescent="0.2">
      <c r="A4529" s="41">
        <v>160028440001</v>
      </c>
      <c r="B4529" s="36" t="s">
        <v>21</v>
      </c>
      <c r="C4529" s="36" t="s">
        <v>176</v>
      </c>
      <c r="D4529" s="36" t="s">
        <v>638</v>
      </c>
      <c r="E4529" s="67">
        <v>3</v>
      </c>
      <c r="F4529" s="88">
        <v>2018</v>
      </c>
      <c r="G4529" s="80" t="s">
        <v>41</v>
      </c>
      <c r="H4529" s="70">
        <v>2.1145777093533837</v>
      </c>
      <c r="I4529" s="70">
        <v>2.1065629919861788</v>
      </c>
      <c r="J4529" s="70">
        <v>2.1120517579947093</v>
      </c>
      <c r="K4529" s="70">
        <v>7</v>
      </c>
      <c r="L4529" s="70">
        <v>6.5928910405761316</v>
      </c>
      <c r="M4529" s="70">
        <v>6.9999831032479047</v>
      </c>
      <c r="N4529" s="70">
        <v>3.9952680185731517</v>
      </c>
      <c r="O4529" s="70">
        <v>5.9024316407273947</v>
      </c>
      <c r="P4529" s="70">
        <v>6.9999831031999262</v>
      </c>
      <c r="Q4529" s="70">
        <v>6.976021937433635</v>
      </c>
      <c r="R4529" s="70">
        <v>2.9672631632935094</v>
      </c>
      <c r="S4529" s="70">
        <v>2</v>
      </c>
      <c r="T4529" s="70">
        <v>4.6472528721988269</v>
      </c>
      <c r="U4529" s="71">
        <v>83</v>
      </c>
    </row>
    <row r="4530" spans="1:21" x14ac:dyDescent="0.2">
      <c r="A4530" s="41">
        <v>160032470001</v>
      </c>
      <c r="B4530" s="36" t="s">
        <v>21</v>
      </c>
      <c r="C4530" s="36" t="s">
        <v>101</v>
      </c>
      <c r="D4530" s="36" t="s">
        <v>639</v>
      </c>
      <c r="E4530" s="67">
        <v>3</v>
      </c>
      <c r="F4530" s="88">
        <v>2018</v>
      </c>
      <c r="G4530" s="80" t="s">
        <v>41</v>
      </c>
      <c r="H4530" s="70">
        <v>3.4165495519284503</v>
      </c>
      <c r="I4530" s="70">
        <v>2.8258873717175996</v>
      </c>
      <c r="J4530" s="70">
        <v>2.095987981521747</v>
      </c>
      <c r="K4530" s="70">
        <v>7</v>
      </c>
      <c r="L4530" s="70">
        <v>6.5975931964363301</v>
      </c>
      <c r="M4530" s="70">
        <v>6.9999953066074685</v>
      </c>
      <c r="N4530" s="70">
        <v>4.2968658666990258</v>
      </c>
      <c r="O4530" s="70">
        <v>5.9605233809925711</v>
      </c>
      <c r="P4530" s="70">
        <v>6.9999953065764009</v>
      </c>
      <c r="Q4530" s="70">
        <v>5.6135155783386921</v>
      </c>
      <c r="R4530" s="70">
        <v>4.6437605845445828</v>
      </c>
      <c r="S4530" s="70">
        <v>2</v>
      </c>
      <c r="T4530" s="70">
        <v>4.8708895104469061</v>
      </c>
      <c r="U4530" s="71">
        <v>14</v>
      </c>
    </row>
    <row r="4531" spans="1:21" x14ac:dyDescent="0.2">
      <c r="A4531" s="41">
        <v>160033280001</v>
      </c>
      <c r="B4531" s="36" t="s">
        <v>21</v>
      </c>
      <c r="C4531" s="36" t="s">
        <v>129</v>
      </c>
      <c r="D4531" s="36" t="s">
        <v>640</v>
      </c>
      <c r="E4531" s="67">
        <v>3</v>
      </c>
      <c r="F4531" s="88">
        <v>2018</v>
      </c>
      <c r="G4531" s="80" t="s">
        <v>41</v>
      </c>
      <c r="H4531" s="70">
        <v>2</v>
      </c>
      <c r="I4531" s="70">
        <v>2</v>
      </c>
      <c r="J4531" s="70">
        <v>2.1235839309080093</v>
      </c>
      <c r="K4531" s="70">
        <v>7</v>
      </c>
      <c r="L4531" s="70">
        <v>6.5962784881201308</v>
      </c>
      <c r="M4531" s="70">
        <v>6.9999061610700091</v>
      </c>
      <c r="N4531" s="70">
        <v>4.1395984649581017</v>
      </c>
      <c r="O4531" s="70">
        <v>6.1600358707532505</v>
      </c>
      <c r="P4531" s="70">
        <v>6.9999061609656623</v>
      </c>
      <c r="Q4531" s="70">
        <v>5.0839191456198698</v>
      </c>
      <c r="R4531" s="70">
        <v>2.1352583221741153</v>
      </c>
      <c r="S4531" s="70">
        <v>2</v>
      </c>
      <c r="T4531" s="70">
        <v>4.4365405453807627</v>
      </c>
      <c r="U4531" s="71">
        <v>169</v>
      </c>
    </row>
    <row r="4532" spans="1:21" x14ac:dyDescent="0.2">
      <c r="A4532" s="41">
        <v>160036030001</v>
      </c>
      <c r="B4532" s="36" t="s">
        <v>21</v>
      </c>
      <c r="C4532" s="36" t="s">
        <v>124</v>
      </c>
      <c r="D4532" s="36" t="s">
        <v>641</v>
      </c>
      <c r="E4532" s="67">
        <v>3</v>
      </c>
      <c r="F4532" s="88">
        <v>2018</v>
      </c>
      <c r="G4532" s="80" t="s">
        <v>41</v>
      </c>
      <c r="H4532" s="70">
        <v>2</v>
      </c>
      <c r="I4532" s="70">
        <v>2</v>
      </c>
      <c r="J4532" s="70">
        <v>2.3043756305856529</v>
      </c>
      <c r="K4532" s="70">
        <v>7</v>
      </c>
      <c r="L4532" s="70">
        <v>6.5804413846420839</v>
      </c>
      <c r="M4532" s="70">
        <v>6.9999984543480487</v>
      </c>
      <c r="N4532" s="70">
        <v>3.4432137611292211</v>
      </c>
      <c r="O4532" s="70">
        <v>4.96101247639597</v>
      </c>
      <c r="P4532" s="70">
        <v>6.9999984235919239</v>
      </c>
      <c r="Q4532" s="70">
        <v>6.0869633313810967</v>
      </c>
      <c r="R4532" s="70">
        <v>2.110182604206297</v>
      </c>
      <c r="S4532" s="70">
        <v>2</v>
      </c>
      <c r="T4532" s="70">
        <v>4.3738488388566914</v>
      </c>
      <c r="U4532" s="71">
        <v>180</v>
      </c>
    </row>
    <row r="4533" spans="1:21" x14ac:dyDescent="0.2">
      <c r="A4533" s="41">
        <v>160034170001</v>
      </c>
      <c r="B4533" s="36" t="s">
        <v>21</v>
      </c>
      <c r="C4533" s="36" t="s">
        <v>129</v>
      </c>
      <c r="D4533" s="36" t="s">
        <v>642</v>
      </c>
      <c r="E4533" s="67">
        <v>3</v>
      </c>
      <c r="F4533" s="88">
        <v>2018</v>
      </c>
      <c r="G4533" s="80" t="s">
        <v>41</v>
      </c>
      <c r="H4533" s="70">
        <v>2.3336707318540038</v>
      </c>
      <c r="I4533" s="70">
        <v>2.4118824509703125</v>
      </c>
      <c r="J4533" s="70">
        <v>2.1020720697886386</v>
      </c>
      <c r="K4533" s="70">
        <v>7</v>
      </c>
      <c r="L4533" s="70">
        <v>6.6001532387057997</v>
      </c>
      <c r="M4533" s="70">
        <v>6.9999984543480487</v>
      </c>
      <c r="N4533" s="70">
        <v>4.3800851854240914</v>
      </c>
      <c r="O4533" s="70">
        <v>5.8002813516347729</v>
      </c>
      <c r="P4533" s="70">
        <v>6.9999982113219765</v>
      </c>
      <c r="Q4533" s="70">
        <v>6.9831995429640719</v>
      </c>
      <c r="R4533" s="70">
        <v>2.7186601537577761</v>
      </c>
      <c r="S4533" s="70">
        <v>2</v>
      </c>
      <c r="T4533" s="70">
        <v>4.6941667825641247</v>
      </c>
      <c r="U4533" s="71">
        <v>63</v>
      </c>
    </row>
    <row r="4534" spans="1:21" x14ac:dyDescent="0.2">
      <c r="A4534" s="41">
        <v>160031070001</v>
      </c>
      <c r="B4534" s="36" t="s">
        <v>21</v>
      </c>
      <c r="C4534" s="36" t="s">
        <v>213</v>
      </c>
      <c r="D4534" s="36" t="s">
        <v>643</v>
      </c>
      <c r="E4534" s="67">
        <v>3</v>
      </c>
      <c r="F4534" s="88">
        <v>2018</v>
      </c>
      <c r="G4534" s="80" t="s">
        <v>41</v>
      </c>
      <c r="H4534" s="70">
        <v>2.2119904844861265</v>
      </c>
      <c r="I4534" s="70">
        <v>2.2602987982308931</v>
      </c>
      <c r="J4534" s="70">
        <v>2.1015814180950554</v>
      </c>
      <c r="K4534" s="70">
        <v>7</v>
      </c>
      <c r="L4534" s="70">
        <v>5.9306679634860506</v>
      </c>
      <c r="M4534" s="70">
        <v>6.9999753857328662</v>
      </c>
      <c r="N4534" s="70">
        <v>4.6068201721133608</v>
      </c>
      <c r="O4534" s="70">
        <v>5.7425306979106097</v>
      </c>
      <c r="P4534" s="70">
        <v>6.9999753856704556</v>
      </c>
      <c r="Q4534" s="70">
        <v>6.7386369604605783</v>
      </c>
      <c r="R4534" s="70">
        <v>2.8134868491734291</v>
      </c>
      <c r="S4534" s="70">
        <v>2</v>
      </c>
      <c r="T4534" s="70">
        <v>4.6171636762799526</v>
      </c>
      <c r="U4534" s="71">
        <v>102</v>
      </c>
    </row>
    <row r="4535" spans="1:21" x14ac:dyDescent="0.2">
      <c r="A4535" s="41">
        <v>160033870001</v>
      </c>
      <c r="B4535" s="36" t="s">
        <v>21</v>
      </c>
      <c r="C4535" s="36" t="s">
        <v>176</v>
      </c>
      <c r="D4535" s="36" t="s">
        <v>644</v>
      </c>
      <c r="E4535" s="67">
        <v>3</v>
      </c>
      <c r="F4535" s="88">
        <v>2018</v>
      </c>
      <c r="G4535" s="80" t="s">
        <v>41</v>
      </c>
      <c r="H4535" s="70">
        <v>2.5418858752529401</v>
      </c>
      <c r="I4535" s="70">
        <v>2.2998883822278642</v>
      </c>
      <c r="J4535" s="70">
        <v>2.1404492774883406</v>
      </c>
      <c r="K4535" s="70">
        <v>7</v>
      </c>
      <c r="L4535" s="70">
        <v>6.5985850238258861</v>
      </c>
      <c r="M4535" s="70">
        <v>6.9999969244771636</v>
      </c>
      <c r="N4535" s="70">
        <v>5.0027437113586055</v>
      </c>
      <c r="O4535" s="70">
        <v>6.0081329496391067</v>
      </c>
      <c r="P4535" s="70">
        <v>6.9999969244514526</v>
      </c>
      <c r="Q4535" s="70">
        <v>6.8620045603450022</v>
      </c>
      <c r="R4535" s="70">
        <v>2.7497951439985417</v>
      </c>
      <c r="S4535" s="70">
        <v>2</v>
      </c>
      <c r="T4535" s="70">
        <v>4.7669565644220757</v>
      </c>
      <c r="U4535" s="71">
        <v>35</v>
      </c>
    </row>
    <row r="4536" spans="1:21" x14ac:dyDescent="0.2">
      <c r="A4536" s="41">
        <v>160031900001</v>
      </c>
      <c r="B4536" s="36" t="s">
        <v>21</v>
      </c>
      <c r="C4536" s="36" t="s">
        <v>101</v>
      </c>
      <c r="D4536" s="36" t="s">
        <v>645</v>
      </c>
      <c r="E4536" s="67">
        <v>3</v>
      </c>
      <c r="F4536" s="88">
        <v>2018</v>
      </c>
      <c r="G4536" s="80" t="s">
        <v>41</v>
      </c>
      <c r="H4536" s="70">
        <v>7</v>
      </c>
      <c r="I4536" s="70">
        <v>7</v>
      </c>
      <c r="J4536" s="70">
        <v>2.1185158510268023</v>
      </c>
      <c r="K4536" s="70">
        <v>7</v>
      </c>
      <c r="L4536" s="70">
        <v>6.6123203717457706</v>
      </c>
      <c r="M4536" s="70">
        <v>6.9999984543480487</v>
      </c>
      <c r="N4536" s="70">
        <v>6.6820081146847015</v>
      </c>
      <c r="O4536" s="70">
        <v>5.854213868394547</v>
      </c>
      <c r="P4536" s="70">
        <v>6.9999984235848478</v>
      </c>
      <c r="Q4536" s="70">
        <v>6.9438938521832423</v>
      </c>
      <c r="R4536" s="70">
        <v>3.9684806480368309</v>
      </c>
      <c r="S4536" s="70">
        <v>2</v>
      </c>
      <c r="T4536" s="70">
        <v>5.7649524653337334</v>
      </c>
      <c r="U4536" s="71">
        <v>1</v>
      </c>
    </row>
    <row r="4537" spans="1:21" x14ac:dyDescent="0.2">
      <c r="A4537" s="41">
        <v>160036380001</v>
      </c>
      <c r="B4537" s="36" t="s">
        <v>21</v>
      </c>
      <c r="C4537" s="36" t="s">
        <v>129</v>
      </c>
      <c r="D4537" s="36" t="s">
        <v>646</v>
      </c>
      <c r="E4537" s="67">
        <v>3</v>
      </c>
      <c r="F4537" s="88">
        <v>2018</v>
      </c>
      <c r="G4537" s="80" t="s">
        <v>41</v>
      </c>
      <c r="H4537" s="70">
        <v>2.1519625691024893</v>
      </c>
      <c r="I4537" s="70">
        <v>2.0913851287243235</v>
      </c>
      <c r="J4537" s="70">
        <v>2.0850125043370418</v>
      </c>
      <c r="K4537" s="70">
        <v>4.9882261328462594</v>
      </c>
      <c r="L4537" s="70">
        <v>6.5863297131634591</v>
      </c>
      <c r="M4537" s="70">
        <v>6.9999920374912499</v>
      </c>
      <c r="N4537" s="70">
        <v>3.4813945271707079</v>
      </c>
      <c r="O4537" s="70">
        <v>5.9449080399503593</v>
      </c>
      <c r="P4537" s="70">
        <v>6.9999920374521141</v>
      </c>
      <c r="Q4537" s="70">
        <v>5.5779005168441742</v>
      </c>
      <c r="R4537" s="70">
        <v>2.4186467867016583</v>
      </c>
      <c r="S4537" s="70">
        <v>2</v>
      </c>
      <c r="T4537" s="70">
        <v>4.2771458328153198</v>
      </c>
      <c r="U4537" s="71">
        <v>190</v>
      </c>
    </row>
    <row r="4538" spans="1:21" x14ac:dyDescent="0.2">
      <c r="A4538" s="41">
        <v>160035060001</v>
      </c>
      <c r="B4538" s="36" t="s">
        <v>21</v>
      </c>
      <c r="C4538" s="36" t="s">
        <v>176</v>
      </c>
      <c r="D4538" s="36" t="s">
        <v>647</v>
      </c>
      <c r="E4538" s="67">
        <v>3</v>
      </c>
      <c r="F4538" s="88">
        <v>2018</v>
      </c>
      <c r="G4538" s="80" t="s">
        <v>41</v>
      </c>
      <c r="H4538" s="70">
        <v>2.0947690457401533</v>
      </c>
      <c r="I4538" s="70">
        <v>2.0473387555636795</v>
      </c>
      <c r="J4538" s="70">
        <v>2.0889868301750676</v>
      </c>
      <c r="K4538" s="70">
        <v>7</v>
      </c>
      <c r="L4538" s="70">
        <v>6.6004481071577885</v>
      </c>
      <c r="M4538" s="70">
        <v>6.9999960992783885</v>
      </c>
      <c r="N4538" s="70">
        <v>4.1593407891625702</v>
      </c>
      <c r="O4538" s="70">
        <v>5.9966257474304685</v>
      </c>
      <c r="P4538" s="70">
        <v>6.9999960992497838</v>
      </c>
      <c r="Q4538" s="70">
        <v>6.4993851128574045</v>
      </c>
      <c r="R4538" s="70">
        <v>3.1660363483004881</v>
      </c>
      <c r="S4538" s="70">
        <v>2</v>
      </c>
      <c r="T4538" s="70">
        <v>4.6377435779096494</v>
      </c>
      <c r="U4538" s="71">
        <v>88</v>
      </c>
    </row>
    <row r="4539" spans="1:21" x14ac:dyDescent="0.2">
      <c r="A4539" s="41">
        <v>160054950001</v>
      </c>
      <c r="B4539" s="36" t="s">
        <v>21</v>
      </c>
      <c r="C4539" s="36" t="s">
        <v>124</v>
      </c>
      <c r="D4539" s="36" t="s">
        <v>648</v>
      </c>
      <c r="E4539" s="67">
        <v>3</v>
      </c>
      <c r="F4539" s="88">
        <v>2018</v>
      </c>
      <c r="G4539" s="80" t="s">
        <v>41</v>
      </c>
      <c r="H4539" s="70">
        <v>2.080219419583774</v>
      </c>
      <c r="I4539" s="70">
        <v>2.0825782456018214</v>
      </c>
      <c r="J4539" s="70">
        <v>2.2307158315194888</v>
      </c>
      <c r="K4539" s="70">
        <v>7</v>
      </c>
      <c r="L4539" s="70">
        <v>6.6089766931481417</v>
      </c>
      <c r="M4539" s="70">
        <v>6.9999927516251397</v>
      </c>
      <c r="N4539" s="70">
        <v>4.681819710649143</v>
      </c>
      <c r="O4539" s="70">
        <v>5.9933018663648268</v>
      </c>
      <c r="P4539" s="70">
        <v>6.9999927515890672</v>
      </c>
      <c r="Q4539" s="70">
        <v>6.6345853574624671</v>
      </c>
      <c r="R4539" s="70">
        <v>3.2033437713495738</v>
      </c>
      <c r="S4539" s="70">
        <v>2</v>
      </c>
      <c r="T4539" s="70">
        <v>4.7096271999077874</v>
      </c>
      <c r="U4539" s="71">
        <v>56</v>
      </c>
    </row>
    <row r="4540" spans="1:21" x14ac:dyDescent="0.2">
      <c r="A4540" s="41">
        <v>160043400001</v>
      </c>
      <c r="B4540" s="36" t="s">
        <v>21</v>
      </c>
      <c r="C4540" s="36" t="s">
        <v>101</v>
      </c>
      <c r="D4540" s="36" t="s">
        <v>649</v>
      </c>
      <c r="E4540" s="67">
        <v>3</v>
      </c>
      <c r="F4540" s="88">
        <v>2018</v>
      </c>
      <c r="G4540" s="80" t="s">
        <v>41</v>
      </c>
      <c r="H4540" s="70">
        <v>2.5368671142994219</v>
      </c>
      <c r="I4540" s="70">
        <v>2.5632051732709549</v>
      </c>
      <c r="J4540" s="70">
        <v>2.0654713196245802</v>
      </c>
      <c r="K4540" s="70">
        <v>7</v>
      </c>
      <c r="L4540" s="70">
        <v>6.5946760892987584</v>
      </c>
      <c r="M4540" s="70">
        <v>6.9998497242667757</v>
      </c>
      <c r="N4540" s="70">
        <v>2.4378214518842456</v>
      </c>
      <c r="O4540" s="70">
        <v>5.3805278056386197</v>
      </c>
      <c r="P4540" s="70">
        <v>6.9998497236904429</v>
      </c>
      <c r="Q4540" s="70">
        <v>6.7216952529948815</v>
      </c>
      <c r="R4540" s="70">
        <v>2.1938473598341997</v>
      </c>
      <c r="S4540" s="70">
        <v>2</v>
      </c>
      <c r="T4540" s="70">
        <v>4.4578175845669072</v>
      </c>
      <c r="U4540" s="71">
        <v>164</v>
      </c>
    </row>
    <row r="4541" spans="1:21" x14ac:dyDescent="0.2">
      <c r="A4541" s="41">
        <v>160033440001</v>
      </c>
      <c r="B4541" s="36" t="s">
        <v>21</v>
      </c>
      <c r="C4541" s="36" t="s">
        <v>204</v>
      </c>
      <c r="D4541" s="36" t="s">
        <v>650</v>
      </c>
      <c r="E4541" s="67">
        <v>3</v>
      </c>
      <c r="F4541" s="88">
        <v>2018</v>
      </c>
      <c r="G4541" s="80" t="s">
        <v>41</v>
      </c>
      <c r="H4541" s="70">
        <v>2.1374961105781045</v>
      </c>
      <c r="I4541" s="70">
        <v>2.132099499959637</v>
      </c>
      <c r="J4541" s="70">
        <v>2.1029988798256802</v>
      </c>
      <c r="K4541" s="70">
        <v>7</v>
      </c>
      <c r="L4541" s="70">
        <v>6.5593288726069368</v>
      </c>
      <c r="M4541" s="70">
        <v>6.9999907773726076</v>
      </c>
      <c r="N4541" s="70">
        <v>4.9489831788045455</v>
      </c>
      <c r="O4541" s="70">
        <v>5.4263044797267188</v>
      </c>
      <c r="P4541" s="70">
        <v>6.9999907773360137</v>
      </c>
      <c r="Q4541" s="70">
        <v>6.7040272406641437</v>
      </c>
      <c r="R4541" s="70">
        <v>3.9940881784745716</v>
      </c>
      <c r="S4541" s="70">
        <v>2</v>
      </c>
      <c r="T4541" s="70">
        <v>4.750442332945747</v>
      </c>
      <c r="U4541" s="71">
        <v>41</v>
      </c>
    </row>
    <row r="4542" spans="1:21" x14ac:dyDescent="0.2">
      <c r="A4542" s="41">
        <v>160034250001</v>
      </c>
      <c r="B4542" s="36" t="s">
        <v>21</v>
      </c>
      <c r="C4542" s="36" t="s">
        <v>124</v>
      </c>
      <c r="D4542" s="36" t="s">
        <v>651</v>
      </c>
      <c r="E4542" s="67">
        <v>3</v>
      </c>
      <c r="F4542" s="88">
        <v>2018</v>
      </c>
      <c r="G4542" s="80" t="s">
        <v>41</v>
      </c>
      <c r="H4542" s="70">
        <v>2</v>
      </c>
      <c r="I4542" s="70">
        <v>2</v>
      </c>
      <c r="J4542" s="70">
        <v>2.3036266144444211</v>
      </c>
      <c r="K4542" s="70">
        <v>6.9774322457864617</v>
      </c>
      <c r="L4542" s="70">
        <v>6.6040048284283612</v>
      </c>
      <c r="M4542" s="70">
        <v>6.9999984543480487</v>
      </c>
      <c r="N4542" s="70">
        <v>4.8945866666758073</v>
      </c>
      <c r="O4542" s="70">
        <v>6.321473958745317</v>
      </c>
      <c r="P4542" s="70">
        <v>6.9999984518945837</v>
      </c>
      <c r="Q4542" s="70">
        <v>6.8675100172517727</v>
      </c>
      <c r="R4542" s="70">
        <v>2.4107483938796852</v>
      </c>
      <c r="S4542" s="70">
        <v>2</v>
      </c>
      <c r="T4542" s="70">
        <v>4.6982816359545376</v>
      </c>
      <c r="U4542" s="71">
        <v>62</v>
      </c>
    </row>
    <row r="4543" spans="1:21" x14ac:dyDescent="0.2">
      <c r="A4543" s="41">
        <v>160027550001</v>
      </c>
      <c r="B4543" s="36" t="s">
        <v>21</v>
      </c>
      <c r="C4543" s="36" t="s">
        <v>101</v>
      </c>
      <c r="D4543" s="36" t="s">
        <v>652</v>
      </c>
      <c r="E4543" s="67">
        <v>3</v>
      </c>
      <c r="F4543" s="88">
        <v>2018</v>
      </c>
      <c r="G4543" s="80" t="s">
        <v>41</v>
      </c>
      <c r="H4543" s="70">
        <v>6.9924868232069173</v>
      </c>
      <c r="I4543" s="70">
        <v>6.1455577755365827</v>
      </c>
      <c r="J4543" s="70">
        <v>2.2418309912235235</v>
      </c>
      <c r="K4543" s="70">
        <v>7</v>
      </c>
      <c r="L4543" s="70">
        <v>6.6164742211907992</v>
      </c>
      <c r="M4543" s="70">
        <v>7</v>
      </c>
      <c r="N4543" s="70">
        <v>7</v>
      </c>
      <c r="O4543" s="70">
        <v>6.0906739583030536</v>
      </c>
      <c r="P4543" s="70">
        <v>7</v>
      </c>
      <c r="Q4543" s="70">
        <v>6.9631191654167317</v>
      </c>
      <c r="R4543" s="70">
        <v>2.3193660582547238</v>
      </c>
      <c r="S4543" s="70">
        <v>2</v>
      </c>
      <c r="T4543" s="70">
        <v>5.6141257494276946</v>
      </c>
      <c r="U4543" s="71">
        <v>2</v>
      </c>
    </row>
    <row r="4544" spans="1:21" x14ac:dyDescent="0.2">
      <c r="A4544" s="41">
        <v>260014040001</v>
      </c>
      <c r="B4544" s="36" t="s">
        <v>35</v>
      </c>
      <c r="C4544" s="36" t="s">
        <v>162</v>
      </c>
      <c r="D4544" s="36" t="s">
        <v>653</v>
      </c>
      <c r="E4544" s="67">
        <v>3</v>
      </c>
      <c r="F4544" s="88">
        <v>2018</v>
      </c>
      <c r="G4544" s="80" t="s">
        <v>41</v>
      </c>
      <c r="H4544" s="70">
        <v>2.4339867157786412</v>
      </c>
      <c r="I4544" s="70">
        <v>2.2917331059899997</v>
      </c>
      <c r="J4544" s="70">
        <v>2.0612687507427734</v>
      </c>
      <c r="K4544" s="70">
        <v>7</v>
      </c>
      <c r="L4544" s="70">
        <v>6.5943645727466915</v>
      </c>
      <c r="M4544" s="70">
        <v>6.9999926271074946</v>
      </c>
      <c r="N4544" s="70">
        <v>4.2489052138924226</v>
      </c>
      <c r="O4544" s="70">
        <v>5.8528541318018528</v>
      </c>
      <c r="P4544" s="70">
        <v>6.9999926270816157</v>
      </c>
      <c r="Q4544" s="70">
        <v>6.9755148085292529</v>
      </c>
      <c r="R4544" s="70">
        <v>2.5100962806647131</v>
      </c>
      <c r="S4544" s="70">
        <v>2</v>
      </c>
      <c r="T4544" s="70">
        <v>4.664059069527954</v>
      </c>
      <c r="U4544" s="71">
        <v>79</v>
      </c>
    </row>
    <row r="4545" spans="1:21" x14ac:dyDescent="0.2">
      <c r="A4545" s="41">
        <v>260013230001</v>
      </c>
      <c r="B4545" s="36" t="s">
        <v>35</v>
      </c>
      <c r="C4545" s="36" t="s">
        <v>475</v>
      </c>
      <c r="D4545" s="36" t="s">
        <v>654</v>
      </c>
      <c r="E4545" s="67">
        <v>3</v>
      </c>
      <c r="F4545" s="88">
        <v>2018</v>
      </c>
      <c r="G4545" s="80" t="s">
        <v>41</v>
      </c>
      <c r="H4545" s="70">
        <v>2.042080385400753</v>
      </c>
      <c r="I4545" s="70">
        <v>2.0365819298009278</v>
      </c>
      <c r="J4545" s="70">
        <v>2.0830360230180429</v>
      </c>
      <c r="K4545" s="70">
        <v>7</v>
      </c>
      <c r="L4545" s="70">
        <v>6.5923745517300514</v>
      </c>
      <c r="M4545" s="70">
        <v>6.999982544348045</v>
      </c>
      <c r="N4545" s="70">
        <v>4.3742222782121996</v>
      </c>
      <c r="O4545" s="70">
        <v>6.0021864755721328</v>
      </c>
      <c r="P4545" s="70">
        <v>6.9999825443152446</v>
      </c>
      <c r="Q4545" s="70">
        <v>6.7897047077291646</v>
      </c>
      <c r="R4545" s="70">
        <v>3.1016548452415242</v>
      </c>
      <c r="S4545" s="70">
        <v>2</v>
      </c>
      <c r="T4545" s="70">
        <v>4.6684838571140075</v>
      </c>
      <c r="U4545" s="71">
        <v>76</v>
      </c>
    </row>
    <row r="4546" spans="1:21" x14ac:dyDescent="0.2">
      <c r="A4546" s="41">
        <v>260015790001</v>
      </c>
      <c r="B4546" s="36" t="s">
        <v>35</v>
      </c>
      <c r="C4546" s="36" t="s">
        <v>80</v>
      </c>
      <c r="D4546" s="36" t="s">
        <v>655</v>
      </c>
      <c r="E4546" s="67">
        <v>3</v>
      </c>
      <c r="F4546" s="88">
        <v>2018</v>
      </c>
      <c r="G4546" s="80" t="s">
        <v>41</v>
      </c>
      <c r="H4546" s="70">
        <v>2</v>
      </c>
      <c r="I4546" s="70">
        <v>2</v>
      </c>
      <c r="J4546" s="70">
        <v>2.0695707510107701</v>
      </c>
      <c r="K4546" s="70">
        <v>7</v>
      </c>
      <c r="L4546" s="70">
        <v>6.5883288053910034</v>
      </c>
      <c r="M4546" s="70">
        <v>6.9999882950976078</v>
      </c>
      <c r="N4546" s="70">
        <v>4.0183392483156224</v>
      </c>
      <c r="O4546" s="70">
        <v>5.8615335090956719</v>
      </c>
      <c r="P4546" s="70">
        <v>6.9999882950622379</v>
      </c>
      <c r="Q4546" s="70">
        <v>6.9656588712098619</v>
      </c>
      <c r="R4546" s="70">
        <v>2.7300095015695369</v>
      </c>
      <c r="S4546" s="70">
        <v>2</v>
      </c>
      <c r="T4546" s="70">
        <v>4.6027847730626927</v>
      </c>
      <c r="U4546" s="71">
        <v>109</v>
      </c>
    </row>
    <row r="4547" spans="1:21" x14ac:dyDescent="0.2">
      <c r="A4547" s="41">
        <v>260015440001</v>
      </c>
      <c r="B4547" s="36" t="s">
        <v>35</v>
      </c>
      <c r="C4547" s="36" t="s">
        <v>80</v>
      </c>
      <c r="D4547" s="36" t="s">
        <v>656</v>
      </c>
      <c r="E4547" s="67">
        <v>3</v>
      </c>
      <c r="F4547" s="88">
        <v>2018</v>
      </c>
      <c r="G4547" s="80" t="s">
        <v>41</v>
      </c>
      <c r="H4547" s="70">
        <v>2.0159488214123065</v>
      </c>
      <c r="I4547" s="70">
        <v>2.0104111983845598</v>
      </c>
      <c r="J4547" s="70">
        <v>2.0791458403203951</v>
      </c>
      <c r="K4547" s="70">
        <v>7</v>
      </c>
      <c r="L4547" s="70">
        <v>6.5841920119087041</v>
      </c>
      <c r="M4547" s="70">
        <v>6.9999936730334076</v>
      </c>
      <c r="N4547" s="70">
        <v>3.8831515297682726</v>
      </c>
      <c r="O4547" s="70">
        <v>6.0941573581671946</v>
      </c>
      <c r="P4547" s="70">
        <v>6.9999936730048544</v>
      </c>
      <c r="Q4547" s="70">
        <v>6.9706294667662805</v>
      </c>
      <c r="R4547" s="70">
        <v>3.0265854279761397</v>
      </c>
      <c r="S4547" s="70">
        <v>2</v>
      </c>
      <c r="T4547" s="70">
        <v>4.6386840833951766</v>
      </c>
      <c r="U4547" s="71">
        <v>87</v>
      </c>
    </row>
    <row r="4548" spans="1:21" x14ac:dyDescent="0.2">
      <c r="A4548" s="41">
        <v>260015010001</v>
      </c>
      <c r="B4548" s="36" t="s">
        <v>35</v>
      </c>
      <c r="C4548" s="36" t="s">
        <v>80</v>
      </c>
      <c r="D4548" s="36" t="s">
        <v>184</v>
      </c>
      <c r="E4548" s="67">
        <v>3</v>
      </c>
      <c r="F4548" s="88">
        <v>2018</v>
      </c>
      <c r="G4548" s="80" t="s">
        <v>41</v>
      </c>
      <c r="H4548" s="70">
        <v>2.0251857313984645</v>
      </c>
      <c r="I4548" s="70">
        <v>2.0208930689908073</v>
      </c>
      <c r="J4548" s="70">
        <v>2.0708425034903146</v>
      </c>
      <c r="K4548" s="70">
        <v>7</v>
      </c>
      <c r="L4548" s="70">
        <v>6.5891676519634563</v>
      </c>
      <c r="M4548" s="70">
        <v>6.999938484325769</v>
      </c>
      <c r="N4548" s="70">
        <v>3.7086114061741711</v>
      </c>
      <c r="O4548" s="70">
        <v>5.9535215861060022</v>
      </c>
      <c r="P4548" s="70">
        <v>6.9999384842181067</v>
      </c>
      <c r="Q4548" s="70">
        <v>6.947370535451654</v>
      </c>
      <c r="R4548" s="70">
        <v>2.2595419260523757</v>
      </c>
      <c r="S4548" s="70">
        <v>2</v>
      </c>
      <c r="T4548" s="70">
        <v>4.5479176148475933</v>
      </c>
      <c r="U4548" s="71">
        <v>130</v>
      </c>
    </row>
    <row r="4549" spans="1:21" x14ac:dyDescent="0.2">
      <c r="A4549" s="41">
        <v>260013070001</v>
      </c>
      <c r="B4549" s="36" t="s">
        <v>35</v>
      </c>
      <c r="C4549" s="36" t="s">
        <v>162</v>
      </c>
      <c r="D4549" s="36" t="s">
        <v>657</v>
      </c>
      <c r="E4549" s="67">
        <v>3</v>
      </c>
      <c r="F4549" s="88">
        <v>2018</v>
      </c>
      <c r="G4549" s="80" t="s">
        <v>41</v>
      </c>
      <c r="H4549" s="70">
        <v>2.5839557218472646</v>
      </c>
      <c r="I4549" s="70">
        <v>2.317573583678088</v>
      </c>
      <c r="J4549" s="70">
        <v>2.0645481492421318</v>
      </c>
      <c r="K4549" s="70">
        <v>7</v>
      </c>
      <c r="L4549" s="70">
        <v>6.7982772585848963</v>
      </c>
      <c r="M4549" s="70">
        <v>6.9999984543480487</v>
      </c>
      <c r="N4549" s="70">
        <v>3.5870605106851658</v>
      </c>
      <c r="O4549" s="70">
        <v>5.8066420002127792</v>
      </c>
      <c r="P4549" s="70">
        <v>6.9999984300237035</v>
      </c>
      <c r="Q4549" s="70">
        <v>6.9910225680924869</v>
      </c>
      <c r="R4549" s="70">
        <v>2.3927012981605129</v>
      </c>
      <c r="S4549" s="70">
        <v>2</v>
      </c>
      <c r="T4549" s="70">
        <v>4.6284814979062574</v>
      </c>
      <c r="U4549" s="71">
        <v>94</v>
      </c>
    </row>
    <row r="4550" spans="1:21" x14ac:dyDescent="0.2">
      <c r="A4550" s="41">
        <v>260013740001</v>
      </c>
      <c r="B4550" s="36" t="s">
        <v>35</v>
      </c>
      <c r="C4550" s="36" t="s">
        <v>475</v>
      </c>
      <c r="D4550" s="36" t="s">
        <v>169</v>
      </c>
      <c r="E4550" s="67">
        <v>3</v>
      </c>
      <c r="F4550" s="88">
        <v>2018</v>
      </c>
      <c r="G4550" s="80" t="s">
        <v>41</v>
      </c>
      <c r="H4550" s="70">
        <v>2.0878430425171177</v>
      </c>
      <c r="I4550" s="70">
        <v>2.0795794160651813</v>
      </c>
      <c r="J4550" s="70">
        <v>2.0599933539773323</v>
      </c>
      <c r="K4550" s="70">
        <v>7</v>
      </c>
      <c r="L4550" s="70">
        <v>6.5862227300684149</v>
      </c>
      <c r="M4550" s="70">
        <v>6.9999725651937208</v>
      </c>
      <c r="N4550" s="70">
        <v>3.7556227315015986</v>
      </c>
      <c r="O4550" s="70">
        <v>5.8443244934186707</v>
      </c>
      <c r="P4550" s="70">
        <v>6.9999725651424498</v>
      </c>
      <c r="Q4550" s="70">
        <v>6.6884505539190977</v>
      </c>
      <c r="R4550" s="70">
        <v>4.0559547026022145</v>
      </c>
      <c r="S4550" s="70">
        <v>2</v>
      </c>
      <c r="T4550" s="70">
        <v>4.6798280128671497</v>
      </c>
      <c r="U4550" s="71">
        <v>69</v>
      </c>
    </row>
    <row r="4551" spans="1:21" x14ac:dyDescent="0.2">
      <c r="A4551" s="41">
        <v>260013580001</v>
      </c>
      <c r="B4551" s="36" t="s">
        <v>35</v>
      </c>
      <c r="C4551" s="36" t="s">
        <v>162</v>
      </c>
      <c r="D4551" s="36" t="s">
        <v>658</v>
      </c>
      <c r="E4551" s="67">
        <v>3</v>
      </c>
      <c r="F4551" s="88">
        <v>2018</v>
      </c>
      <c r="G4551" s="80" t="s">
        <v>41</v>
      </c>
      <c r="H4551" s="70">
        <v>2</v>
      </c>
      <c r="I4551" s="70">
        <v>2</v>
      </c>
      <c r="J4551" s="70">
        <v>2.0677490032786157</v>
      </c>
      <c r="K4551" s="70">
        <v>7</v>
      </c>
      <c r="L4551" s="70">
        <v>6.59005809280844</v>
      </c>
      <c r="M4551" s="70">
        <v>6.999956857804281</v>
      </c>
      <c r="N4551" s="70">
        <v>3.9522742557512429</v>
      </c>
      <c r="O4551" s="70">
        <v>5.7747860696130813</v>
      </c>
      <c r="P4551" s="70">
        <v>6.9999568577499751</v>
      </c>
      <c r="Q4551" s="70">
        <v>6.7578082627690179</v>
      </c>
      <c r="R4551" s="70">
        <v>2.484846573030369</v>
      </c>
      <c r="S4551" s="70">
        <v>2</v>
      </c>
      <c r="T4551" s="70">
        <v>4.5522863310670845</v>
      </c>
      <c r="U4551" s="71">
        <v>128</v>
      </c>
    </row>
    <row r="4552" spans="1:21" x14ac:dyDescent="0.2">
      <c r="A4552" s="41">
        <v>360017040001</v>
      </c>
      <c r="B4552" s="36" t="s">
        <v>33</v>
      </c>
      <c r="C4552" s="36" t="s">
        <v>33</v>
      </c>
      <c r="D4552" s="36" t="s">
        <v>659</v>
      </c>
      <c r="E4552" s="67">
        <v>3</v>
      </c>
      <c r="F4552" s="88">
        <v>2018</v>
      </c>
      <c r="G4552" s="80" t="s">
        <v>41</v>
      </c>
      <c r="H4552" s="70">
        <v>2</v>
      </c>
      <c r="I4552" s="70">
        <v>2</v>
      </c>
      <c r="J4552" s="70">
        <v>2</v>
      </c>
      <c r="K4552" s="70">
        <v>7</v>
      </c>
      <c r="L4552" s="70">
        <v>6.5611947237828874</v>
      </c>
      <c r="M4552" s="70">
        <v>6.9999984543480487</v>
      </c>
      <c r="N4552" s="70">
        <v>4.1599784680763303</v>
      </c>
      <c r="O4552" s="70">
        <v>5.9282674341132982</v>
      </c>
      <c r="P4552" s="70">
        <v>6.9999984518945837</v>
      </c>
      <c r="Q4552" s="70">
        <v>6.0959698276026124</v>
      </c>
      <c r="R4552" s="70">
        <v>4.423893134087951</v>
      </c>
      <c r="S4552" s="70">
        <v>2</v>
      </c>
      <c r="T4552" s="70">
        <v>4.6807750411588094</v>
      </c>
      <c r="U4552" s="71">
        <v>68</v>
      </c>
    </row>
    <row r="4553" spans="1:21" x14ac:dyDescent="0.2">
      <c r="A4553" s="41">
        <v>360018440001</v>
      </c>
      <c r="B4553" s="36" t="s">
        <v>33</v>
      </c>
      <c r="C4553" s="36" t="s">
        <v>128</v>
      </c>
      <c r="D4553" s="36" t="s">
        <v>660</v>
      </c>
      <c r="E4553" s="67">
        <v>3</v>
      </c>
      <c r="F4553" s="88">
        <v>2018</v>
      </c>
      <c r="G4553" s="80" t="s">
        <v>41</v>
      </c>
      <c r="H4553" s="70">
        <v>2.2209333366518593</v>
      </c>
      <c r="I4553" s="70">
        <v>2.087921123381614</v>
      </c>
      <c r="J4553" s="70">
        <v>2.0574921490377358</v>
      </c>
      <c r="K4553" s="70">
        <v>7</v>
      </c>
      <c r="L4553" s="70">
        <v>6.6119900921281936</v>
      </c>
      <c r="M4553" s="70">
        <v>6.9999926081612909</v>
      </c>
      <c r="N4553" s="70">
        <v>3.1961249703374657</v>
      </c>
      <c r="O4553" s="70">
        <v>5.8001445936741645</v>
      </c>
      <c r="P4553" s="70">
        <v>6.9999926081278785</v>
      </c>
      <c r="Q4553" s="70">
        <v>6.5983365598855199</v>
      </c>
      <c r="R4553" s="70">
        <v>5.0472669081682175</v>
      </c>
      <c r="S4553" s="70">
        <v>2</v>
      </c>
      <c r="T4553" s="70">
        <v>4.7183495791294954</v>
      </c>
      <c r="U4553" s="71">
        <v>53</v>
      </c>
    </row>
    <row r="4554" spans="1:21" x14ac:dyDescent="0.2">
      <c r="A4554" s="41">
        <v>360019760001</v>
      </c>
      <c r="B4554" s="36" t="s">
        <v>33</v>
      </c>
      <c r="C4554" s="36" t="s">
        <v>33</v>
      </c>
      <c r="D4554" s="36" t="s">
        <v>661</v>
      </c>
      <c r="E4554" s="67">
        <v>3</v>
      </c>
      <c r="F4554" s="88">
        <v>2018</v>
      </c>
      <c r="G4554" s="80" t="s">
        <v>41</v>
      </c>
      <c r="H4554" s="70">
        <v>2.0038915872916614</v>
      </c>
      <c r="I4554" s="70">
        <v>2.0017582817581161</v>
      </c>
      <c r="J4554" s="70">
        <v>2.0843352608706649</v>
      </c>
      <c r="K4554" s="70">
        <v>7</v>
      </c>
      <c r="L4554" s="70">
        <v>7</v>
      </c>
      <c r="M4554" s="70">
        <v>6.9999948601430342</v>
      </c>
      <c r="N4554" s="70">
        <v>4.223831577182148</v>
      </c>
      <c r="O4554" s="70">
        <v>5.7512860201641978</v>
      </c>
      <c r="P4554" s="70">
        <v>6.9999948601136541</v>
      </c>
      <c r="Q4554" s="70">
        <v>6.789423098404213</v>
      </c>
      <c r="R4554" s="70">
        <v>5.4672894257938731</v>
      </c>
      <c r="S4554" s="70">
        <v>2</v>
      </c>
      <c r="T4554" s="70">
        <v>4.8601504143101302</v>
      </c>
      <c r="U4554" s="71">
        <v>17</v>
      </c>
    </row>
    <row r="4555" spans="1:21" x14ac:dyDescent="0.2">
      <c r="A4555" s="41">
        <v>360017980001</v>
      </c>
      <c r="B4555" s="36" t="s">
        <v>33</v>
      </c>
      <c r="C4555" s="36" t="s">
        <v>128</v>
      </c>
      <c r="D4555" s="36" t="s">
        <v>662</v>
      </c>
      <c r="E4555" s="67">
        <v>3</v>
      </c>
      <c r="F4555" s="88">
        <v>2018</v>
      </c>
      <c r="G4555" s="80" t="s">
        <v>41</v>
      </c>
      <c r="H4555" s="70">
        <v>2</v>
      </c>
      <c r="I4555" s="70">
        <v>2</v>
      </c>
      <c r="J4555" s="70">
        <v>2.08823312830221</v>
      </c>
      <c r="K4555" s="70">
        <v>7</v>
      </c>
      <c r="L4555" s="70">
        <v>6.5722841011533797</v>
      </c>
      <c r="M4555" s="70">
        <v>6.9999924556454935</v>
      </c>
      <c r="N4555" s="70">
        <v>4.40570842935802</v>
      </c>
      <c r="O4555" s="70">
        <v>5.7013100888211836</v>
      </c>
      <c r="P4555" s="70">
        <v>6.9999924556141311</v>
      </c>
      <c r="Q4555" s="70">
        <v>6.6986060841181647</v>
      </c>
      <c r="R4555" s="70">
        <v>4.4906231197254414</v>
      </c>
      <c r="S4555" s="70">
        <v>2</v>
      </c>
      <c r="T4555" s="70">
        <v>4.7463958218948354</v>
      </c>
      <c r="U4555" s="71">
        <v>44</v>
      </c>
    </row>
    <row r="4556" spans="1:21" x14ac:dyDescent="0.2">
      <c r="A4556" s="41">
        <v>360018520001</v>
      </c>
      <c r="B4556" s="36" t="s">
        <v>33</v>
      </c>
      <c r="C4556" s="36" t="s">
        <v>67</v>
      </c>
      <c r="D4556" s="36" t="s">
        <v>663</v>
      </c>
      <c r="E4556" s="67">
        <v>3</v>
      </c>
      <c r="F4556" s="88">
        <v>2018</v>
      </c>
      <c r="G4556" s="80" t="s">
        <v>41</v>
      </c>
      <c r="H4556" s="70">
        <v>2.7801282507451974</v>
      </c>
      <c r="I4556" s="70">
        <v>2.2790965516061079</v>
      </c>
      <c r="J4556" s="70">
        <v>2.0517853078509911</v>
      </c>
      <c r="K4556" s="70">
        <v>7</v>
      </c>
      <c r="L4556" s="70">
        <v>6.5837520418105866</v>
      </c>
      <c r="M4556" s="70">
        <v>6.999993259979159</v>
      </c>
      <c r="N4556" s="70">
        <v>4.1720831855605365</v>
      </c>
      <c r="O4556" s="70">
        <v>5.4836353394256037</v>
      </c>
      <c r="P4556" s="70">
        <v>6.9999932599516299</v>
      </c>
      <c r="Q4556" s="70">
        <v>6.7510125789635103</v>
      </c>
      <c r="R4556" s="70">
        <v>4.5661915505192434</v>
      </c>
      <c r="S4556" s="70">
        <v>2</v>
      </c>
      <c r="T4556" s="70">
        <v>4.8056392772010472</v>
      </c>
      <c r="U4556" s="71">
        <v>25</v>
      </c>
    </row>
    <row r="4557" spans="1:21" x14ac:dyDescent="0.2">
      <c r="A4557" s="41">
        <v>360016900001</v>
      </c>
      <c r="B4557" s="36" t="s">
        <v>33</v>
      </c>
      <c r="C4557" s="36" t="s">
        <v>160</v>
      </c>
      <c r="D4557" s="36" t="s">
        <v>664</v>
      </c>
      <c r="E4557" s="67">
        <v>3</v>
      </c>
      <c r="F4557" s="88">
        <v>2018</v>
      </c>
      <c r="G4557" s="80" t="s">
        <v>41</v>
      </c>
      <c r="H4557" s="70">
        <v>2.0432925598512219</v>
      </c>
      <c r="I4557" s="70">
        <v>2.0366154092475335</v>
      </c>
      <c r="J4557" s="70">
        <v>2.0632261534332588</v>
      </c>
      <c r="K4557" s="70">
        <v>7</v>
      </c>
      <c r="L4557" s="70">
        <v>2</v>
      </c>
      <c r="M4557" s="70">
        <v>6.9999984543480487</v>
      </c>
      <c r="N4557" s="70">
        <v>3.8951183713404878</v>
      </c>
      <c r="O4557" s="70">
        <v>5.5999164117067277</v>
      </c>
      <c r="P4557" s="70">
        <v>6.9999984518945837</v>
      </c>
      <c r="Q4557" s="70">
        <v>6.721401334224506</v>
      </c>
      <c r="R4557" s="70">
        <v>3.508390267457191</v>
      </c>
      <c r="S4557" s="70">
        <v>2</v>
      </c>
      <c r="T4557" s="70">
        <v>4.2389964511252964</v>
      </c>
      <c r="U4557" s="71">
        <v>193</v>
      </c>
    </row>
    <row r="4558" spans="1:21" x14ac:dyDescent="0.2">
      <c r="A4558" s="41">
        <v>360018600001</v>
      </c>
      <c r="B4558" s="36" t="s">
        <v>33</v>
      </c>
      <c r="C4558" s="36" t="s">
        <v>33</v>
      </c>
      <c r="D4558" s="36" t="s">
        <v>665</v>
      </c>
      <c r="E4558" s="67">
        <v>3</v>
      </c>
      <c r="F4558" s="88">
        <v>2018</v>
      </c>
      <c r="G4558" s="80" t="s">
        <v>41</v>
      </c>
      <c r="H4558" s="70">
        <v>2</v>
      </c>
      <c r="I4558" s="70">
        <v>2</v>
      </c>
      <c r="J4558" s="70">
        <v>2.398746744809336</v>
      </c>
      <c r="K4558" s="70">
        <v>7</v>
      </c>
      <c r="L4558" s="70">
        <v>6.575379421967062</v>
      </c>
      <c r="M4558" s="70">
        <v>6.9999984543480487</v>
      </c>
      <c r="N4558" s="70">
        <v>3.6947095936479704</v>
      </c>
      <c r="O4558" s="70">
        <v>5.9916622302277496</v>
      </c>
      <c r="P4558" s="70">
        <v>6.9999984235919239</v>
      </c>
      <c r="Q4558" s="70">
        <v>6.6231530406895756</v>
      </c>
      <c r="R4558" s="70">
        <v>2.3612354261393733</v>
      </c>
      <c r="S4558" s="70">
        <v>2</v>
      </c>
      <c r="T4558" s="70">
        <v>4.5537402779517526</v>
      </c>
      <c r="U4558" s="71">
        <v>127</v>
      </c>
    </row>
    <row r="4559" spans="1:21" x14ac:dyDescent="0.2">
      <c r="A4559" s="41">
        <v>460020670001</v>
      </c>
      <c r="B4559" s="36" t="s">
        <v>34</v>
      </c>
      <c r="C4559" s="36" t="s">
        <v>173</v>
      </c>
      <c r="D4559" s="36" t="s">
        <v>666</v>
      </c>
      <c r="E4559" s="67">
        <v>3</v>
      </c>
      <c r="F4559" s="88">
        <v>2018</v>
      </c>
      <c r="G4559" s="80" t="s">
        <v>41</v>
      </c>
      <c r="H4559" s="70">
        <v>2.6593821845035914</v>
      </c>
      <c r="I4559" s="70">
        <v>2.4492802098108486</v>
      </c>
      <c r="J4559" s="70">
        <v>2.1300454720288471</v>
      </c>
      <c r="K4559" s="70">
        <v>7</v>
      </c>
      <c r="L4559" s="70">
        <v>6.6040956028637519</v>
      </c>
      <c r="M4559" s="70">
        <v>6.9999984543480487</v>
      </c>
      <c r="N4559" s="70">
        <v>5.3975809338662035</v>
      </c>
      <c r="O4559" s="70">
        <v>5.8766640656337454</v>
      </c>
      <c r="P4559" s="70">
        <v>6.9999984235919239</v>
      </c>
      <c r="Q4559" s="70">
        <v>6.8633960327021599</v>
      </c>
      <c r="R4559" s="70">
        <v>2.4539099270956122</v>
      </c>
      <c r="S4559" s="70">
        <v>2</v>
      </c>
      <c r="T4559" s="70">
        <v>4.7861959422037286</v>
      </c>
      <c r="U4559" s="71">
        <v>30</v>
      </c>
    </row>
    <row r="4560" spans="1:21" x14ac:dyDescent="0.2">
      <c r="A4560" s="41">
        <v>460024740001</v>
      </c>
      <c r="B4560" s="36" t="s">
        <v>34</v>
      </c>
      <c r="C4560" s="36" t="s">
        <v>64</v>
      </c>
      <c r="D4560" s="36" t="s">
        <v>667</v>
      </c>
      <c r="E4560" s="67">
        <v>3</v>
      </c>
      <c r="F4560" s="88">
        <v>2018</v>
      </c>
      <c r="G4560" s="80" t="s">
        <v>41</v>
      </c>
      <c r="H4560" s="70">
        <v>2.1071352146884115</v>
      </c>
      <c r="I4560" s="70">
        <v>2.1244535012156485</v>
      </c>
      <c r="J4560" s="70">
        <v>2.1171375964209909</v>
      </c>
      <c r="K4560" s="70">
        <v>7</v>
      </c>
      <c r="L4560" s="70">
        <v>6.604740691256314</v>
      </c>
      <c r="M4560" s="70">
        <v>6.9999478626718092</v>
      </c>
      <c r="N4560" s="70">
        <v>5.1379661863305746</v>
      </c>
      <c r="O4560" s="70">
        <v>6.2275284068398005</v>
      </c>
      <c r="P4560" s="70">
        <v>6.9999478627531442</v>
      </c>
      <c r="Q4560" s="70">
        <v>6.9422185266611214</v>
      </c>
      <c r="R4560" s="70">
        <v>4.4902975426506107</v>
      </c>
      <c r="S4560" s="70">
        <v>2</v>
      </c>
      <c r="T4560" s="70">
        <v>4.8959477826240363</v>
      </c>
      <c r="U4560" s="71">
        <v>12</v>
      </c>
    </row>
    <row r="4561" spans="1:21" x14ac:dyDescent="0.2">
      <c r="A4561" s="41">
        <v>460024820001</v>
      </c>
      <c r="B4561" s="36" t="s">
        <v>34</v>
      </c>
      <c r="C4561" s="36" t="s">
        <v>99</v>
      </c>
      <c r="D4561" s="36" t="s">
        <v>668</v>
      </c>
      <c r="E4561" s="67">
        <v>3</v>
      </c>
      <c r="F4561" s="88">
        <v>2018</v>
      </c>
      <c r="G4561" s="80" t="s">
        <v>41</v>
      </c>
      <c r="H4561" s="70">
        <v>2.0457420746756076</v>
      </c>
      <c r="I4561" s="70">
        <v>2.0480727420933045</v>
      </c>
      <c r="J4561" s="70">
        <v>2.1112181238808048</v>
      </c>
      <c r="K4561" s="70">
        <v>7</v>
      </c>
      <c r="L4561" s="70">
        <v>6.6000933206249783</v>
      </c>
      <c r="M4561" s="70">
        <v>6.9999984543480487</v>
      </c>
      <c r="N4561" s="70">
        <v>4.3642076481375849</v>
      </c>
      <c r="O4561" s="70">
        <v>6.1172157574423238</v>
      </c>
      <c r="P4561" s="70">
        <v>6.9999984518945837</v>
      </c>
      <c r="Q4561" s="70">
        <v>6.9597019057310918</v>
      </c>
      <c r="R4561" s="70">
        <v>4.2929919287586058</v>
      </c>
      <c r="S4561" s="70">
        <v>2</v>
      </c>
      <c r="T4561" s="70">
        <v>4.7949367006322454</v>
      </c>
      <c r="U4561" s="71">
        <v>29</v>
      </c>
    </row>
    <row r="4562" spans="1:21" x14ac:dyDescent="0.2">
      <c r="A4562" s="41">
        <v>460021560001</v>
      </c>
      <c r="B4562" s="36" t="s">
        <v>34</v>
      </c>
      <c r="C4562" s="36" t="s">
        <v>35</v>
      </c>
      <c r="D4562" s="36" t="s">
        <v>669</v>
      </c>
      <c r="E4562" s="67">
        <v>3</v>
      </c>
      <c r="F4562" s="88">
        <v>2018</v>
      </c>
      <c r="G4562" s="80" t="s">
        <v>41</v>
      </c>
      <c r="H4562" s="70">
        <v>2.2151098180119071</v>
      </c>
      <c r="I4562" s="70">
        <v>2.3355229962983408</v>
      </c>
      <c r="J4562" s="70">
        <v>2.1571889330047096</v>
      </c>
      <c r="K4562" s="70">
        <v>7</v>
      </c>
      <c r="L4562" s="70">
        <v>6.5948273939664759</v>
      </c>
      <c r="M4562" s="70">
        <v>6.9999402577242797</v>
      </c>
      <c r="N4562" s="70">
        <v>4.0982569789745851</v>
      </c>
      <c r="O4562" s="70">
        <v>6.21808104024496</v>
      </c>
      <c r="P4562" s="70">
        <v>6.9999402576476903</v>
      </c>
      <c r="Q4562" s="70">
        <v>6.0879763512424558</v>
      </c>
      <c r="R4562" s="70">
        <v>4.3800985277148907</v>
      </c>
      <c r="S4562" s="70">
        <v>2</v>
      </c>
      <c r="T4562" s="70">
        <v>4.7572452129025242</v>
      </c>
      <c r="U4562" s="71">
        <v>38</v>
      </c>
    </row>
    <row r="4563" spans="1:21" x14ac:dyDescent="0.2">
      <c r="A4563" s="41">
        <v>460026010001</v>
      </c>
      <c r="B4563" s="36" t="s">
        <v>34</v>
      </c>
      <c r="C4563" s="36" t="s">
        <v>173</v>
      </c>
      <c r="D4563" s="36" t="s">
        <v>670</v>
      </c>
      <c r="E4563" s="67">
        <v>3</v>
      </c>
      <c r="F4563" s="88">
        <v>2018</v>
      </c>
      <c r="G4563" s="80" t="s">
        <v>41</v>
      </c>
      <c r="H4563" s="70">
        <v>3.5899248834761854</v>
      </c>
      <c r="I4563" s="70">
        <v>3.3284950089602239</v>
      </c>
      <c r="J4563" s="70">
        <v>2.1395643908433648</v>
      </c>
      <c r="K4563" s="70">
        <v>7</v>
      </c>
      <c r="L4563" s="70">
        <v>6.6040040899741816</v>
      </c>
      <c r="M4563" s="70">
        <v>6.9999984543480487</v>
      </c>
      <c r="N4563" s="70">
        <v>5.0735202250609177</v>
      </c>
      <c r="O4563" s="70">
        <v>5.8281626652519938</v>
      </c>
      <c r="P4563" s="70">
        <v>6.9999984518945837</v>
      </c>
      <c r="Q4563" s="70">
        <v>6.9055510492402021</v>
      </c>
      <c r="R4563" s="70">
        <v>4.0837301031965474</v>
      </c>
      <c r="S4563" s="70">
        <v>2</v>
      </c>
      <c r="T4563" s="70">
        <v>5.046079110187188</v>
      </c>
      <c r="U4563" s="71">
        <v>4</v>
      </c>
    </row>
    <row r="4564" spans="1:21" x14ac:dyDescent="0.2">
      <c r="A4564" s="41">
        <v>460025980001</v>
      </c>
      <c r="B4564" s="36" t="s">
        <v>34</v>
      </c>
      <c r="C4564" s="36" t="s">
        <v>173</v>
      </c>
      <c r="D4564" s="36" t="s">
        <v>671</v>
      </c>
      <c r="E4564" s="67">
        <v>3</v>
      </c>
      <c r="F4564" s="88">
        <v>2018</v>
      </c>
      <c r="G4564" s="80" t="s">
        <v>41</v>
      </c>
      <c r="H4564" s="70">
        <v>2.1916171470040591</v>
      </c>
      <c r="I4564" s="70">
        <v>2.1436059434198604</v>
      </c>
      <c r="J4564" s="70">
        <v>2.0986914353094202</v>
      </c>
      <c r="K4564" s="70">
        <v>6.1661057274452213</v>
      </c>
      <c r="L4564" s="70">
        <v>6.5933742865331944</v>
      </c>
      <c r="M4564" s="70">
        <v>6.9999945486339472</v>
      </c>
      <c r="N4564" s="70">
        <v>4.4695450843251887</v>
      </c>
      <c r="O4564" s="70">
        <v>6.0231066238791175</v>
      </c>
      <c r="P4564" s="70">
        <v>6.9999945486028325</v>
      </c>
      <c r="Q4564" s="70">
        <v>6.333197070206837</v>
      </c>
      <c r="R4564" s="70">
        <v>2.3517078009277244</v>
      </c>
      <c r="S4564" s="70">
        <v>2</v>
      </c>
      <c r="T4564" s="70">
        <v>4.5309116846906177</v>
      </c>
      <c r="U4564" s="71">
        <v>138</v>
      </c>
    </row>
    <row r="4565" spans="1:21" x14ac:dyDescent="0.2">
      <c r="A4565" s="41">
        <v>460014860001</v>
      </c>
      <c r="B4565" s="36" t="s">
        <v>34</v>
      </c>
      <c r="C4565" s="36" t="s">
        <v>35</v>
      </c>
      <c r="D4565" s="36" t="s">
        <v>672</v>
      </c>
      <c r="E4565" s="67">
        <v>3</v>
      </c>
      <c r="F4565" s="88">
        <v>2018</v>
      </c>
      <c r="G4565" s="80" t="s">
        <v>41</v>
      </c>
      <c r="H4565" s="70">
        <v>2.3794706632307134</v>
      </c>
      <c r="I4565" s="70">
        <v>2.2337111926050737</v>
      </c>
      <c r="J4565" s="70">
        <v>2.1722272868729631</v>
      </c>
      <c r="K4565" s="70">
        <v>5.6152397925867321</v>
      </c>
      <c r="L4565" s="70">
        <v>6.5943498338816049</v>
      </c>
      <c r="M4565" s="70">
        <v>6.9999946586528354</v>
      </c>
      <c r="N4565" s="70">
        <v>4.3252893226988141</v>
      </c>
      <c r="O4565" s="70">
        <v>5.8228779482482498</v>
      </c>
      <c r="P4565" s="70">
        <v>6.9999946586220645</v>
      </c>
      <c r="Q4565" s="70">
        <v>4.8266554655286438</v>
      </c>
      <c r="R4565" s="70">
        <v>3.4172730145377344</v>
      </c>
      <c r="S4565" s="70">
        <v>2</v>
      </c>
      <c r="T4565" s="70">
        <v>4.4489236531221197</v>
      </c>
      <c r="U4565" s="71">
        <v>165</v>
      </c>
    </row>
    <row r="4566" spans="1:21" x14ac:dyDescent="0.2">
      <c r="A4566" s="41">
        <v>460024660001</v>
      </c>
      <c r="B4566" s="36" t="s">
        <v>34</v>
      </c>
      <c r="C4566" s="36" t="s">
        <v>64</v>
      </c>
      <c r="D4566" s="36" t="s">
        <v>673</v>
      </c>
      <c r="E4566" s="67">
        <v>3</v>
      </c>
      <c r="F4566" s="88">
        <v>2018</v>
      </c>
      <c r="G4566" s="80" t="s">
        <v>41</v>
      </c>
      <c r="H4566" s="70">
        <v>2</v>
      </c>
      <c r="I4566" s="70">
        <v>2</v>
      </c>
      <c r="J4566" s="70">
        <v>2.0757342364512263</v>
      </c>
      <c r="K4566" s="70">
        <v>7</v>
      </c>
      <c r="L4566" s="70">
        <v>6.5944319018388118</v>
      </c>
      <c r="M4566" s="70">
        <v>6.9999937247317288</v>
      </c>
      <c r="N4566" s="70">
        <v>4.3599154935893658</v>
      </c>
      <c r="O4566" s="70">
        <v>5.877523806388453</v>
      </c>
      <c r="P4566" s="70">
        <v>6.9999937247028061</v>
      </c>
      <c r="Q4566" s="70">
        <v>6.9431320920137898</v>
      </c>
      <c r="R4566" s="70">
        <v>3.7803758476880978</v>
      </c>
      <c r="S4566" s="70">
        <v>2</v>
      </c>
      <c r="T4566" s="70">
        <v>4.7192584022836908</v>
      </c>
      <c r="U4566" s="71">
        <v>52</v>
      </c>
    </row>
    <row r="4567" spans="1:21" x14ac:dyDescent="0.2">
      <c r="A4567" s="41">
        <v>460014780001</v>
      </c>
      <c r="B4567" s="36" t="s">
        <v>34</v>
      </c>
      <c r="C4567" s="36" t="s">
        <v>35</v>
      </c>
      <c r="D4567" s="36" t="s">
        <v>674</v>
      </c>
      <c r="E4567" s="67">
        <v>3</v>
      </c>
      <c r="F4567" s="88">
        <v>2018</v>
      </c>
      <c r="G4567" s="80" t="s">
        <v>41</v>
      </c>
      <c r="H4567" s="70">
        <v>2.0048209944247377</v>
      </c>
      <c r="I4567" s="70">
        <v>2.0044146898427631</v>
      </c>
      <c r="J4567" s="70">
        <v>2.104138867610049</v>
      </c>
      <c r="K4567" s="70">
        <v>7</v>
      </c>
      <c r="L4567" s="70">
        <v>6.5921912384408383</v>
      </c>
      <c r="M4567" s="70">
        <v>6.9999913385090053</v>
      </c>
      <c r="N4567" s="70">
        <v>4.1195357272469995</v>
      </c>
      <c r="O4567" s="70">
        <v>6.1917399776436328</v>
      </c>
      <c r="P4567" s="70">
        <v>6.9999913384754251</v>
      </c>
      <c r="Q4567" s="70">
        <v>6.9966842570565779</v>
      </c>
      <c r="R4567" s="70">
        <v>2.6364189311613226</v>
      </c>
      <c r="S4567" s="70">
        <v>2</v>
      </c>
      <c r="T4567" s="70">
        <v>4.6374939467009471</v>
      </c>
      <c r="U4567" s="71">
        <v>90</v>
      </c>
    </row>
    <row r="4568" spans="1:21" x14ac:dyDescent="0.2">
      <c r="A4568" s="41">
        <v>460022100001</v>
      </c>
      <c r="B4568" s="36" t="s">
        <v>34</v>
      </c>
      <c r="C4568" s="36" t="s">
        <v>35</v>
      </c>
      <c r="D4568" s="36" t="s">
        <v>675</v>
      </c>
      <c r="E4568" s="67">
        <v>3</v>
      </c>
      <c r="F4568" s="88">
        <v>2018</v>
      </c>
      <c r="G4568" s="80" t="s">
        <v>41</v>
      </c>
      <c r="H4568" s="70">
        <v>2</v>
      </c>
      <c r="I4568" s="70">
        <v>2</v>
      </c>
      <c r="J4568" s="70">
        <v>2.0648429454271398</v>
      </c>
      <c r="K4568" s="70">
        <v>5.425129457563961</v>
      </c>
      <c r="L4568" s="70">
        <v>6.586422447386278</v>
      </c>
      <c r="M4568" s="70">
        <v>6.999994104384494</v>
      </c>
      <c r="N4568" s="70">
        <v>4.6087626072048788</v>
      </c>
      <c r="O4568" s="70">
        <v>5.3561127264696413</v>
      </c>
      <c r="P4568" s="70">
        <v>6.9999941043510638</v>
      </c>
      <c r="Q4568" s="70">
        <v>6.052366132730433</v>
      </c>
      <c r="R4568" s="70">
        <v>2.1617390691171843</v>
      </c>
      <c r="S4568" s="70">
        <v>2</v>
      </c>
      <c r="T4568" s="70">
        <v>4.3546136328862568</v>
      </c>
      <c r="U4568" s="71">
        <v>184</v>
      </c>
    </row>
    <row r="4569" spans="1:21" x14ac:dyDescent="0.2">
      <c r="A4569" s="41">
        <v>460021720001</v>
      </c>
      <c r="B4569" s="36" t="s">
        <v>34</v>
      </c>
      <c r="C4569" s="36" t="s">
        <v>35</v>
      </c>
      <c r="D4569" s="36" t="s">
        <v>676</v>
      </c>
      <c r="E4569" s="67">
        <v>3</v>
      </c>
      <c r="F4569" s="88">
        <v>2018</v>
      </c>
      <c r="G4569" s="80" t="s">
        <v>41</v>
      </c>
      <c r="H4569" s="70">
        <v>2.0652910113902783</v>
      </c>
      <c r="I4569" s="70">
        <v>2.0579420681356302</v>
      </c>
      <c r="J4569" s="70">
        <v>2.257315109620555</v>
      </c>
      <c r="K4569" s="70">
        <v>7</v>
      </c>
      <c r="L4569" s="70">
        <v>6.5984848909157732</v>
      </c>
      <c r="M4569" s="70">
        <v>6.9999778814930185</v>
      </c>
      <c r="N4569" s="70">
        <v>4.5968049895933287</v>
      </c>
      <c r="O4569" s="70">
        <v>6.1077095509799433</v>
      </c>
      <c r="P4569" s="70">
        <v>6.9999778814531473</v>
      </c>
      <c r="Q4569" s="70">
        <v>4.1700359629166464</v>
      </c>
      <c r="R4569" s="70">
        <v>3.139960622652036</v>
      </c>
      <c r="S4569" s="70">
        <v>2</v>
      </c>
      <c r="T4569" s="70">
        <v>4.49945833076253</v>
      </c>
      <c r="U4569" s="71">
        <v>150</v>
      </c>
    </row>
    <row r="4570" spans="1:21" x14ac:dyDescent="0.2">
      <c r="A4570" s="41">
        <v>460021050001</v>
      </c>
      <c r="B4570" s="36" t="s">
        <v>34</v>
      </c>
      <c r="C4570" s="36" t="s">
        <v>64</v>
      </c>
      <c r="D4570" s="36" t="s">
        <v>677</v>
      </c>
      <c r="E4570" s="67">
        <v>3</v>
      </c>
      <c r="F4570" s="88">
        <v>2018</v>
      </c>
      <c r="G4570" s="80" t="s">
        <v>41</v>
      </c>
      <c r="H4570" s="70">
        <v>2</v>
      </c>
      <c r="I4570" s="70">
        <v>2</v>
      </c>
      <c r="J4570" s="70">
        <v>2.1359721093442507</v>
      </c>
      <c r="K4570" s="70">
        <v>7</v>
      </c>
      <c r="L4570" s="70">
        <v>6.5936824884705425</v>
      </c>
      <c r="M4570" s="70">
        <v>6.9999917983399111</v>
      </c>
      <c r="N4570" s="70">
        <v>4.5602365311526221</v>
      </c>
      <c r="O4570" s="70">
        <v>6.3244283320421113</v>
      </c>
      <c r="P4570" s="70">
        <v>6.9999917983110613</v>
      </c>
      <c r="Q4570" s="70">
        <v>6.9970818034831854</v>
      </c>
      <c r="R4570" s="70">
        <v>5.3019069868618161</v>
      </c>
      <c r="S4570" s="70">
        <v>2</v>
      </c>
      <c r="T4570" s="70">
        <v>4.9094409873337916</v>
      </c>
      <c r="U4570" s="71">
        <v>10</v>
      </c>
    </row>
    <row r="4571" spans="1:21" x14ac:dyDescent="0.2">
      <c r="A4571" s="41">
        <v>660820590001</v>
      </c>
      <c r="B4571" s="36" t="s">
        <v>29</v>
      </c>
      <c r="C4571" s="36" t="s">
        <v>53</v>
      </c>
      <c r="D4571" s="36" t="s">
        <v>678</v>
      </c>
      <c r="E4571" s="67">
        <v>3</v>
      </c>
      <c r="F4571" s="88">
        <v>2018</v>
      </c>
      <c r="G4571" s="80" t="s">
        <v>41</v>
      </c>
      <c r="H4571" s="70">
        <v>2.1553042672804024</v>
      </c>
      <c r="I4571" s="70">
        <v>2.244160827387935</v>
      </c>
      <c r="J4571" s="70">
        <v>2.1581539817575432</v>
      </c>
      <c r="K4571" s="70">
        <v>6.5413918168467653</v>
      </c>
      <c r="L4571" s="70">
        <v>6.5973017311949889</v>
      </c>
      <c r="M4571" s="70">
        <v>6.9999984543480487</v>
      </c>
      <c r="N4571" s="70">
        <v>5.5479123238190233</v>
      </c>
      <c r="O4571" s="70">
        <v>5.7985428439281819</v>
      </c>
      <c r="P4571" s="70">
        <v>6.9999984371064441</v>
      </c>
      <c r="Q4571" s="70">
        <v>6.5753230383417831</v>
      </c>
      <c r="R4571" s="70">
        <v>2.9480839072833813</v>
      </c>
      <c r="S4571" s="70">
        <v>2</v>
      </c>
      <c r="T4571" s="70">
        <v>4.7138476357745418</v>
      </c>
      <c r="U4571" s="71">
        <v>55</v>
      </c>
    </row>
    <row r="4572" spans="1:21" x14ac:dyDescent="0.2">
      <c r="A4572" s="41">
        <v>660822960001</v>
      </c>
      <c r="B4572" s="36" t="s">
        <v>29</v>
      </c>
      <c r="C4572" s="36" t="s">
        <v>53</v>
      </c>
      <c r="D4572" s="36" t="s">
        <v>679</v>
      </c>
      <c r="E4572" s="67">
        <v>3</v>
      </c>
      <c r="F4572" s="88">
        <v>2018</v>
      </c>
      <c r="G4572" s="80" t="s">
        <v>41</v>
      </c>
      <c r="H4572" s="70">
        <v>2.1041104411571294</v>
      </c>
      <c r="I4572" s="70">
        <v>2.0932573982144547</v>
      </c>
      <c r="J4572" s="70">
        <v>2.1604034060826054</v>
      </c>
      <c r="K4572" s="70">
        <v>7</v>
      </c>
      <c r="L4572" s="70">
        <v>6.5997180305879972</v>
      </c>
      <c r="M4572" s="70">
        <v>6.9999938508513884</v>
      </c>
      <c r="N4572" s="70">
        <v>4.7058234383188884</v>
      </c>
      <c r="O4572" s="70">
        <v>6.249749883136956</v>
      </c>
      <c r="P4572" s="70">
        <v>6.9999938508216522</v>
      </c>
      <c r="Q4572" s="70">
        <v>6.8753800973698382</v>
      </c>
      <c r="R4572" s="70">
        <v>3.351139925114071</v>
      </c>
      <c r="S4572" s="70">
        <v>2</v>
      </c>
      <c r="T4572" s="70">
        <v>4.7616308601379158</v>
      </c>
      <c r="U4572" s="71">
        <v>36</v>
      </c>
    </row>
    <row r="4573" spans="1:21" x14ac:dyDescent="0.2">
      <c r="A4573" s="41">
        <v>660823420001</v>
      </c>
      <c r="B4573" s="36" t="s">
        <v>29</v>
      </c>
      <c r="C4573" s="36" t="s">
        <v>172</v>
      </c>
      <c r="D4573" s="36" t="s">
        <v>680</v>
      </c>
      <c r="E4573" s="67">
        <v>3</v>
      </c>
      <c r="F4573" s="88">
        <v>2018</v>
      </c>
      <c r="G4573" s="80" t="s">
        <v>41</v>
      </c>
      <c r="H4573" s="70">
        <v>3.1050475389242451</v>
      </c>
      <c r="I4573" s="70">
        <v>2.5144469272587511</v>
      </c>
      <c r="J4573" s="70">
        <v>2.0678278756459854</v>
      </c>
      <c r="K4573" s="70">
        <v>7</v>
      </c>
      <c r="L4573" s="70">
        <v>6.5973417806714112</v>
      </c>
      <c r="M4573" s="70">
        <v>6.999995320283781</v>
      </c>
      <c r="N4573" s="70">
        <v>4.123527226668541</v>
      </c>
      <c r="O4573" s="70">
        <v>5.7300599590475771</v>
      </c>
      <c r="P4573" s="70">
        <v>6.9999953202556338</v>
      </c>
      <c r="Q4573" s="70">
        <v>6.9296494510549813</v>
      </c>
      <c r="R4573" s="70">
        <v>3.0596330968895713</v>
      </c>
      <c r="S4573" s="70">
        <v>2</v>
      </c>
      <c r="T4573" s="70">
        <v>4.7606270413917064</v>
      </c>
      <c r="U4573" s="71">
        <v>37</v>
      </c>
    </row>
    <row r="4574" spans="1:21" x14ac:dyDescent="0.2">
      <c r="A4574" s="41">
        <v>660820320001</v>
      </c>
      <c r="B4574" s="36" t="s">
        <v>29</v>
      </c>
      <c r="C4574" s="36" t="s">
        <v>53</v>
      </c>
      <c r="D4574" s="36" t="s">
        <v>681</v>
      </c>
      <c r="E4574" s="67">
        <v>3</v>
      </c>
      <c r="F4574" s="88">
        <v>2018</v>
      </c>
      <c r="G4574" s="80" t="s">
        <v>41</v>
      </c>
      <c r="H4574" s="70">
        <v>2</v>
      </c>
      <c r="I4574" s="70">
        <v>2</v>
      </c>
      <c r="J4574" s="70">
        <v>2</v>
      </c>
      <c r="K4574" s="70">
        <v>7</v>
      </c>
      <c r="L4574" s="70">
        <v>6.6350048819361014</v>
      </c>
      <c r="M4574" s="70">
        <v>6.9999984543480487</v>
      </c>
      <c r="N4574" s="70">
        <v>6.3315221949591001</v>
      </c>
      <c r="O4574" s="70">
        <v>7</v>
      </c>
      <c r="P4574" s="70">
        <v>6.9999984157308601</v>
      </c>
      <c r="Q4574" s="70">
        <v>7.0249032642781302</v>
      </c>
      <c r="R4574" s="70">
        <v>1.9638623633516674</v>
      </c>
      <c r="S4574" s="70">
        <v>2</v>
      </c>
      <c r="T4574" s="70">
        <v>4.8296074645503255</v>
      </c>
      <c r="U4574" s="71">
        <v>21</v>
      </c>
    </row>
    <row r="4575" spans="1:21" x14ac:dyDescent="0.2">
      <c r="A4575" s="41">
        <v>660822100001</v>
      </c>
      <c r="B4575" s="36" t="s">
        <v>29</v>
      </c>
      <c r="C4575" s="36" t="s">
        <v>179</v>
      </c>
      <c r="D4575" s="36" t="s">
        <v>682</v>
      </c>
      <c r="E4575" s="67">
        <v>3</v>
      </c>
      <c r="F4575" s="88">
        <v>2018</v>
      </c>
      <c r="G4575" s="80" t="s">
        <v>41</v>
      </c>
      <c r="H4575" s="70">
        <v>2.0172417415931734</v>
      </c>
      <c r="I4575" s="70">
        <v>2.0176374698167394</v>
      </c>
      <c r="J4575" s="70">
        <v>2.4441464400421999</v>
      </c>
      <c r="K4575" s="70">
        <v>7</v>
      </c>
      <c r="L4575" s="70">
        <v>6.5781600679730383</v>
      </c>
      <c r="M4575" s="70">
        <v>6.9999984543480487</v>
      </c>
      <c r="N4575" s="70">
        <v>4.6232400375885394</v>
      </c>
      <c r="O4575" s="70">
        <v>5.5855029108725045</v>
      </c>
      <c r="P4575" s="70">
        <v>6.9999982113219765</v>
      </c>
      <c r="Q4575" s="70">
        <v>6.8768135321794031</v>
      </c>
      <c r="R4575" s="70">
        <v>3.0029512121124831</v>
      </c>
      <c r="S4575" s="70">
        <v>2</v>
      </c>
      <c r="T4575" s="70">
        <v>4.6788075064873418</v>
      </c>
      <c r="U4575" s="71">
        <v>70</v>
      </c>
    </row>
    <row r="4576" spans="1:21" x14ac:dyDescent="0.2">
      <c r="A4576" s="41">
        <v>660827170001</v>
      </c>
      <c r="B4576" s="36" t="s">
        <v>29</v>
      </c>
      <c r="C4576" s="36" t="s">
        <v>198</v>
      </c>
      <c r="D4576" s="36" t="s">
        <v>683</v>
      </c>
      <c r="E4576" s="67">
        <v>3</v>
      </c>
      <c r="F4576" s="88">
        <v>2018</v>
      </c>
      <c r="G4576" s="80" t="s">
        <v>41</v>
      </c>
      <c r="H4576" s="70">
        <v>2</v>
      </c>
      <c r="I4576" s="70">
        <v>2</v>
      </c>
      <c r="J4576" s="70">
        <v>2.0720686542706961</v>
      </c>
      <c r="K4576" s="70">
        <v>7</v>
      </c>
      <c r="L4576" s="70">
        <v>6.5901821147204345</v>
      </c>
      <c r="M4576" s="70">
        <v>6.9999211576351241</v>
      </c>
      <c r="N4576" s="70">
        <v>4.4681034650769131</v>
      </c>
      <c r="O4576" s="70">
        <v>5.5996030968711983</v>
      </c>
      <c r="P4576" s="70">
        <v>6.9999211575642173</v>
      </c>
      <c r="Q4576" s="70">
        <v>6.8155024423678174</v>
      </c>
      <c r="R4576" s="70">
        <v>3.5538341606419124</v>
      </c>
      <c r="S4576" s="70">
        <v>2</v>
      </c>
      <c r="T4576" s="70">
        <v>4.6749280207623602</v>
      </c>
      <c r="U4576" s="71">
        <v>72</v>
      </c>
    </row>
    <row r="4577" spans="1:21" x14ac:dyDescent="0.2">
      <c r="A4577" s="41">
        <v>660820670001</v>
      </c>
      <c r="B4577" s="36" t="s">
        <v>29</v>
      </c>
      <c r="C4577" s="36" t="s">
        <v>198</v>
      </c>
      <c r="D4577" s="36" t="s">
        <v>684</v>
      </c>
      <c r="E4577" s="67">
        <v>3</v>
      </c>
      <c r="F4577" s="88">
        <v>2018</v>
      </c>
      <c r="G4577" s="80" t="s">
        <v>41</v>
      </c>
      <c r="H4577" s="70">
        <v>2.0330962039169895</v>
      </c>
      <c r="I4577" s="70">
        <v>2.0280613054981691</v>
      </c>
      <c r="J4577" s="70">
        <v>2.0413010454820157</v>
      </c>
      <c r="K4577" s="70">
        <v>5.5782253802760682</v>
      </c>
      <c r="L4577" s="70">
        <v>6.5974984055313763</v>
      </c>
      <c r="M4577" s="70">
        <v>6.999989150216785</v>
      </c>
      <c r="N4577" s="70">
        <v>4.1484734556209482</v>
      </c>
      <c r="O4577" s="70">
        <v>5.4744242621172825</v>
      </c>
      <c r="P4577" s="70">
        <v>6.9999891501753577</v>
      </c>
      <c r="Q4577" s="70">
        <v>5.3366152719191593</v>
      </c>
      <c r="R4577" s="70">
        <v>2.267142281387069</v>
      </c>
      <c r="S4577" s="70">
        <v>2</v>
      </c>
      <c r="T4577" s="70">
        <v>4.2920679926784358</v>
      </c>
      <c r="U4577" s="71">
        <v>189</v>
      </c>
    </row>
    <row r="4578" spans="1:21" x14ac:dyDescent="0.2">
      <c r="A4578" s="41">
        <v>660820160001</v>
      </c>
      <c r="B4578" s="36" t="s">
        <v>29</v>
      </c>
      <c r="C4578" s="36" t="s">
        <v>235</v>
      </c>
      <c r="D4578" s="36" t="s">
        <v>685</v>
      </c>
      <c r="E4578" s="67">
        <v>3</v>
      </c>
      <c r="F4578" s="88">
        <v>2018</v>
      </c>
      <c r="G4578" s="80" t="s">
        <v>41</v>
      </c>
      <c r="H4578" s="70">
        <v>2.0922720003592548</v>
      </c>
      <c r="I4578" s="70">
        <v>2.0855957831471561</v>
      </c>
      <c r="J4578" s="70">
        <v>2.0842130530112941</v>
      </c>
      <c r="K4578" s="70">
        <v>5.8699046101238777</v>
      </c>
      <c r="L4578" s="70">
        <v>6.5906022085586535</v>
      </c>
      <c r="M4578" s="70">
        <v>6.9999984543480487</v>
      </c>
      <c r="N4578" s="70">
        <v>3.991237320577985</v>
      </c>
      <c r="O4578" s="70">
        <v>6.0742009940686454</v>
      </c>
      <c r="P4578" s="70">
        <v>6.9999984378847673</v>
      </c>
      <c r="Q4578" s="70">
        <v>6.568897622413675</v>
      </c>
      <c r="R4578" s="70">
        <v>2.9224551633515756</v>
      </c>
      <c r="S4578" s="70">
        <v>2</v>
      </c>
      <c r="T4578" s="70">
        <v>4.5232813039870789</v>
      </c>
      <c r="U4578" s="71">
        <v>140</v>
      </c>
    </row>
    <row r="4579" spans="1:21" x14ac:dyDescent="0.2">
      <c r="A4579" s="41">
        <v>660824310001</v>
      </c>
      <c r="B4579" s="36" t="s">
        <v>29</v>
      </c>
      <c r="C4579" s="36" t="s">
        <v>172</v>
      </c>
      <c r="D4579" s="36" t="s">
        <v>686</v>
      </c>
      <c r="E4579" s="67">
        <v>3</v>
      </c>
      <c r="F4579" s="88">
        <v>2018</v>
      </c>
      <c r="G4579" s="80" t="s">
        <v>41</v>
      </c>
      <c r="H4579" s="70">
        <v>2.3449642559048907</v>
      </c>
      <c r="I4579" s="70">
        <v>2.531910503065939</v>
      </c>
      <c r="J4579" s="70">
        <v>2.1147592555273027</v>
      </c>
      <c r="K4579" s="70">
        <v>7</v>
      </c>
      <c r="L4579" s="70">
        <v>6.5974031885311133</v>
      </c>
      <c r="M4579" s="70">
        <v>6.9999984543480487</v>
      </c>
      <c r="N4579" s="70">
        <v>4.9706797385054999</v>
      </c>
      <c r="O4579" s="70">
        <v>5.5098626618880377</v>
      </c>
      <c r="P4579" s="70">
        <v>6.9999984378847673</v>
      </c>
      <c r="Q4579" s="70">
        <v>6.8640536237479592</v>
      </c>
      <c r="R4579" s="70">
        <v>2.4527310641335762</v>
      </c>
      <c r="S4579" s="70">
        <v>2</v>
      </c>
      <c r="T4579" s="70">
        <v>4.6988634319614278</v>
      </c>
      <c r="U4579" s="71">
        <v>61</v>
      </c>
    </row>
    <row r="4580" spans="1:21" x14ac:dyDescent="0.2">
      <c r="A4580" s="41">
        <v>660822530001</v>
      </c>
      <c r="B4580" s="36" t="s">
        <v>29</v>
      </c>
      <c r="C4580" s="36" t="s">
        <v>179</v>
      </c>
      <c r="D4580" s="36" t="s">
        <v>687</v>
      </c>
      <c r="E4580" s="67">
        <v>3</v>
      </c>
      <c r="F4580" s="88">
        <v>2018</v>
      </c>
      <c r="G4580" s="80" t="s">
        <v>41</v>
      </c>
      <c r="H4580" s="70">
        <v>2.0310460511071717</v>
      </c>
      <c r="I4580" s="70">
        <v>2.0271152389811267</v>
      </c>
      <c r="J4580" s="70">
        <v>2.0782816246413467</v>
      </c>
      <c r="K4580" s="70">
        <v>7</v>
      </c>
      <c r="L4580" s="70">
        <v>6.6069114562531848</v>
      </c>
      <c r="M4580" s="70">
        <v>6.9999925785136741</v>
      </c>
      <c r="N4580" s="70">
        <v>5.1432116463506157</v>
      </c>
      <c r="O4580" s="70">
        <v>5.5452963873526278</v>
      </c>
      <c r="P4580" s="70">
        <v>6.9999925784931118</v>
      </c>
      <c r="Q4580" s="70">
        <v>6.7818057016169906</v>
      </c>
      <c r="R4580" s="70">
        <v>3.4288305409553175</v>
      </c>
      <c r="S4580" s="70">
        <v>2</v>
      </c>
      <c r="T4580" s="70">
        <v>4.7202069836887635</v>
      </c>
      <c r="U4580" s="71">
        <v>51</v>
      </c>
    </row>
    <row r="4581" spans="1:21" x14ac:dyDescent="0.2">
      <c r="A4581" s="41">
        <v>660821050001</v>
      </c>
      <c r="B4581" s="36" t="s">
        <v>29</v>
      </c>
      <c r="C4581" s="36" t="s">
        <v>198</v>
      </c>
      <c r="D4581" s="36" t="s">
        <v>688</v>
      </c>
      <c r="E4581" s="67">
        <v>3</v>
      </c>
      <c r="F4581" s="88">
        <v>2018</v>
      </c>
      <c r="G4581" s="80" t="s">
        <v>41</v>
      </c>
      <c r="H4581" s="70">
        <v>2</v>
      </c>
      <c r="I4581" s="70">
        <v>2</v>
      </c>
      <c r="J4581" s="70">
        <v>2.8513067785897448</v>
      </c>
      <c r="K4581" s="70">
        <v>7</v>
      </c>
      <c r="L4581" s="70">
        <v>6.5976840810564932</v>
      </c>
      <c r="M4581" s="70">
        <v>6.9999984543480487</v>
      </c>
      <c r="N4581" s="70">
        <v>3.9467993609986469</v>
      </c>
      <c r="O4581" s="70">
        <v>5.8300855964320935</v>
      </c>
      <c r="P4581" s="70">
        <v>6.9999984526799821</v>
      </c>
      <c r="Q4581" s="70">
        <v>6.931381197225714</v>
      </c>
      <c r="R4581" s="70">
        <v>2.1344301313466811</v>
      </c>
      <c r="S4581" s="70">
        <v>2</v>
      </c>
      <c r="T4581" s="70">
        <v>4.6076403377231179</v>
      </c>
      <c r="U4581" s="71">
        <v>105</v>
      </c>
    </row>
    <row r="4582" spans="1:21" x14ac:dyDescent="0.2">
      <c r="A4582" s="41">
        <v>660823260001</v>
      </c>
      <c r="B4582" s="36" t="s">
        <v>29</v>
      </c>
      <c r="C4582" s="36" t="s">
        <v>172</v>
      </c>
      <c r="D4582" s="36" t="s">
        <v>689</v>
      </c>
      <c r="E4582" s="67">
        <v>3</v>
      </c>
      <c r="F4582" s="88">
        <v>2018</v>
      </c>
      <c r="G4582" s="80" t="s">
        <v>41</v>
      </c>
      <c r="H4582" s="70">
        <v>2.7314811962076657</v>
      </c>
      <c r="I4582" s="70">
        <v>2.7691519734902892</v>
      </c>
      <c r="J4582" s="70">
        <v>2.0802204519569787</v>
      </c>
      <c r="K4582" s="70">
        <v>6.8259669262058171</v>
      </c>
      <c r="L4582" s="70">
        <v>6.6063489627306557</v>
      </c>
      <c r="M4582" s="70">
        <v>6.9999848385624803</v>
      </c>
      <c r="N4582" s="70">
        <v>4.3518771690252036</v>
      </c>
      <c r="O4582" s="70">
        <v>5.6797808331229174</v>
      </c>
      <c r="P4582" s="70">
        <v>6.9999848385196461</v>
      </c>
      <c r="Q4582" s="70">
        <v>6.8359267323283355</v>
      </c>
      <c r="R4582" s="70">
        <v>2.1716031487906626</v>
      </c>
      <c r="S4582" s="70">
        <v>2</v>
      </c>
      <c r="T4582" s="70">
        <v>4.6710272559117216</v>
      </c>
      <c r="U4582" s="71">
        <v>74</v>
      </c>
    </row>
    <row r="4583" spans="1:21" x14ac:dyDescent="0.2">
      <c r="A4583" s="41">
        <v>660821480001</v>
      </c>
      <c r="B4583" s="36" t="s">
        <v>29</v>
      </c>
      <c r="C4583" s="36" t="s">
        <v>174</v>
      </c>
      <c r="D4583" s="36" t="s">
        <v>690</v>
      </c>
      <c r="E4583" s="67">
        <v>3</v>
      </c>
      <c r="F4583" s="88">
        <v>2018</v>
      </c>
      <c r="G4583" s="80" t="s">
        <v>41</v>
      </c>
      <c r="H4583" s="70">
        <v>2.7080818250468535</v>
      </c>
      <c r="I4583" s="70">
        <v>2.6513578077273987</v>
      </c>
      <c r="J4583" s="70">
        <v>2.0916235063684065</v>
      </c>
      <c r="K4583" s="70">
        <v>5.9653945278653353</v>
      </c>
      <c r="L4583" s="70">
        <v>6.5985180511521371</v>
      </c>
      <c r="M4583" s="70">
        <v>6.9999922086143407</v>
      </c>
      <c r="N4583" s="70">
        <v>4.3476811859311599</v>
      </c>
      <c r="O4583" s="70">
        <v>5.7493353390337294</v>
      </c>
      <c r="P4583" s="70">
        <v>6.9999922085824373</v>
      </c>
      <c r="Q4583" s="70">
        <v>6.7399413968477946</v>
      </c>
      <c r="R4583" s="70">
        <v>2.6740239361232971</v>
      </c>
      <c r="S4583" s="70">
        <v>2</v>
      </c>
      <c r="T4583" s="70">
        <v>4.6271618327744077</v>
      </c>
      <c r="U4583" s="71">
        <v>96</v>
      </c>
    </row>
    <row r="4584" spans="1:21" x14ac:dyDescent="0.2">
      <c r="A4584" s="41">
        <v>660820400001</v>
      </c>
      <c r="B4584" s="36" t="s">
        <v>29</v>
      </c>
      <c r="C4584" s="36" t="s">
        <v>174</v>
      </c>
      <c r="D4584" s="36" t="s">
        <v>691</v>
      </c>
      <c r="E4584" s="67">
        <v>3</v>
      </c>
      <c r="F4584" s="88">
        <v>2018</v>
      </c>
      <c r="G4584" s="80" t="s">
        <v>41</v>
      </c>
      <c r="H4584" s="70">
        <v>2.8419524979760622</v>
      </c>
      <c r="I4584" s="70">
        <v>2.3483615549211985</v>
      </c>
      <c r="J4584" s="70">
        <v>2.2087584452282436</v>
      </c>
      <c r="K4584" s="70">
        <v>6.0527566024746813</v>
      </c>
      <c r="L4584" s="70">
        <v>6.6030135336543028</v>
      </c>
      <c r="M4584" s="70">
        <v>6.999991437296492</v>
      </c>
      <c r="N4584" s="70">
        <v>4.7559149230956166</v>
      </c>
      <c r="O4584" s="70">
        <v>5.9950795670999106</v>
      </c>
      <c r="P4584" s="70">
        <v>6.9999914372674503</v>
      </c>
      <c r="Q4584" s="70">
        <v>5.2514054238880323</v>
      </c>
      <c r="R4584" s="70">
        <v>3.8928349962511843</v>
      </c>
      <c r="S4584" s="70">
        <v>2</v>
      </c>
      <c r="T4584" s="70">
        <v>4.6625050349294321</v>
      </c>
      <c r="U4584" s="71">
        <v>80</v>
      </c>
    </row>
    <row r="4585" spans="1:21" x14ac:dyDescent="0.2">
      <c r="A4585" s="41">
        <v>660828570001</v>
      </c>
      <c r="B4585" s="36" t="s">
        <v>29</v>
      </c>
      <c r="C4585" s="36" t="s">
        <v>198</v>
      </c>
      <c r="D4585" s="36" t="s">
        <v>692</v>
      </c>
      <c r="E4585" s="67">
        <v>3</v>
      </c>
      <c r="F4585" s="88">
        <v>2018</v>
      </c>
      <c r="G4585" s="80" t="s">
        <v>41</v>
      </c>
      <c r="H4585" s="70">
        <v>2.3299230890629801</v>
      </c>
      <c r="I4585" s="70">
        <v>2.1059616072867873</v>
      </c>
      <c r="J4585" s="70">
        <v>2.1329340981605518</v>
      </c>
      <c r="K4585" s="70">
        <v>5.8530483476177437</v>
      </c>
      <c r="L4585" s="70">
        <v>6.5707777055022731</v>
      </c>
      <c r="M4585" s="70">
        <v>6.9999984543480487</v>
      </c>
      <c r="N4585" s="70">
        <v>2.9113562234486676</v>
      </c>
      <c r="O4585" s="70">
        <v>5.3695386012886468</v>
      </c>
      <c r="P4585" s="70">
        <v>6.9999984378847673</v>
      </c>
      <c r="Q4585" s="70">
        <v>4.8504020127834391</v>
      </c>
      <c r="R4585" s="70">
        <v>2.3098733642054299</v>
      </c>
      <c r="S4585" s="70">
        <v>2</v>
      </c>
      <c r="T4585" s="70">
        <v>4.202817661799112</v>
      </c>
      <c r="U4585" s="71">
        <v>196</v>
      </c>
    </row>
    <row r="4586" spans="1:21" x14ac:dyDescent="0.2">
      <c r="A4586" s="41">
        <v>660825470001</v>
      </c>
      <c r="B4586" s="36" t="s">
        <v>29</v>
      </c>
      <c r="C4586" s="36" t="s">
        <v>198</v>
      </c>
      <c r="D4586" s="36" t="s">
        <v>693</v>
      </c>
      <c r="E4586" s="67">
        <v>3</v>
      </c>
      <c r="F4586" s="88">
        <v>2018</v>
      </c>
      <c r="G4586" s="80" t="s">
        <v>41</v>
      </c>
      <c r="H4586" s="70">
        <v>2.564618465055982</v>
      </c>
      <c r="I4586" s="70">
        <v>2.2641806869814758</v>
      </c>
      <c r="J4586" s="70">
        <v>2.0884927199674586</v>
      </c>
      <c r="K4586" s="70">
        <v>7</v>
      </c>
      <c r="L4586" s="70">
        <v>6.591531299688195</v>
      </c>
      <c r="M4586" s="70">
        <v>6.9999923619738746</v>
      </c>
      <c r="N4586" s="70">
        <v>4.1096292142848796</v>
      </c>
      <c r="O4586" s="70">
        <v>5.880060032661353</v>
      </c>
      <c r="P4586" s="70">
        <v>6.9999923619555817</v>
      </c>
      <c r="Q4586" s="70">
        <v>6.9925035064066048</v>
      </c>
      <c r="R4586" s="70">
        <v>2.4052228664433852</v>
      </c>
      <c r="S4586" s="70">
        <v>2</v>
      </c>
      <c r="T4586" s="70">
        <v>4.6580186262848997</v>
      </c>
      <c r="U4586" s="71">
        <v>82</v>
      </c>
    </row>
    <row r="4587" spans="1:21" x14ac:dyDescent="0.2">
      <c r="A4587" s="41">
        <v>560018400001</v>
      </c>
      <c r="B4587" s="36" t="s">
        <v>30</v>
      </c>
      <c r="C4587" s="36" t="s">
        <v>57</v>
      </c>
      <c r="D4587" s="36" t="s">
        <v>694</v>
      </c>
      <c r="E4587" s="67">
        <v>3</v>
      </c>
      <c r="F4587" s="88">
        <v>2018</v>
      </c>
      <c r="G4587" s="80" t="s">
        <v>41</v>
      </c>
      <c r="H4587" s="70">
        <v>2.285137962594578</v>
      </c>
      <c r="I4587" s="70">
        <v>2.2790649415171629</v>
      </c>
      <c r="J4587" s="70">
        <v>2.1006545525705884</v>
      </c>
      <c r="K4587" s="70">
        <v>7</v>
      </c>
      <c r="L4587" s="70">
        <v>6.5907329606047167</v>
      </c>
      <c r="M4587" s="70">
        <v>6.9999984543480487</v>
      </c>
      <c r="N4587" s="70">
        <v>4.1137210985987007</v>
      </c>
      <c r="O4587" s="70">
        <v>6.1614398268304367</v>
      </c>
      <c r="P4587" s="70">
        <v>6.9999984526799821</v>
      </c>
      <c r="Q4587" s="70">
        <v>6.9206960439999312</v>
      </c>
      <c r="R4587" s="70">
        <v>2.7344837139424669</v>
      </c>
      <c r="S4587" s="70">
        <v>2</v>
      </c>
      <c r="T4587" s="70">
        <v>4.682160667307218</v>
      </c>
      <c r="U4587" s="71">
        <v>65</v>
      </c>
    </row>
    <row r="4588" spans="1:21" x14ac:dyDescent="0.2">
      <c r="A4588" s="41">
        <v>560018590001</v>
      </c>
      <c r="B4588" s="36" t="s">
        <v>30</v>
      </c>
      <c r="C4588" s="36" t="s">
        <v>191</v>
      </c>
      <c r="D4588" s="36" t="s">
        <v>695</v>
      </c>
      <c r="E4588" s="67">
        <v>3</v>
      </c>
      <c r="F4588" s="88">
        <v>2018</v>
      </c>
      <c r="G4588" s="80" t="s">
        <v>41</v>
      </c>
      <c r="H4588" s="70">
        <v>2</v>
      </c>
      <c r="I4588" s="70">
        <v>2</v>
      </c>
      <c r="J4588" s="70">
        <v>2.138859023594986</v>
      </c>
      <c r="K4588" s="70">
        <v>7</v>
      </c>
      <c r="L4588" s="70">
        <v>6.5893436324804187</v>
      </c>
      <c r="M4588" s="70">
        <v>6.9999947841262209</v>
      </c>
      <c r="N4588" s="70">
        <v>4.2906524692605323</v>
      </c>
      <c r="O4588" s="70">
        <v>5.7048531647641241</v>
      </c>
      <c r="P4588" s="70">
        <v>6.9999947840967813</v>
      </c>
      <c r="Q4588" s="70">
        <v>6.4997952311645077</v>
      </c>
      <c r="R4588" s="70">
        <v>3.4280188111850483</v>
      </c>
      <c r="S4588" s="70">
        <v>2</v>
      </c>
      <c r="T4588" s="70">
        <v>4.6376259917227189</v>
      </c>
      <c r="U4588" s="71">
        <v>89</v>
      </c>
    </row>
    <row r="4589" spans="1:21" x14ac:dyDescent="0.2">
      <c r="A4589" s="41">
        <v>560021380001</v>
      </c>
      <c r="B4589" s="36" t="s">
        <v>30</v>
      </c>
      <c r="C4589" s="36" t="s">
        <v>191</v>
      </c>
      <c r="D4589" s="36" t="s">
        <v>696</v>
      </c>
      <c r="E4589" s="67">
        <v>3</v>
      </c>
      <c r="F4589" s="88">
        <v>2018</v>
      </c>
      <c r="G4589" s="80" t="s">
        <v>41</v>
      </c>
      <c r="H4589" s="70">
        <v>2.0081671784024859</v>
      </c>
      <c r="I4589" s="70">
        <v>2.0070539316836205</v>
      </c>
      <c r="J4589" s="70">
        <v>2.0714194326279212</v>
      </c>
      <c r="K4589" s="70">
        <v>7</v>
      </c>
      <c r="L4589" s="70">
        <v>6.5926115885496444</v>
      </c>
      <c r="M4589" s="70">
        <v>6.9999897107949982</v>
      </c>
      <c r="N4589" s="70">
        <v>3.4326695289787299</v>
      </c>
      <c r="O4589" s="70">
        <v>5.9222085572751491</v>
      </c>
      <c r="P4589" s="70">
        <v>6.9999897107547628</v>
      </c>
      <c r="Q4589" s="70">
        <v>6.9132964394161185</v>
      </c>
      <c r="R4589" s="70">
        <v>2.8926412390594374</v>
      </c>
      <c r="S4589" s="70">
        <v>2</v>
      </c>
      <c r="T4589" s="70">
        <v>4.5700039431285724</v>
      </c>
      <c r="U4589" s="71">
        <v>122</v>
      </c>
    </row>
    <row r="4590" spans="1:21" x14ac:dyDescent="0.2">
      <c r="A4590" s="41">
        <v>560019210001</v>
      </c>
      <c r="B4590" s="36" t="s">
        <v>30</v>
      </c>
      <c r="C4590" s="36" t="s">
        <v>250</v>
      </c>
      <c r="D4590" s="36" t="s">
        <v>697</v>
      </c>
      <c r="E4590" s="67">
        <v>3</v>
      </c>
      <c r="F4590" s="88">
        <v>2018</v>
      </c>
      <c r="G4590" s="80" t="s">
        <v>41</v>
      </c>
      <c r="H4590" s="70">
        <v>2.0478193303133589</v>
      </c>
      <c r="I4590" s="70">
        <v>2.0377313606305432</v>
      </c>
      <c r="J4590" s="70">
        <v>2.1105021908214541</v>
      </c>
      <c r="K4590" s="70">
        <v>5.8237264260760586</v>
      </c>
      <c r="L4590" s="70">
        <v>6.5976640270129732</v>
      </c>
      <c r="M4590" s="70">
        <v>6.9999984543480487</v>
      </c>
      <c r="N4590" s="70">
        <v>4.3399328104630337</v>
      </c>
      <c r="O4590" s="70">
        <v>5.8696116573908839</v>
      </c>
      <c r="P4590" s="70">
        <v>6.9999984526799821</v>
      </c>
      <c r="Q4590" s="70">
        <v>5.6737883330527215</v>
      </c>
      <c r="R4590" s="70">
        <v>2.2669027079151207</v>
      </c>
      <c r="S4590" s="70">
        <v>2</v>
      </c>
      <c r="T4590" s="70">
        <v>4.3973063125586824</v>
      </c>
      <c r="U4590" s="71">
        <v>177</v>
      </c>
    </row>
    <row r="4591" spans="1:21" x14ac:dyDescent="0.2">
      <c r="A4591" s="41">
        <v>560019480001</v>
      </c>
      <c r="B4591" s="36" t="s">
        <v>30</v>
      </c>
      <c r="C4591" s="36" t="s">
        <v>167</v>
      </c>
      <c r="D4591" s="36" t="s">
        <v>698</v>
      </c>
      <c r="E4591" s="67">
        <v>3</v>
      </c>
      <c r="F4591" s="88">
        <v>2018</v>
      </c>
      <c r="G4591" s="80" t="s">
        <v>41</v>
      </c>
      <c r="H4591" s="70">
        <v>2.0107927417400777</v>
      </c>
      <c r="I4591" s="70">
        <v>2.0056831084055395</v>
      </c>
      <c r="J4591" s="70">
        <v>2.1414659745518412</v>
      </c>
      <c r="K4591" s="70">
        <v>7</v>
      </c>
      <c r="L4591" s="70">
        <v>6.5893793010207462</v>
      </c>
      <c r="M4591" s="70">
        <v>6.9999953293332471</v>
      </c>
      <c r="N4591" s="70">
        <v>4.1935370240239003</v>
      </c>
      <c r="O4591" s="70">
        <v>5.9794577935084838</v>
      </c>
      <c r="P4591" s="70">
        <v>6.9999953293040766</v>
      </c>
      <c r="Q4591" s="70">
        <v>6.7585867592336237</v>
      </c>
      <c r="R4591" s="70">
        <v>3.8966098851570665</v>
      </c>
      <c r="S4591" s="70">
        <v>2</v>
      </c>
      <c r="T4591" s="70">
        <v>4.714625270523217</v>
      </c>
      <c r="U4591" s="71">
        <v>54</v>
      </c>
    </row>
    <row r="4592" spans="1:21" x14ac:dyDescent="0.2">
      <c r="A4592" s="41">
        <v>560017940001</v>
      </c>
      <c r="B4592" s="36" t="s">
        <v>30</v>
      </c>
      <c r="C4592" s="36" t="s">
        <v>103</v>
      </c>
      <c r="D4592" s="36" t="s">
        <v>699</v>
      </c>
      <c r="E4592" s="67">
        <v>3</v>
      </c>
      <c r="F4592" s="88">
        <v>2018</v>
      </c>
      <c r="G4592" s="80" t="s">
        <v>41</v>
      </c>
      <c r="H4592" s="70">
        <v>2</v>
      </c>
      <c r="I4592" s="70">
        <v>2</v>
      </c>
      <c r="J4592" s="70">
        <v>2</v>
      </c>
      <c r="K4592" s="70">
        <v>5.6074811029391105</v>
      </c>
      <c r="L4592" s="70">
        <v>6.5988642771146662</v>
      </c>
      <c r="M4592" s="70">
        <v>6.9999895088580848</v>
      </c>
      <c r="N4592" s="70">
        <v>4.2680957522300087</v>
      </c>
      <c r="O4592" s="70">
        <v>5.7976228666052201</v>
      </c>
      <c r="P4592" s="70">
        <v>6.9999895088226811</v>
      </c>
      <c r="Q4592" s="70">
        <v>6.1520512391618585</v>
      </c>
      <c r="R4592" s="70">
        <v>2.9593681520408133</v>
      </c>
      <c r="S4592" s="70">
        <v>2</v>
      </c>
      <c r="T4592" s="70">
        <v>4.4486218673143707</v>
      </c>
      <c r="U4592" s="71">
        <v>166</v>
      </c>
    </row>
    <row r="4593" spans="1:21" x14ac:dyDescent="0.2">
      <c r="A4593" s="41">
        <v>760030920001</v>
      </c>
      <c r="B4593" s="36" t="s">
        <v>22</v>
      </c>
      <c r="C4593" s="36" t="s">
        <v>75</v>
      </c>
      <c r="D4593" s="36" t="s">
        <v>700</v>
      </c>
      <c r="E4593" s="67">
        <v>3</v>
      </c>
      <c r="F4593" s="88">
        <v>2018</v>
      </c>
      <c r="G4593" s="80" t="s">
        <v>41</v>
      </c>
      <c r="H4593" s="70">
        <v>2.0036662380086323</v>
      </c>
      <c r="I4593" s="70">
        <v>2.0028193515949604</v>
      </c>
      <c r="J4593" s="70">
        <v>2</v>
      </c>
      <c r="K4593" s="70">
        <v>7</v>
      </c>
      <c r="L4593" s="70">
        <v>6.5965819980936944</v>
      </c>
      <c r="M4593" s="70">
        <v>6.9999967714111069</v>
      </c>
      <c r="N4593" s="70">
        <v>5.1517809394897682</v>
      </c>
      <c r="O4593" s="70">
        <v>6.0230037886828702</v>
      </c>
      <c r="P4593" s="70">
        <v>6.9999967713842484</v>
      </c>
      <c r="Q4593" s="70">
        <v>6.2430829571539554</v>
      </c>
      <c r="R4593" s="70">
        <v>2.604863633371914</v>
      </c>
      <c r="S4593" s="70">
        <v>2</v>
      </c>
      <c r="T4593" s="70">
        <v>4.6354827040992639</v>
      </c>
      <c r="U4593" s="71">
        <v>91</v>
      </c>
    </row>
    <row r="4594" spans="1:21" x14ac:dyDescent="0.2">
      <c r="A4594" s="41">
        <v>760029160001</v>
      </c>
      <c r="B4594" s="36" t="s">
        <v>22</v>
      </c>
      <c r="C4594" s="36" t="s">
        <v>110</v>
      </c>
      <c r="D4594" s="36" t="s">
        <v>701</v>
      </c>
      <c r="E4594" s="67">
        <v>3</v>
      </c>
      <c r="F4594" s="88">
        <v>2018</v>
      </c>
      <c r="G4594" s="80" t="s">
        <v>41</v>
      </c>
      <c r="H4594" s="70">
        <v>2.0053238757817686</v>
      </c>
      <c r="I4594" s="70">
        <v>2.0042725379259325</v>
      </c>
      <c r="J4594" s="70">
        <v>2.6629635799331566</v>
      </c>
      <c r="K4594" s="70">
        <v>5.0642318257611372</v>
      </c>
      <c r="L4594" s="70">
        <v>6.5928377510302907</v>
      </c>
      <c r="M4594" s="70">
        <v>6.9999843831700677</v>
      </c>
      <c r="N4594" s="70">
        <v>3.5122537546665562</v>
      </c>
      <c r="O4594" s="70">
        <v>5.9568122931631375</v>
      </c>
      <c r="P4594" s="70">
        <v>6.9999843831159847</v>
      </c>
      <c r="Q4594" s="70">
        <v>5.6861279587233469</v>
      </c>
      <c r="R4594" s="70">
        <v>2.2952532950571078</v>
      </c>
      <c r="S4594" s="70">
        <v>2</v>
      </c>
      <c r="T4594" s="70">
        <v>4.315003803194041</v>
      </c>
      <c r="U4594" s="71">
        <v>187</v>
      </c>
    </row>
    <row r="4595" spans="1:21" x14ac:dyDescent="0.2">
      <c r="A4595" s="41">
        <v>760023040001</v>
      </c>
      <c r="B4595" s="36" t="s">
        <v>22</v>
      </c>
      <c r="C4595" s="36" t="s">
        <v>106</v>
      </c>
      <c r="D4595" s="36" t="s">
        <v>702</v>
      </c>
      <c r="E4595" s="67">
        <v>3</v>
      </c>
      <c r="F4595" s="88">
        <v>2018</v>
      </c>
      <c r="G4595" s="80" t="s">
        <v>41</v>
      </c>
      <c r="H4595" s="70">
        <v>2.0098341666234747</v>
      </c>
      <c r="I4595" s="70">
        <v>2.0092747528674963</v>
      </c>
      <c r="J4595" s="70">
        <v>2.693681570462422</v>
      </c>
      <c r="K4595" s="70">
        <v>5.8981622887966569</v>
      </c>
      <c r="L4595" s="70">
        <v>6.6016744711477457</v>
      </c>
      <c r="M4595" s="70">
        <v>6.9999899639319221</v>
      </c>
      <c r="N4595" s="70">
        <v>4.432682306118803</v>
      </c>
      <c r="O4595" s="70">
        <v>6.162891056720655</v>
      </c>
      <c r="P4595" s="70">
        <v>6.9999899638997745</v>
      </c>
      <c r="Q4595" s="70">
        <v>5.6398351976086181</v>
      </c>
      <c r="R4595" s="70">
        <v>2.4712405457475994</v>
      </c>
      <c r="S4595" s="70">
        <v>2</v>
      </c>
      <c r="T4595" s="70">
        <v>4.4932713569937643</v>
      </c>
      <c r="U4595" s="71">
        <v>152</v>
      </c>
    </row>
    <row r="4596" spans="1:21" x14ac:dyDescent="0.2">
      <c r="A4596" s="41">
        <v>760027110001</v>
      </c>
      <c r="B4596" s="36" t="s">
        <v>22</v>
      </c>
      <c r="C4596" s="36" t="s">
        <v>84</v>
      </c>
      <c r="D4596" s="36" t="s">
        <v>703</v>
      </c>
      <c r="E4596" s="67">
        <v>3</v>
      </c>
      <c r="F4596" s="88">
        <v>2018</v>
      </c>
      <c r="G4596" s="80" t="s">
        <v>41</v>
      </c>
      <c r="H4596" s="70">
        <v>2.1171179260240254</v>
      </c>
      <c r="I4596" s="70">
        <v>2.1237654638036796</v>
      </c>
      <c r="J4596" s="70">
        <v>2.4052645003924571</v>
      </c>
      <c r="K4596" s="70">
        <v>7</v>
      </c>
      <c r="L4596" s="70">
        <v>6.5954726289931171</v>
      </c>
      <c r="M4596" s="70">
        <v>6.9999984543480487</v>
      </c>
      <c r="N4596" s="70">
        <v>4.1230799887959506</v>
      </c>
      <c r="O4596" s="70">
        <v>5.8693854060563968</v>
      </c>
      <c r="P4596" s="70">
        <v>6.9999984526799821</v>
      </c>
      <c r="Q4596" s="70">
        <v>6.9957037194396143</v>
      </c>
      <c r="R4596" s="70">
        <v>2.9503860215197282</v>
      </c>
      <c r="S4596" s="70">
        <v>2</v>
      </c>
      <c r="T4596" s="70">
        <v>4.6816810468377499</v>
      </c>
      <c r="U4596" s="71">
        <v>67</v>
      </c>
    </row>
    <row r="4597" spans="1:21" x14ac:dyDescent="0.2">
      <c r="A4597" s="41">
        <v>760028510001</v>
      </c>
      <c r="B4597" s="36" t="s">
        <v>22</v>
      </c>
      <c r="C4597" s="36" t="s">
        <v>146</v>
      </c>
      <c r="D4597" s="36" t="s">
        <v>65</v>
      </c>
      <c r="E4597" s="67">
        <v>3</v>
      </c>
      <c r="F4597" s="88">
        <v>2018</v>
      </c>
      <c r="G4597" s="80" t="s">
        <v>41</v>
      </c>
      <c r="H4597" s="70">
        <v>2</v>
      </c>
      <c r="I4597" s="70">
        <v>2</v>
      </c>
      <c r="J4597" s="70">
        <v>2</v>
      </c>
      <c r="K4597" s="70">
        <v>2</v>
      </c>
      <c r="L4597" s="70">
        <v>6.5477909169482391</v>
      </c>
      <c r="M4597" s="70">
        <v>6.9999946946914626</v>
      </c>
      <c r="N4597" s="70">
        <v>2</v>
      </c>
      <c r="O4597" s="70">
        <v>6.1269463726472342</v>
      </c>
      <c r="P4597" s="70">
        <v>6.9999946946586222</v>
      </c>
      <c r="Q4597" s="70">
        <v>5.5523688198325027</v>
      </c>
      <c r="R4597" s="70">
        <v>2.5989140048036523</v>
      </c>
      <c r="S4597" s="70">
        <v>2</v>
      </c>
      <c r="T4597" s="70">
        <v>3.9021674586318098</v>
      </c>
      <c r="U4597" s="71">
        <v>204</v>
      </c>
    </row>
    <row r="4598" spans="1:21" x14ac:dyDescent="0.2">
      <c r="A4598" s="41">
        <v>760026570001</v>
      </c>
      <c r="B4598" s="36" t="s">
        <v>22</v>
      </c>
      <c r="C4598" s="36" t="s">
        <v>139</v>
      </c>
      <c r="D4598" s="36" t="s">
        <v>704</v>
      </c>
      <c r="E4598" s="67">
        <v>3</v>
      </c>
      <c r="F4598" s="88">
        <v>2018</v>
      </c>
      <c r="G4598" s="80" t="s">
        <v>41</v>
      </c>
      <c r="H4598" s="70">
        <v>2</v>
      </c>
      <c r="I4598" s="70">
        <v>2</v>
      </c>
      <c r="J4598" s="70">
        <v>2.3014038783702828</v>
      </c>
      <c r="K4598" s="70">
        <v>7</v>
      </c>
      <c r="L4598" s="70">
        <v>6.5968811692411577</v>
      </c>
      <c r="M4598" s="70">
        <v>6.9999912117147591</v>
      </c>
      <c r="N4598" s="70">
        <v>4.6912591779409514</v>
      </c>
      <c r="O4598" s="70">
        <v>6.0768236463447547</v>
      </c>
      <c r="P4598" s="70">
        <v>6.9999912116923539</v>
      </c>
      <c r="Q4598" s="70">
        <v>6.9457490239085597</v>
      </c>
      <c r="R4598" s="70">
        <v>2.7830819084565874</v>
      </c>
      <c r="S4598" s="70">
        <v>2</v>
      </c>
      <c r="T4598" s="70">
        <v>4.6995984356391176</v>
      </c>
      <c r="U4598" s="71">
        <v>60</v>
      </c>
    </row>
    <row r="4599" spans="1:21" x14ac:dyDescent="0.2">
      <c r="A4599" s="41">
        <v>760027970001</v>
      </c>
      <c r="B4599" s="36" t="s">
        <v>22</v>
      </c>
      <c r="C4599" s="36" t="s">
        <v>84</v>
      </c>
      <c r="D4599" s="36" t="s">
        <v>705</v>
      </c>
      <c r="E4599" s="67">
        <v>3</v>
      </c>
      <c r="F4599" s="88">
        <v>2018</v>
      </c>
      <c r="G4599" s="80" t="s">
        <v>41</v>
      </c>
      <c r="H4599" s="70">
        <v>2.0044548392241488</v>
      </c>
      <c r="I4599" s="70">
        <v>2.0042094707653164</v>
      </c>
      <c r="J4599" s="70">
        <v>3.0153158652769996</v>
      </c>
      <c r="K4599" s="70">
        <v>7</v>
      </c>
      <c r="L4599" s="70">
        <v>6.601438108224106</v>
      </c>
      <c r="M4599" s="70">
        <v>6.9999951174985222</v>
      </c>
      <c r="N4599" s="70">
        <v>4.6458412830767521</v>
      </c>
      <c r="O4599" s="70">
        <v>6.1829567911536634</v>
      </c>
      <c r="P4599" s="70">
        <v>6.9999951174672184</v>
      </c>
      <c r="Q4599" s="70">
        <v>6.979398880147321</v>
      </c>
      <c r="R4599" s="70">
        <v>4.5855179164386968</v>
      </c>
      <c r="S4599" s="70">
        <v>2</v>
      </c>
      <c r="T4599" s="70">
        <v>4.9182602824393955</v>
      </c>
      <c r="U4599" s="71">
        <v>8</v>
      </c>
    </row>
    <row r="4600" spans="1:21" x14ac:dyDescent="0.2">
      <c r="A4600" s="41">
        <v>760027540001</v>
      </c>
      <c r="B4600" s="36" t="s">
        <v>22</v>
      </c>
      <c r="C4600" s="36" t="s">
        <v>106</v>
      </c>
      <c r="D4600" s="36" t="s">
        <v>706</v>
      </c>
      <c r="E4600" s="67">
        <v>3</v>
      </c>
      <c r="F4600" s="88">
        <v>2018</v>
      </c>
      <c r="G4600" s="80" t="s">
        <v>41</v>
      </c>
      <c r="H4600" s="70">
        <v>2</v>
      </c>
      <c r="I4600" s="70">
        <v>2</v>
      </c>
      <c r="J4600" s="70">
        <v>2</v>
      </c>
      <c r="K4600" s="70">
        <v>4.5198791218171799</v>
      </c>
      <c r="L4600" s="70">
        <v>6.5876323186034638</v>
      </c>
      <c r="M4600" s="70">
        <v>6.9999776009131152</v>
      </c>
      <c r="N4600" s="70">
        <v>2.7805623642780506</v>
      </c>
      <c r="O4600" s="70">
        <v>5.9260267482323918</v>
      </c>
      <c r="P4600" s="70">
        <v>6.9999776008368881</v>
      </c>
      <c r="Q4600" s="70">
        <v>4.9112664940202277</v>
      </c>
      <c r="R4600" s="70">
        <v>2.1328836573578758</v>
      </c>
      <c r="S4600" s="70">
        <v>2</v>
      </c>
      <c r="T4600" s="70">
        <v>4.0715171588382661</v>
      </c>
      <c r="U4600" s="71">
        <v>203</v>
      </c>
    </row>
    <row r="4601" spans="1:21" x14ac:dyDescent="0.2">
      <c r="A4601" s="41">
        <v>760026810001</v>
      </c>
      <c r="B4601" s="36" t="s">
        <v>22</v>
      </c>
      <c r="C4601" s="36" t="s">
        <v>112</v>
      </c>
      <c r="D4601" s="36" t="s">
        <v>707</v>
      </c>
      <c r="E4601" s="67">
        <v>3</v>
      </c>
      <c r="F4601" s="88">
        <v>2018</v>
      </c>
      <c r="G4601" s="80" t="s">
        <v>41</v>
      </c>
      <c r="H4601" s="70">
        <v>2</v>
      </c>
      <c r="I4601" s="70">
        <v>2</v>
      </c>
      <c r="J4601" s="70">
        <v>2.771175166017414</v>
      </c>
      <c r="K4601" s="70">
        <v>4.3195428584672371</v>
      </c>
      <c r="L4601" s="70">
        <v>6.5952780712286332</v>
      </c>
      <c r="M4601" s="70">
        <v>6.9999984543480487</v>
      </c>
      <c r="N4601" s="70">
        <v>2.4191662186104188</v>
      </c>
      <c r="O4601" s="70">
        <v>5.742391637055384</v>
      </c>
      <c r="P4601" s="70">
        <v>6.9999984526799821</v>
      </c>
      <c r="Q4601" s="70">
        <v>5.3365629095252238</v>
      </c>
      <c r="R4601" s="70">
        <v>2.2097173871686486</v>
      </c>
      <c r="S4601" s="70">
        <v>2</v>
      </c>
      <c r="T4601" s="70">
        <v>4.1161525962584156</v>
      </c>
      <c r="U4601" s="71">
        <v>200</v>
      </c>
    </row>
    <row r="4602" spans="1:21" x14ac:dyDescent="0.2">
      <c r="A4602" s="41">
        <v>760037690001</v>
      </c>
      <c r="B4602" s="36" t="s">
        <v>22</v>
      </c>
      <c r="C4602" s="36" t="s">
        <v>112</v>
      </c>
      <c r="D4602" s="36" t="s">
        <v>708</v>
      </c>
      <c r="E4602" s="67">
        <v>3</v>
      </c>
      <c r="F4602" s="88">
        <v>2018</v>
      </c>
      <c r="G4602" s="80" t="s">
        <v>41</v>
      </c>
      <c r="H4602" s="70">
        <v>2</v>
      </c>
      <c r="I4602" s="70">
        <v>2</v>
      </c>
      <c r="J4602" s="70">
        <v>3.3918865434194525</v>
      </c>
      <c r="K4602" s="70">
        <v>7</v>
      </c>
      <c r="L4602" s="70">
        <v>6.5976965609167877</v>
      </c>
      <c r="M4602" s="70">
        <v>6.99999567782453</v>
      </c>
      <c r="N4602" s="70">
        <v>2.1451983234903702</v>
      </c>
      <c r="O4602" s="70">
        <v>5.6472965407375098</v>
      </c>
      <c r="P4602" s="70">
        <v>6.9999956777898751</v>
      </c>
      <c r="Q4602" s="70">
        <v>5.5626262409448319</v>
      </c>
      <c r="R4602" s="70">
        <v>3.0211097714024149</v>
      </c>
      <c r="S4602" s="70">
        <v>2</v>
      </c>
      <c r="T4602" s="70">
        <v>4.4471504447104815</v>
      </c>
      <c r="U4602" s="71">
        <v>167</v>
      </c>
    </row>
    <row r="4603" spans="1:21" x14ac:dyDescent="0.2">
      <c r="A4603" s="41">
        <v>860032440001</v>
      </c>
      <c r="B4603" s="36" t="s">
        <v>28</v>
      </c>
      <c r="C4603" s="36" t="s">
        <v>28</v>
      </c>
      <c r="D4603" s="36" t="s">
        <v>709</v>
      </c>
      <c r="E4603" s="67">
        <v>3</v>
      </c>
      <c r="F4603" s="88">
        <v>2018</v>
      </c>
      <c r="G4603" s="80" t="s">
        <v>41</v>
      </c>
      <c r="H4603" s="70">
        <v>2</v>
      </c>
      <c r="I4603" s="70">
        <v>2</v>
      </c>
      <c r="J4603" s="70">
        <v>2.3694382723600507</v>
      </c>
      <c r="K4603" s="70">
        <v>6.5466436993631083</v>
      </c>
      <c r="L4603" s="70">
        <v>6.5889556448308797</v>
      </c>
      <c r="M4603" s="70">
        <v>6.9999928805797511</v>
      </c>
      <c r="N4603" s="70">
        <v>4.324122861817413</v>
      </c>
      <c r="O4603" s="70">
        <v>5.9573303801956445</v>
      </c>
      <c r="P4603" s="70">
        <v>6.9999928805491809</v>
      </c>
      <c r="Q4603" s="70">
        <v>5.782182907780081</v>
      </c>
      <c r="R4603" s="70">
        <v>2.2760100917263366</v>
      </c>
      <c r="S4603" s="70">
        <v>2</v>
      </c>
      <c r="T4603" s="70">
        <v>4.4870558016002038</v>
      </c>
      <c r="U4603" s="71">
        <v>154</v>
      </c>
    </row>
    <row r="4604" spans="1:21" x14ac:dyDescent="0.2">
      <c r="A4604" s="41">
        <v>860025150001</v>
      </c>
      <c r="B4604" s="36" t="s">
        <v>28</v>
      </c>
      <c r="C4604" s="36" t="s">
        <v>28</v>
      </c>
      <c r="D4604" s="36" t="s">
        <v>710</v>
      </c>
      <c r="E4604" s="67">
        <v>3</v>
      </c>
      <c r="F4604" s="88">
        <v>2018</v>
      </c>
      <c r="G4604" s="80" t="s">
        <v>41</v>
      </c>
      <c r="H4604" s="70">
        <v>2</v>
      </c>
      <c r="I4604" s="70">
        <v>2</v>
      </c>
      <c r="J4604" s="70">
        <v>2</v>
      </c>
      <c r="K4604" s="70">
        <v>6.4589055426790472</v>
      </c>
      <c r="L4604" s="70">
        <v>6.5941463116988812</v>
      </c>
      <c r="M4604" s="70">
        <v>6.9999984543480487</v>
      </c>
      <c r="N4604" s="70">
        <v>4.2680690285700322</v>
      </c>
      <c r="O4604" s="70">
        <v>6.337541668637936</v>
      </c>
      <c r="P4604" s="70">
        <v>6.9999984513214546</v>
      </c>
      <c r="Q4604" s="70">
        <v>5.6969064383260193</v>
      </c>
      <c r="R4604" s="70">
        <v>2.2052854857317592</v>
      </c>
      <c r="S4604" s="70">
        <v>2</v>
      </c>
      <c r="T4604" s="70">
        <v>4.4634042817760982</v>
      </c>
      <c r="U4604" s="71">
        <v>161</v>
      </c>
    </row>
    <row r="4605" spans="1:21" x14ac:dyDescent="0.2">
      <c r="A4605" s="41">
        <v>860030230001</v>
      </c>
      <c r="B4605" s="36" t="s">
        <v>28</v>
      </c>
      <c r="C4605" s="36" t="s">
        <v>538</v>
      </c>
      <c r="D4605" s="36" t="s">
        <v>711</v>
      </c>
      <c r="E4605" s="67">
        <v>3</v>
      </c>
      <c r="F4605" s="88">
        <v>2018</v>
      </c>
      <c r="G4605" s="80" t="s">
        <v>41</v>
      </c>
      <c r="H4605" s="70">
        <v>2</v>
      </c>
      <c r="I4605" s="70">
        <v>2</v>
      </c>
      <c r="J4605" s="70">
        <v>2</v>
      </c>
      <c r="K4605" s="70">
        <v>6.7131314368425441</v>
      </c>
      <c r="L4605" s="70">
        <v>6.5980950023315685</v>
      </c>
      <c r="M4605" s="70">
        <v>6.9999928333946428</v>
      </c>
      <c r="N4605" s="70">
        <v>4.80403302373829</v>
      </c>
      <c r="O4605" s="70">
        <v>6.255203673170934</v>
      </c>
      <c r="P4605" s="70">
        <v>6.9999928333652841</v>
      </c>
      <c r="Q4605" s="70">
        <v>5.6025478073063297</v>
      </c>
      <c r="R4605" s="70">
        <v>2.42832837872063</v>
      </c>
      <c r="S4605" s="70">
        <v>2</v>
      </c>
      <c r="T4605" s="70">
        <v>4.5334437490725188</v>
      </c>
      <c r="U4605" s="71">
        <v>136</v>
      </c>
    </row>
    <row r="4606" spans="1:21" x14ac:dyDescent="0.2">
      <c r="A4606" s="41">
        <v>860019500001</v>
      </c>
      <c r="B4606" s="36" t="s">
        <v>28</v>
      </c>
      <c r="C4606" s="36" t="s">
        <v>538</v>
      </c>
      <c r="D4606" s="36" t="s">
        <v>712</v>
      </c>
      <c r="E4606" s="67">
        <v>3</v>
      </c>
      <c r="F4606" s="88">
        <v>2018</v>
      </c>
      <c r="G4606" s="80" t="s">
        <v>41</v>
      </c>
      <c r="H4606" s="70">
        <v>2</v>
      </c>
      <c r="I4606" s="70">
        <v>2</v>
      </c>
      <c r="J4606" s="70">
        <v>2</v>
      </c>
      <c r="K4606" s="70">
        <v>6.5364147954459044</v>
      </c>
      <c r="L4606" s="70">
        <v>6.6060136971610071</v>
      </c>
      <c r="M4606" s="70">
        <v>6.9999958886933422</v>
      </c>
      <c r="N4606" s="70">
        <v>4.8561063079389326</v>
      </c>
      <c r="O4606" s="70">
        <v>6.4752388493529072</v>
      </c>
      <c r="P4606" s="70">
        <v>6.9999958886723617</v>
      </c>
      <c r="Q4606" s="70">
        <v>6.7045646897766167</v>
      </c>
      <c r="R4606" s="70">
        <v>2.2783449534855476</v>
      </c>
      <c r="S4606" s="70">
        <v>2</v>
      </c>
      <c r="T4606" s="70">
        <v>4.6213895892105512</v>
      </c>
      <c r="U4606" s="71">
        <v>99</v>
      </c>
    </row>
    <row r="4607" spans="1:21" x14ac:dyDescent="0.2">
      <c r="A4607" s="41">
        <v>860024850001</v>
      </c>
      <c r="B4607" s="36" t="s">
        <v>28</v>
      </c>
      <c r="C4607" s="36" t="s">
        <v>92</v>
      </c>
      <c r="D4607" s="36" t="s">
        <v>713</v>
      </c>
      <c r="E4607" s="67">
        <v>3</v>
      </c>
      <c r="F4607" s="88">
        <v>2018</v>
      </c>
      <c r="G4607" s="80" t="s">
        <v>41</v>
      </c>
      <c r="H4607" s="70">
        <v>2.546934488701126</v>
      </c>
      <c r="I4607" s="70">
        <v>2.3971030422925108</v>
      </c>
      <c r="J4607" s="70">
        <v>2</v>
      </c>
      <c r="K4607" s="70">
        <v>5.5962089351178292</v>
      </c>
      <c r="L4607" s="70">
        <v>6.5784703825108659</v>
      </c>
      <c r="M4607" s="70">
        <v>6.999991209821121</v>
      </c>
      <c r="N4607" s="70">
        <v>4.5927014520301306</v>
      </c>
      <c r="O4607" s="70">
        <v>6.1347849338146876</v>
      </c>
      <c r="P4607" s="70">
        <v>6.9999912097990329</v>
      </c>
      <c r="Q4607" s="70">
        <v>6.0974024821627388</v>
      </c>
      <c r="R4607" s="70">
        <v>2.1084100385024453</v>
      </c>
      <c r="S4607" s="70">
        <v>2</v>
      </c>
      <c r="T4607" s="70">
        <v>4.5043331812293737</v>
      </c>
      <c r="U4607" s="71">
        <v>147</v>
      </c>
    </row>
    <row r="4608" spans="1:21" x14ac:dyDescent="0.2">
      <c r="A4608" s="41">
        <v>860028920001</v>
      </c>
      <c r="B4608" s="36" t="s">
        <v>28</v>
      </c>
      <c r="C4608" s="36" t="s">
        <v>184</v>
      </c>
      <c r="D4608" s="36" t="s">
        <v>666</v>
      </c>
      <c r="E4608" s="67">
        <v>3</v>
      </c>
      <c r="F4608" s="88">
        <v>2018</v>
      </c>
      <c r="G4608" s="80" t="s">
        <v>41</v>
      </c>
      <c r="H4608" s="70">
        <v>2</v>
      </c>
      <c r="I4608" s="70">
        <v>2</v>
      </c>
      <c r="J4608" s="70">
        <v>2</v>
      </c>
      <c r="K4608" s="70">
        <v>6.4474227451803108</v>
      </c>
      <c r="L4608" s="70">
        <v>6.5974859873332043</v>
      </c>
      <c r="M4608" s="70">
        <v>6.9999705081150001</v>
      </c>
      <c r="N4608" s="70">
        <v>4.3454676584244751</v>
      </c>
      <c r="O4608" s="70">
        <v>6.3975655583539162</v>
      </c>
      <c r="P4608" s="70">
        <v>6.9999705080894312</v>
      </c>
      <c r="Q4608" s="70">
        <v>2</v>
      </c>
      <c r="R4608" s="70">
        <v>2.2416948883424554</v>
      </c>
      <c r="S4608" s="70">
        <v>2</v>
      </c>
      <c r="T4608" s="70">
        <v>4.1691314878198984</v>
      </c>
      <c r="U4608" s="71">
        <v>198</v>
      </c>
    </row>
    <row r="4609" spans="1:21" x14ac:dyDescent="0.2">
      <c r="A4609" s="41">
        <v>860014970001</v>
      </c>
      <c r="B4609" s="36" t="s">
        <v>28</v>
      </c>
      <c r="C4609" s="36" t="s">
        <v>220</v>
      </c>
      <c r="D4609" s="36" t="s">
        <v>673</v>
      </c>
      <c r="E4609" s="67">
        <v>3</v>
      </c>
      <c r="F4609" s="88">
        <v>2018</v>
      </c>
      <c r="G4609" s="80" t="s">
        <v>41</v>
      </c>
      <c r="H4609" s="70">
        <v>2</v>
      </c>
      <c r="I4609" s="70">
        <v>2</v>
      </c>
      <c r="J4609" s="70">
        <v>2</v>
      </c>
      <c r="K4609" s="70">
        <v>3.9910093529266262</v>
      </c>
      <c r="L4609" s="70">
        <v>6.6023967582362104</v>
      </c>
      <c r="M4609" s="70">
        <v>6.9999984543480487</v>
      </c>
      <c r="N4609" s="70">
        <v>4.2844828490280227</v>
      </c>
      <c r="O4609" s="70">
        <v>6.3613641600294581</v>
      </c>
      <c r="P4609" s="70">
        <v>6.9999917300605512</v>
      </c>
      <c r="Q4609" s="70">
        <v>4.9370891677576534</v>
      </c>
      <c r="R4609" s="70">
        <v>2</v>
      </c>
      <c r="S4609" s="70">
        <v>2</v>
      </c>
      <c r="T4609" s="70">
        <v>4.181361039365548</v>
      </c>
      <c r="U4609" s="71">
        <v>197</v>
      </c>
    </row>
    <row r="4610" spans="1:21" x14ac:dyDescent="0.2">
      <c r="A4610" s="41">
        <v>860015940001</v>
      </c>
      <c r="B4610" s="36" t="s">
        <v>28</v>
      </c>
      <c r="C4610" s="36" t="s">
        <v>538</v>
      </c>
      <c r="D4610" s="36" t="s">
        <v>714</v>
      </c>
      <c r="E4610" s="67">
        <v>3</v>
      </c>
      <c r="F4610" s="88">
        <v>2018</v>
      </c>
      <c r="G4610" s="80" t="s">
        <v>41</v>
      </c>
      <c r="H4610" s="70">
        <v>2</v>
      </c>
      <c r="I4610" s="70">
        <v>2</v>
      </c>
      <c r="J4610" s="70">
        <v>2</v>
      </c>
      <c r="K4610" s="70">
        <v>6.1113940914451019</v>
      </c>
      <c r="L4610" s="70">
        <v>6.5964199876850955</v>
      </c>
      <c r="M4610" s="70">
        <v>6.9999930389426499</v>
      </c>
      <c r="N4610" s="70">
        <v>4.4763533786184855</v>
      </c>
      <c r="O4610" s="70">
        <v>6.2889793914303693</v>
      </c>
      <c r="P4610" s="70">
        <v>6.9999930389187837</v>
      </c>
      <c r="Q4610" s="70">
        <v>6.5641631064889552</v>
      </c>
      <c r="R4610" s="70">
        <v>2.4925932423849968</v>
      </c>
      <c r="S4610" s="70">
        <v>2</v>
      </c>
      <c r="T4610" s="70">
        <v>4.5441574396595366</v>
      </c>
      <c r="U4610" s="71">
        <v>133</v>
      </c>
    </row>
    <row r="4611" spans="1:21" x14ac:dyDescent="0.2">
      <c r="A4611" s="41">
        <v>860019420001</v>
      </c>
      <c r="B4611" s="36" t="s">
        <v>28</v>
      </c>
      <c r="C4611" s="36" t="s">
        <v>253</v>
      </c>
      <c r="D4611" s="36" t="s">
        <v>715</v>
      </c>
      <c r="E4611" s="67">
        <v>3</v>
      </c>
      <c r="F4611" s="88">
        <v>2018</v>
      </c>
      <c r="G4611" s="80" t="s">
        <v>41</v>
      </c>
      <c r="H4611" s="70">
        <v>2</v>
      </c>
      <c r="I4611" s="70">
        <v>2</v>
      </c>
      <c r="J4611" s="70">
        <v>2</v>
      </c>
      <c r="K4611" s="70">
        <v>5.1009165921048893</v>
      </c>
      <c r="L4611" s="70">
        <v>6.5953702246745776</v>
      </c>
      <c r="M4611" s="70">
        <v>6.9999964537625541</v>
      </c>
      <c r="N4611" s="70">
        <v>4.4121834704323124</v>
      </c>
      <c r="O4611" s="70">
        <v>6.4140245421165138</v>
      </c>
      <c r="P4611" s="70">
        <v>6.9999964537363768</v>
      </c>
      <c r="Q4611" s="70">
        <v>6.2397926269844373</v>
      </c>
      <c r="R4611" s="70">
        <v>2.2049885338339972</v>
      </c>
      <c r="S4611" s="70">
        <v>2</v>
      </c>
      <c r="T4611" s="70">
        <v>4.413939074803805</v>
      </c>
      <c r="U4611" s="71">
        <v>173</v>
      </c>
    </row>
    <row r="4612" spans="1:21" x14ac:dyDescent="0.2">
      <c r="A4612" s="41">
        <v>860025070001</v>
      </c>
      <c r="B4612" s="36" t="s">
        <v>28</v>
      </c>
      <c r="C4612" s="36" t="s">
        <v>253</v>
      </c>
      <c r="D4612" s="36" t="s">
        <v>716</v>
      </c>
      <c r="E4612" s="67">
        <v>3</v>
      </c>
      <c r="F4612" s="88">
        <v>2018</v>
      </c>
      <c r="G4612" s="80" t="s">
        <v>41</v>
      </c>
      <c r="H4612" s="70">
        <v>2</v>
      </c>
      <c r="I4612" s="70">
        <v>2</v>
      </c>
      <c r="J4612" s="70">
        <v>2.323973223223029</v>
      </c>
      <c r="K4612" s="70">
        <v>5.4361946366973086</v>
      </c>
      <c r="L4612" s="70">
        <v>6.5890764046859909</v>
      </c>
      <c r="M4612" s="70">
        <v>6.9999350355688739</v>
      </c>
      <c r="N4612" s="70">
        <v>4.1344530757279099</v>
      </c>
      <c r="O4612" s="70">
        <v>6.118077843090914</v>
      </c>
      <c r="P4612" s="70">
        <v>6.9999350355355237</v>
      </c>
      <c r="Q4612" s="70">
        <v>5.2945626669256463</v>
      </c>
      <c r="R4612" s="70">
        <v>2.5410252769366206</v>
      </c>
      <c r="S4612" s="70">
        <v>2</v>
      </c>
      <c r="T4612" s="70">
        <v>4.369769433199318</v>
      </c>
      <c r="U4612" s="71">
        <v>181</v>
      </c>
    </row>
    <row r="4613" spans="1:21" x14ac:dyDescent="0.2">
      <c r="A4613" s="41">
        <v>860029300001</v>
      </c>
      <c r="B4613" s="36" t="s">
        <v>28</v>
      </c>
      <c r="C4613" s="36" t="s">
        <v>184</v>
      </c>
      <c r="D4613" s="36" t="s">
        <v>717</v>
      </c>
      <c r="E4613" s="67">
        <v>3</v>
      </c>
      <c r="F4613" s="88">
        <v>2018</v>
      </c>
      <c r="G4613" s="80" t="s">
        <v>41</v>
      </c>
      <c r="H4613" s="70">
        <v>2</v>
      </c>
      <c r="I4613" s="70">
        <v>2</v>
      </c>
      <c r="J4613" s="70">
        <v>2.9374506746270059</v>
      </c>
      <c r="K4613" s="70">
        <v>6.5466714708544265</v>
      </c>
      <c r="L4613" s="70">
        <v>6.5961230201293848</v>
      </c>
      <c r="M4613" s="70">
        <v>6.9999830170673585</v>
      </c>
      <c r="N4613" s="70">
        <v>4.7995736198658276</v>
      </c>
      <c r="O4613" s="70">
        <v>6.1895798173838896</v>
      </c>
      <c r="P4613" s="70">
        <v>6.9999830170572324</v>
      </c>
      <c r="Q4613" s="70">
        <v>6.1073538171062127</v>
      </c>
      <c r="R4613" s="70">
        <v>2.2260818876752069</v>
      </c>
      <c r="S4613" s="70">
        <v>2</v>
      </c>
      <c r="T4613" s="70">
        <v>4.6169000284805453</v>
      </c>
      <c r="U4613" s="71">
        <v>103</v>
      </c>
    </row>
    <row r="4614" spans="1:21" x14ac:dyDescent="0.2">
      <c r="A4614" s="41">
        <v>860029570001</v>
      </c>
      <c r="B4614" s="36" t="s">
        <v>28</v>
      </c>
      <c r="C4614" s="36" t="s">
        <v>184</v>
      </c>
      <c r="D4614" s="36" t="s">
        <v>718</v>
      </c>
      <c r="E4614" s="67">
        <v>3</v>
      </c>
      <c r="F4614" s="88">
        <v>2018</v>
      </c>
      <c r="G4614" s="80" t="s">
        <v>41</v>
      </c>
      <c r="H4614" s="70">
        <v>2</v>
      </c>
      <c r="I4614" s="70">
        <v>2</v>
      </c>
      <c r="J4614" s="70">
        <v>2</v>
      </c>
      <c r="K4614" s="70">
        <v>5.5978526207086503</v>
      </c>
      <c r="L4614" s="70">
        <v>6.6046728228361253</v>
      </c>
      <c r="M4614" s="70">
        <v>6.9999941531372505</v>
      </c>
      <c r="N4614" s="70">
        <v>4.9619701528921443</v>
      </c>
      <c r="O4614" s="70">
        <v>6.5299566113237359</v>
      </c>
      <c r="P4614" s="70">
        <v>6.9999941531184451</v>
      </c>
      <c r="Q4614" s="70">
        <v>4.3141969984758122</v>
      </c>
      <c r="R4614" s="70">
        <v>2.1571821007408647</v>
      </c>
      <c r="S4614" s="70">
        <v>2</v>
      </c>
      <c r="T4614" s="70">
        <v>4.3471516344360861</v>
      </c>
      <c r="U4614" s="71">
        <v>185</v>
      </c>
    </row>
    <row r="4615" spans="1:21" x14ac:dyDescent="0.2">
      <c r="A4615" s="41">
        <v>968547490001</v>
      </c>
      <c r="B4615" s="36" t="s">
        <v>78</v>
      </c>
      <c r="C4615" s="36" t="s">
        <v>79</v>
      </c>
      <c r="D4615" s="36" t="s">
        <v>719</v>
      </c>
      <c r="E4615" s="67">
        <v>3</v>
      </c>
      <c r="F4615" s="88">
        <v>2018</v>
      </c>
      <c r="G4615" s="80" t="s">
        <v>41</v>
      </c>
      <c r="H4615" s="70">
        <v>2.2436924012835218</v>
      </c>
      <c r="I4615" s="70">
        <v>2.2030705445202514</v>
      </c>
      <c r="J4615" s="70">
        <v>6.1347378336898881</v>
      </c>
      <c r="K4615" s="70">
        <v>7</v>
      </c>
      <c r="L4615" s="70">
        <v>6.567331771276943</v>
      </c>
      <c r="M4615" s="70">
        <v>6.9999696985904185</v>
      </c>
      <c r="N4615" s="70">
        <v>4.3773291179823008</v>
      </c>
      <c r="O4615" s="70">
        <v>3.3528094516500597</v>
      </c>
      <c r="P4615" s="70">
        <v>6.999969698435522</v>
      </c>
      <c r="Q4615" s="70">
        <v>6.6153633290077698</v>
      </c>
      <c r="R4615" s="70">
        <v>2.2408660728493284</v>
      </c>
      <c r="S4615" s="70">
        <v>2</v>
      </c>
      <c r="T4615" s="70">
        <v>4.7279283266071674</v>
      </c>
      <c r="U4615" s="71">
        <v>48</v>
      </c>
    </row>
    <row r="4616" spans="1:21" x14ac:dyDescent="0.2">
      <c r="A4616" s="41">
        <v>968540560001</v>
      </c>
      <c r="B4616" s="36" t="s">
        <v>19</v>
      </c>
      <c r="C4616" s="36" t="s">
        <v>63</v>
      </c>
      <c r="D4616" s="36" t="s">
        <v>720</v>
      </c>
      <c r="E4616" s="67">
        <v>3</v>
      </c>
      <c r="F4616" s="88">
        <v>2018</v>
      </c>
      <c r="G4616" s="80" t="s">
        <v>41</v>
      </c>
      <c r="H4616" s="70">
        <v>2.0863468294722209</v>
      </c>
      <c r="I4616" s="70">
        <v>2.0539452738596555</v>
      </c>
      <c r="J4616" s="70">
        <v>2.2545780079385311</v>
      </c>
      <c r="K4616" s="70">
        <v>7</v>
      </c>
      <c r="L4616" s="70">
        <v>6.5969292863111519</v>
      </c>
      <c r="M4616" s="70">
        <v>6.9999947447396771</v>
      </c>
      <c r="N4616" s="70">
        <v>4.7357474837994538</v>
      </c>
      <c r="O4616" s="70">
        <v>5.5618194970309176</v>
      </c>
      <c r="P4616" s="70">
        <v>6.9999947447143258</v>
      </c>
      <c r="Q4616" s="70">
        <v>6.0591324717077111</v>
      </c>
      <c r="R4616" s="70">
        <v>2.6800248532957482</v>
      </c>
      <c r="S4616" s="70">
        <v>2</v>
      </c>
      <c r="T4616" s="70">
        <v>4.585709432739117</v>
      </c>
      <c r="U4616" s="71">
        <v>116</v>
      </c>
    </row>
    <row r="4617" spans="1:21" x14ac:dyDescent="0.2">
      <c r="A4617" s="41">
        <v>1060021770001</v>
      </c>
      <c r="B4617" s="36" t="s">
        <v>26</v>
      </c>
      <c r="C4617" s="36" t="s">
        <v>131</v>
      </c>
      <c r="D4617" s="36" t="s">
        <v>721</v>
      </c>
      <c r="E4617" s="67">
        <v>3</v>
      </c>
      <c r="F4617" s="88">
        <v>2018</v>
      </c>
      <c r="G4617" s="80" t="s">
        <v>41</v>
      </c>
      <c r="H4617" s="70">
        <v>2</v>
      </c>
      <c r="I4617" s="70">
        <v>2</v>
      </c>
      <c r="J4617" s="70">
        <v>2.036742277874275</v>
      </c>
      <c r="K4617" s="70">
        <v>7</v>
      </c>
      <c r="L4617" s="70">
        <v>6.600735791706259</v>
      </c>
      <c r="M4617" s="70">
        <v>6.9999861667623593</v>
      </c>
      <c r="N4617" s="70">
        <v>2.91666826340817</v>
      </c>
      <c r="O4617" s="70">
        <v>5.2039339530456452</v>
      </c>
      <c r="P4617" s="70">
        <v>6.9999861667206202</v>
      </c>
      <c r="Q4617" s="70">
        <v>6.1566664015835473</v>
      </c>
      <c r="R4617" s="70">
        <v>3.6505427583932457</v>
      </c>
      <c r="S4617" s="70">
        <v>2</v>
      </c>
      <c r="T4617" s="70">
        <v>4.4637718149578438</v>
      </c>
      <c r="U4617" s="71">
        <v>160</v>
      </c>
    </row>
    <row r="4618" spans="1:21" x14ac:dyDescent="0.2">
      <c r="A4618" s="41">
        <v>1060014560001</v>
      </c>
      <c r="B4618" s="36" t="s">
        <v>26</v>
      </c>
      <c r="C4618" s="36" t="s">
        <v>56</v>
      </c>
      <c r="D4618" s="36" t="s">
        <v>722</v>
      </c>
      <c r="E4618" s="67">
        <v>3</v>
      </c>
      <c r="F4618" s="88">
        <v>2018</v>
      </c>
      <c r="G4618" s="80" t="s">
        <v>41</v>
      </c>
      <c r="H4618" s="70">
        <v>2</v>
      </c>
      <c r="I4618" s="70">
        <v>2</v>
      </c>
      <c r="J4618" s="70">
        <v>2.1672172285563414</v>
      </c>
      <c r="K4618" s="70">
        <v>7</v>
      </c>
      <c r="L4618" s="70">
        <v>6.598978856836867</v>
      </c>
      <c r="M4618" s="70">
        <v>6.9999984543480487</v>
      </c>
      <c r="N4618" s="70">
        <v>5.5019235470680412</v>
      </c>
      <c r="O4618" s="70">
        <v>5.1543544696510928</v>
      </c>
      <c r="P4618" s="70">
        <v>6.9999984526799821</v>
      </c>
      <c r="Q4618" s="70">
        <v>6.9172853808015802</v>
      </c>
      <c r="R4618" s="70">
        <v>4.213052503515951</v>
      </c>
      <c r="S4618" s="70">
        <v>2</v>
      </c>
      <c r="T4618" s="70">
        <v>4.7960674077881587</v>
      </c>
      <c r="U4618" s="71">
        <v>28</v>
      </c>
    </row>
    <row r="4619" spans="1:21" x14ac:dyDescent="0.2">
      <c r="A4619" s="41">
        <v>1060025250001</v>
      </c>
      <c r="B4619" s="36" t="s">
        <v>26</v>
      </c>
      <c r="C4619" s="36" t="s">
        <v>131</v>
      </c>
      <c r="D4619" s="36" t="s">
        <v>723</v>
      </c>
      <c r="E4619" s="67">
        <v>3</v>
      </c>
      <c r="F4619" s="88">
        <v>2018</v>
      </c>
      <c r="G4619" s="80" t="s">
        <v>41</v>
      </c>
      <c r="H4619" s="70">
        <v>2</v>
      </c>
      <c r="I4619" s="70">
        <v>2</v>
      </c>
      <c r="J4619" s="70">
        <v>2.2339405203530234</v>
      </c>
      <c r="K4619" s="70">
        <v>7</v>
      </c>
      <c r="L4619" s="70">
        <v>6.6268941097008556</v>
      </c>
      <c r="M4619" s="70">
        <v>6.9999984543480487</v>
      </c>
      <c r="N4619" s="70">
        <v>4.9003826126092349</v>
      </c>
      <c r="O4619" s="70">
        <v>5.7485503946799952</v>
      </c>
      <c r="P4619" s="70">
        <v>6.9999984526799821</v>
      </c>
      <c r="Q4619" s="70">
        <v>5.88844265982938</v>
      </c>
      <c r="R4619" s="70">
        <v>3.6318719653903599</v>
      </c>
      <c r="S4619" s="70">
        <v>2</v>
      </c>
      <c r="T4619" s="70">
        <v>4.6691732641325734</v>
      </c>
      <c r="U4619" s="71">
        <v>75</v>
      </c>
    </row>
    <row r="4620" spans="1:21" x14ac:dyDescent="0.2">
      <c r="A4620" s="41">
        <v>1060022310001</v>
      </c>
      <c r="B4620" s="36" t="s">
        <v>26</v>
      </c>
      <c r="C4620" s="36" t="s">
        <v>56</v>
      </c>
      <c r="D4620" s="36" t="s">
        <v>724</v>
      </c>
      <c r="E4620" s="67">
        <v>3</v>
      </c>
      <c r="F4620" s="88">
        <v>2018</v>
      </c>
      <c r="G4620" s="80" t="s">
        <v>41</v>
      </c>
      <c r="H4620" s="70">
        <v>2.0669852726795632</v>
      </c>
      <c r="I4620" s="70">
        <v>2.033628567129186</v>
      </c>
      <c r="J4620" s="70">
        <v>2.0655268861694349</v>
      </c>
      <c r="K4620" s="70">
        <v>7</v>
      </c>
      <c r="L4620" s="70">
        <v>6.5894524029771668</v>
      </c>
      <c r="M4620" s="70">
        <v>2</v>
      </c>
      <c r="N4620" s="70">
        <v>4.7723108881773921</v>
      </c>
      <c r="O4620" s="70">
        <v>5.2935309717381136</v>
      </c>
      <c r="P4620" s="70">
        <v>2</v>
      </c>
      <c r="Q4620" s="70">
        <v>6.8919883427514428</v>
      </c>
      <c r="R4620" s="70">
        <v>3.7768939390303009</v>
      </c>
      <c r="S4620" s="70">
        <v>2</v>
      </c>
      <c r="T4620" s="70">
        <v>3.8741931058877168</v>
      </c>
      <c r="U4620" s="71">
        <v>205</v>
      </c>
    </row>
    <row r="4621" spans="1:21" x14ac:dyDescent="0.2">
      <c r="A4621" s="41">
        <v>1060014990001</v>
      </c>
      <c r="B4621" s="36" t="s">
        <v>26</v>
      </c>
      <c r="C4621" s="36" t="s">
        <v>150</v>
      </c>
      <c r="D4621" s="36" t="s">
        <v>725</v>
      </c>
      <c r="E4621" s="67">
        <v>3</v>
      </c>
      <c r="F4621" s="88">
        <v>2018</v>
      </c>
      <c r="G4621" s="80" t="s">
        <v>41</v>
      </c>
      <c r="H4621" s="70">
        <v>2.0077420659856142</v>
      </c>
      <c r="I4621" s="70">
        <v>2.0047095768354044</v>
      </c>
      <c r="J4621" s="70">
        <v>2.113082598439318</v>
      </c>
      <c r="K4621" s="70">
        <v>5.8299134445337177</v>
      </c>
      <c r="L4621" s="70">
        <v>6.579546072105904</v>
      </c>
      <c r="M4621" s="70">
        <v>6.999950442879717</v>
      </c>
      <c r="N4621" s="70">
        <v>4.5370394241485279</v>
      </c>
      <c r="O4621" s="70">
        <v>5.8720236381019273</v>
      </c>
      <c r="P4621" s="70">
        <v>6.9999504428172123</v>
      </c>
      <c r="Q4621" s="70">
        <v>6.1960743279399351</v>
      </c>
      <c r="R4621" s="70">
        <v>2.4409361955954831</v>
      </c>
      <c r="S4621" s="70">
        <v>2</v>
      </c>
      <c r="T4621" s="70">
        <v>4.4650806857818974</v>
      </c>
      <c r="U4621" s="71">
        <v>158</v>
      </c>
    </row>
    <row r="4622" spans="1:21" x14ac:dyDescent="0.2">
      <c r="A4622" s="41">
        <v>1060023040001</v>
      </c>
      <c r="B4622" s="36" t="s">
        <v>26</v>
      </c>
      <c r="C4622" s="36" t="s">
        <v>56</v>
      </c>
      <c r="D4622" s="36" t="s">
        <v>726</v>
      </c>
      <c r="E4622" s="67">
        <v>3</v>
      </c>
      <c r="F4622" s="88">
        <v>2018</v>
      </c>
      <c r="G4622" s="80" t="s">
        <v>41</v>
      </c>
      <c r="H4622" s="70">
        <v>2</v>
      </c>
      <c r="I4622" s="70">
        <v>2</v>
      </c>
      <c r="J4622" s="70">
        <v>2.1070142491477304</v>
      </c>
      <c r="K4622" s="70">
        <v>6.9842283185697438</v>
      </c>
      <c r="L4622" s="70">
        <v>6.5657258851581819</v>
      </c>
      <c r="M4622" s="70">
        <v>6.999968203073001</v>
      </c>
      <c r="N4622" s="70">
        <v>4.7831315929683367</v>
      </c>
      <c r="O4622" s="70">
        <v>5.2286461610049884</v>
      </c>
      <c r="P4622" s="70">
        <v>6.9999682029952925</v>
      </c>
      <c r="Q4622" s="70">
        <v>6.8601171440885711</v>
      </c>
      <c r="R4622" s="70">
        <v>2.171499360922212</v>
      </c>
      <c r="S4622" s="70">
        <v>2</v>
      </c>
      <c r="T4622" s="70">
        <v>4.5583582598273384</v>
      </c>
      <c r="U4622" s="71">
        <v>124</v>
      </c>
    </row>
    <row r="4623" spans="1:21" x14ac:dyDescent="0.2">
      <c r="A4623" s="41">
        <v>1060021260001</v>
      </c>
      <c r="B4623" s="36" t="s">
        <v>26</v>
      </c>
      <c r="C4623" s="36" t="s">
        <v>156</v>
      </c>
      <c r="D4623" s="36" t="s">
        <v>727</v>
      </c>
      <c r="E4623" s="67">
        <v>3</v>
      </c>
      <c r="F4623" s="88">
        <v>2018</v>
      </c>
      <c r="G4623" s="80" t="s">
        <v>41</v>
      </c>
      <c r="H4623" s="70">
        <v>2</v>
      </c>
      <c r="I4623" s="70">
        <v>2</v>
      </c>
      <c r="J4623" s="70">
        <v>2.1739986900439487</v>
      </c>
      <c r="K4623" s="70">
        <v>7</v>
      </c>
      <c r="L4623" s="70">
        <v>6.5690735860585034</v>
      </c>
      <c r="M4623" s="70">
        <v>6.9999336013463447</v>
      </c>
      <c r="N4623" s="70">
        <v>4.5216122862897619</v>
      </c>
      <c r="O4623" s="70">
        <v>5.9419436031660249</v>
      </c>
      <c r="P4623" s="70">
        <v>6.9999336011501709</v>
      </c>
      <c r="Q4623" s="70">
        <v>7</v>
      </c>
      <c r="R4623" s="70">
        <v>3.4976023437459411</v>
      </c>
      <c r="S4623" s="70">
        <v>2</v>
      </c>
      <c r="T4623" s="70">
        <v>4.7253414759833916</v>
      </c>
      <c r="U4623" s="71">
        <v>50</v>
      </c>
    </row>
    <row r="4624" spans="1:21" x14ac:dyDescent="0.2">
      <c r="A4624" s="41">
        <v>1060020610001</v>
      </c>
      <c r="B4624" s="36" t="s">
        <v>26</v>
      </c>
      <c r="C4624" s="36" t="s">
        <v>131</v>
      </c>
      <c r="D4624" s="36" t="s">
        <v>728</v>
      </c>
      <c r="E4624" s="67">
        <v>3</v>
      </c>
      <c r="F4624" s="88">
        <v>2018</v>
      </c>
      <c r="G4624" s="80" t="s">
        <v>41</v>
      </c>
      <c r="H4624" s="70">
        <v>2</v>
      </c>
      <c r="I4624" s="70">
        <v>2</v>
      </c>
      <c r="J4624" s="70">
        <v>2.218698385798425</v>
      </c>
      <c r="K4624" s="70">
        <v>7</v>
      </c>
      <c r="L4624" s="70">
        <v>6.6007311108864615</v>
      </c>
      <c r="M4624" s="70">
        <v>6.9999564604236557</v>
      </c>
      <c r="N4624" s="70">
        <v>3.8189309087901977</v>
      </c>
      <c r="O4624" s="70">
        <v>6.0049994320735358</v>
      </c>
      <c r="P4624" s="70">
        <v>6.9999564603565627</v>
      </c>
      <c r="Q4624" s="70">
        <v>6.8516960488118448</v>
      </c>
      <c r="R4624" s="70">
        <v>2.6345358563998822</v>
      </c>
      <c r="S4624" s="70">
        <v>2</v>
      </c>
      <c r="T4624" s="70">
        <v>4.594125388628381</v>
      </c>
      <c r="U4624" s="71">
        <v>114</v>
      </c>
    </row>
    <row r="4625" spans="1:21" x14ac:dyDescent="0.2">
      <c r="A4625" s="41">
        <v>1060022230001</v>
      </c>
      <c r="B4625" s="36" t="s">
        <v>26</v>
      </c>
      <c r="C4625" s="36" t="s">
        <v>156</v>
      </c>
      <c r="D4625" s="36" t="s">
        <v>729</v>
      </c>
      <c r="E4625" s="67">
        <v>3</v>
      </c>
      <c r="F4625" s="88">
        <v>2018</v>
      </c>
      <c r="G4625" s="80" t="s">
        <v>41</v>
      </c>
      <c r="H4625" s="70">
        <v>2.1856321877957252</v>
      </c>
      <c r="I4625" s="70">
        <v>2.1323016707186069</v>
      </c>
      <c r="J4625" s="70">
        <v>2.0609012638068327</v>
      </c>
      <c r="K4625" s="70">
        <v>7</v>
      </c>
      <c r="L4625" s="70">
        <v>6.594389506871047</v>
      </c>
      <c r="M4625" s="70">
        <v>6.9999135741254461</v>
      </c>
      <c r="N4625" s="70">
        <v>4.6356531888219497</v>
      </c>
      <c r="O4625" s="70">
        <v>5.4579159715933887</v>
      </c>
      <c r="P4625" s="70">
        <v>6.9999135741119023</v>
      </c>
      <c r="Q4625" s="70">
        <v>5.9186209373839711</v>
      </c>
      <c r="R4625" s="70">
        <v>2.0887139018377203</v>
      </c>
      <c r="S4625" s="70">
        <v>2</v>
      </c>
      <c r="T4625" s="70">
        <v>4.5061629814222162</v>
      </c>
      <c r="U4625" s="71">
        <v>145</v>
      </c>
    </row>
    <row r="4626" spans="1:21" x14ac:dyDescent="0.2">
      <c r="A4626" s="41">
        <v>1060019600001</v>
      </c>
      <c r="B4626" s="36" t="s">
        <v>26</v>
      </c>
      <c r="C4626" s="36" t="s">
        <v>71</v>
      </c>
      <c r="D4626" s="36" t="s">
        <v>675</v>
      </c>
      <c r="E4626" s="67">
        <v>3</v>
      </c>
      <c r="F4626" s="88">
        <v>2018</v>
      </c>
      <c r="G4626" s="80" t="s">
        <v>41</v>
      </c>
      <c r="H4626" s="70">
        <v>2</v>
      </c>
      <c r="I4626" s="70">
        <v>2</v>
      </c>
      <c r="J4626" s="70">
        <v>2.1728997334450266</v>
      </c>
      <c r="K4626" s="70">
        <v>7</v>
      </c>
      <c r="L4626" s="70">
        <v>6.6350048819361014</v>
      </c>
      <c r="M4626" s="70">
        <v>6.9999984543480487</v>
      </c>
      <c r="N4626" s="70">
        <v>4.5782096190676924</v>
      </c>
      <c r="O4626" s="70">
        <v>4.8628768755515583</v>
      </c>
      <c r="P4626" s="70">
        <v>6.9999984526799821</v>
      </c>
      <c r="Q4626" s="70">
        <v>5.7254203581542065</v>
      </c>
      <c r="R4626" s="70">
        <v>2.6239256036205125</v>
      </c>
      <c r="S4626" s="70">
        <v>2</v>
      </c>
      <c r="T4626" s="70">
        <v>4.4665278315669275</v>
      </c>
      <c r="U4626" s="71">
        <v>157</v>
      </c>
    </row>
    <row r="4627" spans="1:21" x14ac:dyDescent="0.2">
      <c r="A4627" s="41">
        <v>1160024930001</v>
      </c>
      <c r="B4627" s="36" t="s">
        <v>27</v>
      </c>
      <c r="C4627" s="36" t="s">
        <v>229</v>
      </c>
      <c r="D4627" s="36" t="s">
        <v>730</v>
      </c>
      <c r="E4627" s="67">
        <v>3</v>
      </c>
      <c r="F4627" s="88">
        <v>2018</v>
      </c>
      <c r="G4627" s="80" t="s">
        <v>41</v>
      </c>
      <c r="H4627" s="70">
        <v>2.4237863357363594</v>
      </c>
      <c r="I4627" s="70">
        <v>2.4094716410999646</v>
      </c>
      <c r="J4627" s="70">
        <v>2.2249942527994091</v>
      </c>
      <c r="K4627" s="70">
        <v>5.9543317529571977</v>
      </c>
      <c r="L4627" s="70">
        <v>6.6217164766392704</v>
      </c>
      <c r="M4627" s="70">
        <v>6.9999797413127238</v>
      </c>
      <c r="N4627" s="70">
        <v>4.494527311466971</v>
      </c>
      <c r="O4627" s="70">
        <v>5.401690520765408</v>
      </c>
      <c r="P4627" s="70">
        <v>6.999979741268727</v>
      </c>
      <c r="Q4627" s="70">
        <v>4.435493795560407</v>
      </c>
      <c r="R4627" s="70">
        <v>2.5937570741032778</v>
      </c>
      <c r="S4627" s="70">
        <v>2</v>
      </c>
      <c r="T4627" s="70">
        <v>4.3799773869758098</v>
      </c>
      <c r="U4627" s="71">
        <v>179</v>
      </c>
    </row>
    <row r="4628" spans="1:21" x14ac:dyDescent="0.2">
      <c r="A4628" s="41">
        <v>1160032600001</v>
      </c>
      <c r="B4628" s="36" t="s">
        <v>27</v>
      </c>
      <c r="C4628" s="36" t="s">
        <v>188</v>
      </c>
      <c r="D4628" s="36" t="s">
        <v>731</v>
      </c>
      <c r="E4628" s="67">
        <v>3</v>
      </c>
      <c r="F4628" s="88">
        <v>2018</v>
      </c>
      <c r="G4628" s="80" t="s">
        <v>41</v>
      </c>
      <c r="H4628" s="70">
        <v>2</v>
      </c>
      <c r="I4628" s="70">
        <v>2</v>
      </c>
      <c r="J4628" s="70">
        <v>2</v>
      </c>
      <c r="K4628" s="70">
        <v>7</v>
      </c>
      <c r="L4628" s="70">
        <v>6.6011387123507923</v>
      </c>
      <c r="M4628" s="70">
        <v>6.9999931442973899</v>
      </c>
      <c r="N4628" s="70">
        <v>4.3185334409467124</v>
      </c>
      <c r="O4628" s="70">
        <v>6.2404221921471041</v>
      </c>
      <c r="P4628" s="70">
        <v>6.9999931442672061</v>
      </c>
      <c r="Q4628" s="70">
        <v>6.1383941978095944</v>
      </c>
      <c r="R4628" s="70">
        <v>2.26386212294245</v>
      </c>
      <c r="S4628" s="70">
        <v>2</v>
      </c>
      <c r="T4628" s="70">
        <v>4.5468614128967708</v>
      </c>
      <c r="U4628" s="71">
        <v>131</v>
      </c>
    </row>
    <row r="4629" spans="1:21" x14ac:dyDescent="0.2">
      <c r="A4629" s="41">
        <v>1160024770001</v>
      </c>
      <c r="B4629" s="36" t="s">
        <v>27</v>
      </c>
      <c r="C4629" s="36" t="s">
        <v>217</v>
      </c>
      <c r="D4629" s="36" t="s">
        <v>732</v>
      </c>
      <c r="E4629" s="67">
        <v>3</v>
      </c>
      <c r="F4629" s="88">
        <v>2018</v>
      </c>
      <c r="G4629" s="80" t="s">
        <v>41</v>
      </c>
      <c r="H4629" s="70">
        <v>2.0489845907698201</v>
      </c>
      <c r="I4629" s="70">
        <v>2.019535397319133</v>
      </c>
      <c r="J4629" s="70">
        <v>2</v>
      </c>
      <c r="K4629" s="70">
        <v>5.4396488729262469</v>
      </c>
      <c r="L4629" s="70">
        <v>6.5873889277260975</v>
      </c>
      <c r="M4629" s="70">
        <v>6.9999966849261925</v>
      </c>
      <c r="N4629" s="70">
        <v>4.240262447396006</v>
      </c>
      <c r="O4629" s="70">
        <v>6.3615128775601981</v>
      </c>
      <c r="P4629" s="70">
        <v>6.999996684897992</v>
      </c>
      <c r="Q4629" s="70">
        <v>2.3834847122725393</v>
      </c>
      <c r="R4629" s="70">
        <v>2.1608646316850604</v>
      </c>
      <c r="S4629" s="70">
        <v>2</v>
      </c>
      <c r="T4629" s="70">
        <v>4.1034729856232737</v>
      </c>
      <c r="U4629" s="71">
        <v>201</v>
      </c>
    </row>
    <row r="4630" spans="1:21" x14ac:dyDescent="0.2">
      <c r="A4630" s="41">
        <v>1160029140001</v>
      </c>
      <c r="B4630" s="36" t="s">
        <v>27</v>
      </c>
      <c r="C4630" s="36" t="s">
        <v>27</v>
      </c>
      <c r="D4630" s="36" t="s">
        <v>733</v>
      </c>
      <c r="E4630" s="67">
        <v>3</v>
      </c>
      <c r="F4630" s="88">
        <v>2018</v>
      </c>
      <c r="G4630" s="80" t="s">
        <v>41</v>
      </c>
      <c r="H4630" s="70">
        <v>2.1471719021313938</v>
      </c>
      <c r="I4630" s="70">
        <v>2.1672645866311315</v>
      </c>
      <c r="J4630" s="70">
        <v>2.0734239128241732</v>
      </c>
      <c r="K4630" s="70">
        <v>7</v>
      </c>
      <c r="L4630" s="70">
        <v>6.6036504257740214</v>
      </c>
      <c r="M4630" s="70">
        <v>6.9999773384791588</v>
      </c>
      <c r="N4630" s="70">
        <v>4.8196726096823959</v>
      </c>
      <c r="O4630" s="70">
        <v>5.4793238860478901</v>
      </c>
      <c r="P4630" s="70">
        <v>6.9999773384582902</v>
      </c>
      <c r="Q4630" s="70">
        <v>6.6496421905660315</v>
      </c>
      <c r="R4630" s="70">
        <v>4.141824256586121</v>
      </c>
      <c r="S4630" s="70">
        <v>2</v>
      </c>
      <c r="T4630" s="70">
        <v>4.7568273705983843</v>
      </c>
      <c r="U4630" s="71">
        <v>39</v>
      </c>
    </row>
    <row r="4631" spans="1:21" x14ac:dyDescent="0.2">
      <c r="A4631" s="41">
        <v>1160023610001</v>
      </c>
      <c r="B4631" s="36" t="s">
        <v>27</v>
      </c>
      <c r="C4631" s="36" t="s">
        <v>178</v>
      </c>
      <c r="D4631" s="36" t="s">
        <v>734</v>
      </c>
      <c r="E4631" s="67">
        <v>3</v>
      </c>
      <c r="F4631" s="88">
        <v>2018</v>
      </c>
      <c r="G4631" s="80" t="s">
        <v>41</v>
      </c>
      <c r="H4631" s="70">
        <v>2</v>
      </c>
      <c r="I4631" s="70">
        <v>2</v>
      </c>
      <c r="J4631" s="70">
        <v>2.3310396878987665</v>
      </c>
      <c r="K4631" s="70">
        <v>6.8514498477497732</v>
      </c>
      <c r="L4631" s="70">
        <v>6.5916898726048485</v>
      </c>
      <c r="M4631" s="70">
        <v>6.9999341236710304</v>
      </c>
      <c r="N4631" s="70">
        <v>4.4312102196283032</v>
      </c>
      <c r="O4631" s="70">
        <v>5.8786124140298597</v>
      </c>
      <c r="P4631" s="70">
        <v>6.9999341236185444</v>
      </c>
      <c r="Q4631" s="70">
        <v>6.8790427992431695</v>
      </c>
      <c r="R4631" s="70">
        <v>2.2768854094992408</v>
      </c>
      <c r="S4631" s="70">
        <v>2</v>
      </c>
      <c r="T4631" s="70">
        <v>4.6033165414952952</v>
      </c>
      <c r="U4631" s="71">
        <v>108</v>
      </c>
    </row>
    <row r="4632" spans="1:21" x14ac:dyDescent="0.2">
      <c r="A4632" s="41">
        <v>1160023530001</v>
      </c>
      <c r="B4632" s="36" t="s">
        <v>27</v>
      </c>
      <c r="C4632" s="36" t="s">
        <v>166</v>
      </c>
      <c r="D4632" s="36" t="s">
        <v>735</v>
      </c>
      <c r="E4632" s="67">
        <v>3</v>
      </c>
      <c r="F4632" s="88">
        <v>2018</v>
      </c>
      <c r="G4632" s="80" t="s">
        <v>41</v>
      </c>
      <c r="H4632" s="70">
        <v>2.0078717808976769</v>
      </c>
      <c r="I4632" s="70">
        <v>2.0096624316220235</v>
      </c>
      <c r="J4632" s="70">
        <v>2</v>
      </c>
      <c r="K4632" s="70">
        <v>5.0298533067342577</v>
      </c>
      <c r="L4632" s="70">
        <v>6.6011551985035011</v>
      </c>
      <c r="M4632" s="70">
        <v>6.9999984543480487</v>
      </c>
      <c r="N4632" s="70">
        <v>3.7608717135327434</v>
      </c>
      <c r="O4632" s="70">
        <v>6.0826483202453803</v>
      </c>
      <c r="P4632" s="70">
        <v>6.9999984371064441</v>
      </c>
      <c r="Q4632" s="70">
        <v>5.176674741129192</v>
      </c>
      <c r="R4632" s="70">
        <v>2.4912469754978073</v>
      </c>
      <c r="S4632" s="70">
        <v>2</v>
      </c>
      <c r="T4632" s="70">
        <v>4.2633317799680901</v>
      </c>
      <c r="U4632" s="71">
        <v>192</v>
      </c>
    </row>
    <row r="4633" spans="1:21" x14ac:dyDescent="0.2">
      <c r="A4633" s="41">
        <v>1160022990001</v>
      </c>
      <c r="B4633" s="36" t="s">
        <v>27</v>
      </c>
      <c r="C4633" s="36" t="s">
        <v>178</v>
      </c>
      <c r="D4633" s="36" t="s">
        <v>736</v>
      </c>
      <c r="E4633" s="67">
        <v>3</v>
      </c>
      <c r="F4633" s="88">
        <v>2018</v>
      </c>
      <c r="G4633" s="80" t="s">
        <v>41</v>
      </c>
      <c r="H4633" s="70">
        <v>2</v>
      </c>
      <c r="I4633" s="70">
        <v>2</v>
      </c>
      <c r="J4633" s="70">
        <v>2.2550201927133622</v>
      </c>
      <c r="K4633" s="70">
        <v>7</v>
      </c>
      <c r="L4633" s="70">
        <v>6.5958270876409122</v>
      </c>
      <c r="M4633" s="70">
        <v>6.9999585360437049</v>
      </c>
      <c r="N4633" s="70">
        <v>4.1081787947905832</v>
      </c>
      <c r="O4633" s="70">
        <v>5.7919690426588168</v>
      </c>
      <c r="P4633" s="70">
        <v>6.9999585359790482</v>
      </c>
      <c r="Q4633" s="70">
        <v>6.9409113838577845</v>
      </c>
      <c r="R4633" s="70">
        <v>2.4491314045779999</v>
      </c>
      <c r="S4633" s="70">
        <v>2</v>
      </c>
      <c r="T4633" s="70">
        <v>4.5950795815218513</v>
      </c>
      <c r="U4633" s="71">
        <v>112</v>
      </c>
    </row>
    <row r="4634" spans="1:21" x14ac:dyDescent="0.2">
      <c r="A4634" s="41">
        <v>1160026980001</v>
      </c>
      <c r="B4634" s="36" t="s">
        <v>27</v>
      </c>
      <c r="C4634" s="36" t="s">
        <v>178</v>
      </c>
      <c r="D4634" s="36" t="s">
        <v>737</v>
      </c>
      <c r="E4634" s="67">
        <v>3</v>
      </c>
      <c r="F4634" s="88">
        <v>2018</v>
      </c>
      <c r="G4634" s="80" t="s">
        <v>41</v>
      </c>
      <c r="H4634" s="70">
        <v>2</v>
      </c>
      <c r="I4634" s="70">
        <v>2</v>
      </c>
      <c r="J4634" s="70">
        <v>2.3203038420864988</v>
      </c>
      <c r="K4634" s="70">
        <v>4.507737318349422</v>
      </c>
      <c r="L4634" s="70">
        <v>6.6001557839019673</v>
      </c>
      <c r="M4634" s="70">
        <v>6.9999727742177766</v>
      </c>
      <c r="N4634" s="70">
        <v>3.9573931053564593</v>
      </c>
      <c r="O4634" s="70">
        <v>5.9830834581765551</v>
      </c>
      <c r="P4634" s="70">
        <v>6.9999727741517734</v>
      </c>
      <c r="Q4634" s="70">
        <v>5.3197347415806906</v>
      </c>
      <c r="R4634" s="70">
        <v>2.1747076007356614</v>
      </c>
      <c r="S4634" s="70">
        <v>2</v>
      </c>
      <c r="T4634" s="70">
        <v>4.2385884498797344</v>
      </c>
      <c r="U4634" s="71">
        <v>194</v>
      </c>
    </row>
    <row r="4635" spans="1:21" x14ac:dyDescent="0.2">
      <c r="A4635" s="41">
        <v>1160026390001</v>
      </c>
      <c r="B4635" s="36" t="s">
        <v>27</v>
      </c>
      <c r="C4635" s="36" t="s">
        <v>127</v>
      </c>
      <c r="D4635" s="36" t="s">
        <v>738</v>
      </c>
      <c r="E4635" s="67">
        <v>3</v>
      </c>
      <c r="F4635" s="88">
        <v>2018</v>
      </c>
      <c r="G4635" s="80" t="s">
        <v>41</v>
      </c>
      <c r="H4635" s="70">
        <v>2.0000509404721534</v>
      </c>
      <c r="I4635" s="70">
        <v>2.0000377004123884</v>
      </c>
      <c r="J4635" s="70">
        <v>3.1138714903980498</v>
      </c>
      <c r="K4635" s="70">
        <v>7</v>
      </c>
      <c r="L4635" s="70">
        <v>6.5877871891444055</v>
      </c>
      <c r="M4635" s="70">
        <v>6.9999984543480487</v>
      </c>
      <c r="N4635" s="70">
        <v>4.7005097779532328</v>
      </c>
      <c r="O4635" s="70">
        <v>6.2063083944647488</v>
      </c>
      <c r="P4635" s="70">
        <v>6.9999984518945837</v>
      </c>
      <c r="Q4635" s="70">
        <v>6.9603472476162169</v>
      </c>
      <c r="R4635" s="70">
        <v>2.8030438385532355</v>
      </c>
      <c r="S4635" s="70">
        <v>2</v>
      </c>
      <c r="T4635" s="70">
        <v>4.7809961237714225</v>
      </c>
      <c r="U4635" s="71">
        <v>31</v>
      </c>
    </row>
    <row r="4636" spans="1:21" x14ac:dyDescent="0.2">
      <c r="A4636" s="41">
        <v>1160031550001</v>
      </c>
      <c r="B4636" s="36" t="s">
        <v>27</v>
      </c>
      <c r="C4636" s="36" t="s">
        <v>190</v>
      </c>
      <c r="D4636" s="36" t="s">
        <v>739</v>
      </c>
      <c r="E4636" s="67">
        <v>3</v>
      </c>
      <c r="F4636" s="88">
        <v>2018</v>
      </c>
      <c r="G4636" s="80" t="s">
        <v>41</v>
      </c>
      <c r="H4636" s="70">
        <v>2</v>
      </c>
      <c r="I4636" s="70">
        <v>2</v>
      </c>
      <c r="J4636" s="70">
        <v>2.1096960410074939</v>
      </c>
      <c r="K4636" s="70">
        <v>5.796446362993894</v>
      </c>
      <c r="L4636" s="70">
        <v>6.5993021695180865</v>
      </c>
      <c r="M4636" s="70">
        <v>6.9999933150298972</v>
      </c>
      <c r="N4636" s="70">
        <v>4.3182945074037722</v>
      </c>
      <c r="O4636" s="70">
        <v>5.9896462112150299</v>
      </c>
      <c r="P4636" s="70">
        <v>6.9999933149972149</v>
      </c>
      <c r="Q4636" s="70">
        <v>6.117902126034461</v>
      </c>
      <c r="R4636" s="70">
        <v>2.8257389560916106</v>
      </c>
      <c r="S4636" s="70">
        <v>2</v>
      </c>
      <c r="T4636" s="70">
        <v>4.4797510836909558</v>
      </c>
      <c r="U4636" s="71">
        <v>156</v>
      </c>
    </row>
    <row r="4637" spans="1:21" x14ac:dyDescent="0.2">
      <c r="A4637" s="41">
        <v>1160029570001</v>
      </c>
      <c r="B4637" s="36" t="s">
        <v>27</v>
      </c>
      <c r="C4637" s="36" t="s">
        <v>218</v>
      </c>
      <c r="D4637" s="36" t="s">
        <v>740</v>
      </c>
      <c r="E4637" s="67">
        <v>3</v>
      </c>
      <c r="F4637" s="88">
        <v>2018</v>
      </c>
      <c r="G4637" s="80" t="s">
        <v>41</v>
      </c>
      <c r="H4637" s="70">
        <v>2.0080203217990791</v>
      </c>
      <c r="I4637" s="70">
        <v>2.0078758311895206</v>
      </c>
      <c r="J4637" s="70">
        <v>3.5214450735654697</v>
      </c>
      <c r="K4637" s="70">
        <v>5.1023425992467857</v>
      </c>
      <c r="L4637" s="70">
        <v>6.5944096692639995</v>
      </c>
      <c r="M4637" s="70">
        <v>6.9999704564046352</v>
      </c>
      <c r="N4637" s="70">
        <v>3.9183976220511614</v>
      </c>
      <c r="O4637" s="70">
        <v>5.7070311549627997</v>
      </c>
      <c r="P4637" s="70">
        <v>6.9999704563263698</v>
      </c>
      <c r="Q4637" s="70">
        <v>5.7224183355646838</v>
      </c>
      <c r="R4637" s="70">
        <v>2.2269104157713402</v>
      </c>
      <c r="S4637" s="70">
        <v>2</v>
      </c>
      <c r="T4637" s="70">
        <v>4.4007326613454874</v>
      </c>
      <c r="U4637" s="71">
        <v>175</v>
      </c>
    </row>
    <row r="4638" spans="1:21" x14ac:dyDescent="0.2">
      <c r="A4638" s="41">
        <v>1160023960001</v>
      </c>
      <c r="B4638" s="36" t="s">
        <v>27</v>
      </c>
      <c r="C4638" s="36" t="s">
        <v>229</v>
      </c>
      <c r="D4638" s="36" t="s">
        <v>741</v>
      </c>
      <c r="E4638" s="67">
        <v>3</v>
      </c>
      <c r="F4638" s="88">
        <v>2018</v>
      </c>
      <c r="G4638" s="80" t="s">
        <v>41</v>
      </c>
      <c r="H4638" s="70">
        <v>2</v>
      </c>
      <c r="I4638" s="70">
        <v>2</v>
      </c>
      <c r="J4638" s="70">
        <v>2.0990880054268288</v>
      </c>
      <c r="K4638" s="70">
        <v>5.1543266374119803</v>
      </c>
      <c r="L4638" s="70">
        <v>6.6062263416493341</v>
      </c>
      <c r="M4638" s="70">
        <v>6.9999929185663863</v>
      </c>
      <c r="N4638" s="70">
        <v>4.5992093727510621</v>
      </c>
      <c r="O4638" s="70">
        <v>5.4616857357706436</v>
      </c>
      <c r="P4638" s="70">
        <v>6.999992918537953</v>
      </c>
      <c r="Q4638" s="70">
        <v>6.194636263759012</v>
      </c>
      <c r="R4638" s="70">
        <v>2.1672822418432198</v>
      </c>
      <c r="S4638" s="70">
        <v>2</v>
      </c>
      <c r="T4638" s="70">
        <v>4.3568700363097026</v>
      </c>
      <c r="U4638" s="71">
        <v>183</v>
      </c>
    </row>
    <row r="4639" spans="1:21" x14ac:dyDescent="0.2">
      <c r="A4639" s="41">
        <v>1160027520001</v>
      </c>
      <c r="B4639" s="36" t="s">
        <v>27</v>
      </c>
      <c r="C4639" s="36" t="s">
        <v>105</v>
      </c>
      <c r="D4639" s="36" t="s">
        <v>698</v>
      </c>
      <c r="E4639" s="67">
        <v>3</v>
      </c>
      <c r="F4639" s="88">
        <v>2018</v>
      </c>
      <c r="G4639" s="80" t="s">
        <v>41</v>
      </c>
      <c r="H4639" s="70">
        <v>2</v>
      </c>
      <c r="I4639" s="70">
        <v>2</v>
      </c>
      <c r="J4639" s="70">
        <v>2</v>
      </c>
      <c r="K4639" s="70">
        <v>7</v>
      </c>
      <c r="L4639" s="70">
        <v>6.5856933481661057</v>
      </c>
      <c r="M4639" s="70">
        <v>6.9999952542394022</v>
      </c>
      <c r="N4639" s="70">
        <v>3.9560914779913494</v>
      </c>
      <c r="O4639" s="70">
        <v>6.2287480200751615</v>
      </c>
      <c r="P4639" s="70">
        <v>6.9999952542117416</v>
      </c>
      <c r="Q4639" s="70">
        <v>6.0024828136662975</v>
      </c>
      <c r="R4639" s="70">
        <v>2.3750923489515969</v>
      </c>
      <c r="S4639" s="70">
        <v>2</v>
      </c>
      <c r="T4639" s="70">
        <v>4.5123415431084712</v>
      </c>
      <c r="U4639" s="71">
        <v>142</v>
      </c>
    </row>
    <row r="4640" spans="1:21" x14ac:dyDescent="0.2">
      <c r="A4640" s="41">
        <v>1160033680001</v>
      </c>
      <c r="B4640" s="36" t="s">
        <v>27</v>
      </c>
      <c r="C4640" s="36" t="s">
        <v>190</v>
      </c>
      <c r="D4640" s="36" t="s">
        <v>742</v>
      </c>
      <c r="E4640" s="67">
        <v>3</v>
      </c>
      <c r="F4640" s="88">
        <v>2018</v>
      </c>
      <c r="G4640" s="80" t="s">
        <v>41</v>
      </c>
      <c r="H4640" s="70">
        <v>2.0299921474772202</v>
      </c>
      <c r="I4640" s="70">
        <v>2.0300012649455597</v>
      </c>
      <c r="J4640" s="70">
        <v>2.0933719010448946</v>
      </c>
      <c r="K4640" s="70">
        <v>4.6859563692036943</v>
      </c>
      <c r="L4640" s="70">
        <v>2.9604034627074096</v>
      </c>
      <c r="M4640" s="70">
        <v>6.9999838219280033</v>
      </c>
      <c r="N4640" s="70">
        <v>4.1905212118105455</v>
      </c>
      <c r="O4640" s="70">
        <v>5.9374062016596199</v>
      </c>
      <c r="P4640" s="70">
        <v>6.9999838218871897</v>
      </c>
      <c r="Q4640" s="70">
        <v>5.7545214770958806</v>
      </c>
      <c r="R4640" s="70">
        <v>3.3142748211800273</v>
      </c>
      <c r="S4640" s="70">
        <v>2</v>
      </c>
      <c r="T4640" s="70">
        <v>4.0830347084116703</v>
      </c>
      <c r="U4640" s="71">
        <v>202</v>
      </c>
    </row>
    <row r="4641" spans="1:21" x14ac:dyDescent="0.2">
      <c r="A4641" s="41">
        <v>1160031470001</v>
      </c>
      <c r="B4641" s="36" t="s">
        <v>27</v>
      </c>
      <c r="C4641" s="36" t="s">
        <v>178</v>
      </c>
      <c r="D4641" s="36" t="s">
        <v>743</v>
      </c>
      <c r="E4641" s="67">
        <v>3</v>
      </c>
      <c r="F4641" s="88">
        <v>2018</v>
      </c>
      <c r="G4641" s="80" t="s">
        <v>41</v>
      </c>
      <c r="H4641" s="70">
        <v>2</v>
      </c>
      <c r="I4641" s="70">
        <v>2</v>
      </c>
      <c r="J4641" s="70">
        <v>2.7937430679301221</v>
      </c>
      <c r="K4641" s="70">
        <v>7</v>
      </c>
      <c r="L4641" s="70">
        <v>6.6000935316525231</v>
      </c>
      <c r="M4641" s="70">
        <v>6.9999963897690369</v>
      </c>
      <c r="N4641" s="70">
        <v>4.2079226276119606</v>
      </c>
      <c r="O4641" s="70">
        <v>5.917038181448774</v>
      </c>
      <c r="P4641" s="70">
        <v>6.9999963897401436</v>
      </c>
      <c r="Q4641" s="70">
        <v>6.7785037840198319</v>
      </c>
      <c r="R4641" s="70">
        <v>2.3682239001672962</v>
      </c>
      <c r="S4641" s="70">
        <v>2</v>
      </c>
      <c r="T4641" s="70">
        <v>4.6387931560283082</v>
      </c>
      <c r="U4641" s="71">
        <v>86</v>
      </c>
    </row>
    <row r="4642" spans="1:21" x14ac:dyDescent="0.2">
      <c r="A4642" s="41">
        <v>1160034140001</v>
      </c>
      <c r="B4642" s="36" t="s">
        <v>27</v>
      </c>
      <c r="C4642" s="36" t="s">
        <v>246</v>
      </c>
      <c r="D4642" s="36" t="s">
        <v>744</v>
      </c>
      <c r="E4642" s="67">
        <v>3</v>
      </c>
      <c r="F4642" s="88">
        <v>2018</v>
      </c>
      <c r="G4642" s="80" t="s">
        <v>41</v>
      </c>
      <c r="H4642" s="70">
        <v>2</v>
      </c>
      <c r="I4642" s="70">
        <v>2</v>
      </c>
      <c r="J4642" s="70">
        <v>3.3113527844266479</v>
      </c>
      <c r="K4642" s="70">
        <v>5.5588771373533525</v>
      </c>
      <c r="L4642" s="70">
        <v>6.622910784848588</v>
      </c>
      <c r="M4642" s="70">
        <v>6.999992126603475</v>
      </c>
      <c r="N4642" s="70">
        <v>4.2898168289729757</v>
      </c>
      <c r="O4642" s="70">
        <v>6.1474568595499068</v>
      </c>
      <c r="P4642" s="70">
        <v>6.9999921265751519</v>
      </c>
      <c r="Q4642" s="70">
        <v>6.0725746436961758</v>
      </c>
      <c r="R4642" s="70">
        <v>2.1156355102047795</v>
      </c>
      <c r="S4642" s="70">
        <v>2</v>
      </c>
      <c r="T4642" s="70">
        <v>4.5098840668525879</v>
      </c>
      <c r="U4642" s="71">
        <v>143</v>
      </c>
    </row>
    <row r="4643" spans="1:21" x14ac:dyDescent="0.2">
      <c r="A4643" s="41">
        <v>1160022050001</v>
      </c>
      <c r="B4643" s="36" t="s">
        <v>27</v>
      </c>
      <c r="C4643" s="36" t="s">
        <v>166</v>
      </c>
      <c r="D4643" s="36" t="s">
        <v>745</v>
      </c>
      <c r="E4643" s="67">
        <v>3</v>
      </c>
      <c r="F4643" s="88">
        <v>2018</v>
      </c>
      <c r="G4643" s="80" t="s">
        <v>41</v>
      </c>
      <c r="H4643" s="70">
        <v>2</v>
      </c>
      <c r="I4643" s="70">
        <v>2</v>
      </c>
      <c r="J4643" s="70">
        <v>2</v>
      </c>
      <c r="K4643" s="70">
        <v>5.3361102030641536</v>
      </c>
      <c r="L4643" s="70">
        <v>6.5921309120447447</v>
      </c>
      <c r="M4643" s="70">
        <v>6.9999878091183971</v>
      </c>
      <c r="N4643" s="70">
        <v>4.2256259541650998</v>
      </c>
      <c r="O4643" s="70">
        <v>6.0681580063456391</v>
      </c>
      <c r="P4643" s="70">
        <v>6.9999878090885561</v>
      </c>
      <c r="Q4643" s="70">
        <v>6.4459228042603067</v>
      </c>
      <c r="R4643" s="70">
        <v>2.106275740421979</v>
      </c>
      <c r="S4643" s="70">
        <v>2</v>
      </c>
      <c r="T4643" s="70">
        <v>4.3978499365424062</v>
      </c>
      <c r="U4643" s="71">
        <v>176</v>
      </c>
    </row>
    <row r="4644" spans="1:21" x14ac:dyDescent="0.2">
      <c r="A4644" s="41">
        <v>1160032870001</v>
      </c>
      <c r="B4644" s="36" t="s">
        <v>27</v>
      </c>
      <c r="C4644" s="36" t="s">
        <v>27</v>
      </c>
      <c r="D4644" s="36" t="s">
        <v>746</v>
      </c>
      <c r="E4644" s="67">
        <v>3</v>
      </c>
      <c r="F4644" s="88">
        <v>2018</v>
      </c>
      <c r="G4644" s="80" t="s">
        <v>41</v>
      </c>
      <c r="H4644" s="70">
        <v>2.7026618780647058</v>
      </c>
      <c r="I4644" s="70">
        <v>2.6892520391673189</v>
      </c>
      <c r="J4644" s="70">
        <v>2.0984784959358564</v>
      </c>
      <c r="K4644" s="70">
        <v>7</v>
      </c>
      <c r="L4644" s="70">
        <v>6.3932285632671766</v>
      </c>
      <c r="M4644" s="70">
        <v>6.9999798550811763</v>
      </c>
      <c r="N4644" s="70">
        <v>4.5956538543972503</v>
      </c>
      <c r="O4644" s="70">
        <v>5.6394909333781573</v>
      </c>
      <c r="P4644" s="70">
        <v>6.9999798550487071</v>
      </c>
      <c r="Q4644" s="70">
        <v>6.4653464451775671</v>
      </c>
      <c r="R4644" s="70">
        <v>3.3957741494332128</v>
      </c>
      <c r="S4644" s="70">
        <v>2</v>
      </c>
      <c r="T4644" s="70">
        <v>4.7483205057459275</v>
      </c>
      <c r="U4644" s="71">
        <v>42</v>
      </c>
    </row>
    <row r="4645" spans="1:21" x14ac:dyDescent="0.2">
      <c r="A4645" s="41">
        <v>1160024690001</v>
      </c>
      <c r="B4645" s="36" t="s">
        <v>27</v>
      </c>
      <c r="C4645" s="36" t="s">
        <v>217</v>
      </c>
      <c r="D4645" s="36" t="s">
        <v>747</v>
      </c>
      <c r="E4645" s="67">
        <v>3</v>
      </c>
      <c r="F4645" s="88">
        <v>2018</v>
      </c>
      <c r="G4645" s="80" t="s">
        <v>41</v>
      </c>
      <c r="H4645" s="70">
        <v>2.0064699839059359</v>
      </c>
      <c r="I4645" s="70">
        <v>2.0094683499842287</v>
      </c>
      <c r="J4645" s="70">
        <v>2.6042227532025413</v>
      </c>
      <c r="K4645" s="70">
        <v>6.4769729287822786</v>
      </c>
      <c r="L4645" s="70">
        <v>6.5889159454608777</v>
      </c>
      <c r="M4645" s="70">
        <v>6.9997322128694091</v>
      </c>
      <c r="N4645" s="70">
        <v>4.3734078742188718</v>
      </c>
      <c r="O4645" s="70">
        <v>5.9391291648785227</v>
      </c>
      <c r="P4645" s="70">
        <v>6.9997322125200823</v>
      </c>
      <c r="Q4645" s="70">
        <v>5.125998821569878</v>
      </c>
      <c r="R4645" s="70">
        <v>2.446990379543287</v>
      </c>
      <c r="S4645" s="70">
        <v>2</v>
      </c>
      <c r="T4645" s="70">
        <v>4.4642533855779929</v>
      </c>
      <c r="U4645" s="71">
        <v>159</v>
      </c>
    </row>
    <row r="4646" spans="1:21" x14ac:dyDescent="0.2">
      <c r="A4646" s="41">
        <v>1160028090001</v>
      </c>
      <c r="B4646" s="36" t="s">
        <v>27</v>
      </c>
      <c r="C4646" s="36" t="s">
        <v>27</v>
      </c>
      <c r="D4646" s="36" t="s">
        <v>748</v>
      </c>
      <c r="E4646" s="67">
        <v>3</v>
      </c>
      <c r="F4646" s="88">
        <v>2018</v>
      </c>
      <c r="G4646" s="80" t="s">
        <v>41</v>
      </c>
      <c r="H4646" s="70">
        <v>2.0900910451412482</v>
      </c>
      <c r="I4646" s="70">
        <v>2.0785294014893743</v>
      </c>
      <c r="J4646" s="70">
        <v>2.1241172740501377</v>
      </c>
      <c r="K4646" s="70">
        <v>7</v>
      </c>
      <c r="L4646" s="70">
        <v>6.5974168162755236</v>
      </c>
      <c r="M4646" s="70">
        <v>6.9999917395320415</v>
      </c>
      <c r="N4646" s="70">
        <v>5.4914077887497168</v>
      </c>
      <c r="O4646" s="70">
        <v>5.0331529858181163</v>
      </c>
      <c r="P4646" s="70">
        <v>6.9999917395097961</v>
      </c>
      <c r="Q4646" s="70">
        <v>6.8054811016778638</v>
      </c>
      <c r="R4646" s="70">
        <v>2.9228638533850178</v>
      </c>
      <c r="S4646" s="70">
        <v>2</v>
      </c>
      <c r="T4646" s="70">
        <v>4.6785869788024028</v>
      </c>
      <c r="U4646" s="71">
        <v>71</v>
      </c>
    </row>
    <row r="4647" spans="1:21" x14ac:dyDescent="0.2">
      <c r="A4647" s="41">
        <v>1160031390001</v>
      </c>
      <c r="B4647" s="36" t="s">
        <v>27</v>
      </c>
      <c r="C4647" s="36" t="s">
        <v>190</v>
      </c>
      <c r="D4647" s="36" t="s">
        <v>749</v>
      </c>
      <c r="E4647" s="67">
        <v>3</v>
      </c>
      <c r="F4647" s="88">
        <v>2018</v>
      </c>
      <c r="G4647" s="80" t="s">
        <v>41</v>
      </c>
      <c r="H4647" s="70">
        <v>2.0075051316153139</v>
      </c>
      <c r="I4647" s="70">
        <v>2.0051627955043951</v>
      </c>
      <c r="J4647" s="70">
        <v>2.0951864573490133</v>
      </c>
      <c r="K4647" s="70">
        <v>6.4449448915663847</v>
      </c>
      <c r="L4647" s="70">
        <v>6.5959146106155488</v>
      </c>
      <c r="M4647" s="70">
        <v>6.9999939124011732</v>
      </c>
      <c r="N4647" s="70">
        <v>4.4986509297356223</v>
      </c>
      <c r="O4647" s="70">
        <v>5.8959928512418056</v>
      </c>
      <c r="P4647" s="70">
        <v>6.9999939123732409</v>
      </c>
      <c r="Q4647" s="70">
        <v>6.4668537209795955</v>
      </c>
      <c r="R4647" s="70">
        <v>2.6413000242012652</v>
      </c>
      <c r="S4647" s="70">
        <v>2</v>
      </c>
      <c r="T4647" s="70">
        <v>4.5542916031319471</v>
      </c>
      <c r="U4647" s="71">
        <v>126</v>
      </c>
    </row>
    <row r="4648" spans="1:21" x14ac:dyDescent="0.2">
      <c r="A4648" s="41">
        <v>1160030150001</v>
      </c>
      <c r="B4648" s="36" t="s">
        <v>27</v>
      </c>
      <c r="C4648" s="36" t="s">
        <v>27</v>
      </c>
      <c r="D4648" s="36" t="s">
        <v>169</v>
      </c>
      <c r="E4648" s="67">
        <v>3</v>
      </c>
      <c r="F4648" s="88">
        <v>2018</v>
      </c>
      <c r="G4648" s="80" t="s">
        <v>41</v>
      </c>
      <c r="H4648" s="70">
        <v>2</v>
      </c>
      <c r="I4648" s="70">
        <v>2</v>
      </c>
      <c r="J4648" s="70">
        <v>2.0514932607263194</v>
      </c>
      <c r="K4648" s="70">
        <v>4.8675636441274577</v>
      </c>
      <c r="L4648" s="70">
        <v>6.5822839721646131</v>
      </c>
      <c r="M4648" s="70">
        <v>6.9999984543480487</v>
      </c>
      <c r="N4648" s="70">
        <v>3.1896092719838727</v>
      </c>
      <c r="O4648" s="70">
        <v>5.7661628688386495</v>
      </c>
      <c r="P4648" s="70">
        <v>6.9999984378918425</v>
      </c>
      <c r="Q4648" s="70">
        <v>6.5970994386519344</v>
      </c>
      <c r="R4648" s="70">
        <v>2.1330973193518172</v>
      </c>
      <c r="S4648" s="70">
        <v>2</v>
      </c>
      <c r="T4648" s="70">
        <v>4.2656088890070469</v>
      </c>
      <c r="U4648" s="71">
        <v>191</v>
      </c>
    </row>
    <row r="4649" spans="1:21" x14ac:dyDescent="0.2">
      <c r="A4649" s="41">
        <v>1160039450001</v>
      </c>
      <c r="B4649" s="36" t="s">
        <v>27</v>
      </c>
      <c r="C4649" s="36" t="s">
        <v>190</v>
      </c>
      <c r="D4649" s="36" t="s">
        <v>750</v>
      </c>
      <c r="E4649" s="67">
        <v>3</v>
      </c>
      <c r="F4649" s="88">
        <v>2018</v>
      </c>
      <c r="G4649" s="80" t="s">
        <v>41</v>
      </c>
      <c r="H4649" s="70">
        <v>2.0140579501103315</v>
      </c>
      <c r="I4649" s="70">
        <v>2.0097436480383717</v>
      </c>
      <c r="J4649" s="70">
        <v>2.1364792758997515</v>
      </c>
      <c r="K4649" s="70">
        <v>7</v>
      </c>
      <c r="L4649" s="70">
        <v>6.5427791390543995</v>
      </c>
      <c r="M4649" s="70">
        <v>6.9999703134414428</v>
      </c>
      <c r="N4649" s="70">
        <v>2.9046330830661491</v>
      </c>
      <c r="O4649" s="70">
        <v>5.7727302822394773</v>
      </c>
      <c r="P4649" s="70">
        <v>6.9999703133384497</v>
      </c>
      <c r="Q4649" s="70">
        <v>6.3342379543725418</v>
      </c>
      <c r="R4649" s="70">
        <v>2.4517767029747328</v>
      </c>
      <c r="S4649" s="70">
        <v>2</v>
      </c>
      <c r="T4649" s="70">
        <v>4.4305315552113047</v>
      </c>
      <c r="U4649" s="71">
        <v>171</v>
      </c>
    </row>
    <row r="4650" spans="1:21" x14ac:dyDescent="0.2">
      <c r="A4650" s="41">
        <v>1160029490001</v>
      </c>
      <c r="B4650" s="36" t="s">
        <v>27</v>
      </c>
      <c r="C4650" s="36" t="s">
        <v>251</v>
      </c>
      <c r="D4650" s="36" t="s">
        <v>751</v>
      </c>
      <c r="E4650" s="67">
        <v>3</v>
      </c>
      <c r="F4650" s="88">
        <v>2018</v>
      </c>
      <c r="G4650" s="80" t="s">
        <v>41</v>
      </c>
      <c r="H4650" s="70">
        <v>2.0073797075955833</v>
      </c>
      <c r="I4650" s="70">
        <v>2.0113370367685151</v>
      </c>
      <c r="J4650" s="70">
        <v>2</v>
      </c>
      <c r="K4650" s="70">
        <v>7</v>
      </c>
      <c r="L4650" s="70">
        <v>6.6012933051255578</v>
      </c>
      <c r="M4650" s="70">
        <v>6.9996576475601087</v>
      </c>
      <c r="N4650" s="70">
        <v>4.5772701101540925</v>
      </c>
      <c r="O4650" s="70">
        <v>6.3521291043995847</v>
      </c>
      <c r="P4650" s="70">
        <v>6.9996576475895829</v>
      </c>
      <c r="Q4650" s="70">
        <v>6.9838899270225614</v>
      </c>
      <c r="R4650" s="70">
        <v>4.1093181316614489</v>
      </c>
      <c r="S4650" s="70">
        <v>2</v>
      </c>
      <c r="T4650" s="70">
        <v>4.8034943848230869</v>
      </c>
      <c r="U4650" s="71">
        <v>27</v>
      </c>
    </row>
    <row r="4651" spans="1:21" x14ac:dyDescent="0.2">
      <c r="A4651" s="41">
        <v>1160032280001</v>
      </c>
      <c r="B4651" s="36" t="s">
        <v>27</v>
      </c>
      <c r="C4651" s="36" t="s">
        <v>27</v>
      </c>
      <c r="D4651" s="36" t="s">
        <v>752</v>
      </c>
      <c r="E4651" s="67">
        <v>3</v>
      </c>
      <c r="F4651" s="88">
        <v>2018</v>
      </c>
      <c r="G4651" s="80" t="s">
        <v>41</v>
      </c>
      <c r="H4651" s="70">
        <v>2</v>
      </c>
      <c r="I4651" s="70">
        <v>2</v>
      </c>
      <c r="J4651" s="70">
        <v>2</v>
      </c>
      <c r="K4651" s="70">
        <v>7</v>
      </c>
      <c r="L4651" s="70">
        <v>6.6350048819361014</v>
      </c>
      <c r="M4651" s="70">
        <v>6.9999984543480487</v>
      </c>
      <c r="N4651" s="70">
        <v>6.3315221949591001</v>
      </c>
      <c r="O4651" s="70">
        <v>7</v>
      </c>
      <c r="P4651" s="70">
        <v>6.9999984378847673</v>
      </c>
      <c r="Q4651" s="70">
        <v>7.0249032642781302</v>
      </c>
      <c r="R4651" s="70">
        <v>1.9638623633516674</v>
      </c>
      <c r="S4651" s="70">
        <v>2</v>
      </c>
      <c r="T4651" s="70">
        <v>4.8296074663964843</v>
      </c>
      <c r="U4651" s="71">
        <v>20</v>
      </c>
    </row>
    <row r="4652" spans="1:21" x14ac:dyDescent="0.2">
      <c r="A4652" s="41">
        <v>1160026630001</v>
      </c>
      <c r="B4652" s="36" t="s">
        <v>27</v>
      </c>
      <c r="C4652" s="36" t="s">
        <v>166</v>
      </c>
      <c r="D4652" s="36" t="s">
        <v>753</v>
      </c>
      <c r="E4652" s="67">
        <v>3</v>
      </c>
      <c r="F4652" s="88">
        <v>2018</v>
      </c>
      <c r="G4652" s="80" t="s">
        <v>41</v>
      </c>
      <c r="H4652" s="70">
        <v>2.0463387324413951</v>
      </c>
      <c r="I4652" s="70">
        <v>2.0300064685090753</v>
      </c>
      <c r="J4652" s="70">
        <v>2</v>
      </c>
      <c r="K4652" s="70">
        <v>5.3198855430819094</v>
      </c>
      <c r="L4652" s="70">
        <v>6.5788088720253572</v>
      </c>
      <c r="M4652" s="70">
        <v>6.9999943894662229</v>
      </c>
      <c r="N4652" s="70">
        <v>3.6605532087891919</v>
      </c>
      <c r="O4652" s="70">
        <v>6.1837155727935107</v>
      </c>
      <c r="P4652" s="70">
        <v>6.9999943894330769</v>
      </c>
      <c r="Q4652" s="70">
        <v>5.5479620623898391</v>
      </c>
      <c r="R4652" s="70">
        <v>2.243201180098497</v>
      </c>
      <c r="S4652" s="70">
        <v>2</v>
      </c>
      <c r="T4652" s="70">
        <v>4.300871701585673</v>
      </c>
      <c r="U4652" s="71">
        <v>188</v>
      </c>
    </row>
    <row r="4653" spans="1:21" x14ac:dyDescent="0.2">
      <c r="A4653" s="41">
        <v>1160031120001</v>
      </c>
      <c r="B4653" s="36" t="s">
        <v>27</v>
      </c>
      <c r="C4653" s="36" t="s">
        <v>188</v>
      </c>
      <c r="D4653" s="36" t="s">
        <v>754</v>
      </c>
      <c r="E4653" s="67">
        <v>3</v>
      </c>
      <c r="F4653" s="88">
        <v>2018</v>
      </c>
      <c r="G4653" s="80" t="s">
        <v>41</v>
      </c>
      <c r="H4653" s="70">
        <v>2</v>
      </c>
      <c r="I4653" s="70">
        <v>2</v>
      </c>
      <c r="J4653" s="70">
        <v>2</v>
      </c>
      <c r="K4653" s="70">
        <v>7</v>
      </c>
      <c r="L4653" s="70">
        <v>6.7240320667389808</v>
      </c>
      <c r="M4653" s="70">
        <v>6.9999772195418837</v>
      </c>
      <c r="N4653" s="70">
        <v>4.0359771473007848</v>
      </c>
      <c r="O4653" s="70">
        <v>6.0103669925432595</v>
      </c>
      <c r="P4653" s="70">
        <v>6.9999772195048573</v>
      </c>
      <c r="Q4653" s="70">
        <v>6.495201019673166</v>
      </c>
      <c r="R4653" s="70">
        <v>2.6445153953451914</v>
      </c>
      <c r="S4653" s="70">
        <v>2</v>
      </c>
      <c r="T4653" s="70">
        <v>4.5758372550540107</v>
      </c>
      <c r="U4653" s="71">
        <v>120</v>
      </c>
    </row>
    <row r="4654" spans="1:21" x14ac:dyDescent="0.2">
      <c r="A4654" s="41">
        <v>1260042650001</v>
      </c>
      <c r="B4654" s="36" t="s">
        <v>24</v>
      </c>
      <c r="C4654" s="36" t="s">
        <v>163</v>
      </c>
      <c r="D4654" s="36" t="s">
        <v>755</v>
      </c>
      <c r="E4654" s="67">
        <v>3</v>
      </c>
      <c r="F4654" s="88">
        <v>2018</v>
      </c>
      <c r="G4654" s="80" t="s">
        <v>41</v>
      </c>
      <c r="H4654" s="70">
        <v>2</v>
      </c>
      <c r="I4654" s="70">
        <v>2</v>
      </c>
      <c r="J4654" s="70">
        <v>2.8647821927532862</v>
      </c>
      <c r="K4654" s="70">
        <v>7</v>
      </c>
      <c r="L4654" s="70">
        <v>6.6062901677830839</v>
      </c>
      <c r="M4654" s="70">
        <v>6.9999984543480487</v>
      </c>
      <c r="N4654" s="70">
        <v>5.0668834836310905</v>
      </c>
      <c r="O4654" s="70">
        <v>6.3488933603523208</v>
      </c>
      <c r="P4654" s="70">
        <v>6.9999936363661677</v>
      </c>
      <c r="Q4654" s="70">
        <v>6.9201862170605759</v>
      </c>
      <c r="R4654" s="70">
        <v>3.4634580699893451</v>
      </c>
      <c r="S4654" s="70">
        <v>2</v>
      </c>
      <c r="T4654" s="70">
        <v>4.8558737985236604</v>
      </c>
      <c r="U4654" s="71">
        <v>18</v>
      </c>
    </row>
    <row r="4655" spans="1:21" x14ac:dyDescent="0.2">
      <c r="A4655" s="41">
        <v>1260041840001</v>
      </c>
      <c r="B4655" s="36" t="s">
        <v>24</v>
      </c>
      <c r="C4655" s="36" t="s">
        <v>136</v>
      </c>
      <c r="D4655" s="36" t="s">
        <v>756</v>
      </c>
      <c r="E4655" s="67">
        <v>3</v>
      </c>
      <c r="F4655" s="88">
        <v>2018</v>
      </c>
      <c r="G4655" s="80" t="s">
        <v>41</v>
      </c>
      <c r="H4655" s="70">
        <v>2</v>
      </c>
      <c r="I4655" s="70">
        <v>2</v>
      </c>
      <c r="J4655" s="70">
        <v>2</v>
      </c>
      <c r="K4655" s="70">
        <v>7</v>
      </c>
      <c r="L4655" s="70">
        <v>6.6046703191214577</v>
      </c>
      <c r="M4655" s="70">
        <v>6.9999964937031587</v>
      </c>
      <c r="N4655" s="70">
        <v>5.0525060452504871</v>
      </c>
      <c r="O4655" s="70">
        <v>6.2894735636446661</v>
      </c>
      <c r="P4655" s="70">
        <v>6.9999964936762558</v>
      </c>
      <c r="Q4655" s="70">
        <v>6.5700443305309761</v>
      </c>
      <c r="R4655" s="70">
        <v>2.489183975709182</v>
      </c>
      <c r="S4655" s="70">
        <v>2</v>
      </c>
      <c r="T4655" s="70">
        <v>4.6671559351363481</v>
      </c>
      <c r="U4655" s="71">
        <v>77</v>
      </c>
    </row>
    <row r="4656" spans="1:21" x14ac:dyDescent="0.2">
      <c r="A4656" s="41">
        <v>1260027500001</v>
      </c>
      <c r="B4656" s="36" t="s">
        <v>24</v>
      </c>
      <c r="C4656" s="36" t="s">
        <v>175</v>
      </c>
      <c r="D4656" s="36" t="s">
        <v>757</v>
      </c>
      <c r="E4656" s="67">
        <v>3</v>
      </c>
      <c r="F4656" s="88">
        <v>2018</v>
      </c>
      <c r="G4656" s="80" t="s">
        <v>41</v>
      </c>
      <c r="H4656" s="70">
        <v>2.0133364692942015</v>
      </c>
      <c r="I4656" s="70">
        <v>2.0133741239613827</v>
      </c>
      <c r="J4656" s="70">
        <v>3.21844855381402</v>
      </c>
      <c r="K4656" s="70">
        <v>7</v>
      </c>
      <c r="L4656" s="70">
        <v>6.5994890484816802</v>
      </c>
      <c r="M4656" s="70">
        <v>6.9999951190483989</v>
      </c>
      <c r="N4656" s="70">
        <v>5.0020384348290303</v>
      </c>
      <c r="O4656" s="70">
        <v>6.3861606622543015</v>
      </c>
      <c r="P4656" s="70">
        <v>6.9999951190269636</v>
      </c>
      <c r="Q4656" s="70">
        <v>6.8632195237886897</v>
      </c>
      <c r="R4656" s="70">
        <v>3.6017241066125507</v>
      </c>
      <c r="S4656" s="70">
        <v>2</v>
      </c>
      <c r="T4656" s="70">
        <v>4.8914817634259347</v>
      </c>
      <c r="U4656" s="71">
        <v>13</v>
      </c>
    </row>
    <row r="4657" spans="1:21" x14ac:dyDescent="0.2">
      <c r="A4657" s="41">
        <v>1360025620001</v>
      </c>
      <c r="B4657" s="36" t="s">
        <v>20</v>
      </c>
      <c r="C4657" s="36" t="s">
        <v>54</v>
      </c>
      <c r="D4657" s="36" t="s">
        <v>758</v>
      </c>
      <c r="E4657" s="67">
        <v>3</v>
      </c>
      <c r="F4657" s="88">
        <v>2018</v>
      </c>
      <c r="G4657" s="80" t="s">
        <v>41</v>
      </c>
      <c r="H4657" s="70">
        <v>2</v>
      </c>
      <c r="I4657" s="70">
        <v>2</v>
      </c>
      <c r="J4657" s="70">
        <v>2</v>
      </c>
      <c r="K4657" s="70">
        <v>6.4862029315236152</v>
      </c>
      <c r="L4657" s="70">
        <v>6.60057280444176</v>
      </c>
      <c r="M4657" s="70">
        <v>6.9999941751957646</v>
      </c>
      <c r="N4657" s="70">
        <v>4.1708656746167403</v>
      </c>
      <c r="O4657" s="70">
        <v>6.2367867838536437</v>
      </c>
      <c r="P4657" s="70">
        <v>6.9999941751660142</v>
      </c>
      <c r="Q4657" s="70">
        <v>6.522443110772481</v>
      </c>
      <c r="R4657" s="70">
        <v>2.4715091112000405</v>
      </c>
      <c r="S4657" s="70">
        <v>2</v>
      </c>
      <c r="T4657" s="70">
        <v>4.5406973972308382</v>
      </c>
      <c r="U4657" s="71">
        <v>134</v>
      </c>
    </row>
    <row r="4658" spans="1:21" x14ac:dyDescent="0.2">
      <c r="A4658" s="41">
        <v>1360030890001</v>
      </c>
      <c r="B4658" s="36" t="s">
        <v>20</v>
      </c>
      <c r="C4658" s="36" t="s">
        <v>159</v>
      </c>
      <c r="D4658" s="36" t="s">
        <v>759</v>
      </c>
      <c r="E4658" s="67">
        <v>3</v>
      </c>
      <c r="F4658" s="88">
        <v>2018</v>
      </c>
      <c r="G4658" s="80" t="s">
        <v>41</v>
      </c>
      <c r="H4658" s="70">
        <v>2</v>
      </c>
      <c r="I4658" s="70">
        <v>2</v>
      </c>
      <c r="J4658" s="70">
        <v>2</v>
      </c>
      <c r="K4658" s="70">
        <v>5.8880845140989155</v>
      </c>
      <c r="L4658" s="70">
        <v>6.6016183045451804</v>
      </c>
      <c r="M4658" s="70">
        <v>6.9999738256956716</v>
      </c>
      <c r="N4658" s="70">
        <v>4.3305853084338031</v>
      </c>
      <c r="O4658" s="70">
        <v>6.0765857065726214</v>
      </c>
      <c r="P4658" s="70">
        <v>6.9999738256471726</v>
      </c>
      <c r="Q4658" s="70">
        <v>5.9960967767596864</v>
      </c>
      <c r="R4658" s="70">
        <v>2.2606991119820345</v>
      </c>
      <c r="S4658" s="70">
        <v>2</v>
      </c>
      <c r="T4658" s="70">
        <v>4.429468114477924</v>
      </c>
      <c r="U4658" s="71">
        <v>172</v>
      </c>
    </row>
    <row r="4659" spans="1:21" x14ac:dyDescent="0.2">
      <c r="A4659" s="41">
        <v>1360026780001</v>
      </c>
      <c r="B4659" s="36" t="s">
        <v>20</v>
      </c>
      <c r="C4659" s="36" t="s">
        <v>254</v>
      </c>
      <c r="D4659" s="36" t="s">
        <v>760</v>
      </c>
      <c r="E4659" s="67">
        <v>3</v>
      </c>
      <c r="F4659" s="88">
        <v>2018</v>
      </c>
      <c r="G4659" s="80" t="s">
        <v>41</v>
      </c>
      <c r="H4659" s="70">
        <v>2.0046084074188468</v>
      </c>
      <c r="I4659" s="70">
        <v>2.0024395497266587</v>
      </c>
      <c r="J4659" s="70">
        <v>3.8909193894805991</v>
      </c>
      <c r="K4659" s="70">
        <v>6.713363158258403</v>
      </c>
      <c r="L4659" s="70">
        <v>6.600042258605936</v>
      </c>
      <c r="M4659" s="70">
        <v>6.9999971589800811</v>
      </c>
      <c r="N4659" s="70">
        <v>5.0321800743479939</v>
      </c>
      <c r="O4659" s="70">
        <v>6.1577890679291016</v>
      </c>
      <c r="P4659" s="70">
        <v>6.9999971589534091</v>
      </c>
      <c r="Q4659" s="70">
        <v>6.0681537799425236</v>
      </c>
      <c r="R4659" s="70">
        <v>2.8465469933263297</v>
      </c>
      <c r="S4659" s="70">
        <v>2</v>
      </c>
      <c r="T4659" s="70">
        <v>4.7763364164141571</v>
      </c>
      <c r="U4659" s="71">
        <v>32</v>
      </c>
    </row>
    <row r="4660" spans="1:21" x14ac:dyDescent="0.2">
      <c r="A4660" s="41">
        <v>1360034960001</v>
      </c>
      <c r="B4660" s="36" t="s">
        <v>20</v>
      </c>
      <c r="C4660" s="36" t="s">
        <v>87</v>
      </c>
      <c r="D4660" s="36" t="s">
        <v>761</v>
      </c>
      <c r="E4660" s="67">
        <v>3</v>
      </c>
      <c r="F4660" s="88">
        <v>2018</v>
      </c>
      <c r="G4660" s="80" t="s">
        <v>41</v>
      </c>
      <c r="H4660" s="70">
        <v>2</v>
      </c>
      <c r="I4660" s="70">
        <v>2</v>
      </c>
      <c r="J4660" s="70">
        <v>2</v>
      </c>
      <c r="K4660" s="70">
        <v>5.9160018654409932</v>
      </c>
      <c r="L4660" s="70">
        <v>6.5900331937120615</v>
      </c>
      <c r="M4660" s="70">
        <v>6.9999936040870212</v>
      </c>
      <c r="N4660" s="70">
        <v>4.5957101604400021</v>
      </c>
      <c r="O4660" s="70">
        <v>6.1938545388086457</v>
      </c>
      <c r="P4660" s="70">
        <v>6.9999936040556561</v>
      </c>
      <c r="Q4660" s="70">
        <v>5.5219348614411636</v>
      </c>
      <c r="R4660" s="70">
        <v>2.0984475585549962</v>
      </c>
      <c r="S4660" s="70">
        <v>2</v>
      </c>
      <c r="T4660" s="70">
        <v>4.4096641155450458</v>
      </c>
      <c r="U4660" s="71">
        <v>174</v>
      </c>
    </row>
    <row r="4661" spans="1:21" x14ac:dyDescent="0.2">
      <c r="A4661" s="41">
        <v>1360043870001</v>
      </c>
      <c r="B4661" s="36" t="s">
        <v>20</v>
      </c>
      <c r="C4661" s="36" t="s">
        <v>249</v>
      </c>
      <c r="D4661" s="36" t="s">
        <v>762</v>
      </c>
      <c r="E4661" s="67">
        <v>3</v>
      </c>
      <c r="F4661" s="88">
        <v>2018</v>
      </c>
      <c r="G4661" s="80" t="s">
        <v>41</v>
      </c>
      <c r="H4661" s="70">
        <v>2</v>
      </c>
      <c r="I4661" s="70">
        <v>2</v>
      </c>
      <c r="J4661" s="70">
        <v>2</v>
      </c>
      <c r="K4661" s="70">
        <v>6.5804909599654335</v>
      </c>
      <c r="L4661" s="70">
        <v>6.6018687174820494</v>
      </c>
      <c r="M4661" s="70">
        <v>6.9999950205055326</v>
      </c>
      <c r="N4661" s="70">
        <v>4.8035431986327417</v>
      </c>
      <c r="O4661" s="70">
        <v>6.0971351636624309</v>
      </c>
      <c r="P4661" s="70">
        <v>6.9999950204783419</v>
      </c>
      <c r="Q4661" s="70">
        <v>6.3486475993172968</v>
      </c>
      <c r="R4661" s="70">
        <v>2.9887112319757478</v>
      </c>
      <c r="S4661" s="70">
        <v>2</v>
      </c>
      <c r="T4661" s="70">
        <v>4.618365576001632</v>
      </c>
      <c r="U4661" s="71">
        <v>101</v>
      </c>
    </row>
    <row r="4662" spans="1:21" x14ac:dyDescent="0.2">
      <c r="A4662" s="41">
        <v>1360042470001</v>
      </c>
      <c r="B4662" s="36" t="s">
        <v>20</v>
      </c>
      <c r="C4662" s="36" t="s">
        <v>243</v>
      </c>
      <c r="D4662" s="36" t="s">
        <v>763</v>
      </c>
      <c r="E4662" s="67">
        <v>3</v>
      </c>
      <c r="F4662" s="88">
        <v>2018</v>
      </c>
      <c r="G4662" s="80" t="s">
        <v>41</v>
      </c>
      <c r="H4662" s="70">
        <v>2</v>
      </c>
      <c r="I4662" s="70">
        <v>2</v>
      </c>
      <c r="J4662" s="70">
        <v>2</v>
      </c>
      <c r="K4662" s="70">
        <v>6.6960544018247212</v>
      </c>
      <c r="L4662" s="70">
        <v>6.6030551313719972</v>
      </c>
      <c r="M4662" s="70">
        <v>6.9999836663645256</v>
      </c>
      <c r="N4662" s="70">
        <v>4.7296652668273795</v>
      </c>
      <c r="O4662" s="70">
        <v>6.0487876087773449</v>
      </c>
      <c r="P4662" s="70">
        <v>6.9999836663457797</v>
      </c>
      <c r="Q4662" s="70">
        <v>5.6915550207471481</v>
      </c>
      <c r="R4662" s="70">
        <v>2.615220085569244</v>
      </c>
      <c r="S4662" s="70">
        <v>2</v>
      </c>
      <c r="T4662" s="70">
        <v>4.5320254039856787</v>
      </c>
      <c r="U4662" s="71">
        <v>137</v>
      </c>
    </row>
    <row r="4663" spans="1:21" x14ac:dyDescent="0.2">
      <c r="A4663" s="41">
        <v>1360037040001</v>
      </c>
      <c r="B4663" s="36" t="s">
        <v>20</v>
      </c>
      <c r="C4663" s="36" t="s">
        <v>35</v>
      </c>
      <c r="D4663" s="36" t="s">
        <v>764</v>
      </c>
      <c r="E4663" s="67">
        <v>3</v>
      </c>
      <c r="F4663" s="88">
        <v>2018</v>
      </c>
      <c r="G4663" s="80" t="s">
        <v>41</v>
      </c>
      <c r="H4663" s="70">
        <v>2.0126372372756953</v>
      </c>
      <c r="I4663" s="70">
        <v>2.0073491288978049</v>
      </c>
      <c r="J4663" s="70">
        <v>2.4265210457852238</v>
      </c>
      <c r="K4663" s="70">
        <v>6.2306811851455279</v>
      </c>
      <c r="L4663" s="70">
        <v>6.60198435705016</v>
      </c>
      <c r="M4663" s="70">
        <v>6.999996072755553</v>
      </c>
      <c r="N4663" s="70">
        <v>5.2553513875478348</v>
      </c>
      <c r="O4663" s="70">
        <v>5.8967480771642613</v>
      </c>
      <c r="P4663" s="70">
        <v>6.9999960727296795</v>
      </c>
      <c r="Q4663" s="70">
        <v>5.8466510800351408</v>
      </c>
      <c r="R4663" s="70">
        <v>2.4376804872567392</v>
      </c>
      <c r="S4663" s="70">
        <v>2</v>
      </c>
      <c r="T4663" s="70">
        <v>4.5596330109703009</v>
      </c>
      <c r="U4663" s="71">
        <v>123</v>
      </c>
    </row>
    <row r="4664" spans="1:21" x14ac:dyDescent="0.2">
      <c r="A4664" s="41">
        <v>1360042980001</v>
      </c>
      <c r="B4664" s="36" t="s">
        <v>20</v>
      </c>
      <c r="C4664" s="36" t="s">
        <v>159</v>
      </c>
      <c r="D4664" s="36" t="s">
        <v>765</v>
      </c>
      <c r="E4664" s="67">
        <v>3</v>
      </c>
      <c r="F4664" s="88">
        <v>2018</v>
      </c>
      <c r="G4664" s="80" t="s">
        <v>41</v>
      </c>
      <c r="H4664" s="70">
        <v>2.0768472675127043</v>
      </c>
      <c r="I4664" s="70">
        <v>2.0884196292127699</v>
      </c>
      <c r="J4664" s="70">
        <v>2</v>
      </c>
      <c r="K4664" s="70">
        <v>6.4505443820948161</v>
      </c>
      <c r="L4664" s="70">
        <v>6.5998619276612347</v>
      </c>
      <c r="M4664" s="70">
        <v>6.9999815582142828</v>
      </c>
      <c r="N4664" s="70">
        <v>4.3516868369089927</v>
      </c>
      <c r="O4664" s="70">
        <v>6.1301866396241547</v>
      </c>
      <c r="P4664" s="70">
        <v>6.9999815581725118</v>
      </c>
      <c r="Q4664" s="70">
        <v>5.828279123800403</v>
      </c>
      <c r="R4664" s="70">
        <v>2.3153471079008909</v>
      </c>
      <c r="S4664" s="70">
        <v>2</v>
      </c>
      <c r="T4664" s="70">
        <v>4.4867613359252303</v>
      </c>
      <c r="U4664" s="71">
        <v>155</v>
      </c>
    </row>
    <row r="4665" spans="1:21" x14ac:dyDescent="0.2">
      <c r="A4665" s="41">
        <v>1360025460001</v>
      </c>
      <c r="B4665" s="36" t="s">
        <v>20</v>
      </c>
      <c r="C4665" s="36" t="s">
        <v>54</v>
      </c>
      <c r="D4665" s="36" t="s">
        <v>766</v>
      </c>
      <c r="E4665" s="67">
        <v>3</v>
      </c>
      <c r="F4665" s="88">
        <v>2018</v>
      </c>
      <c r="G4665" s="80" t="s">
        <v>41</v>
      </c>
      <c r="H4665" s="70">
        <v>2</v>
      </c>
      <c r="I4665" s="70">
        <v>2</v>
      </c>
      <c r="J4665" s="70">
        <v>2</v>
      </c>
      <c r="K4665" s="70">
        <v>6.7206359587625775</v>
      </c>
      <c r="L4665" s="70">
        <v>6.6108578002123162</v>
      </c>
      <c r="M4665" s="70">
        <v>6.9999984543480487</v>
      </c>
      <c r="N4665" s="70">
        <v>4.5048973693262564</v>
      </c>
      <c r="O4665" s="70">
        <v>6.1682451716148554</v>
      </c>
      <c r="P4665" s="70">
        <v>6.9999984526799821</v>
      </c>
      <c r="Q4665" s="70">
        <v>6.4201720191848652</v>
      </c>
      <c r="R4665" s="70">
        <v>2.5673303827678748</v>
      </c>
      <c r="S4665" s="70">
        <v>2</v>
      </c>
      <c r="T4665" s="70">
        <v>4.5826779674080651</v>
      </c>
      <c r="U4665" s="71">
        <v>117</v>
      </c>
    </row>
    <row r="4666" spans="1:21" x14ac:dyDescent="0.2">
      <c r="A4666" s="41">
        <v>1360044250001</v>
      </c>
      <c r="B4666" s="36" t="s">
        <v>20</v>
      </c>
      <c r="C4666" s="36" t="s">
        <v>52</v>
      </c>
      <c r="D4666" s="36" t="s">
        <v>184</v>
      </c>
      <c r="E4666" s="67">
        <v>3</v>
      </c>
      <c r="F4666" s="88">
        <v>2018</v>
      </c>
      <c r="G4666" s="80" t="s">
        <v>41</v>
      </c>
      <c r="H4666" s="70">
        <v>2</v>
      </c>
      <c r="I4666" s="70">
        <v>2</v>
      </c>
      <c r="J4666" s="70">
        <v>2.2401951856211517</v>
      </c>
      <c r="K4666" s="70">
        <v>6.4677559251738792</v>
      </c>
      <c r="L4666" s="70">
        <v>6.5849197585465822</v>
      </c>
      <c r="M4666" s="70">
        <v>6.9999966812120329</v>
      </c>
      <c r="N4666" s="70">
        <v>4.1167932455748879</v>
      </c>
      <c r="O4666" s="70">
        <v>5.9850109044411486</v>
      </c>
      <c r="P4666" s="70">
        <v>6.9999966811819974</v>
      </c>
      <c r="Q4666" s="70">
        <v>2.7890051311157302</v>
      </c>
      <c r="R4666" s="70">
        <v>2.3714470646184176</v>
      </c>
      <c r="S4666" s="70">
        <v>2</v>
      </c>
      <c r="T4666" s="70">
        <v>4.2129267147904867</v>
      </c>
      <c r="U4666" s="71">
        <v>195</v>
      </c>
    </row>
    <row r="4667" spans="1:21" x14ac:dyDescent="0.2">
      <c r="A4667" s="41">
        <v>1360042200001</v>
      </c>
      <c r="B4667" s="36" t="s">
        <v>20</v>
      </c>
      <c r="C4667" s="36" t="s">
        <v>17</v>
      </c>
      <c r="D4667" s="36" t="s">
        <v>657</v>
      </c>
      <c r="E4667" s="67">
        <v>3</v>
      </c>
      <c r="F4667" s="88">
        <v>2018</v>
      </c>
      <c r="G4667" s="80" t="s">
        <v>41</v>
      </c>
      <c r="H4667" s="70">
        <v>2</v>
      </c>
      <c r="I4667" s="70">
        <v>2</v>
      </c>
      <c r="J4667" s="70">
        <v>2.1547376473548518</v>
      </c>
      <c r="K4667" s="70">
        <v>6.8278820169068659</v>
      </c>
      <c r="L4667" s="70">
        <v>6.5942590739529372</v>
      </c>
      <c r="M4667" s="70">
        <v>6.9999855176675476</v>
      </c>
      <c r="N4667" s="70">
        <v>4.9126121210943694</v>
      </c>
      <c r="O4667" s="70">
        <v>3.5449571370141353</v>
      </c>
      <c r="P4667" s="70">
        <v>6.9999855176008809</v>
      </c>
      <c r="Q4667" s="70">
        <v>6.2693160931168661</v>
      </c>
      <c r="R4667" s="70">
        <v>2.3756271937144757</v>
      </c>
      <c r="S4667" s="70">
        <v>2</v>
      </c>
      <c r="T4667" s="70">
        <v>4.3899468598685774</v>
      </c>
      <c r="U4667" s="71">
        <v>178</v>
      </c>
    </row>
    <row r="4668" spans="1:21" x14ac:dyDescent="0.2">
      <c r="A4668" s="41">
        <v>1360043950001</v>
      </c>
      <c r="B4668" s="36" t="s">
        <v>20</v>
      </c>
      <c r="C4668" s="36" t="s">
        <v>94</v>
      </c>
      <c r="D4668" s="36" t="s">
        <v>767</v>
      </c>
      <c r="E4668" s="67">
        <v>3</v>
      </c>
      <c r="F4668" s="88">
        <v>2018</v>
      </c>
      <c r="G4668" s="80" t="s">
        <v>41</v>
      </c>
      <c r="H4668" s="70">
        <v>2</v>
      </c>
      <c r="I4668" s="70">
        <v>2</v>
      </c>
      <c r="J4668" s="70">
        <v>7</v>
      </c>
      <c r="K4668" s="70">
        <v>6.9754447424825639</v>
      </c>
      <c r="L4668" s="70">
        <v>6.6017693461057885</v>
      </c>
      <c r="M4668" s="70">
        <v>6.999996989334015</v>
      </c>
      <c r="N4668" s="70">
        <v>5.4416028210995115</v>
      </c>
      <c r="O4668" s="70">
        <v>5.6369691065449281</v>
      </c>
      <c r="P4668" s="70">
        <v>6.9999969893088876</v>
      </c>
      <c r="Q4668" s="70">
        <v>5.2749068710914209</v>
      </c>
      <c r="R4668" s="70">
        <v>2.5288661329098328</v>
      </c>
      <c r="S4668" s="70">
        <v>2</v>
      </c>
      <c r="T4668" s="70">
        <v>4.9549627499064126</v>
      </c>
      <c r="U4668" s="71">
        <v>6</v>
      </c>
    </row>
    <row r="4669" spans="1:21" x14ac:dyDescent="0.2">
      <c r="A4669" s="41">
        <v>1360027080001</v>
      </c>
      <c r="B4669" s="36" t="s">
        <v>20</v>
      </c>
      <c r="C4669" s="36" t="s">
        <v>256</v>
      </c>
      <c r="D4669" s="36" t="s">
        <v>768</v>
      </c>
      <c r="E4669" s="67">
        <v>3</v>
      </c>
      <c r="F4669" s="88">
        <v>2018</v>
      </c>
      <c r="G4669" s="80" t="s">
        <v>41</v>
      </c>
      <c r="H4669" s="70">
        <v>2</v>
      </c>
      <c r="I4669" s="70">
        <v>2</v>
      </c>
      <c r="J4669" s="70">
        <v>2</v>
      </c>
      <c r="K4669" s="70">
        <v>6.7269794655307722</v>
      </c>
      <c r="L4669" s="70">
        <v>6.6026610274051656</v>
      </c>
      <c r="M4669" s="70">
        <v>6.9999953312473391</v>
      </c>
      <c r="N4669" s="70">
        <v>4.7601853751268797</v>
      </c>
      <c r="O4669" s="70">
        <v>5.6170807309281852</v>
      </c>
      <c r="P4669" s="70">
        <v>6.999995331219516</v>
      </c>
      <c r="Q4669" s="70">
        <v>4.4928514090335794</v>
      </c>
      <c r="R4669" s="70">
        <v>2.2008091361046462</v>
      </c>
      <c r="S4669" s="70">
        <v>2</v>
      </c>
      <c r="T4669" s="70">
        <v>4.3667131505496739</v>
      </c>
      <c r="U4669" s="71">
        <v>182</v>
      </c>
    </row>
    <row r="4670" spans="1:21" x14ac:dyDescent="0.2">
      <c r="A4670" s="41">
        <v>1460016530001</v>
      </c>
      <c r="B4670" s="36" t="s">
        <v>39</v>
      </c>
      <c r="C4670" s="36" t="s">
        <v>83</v>
      </c>
      <c r="D4670" s="36" t="s">
        <v>769</v>
      </c>
      <c r="E4670" s="67">
        <v>3</v>
      </c>
      <c r="F4670" s="88">
        <v>2018</v>
      </c>
      <c r="G4670" s="80" t="s">
        <v>41</v>
      </c>
      <c r="H4670" s="70">
        <v>2</v>
      </c>
      <c r="I4670" s="70">
        <v>2</v>
      </c>
      <c r="J4670" s="70">
        <v>2.1056907408038663</v>
      </c>
      <c r="K4670" s="70">
        <v>7</v>
      </c>
      <c r="L4670" s="70">
        <v>6.5996344303919461</v>
      </c>
      <c r="M4670" s="70">
        <v>6.9999984543480487</v>
      </c>
      <c r="N4670" s="70">
        <v>4.1705622128110731</v>
      </c>
      <c r="O4670" s="70">
        <v>5.6947837040108418</v>
      </c>
      <c r="P4670" s="70">
        <v>6.9999849022389959</v>
      </c>
      <c r="Q4670" s="70">
        <v>6.9632220031613068</v>
      </c>
      <c r="R4670" s="70">
        <v>3.0713348451767017</v>
      </c>
      <c r="S4670" s="70">
        <v>2</v>
      </c>
      <c r="T4670" s="70">
        <v>4.6337676077452317</v>
      </c>
      <c r="U4670" s="71">
        <v>92</v>
      </c>
    </row>
    <row r="4671" spans="1:21" x14ac:dyDescent="0.2">
      <c r="A4671" s="41">
        <v>1460014750001</v>
      </c>
      <c r="B4671" s="36" t="s">
        <v>39</v>
      </c>
      <c r="C4671" s="36" t="s">
        <v>140</v>
      </c>
      <c r="D4671" s="36" t="s">
        <v>770</v>
      </c>
      <c r="E4671" s="67">
        <v>3</v>
      </c>
      <c r="F4671" s="88">
        <v>2018</v>
      </c>
      <c r="G4671" s="80" t="s">
        <v>41</v>
      </c>
      <c r="H4671" s="70">
        <v>2.1443046056274424</v>
      </c>
      <c r="I4671" s="70">
        <v>2.1148239986785646</v>
      </c>
      <c r="J4671" s="70">
        <v>2.5641686289795889</v>
      </c>
      <c r="K4671" s="70">
        <v>6.9491821485220013</v>
      </c>
      <c r="L4671" s="70">
        <v>6.6022151503074857</v>
      </c>
      <c r="M4671" s="70">
        <v>6.9999973299621834</v>
      </c>
      <c r="N4671" s="70">
        <v>5.5954207853952305</v>
      </c>
      <c r="O4671" s="70">
        <v>6.2368075308832953</v>
      </c>
      <c r="P4671" s="70">
        <v>6.9999973299384743</v>
      </c>
      <c r="Q4671" s="70">
        <v>6.1550531414425222</v>
      </c>
      <c r="R4671" s="70">
        <v>2.6452746827942883</v>
      </c>
      <c r="S4671" s="70">
        <v>2</v>
      </c>
      <c r="T4671" s="70">
        <v>4.7506037777109231</v>
      </c>
      <c r="U4671" s="71">
        <v>40</v>
      </c>
    </row>
    <row r="4672" spans="1:21" x14ac:dyDescent="0.2">
      <c r="A4672" s="41">
        <v>1460018310001</v>
      </c>
      <c r="B4672" s="36" t="s">
        <v>39</v>
      </c>
      <c r="C4672" s="36" t="s">
        <v>140</v>
      </c>
      <c r="D4672" s="36" t="s">
        <v>771</v>
      </c>
      <c r="E4672" s="67">
        <v>3</v>
      </c>
      <c r="F4672" s="88">
        <v>2018</v>
      </c>
      <c r="G4672" s="80" t="s">
        <v>41</v>
      </c>
      <c r="H4672" s="70">
        <v>2</v>
      </c>
      <c r="I4672" s="70">
        <v>2</v>
      </c>
      <c r="J4672" s="70">
        <v>2.106978861182764</v>
      </c>
      <c r="K4672" s="70">
        <v>7</v>
      </c>
      <c r="L4672" s="70">
        <v>6.5989232205676833</v>
      </c>
      <c r="M4672" s="70">
        <v>6.9999813578790437</v>
      </c>
      <c r="N4672" s="70">
        <v>4.3424817712791599</v>
      </c>
      <c r="O4672" s="70">
        <v>6.0799259208491696</v>
      </c>
      <c r="P4672" s="70">
        <v>6.99998135782175</v>
      </c>
      <c r="Q4672" s="70">
        <v>5.6449433559161015</v>
      </c>
      <c r="R4672" s="70">
        <v>5.2019051541681929</v>
      </c>
      <c r="S4672" s="70">
        <v>2</v>
      </c>
      <c r="T4672" s="70">
        <v>4.747926749971989</v>
      </c>
      <c r="U4672" s="71">
        <v>43</v>
      </c>
    </row>
    <row r="4673" spans="1:21" x14ac:dyDescent="0.2">
      <c r="A4673" s="41">
        <v>1460015050001</v>
      </c>
      <c r="B4673" s="36" t="s">
        <v>39</v>
      </c>
      <c r="C4673" s="36" t="s">
        <v>169</v>
      </c>
      <c r="D4673" s="36" t="s">
        <v>772</v>
      </c>
      <c r="E4673" s="67">
        <v>3</v>
      </c>
      <c r="F4673" s="88">
        <v>2018</v>
      </c>
      <c r="G4673" s="80" t="s">
        <v>41</v>
      </c>
      <c r="H4673" s="70">
        <v>2</v>
      </c>
      <c r="I4673" s="70">
        <v>2</v>
      </c>
      <c r="J4673" s="70">
        <v>2.1234391765743874</v>
      </c>
      <c r="K4673" s="70">
        <v>7</v>
      </c>
      <c r="L4673" s="70">
        <v>6.5852596249534532</v>
      </c>
      <c r="M4673" s="70">
        <v>6.9999984543480487</v>
      </c>
      <c r="N4673" s="70">
        <v>4.0963743834238358</v>
      </c>
      <c r="O4673" s="70">
        <v>6.0231201209540997</v>
      </c>
      <c r="P4673" s="70">
        <v>6.9999984526799821</v>
      </c>
      <c r="Q4673" s="70">
        <v>6.8627125924653534</v>
      </c>
      <c r="R4673" s="70">
        <v>2.2732717382628249</v>
      </c>
      <c r="S4673" s="70">
        <v>2</v>
      </c>
      <c r="T4673" s="70">
        <v>4.5803478786384995</v>
      </c>
      <c r="U4673" s="71">
        <v>118</v>
      </c>
    </row>
    <row r="4674" spans="1:21" x14ac:dyDescent="0.2">
      <c r="A4674" s="41">
        <v>1460014670001</v>
      </c>
      <c r="B4674" s="36" t="s">
        <v>39</v>
      </c>
      <c r="C4674" s="36" t="s">
        <v>255</v>
      </c>
      <c r="D4674" s="36" t="s">
        <v>773</v>
      </c>
      <c r="E4674" s="67">
        <v>3</v>
      </c>
      <c r="F4674" s="88">
        <v>2018</v>
      </c>
      <c r="G4674" s="80" t="s">
        <v>41</v>
      </c>
      <c r="H4674" s="70">
        <v>2</v>
      </c>
      <c r="I4674" s="70">
        <v>2</v>
      </c>
      <c r="J4674" s="70">
        <v>2.2105695819141302</v>
      </c>
      <c r="K4674" s="70">
        <v>7</v>
      </c>
      <c r="L4674" s="70">
        <v>6.603658409626985</v>
      </c>
      <c r="M4674" s="70">
        <v>6.9999656756777888</v>
      </c>
      <c r="N4674" s="70">
        <v>5.2395163689877933</v>
      </c>
      <c r="O4674" s="70">
        <v>6.1334353386993001</v>
      </c>
      <c r="P4674" s="70">
        <v>6.9999656756669273</v>
      </c>
      <c r="Q4674" s="70">
        <v>6.5843365295425285</v>
      </c>
      <c r="R4674" s="70">
        <v>2.2321776692761675</v>
      </c>
      <c r="S4674" s="70">
        <v>2</v>
      </c>
      <c r="T4674" s="70">
        <v>4.6669687707826357</v>
      </c>
      <c r="U4674" s="71">
        <v>78</v>
      </c>
    </row>
    <row r="4675" spans="1:21" x14ac:dyDescent="0.2">
      <c r="A4675" s="41">
        <v>1460018580001</v>
      </c>
      <c r="B4675" s="36" t="s">
        <v>39</v>
      </c>
      <c r="C4675" s="36" t="s">
        <v>140</v>
      </c>
      <c r="D4675" s="36" t="s">
        <v>774</v>
      </c>
      <c r="E4675" s="67">
        <v>3</v>
      </c>
      <c r="F4675" s="88">
        <v>2018</v>
      </c>
      <c r="G4675" s="80" t="s">
        <v>41</v>
      </c>
      <c r="H4675" s="70">
        <v>2.0006465853195685</v>
      </c>
      <c r="I4675" s="70">
        <v>2.0002980310771465</v>
      </c>
      <c r="J4675" s="70">
        <v>2.141225810422096</v>
      </c>
      <c r="K4675" s="70">
        <v>5.6969861832585682</v>
      </c>
      <c r="L4675" s="70">
        <v>6.5951940365522246</v>
      </c>
      <c r="M4675" s="70">
        <v>6.9999953126477434</v>
      </c>
      <c r="N4675" s="70">
        <v>4.2229425399057021</v>
      </c>
      <c r="O4675" s="70">
        <v>5.9476949408012612</v>
      </c>
      <c r="P4675" s="70">
        <v>6.9999953126145273</v>
      </c>
      <c r="Q4675" s="70">
        <v>6.0443872879214311</v>
      </c>
      <c r="R4675" s="70">
        <v>2.8973031770737436</v>
      </c>
      <c r="S4675" s="70">
        <v>2</v>
      </c>
      <c r="T4675" s="70">
        <v>4.4622224347995019</v>
      </c>
      <c r="U4675" s="71">
        <v>162</v>
      </c>
    </row>
    <row r="4676" spans="1:21" x14ac:dyDescent="0.2">
      <c r="A4676" s="41">
        <v>1460015560001</v>
      </c>
      <c r="B4676" s="36" t="s">
        <v>39</v>
      </c>
      <c r="C4676" s="36" t="s">
        <v>169</v>
      </c>
      <c r="D4676" s="36" t="s">
        <v>775</v>
      </c>
      <c r="E4676" s="67">
        <v>3</v>
      </c>
      <c r="F4676" s="88">
        <v>2018</v>
      </c>
      <c r="G4676" s="80" t="s">
        <v>41</v>
      </c>
      <c r="H4676" s="70">
        <v>2</v>
      </c>
      <c r="I4676" s="70">
        <v>2</v>
      </c>
      <c r="J4676" s="70">
        <v>2.37567440687158</v>
      </c>
      <c r="K4676" s="70">
        <v>6.3630556337470177</v>
      </c>
      <c r="L4676" s="70">
        <v>6.5840202401257182</v>
      </c>
      <c r="M4676" s="70">
        <v>6.9999820362578999</v>
      </c>
      <c r="N4676" s="70">
        <v>5.2675346394937446</v>
      </c>
      <c r="O4676" s="70">
        <v>6.0063817013569274</v>
      </c>
      <c r="P4676" s="70">
        <v>6.999982036208821</v>
      </c>
      <c r="Q4676" s="70">
        <v>6.0021284244376387</v>
      </c>
      <c r="R4676" s="70">
        <v>2.3339627745860678</v>
      </c>
      <c r="S4676" s="70">
        <v>2</v>
      </c>
      <c r="T4676" s="70">
        <v>4.5777268244237854</v>
      </c>
      <c r="U4676" s="71">
        <v>119</v>
      </c>
    </row>
    <row r="4677" spans="1:21" x14ac:dyDescent="0.2">
      <c r="A4677" s="41">
        <v>1460019710001</v>
      </c>
      <c r="B4677" s="36" t="s">
        <v>39</v>
      </c>
      <c r="C4677" s="36" t="s">
        <v>169</v>
      </c>
      <c r="D4677" s="36" t="s">
        <v>776</v>
      </c>
      <c r="E4677" s="67">
        <v>3</v>
      </c>
      <c r="F4677" s="88">
        <v>2018</v>
      </c>
      <c r="G4677" s="80" t="s">
        <v>41</v>
      </c>
      <c r="H4677" s="70">
        <v>2</v>
      </c>
      <c r="I4677" s="70">
        <v>2</v>
      </c>
      <c r="J4677" s="70">
        <v>2.1099614368339381</v>
      </c>
      <c r="K4677" s="70">
        <v>7</v>
      </c>
      <c r="L4677" s="70">
        <v>6.5799671518366578</v>
      </c>
      <c r="M4677" s="70">
        <v>6.9999946243641089</v>
      </c>
      <c r="N4677" s="70">
        <v>4.0261723070776902</v>
      </c>
      <c r="O4677" s="70">
        <v>5.8029937849272386</v>
      </c>
      <c r="P4677" s="70">
        <v>6.9999946243300641</v>
      </c>
      <c r="Q4677" s="70">
        <v>6.1442163294784571</v>
      </c>
      <c r="R4677" s="70">
        <v>2.6612919875166861</v>
      </c>
      <c r="S4677" s="70">
        <v>2</v>
      </c>
      <c r="T4677" s="70">
        <v>4.5270493538637373</v>
      </c>
      <c r="U4677" s="71">
        <v>139</v>
      </c>
    </row>
    <row r="4678" spans="1:21" x14ac:dyDescent="0.2">
      <c r="A4678" s="41">
        <v>1460018900001</v>
      </c>
      <c r="B4678" s="36" t="s">
        <v>39</v>
      </c>
      <c r="C4678" s="36" t="s">
        <v>137</v>
      </c>
      <c r="D4678" s="36" t="s">
        <v>777</v>
      </c>
      <c r="E4678" s="67">
        <v>3</v>
      </c>
      <c r="F4678" s="88">
        <v>2018</v>
      </c>
      <c r="G4678" s="80" t="s">
        <v>41</v>
      </c>
      <c r="H4678" s="70">
        <v>2</v>
      </c>
      <c r="I4678" s="70">
        <v>2</v>
      </c>
      <c r="J4678" s="70">
        <v>2.1667139255909467</v>
      </c>
      <c r="K4678" s="70">
        <v>5.661529417633143</v>
      </c>
      <c r="L4678" s="70">
        <v>6.5379382095481642</v>
      </c>
      <c r="M4678" s="70">
        <v>6.9999803333952793</v>
      </c>
      <c r="N4678" s="70">
        <v>3.5975216010620628</v>
      </c>
      <c r="O4678" s="70">
        <v>5.8018509479633984</v>
      </c>
      <c r="P4678" s="70">
        <v>6.9999803333131947</v>
      </c>
      <c r="Q4678" s="70">
        <v>4.0300695975995957</v>
      </c>
      <c r="R4678" s="70">
        <v>2.0335363055882811</v>
      </c>
      <c r="S4678" s="70">
        <v>2</v>
      </c>
      <c r="T4678" s="70">
        <v>4.152426722641172</v>
      </c>
      <c r="U4678" s="71">
        <v>199</v>
      </c>
    </row>
    <row r="4679" spans="1:21" x14ac:dyDescent="0.2">
      <c r="A4679" s="41">
        <v>1460016450001</v>
      </c>
      <c r="B4679" s="36" t="s">
        <v>39</v>
      </c>
      <c r="C4679" s="36" t="s">
        <v>83</v>
      </c>
      <c r="D4679" s="36" t="s">
        <v>778</v>
      </c>
      <c r="E4679" s="67">
        <v>3</v>
      </c>
      <c r="F4679" s="88">
        <v>2018</v>
      </c>
      <c r="G4679" s="80" t="s">
        <v>41</v>
      </c>
      <c r="H4679" s="70">
        <v>2</v>
      </c>
      <c r="I4679" s="70">
        <v>2</v>
      </c>
      <c r="J4679" s="70">
        <v>2.1608791309665989</v>
      </c>
      <c r="K4679" s="70">
        <v>6.9175881158136496</v>
      </c>
      <c r="L4679" s="70">
        <v>6.5894785752954572</v>
      </c>
      <c r="M4679" s="70">
        <v>6.9999945973583859</v>
      </c>
      <c r="N4679" s="70">
        <v>4.3609998705498043</v>
      </c>
      <c r="O4679" s="70">
        <v>5.8023610652130593</v>
      </c>
      <c r="P4679" s="70">
        <v>6.9999945973261486</v>
      </c>
      <c r="Q4679" s="70">
        <v>5.2162224726371509</v>
      </c>
      <c r="R4679" s="70">
        <v>2.1626132613934392</v>
      </c>
      <c r="S4679" s="70">
        <v>2</v>
      </c>
      <c r="T4679" s="70">
        <v>4.4341776405461424</v>
      </c>
      <c r="U4679" s="71">
        <v>170</v>
      </c>
    </row>
    <row r="4680" spans="1:21" x14ac:dyDescent="0.2">
      <c r="A4680" s="41">
        <v>1460014830001</v>
      </c>
      <c r="B4680" s="36" t="s">
        <v>39</v>
      </c>
      <c r="C4680" s="36" t="s">
        <v>255</v>
      </c>
      <c r="D4680" s="36" t="s">
        <v>779</v>
      </c>
      <c r="E4680" s="67">
        <v>3</v>
      </c>
      <c r="F4680" s="88">
        <v>2018</v>
      </c>
      <c r="G4680" s="80" t="s">
        <v>41</v>
      </c>
      <c r="H4680" s="70">
        <v>2</v>
      </c>
      <c r="I4680" s="70">
        <v>2</v>
      </c>
      <c r="J4680" s="70">
        <v>2.2244127592113845</v>
      </c>
      <c r="K4680" s="70">
        <v>7</v>
      </c>
      <c r="L4680" s="70">
        <v>6.6021342094782716</v>
      </c>
      <c r="M4680" s="70">
        <v>6.9999881292978987</v>
      </c>
      <c r="N4680" s="70">
        <v>5.1880519689530811</v>
      </c>
      <c r="O4680" s="70">
        <v>5.783888098236396</v>
      </c>
      <c r="P4680" s="70">
        <v>6.9999881292748229</v>
      </c>
      <c r="Q4680" s="70">
        <v>6.2433400453127472</v>
      </c>
      <c r="R4680" s="70">
        <v>2.1790408684266533</v>
      </c>
      <c r="S4680" s="70">
        <v>2</v>
      </c>
      <c r="T4680" s="70">
        <v>4.6017370173492722</v>
      </c>
      <c r="U4680" s="71">
        <v>110</v>
      </c>
    </row>
    <row r="4681" spans="1:21" x14ac:dyDescent="0.2">
      <c r="A4681" s="41">
        <v>1560506870001</v>
      </c>
      <c r="B4681" s="36" t="s">
        <v>40</v>
      </c>
      <c r="C4681" s="36" t="s">
        <v>145</v>
      </c>
      <c r="D4681" s="36" t="s">
        <v>780</v>
      </c>
      <c r="E4681" s="67">
        <v>3</v>
      </c>
      <c r="F4681" s="88">
        <v>2018</v>
      </c>
      <c r="G4681" s="80" t="s">
        <v>41</v>
      </c>
      <c r="H4681" s="70">
        <v>2</v>
      </c>
      <c r="I4681" s="70">
        <v>2</v>
      </c>
      <c r="J4681" s="70">
        <v>2</v>
      </c>
      <c r="K4681" s="70">
        <v>7</v>
      </c>
      <c r="L4681" s="70">
        <v>6.6350048819361014</v>
      </c>
      <c r="M4681" s="70">
        <v>6.9999984543480487</v>
      </c>
      <c r="N4681" s="70">
        <v>6.3315221949591001</v>
      </c>
      <c r="O4681" s="70">
        <v>7</v>
      </c>
      <c r="P4681" s="70">
        <v>6.9999936363661615</v>
      </c>
      <c r="Q4681" s="70">
        <v>7.0249032642781302</v>
      </c>
      <c r="R4681" s="70">
        <v>1.9638623633516674</v>
      </c>
      <c r="S4681" s="70">
        <v>2</v>
      </c>
      <c r="T4681" s="70">
        <v>4.8296070662699346</v>
      </c>
      <c r="U4681" s="71">
        <v>22</v>
      </c>
    </row>
    <row r="4682" spans="1:21" x14ac:dyDescent="0.2">
      <c r="A4682" s="41">
        <v>1560506010001</v>
      </c>
      <c r="B4682" s="36" t="s">
        <v>40</v>
      </c>
      <c r="C4682" s="36" t="s">
        <v>122</v>
      </c>
      <c r="D4682" s="36" t="s">
        <v>781</v>
      </c>
      <c r="E4682" s="67">
        <v>3</v>
      </c>
      <c r="F4682" s="88">
        <v>2018</v>
      </c>
      <c r="G4682" s="80" t="s">
        <v>41</v>
      </c>
      <c r="H4682" s="70">
        <v>2.0247877131518144</v>
      </c>
      <c r="I4682" s="70">
        <v>2.0222765660081925</v>
      </c>
      <c r="J4682" s="70">
        <v>2.0742090101295658</v>
      </c>
      <c r="K4682" s="70">
        <v>7</v>
      </c>
      <c r="L4682" s="70">
        <v>6.5776782581857569</v>
      </c>
      <c r="M4682" s="70">
        <v>6.9999905026993297</v>
      </c>
      <c r="N4682" s="70">
        <v>4.5731895789533734</v>
      </c>
      <c r="O4682" s="70">
        <v>5.8392631357521481</v>
      </c>
      <c r="P4682" s="70">
        <v>6.9999849022389959</v>
      </c>
      <c r="Q4682" s="70">
        <v>6.9152296675934544</v>
      </c>
      <c r="R4682" s="70">
        <v>3.0694163803685566</v>
      </c>
      <c r="S4682" s="70">
        <v>2</v>
      </c>
      <c r="T4682" s="70">
        <v>4.6746688095900994</v>
      </c>
      <c r="U4682" s="71">
        <v>73</v>
      </c>
    </row>
    <row r="4683" spans="1:21" x14ac:dyDescent="0.2">
      <c r="A4683" s="41">
        <v>1768098760001</v>
      </c>
      <c r="B4683" s="36" t="s">
        <v>40</v>
      </c>
      <c r="C4683" s="36" t="s">
        <v>122</v>
      </c>
      <c r="D4683" s="36" t="s">
        <v>782</v>
      </c>
      <c r="E4683" s="67">
        <v>3</v>
      </c>
      <c r="F4683" s="88">
        <v>2018</v>
      </c>
      <c r="G4683" s="80" t="s">
        <v>41</v>
      </c>
      <c r="H4683" s="70">
        <v>2</v>
      </c>
      <c r="I4683" s="70">
        <v>2</v>
      </c>
      <c r="J4683" s="70">
        <v>2.1315436784979105</v>
      </c>
      <c r="K4683" s="70">
        <v>5.9930647781375983</v>
      </c>
      <c r="L4683" s="70">
        <v>6.6011712846854289</v>
      </c>
      <c r="M4683" s="70">
        <v>6.9999949831260073</v>
      </c>
      <c r="N4683" s="70">
        <v>4.8772117088511138</v>
      </c>
      <c r="O4683" s="70">
        <v>5.5851051031507755</v>
      </c>
      <c r="P4683" s="70">
        <v>6.9999949830927539</v>
      </c>
      <c r="Q4683" s="70">
        <v>6.2837108289925485</v>
      </c>
      <c r="R4683" s="70">
        <v>3.5892834424224858</v>
      </c>
      <c r="S4683" s="70">
        <v>2</v>
      </c>
      <c r="T4683" s="70">
        <v>4.5884233992463859</v>
      </c>
      <c r="U4683" s="71">
        <v>115</v>
      </c>
    </row>
    <row r="4684" spans="1:21" x14ac:dyDescent="0.2">
      <c r="A4684" s="41">
        <v>1560507250001</v>
      </c>
      <c r="B4684" s="36" t="s">
        <v>40</v>
      </c>
      <c r="C4684" s="36" t="s">
        <v>111</v>
      </c>
      <c r="D4684" s="36" t="s">
        <v>783</v>
      </c>
      <c r="E4684" s="67">
        <v>3</v>
      </c>
      <c r="F4684" s="88">
        <v>2018</v>
      </c>
      <c r="G4684" s="80" t="s">
        <v>41</v>
      </c>
      <c r="H4684" s="70">
        <v>2.1155007235718455</v>
      </c>
      <c r="I4684" s="70">
        <v>2.182719924658524</v>
      </c>
      <c r="J4684" s="70">
        <v>2.2308616441678568</v>
      </c>
      <c r="K4684" s="70">
        <v>7</v>
      </c>
      <c r="L4684" s="70">
        <v>6.6015354062829372</v>
      </c>
      <c r="M4684" s="70">
        <v>6.9999984543480487</v>
      </c>
      <c r="N4684" s="70">
        <v>5.4363587687217461</v>
      </c>
      <c r="O4684" s="70">
        <v>6.2187232243413835</v>
      </c>
      <c r="P4684" s="70">
        <v>6.9999936363661615</v>
      </c>
      <c r="Q4684" s="70">
        <v>6.6007411378513234</v>
      </c>
      <c r="R4684" s="70">
        <v>4.7393629873853369</v>
      </c>
      <c r="S4684" s="70">
        <v>2</v>
      </c>
      <c r="T4684" s="70">
        <v>4.9271496589745984</v>
      </c>
      <c r="U4684" s="71">
        <v>7</v>
      </c>
    </row>
    <row r="4685" spans="1:21" x14ac:dyDescent="0.2">
      <c r="A4685" s="41">
        <v>1560602240001</v>
      </c>
      <c r="B4685" s="36" t="s">
        <v>40</v>
      </c>
      <c r="C4685" s="36" t="s">
        <v>239</v>
      </c>
      <c r="D4685" s="36" t="s">
        <v>784</v>
      </c>
      <c r="E4685" s="67">
        <v>3</v>
      </c>
      <c r="F4685" s="88">
        <v>2018</v>
      </c>
      <c r="G4685" s="80" t="s">
        <v>41</v>
      </c>
      <c r="H4685" s="70">
        <v>2</v>
      </c>
      <c r="I4685" s="70">
        <v>2</v>
      </c>
      <c r="J4685" s="70">
        <v>2.2066537315370565</v>
      </c>
      <c r="K4685" s="70">
        <v>6.9744113067466644</v>
      </c>
      <c r="L4685" s="70">
        <v>6.621784170452905</v>
      </c>
      <c r="M4685" s="70">
        <v>6.9999964192851651</v>
      </c>
      <c r="N4685" s="70">
        <v>5.2378264468742399</v>
      </c>
      <c r="O4685" s="70">
        <v>5.4263827954625583</v>
      </c>
      <c r="P4685" s="70">
        <v>6.9999964192565818</v>
      </c>
      <c r="Q4685" s="70">
        <v>6.4484067159485763</v>
      </c>
      <c r="R4685" s="70">
        <v>3.5875299382053489</v>
      </c>
      <c r="S4685" s="70">
        <v>2</v>
      </c>
      <c r="T4685" s="70">
        <v>4.7085823286474255</v>
      </c>
      <c r="U4685" s="71">
        <v>57</v>
      </c>
    </row>
    <row r="4686" spans="1:21" x14ac:dyDescent="0.2">
      <c r="A4686" s="41">
        <v>1560504230001</v>
      </c>
      <c r="B4686" s="36" t="s">
        <v>40</v>
      </c>
      <c r="C4686" s="36" t="s">
        <v>122</v>
      </c>
      <c r="D4686" s="36" t="s">
        <v>70</v>
      </c>
      <c r="E4686" s="67">
        <v>3</v>
      </c>
      <c r="F4686" s="88">
        <v>2018</v>
      </c>
      <c r="G4686" s="80" t="s">
        <v>41</v>
      </c>
      <c r="H4686" s="70">
        <v>2.5185168038944816</v>
      </c>
      <c r="I4686" s="70">
        <v>2.4964392473459487</v>
      </c>
      <c r="J4686" s="70">
        <v>2.1225185464636152</v>
      </c>
      <c r="K4686" s="70">
        <v>7</v>
      </c>
      <c r="L4686" s="70">
        <v>6.6085745813791004</v>
      </c>
      <c r="M4686" s="70">
        <v>6.9999922467278068</v>
      </c>
      <c r="N4686" s="70">
        <v>5.2340652556104317</v>
      </c>
      <c r="O4686" s="70">
        <v>5.6912854462858835</v>
      </c>
      <c r="P4686" s="70">
        <v>6.9999922467068041</v>
      </c>
      <c r="Q4686" s="70">
        <v>6.8702532086834687</v>
      </c>
      <c r="R4686" s="70">
        <v>3.3785415281785149</v>
      </c>
      <c r="S4686" s="70">
        <v>2</v>
      </c>
      <c r="T4686" s="70">
        <v>4.8266815926063389</v>
      </c>
      <c r="U4686" s="71">
        <v>24</v>
      </c>
    </row>
    <row r="4687" spans="1:21" x14ac:dyDescent="0.2">
      <c r="A4687" s="41">
        <v>1560503340001</v>
      </c>
      <c r="B4687" s="36" t="s">
        <v>40</v>
      </c>
      <c r="C4687" s="36" t="s">
        <v>122</v>
      </c>
      <c r="D4687" s="36" t="s">
        <v>785</v>
      </c>
      <c r="E4687" s="67">
        <v>3</v>
      </c>
      <c r="F4687" s="88">
        <v>2018</v>
      </c>
      <c r="G4687" s="80" t="s">
        <v>41</v>
      </c>
      <c r="H4687" s="70">
        <v>2.0663161763379363</v>
      </c>
      <c r="I4687" s="70">
        <v>2.0605283186654728</v>
      </c>
      <c r="J4687" s="70">
        <v>2.1177814080520081</v>
      </c>
      <c r="K4687" s="70">
        <v>6.9783978369444934</v>
      </c>
      <c r="L4687" s="70">
        <v>6.600395921414937</v>
      </c>
      <c r="M4687" s="70">
        <v>6.9999852928782085</v>
      </c>
      <c r="N4687" s="70">
        <v>4.58261843699146</v>
      </c>
      <c r="O4687" s="70">
        <v>5.4095998704693571</v>
      </c>
      <c r="P4687" s="70">
        <v>6.9999852928163913</v>
      </c>
      <c r="Q4687" s="70">
        <v>6.0416661708096617</v>
      </c>
      <c r="R4687" s="70">
        <v>2.2037646539354845</v>
      </c>
      <c r="S4687" s="70">
        <v>2</v>
      </c>
      <c r="T4687" s="70">
        <v>4.5050866149429512</v>
      </c>
      <c r="U4687" s="71">
        <v>146</v>
      </c>
    </row>
    <row r="4688" spans="1:21" x14ac:dyDescent="0.2">
      <c r="A4688" s="41">
        <v>1560600030001</v>
      </c>
      <c r="B4688" s="36" t="s">
        <v>40</v>
      </c>
      <c r="C4688" s="36" t="s">
        <v>111</v>
      </c>
      <c r="D4688" s="36" t="s">
        <v>786</v>
      </c>
      <c r="E4688" s="67">
        <v>3</v>
      </c>
      <c r="F4688" s="88">
        <v>2018</v>
      </c>
      <c r="G4688" s="80" t="s">
        <v>41</v>
      </c>
      <c r="H4688" s="70">
        <v>2</v>
      </c>
      <c r="I4688" s="70">
        <v>2</v>
      </c>
      <c r="J4688" s="70">
        <v>2.262118271945678</v>
      </c>
      <c r="K4688" s="70">
        <v>6.9855443548077698</v>
      </c>
      <c r="L4688" s="70">
        <v>6.5881222442488658</v>
      </c>
      <c r="M4688" s="70">
        <v>6.9999966322436755</v>
      </c>
      <c r="N4688" s="70">
        <v>5.178020437010515</v>
      </c>
      <c r="O4688" s="70">
        <v>5.2972702775953726</v>
      </c>
      <c r="P4688" s="70">
        <v>6.999996632214164</v>
      </c>
      <c r="Q4688" s="70">
        <v>5.6602266380734303</v>
      </c>
      <c r="R4688" s="70">
        <v>2.2333015674479859</v>
      </c>
      <c r="S4688" s="70">
        <v>2</v>
      </c>
      <c r="T4688" s="70">
        <v>4.5170497546322883</v>
      </c>
      <c r="U4688" s="71">
        <v>141</v>
      </c>
    </row>
    <row r="4689" spans="1:21" x14ac:dyDescent="0.2">
      <c r="A4689" s="41">
        <v>2260006660001</v>
      </c>
      <c r="B4689" s="36" t="s">
        <v>25</v>
      </c>
      <c r="C4689" s="36" t="s">
        <v>597</v>
      </c>
      <c r="D4689" s="36" t="s">
        <v>787</v>
      </c>
      <c r="E4689" s="67">
        <v>3</v>
      </c>
      <c r="F4689" s="88">
        <v>2018</v>
      </c>
      <c r="G4689" s="80" t="s">
        <v>41</v>
      </c>
      <c r="H4689" s="70">
        <v>2.0093241095652599</v>
      </c>
      <c r="I4689" s="70">
        <v>2.0064823952475792</v>
      </c>
      <c r="J4689" s="70">
        <v>2.1017607546501544</v>
      </c>
      <c r="K4689" s="70">
        <v>7</v>
      </c>
      <c r="L4689" s="70">
        <v>6.5918321426826685</v>
      </c>
      <c r="M4689" s="70">
        <v>6.9999984543480487</v>
      </c>
      <c r="N4689" s="70">
        <v>3.9883936333395851</v>
      </c>
      <c r="O4689" s="70">
        <v>5.8840681501894974</v>
      </c>
      <c r="P4689" s="70">
        <v>6.9999936363661615</v>
      </c>
      <c r="Q4689" s="70">
        <v>6.8767359318179659</v>
      </c>
      <c r="R4689" s="70">
        <v>2.4324401234652084</v>
      </c>
      <c r="S4689" s="70">
        <v>2</v>
      </c>
      <c r="T4689" s="70">
        <v>4.574252444306012</v>
      </c>
      <c r="U4689" s="71">
        <v>121</v>
      </c>
    </row>
    <row r="4690" spans="1:21" x14ac:dyDescent="0.2">
      <c r="A4690" s="41">
        <v>2260004020001</v>
      </c>
      <c r="B4690" s="36" t="s">
        <v>25</v>
      </c>
      <c r="C4690" s="36" t="s">
        <v>597</v>
      </c>
      <c r="D4690" s="36" t="s">
        <v>788</v>
      </c>
      <c r="E4690" s="67">
        <v>3</v>
      </c>
      <c r="F4690" s="88">
        <v>2018</v>
      </c>
      <c r="G4690" s="80" t="s">
        <v>41</v>
      </c>
      <c r="H4690" s="70">
        <v>2</v>
      </c>
      <c r="I4690" s="70">
        <v>2</v>
      </c>
      <c r="J4690" s="70">
        <v>2</v>
      </c>
      <c r="K4690" s="70">
        <v>7</v>
      </c>
      <c r="L4690" s="70">
        <v>6.6350048819361014</v>
      </c>
      <c r="M4690" s="70">
        <v>6.9999984543480487</v>
      </c>
      <c r="N4690" s="70">
        <v>6.3315221949591001</v>
      </c>
      <c r="O4690" s="70">
        <v>7</v>
      </c>
      <c r="P4690" s="70">
        <v>6.9999849022389959</v>
      </c>
      <c r="Q4690" s="70">
        <v>7.0249032642781302</v>
      </c>
      <c r="R4690" s="70">
        <v>1.9638623633516674</v>
      </c>
      <c r="S4690" s="70">
        <v>2</v>
      </c>
      <c r="T4690" s="70">
        <v>4.8296063384260037</v>
      </c>
      <c r="U4690" s="71">
        <v>23</v>
      </c>
    </row>
    <row r="4691" spans="1:21" x14ac:dyDescent="0.2">
      <c r="A4691" s="41">
        <v>2260003990001</v>
      </c>
      <c r="B4691" s="36" t="s">
        <v>25</v>
      </c>
      <c r="C4691" s="36" t="s">
        <v>597</v>
      </c>
      <c r="D4691" s="36" t="s">
        <v>789</v>
      </c>
      <c r="E4691" s="67">
        <v>3</v>
      </c>
      <c r="F4691" s="88">
        <v>2018</v>
      </c>
      <c r="G4691" s="80" t="s">
        <v>41</v>
      </c>
      <c r="H4691" s="70">
        <v>2</v>
      </c>
      <c r="I4691" s="70">
        <v>2</v>
      </c>
      <c r="J4691" s="70">
        <v>2.1116203345412572</v>
      </c>
      <c r="K4691" s="70">
        <v>7</v>
      </c>
      <c r="L4691" s="70">
        <v>6.5900665016838369</v>
      </c>
      <c r="M4691" s="70">
        <v>6.9999931257026571</v>
      </c>
      <c r="N4691" s="70">
        <v>5.2154514116554598</v>
      </c>
      <c r="O4691" s="70">
        <v>5.3664678312249485</v>
      </c>
      <c r="P4691" s="70">
        <v>6.9999931256691532</v>
      </c>
      <c r="Q4691" s="70">
        <v>6.8379219312909765</v>
      </c>
      <c r="R4691" s="70">
        <v>3.0638309243683191</v>
      </c>
      <c r="S4691" s="70">
        <v>2</v>
      </c>
      <c r="T4691" s="70">
        <v>4.6821120988447174</v>
      </c>
      <c r="U4691" s="71">
        <v>66</v>
      </c>
    </row>
    <row r="4692" spans="1:21" x14ac:dyDescent="0.2">
      <c r="A4692" s="41">
        <v>2260004450001</v>
      </c>
      <c r="B4692" s="36" t="s">
        <v>25</v>
      </c>
      <c r="C4692" s="36" t="s">
        <v>58</v>
      </c>
      <c r="D4692" s="36" t="s">
        <v>790</v>
      </c>
      <c r="E4692" s="67">
        <v>3</v>
      </c>
      <c r="F4692" s="88">
        <v>2018</v>
      </c>
      <c r="G4692" s="80" t="s">
        <v>41</v>
      </c>
      <c r="H4692" s="70">
        <v>2.3213035848481125</v>
      </c>
      <c r="I4692" s="70">
        <v>2.2063221968586708</v>
      </c>
      <c r="J4692" s="70">
        <v>2.0842473979407719</v>
      </c>
      <c r="K4692" s="70">
        <v>6.9581967114628016</v>
      </c>
      <c r="L4692" s="70">
        <v>6.5923863098346773</v>
      </c>
      <c r="M4692" s="70">
        <v>6.9999984543480487</v>
      </c>
      <c r="N4692" s="70">
        <v>5.4449339220197626</v>
      </c>
      <c r="O4692" s="70">
        <v>4.1233100115224932</v>
      </c>
      <c r="P4692" s="70">
        <v>6.9999849022389959</v>
      </c>
      <c r="Q4692" s="70">
        <v>6.8384866503422037</v>
      </c>
      <c r="R4692" s="70">
        <v>2.5683012996208836</v>
      </c>
      <c r="S4692" s="70">
        <v>2</v>
      </c>
      <c r="T4692" s="70">
        <v>4.5947892867531186</v>
      </c>
      <c r="U4692" s="71">
        <v>113</v>
      </c>
    </row>
    <row r="4693" spans="1:21" x14ac:dyDescent="0.2">
      <c r="A4693" s="41">
        <v>2260004290001</v>
      </c>
      <c r="B4693" s="36" t="s">
        <v>25</v>
      </c>
      <c r="C4693" s="36" t="s">
        <v>58</v>
      </c>
      <c r="D4693" s="36" t="s">
        <v>791</v>
      </c>
      <c r="E4693" s="67">
        <v>3</v>
      </c>
      <c r="F4693" s="88">
        <v>2018</v>
      </c>
      <c r="G4693" s="80" t="s">
        <v>41</v>
      </c>
      <c r="H4693" s="70">
        <v>2.644731896958906</v>
      </c>
      <c r="I4693" s="70">
        <v>2.5467769639887723</v>
      </c>
      <c r="J4693" s="70">
        <v>2.1391882336981451</v>
      </c>
      <c r="K4693" s="70">
        <v>7</v>
      </c>
      <c r="L4693" s="70">
        <v>6.6030112738215285</v>
      </c>
      <c r="M4693" s="70">
        <v>6.9999920883366791</v>
      </c>
      <c r="N4693" s="70">
        <v>5.5707081254660471</v>
      </c>
      <c r="O4693" s="70">
        <v>5.4425261648356535</v>
      </c>
      <c r="P4693" s="70">
        <v>6.9999920883138191</v>
      </c>
      <c r="Q4693" s="70">
        <v>6.941403994528514</v>
      </c>
      <c r="R4693" s="70">
        <v>3.1494799537051632</v>
      </c>
      <c r="S4693" s="70">
        <v>2</v>
      </c>
      <c r="T4693" s="70">
        <v>4.8364842319711032</v>
      </c>
      <c r="U4693" s="71">
        <v>19</v>
      </c>
    </row>
    <row r="4694" spans="1:21" x14ac:dyDescent="0.2">
      <c r="A4694" s="41">
        <v>2260004880001</v>
      </c>
      <c r="B4694" s="36" t="s">
        <v>25</v>
      </c>
      <c r="C4694" s="36" t="s">
        <v>121</v>
      </c>
      <c r="D4694" s="36" t="s">
        <v>792</v>
      </c>
      <c r="E4694" s="67">
        <v>3</v>
      </c>
      <c r="F4694" s="88">
        <v>2018</v>
      </c>
      <c r="G4694" s="80" t="s">
        <v>41</v>
      </c>
      <c r="H4694" s="70">
        <v>2.1181299893487409</v>
      </c>
      <c r="I4694" s="70">
        <v>2.144343072968292</v>
      </c>
      <c r="J4694" s="70">
        <v>2.199886233656688</v>
      </c>
      <c r="K4694" s="70">
        <v>6.2372343761290905</v>
      </c>
      <c r="L4694" s="70">
        <v>6.598034971387567</v>
      </c>
      <c r="M4694" s="70">
        <v>6.9998830411681281</v>
      </c>
      <c r="N4694" s="70">
        <v>5.5991125517867752</v>
      </c>
      <c r="O4694" s="70">
        <v>5.399215950699114</v>
      </c>
      <c r="P4694" s="70">
        <v>6.9998830411592747</v>
      </c>
      <c r="Q4694" s="70">
        <v>6.3655108101644835</v>
      </c>
      <c r="R4694" s="70">
        <v>2.8612070807408805</v>
      </c>
      <c r="S4694" s="70">
        <v>2</v>
      </c>
      <c r="T4694" s="70">
        <v>4.6268700932674198</v>
      </c>
      <c r="U4694" s="71">
        <v>97</v>
      </c>
    </row>
    <row r="4695" spans="1:21" x14ac:dyDescent="0.2">
      <c r="A4695" s="41">
        <v>2260004610001</v>
      </c>
      <c r="B4695" s="36" t="s">
        <v>25</v>
      </c>
      <c r="C4695" s="36" t="s">
        <v>58</v>
      </c>
      <c r="D4695" s="36" t="s">
        <v>793</v>
      </c>
      <c r="E4695" s="67">
        <v>3</v>
      </c>
      <c r="F4695" s="88">
        <v>2018</v>
      </c>
      <c r="G4695" s="80" t="s">
        <v>41</v>
      </c>
      <c r="H4695" s="70">
        <v>2.0066815105184164</v>
      </c>
      <c r="I4695" s="70">
        <v>2.0059909833175222</v>
      </c>
      <c r="J4695" s="70">
        <v>2.1437855517404363</v>
      </c>
      <c r="K4695" s="70">
        <v>5.5553836134217285</v>
      </c>
      <c r="L4695" s="70">
        <v>6.5875918397245918</v>
      </c>
      <c r="M4695" s="70">
        <v>6.9999838934656138</v>
      </c>
      <c r="N4695" s="70">
        <v>5.1582793156640978</v>
      </c>
      <c r="O4695" s="70">
        <v>5.7624889545315678</v>
      </c>
      <c r="P4695" s="70">
        <v>6.9999849022389959</v>
      </c>
      <c r="Q4695" s="70">
        <v>5.9750886248704855</v>
      </c>
      <c r="R4695" s="70">
        <v>2.1170243221836982</v>
      </c>
      <c r="S4695" s="70">
        <v>2</v>
      </c>
      <c r="T4695" s="70">
        <v>4.4426902926397638</v>
      </c>
      <c r="U4695" s="71">
        <v>168</v>
      </c>
    </row>
    <row r="4696" spans="1:21" x14ac:dyDescent="0.2">
      <c r="A4696" s="41">
        <v>2260006230001</v>
      </c>
      <c r="B4696" s="36" t="s">
        <v>25</v>
      </c>
      <c r="C4696" s="36" t="s">
        <v>121</v>
      </c>
      <c r="D4696" s="36" t="s">
        <v>794</v>
      </c>
      <c r="E4696" s="67">
        <v>3</v>
      </c>
      <c r="F4696" s="88">
        <v>2018</v>
      </c>
      <c r="G4696" s="80" t="s">
        <v>41</v>
      </c>
      <c r="H4696" s="70">
        <v>2</v>
      </c>
      <c r="I4696" s="70">
        <v>2</v>
      </c>
      <c r="J4696" s="70">
        <v>2.1494072030967275</v>
      </c>
      <c r="K4696" s="70">
        <v>6.9127709900696503</v>
      </c>
      <c r="L4696" s="70">
        <v>6.5964072226372634</v>
      </c>
      <c r="M4696" s="70">
        <v>6.9999984543480487</v>
      </c>
      <c r="N4696" s="70">
        <v>5.1880338965006612</v>
      </c>
      <c r="O4696" s="70">
        <v>5.1323744896972965</v>
      </c>
      <c r="P4696" s="70">
        <v>6.9999849022389959</v>
      </c>
      <c r="Q4696" s="70">
        <v>6.877274657015306</v>
      </c>
      <c r="R4696" s="70">
        <v>2.4190385418144902</v>
      </c>
      <c r="S4696" s="70">
        <v>2</v>
      </c>
      <c r="T4696" s="70">
        <v>4.6062741964515368</v>
      </c>
      <c r="U4696" s="71">
        <v>106</v>
      </c>
    </row>
    <row r="4697" spans="1:21" x14ac:dyDescent="0.2">
      <c r="A4697" s="41">
        <v>2260006150001</v>
      </c>
      <c r="B4697" s="36" t="s">
        <v>25</v>
      </c>
      <c r="C4697" s="36" t="s">
        <v>121</v>
      </c>
      <c r="D4697" s="36" t="s">
        <v>795</v>
      </c>
      <c r="E4697" s="67">
        <v>3</v>
      </c>
      <c r="F4697" s="88">
        <v>2018</v>
      </c>
      <c r="G4697" s="80" t="s">
        <v>41</v>
      </c>
      <c r="H4697" s="70">
        <v>2.0658024195633753</v>
      </c>
      <c r="I4697" s="70">
        <v>2.030092503791308</v>
      </c>
      <c r="J4697" s="70">
        <v>2.1474052971293722</v>
      </c>
      <c r="K4697" s="70">
        <v>7</v>
      </c>
      <c r="L4697" s="70">
        <v>6.5095319619391736</v>
      </c>
      <c r="M4697" s="70">
        <v>6.9999918304617852</v>
      </c>
      <c r="N4697" s="70">
        <v>5.3565273816749004</v>
      </c>
      <c r="O4697" s="70">
        <v>4.8005081000217693</v>
      </c>
      <c r="P4697" s="70">
        <v>6.9999918304292841</v>
      </c>
      <c r="Q4697" s="70">
        <v>5.9783690993096936</v>
      </c>
      <c r="R4697" s="70">
        <v>2.1274144609562056</v>
      </c>
      <c r="S4697" s="70">
        <v>2</v>
      </c>
      <c r="T4697" s="70">
        <v>4.5013029071064059</v>
      </c>
      <c r="U4697" s="71">
        <v>148</v>
      </c>
    </row>
    <row r="4698" spans="1:21" x14ac:dyDescent="0.2">
      <c r="A4698" s="41">
        <v>1560508300001</v>
      </c>
      <c r="B4698" s="36" t="s">
        <v>25</v>
      </c>
      <c r="C4698" s="36" t="s">
        <v>121</v>
      </c>
      <c r="D4698" s="36" t="s">
        <v>796</v>
      </c>
      <c r="E4698" s="67">
        <v>3</v>
      </c>
      <c r="F4698" s="88">
        <v>2018</v>
      </c>
      <c r="G4698" s="80" t="s">
        <v>41</v>
      </c>
      <c r="H4698" s="70">
        <v>2.0159064111878018</v>
      </c>
      <c r="I4698" s="70">
        <v>2.0122881685219749</v>
      </c>
      <c r="J4698" s="70">
        <v>2.1236164981627499</v>
      </c>
      <c r="K4698" s="70">
        <v>6.9270468407709478</v>
      </c>
      <c r="L4698" s="70">
        <v>6.5818726689293534</v>
      </c>
      <c r="M4698" s="70">
        <v>6.9995676052097711</v>
      </c>
      <c r="N4698" s="70">
        <v>5.0543043621989989</v>
      </c>
      <c r="O4698" s="70">
        <v>4.5636408288174257</v>
      </c>
      <c r="P4698" s="70">
        <v>6.9995676043545174</v>
      </c>
      <c r="Q4698" s="70">
        <v>6.361594523735393</v>
      </c>
      <c r="R4698" s="70">
        <v>2.4421182228880149</v>
      </c>
      <c r="S4698" s="70">
        <v>2</v>
      </c>
      <c r="T4698" s="70">
        <v>4.5067936445647456</v>
      </c>
      <c r="U4698" s="71">
        <v>144</v>
      </c>
    </row>
    <row r="4699" spans="1:21" x14ac:dyDescent="0.2">
      <c r="A4699" s="41">
        <v>2260002750001</v>
      </c>
      <c r="B4699" s="36" t="s">
        <v>25</v>
      </c>
      <c r="C4699" s="36" t="s">
        <v>58</v>
      </c>
      <c r="D4699" s="36" t="s">
        <v>797</v>
      </c>
      <c r="E4699" s="67">
        <v>3</v>
      </c>
      <c r="F4699" s="88">
        <v>2018</v>
      </c>
      <c r="G4699" s="80" t="s">
        <v>41</v>
      </c>
      <c r="H4699" s="70">
        <v>2</v>
      </c>
      <c r="I4699" s="70">
        <v>2</v>
      </c>
      <c r="J4699" s="70">
        <v>2.1607422749376095</v>
      </c>
      <c r="K4699" s="70">
        <v>7</v>
      </c>
      <c r="L4699" s="70">
        <v>6.5958826751939794</v>
      </c>
      <c r="M4699" s="70">
        <v>6.9999984543480487</v>
      </c>
      <c r="N4699" s="70">
        <v>5.0980139583184867</v>
      </c>
      <c r="O4699" s="70">
        <v>5.8201901010804065</v>
      </c>
      <c r="P4699" s="70">
        <v>6.9999984518945837</v>
      </c>
      <c r="Q4699" s="70">
        <v>6.3483168471253517</v>
      </c>
      <c r="R4699" s="70">
        <v>2.2395597445246649</v>
      </c>
      <c r="S4699" s="70">
        <v>2</v>
      </c>
      <c r="T4699" s="70">
        <v>4.6052252089519277</v>
      </c>
      <c r="U4699" s="71">
        <v>107</v>
      </c>
    </row>
    <row r="4700" spans="1:21" x14ac:dyDescent="0.2">
      <c r="A4700" s="41">
        <v>1660011020001</v>
      </c>
      <c r="B4700" s="36" t="s">
        <v>37</v>
      </c>
      <c r="C4700" s="36" t="s">
        <v>37</v>
      </c>
      <c r="D4700" s="36" t="s">
        <v>798</v>
      </c>
      <c r="E4700" s="67">
        <v>3</v>
      </c>
      <c r="F4700" s="88">
        <v>2018</v>
      </c>
      <c r="G4700" s="80" t="s">
        <v>41</v>
      </c>
      <c r="H4700" s="70">
        <v>2.1840743959683993</v>
      </c>
      <c r="I4700" s="70">
        <v>2.1101610694658053</v>
      </c>
      <c r="J4700" s="70">
        <v>2.1281490037269735</v>
      </c>
      <c r="K4700" s="70">
        <v>6.809837118529189</v>
      </c>
      <c r="L4700" s="70">
        <v>6.5922136726300247</v>
      </c>
      <c r="M4700" s="70">
        <v>6.9999912226968686</v>
      </c>
      <c r="N4700" s="70">
        <v>5.0496160372154151</v>
      </c>
      <c r="O4700" s="70">
        <v>5.1037992830391437</v>
      </c>
      <c r="P4700" s="70">
        <v>6.9999912226601344</v>
      </c>
      <c r="Q4700" s="70">
        <v>6.871672173190662</v>
      </c>
      <c r="R4700" s="70">
        <v>2.304121581596577</v>
      </c>
      <c r="S4700" s="70">
        <v>2</v>
      </c>
      <c r="T4700" s="70">
        <v>4.5961355650599325</v>
      </c>
      <c r="U4700" s="71">
        <v>111</v>
      </c>
    </row>
    <row r="4701" spans="1:21" x14ac:dyDescent="0.2">
      <c r="A4701" s="41">
        <v>1660011530001</v>
      </c>
      <c r="B4701" s="36" t="s">
        <v>37</v>
      </c>
      <c r="C4701" s="36" t="s">
        <v>37</v>
      </c>
      <c r="D4701" s="36" t="s">
        <v>799</v>
      </c>
      <c r="E4701" s="67">
        <v>3</v>
      </c>
      <c r="F4701" s="88">
        <v>2018</v>
      </c>
      <c r="G4701" s="80" t="s">
        <v>41</v>
      </c>
      <c r="H4701" s="70">
        <v>2</v>
      </c>
      <c r="I4701" s="70">
        <v>2</v>
      </c>
      <c r="J4701" s="70">
        <v>2.2290397509355668</v>
      </c>
      <c r="K4701" s="70">
        <v>7</v>
      </c>
      <c r="L4701" s="70">
        <v>6.6000257923716124</v>
      </c>
      <c r="M4701" s="70">
        <v>6.9999790546583815</v>
      </c>
      <c r="N4701" s="70">
        <v>5.5465495638998403</v>
      </c>
      <c r="O4701" s="70">
        <v>5.9514290392937284</v>
      </c>
      <c r="P4701" s="70">
        <v>6.9999790546701819</v>
      </c>
      <c r="Q4701" s="70">
        <v>6.6508858319543629</v>
      </c>
      <c r="R4701" s="70">
        <v>2.5105526978202839</v>
      </c>
      <c r="S4701" s="70">
        <v>2</v>
      </c>
      <c r="T4701" s="70">
        <v>4.7073700654669972</v>
      </c>
      <c r="U4701" s="71">
        <v>59</v>
      </c>
    </row>
    <row r="4702" spans="1:21" x14ac:dyDescent="0.2">
      <c r="A4702" s="41">
        <v>1660013310001</v>
      </c>
      <c r="B4702" s="36" t="s">
        <v>37</v>
      </c>
      <c r="C4702" s="36" t="s">
        <v>232</v>
      </c>
      <c r="D4702" s="36" t="s">
        <v>707</v>
      </c>
      <c r="E4702" s="67">
        <v>3</v>
      </c>
      <c r="F4702" s="88">
        <v>2018</v>
      </c>
      <c r="G4702" s="80" t="s">
        <v>41</v>
      </c>
      <c r="H4702" s="70">
        <v>2</v>
      </c>
      <c r="I4702" s="70">
        <v>2</v>
      </c>
      <c r="J4702" s="70">
        <v>2.0673858248390324</v>
      </c>
      <c r="K4702" s="70">
        <v>6.4242359589073663</v>
      </c>
      <c r="L4702" s="70">
        <v>6.5822040822223897</v>
      </c>
      <c r="M4702" s="70">
        <v>6.9999984543480487</v>
      </c>
      <c r="N4702" s="70">
        <v>3.6413930913683403</v>
      </c>
      <c r="O4702" s="70">
        <v>5.3265840458829601</v>
      </c>
      <c r="P4702" s="70">
        <v>6.9999984235919239</v>
      </c>
      <c r="Q4702" s="70">
        <v>5.8939453930726602</v>
      </c>
      <c r="R4702" s="70">
        <v>2.1175228945951896</v>
      </c>
      <c r="S4702" s="70">
        <v>2</v>
      </c>
      <c r="T4702" s="70">
        <v>4.3377723474023266</v>
      </c>
      <c r="U4702" s="71">
        <v>186</v>
      </c>
    </row>
    <row r="4703" spans="1:21" x14ac:dyDescent="0.2">
      <c r="A4703" s="41">
        <v>1768111960001</v>
      </c>
      <c r="B4703" s="36" t="s">
        <v>17</v>
      </c>
      <c r="C4703" s="36" t="s">
        <v>45</v>
      </c>
      <c r="D4703" s="36" t="s">
        <v>800</v>
      </c>
      <c r="E4703" s="67">
        <v>3</v>
      </c>
      <c r="F4703" s="88">
        <v>2018</v>
      </c>
      <c r="G4703" s="80" t="s">
        <v>41</v>
      </c>
      <c r="H4703" s="70">
        <v>2.8904023086821011</v>
      </c>
      <c r="I4703" s="70">
        <v>2.6732815029230088</v>
      </c>
      <c r="J4703" s="70">
        <v>4.3008378046564539</v>
      </c>
      <c r="K4703" s="70">
        <v>7</v>
      </c>
      <c r="L4703" s="70">
        <v>6.6053140017830865</v>
      </c>
      <c r="M4703" s="70">
        <v>6.9999895773036958</v>
      </c>
      <c r="N4703" s="70">
        <v>5.4687138625238365</v>
      </c>
      <c r="O4703" s="70">
        <v>5.5724936240199661</v>
      </c>
      <c r="P4703" s="70">
        <v>6.9999895772954215</v>
      </c>
      <c r="Q4703" s="70">
        <v>6.9145767277841168</v>
      </c>
      <c r="R4703" s="70">
        <v>2.2784931531876613</v>
      </c>
      <c r="S4703" s="70">
        <v>2</v>
      </c>
      <c r="T4703" s="70">
        <v>4.9753410116799461</v>
      </c>
      <c r="U4703" s="71">
        <v>5</v>
      </c>
    </row>
    <row r="4704" spans="1:21" x14ac:dyDescent="0.2">
      <c r="A4704" s="41">
        <v>1768122810001</v>
      </c>
      <c r="B4704" s="36" t="s">
        <v>17</v>
      </c>
      <c r="C4704" s="36" t="s">
        <v>45</v>
      </c>
      <c r="D4704" s="36" t="s">
        <v>801</v>
      </c>
      <c r="E4704" s="67">
        <v>3</v>
      </c>
      <c r="F4704" s="88">
        <v>2018</v>
      </c>
      <c r="G4704" s="80" t="s">
        <v>41</v>
      </c>
      <c r="H4704" s="70">
        <v>2.5712061440200529</v>
      </c>
      <c r="I4704" s="70">
        <v>2.4358523518220037</v>
      </c>
      <c r="J4704" s="70">
        <v>2.1335875760857754</v>
      </c>
      <c r="K4704" s="70">
        <v>7</v>
      </c>
      <c r="L4704" s="70">
        <v>6.5901461219669386</v>
      </c>
      <c r="M4704" s="70">
        <v>6.9999984543480487</v>
      </c>
      <c r="N4704" s="70">
        <v>4.5925045149252792</v>
      </c>
      <c r="O4704" s="70">
        <v>4.5585795515654031</v>
      </c>
      <c r="P4704" s="70">
        <v>6.9999849022389959</v>
      </c>
      <c r="Q4704" s="70">
        <v>5.8351617314105306</v>
      </c>
      <c r="R4704" s="70">
        <v>2.1915473953453768</v>
      </c>
      <c r="S4704" s="70">
        <v>2</v>
      </c>
      <c r="T4704" s="70">
        <v>4.4923807286440338</v>
      </c>
      <c r="U4704" s="71">
        <v>153</v>
      </c>
    </row>
    <row r="4705" spans="1:21" x14ac:dyDescent="0.2">
      <c r="A4705" s="41">
        <v>1768107850001</v>
      </c>
      <c r="B4705" s="36" t="s">
        <v>17</v>
      </c>
      <c r="C4705" s="36" t="s">
        <v>73</v>
      </c>
      <c r="D4705" s="36" t="s">
        <v>802</v>
      </c>
      <c r="E4705" s="67">
        <v>3</v>
      </c>
      <c r="F4705" s="88">
        <v>2018</v>
      </c>
      <c r="G4705" s="80" t="s">
        <v>41</v>
      </c>
      <c r="H4705" s="70">
        <v>2.2335684610655884</v>
      </c>
      <c r="I4705" s="70">
        <v>2.1936002299026769</v>
      </c>
      <c r="J4705" s="70">
        <v>2.073737388592066</v>
      </c>
      <c r="K4705" s="70">
        <v>7</v>
      </c>
      <c r="L4705" s="70">
        <v>6.4352948727620776</v>
      </c>
      <c r="M4705" s="70">
        <v>6.9999984543480487</v>
      </c>
      <c r="N4705" s="70">
        <v>4.4284978096828169</v>
      </c>
      <c r="O4705" s="70">
        <v>5.3304517531174032</v>
      </c>
      <c r="P4705" s="70">
        <v>6.9999849022389959</v>
      </c>
      <c r="Q4705" s="70">
        <v>6.4923392359866465</v>
      </c>
      <c r="R4705" s="70">
        <v>2.226993530987611</v>
      </c>
      <c r="S4705" s="70">
        <v>2</v>
      </c>
      <c r="T4705" s="70">
        <v>4.5345388865569944</v>
      </c>
      <c r="U4705" s="71">
        <v>135</v>
      </c>
    </row>
    <row r="4706" spans="1:21" x14ac:dyDescent="0.2">
      <c r="A4706" s="41">
        <v>1768107770001</v>
      </c>
      <c r="B4706" s="36" t="s">
        <v>17</v>
      </c>
      <c r="C4706" s="36" t="s">
        <v>95</v>
      </c>
      <c r="D4706" s="36" t="s">
        <v>803</v>
      </c>
      <c r="E4706" s="67">
        <v>3</v>
      </c>
      <c r="F4706" s="88">
        <v>2018</v>
      </c>
      <c r="G4706" s="80" t="s">
        <v>41</v>
      </c>
      <c r="H4706" s="70">
        <v>2.5623891009361852</v>
      </c>
      <c r="I4706" s="70">
        <v>2.5117917826584768</v>
      </c>
      <c r="J4706" s="70">
        <v>2.1420815348633981</v>
      </c>
      <c r="K4706" s="70">
        <v>7</v>
      </c>
      <c r="L4706" s="70">
        <v>6.6036049467364446</v>
      </c>
      <c r="M4706" s="70">
        <v>6.9999984543480487</v>
      </c>
      <c r="N4706" s="70">
        <v>5.0225274951601602</v>
      </c>
      <c r="O4706" s="70">
        <v>5.6537072233184062</v>
      </c>
      <c r="P4706" s="70">
        <v>6.9999984377432538</v>
      </c>
      <c r="Q4706" s="70">
        <v>6.7835328700619275</v>
      </c>
      <c r="R4706" s="70">
        <v>2.6320505634737312</v>
      </c>
      <c r="S4706" s="70">
        <v>2</v>
      </c>
      <c r="T4706" s="70">
        <v>4.7426402007750026</v>
      </c>
      <c r="U4706" s="71">
        <v>45</v>
      </c>
    </row>
    <row r="4707" spans="1:21" x14ac:dyDescent="0.2">
      <c r="A4707" s="41">
        <v>968537500001</v>
      </c>
      <c r="B4707" s="36" t="s">
        <v>32</v>
      </c>
      <c r="C4707" s="36" t="s">
        <v>32</v>
      </c>
      <c r="D4707" s="36" t="s">
        <v>804</v>
      </c>
      <c r="E4707" s="67">
        <v>3</v>
      </c>
      <c r="F4707" s="88">
        <v>2018</v>
      </c>
      <c r="G4707" s="80" t="s">
        <v>41</v>
      </c>
      <c r="H4707" s="70">
        <v>2</v>
      </c>
      <c r="I4707" s="70">
        <v>2</v>
      </c>
      <c r="J4707" s="70">
        <v>2.0963147816261767</v>
      </c>
      <c r="K4707" s="70">
        <v>7</v>
      </c>
      <c r="L4707" s="70">
        <v>6.5936166284389799</v>
      </c>
      <c r="M4707" s="70">
        <v>6.9999714726259938</v>
      </c>
      <c r="N4707" s="70">
        <v>4.1357041368192924</v>
      </c>
      <c r="O4707" s="70">
        <v>5.9658046745487034</v>
      </c>
      <c r="P4707" s="70">
        <v>6.9999714725916178</v>
      </c>
      <c r="Q4707" s="70">
        <v>6.0099343499635118</v>
      </c>
      <c r="R4707" s="70">
        <v>2.1570015228695194</v>
      </c>
      <c r="S4707" s="70">
        <v>2</v>
      </c>
      <c r="T4707" s="70">
        <v>4.4965265866236495</v>
      </c>
      <c r="U4707" s="71">
        <v>151</v>
      </c>
    </row>
    <row r="4708" spans="1:21" x14ac:dyDescent="0.2">
      <c r="A4708" s="41">
        <v>2360007020001</v>
      </c>
      <c r="B4708" s="36" t="s">
        <v>430</v>
      </c>
      <c r="C4708" s="36" t="s">
        <v>200</v>
      </c>
      <c r="D4708" s="36" t="s">
        <v>805</v>
      </c>
      <c r="E4708" s="67">
        <v>3</v>
      </c>
      <c r="F4708" s="88">
        <v>2018</v>
      </c>
      <c r="G4708" s="80" t="s">
        <v>41</v>
      </c>
      <c r="H4708" s="70">
        <v>2</v>
      </c>
      <c r="I4708" s="70">
        <v>2</v>
      </c>
      <c r="J4708" s="70">
        <v>2</v>
      </c>
      <c r="K4708" s="70">
        <v>6.9245262673380772</v>
      </c>
      <c r="L4708" s="70">
        <v>6.6011446847599204</v>
      </c>
      <c r="M4708" s="70">
        <v>6.9999736127395105</v>
      </c>
      <c r="N4708" s="70">
        <v>4.5875690435141774</v>
      </c>
      <c r="O4708" s="70">
        <v>6.1630184991305565</v>
      </c>
      <c r="P4708" s="70">
        <v>6.9999736126850767</v>
      </c>
      <c r="Q4708" s="70">
        <v>6.8840545703419798</v>
      </c>
      <c r="R4708" s="70">
        <v>2.772802664534904</v>
      </c>
      <c r="S4708" s="70">
        <v>2</v>
      </c>
      <c r="T4708" s="70">
        <v>4.6610885795870169</v>
      </c>
      <c r="U4708" s="71">
        <v>81</v>
      </c>
    </row>
    <row r="4709" spans="1:21" x14ac:dyDescent="0.2">
      <c r="A4709" s="41">
        <v>2160019310001</v>
      </c>
      <c r="B4709" s="36" t="s">
        <v>36</v>
      </c>
      <c r="C4709" s="36" t="s">
        <v>72</v>
      </c>
      <c r="D4709" s="36" t="s">
        <v>806</v>
      </c>
      <c r="E4709" s="67">
        <v>3</v>
      </c>
      <c r="F4709" s="88">
        <v>2018</v>
      </c>
      <c r="G4709" s="80" t="s">
        <v>41</v>
      </c>
      <c r="H4709" s="70">
        <v>2</v>
      </c>
      <c r="I4709" s="70">
        <v>2</v>
      </c>
      <c r="J4709" s="70">
        <v>2.1966448502905549</v>
      </c>
      <c r="K4709" s="70">
        <v>7</v>
      </c>
      <c r="L4709" s="70">
        <v>6.6098906789713983</v>
      </c>
      <c r="M4709" s="70">
        <v>6.9999893055681408</v>
      </c>
      <c r="N4709" s="70">
        <v>5.3959765099551662</v>
      </c>
      <c r="O4709" s="70">
        <v>6.1369926593023969</v>
      </c>
      <c r="P4709" s="70">
        <v>6.9999893055382181</v>
      </c>
      <c r="Q4709" s="70">
        <v>6.83276326699474</v>
      </c>
      <c r="R4709" s="70">
        <v>7</v>
      </c>
      <c r="S4709" s="70">
        <v>2</v>
      </c>
      <c r="T4709" s="70">
        <v>5.097687214718384</v>
      </c>
      <c r="U4709" s="71">
        <v>3</v>
      </c>
    </row>
    <row r="4710" spans="1:21" x14ac:dyDescent="0.2">
      <c r="A4710" s="41">
        <v>1768088370001</v>
      </c>
      <c r="B4710" s="36" t="s">
        <v>36</v>
      </c>
      <c r="C4710" s="36" t="s">
        <v>211</v>
      </c>
      <c r="D4710" s="36" t="s">
        <v>807</v>
      </c>
      <c r="E4710" s="67">
        <v>3</v>
      </c>
      <c r="F4710" s="88">
        <v>2018</v>
      </c>
      <c r="G4710" s="80" t="s">
        <v>41</v>
      </c>
      <c r="H4710" s="70">
        <v>2.0038205106344122</v>
      </c>
      <c r="I4710" s="70">
        <v>2.0037881459650833</v>
      </c>
      <c r="J4710" s="70">
        <v>2.1931396702227497</v>
      </c>
      <c r="K4710" s="70">
        <v>5.6139194303791378</v>
      </c>
      <c r="L4710" s="70">
        <v>6.6110305914172915</v>
      </c>
      <c r="M4710" s="70">
        <v>6.9999940322518501</v>
      </c>
      <c r="N4710" s="70">
        <v>5.3009550592026864</v>
      </c>
      <c r="O4710" s="70">
        <v>5.893292485460579</v>
      </c>
      <c r="P4710" s="70">
        <v>6.999994032222447</v>
      </c>
      <c r="Q4710" s="70">
        <v>5.6655297100957132</v>
      </c>
      <c r="R4710" s="70">
        <v>2.2294022114193011</v>
      </c>
      <c r="S4710" s="70">
        <v>2</v>
      </c>
      <c r="T4710" s="70">
        <v>4.4595721566059385</v>
      </c>
      <c r="U4710" s="71">
        <v>163</v>
      </c>
    </row>
    <row r="4711" spans="1:21" x14ac:dyDescent="0.2">
      <c r="A4711" s="41">
        <v>1768085860001</v>
      </c>
      <c r="B4711" s="36" t="s">
        <v>36</v>
      </c>
      <c r="C4711" s="36" t="s">
        <v>211</v>
      </c>
      <c r="D4711" s="36" t="s">
        <v>211</v>
      </c>
      <c r="E4711" s="67">
        <v>3</v>
      </c>
      <c r="F4711" s="88">
        <v>2018</v>
      </c>
      <c r="G4711" s="80" t="s">
        <v>41</v>
      </c>
      <c r="H4711" s="70">
        <v>2.0229820685385858</v>
      </c>
      <c r="I4711" s="70">
        <v>2.0148670384494158</v>
      </c>
      <c r="J4711" s="70">
        <v>2.1356612894507983</v>
      </c>
      <c r="K4711" s="70">
        <v>7</v>
      </c>
      <c r="L4711" s="70">
        <v>6.5973633199261821</v>
      </c>
      <c r="M4711" s="70">
        <v>6.9999753746843947</v>
      </c>
      <c r="N4711" s="70">
        <v>5.2988565612653691</v>
      </c>
      <c r="O4711" s="70">
        <v>5.8465270700360197</v>
      </c>
      <c r="P4711" s="70">
        <v>6.9999753746495417</v>
      </c>
      <c r="Q4711" s="70">
        <v>6.9654707411309893</v>
      </c>
      <c r="R4711" s="70">
        <v>5.0782484533244281</v>
      </c>
      <c r="S4711" s="70">
        <v>2</v>
      </c>
      <c r="T4711" s="70">
        <v>4.913327274287977</v>
      </c>
      <c r="U4711" s="71">
        <v>9</v>
      </c>
    </row>
    <row r="4712" spans="1:21" x14ac:dyDescent="0.2">
      <c r="A4712" s="41">
        <v>1768088100001</v>
      </c>
      <c r="B4712" s="36" t="s">
        <v>36</v>
      </c>
      <c r="C4712" s="36" t="s">
        <v>219</v>
      </c>
      <c r="D4712" s="36" t="s">
        <v>808</v>
      </c>
      <c r="E4712" s="67">
        <v>3</v>
      </c>
      <c r="F4712" s="88">
        <v>2018</v>
      </c>
      <c r="G4712" s="80" t="s">
        <v>41</v>
      </c>
      <c r="H4712" s="70">
        <v>2</v>
      </c>
      <c r="I4712" s="70">
        <v>2</v>
      </c>
      <c r="J4712" s="70">
        <v>2.2388558720601566</v>
      </c>
      <c r="K4712" s="70">
        <v>6.2476398555888517</v>
      </c>
      <c r="L4712" s="70">
        <v>6.6043275598630116</v>
      </c>
      <c r="M4712" s="70">
        <v>6.999994730682265</v>
      </c>
      <c r="N4712" s="70">
        <v>5.3433749953432255</v>
      </c>
      <c r="O4712" s="70">
        <v>6.2023064628458124</v>
      </c>
      <c r="P4712" s="70">
        <v>6.9999947306575523</v>
      </c>
      <c r="Q4712" s="70">
        <v>6.2286737690003768</v>
      </c>
      <c r="R4712" s="70">
        <v>3.3450699108072315</v>
      </c>
      <c r="S4712" s="70">
        <v>2</v>
      </c>
      <c r="T4712" s="70">
        <v>4.6841864905707071</v>
      </c>
      <c r="U4712" s="71">
        <v>64</v>
      </c>
    </row>
    <row r="4713" spans="1:21" x14ac:dyDescent="0.2">
      <c r="A4713" s="41">
        <v>1768088530001</v>
      </c>
      <c r="B4713" s="36" t="s">
        <v>36</v>
      </c>
      <c r="C4713" s="36" t="s">
        <v>147</v>
      </c>
      <c r="D4713" s="36" t="s">
        <v>809</v>
      </c>
      <c r="E4713" s="67">
        <v>3</v>
      </c>
      <c r="F4713" s="88">
        <v>2018</v>
      </c>
      <c r="G4713" s="80" t="s">
        <v>41</v>
      </c>
      <c r="H4713" s="70">
        <v>2</v>
      </c>
      <c r="I4713" s="70">
        <v>2</v>
      </c>
      <c r="J4713" s="70">
        <v>2.1655313912782814</v>
      </c>
      <c r="K4713" s="70">
        <v>6.8995565304945119</v>
      </c>
      <c r="L4713" s="70">
        <v>6.600553062753109</v>
      </c>
      <c r="M4713" s="70">
        <v>6.9999874777774114</v>
      </c>
      <c r="N4713" s="70">
        <v>5.1046185670262645</v>
      </c>
      <c r="O4713" s="70">
        <v>5.8695312567799593</v>
      </c>
      <c r="P4713" s="70">
        <v>6.9999874777481672</v>
      </c>
      <c r="Q4713" s="70">
        <v>6.8685260095320961</v>
      </c>
      <c r="R4713" s="70">
        <v>2.0802522222935487</v>
      </c>
      <c r="S4713" s="70">
        <v>2</v>
      </c>
      <c r="T4713" s="70">
        <v>4.6323786663069457</v>
      </c>
      <c r="U4713" s="71">
        <v>93</v>
      </c>
    </row>
    <row r="4714" spans="1:21" x14ac:dyDescent="0.2">
      <c r="A4714" s="41">
        <v>460022610001</v>
      </c>
      <c r="B4714" s="36" t="s">
        <v>36</v>
      </c>
      <c r="C4714" s="36" t="s">
        <v>36</v>
      </c>
      <c r="D4714" s="36" t="s">
        <v>810</v>
      </c>
      <c r="E4714" s="67">
        <v>3</v>
      </c>
      <c r="F4714" s="88">
        <v>2018</v>
      </c>
      <c r="G4714" s="80" t="s">
        <v>41</v>
      </c>
      <c r="H4714" s="70">
        <v>2</v>
      </c>
      <c r="I4714" s="70">
        <v>2</v>
      </c>
      <c r="J4714" s="70">
        <v>2.1068648298137767</v>
      </c>
      <c r="K4714" s="70">
        <v>6.9184818577428029</v>
      </c>
      <c r="L4714" s="70">
        <v>6.5960376878595595</v>
      </c>
      <c r="M4714" s="70">
        <v>6.9999984543480487</v>
      </c>
      <c r="N4714" s="70">
        <v>4.5226042430690629</v>
      </c>
      <c r="O4714" s="70">
        <v>6.0272649866665544</v>
      </c>
      <c r="P4714" s="70">
        <v>6.9999849022389959</v>
      </c>
      <c r="Q4714" s="70">
        <v>6.9213104228900981</v>
      </c>
      <c r="R4714" s="70">
        <v>2.5792827195332837</v>
      </c>
      <c r="S4714" s="70">
        <v>2</v>
      </c>
      <c r="T4714" s="70">
        <v>4.6393191753468486</v>
      </c>
      <c r="U4714" s="71">
        <v>85</v>
      </c>
    </row>
    <row r="4715" spans="1:21" x14ac:dyDescent="0.2">
      <c r="A4715" s="41">
        <v>1768087640001</v>
      </c>
      <c r="B4715" s="36" t="s">
        <v>36</v>
      </c>
      <c r="C4715" s="36" t="s">
        <v>242</v>
      </c>
      <c r="D4715" s="36" t="s">
        <v>692</v>
      </c>
      <c r="E4715" s="67">
        <v>3</v>
      </c>
      <c r="F4715" s="88">
        <v>2018</v>
      </c>
      <c r="G4715" s="80" t="s">
        <v>41</v>
      </c>
      <c r="H4715" s="70">
        <v>2.1009327819519141</v>
      </c>
      <c r="I4715" s="70">
        <v>2.1770286634938163</v>
      </c>
      <c r="J4715" s="70">
        <v>2.2377981257396851</v>
      </c>
      <c r="K4715" s="70">
        <v>6.8730601537804148</v>
      </c>
      <c r="L4715" s="70">
        <v>6.5963338643852349</v>
      </c>
      <c r="M4715" s="70">
        <v>6.9999915220088553</v>
      </c>
      <c r="N4715" s="70">
        <v>5.6518042404336342</v>
      </c>
      <c r="O4715" s="70">
        <v>5.6065932645920871</v>
      </c>
      <c r="P4715" s="70">
        <v>6.9999915219714346</v>
      </c>
      <c r="Q4715" s="70">
        <v>6.9656791879552076</v>
      </c>
      <c r="R4715" s="70">
        <v>3.4533850192432753</v>
      </c>
      <c r="S4715" s="70">
        <v>2</v>
      </c>
      <c r="T4715" s="70">
        <v>4.8052165287962971</v>
      </c>
      <c r="U4715" s="71">
        <v>26</v>
      </c>
    </row>
    <row r="4716" spans="1:21" x14ac:dyDescent="0.2">
      <c r="A4716" s="41">
        <v>1865017050001</v>
      </c>
      <c r="B4716" s="36" t="s">
        <v>23</v>
      </c>
      <c r="C4716" s="36" t="s">
        <v>447</v>
      </c>
      <c r="D4716" s="36" t="s">
        <v>811</v>
      </c>
      <c r="E4716" s="67">
        <v>3</v>
      </c>
      <c r="F4716" s="88">
        <v>2018</v>
      </c>
      <c r="G4716" s="80" t="s">
        <v>41</v>
      </c>
      <c r="H4716" s="70">
        <v>2</v>
      </c>
      <c r="I4716" s="70">
        <v>2</v>
      </c>
      <c r="J4716" s="70">
        <v>2.0672480100461263</v>
      </c>
      <c r="K4716" s="70">
        <v>7</v>
      </c>
      <c r="L4716" s="70">
        <v>6.6061277287459745</v>
      </c>
      <c r="M4716" s="70">
        <v>6.9999886818679737</v>
      </c>
      <c r="N4716" s="70">
        <v>2.8328732186898087</v>
      </c>
      <c r="O4716" s="70">
        <v>5.5933442668794537</v>
      </c>
      <c r="P4716" s="70">
        <v>6.999988681810291</v>
      </c>
      <c r="Q4716" s="70">
        <v>6.9734375231207402</v>
      </c>
      <c r="R4716" s="70">
        <v>3.6269134027307972</v>
      </c>
      <c r="S4716" s="70">
        <v>2</v>
      </c>
      <c r="T4716" s="70">
        <v>4.5583267928242632</v>
      </c>
      <c r="U4716" s="71">
        <v>125</v>
      </c>
    </row>
    <row r="4717" spans="1:21" x14ac:dyDescent="0.2">
      <c r="A4717" s="41">
        <v>1865015270001</v>
      </c>
      <c r="B4717" s="36" t="s">
        <v>23</v>
      </c>
      <c r="C4717" s="36" t="s">
        <v>439</v>
      </c>
      <c r="D4717" s="36" t="s">
        <v>812</v>
      </c>
      <c r="E4717" s="67">
        <v>3</v>
      </c>
      <c r="F4717" s="88">
        <v>2018</v>
      </c>
      <c r="G4717" s="80" t="s">
        <v>41</v>
      </c>
      <c r="H4717" s="70">
        <v>2.2944824664000909</v>
      </c>
      <c r="I4717" s="70">
        <v>2.2728170480458165</v>
      </c>
      <c r="J4717" s="70">
        <v>2.106991340051414</v>
      </c>
      <c r="K4717" s="70">
        <v>7</v>
      </c>
      <c r="L4717" s="70">
        <v>6.5890854939729619</v>
      </c>
      <c r="M4717" s="70">
        <v>6.999987392502578</v>
      </c>
      <c r="N4717" s="70">
        <v>4.4423129818890672</v>
      </c>
      <c r="O4717" s="70">
        <v>5.8123427583850145</v>
      </c>
      <c r="P4717" s="70">
        <v>6.9999873924674549</v>
      </c>
      <c r="Q4717" s="70">
        <v>6.9480661034596078</v>
      </c>
      <c r="R4717" s="70">
        <v>3.2455996803454514</v>
      </c>
      <c r="S4717" s="70">
        <v>2</v>
      </c>
      <c r="T4717" s="70">
        <v>4.7259727214599545</v>
      </c>
      <c r="U4717" s="71">
        <v>49</v>
      </c>
    </row>
    <row r="4718" spans="1:21" x14ac:dyDescent="0.2">
      <c r="A4718" s="41">
        <v>1865015780001</v>
      </c>
      <c r="B4718" s="36" t="s">
        <v>23</v>
      </c>
      <c r="C4718" s="36" t="s">
        <v>48</v>
      </c>
      <c r="D4718" s="36" t="s">
        <v>813</v>
      </c>
      <c r="E4718" s="67">
        <v>3</v>
      </c>
      <c r="F4718" s="88">
        <v>2018</v>
      </c>
      <c r="G4718" s="80" t="s">
        <v>41</v>
      </c>
      <c r="H4718" s="70">
        <v>2.1291228508044089</v>
      </c>
      <c r="I4718" s="70">
        <v>2.0877692247161264</v>
      </c>
      <c r="J4718" s="70">
        <v>2.1654644777314833</v>
      </c>
      <c r="K4718" s="70">
        <v>7</v>
      </c>
      <c r="L4718" s="70">
        <v>6.6129036975609656</v>
      </c>
      <c r="M4718" s="70">
        <v>6.999996821417807</v>
      </c>
      <c r="N4718" s="70">
        <v>5.2280188214448851</v>
      </c>
      <c r="O4718" s="70">
        <v>5.9328811778008976</v>
      </c>
      <c r="P4718" s="70">
        <v>6.9999968213924983</v>
      </c>
      <c r="Q4718" s="70">
        <v>6.8085550290527266</v>
      </c>
      <c r="R4718" s="70">
        <v>4.4336780875901223</v>
      </c>
      <c r="S4718" s="70">
        <v>2</v>
      </c>
      <c r="T4718" s="70">
        <v>4.8665322507926607</v>
      </c>
      <c r="U4718" s="71">
        <v>16</v>
      </c>
    </row>
    <row r="4719" spans="1:21" x14ac:dyDescent="0.2">
      <c r="A4719" s="41">
        <v>1865014620001</v>
      </c>
      <c r="B4719" s="36" t="s">
        <v>23</v>
      </c>
      <c r="C4719" s="36" t="s">
        <v>439</v>
      </c>
      <c r="D4719" s="36" t="s">
        <v>814</v>
      </c>
      <c r="E4719" s="67">
        <v>3</v>
      </c>
      <c r="F4719" s="88">
        <v>2018</v>
      </c>
      <c r="G4719" s="80" t="s">
        <v>41</v>
      </c>
      <c r="H4719" s="70">
        <v>2.178452926268156</v>
      </c>
      <c r="I4719" s="70">
        <v>2.0853929717498292</v>
      </c>
      <c r="J4719" s="70">
        <v>2.1020786018523223</v>
      </c>
      <c r="K4719" s="70">
        <v>7</v>
      </c>
      <c r="L4719" s="70">
        <v>6.602371544153474</v>
      </c>
      <c r="M4719" s="70">
        <v>6.9999923253983418</v>
      </c>
      <c r="N4719" s="70">
        <v>4.6129559252585821</v>
      </c>
      <c r="O4719" s="70">
        <v>5.902264282322049</v>
      </c>
      <c r="P4719" s="70">
        <v>6.999992325369881</v>
      </c>
      <c r="Q4719" s="70">
        <v>6.8457918473350023</v>
      </c>
      <c r="R4719" s="70">
        <v>5.5369590940816575</v>
      </c>
      <c r="S4719" s="70">
        <v>2</v>
      </c>
      <c r="T4719" s="70">
        <v>4.9055209869824417</v>
      </c>
      <c r="U4719" s="71">
        <v>11</v>
      </c>
    </row>
    <row r="4720" spans="1:21" x14ac:dyDescent="0.2">
      <c r="A4720" s="41">
        <v>1865016910001</v>
      </c>
      <c r="B4720" s="36" t="s">
        <v>23</v>
      </c>
      <c r="C4720" s="36" t="s">
        <v>447</v>
      </c>
      <c r="D4720" s="36" t="s">
        <v>815</v>
      </c>
      <c r="E4720" s="67">
        <v>3</v>
      </c>
      <c r="F4720" s="88">
        <v>2018</v>
      </c>
      <c r="G4720" s="80" t="s">
        <v>41</v>
      </c>
      <c r="H4720" s="70">
        <v>2.0645464619637406</v>
      </c>
      <c r="I4720" s="70">
        <v>2.0412541859003417</v>
      </c>
      <c r="J4720" s="70">
        <v>2.090607585803816</v>
      </c>
      <c r="K4720" s="70">
        <v>7</v>
      </c>
      <c r="L4720" s="70">
        <v>6.5856636139055338</v>
      </c>
      <c r="M4720" s="70">
        <v>6.9999816228948237</v>
      </c>
      <c r="N4720" s="70">
        <v>3.8333519148358137</v>
      </c>
      <c r="O4720" s="70">
        <v>6.0278062834962149</v>
      </c>
      <c r="P4720" s="70">
        <v>6.9999816228507132</v>
      </c>
      <c r="Q4720" s="70">
        <v>6.6571349231133983</v>
      </c>
      <c r="R4720" s="70">
        <v>2.2304514046711921</v>
      </c>
      <c r="S4720" s="70">
        <v>2</v>
      </c>
      <c r="T4720" s="70">
        <v>4.5442316349529666</v>
      </c>
      <c r="U4720" s="71">
        <v>132</v>
      </c>
    </row>
    <row r="4721" spans="1:21" x14ac:dyDescent="0.2">
      <c r="A4721" s="41">
        <v>1865013810001</v>
      </c>
      <c r="B4721" s="36" t="s">
        <v>23</v>
      </c>
      <c r="C4721" s="36" t="s">
        <v>164</v>
      </c>
      <c r="D4721" s="36" t="s">
        <v>816</v>
      </c>
      <c r="E4721" s="67">
        <v>3</v>
      </c>
      <c r="F4721" s="88">
        <v>2018</v>
      </c>
      <c r="G4721" s="80" t="s">
        <v>41</v>
      </c>
      <c r="H4721" s="70">
        <v>2.0016087555414876</v>
      </c>
      <c r="I4721" s="70">
        <v>2.0017673811135128</v>
      </c>
      <c r="J4721" s="70">
        <v>2.1042228564796774</v>
      </c>
      <c r="K4721" s="70">
        <v>7</v>
      </c>
      <c r="L4721" s="70">
        <v>6.6016190891378717</v>
      </c>
      <c r="M4721" s="70">
        <v>6.9998604820875592</v>
      </c>
      <c r="N4721" s="70">
        <v>3.8982569429544025</v>
      </c>
      <c r="O4721" s="70">
        <v>5.8979420031477785</v>
      </c>
      <c r="P4721" s="70">
        <v>6.9998604818409094</v>
      </c>
      <c r="Q4721" s="70">
        <v>6.9827693860833469</v>
      </c>
      <c r="R4721" s="70">
        <v>2.9813116774239301</v>
      </c>
      <c r="S4721" s="70">
        <v>2</v>
      </c>
      <c r="T4721" s="70">
        <v>4.6224349213175406</v>
      </c>
      <c r="U4721" s="71">
        <v>98</v>
      </c>
    </row>
    <row r="4722" spans="1:21" x14ac:dyDescent="0.2">
      <c r="A4722" s="41">
        <v>1865018610001</v>
      </c>
      <c r="B4722" s="36" t="s">
        <v>23</v>
      </c>
      <c r="C4722" s="36" t="s">
        <v>138</v>
      </c>
      <c r="D4722" s="36" t="s">
        <v>817</v>
      </c>
      <c r="E4722" s="67">
        <v>3</v>
      </c>
      <c r="F4722" s="88">
        <v>2018</v>
      </c>
      <c r="G4722" s="80" t="s">
        <v>41</v>
      </c>
      <c r="H4722" s="70">
        <v>2</v>
      </c>
      <c r="I4722" s="70">
        <v>2</v>
      </c>
      <c r="J4722" s="70">
        <v>2.1133038496096459</v>
      </c>
      <c r="K4722" s="70">
        <v>7</v>
      </c>
      <c r="L4722" s="70">
        <v>6.5970523193963944</v>
      </c>
      <c r="M4722" s="70">
        <v>6.9999506516206793</v>
      </c>
      <c r="N4722" s="70">
        <v>3.6623779351035437</v>
      </c>
      <c r="O4722" s="70">
        <v>6.0350738154034635</v>
      </c>
      <c r="P4722" s="70">
        <v>6.999950651533041</v>
      </c>
      <c r="Q4722" s="70">
        <v>5.9623179219043152</v>
      </c>
      <c r="R4722" s="70">
        <v>2.6368727016925173</v>
      </c>
      <c r="S4722" s="70">
        <v>2</v>
      </c>
      <c r="T4722" s="70">
        <v>4.5005749871886334</v>
      </c>
      <c r="U4722" s="71">
        <v>149</v>
      </c>
    </row>
    <row r="4723" spans="1:21" x14ac:dyDescent="0.2">
      <c r="A4723" s="41">
        <v>1865017560001</v>
      </c>
      <c r="B4723" s="36" t="s">
        <v>23</v>
      </c>
      <c r="C4723" s="36" t="s">
        <v>48</v>
      </c>
      <c r="D4723" s="36" t="s">
        <v>818</v>
      </c>
      <c r="E4723" s="67">
        <v>3</v>
      </c>
      <c r="F4723" s="88">
        <v>2018</v>
      </c>
      <c r="G4723" s="80" t="s">
        <v>41</v>
      </c>
      <c r="H4723" s="70">
        <v>2.0027950513517716</v>
      </c>
      <c r="I4723" s="70">
        <v>2.0038855174179449</v>
      </c>
      <c r="J4723" s="70">
        <v>2.1617584601609563</v>
      </c>
      <c r="K4723" s="70">
        <v>7</v>
      </c>
      <c r="L4723" s="70">
        <v>6.5988527645185791</v>
      </c>
      <c r="M4723" s="70">
        <v>6.9998920385228072</v>
      </c>
      <c r="N4723" s="70">
        <v>4.4680332358694379</v>
      </c>
      <c r="O4723" s="70">
        <v>6.2903293524953945</v>
      </c>
      <c r="P4723" s="70">
        <v>6.9998920384103025</v>
      </c>
      <c r="Q4723" s="70">
        <v>6.4062007751841499</v>
      </c>
      <c r="R4723" s="70">
        <v>4.3220699373783891</v>
      </c>
      <c r="S4723" s="70">
        <v>2</v>
      </c>
      <c r="T4723" s="70">
        <v>4.7711424309424784</v>
      </c>
      <c r="U4723" s="71">
        <v>34</v>
      </c>
    </row>
    <row r="4724" spans="1:21" x14ac:dyDescent="0.2">
      <c r="A4724" s="41">
        <v>1865016670001</v>
      </c>
      <c r="B4724" s="36" t="s">
        <v>23</v>
      </c>
      <c r="C4724" s="36" t="s">
        <v>447</v>
      </c>
      <c r="D4724" s="36" t="s">
        <v>819</v>
      </c>
      <c r="E4724" s="67">
        <v>3</v>
      </c>
      <c r="F4724" s="88">
        <v>2018</v>
      </c>
      <c r="G4724" s="80" t="s">
        <v>41</v>
      </c>
      <c r="H4724" s="70">
        <v>2.0490476376458671</v>
      </c>
      <c r="I4724" s="70">
        <v>2.0388285178656749</v>
      </c>
      <c r="J4724" s="70">
        <v>2.1293483652394491</v>
      </c>
      <c r="K4724" s="70">
        <v>7</v>
      </c>
      <c r="L4724" s="70">
        <v>6.5919535545336885</v>
      </c>
      <c r="M4724" s="70">
        <v>6.9999909945328191</v>
      </c>
      <c r="N4724" s="70">
        <v>4.3763462169373994</v>
      </c>
      <c r="O4724" s="70">
        <v>6.1977731748311697</v>
      </c>
      <c r="P4724" s="70">
        <v>6.9999909944973</v>
      </c>
      <c r="Q4724" s="70">
        <v>6.7879354578304332</v>
      </c>
      <c r="R4724" s="70">
        <v>3.7328344484826479</v>
      </c>
      <c r="S4724" s="70">
        <v>2</v>
      </c>
      <c r="T4724" s="70">
        <v>4.7420041135330377</v>
      </c>
      <c r="U4724" s="71">
        <v>46</v>
      </c>
    </row>
    <row r="4725" spans="1:21" x14ac:dyDescent="0.2">
      <c r="A4725" s="41">
        <v>1865014540001</v>
      </c>
      <c r="B4725" s="36" t="s">
        <v>23</v>
      </c>
      <c r="C4725" s="36" t="s">
        <v>48</v>
      </c>
      <c r="D4725" s="36" t="s">
        <v>70</v>
      </c>
      <c r="E4725" s="67">
        <v>3</v>
      </c>
      <c r="F4725" s="88">
        <v>2018</v>
      </c>
      <c r="G4725" s="80" t="s">
        <v>41</v>
      </c>
      <c r="H4725" s="70">
        <v>2.3391622143378736</v>
      </c>
      <c r="I4725" s="70">
        <v>2.2519124201914114</v>
      </c>
      <c r="J4725" s="70">
        <v>2.154115904060383</v>
      </c>
      <c r="K4725" s="70">
        <v>7</v>
      </c>
      <c r="L4725" s="70">
        <v>6.6117805598997421</v>
      </c>
      <c r="M4725" s="70">
        <v>6.9999944862707304</v>
      </c>
      <c r="N4725" s="70">
        <v>5.7119481925078013</v>
      </c>
      <c r="O4725" s="70">
        <v>2</v>
      </c>
      <c r="P4725" s="70">
        <v>6.9999944862351082</v>
      </c>
      <c r="Q4725" s="70">
        <v>6.8366544277542545</v>
      </c>
      <c r="R4725" s="70">
        <v>3.6978571776539138</v>
      </c>
      <c r="S4725" s="70">
        <v>2</v>
      </c>
      <c r="T4725" s="70">
        <v>4.5502849890759345</v>
      </c>
      <c r="U4725" s="71">
        <v>129</v>
      </c>
    </row>
    <row r="4726" spans="1:21" x14ac:dyDescent="0.2">
      <c r="A4726" s="41">
        <v>1865016080001</v>
      </c>
      <c r="B4726" s="36" t="s">
        <v>23</v>
      </c>
      <c r="C4726" s="36" t="s">
        <v>164</v>
      </c>
      <c r="D4726" s="36" t="s">
        <v>820</v>
      </c>
      <c r="E4726" s="67">
        <v>3</v>
      </c>
      <c r="F4726" s="88">
        <v>2018</v>
      </c>
      <c r="G4726" s="80" t="s">
        <v>41</v>
      </c>
      <c r="H4726" s="70">
        <v>2</v>
      </c>
      <c r="I4726" s="70">
        <v>2</v>
      </c>
      <c r="J4726" s="70">
        <v>2.1014927511555399</v>
      </c>
      <c r="K4726" s="70">
        <v>7</v>
      </c>
      <c r="L4726" s="70">
        <v>6.6039268626947862</v>
      </c>
      <c r="M4726" s="70">
        <v>6.9999683878792656</v>
      </c>
      <c r="N4726" s="70">
        <v>4.0052694982480919</v>
      </c>
      <c r="O4726" s="70">
        <v>6.0726671678224218</v>
      </c>
      <c r="P4726" s="70">
        <v>6.9999683878323493</v>
      </c>
      <c r="Q4726" s="70">
        <v>6.9532567712846456</v>
      </c>
      <c r="R4726" s="70">
        <v>4.0953514940978675</v>
      </c>
      <c r="S4726" s="70">
        <v>2</v>
      </c>
      <c r="T4726" s="70">
        <v>4.7359917767512476</v>
      </c>
      <c r="U4726" s="71">
        <v>47</v>
      </c>
    </row>
    <row r="4727" spans="1:21" x14ac:dyDescent="0.2">
      <c r="A4727" s="41">
        <v>1960139110001</v>
      </c>
      <c r="B4727" s="36" t="s">
        <v>38</v>
      </c>
      <c r="C4727" s="36" t="s">
        <v>631</v>
      </c>
      <c r="D4727" s="36" t="s">
        <v>821</v>
      </c>
      <c r="E4727" s="67">
        <v>3</v>
      </c>
      <c r="F4727" s="88">
        <v>2018</v>
      </c>
      <c r="G4727" s="80" t="s">
        <v>41</v>
      </c>
      <c r="H4727" s="70">
        <v>2.0378279558283179</v>
      </c>
      <c r="I4727" s="70">
        <v>2.0282197137690066</v>
      </c>
      <c r="J4727" s="70">
        <v>2.0843532222174184</v>
      </c>
      <c r="K4727" s="70">
        <v>7</v>
      </c>
      <c r="L4727" s="70">
        <v>6.5915157961532795</v>
      </c>
      <c r="M4727" s="70">
        <v>6.9999691439462719</v>
      </c>
      <c r="N4727" s="70">
        <v>5.0932684473009431</v>
      </c>
      <c r="O4727" s="70">
        <v>5.5136160616897101</v>
      </c>
      <c r="P4727" s="70">
        <v>6.9999691439230922</v>
      </c>
      <c r="Q4727" s="70">
        <v>6.4810080301465893</v>
      </c>
      <c r="R4727" s="70">
        <v>2.9138969880978989</v>
      </c>
      <c r="S4727" s="70">
        <v>2</v>
      </c>
      <c r="T4727" s="70">
        <v>4.6453037085893776</v>
      </c>
      <c r="U4727" s="71">
        <v>84</v>
      </c>
    </row>
    <row r="4728" spans="1:21" x14ac:dyDescent="0.2">
      <c r="A4728" s="41">
        <v>1960136870001</v>
      </c>
      <c r="B4728" s="36" t="s">
        <v>38</v>
      </c>
      <c r="C4728" s="36" t="s">
        <v>154</v>
      </c>
      <c r="D4728" s="36" t="s">
        <v>822</v>
      </c>
      <c r="E4728" s="67">
        <v>3</v>
      </c>
      <c r="F4728" s="88">
        <v>2018</v>
      </c>
      <c r="G4728" s="80" t="s">
        <v>41</v>
      </c>
      <c r="H4728" s="70">
        <v>2</v>
      </c>
      <c r="I4728" s="70">
        <v>2</v>
      </c>
      <c r="J4728" s="70">
        <v>2.1184817730412489</v>
      </c>
      <c r="K4728" s="70">
        <v>7</v>
      </c>
      <c r="L4728" s="70">
        <v>6.5985301490805748</v>
      </c>
      <c r="M4728" s="70">
        <v>6.9999950430698954</v>
      </c>
      <c r="N4728" s="70">
        <v>4.5363816289276695</v>
      </c>
      <c r="O4728" s="70">
        <v>5.4767427464485383</v>
      </c>
      <c r="P4728" s="70">
        <v>6.9999950430377931</v>
      </c>
      <c r="Q4728" s="70">
        <v>6.87981531778785</v>
      </c>
      <c r="R4728" s="70">
        <v>2.9170193175453147</v>
      </c>
      <c r="S4728" s="70">
        <v>2</v>
      </c>
      <c r="T4728" s="70">
        <v>4.6272467515782409</v>
      </c>
      <c r="U4728" s="71">
        <v>95</v>
      </c>
    </row>
    <row r="4729" spans="1:21" x14ac:dyDescent="0.2">
      <c r="A4729" s="41">
        <v>1960139380001</v>
      </c>
      <c r="B4729" s="36" t="s">
        <v>38</v>
      </c>
      <c r="C4729" s="36" t="s">
        <v>81</v>
      </c>
      <c r="D4729" s="36" t="s">
        <v>823</v>
      </c>
      <c r="E4729" s="67">
        <v>3</v>
      </c>
      <c r="F4729" s="88">
        <v>2018</v>
      </c>
      <c r="G4729" s="80" t="s">
        <v>41</v>
      </c>
      <c r="H4729" s="70">
        <v>2</v>
      </c>
      <c r="I4729" s="70">
        <v>2</v>
      </c>
      <c r="J4729" s="70">
        <v>2.1127871119916541</v>
      </c>
      <c r="K4729" s="70">
        <v>6.5662163778107754</v>
      </c>
      <c r="L4729" s="70">
        <v>6.587110546537037</v>
      </c>
      <c r="M4729" s="70">
        <v>6.9997811954718729</v>
      </c>
      <c r="N4729" s="70">
        <v>4.9344957585298079</v>
      </c>
      <c r="O4729" s="70">
        <v>5.6559073831572313</v>
      </c>
      <c r="P4729" s="70">
        <v>6.9997811952627531</v>
      </c>
      <c r="Q4729" s="70">
        <v>6.4701837851124315</v>
      </c>
      <c r="R4729" s="70">
        <v>2.9737602378372894</v>
      </c>
      <c r="S4729" s="70">
        <v>2</v>
      </c>
      <c r="T4729" s="70">
        <v>4.6083352993092381</v>
      </c>
      <c r="U4729" s="71">
        <v>104</v>
      </c>
    </row>
    <row r="4730" spans="1:21" x14ac:dyDescent="0.2">
      <c r="A4730" s="41">
        <v>1960138490001</v>
      </c>
      <c r="B4730" s="36" t="s">
        <v>38</v>
      </c>
      <c r="C4730" s="36" t="s">
        <v>170</v>
      </c>
      <c r="D4730" s="36" t="s">
        <v>824</v>
      </c>
      <c r="E4730" s="67">
        <v>3</v>
      </c>
      <c r="F4730" s="88">
        <v>2018</v>
      </c>
      <c r="G4730" s="80" t="s">
        <v>41</v>
      </c>
      <c r="H4730" s="70">
        <v>2</v>
      </c>
      <c r="I4730" s="70">
        <v>2</v>
      </c>
      <c r="J4730" s="70">
        <v>2.0823317105278099</v>
      </c>
      <c r="K4730" s="70">
        <v>7</v>
      </c>
      <c r="L4730" s="70">
        <v>6.5974777653281089</v>
      </c>
      <c r="M4730" s="70">
        <v>6.9999732745143692</v>
      </c>
      <c r="N4730" s="70">
        <v>4.9271478805974471</v>
      </c>
      <c r="O4730" s="70">
        <v>5.5023954787257487</v>
      </c>
      <c r="P4730" s="70">
        <v>6.9999732744781911</v>
      </c>
      <c r="Q4730" s="70">
        <v>6.308869271286798</v>
      </c>
      <c r="R4730" s="70">
        <v>4.0768777747156957</v>
      </c>
      <c r="S4730" s="70">
        <v>2</v>
      </c>
      <c r="T4730" s="70">
        <v>4.7079205358478484</v>
      </c>
      <c r="U4730" s="71">
        <v>58</v>
      </c>
    </row>
    <row r="4731" spans="1:21" x14ac:dyDescent="0.2">
      <c r="A4731" s="81">
        <v>160031230001</v>
      </c>
      <c r="B4731" s="82" t="s">
        <v>21</v>
      </c>
      <c r="C4731" s="82" t="s">
        <v>213</v>
      </c>
      <c r="D4731" s="82" t="s">
        <v>825</v>
      </c>
      <c r="E4731" s="83">
        <v>4</v>
      </c>
      <c r="F4731" s="84">
        <v>2018</v>
      </c>
      <c r="G4731" s="85" t="s">
        <v>41</v>
      </c>
      <c r="H4731" s="86">
        <v>2.2694601090646724</v>
      </c>
      <c r="I4731" s="86">
        <v>2.1773030791219279</v>
      </c>
      <c r="J4731" s="86">
        <v>2.0484697422409495</v>
      </c>
      <c r="K4731" s="86">
        <v>7</v>
      </c>
      <c r="L4731" s="86">
        <v>6.6739727880453543</v>
      </c>
      <c r="M4731" s="86">
        <v>6.9421997200525061</v>
      </c>
      <c r="N4731" s="86">
        <v>4.3554860349741915</v>
      </c>
      <c r="O4731" s="86">
        <v>5.2579520990691488</v>
      </c>
      <c r="P4731" s="86">
        <v>6.9422009288891449</v>
      </c>
      <c r="Q4731" s="86">
        <v>6.907406992835794</v>
      </c>
      <c r="R4731" s="86">
        <v>4.831106229012498</v>
      </c>
      <c r="S4731" s="86">
        <v>2</v>
      </c>
      <c r="T4731" s="86">
        <v>4.7837964769421824</v>
      </c>
      <c r="U4731" s="87">
        <v>36</v>
      </c>
    </row>
    <row r="4732" spans="1:21" x14ac:dyDescent="0.2">
      <c r="A4732" s="41">
        <v>160033950001</v>
      </c>
      <c r="B4732" s="36" t="s">
        <v>21</v>
      </c>
      <c r="C4732" s="36" t="s">
        <v>130</v>
      </c>
      <c r="D4732" s="36" t="s">
        <v>826</v>
      </c>
      <c r="E4732" s="67">
        <v>4</v>
      </c>
      <c r="F4732" s="88">
        <v>2018</v>
      </c>
      <c r="G4732" s="80" t="s">
        <v>41</v>
      </c>
      <c r="H4732" s="70">
        <v>2.0339494348472633</v>
      </c>
      <c r="I4732" s="70">
        <v>2.0410444999787116</v>
      </c>
      <c r="J4732" s="70">
        <v>2.0759641636815607</v>
      </c>
      <c r="K4732" s="70">
        <v>5.6573054816186765</v>
      </c>
      <c r="L4732" s="70">
        <v>6.9925733269172303</v>
      </c>
      <c r="M4732" s="70">
        <v>6.9934716532464725</v>
      </c>
      <c r="N4732" s="70">
        <v>3.3432976678716657</v>
      </c>
      <c r="O4732" s="70">
        <v>4.8826994273539261</v>
      </c>
      <c r="P4732" s="70">
        <v>6.993472867110591</v>
      </c>
      <c r="Q4732" s="70">
        <v>6.2166027464036722</v>
      </c>
      <c r="R4732" s="70">
        <v>2.3202473279171008</v>
      </c>
      <c r="S4732" s="70">
        <v>2</v>
      </c>
      <c r="T4732" s="70">
        <v>4.2958857164122399</v>
      </c>
      <c r="U4732" s="71">
        <v>187</v>
      </c>
    </row>
    <row r="4733" spans="1:21" x14ac:dyDescent="0.2">
      <c r="A4733" s="41">
        <v>160032200001</v>
      </c>
      <c r="B4733" s="36" t="s">
        <v>21</v>
      </c>
      <c r="C4733" s="36" t="s">
        <v>130</v>
      </c>
      <c r="D4733" s="36" t="s">
        <v>827</v>
      </c>
      <c r="E4733" s="67">
        <v>4</v>
      </c>
      <c r="F4733" s="88">
        <v>2018</v>
      </c>
      <c r="G4733" s="80" t="s">
        <v>41</v>
      </c>
      <c r="H4733" s="70">
        <v>2.3517379064349697</v>
      </c>
      <c r="I4733" s="70">
        <v>2.3027574630970289</v>
      </c>
      <c r="J4733" s="70">
        <v>2.0320077776525607</v>
      </c>
      <c r="K4733" s="70">
        <v>7</v>
      </c>
      <c r="L4733" s="70">
        <v>6.9895878306588308</v>
      </c>
      <c r="M4733" s="70">
        <v>7</v>
      </c>
      <c r="N4733" s="70">
        <v>3.3248701549935786</v>
      </c>
      <c r="O4733" s="70">
        <v>4.7392223210322495</v>
      </c>
      <c r="P4733" s="70">
        <v>6.9999030076465916</v>
      </c>
      <c r="Q4733" s="70">
        <v>6.9053289140622232</v>
      </c>
      <c r="R4733" s="70">
        <v>2.3045277996264111</v>
      </c>
      <c r="S4733" s="70">
        <v>2</v>
      </c>
      <c r="T4733" s="70">
        <v>4.4958285979337038</v>
      </c>
      <c r="U4733" s="71">
        <v>134</v>
      </c>
    </row>
    <row r="4734" spans="1:21" x14ac:dyDescent="0.2">
      <c r="A4734" s="41">
        <v>160034330001</v>
      </c>
      <c r="B4734" s="36" t="s">
        <v>21</v>
      </c>
      <c r="C4734" s="36" t="s">
        <v>241</v>
      </c>
      <c r="D4734" s="36" t="s">
        <v>828</v>
      </c>
      <c r="E4734" s="67">
        <v>4</v>
      </c>
      <c r="F4734" s="88">
        <v>2018</v>
      </c>
      <c r="G4734" s="80" t="s">
        <v>41</v>
      </c>
      <c r="H4734" s="70">
        <v>2.0339494348472633</v>
      </c>
      <c r="I4734" s="70">
        <v>2.0410444999787116</v>
      </c>
      <c r="J4734" s="70">
        <v>2.3348994153829272</v>
      </c>
      <c r="K4734" s="70">
        <v>7</v>
      </c>
      <c r="L4734" s="70">
        <v>6.9866558384424042</v>
      </c>
      <c r="M4734" s="70">
        <v>7</v>
      </c>
      <c r="N4734" s="70">
        <v>3.5595460192002215</v>
      </c>
      <c r="O4734" s="70">
        <v>4.7337714315575123</v>
      </c>
      <c r="P4734" s="70">
        <v>6.9999235639649049</v>
      </c>
      <c r="Q4734" s="70">
        <v>7</v>
      </c>
      <c r="R4734" s="70">
        <v>2.2060645469501803</v>
      </c>
      <c r="S4734" s="70">
        <v>2</v>
      </c>
      <c r="T4734" s="70">
        <v>4.4913212291936775</v>
      </c>
      <c r="U4734" s="71">
        <v>137</v>
      </c>
    </row>
    <row r="4735" spans="1:21" x14ac:dyDescent="0.2">
      <c r="A4735" s="41">
        <v>160034410001</v>
      </c>
      <c r="B4735" s="36" t="s">
        <v>21</v>
      </c>
      <c r="C4735" s="36" t="s">
        <v>129</v>
      </c>
      <c r="D4735" s="36" t="s">
        <v>829</v>
      </c>
      <c r="E4735" s="67">
        <v>4</v>
      </c>
      <c r="F4735" s="88">
        <v>2018</v>
      </c>
      <c r="G4735" s="80" t="s">
        <v>41</v>
      </c>
      <c r="H4735" s="70">
        <v>2.1424528749140874</v>
      </c>
      <c r="I4735" s="70">
        <v>2.1854299243530018</v>
      </c>
      <c r="J4735" s="70">
        <v>2.0429420569728616</v>
      </c>
      <c r="K4735" s="70">
        <v>6.8935443776052816</v>
      </c>
      <c r="L4735" s="70">
        <v>6.9913394488207405</v>
      </c>
      <c r="M4735" s="70">
        <v>7</v>
      </c>
      <c r="N4735" s="70">
        <v>4.3197161670168445</v>
      </c>
      <c r="O4735" s="70">
        <v>5.0928736241333201</v>
      </c>
      <c r="P4735" s="70">
        <v>6.9999235639649049</v>
      </c>
      <c r="Q4735" s="70">
        <v>6.8083075034840981</v>
      </c>
      <c r="R4735" s="70">
        <v>4.0427134409194583</v>
      </c>
      <c r="S4735" s="70">
        <v>2</v>
      </c>
      <c r="T4735" s="70">
        <v>4.70993691518205</v>
      </c>
      <c r="U4735" s="71">
        <v>57</v>
      </c>
    </row>
    <row r="4736" spans="1:21" x14ac:dyDescent="0.2">
      <c r="A4736" s="41">
        <v>260014120001</v>
      </c>
      <c r="B4736" s="36" t="s">
        <v>35</v>
      </c>
      <c r="C4736" s="36" t="s">
        <v>475</v>
      </c>
      <c r="D4736" s="36" t="s">
        <v>830</v>
      </c>
      <c r="E4736" s="67">
        <v>4</v>
      </c>
      <c r="F4736" s="88">
        <v>2018</v>
      </c>
      <c r="G4736" s="80" t="s">
        <v>41</v>
      </c>
      <c r="H4736" s="70">
        <v>2.0339494348472633</v>
      </c>
      <c r="I4736" s="70">
        <v>2.0410444999787116</v>
      </c>
      <c r="J4736" s="70">
        <v>2.0248265043506497</v>
      </c>
      <c r="K4736" s="70">
        <v>7</v>
      </c>
      <c r="L4736" s="70">
        <v>6.9862154591972097</v>
      </c>
      <c r="M4736" s="70">
        <v>6.9189244195560375</v>
      </c>
      <c r="N4736" s="70">
        <v>3.1593066996384547</v>
      </c>
      <c r="O4736" s="70">
        <v>5.0454567539420605</v>
      </c>
      <c r="P4736" s="70">
        <v>6.9189255933513731</v>
      </c>
      <c r="Q4736" s="70">
        <v>6.9766420236303679</v>
      </c>
      <c r="R4736" s="70">
        <v>2.3488432744955641</v>
      </c>
      <c r="S4736" s="70">
        <v>2</v>
      </c>
      <c r="T4736" s="70">
        <v>4.4545112219156415</v>
      </c>
      <c r="U4736" s="71">
        <v>147</v>
      </c>
    </row>
    <row r="4737" spans="1:21" x14ac:dyDescent="0.2">
      <c r="A4737" s="41">
        <v>360016740001</v>
      </c>
      <c r="B4737" s="36" t="s">
        <v>33</v>
      </c>
      <c r="C4737" s="36" t="s">
        <v>67</v>
      </c>
      <c r="D4737" s="36" t="s">
        <v>831</v>
      </c>
      <c r="E4737" s="67">
        <v>4</v>
      </c>
      <c r="F4737" s="88">
        <v>2018</v>
      </c>
      <c r="G4737" s="80" t="s">
        <v>41</v>
      </c>
      <c r="H4737" s="70">
        <v>2.2778995201812418</v>
      </c>
      <c r="I4737" s="70">
        <v>2.2411642694708389</v>
      </c>
      <c r="J4737" s="70">
        <v>2.033442742531153</v>
      </c>
      <c r="K4737" s="70">
        <v>7</v>
      </c>
      <c r="L4737" s="70">
        <v>6.9908054867927198</v>
      </c>
      <c r="M4737" s="70">
        <v>7</v>
      </c>
      <c r="N4737" s="70">
        <v>4.4030587627772491</v>
      </c>
      <c r="O4737" s="70">
        <v>4.3858467344077159</v>
      </c>
      <c r="P4737" s="70">
        <v>6.9999914065996043</v>
      </c>
      <c r="Q4737" s="70">
        <v>6.7943292409640685</v>
      </c>
      <c r="R4737" s="70">
        <v>2.2229314406364482</v>
      </c>
      <c r="S4737" s="70">
        <v>2</v>
      </c>
      <c r="T4737" s="70">
        <v>4.5291224670300876</v>
      </c>
      <c r="U4737" s="71">
        <v>114</v>
      </c>
    </row>
    <row r="4738" spans="1:21" x14ac:dyDescent="0.2">
      <c r="A4738" s="41">
        <v>360017200001</v>
      </c>
      <c r="B4738" s="36" t="s">
        <v>33</v>
      </c>
      <c r="C4738" s="36" t="s">
        <v>128</v>
      </c>
      <c r="D4738" s="36" t="s">
        <v>832</v>
      </c>
      <c r="E4738" s="67">
        <v>4</v>
      </c>
      <c r="F4738" s="88">
        <v>2018</v>
      </c>
      <c r="G4738" s="80" t="s">
        <v>41</v>
      </c>
      <c r="H4738" s="70">
        <v>2.0691723520776075</v>
      </c>
      <c r="I4738" s="70">
        <v>2.0617833283569489</v>
      </c>
      <c r="J4738" s="70">
        <v>2.0329628266736264</v>
      </c>
      <c r="K4738" s="70">
        <v>7</v>
      </c>
      <c r="L4738" s="70">
        <v>6.9889256799494506</v>
      </c>
      <c r="M4738" s="70">
        <v>6.9407018355356094</v>
      </c>
      <c r="N4738" s="70">
        <v>3.6842184211481643</v>
      </c>
      <c r="O4738" s="70">
        <v>4.1076230192333902</v>
      </c>
      <c r="P4738" s="70">
        <v>6.9407030483898211</v>
      </c>
      <c r="Q4738" s="70">
        <v>6.9415616312764667</v>
      </c>
      <c r="R4738" s="70">
        <v>3.9206128970629086</v>
      </c>
      <c r="S4738" s="70">
        <v>2</v>
      </c>
      <c r="T4738" s="70">
        <v>4.5573554199753339</v>
      </c>
      <c r="U4738" s="71">
        <v>98</v>
      </c>
    </row>
    <row r="4739" spans="1:21" x14ac:dyDescent="0.2">
      <c r="A4739" s="41">
        <v>360019680001</v>
      </c>
      <c r="B4739" s="36" t="s">
        <v>33</v>
      </c>
      <c r="C4739" s="36" t="s">
        <v>33</v>
      </c>
      <c r="D4739" s="36" t="s">
        <v>833</v>
      </c>
      <c r="E4739" s="67">
        <v>4</v>
      </c>
      <c r="F4739" s="88">
        <v>2018</v>
      </c>
      <c r="G4739" s="80" t="s">
        <v>41</v>
      </c>
      <c r="H4739" s="70">
        <v>2.0339494348472633</v>
      </c>
      <c r="I4739" s="70">
        <v>2.0410444999787116</v>
      </c>
      <c r="J4739" s="70">
        <v>2</v>
      </c>
      <c r="K4739" s="70">
        <v>7</v>
      </c>
      <c r="L4739" s="70">
        <v>6.3003665222108163</v>
      </c>
      <c r="M4739" s="70">
        <v>7</v>
      </c>
      <c r="N4739" s="70">
        <v>3.6472431893132606</v>
      </c>
      <c r="O4739" s="70">
        <v>4.7110636723506953</v>
      </c>
      <c r="P4739" s="70">
        <v>6.9999934644928574</v>
      </c>
      <c r="Q4739" s="70">
        <v>6.8456047665510065</v>
      </c>
      <c r="R4739" s="70">
        <v>2.3503141123031135</v>
      </c>
      <c r="S4739" s="70">
        <v>2</v>
      </c>
      <c r="T4739" s="70">
        <v>4.4107983051706441</v>
      </c>
      <c r="U4739" s="71">
        <v>164</v>
      </c>
    </row>
    <row r="4740" spans="1:21" x14ac:dyDescent="0.2">
      <c r="A4740" s="41">
        <v>460025630001</v>
      </c>
      <c r="B4740" s="36" t="s">
        <v>34</v>
      </c>
      <c r="C4740" s="36" t="s">
        <v>115</v>
      </c>
      <c r="D4740" s="36" t="s">
        <v>834</v>
      </c>
      <c r="E4740" s="67">
        <v>4</v>
      </c>
      <c r="F4740" s="88">
        <v>2018</v>
      </c>
      <c r="G4740" s="80" t="s">
        <v>41</v>
      </c>
      <c r="H4740" s="70">
        <v>2.2711522978154526</v>
      </c>
      <c r="I4740" s="70">
        <v>2.2259679266364865</v>
      </c>
      <c r="J4740" s="70">
        <v>2.0268202370902273</v>
      </c>
      <c r="K4740" s="70">
        <v>7</v>
      </c>
      <c r="L4740" s="70">
        <v>6.991310965155435</v>
      </c>
      <c r="M4740" s="70">
        <v>7</v>
      </c>
      <c r="N4740" s="70">
        <v>4.5881921162380817</v>
      </c>
      <c r="O4740" s="70">
        <v>4.4265185906585973</v>
      </c>
      <c r="P4740" s="70">
        <v>6.9999235639649049</v>
      </c>
      <c r="Q4740" s="70">
        <v>6.8269161593575296</v>
      </c>
      <c r="R4740" s="70">
        <v>2.7901488667445182</v>
      </c>
      <c r="S4740" s="70">
        <v>2</v>
      </c>
      <c r="T4740" s="70">
        <v>4.5955792269717701</v>
      </c>
      <c r="U4740" s="71">
        <v>87</v>
      </c>
    </row>
    <row r="4741" spans="1:21" x14ac:dyDescent="0.2">
      <c r="A4741" s="41">
        <v>460026520001</v>
      </c>
      <c r="B4741" s="36" t="s">
        <v>34</v>
      </c>
      <c r="C4741" s="36" t="s">
        <v>64</v>
      </c>
      <c r="D4741" s="36" t="s">
        <v>835</v>
      </c>
      <c r="E4741" s="67">
        <v>4</v>
      </c>
      <c r="F4741" s="88">
        <v>2018</v>
      </c>
      <c r="G4741" s="80" t="s">
        <v>41</v>
      </c>
      <c r="H4741" s="70">
        <v>2.0382203562024244</v>
      </c>
      <c r="I4741" s="70">
        <v>2.0424890436754435</v>
      </c>
      <c r="J4741" s="70">
        <v>2.1613067818093361</v>
      </c>
      <c r="K4741" s="70">
        <v>6.7730576284208697</v>
      </c>
      <c r="L4741" s="70">
        <v>6.9908383519722737</v>
      </c>
      <c r="M4741" s="70">
        <v>6.9944352972315951</v>
      </c>
      <c r="N4741" s="70">
        <v>3.83527489047759</v>
      </c>
      <c r="O4741" s="70">
        <v>5.8291453463256326</v>
      </c>
      <c r="P4741" s="70">
        <v>6.9944365205323935</v>
      </c>
      <c r="Q4741" s="70">
        <v>5.7582261119549365</v>
      </c>
      <c r="R4741" s="70">
        <v>3.1890241106093566</v>
      </c>
      <c r="S4741" s="70">
        <v>2</v>
      </c>
      <c r="T4741" s="70">
        <v>4.5505378699343204</v>
      </c>
      <c r="U4741" s="71">
        <v>101</v>
      </c>
    </row>
    <row r="4742" spans="1:21" x14ac:dyDescent="0.2">
      <c r="A4742" s="41">
        <v>660826010001</v>
      </c>
      <c r="B4742" s="36" t="s">
        <v>29</v>
      </c>
      <c r="C4742" s="36" t="s">
        <v>172</v>
      </c>
      <c r="D4742" s="36" t="s">
        <v>836</v>
      </c>
      <c r="E4742" s="67">
        <v>4</v>
      </c>
      <c r="F4742" s="88">
        <v>2018</v>
      </c>
      <c r="G4742" s="80" t="s">
        <v>41</v>
      </c>
      <c r="H4742" s="70">
        <v>2.0339494348472633</v>
      </c>
      <c r="I4742" s="70">
        <v>2.0410444999787116</v>
      </c>
      <c r="J4742" s="70">
        <v>2.043632701377772</v>
      </c>
      <c r="K4742" s="70">
        <v>6.1576631889192255</v>
      </c>
      <c r="L4742" s="70">
        <v>6.991381142195995</v>
      </c>
      <c r="M4742" s="70">
        <v>6.5975856858271191</v>
      </c>
      <c r="N4742" s="70">
        <v>4.5594297333239648</v>
      </c>
      <c r="O4742" s="70">
        <v>4.8886997919273982</v>
      </c>
      <c r="P4742" s="70">
        <v>6.5975866359129292</v>
      </c>
      <c r="Q4742" s="70">
        <v>6.8966424700008773</v>
      </c>
      <c r="R4742" s="70">
        <v>2.4097005927562489</v>
      </c>
      <c r="S4742" s="70">
        <v>2</v>
      </c>
      <c r="T4742" s="70">
        <v>4.4347763230889585</v>
      </c>
      <c r="U4742" s="71">
        <v>155</v>
      </c>
    </row>
    <row r="4743" spans="1:21" x14ac:dyDescent="0.2">
      <c r="A4743" s="41">
        <v>660819900001</v>
      </c>
      <c r="B4743" s="36" t="s">
        <v>29</v>
      </c>
      <c r="C4743" s="36" t="s">
        <v>235</v>
      </c>
      <c r="D4743" s="36" t="s">
        <v>837</v>
      </c>
      <c r="E4743" s="67">
        <v>4</v>
      </c>
      <c r="F4743" s="88">
        <v>2018</v>
      </c>
      <c r="G4743" s="80" t="s">
        <v>41</v>
      </c>
      <c r="H4743" s="70">
        <v>2.1264932676818451</v>
      </c>
      <c r="I4743" s="70">
        <v>2.104644068066849</v>
      </c>
      <c r="J4743" s="70">
        <v>2.037653276027604</v>
      </c>
      <c r="K4743" s="70">
        <v>4.6760091891723032</v>
      </c>
      <c r="L4743" s="70">
        <v>6.9917196405044608</v>
      </c>
      <c r="M4743" s="70">
        <v>6.9891035114157294</v>
      </c>
      <c r="N4743" s="70">
        <v>4.380406239207705</v>
      </c>
      <c r="O4743" s="70">
        <v>5.1129005007974584</v>
      </c>
      <c r="P4743" s="70">
        <v>6.9891047294475168</v>
      </c>
      <c r="Q4743" s="70">
        <v>6.956804804805075</v>
      </c>
      <c r="R4743" s="70">
        <v>2.6961579580819732</v>
      </c>
      <c r="S4743" s="70">
        <v>2</v>
      </c>
      <c r="T4743" s="70">
        <v>4.4217497654340434</v>
      </c>
      <c r="U4743" s="71">
        <v>160</v>
      </c>
    </row>
    <row r="4744" spans="1:21" x14ac:dyDescent="0.2">
      <c r="A4744" s="41">
        <v>660824070001</v>
      </c>
      <c r="B4744" s="36" t="s">
        <v>29</v>
      </c>
      <c r="C4744" s="36" t="s">
        <v>179</v>
      </c>
      <c r="D4744" s="36" t="s">
        <v>838</v>
      </c>
      <c r="E4744" s="67">
        <v>4</v>
      </c>
      <c r="F4744" s="88">
        <v>2018</v>
      </c>
      <c r="G4744" s="80" t="s">
        <v>41</v>
      </c>
      <c r="H4744" s="70">
        <v>2.1211941440807522</v>
      </c>
      <c r="I4744" s="70">
        <v>2.1270281237050224</v>
      </c>
      <c r="J4744" s="70">
        <v>2.052604276006349</v>
      </c>
      <c r="K4744" s="70">
        <v>7</v>
      </c>
      <c r="L4744" s="70">
        <v>6.9978887664157439</v>
      </c>
      <c r="M4744" s="70">
        <v>7</v>
      </c>
      <c r="N4744" s="70">
        <v>5.0685554836995275</v>
      </c>
      <c r="O4744" s="70">
        <v>4.538256948972899</v>
      </c>
      <c r="P4744" s="70">
        <v>6.9992247848275042</v>
      </c>
      <c r="Q4744" s="70">
        <v>6.6504483060054467</v>
      </c>
      <c r="R4744" s="70">
        <v>3.5821879485613324</v>
      </c>
      <c r="S4744" s="70">
        <v>2</v>
      </c>
      <c r="T4744" s="70">
        <v>4.6781157318562148</v>
      </c>
      <c r="U4744" s="71">
        <v>64</v>
      </c>
    </row>
    <row r="4745" spans="1:21" x14ac:dyDescent="0.2">
      <c r="A4745" s="41">
        <v>660826600001</v>
      </c>
      <c r="B4745" s="36" t="s">
        <v>29</v>
      </c>
      <c r="C4745" s="36" t="s">
        <v>179</v>
      </c>
      <c r="D4745" s="36" t="s">
        <v>839</v>
      </c>
      <c r="E4745" s="67">
        <v>4</v>
      </c>
      <c r="F4745" s="88">
        <v>2018</v>
      </c>
      <c r="G4745" s="80" t="s">
        <v>41</v>
      </c>
      <c r="H4745" s="70">
        <v>2.0339494348472633</v>
      </c>
      <c r="I4745" s="70">
        <v>2.0410444999787116</v>
      </c>
      <c r="J4745" s="70">
        <v>2.0272031597022186</v>
      </c>
      <c r="K4745" s="70">
        <v>7</v>
      </c>
      <c r="L4745" s="70">
        <v>6.9791970013292781</v>
      </c>
      <c r="M4745" s="70">
        <v>7</v>
      </c>
      <c r="N4745" s="70">
        <v>3.0372635500622271</v>
      </c>
      <c r="O4745" s="70">
        <v>5.0790715031161398</v>
      </c>
      <c r="P4745" s="70">
        <v>6.9998778832575415</v>
      </c>
      <c r="Q4745" s="70">
        <v>6.9530500601663796</v>
      </c>
      <c r="R4745" s="70">
        <v>2.7512247396715703</v>
      </c>
      <c r="S4745" s="70">
        <v>2</v>
      </c>
      <c r="T4745" s="70">
        <v>4.4918234860109445</v>
      </c>
      <c r="U4745" s="71">
        <v>136</v>
      </c>
    </row>
    <row r="4746" spans="1:21" x14ac:dyDescent="0.2">
      <c r="A4746" s="41">
        <v>660820830001</v>
      </c>
      <c r="B4746" s="36" t="s">
        <v>29</v>
      </c>
      <c r="C4746" s="36" t="s">
        <v>174</v>
      </c>
      <c r="D4746" s="36" t="s">
        <v>840</v>
      </c>
      <c r="E4746" s="67">
        <v>4</v>
      </c>
      <c r="F4746" s="88">
        <v>2018</v>
      </c>
      <c r="G4746" s="80" t="s">
        <v>41</v>
      </c>
      <c r="H4746" s="70">
        <v>2.2098409801024479</v>
      </c>
      <c r="I4746" s="70">
        <v>2.1986178932854465</v>
      </c>
      <c r="J4746" s="70">
        <v>2.0214555425372627</v>
      </c>
      <c r="K4746" s="70">
        <v>7</v>
      </c>
      <c r="L4746" s="70">
        <v>6.9922425501035432</v>
      </c>
      <c r="M4746" s="70">
        <v>6.8750731116441912</v>
      </c>
      <c r="N4746" s="70">
        <v>3.1019978349269928</v>
      </c>
      <c r="O4746" s="70">
        <v>4.2674054445586975</v>
      </c>
      <c r="P4746" s="70">
        <v>6.8750741819946786</v>
      </c>
      <c r="Q4746" s="70">
        <v>6.8889338451286148</v>
      </c>
      <c r="R4746" s="70">
        <v>2.2432512693679443</v>
      </c>
      <c r="S4746" s="70">
        <v>2</v>
      </c>
      <c r="T4746" s="70">
        <v>4.3894910544708186</v>
      </c>
      <c r="U4746" s="71">
        <v>171</v>
      </c>
    </row>
    <row r="4747" spans="1:21" x14ac:dyDescent="0.2">
      <c r="A4747" s="41">
        <v>660822880001</v>
      </c>
      <c r="B4747" s="36" t="s">
        <v>29</v>
      </c>
      <c r="C4747" s="36" t="s">
        <v>174</v>
      </c>
      <c r="D4747" s="36" t="s">
        <v>841</v>
      </c>
      <c r="E4747" s="67">
        <v>4</v>
      </c>
      <c r="F4747" s="88">
        <v>2018</v>
      </c>
      <c r="G4747" s="80" t="s">
        <v>41</v>
      </c>
      <c r="H4747" s="70">
        <v>2.3097911454521323</v>
      </c>
      <c r="I4747" s="70">
        <v>2.3278630152355122</v>
      </c>
      <c r="J4747" s="70">
        <v>2.0323191716327229</v>
      </c>
      <c r="K4747" s="70">
        <v>7</v>
      </c>
      <c r="L4747" s="70">
        <v>6.992012038519948</v>
      </c>
      <c r="M4747" s="70">
        <v>7</v>
      </c>
      <c r="N4747" s="70">
        <v>3.9647537680832983</v>
      </c>
      <c r="O4747" s="70">
        <v>4.5798471416826469</v>
      </c>
      <c r="P4747" s="70">
        <v>6.9999235639649049</v>
      </c>
      <c r="Q4747" s="70">
        <v>6.8666376817910839</v>
      </c>
      <c r="R4747" s="70">
        <v>2.4663908293894226</v>
      </c>
      <c r="S4747" s="70">
        <v>2</v>
      </c>
      <c r="T4747" s="70">
        <v>4.544961529645974</v>
      </c>
      <c r="U4747" s="71">
        <v>107</v>
      </c>
    </row>
    <row r="4748" spans="1:21" x14ac:dyDescent="0.2">
      <c r="A4748" s="41">
        <v>660821560001</v>
      </c>
      <c r="B4748" s="36" t="s">
        <v>29</v>
      </c>
      <c r="C4748" s="36" t="s">
        <v>174</v>
      </c>
      <c r="D4748" s="36" t="s">
        <v>842</v>
      </c>
      <c r="E4748" s="67">
        <v>4</v>
      </c>
      <c r="F4748" s="88">
        <v>2018</v>
      </c>
      <c r="G4748" s="80" t="s">
        <v>41</v>
      </c>
      <c r="H4748" s="70">
        <v>3.5941644082339392</v>
      </c>
      <c r="I4748" s="70">
        <v>3.4491915773601676</v>
      </c>
      <c r="J4748" s="70">
        <v>2.0484016184245548</v>
      </c>
      <c r="K4748" s="70">
        <v>7</v>
      </c>
      <c r="L4748" s="70">
        <v>6.9929917836517737</v>
      </c>
      <c r="M4748" s="70">
        <v>6.9748092111171953</v>
      </c>
      <c r="N4748" s="70">
        <v>4.4868505452748391</v>
      </c>
      <c r="O4748" s="70">
        <v>5.4428948551306533</v>
      </c>
      <c r="P4748" s="70">
        <v>6.9748104453973037</v>
      </c>
      <c r="Q4748" s="70">
        <v>6.9930686895421363</v>
      </c>
      <c r="R4748" s="70">
        <v>3.3128131937243488</v>
      </c>
      <c r="S4748" s="70">
        <v>2</v>
      </c>
      <c r="T4748" s="70">
        <v>4.9391663606547427</v>
      </c>
      <c r="U4748" s="71">
        <v>10</v>
      </c>
    </row>
    <row r="4749" spans="1:21" x14ac:dyDescent="0.2">
      <c r="A4749" s="41">
        <v>660820910001</v>
      </c>
      <c r="B4749" s="36" t="s">
        <v>29</v>
      </c>
      <c r="C4749" s="36" t="s">
        <v>198</v>
      </c>
      <c r="D4749" s="36" t="s">
        <v>843</v>
      </c>
      <c r="E4749" s="67">
        <v>4</v>
      </c>
      <c r="F4749" s="88">
        <v>2018</v>
      </c>
      <c r="G4749" s="80" t="s">
        <v>41</v>
      </c>
      <c r="H4749" s="70">
        <v>2.0339494348472633</v>
      </c>
      <c r="I4749" s="70">
        <v>2.0410444999787116</v>
      </c>
      <c r="J4749" s="70">
        <v>2.0232359928469679</v>
      </c>
      <c r="K4749" s="70">
        <v>7</v>
      </c>
      <c r="L4749" s="70">
        <v>6.9846890388911422</v>
      </c>
      <c r="M4749" s="70">
        <v>7</v>
      </c>
      <c r="N4749" s="70">
        <v>2.6771903801771915</v>
      </c>
      <c r="O4749" s="70">
        <v>4.6236337763656508</v>
      </c>
      <c r="P4749" s="70">
        <v>6.9999486883539559</v>
      </c>
      <c r="Q4749" s="70">
        <v>6.8355538048820907</v>
      </c>
      <c r="R4749" s="70">
        <v>2.9688156061283713</v>
      </c>
      <c r="S4749" s="70">
        <v>2</v>
      </c>
      <c r="T4749" s="70">
        <v>4.4323384352059456</v>
      </c>
      <c r="U4749" s="71">
        <v>157</v>
      </c>
    </row>
    <row r="4750" spans="1:21" x14ac:dyDescent="0.2">
      <c r="A4750" s="41">
        <v>660827250001</v>
      </c>
      <c r="B4750" s="36" t="s">
        <v>29</v>
      </c>
      <c r="C4750" s="36" t="s">
        <v>198</v>
      </c>
      <c r="D4750" s="36" t="s">
        <v>844</v>
      </c>
      <c r="E4750" s="67">
        <v>4</v>
      </c>
      <c r="F4750" s="88">
        <v>2018</v>
      </c>
      <c r="G4750" s="80" t="s">
        <v>41</v>
      </c>
      <c r="H4750" s="70">
        <v>6.4436774826303624</v>
      </c>
      <c r="I4750" s="70">
        <v>6.259363232282432</v>
      </c>
      <c r="J4750" s="70">
        <v>2.0313798804857441</v>
      </c>
      <c r="K4750" s="70">
        <v>7</v>
      </c>
      <c r="L4750" s="70">
        <v>6.9912361264464975</v>
      </c>
      <c r="M4750" s="70">
        <v>7</v>
      </c>
      <c r="N4750" s="70">
        <v>5.0823774881432495</v>
      </c>
      <c r="O4750" s="70">
        <v>4.6341377479991905</v>
      </c>
      <c r="P4750" s="70">
        <v>6.9999486883539559</v>
      </c>
      <c r="Q4750" s="70">
        <v>6.9418229336906991</v>
      </c>
      <c r="R4750" s="70">
        <v>3.0614864541479134</v>
      </c>
      <c r="S4750" s="70">
        <v>2</v>
      </c>
      <c r="T4750" s="70">
        <v>5.3704525028483374</v>
      </c>
      <c r="U4750" s="71">
        <v>2</v>
      </c>
    </row>
    <row r="4751" spans="1:21" x14ac:dyDescent="0.2">
      <c r="A4751" s="41">
        <v>660820240001</v>
      </c>
      <c r="B4751" s="36" t="s">
        <v>29</v>
      </c>
      <c r="C4751" s="36" t="s">
        <v>174</v>
      </c>
      <c r="D4751" s="36" t="s">
        <v>845</v>
      </c>
      <c r="E4751" s="67">
        <v>4</v>
      </c>
      <c r="F4751" s="88">
        <v>2018</v>
      </c>
      <c r="G4751" s="80" t="s">
        <v>41</v>
      </c>
      <c r="H4751" s="70">
        <v>2.1269295901303114</v>
      </c>
      <c r="I4751" s="70">
        <v>2.1134778474504716</v>
      </c>
      <c r="J4751" s="70">
        <v>2.0256863029460366</v>
      </c>
      <c r="K4751" s="70">
        <v>6.7116940552780884</v>
      </c>
      <c r="L4751" s="70">
        <v>6.9882396559247422</v>
      </c>
      <c r="M4751" s="70">
        <v>6.9733102204127393</v>
      </c>
      <c r="N4751" s="70">
        <v>3.5348414742770711</v>
      </c>
      <c r="O4751" s="70">
        <v>4.4917933057093666</v>
      </c>
      <c r="P4751" s="70">
        <v>6.9733114332706077</v>
      </c>
      <c r="Q4751" s="70">
        <v>6.9589817331072386</v>
      </c>
      <c r="R4751" s="70">
        <v>2.7922832962845758</v>
      </c>
      <c r="S4751" s="70">
        <v>2</v>
      </c>
      <c r="T4751" s="70">
        <v>4.4742124095659381</v>
      </c>
      <c r="U4751" s="71">
        <v>142</v>
      </c>
    </row>
    <row r="4752" spans="1:21" x14ac:dyDescent="0.2">
      <c r="A4752" s="41">
        <v>660821130001</v>
      </c>
      <c r="B4752" s="36" t="s">
        <v>29</v>
      </c>
      <c r="C4752" s="36" t="s">
        <v>174</v>
      </c>
      <c r="D4752" s="36" t="s">
        <v>846</v>
      </c>
      <c r="E4752" s="67">
        <v>4</v>
      </c>
      <c r="F4752" s="88">
        <v>2018</v>
      </c>
      <c r="G4752" s="80" t="s">
        <v>41</v>
      </c>
      <c r="H4752" s="70">
        <v>2.7394355162809698</v>
      </c>
      <c r="I4752" s="70">
        <v>2.7281891333700221</v>
      </c>
      <c r="J4752" s="70">
        <v>2.0279143627067571</v>
      </c>
      <c r="K4752" s="70">
        <v>7</v>
      </c>
      <c r="L4752" s="70">
        <v>6.9924088236558157</v>
      </c>
      <c r="M4752" s="70">
        <v>6.8964189687616502</v>
      </c>
      <c r="N4752" s="70">
        <v>3.989541615279518</v>
      </c>
      <c r="O4752" s="70">
        <v>4.64083222324426</v>
      </c>
      <c r="P4752" s="70">
        <v>6.8964201710190824</v>
      </c>
      <c r="Q4752" s="70">
        <v>6.9786795188234221</v>
      </c>
      <c r="R4752" s="70">
        <v>2.2743496247241359</v>
      </c>
      <c r="S4752" s="70">
        <v>2</v>
      </c>
      <c r="T4752" s="70">
        <v>4.5970158298221362</v>
      </c>
      <c r="U4752" s="71">
        <v>86</v>
      </c>
    </row>
    <row r="4753" spans="1:21" x14ac:dyDescent="0.2">
      <c r="A4753" s="41">
        <v>560020490001</v>
      </c>
      <c r="B4753" s="36" t="s">
        <v>30</v>
      </c>
      <c r="C4753" s="36" t="s">
        <v>250</v>
      </c>
      <c r="D4753" s="36" t="s">
        <v>847</v>
      </c>
      <c r="E4753" s="67">
        <v>4</v>
      </c>
      <c r="F4753" s="88">
        <v>2018</v>
      </c>
      <c r="G4753" s="80" t="s">
        <v>41</v>
      </c>
      <c r="H4753" s="70">
        <v>2.0339494348472633</v>
      </c>
      <c r="I4753" s="70">
        <v>2.0410444999787116</v>
      </c>
      <c r="J4753" s="70">
        <v>2.0441631726253449</v>
      </c>
      <c r="K4753" s="70">
        <v>7</v>
      </c>
      <c r="L4753" s="70">
        <v>6.9817833840518588</v>
      </c>
      <c r="M4753" s="70">
        <v>6.9795510174278723</v>
      </c>
      <c r="N4753" s="70">
        <v>3.5777340296908902</v>
      </c>
      <c r="O4753" s="70">
        <v>5.5141902261222864</v>
      </c>
      <c r="P4753" s="70">
        <v>6.9795522296017962</v>
      </c>
      <c r="Q4753" s="70">
        <v>6.987641856768664</v>
      </c>
      <c r="R4753" s="70">
        <v>5.9975081876072043</v>
      </c>
      <c r="S4753" s="70">
        <v>2</v>
      </c>
      <c r="T4753" s="70">
        <v>4.8447598365601579</v>
      </c>
      <c r="U4753" s="71">
        <v>22</v>
      </c>
    </row>
    <row r="4754" spans="1:21" x14ac:dyDescent="0.2">
      <c r="A4754" s="41">
        <v>560018160001</v>
      </c>
      <c r="B4754" s="36" t="s">
        <v>30</v>
      </c>
      <c r="C4754" s="36" t="s">
        <v>167</v>
      </c>
      <c r="D4754" s="36" t="s">
        <v>848</v>
      </c>
      <c r="E4754" s="67">
        <v>4</v>
      </c>
      <c r="F4754" s="88">
        <v>2018</v>
      </c>
      <c r="G4754" s="80" t="s">
        <v>41</v>
      </c>
      <c r="H4754" s="70">
        <v>2.0413962242831132</v>
      </c>
      <c r="I4754" s="70">
        <v>2.0489659676473804</v>
      </c>
      <c r="J4754" s="70">
        <v>2.0410552096165508</v>
      </c>
      <c r="K4754" s="70">
        <v>5.8441376818722794</v>
      </c>
      <c r="L4754" s="70">
        <v>6.990923136446888</v>
      </c>
      <c r="M4754" s="70">
        <v>7</v>
      </c>
      <c r="N4754" s="70">
        <v>4.8755099485166653</v>
      </c>
      <c r="O4754" s="70">
        <v>4.3041434941514733</v>
      </c>
      <c r="P4754" s="70">
        <v>6.9999235639649049</v>
      </c>
      <c r="Q4754" s="70">
        <v>6.7405880416239814</v>
      </c>
      <c r="R4754" s="70">
        <v>3.0737043850269439</v>
      </c>
      <c r="S4754" s="70">
        <v>2</v>
      </c>
      <c r="T4754" s="70">
        <v>4.4966956377625156</v>
      </c>
      <c r="U4754" s="71">
        <v>132</v>
      </c>
    </row>
    <row r="4755" spans="1:21" x14ac:dyDescent="0.2">
      <c r="A4755" s="41">
        <v>560017780001</v>
      </c>
      <c r="B4755" s="36" t="s">
        <v>30</v>
      </c>
      <c r="C4755" s="36" t="s">
        <v>238</v>
      </c>
      <c r="D4755" s="36" t="s">
        <v>849</v>
      </c>
      <c r="E4755" s="67">
        <v>4</v>
      </c>
      <c r="F4755" s="88">
        <v>2018</v>
      </c>
      <c r="G4755" s="80" t="s">
        <v>41</v>
      </c>
      <c r="H4755" s="70">
        <v>2.3597328467686514</v>
      </c>
      <c r="I4755" s="70">
        <v>2.3218825092096651</v>
      </c>
      <c r="J4755" s="70">
        <v>2</v>
      </c>
      <c r="K4755" s="70">
        <v>7</v>
      </c>
      <c r="L4755" s="70">
        <v>6.9904597826092623</v>
      </c>
      <c r="M4755" s="70">
        <v>6.976011986310847</v>
      </c>
      <c r="N4755" s="70">
        <v>3.6499100690851689</v>
      </c>
      <c r="O4755" s="70">
        <v>5.3568344316341987</v>
      </c>
      <c r="P4755" s="70">
        <v>6.9760131942981243</v>
      </c>
      <c r="Q4755" s="70">
        <v>6.9812051211629065</v>
      </c>
      <c r="R4755" s="70">
        <v>2.386279656977778</v>
      </c>
      <c r="S4755" s="70">
        <v>2</v>
      </c>
      <c r="T4755" s="70">
        <v>4.583194133171383</v>
      </c>
      <c r="U4755" s="71">
        <v>90</v>
      </c>
    </row>
    <row r="4756" spans="1:21" x14ac:dyDescent="0.2">
      <c r="A4756" s="41">
        <v>560020810001</v>
      </c>
      <c r="B4756" s="36" t="s">
        <v>30</v>
      </c>
      <c r="C4756" s="36" t="s">
        <v>238</v>
      </c>
      <c r="D4756" s="36" t="s">
        <v>850</v>
      </c>
      <c r="E4756" s="67">
        <v>4</v>
      </c>
      <c r="F4756" s="88">
        <v>2018</v>
      </c>
      <c r="G4756" s="80" t="s">
        <v>41</v>
      </c>
      <c r="H4756" s="70">
        <v>2.0339494348472633</v>
      </c>
      <c r="I4756" s="70">
        <v>2.0410444999787116</v>
      </c>
      <c r="J4756" s="70">
        <v>2</v>
      </c>
      <c r="K4756" s="70">
        <v>5.6128483365840776</v>
      </c>
      <c r="L4756" s="70">
        <v>6.9922700195522873</v>
      </c>
      <c r="M4756" s="70">
        <v>6.9919274840532477</v>
      </c>
      <c r="N4756" s="70">
        <v>4.2719132723403987</v>
      </c>
      <c r="O4756" s="70">
        <v>5.2132729691543291</v>
      </c>
      <c r="P4756" s="70">
        <v>6.9919287076021597</v>
      </c>
      <c r="Q4756" s="70">
        <v>6.5581788735948292</v>
      </c>
      <c r="R4756" s="70">
        <v>3.274174239372055</v>
      </c>
      <c r="S4756" s="70">
        <v>2</v>
      </c>
      <c r="T4756" s="70">
        <v>4.4984589864232802</v>
      </c>
      <c r="U4756" s="71">
        <v>131</v>
      </c>
    </row>
    <row r="4757" spans="1:21" x14ac:dyDescent="0.2">
      <c r="A4757" s="41">
        <v>760029590001</v>
      </c>
      <c r="B4757" s="36" t="s">
        <v>22</v>
      </c>
      <c r="C4757" s="36" t="s">
        <v>106</v>
      </c>
      <c r="D4757" s="36" t="s">
        <v>851</v>
      </c>
      <c r="E4757" s="67">
        <v>4</v>
      </c>
      <c r="F4757" s="88">
        <v>2018</v>
      </c>
      <c r="G4757" s="80" t="s">
        <v>41</v>
      </c>
      <c r="H4757" s="70">
        <v>2.0339494348472633</v>
      </c>
      <c r="I4757" s="70">
        <v>2.0410444999787116</v>
      </c>
      <c r="J4757" s="70">
        <v>2.1124790037060044</v>
      </c>
      <c r="K4757" s="70">
        <v>7</v>
      </c>
      <c r="L4757" s="70">
        <v>6.9911382459422882</v>
      </c>
      <c r="M4757" s="70">
        <v>6.9889644083899247</v>
      </c>
      <c r="N4757" s="70">
        <v>4.8744154889186824</v>
      </c>
      <c r="O4757" s="70">
        <v>5.2801960699501187</v>
      </c>
      <c r="P4757" s="70">
        <v>6.9889656364173334</v>
      </c>
      <c r="Q4757" s="70">
        <v>6.8448282144336678</v>
      </c>
      <c r="R4757" s="70">
        <v>2.6820361055132951</v>
      </c>
      <c r="S4757" s="70">
        <v>2</v>
      </c>
      <c r="T4757" s="70">
        <v>4.6531680923414411</v>
      </c>
      <c r="U4757" s="71">
        <v>71</v>
      </c>
    </row>
    <row r="4758" spans="1:21" x14ac:dyDescent="0.2">
      <c r="A4758" s="41">
        <v>760027620001</v>
      </c>
      <c r="B4758" s="36" t="s">
        <v>22</v>
      </c>
      <c r="C4758" s="36" t="s">
        <v>139</v>
      </c>
      <c r="D4758" s="36" t="s">
        <v>852</v>
      </c>
      <c r="E4758" s="67">
        <v>4</v>
      </c>
      <c r="F4758" s="88">
        <v>2018</v>
      </c>
      <c r="G4758" s="80" t="s">
        <v>41</v>
      </c>
      <c r="H4758" s="70">
        <v>2.0339494348472633</v>
      </c>
      <c r="I4758" s="70">
        <v>2.0410444999787116</v>
      </c>
      <c r="J4758" s="70">
        <v>2</v>
      </c>
      <c r="K4758" s="70">
        <v>5.1842940913946158</v>
      </c>
      <c r="L4758" s="70">
        <v>6.992006495127927</v>
      </c>
      <c r="M4758" s="70">
        <v>6.97995086238351</v>
      </c>
      <c r="N4758" s="70">
        <v>4.3006272989869769</v>
      </c>
      <c r="O4758" s="70">
        <v>5.1417726289310703</v>
      </c>
      <c r="P4758" s="70">
        <v>6.9799520807707287</v>
      </c>
      <c r="Q4758" s="70">
        <v>6.7872778435378605</v>
      </c>
      <c r="R4758" s="70">
        <v>2.7903568763694584</v>
      </c>
      <c r="S4758" s="70">
        <v>2</v>
      </c>
      <c r="T4758" s="70">
        <v>4.4359360093606774</v>
      </c>
      <c r="U4758" s="71">
        <v>154</v>
      </c>
    </row>
    <row r="4759" spans="1:21" x14ac:dyDescent="0.2">
      <c r="A4759" s="41">
        <v>760029240001</v>
      </c>
      <c r="B4759" s="36" t="s">
        <v>22</v>
      </c>
      <c r="C4759" s="36" t="s">
        <v>139</v>
      </c>
      <c r="D4759" s="36" t="s">
        <v>853</v>
      </c>
      <c r="E4759" s="67">
        <v>4</v>
      </c>
      <c r="F4759" s="88">
        <v>2018</v>
      </c>
      <c r="G4759" s="80" t="s">
        <v>41</v>
      </c>
      <c r="H4759" s="70">
        <v>2.0339888863359827</v>
      </c>
      <c r="I4759" s="70">
        <v>2.0410685918418063</v>
      </c>
      <c r="J4759" s="70">
        <v>2.0873312409970359</v>
      </c>
      <c r="K4759" s="70">
        <v>7</v>
      </c>
      <c r="L4759" s="70">
        <v>6.9923608849807017</v>
      </c>
      <c r="M4759" s="70">
        <v>6.9800493297106332</v>
      </c>
      <c r="N4759" s="70">
        <v>4.2907127785931838</v>
      </c>
      <c r="O4759" s="70">
        <v>4.9574711332484469</v>
      </c>
      <c r="P4759" s="70">
        <v>6.9800505633358121</v>
      </c>
      <c r="Q4759" s="70">
        <v>6.7778861397105175</v>
      </c>
      <c r="R4759" s="70">
        <v>4.7483807117552193</v>
      </c>
      <c r="S4759" s="70">
        <v>2</v>
      </c>
      <c r="T4759" s="70">
        <v>4.7407750217091111</v>
      </c>
      <c r="U4759" s="71">
        <v>40</v>
      </c>
    </row>
    <row r="4760" spans="1:21" x14ac:dyDescent="0.2">
      <c r="A4760" s="41">
        <v>760030410001</v>
      </c>
      <c r="B4760" s="36" t="s">
        <v>22</v>
      </c>
      <c r="C4760" s="36" t="s">
        <v>106</v>
      </c>
      <c r="D4760" s="36" t="s">
        <v>854</v>
      </c>
      <c r="E4760" s="67">
        <v>4</v>
      </c>
      <c r="F4760" s="88">
        <v>2018</v>
      </c>
      <c r="G4760" s="80" t="s">
        <v>41</v>
      </c>
      <c r="H4760" s="70">
        <v>2.0424030863872074</v>
      </c>
      <c r="I4760" s="70">
        <v>2.0457908563574283</v>
      </c>
      <c r="J4760" s="70">
        <v>2.1793289810185636</v>
      </c>
      <c r="K4760" s="70">
        <v>4.7364016795603661</v>
      </c>
      <c r="L4760" s="70">
        <v>6.9920008346342222</v>
      </c>
      <c r="M4760" s="70">
        <v>6.9905694433124177</v>
      </c>
      <c r="N4760" s="70">
        <v>3.8839914803546676</v>
      </c>
      <c r="O4760" s="70">
        <v>5.3494876281661696</v>
      </c>
      <c r="P4760" s="70">
        <v>6.990570661481283</v>
      </c>
      <c r="Q4760" s="70">
        <v>6.6634793084285144</v>
      </c>
      <c r="R4760" s="70">
        <v>2.7781239223101899</v>
      </c>
      <c r="S4760" s="70">
        <v>2</v>
      </c>
      <c r="T4760" s="70">
        <v>4.3876789901675854</v>
      </c>
      <c r="U4760" s="71">
        <v>172</v>
      </c>
    </row>
    <row r="4761" spans="1:21" x14ac:dyDescent="0.2">
      <c r="A4761" s="41">
        <v>760030760001</v>
      </c>
      <c r="B4761" s="36" t="s">
        <v>22</v>
      </c>
      <c r="C4761" s="36" t="s">
        <v>70</v>
      </c>
      <c r="D4761" s="36" t="s">
        <v>855</v>
      </c>
      <c r="E4761" s="67">
        <v>4</v>
      </c>
      <c r="F4761" s="88">
        <v>2018</v>
      </c>
      <c r="G4761" s="80" t="s">
        <v>41</v>
      </c>
      <c r="H4761" s="70">
        <v>2.7534374416398957</v>
      </c>
      <c r="I4761" s="70">
        <v>3.1220537639475205</v>
      </c>
      <c r="J4761" s="70">
        <v>2.1459852666107886</v>
      </c>
      <c r="K4761" s="70">
        <v>6.0275980396044568</v>
      </c>
      <c r="L4761" s="70">
        <v>6.9914550219416443</v>
      </c>
      <c r="M4761" s="70">
        <v>7</v>
      </c>
      <c r="N4761" s="70">
        <v>4.9285741104637779</v>
      </c>
      <c r="O4761" s="70">
        <v>5.5074801975672507</v>
      </c>
      <c r="P4761" s="70">
        <v>6.9999959746703411</v>
      </c>
      <c r="Q4761" s="70">
        <v>6.97823755832645</v>
      </c>
      <c r="R4761" s="70">
        <v>4.9752917987396152</v>
      </c>
      <c r="S4761" s="70">
        <v>2</v>
      </c>
      <c r="T4761" s="70">
        <v>4.952509097792646</v>
      </c>
      <c r="U4761" s="71">
        <v>9</v>
      </c>
    </row>
    <row r="4762" spans="1:21" x14ac:dyDescent="0.2">
      <c r="A4762" s="41">
        <v>760028430001</v>
      </c>
      <c r="B4762" s="36" t="s">
        <v>22</v>
      </c>
      <c r="C4762" s="36" t="s">
        <v>110</v>
      </c>
      <c r="D4762" s="36" t="s">
        <v>856</v>
      </c>
      <c r="E4762" s="67">
        <v>4</v>
      </c>
      <c r="F4762" s="88">
        <v>2018</v>
      </c>
      <c r="G4762" s="80" t="s">
        <v>41</v>
      </c>
      <c r="H4762" s="70">
        <v>2.0440942544300915</v>
      </c>
      <c r="I4762" s="70">
        <v>2.0502042294628207</v>
      </c>
      <c r="J4762" s="70">
        <v>2.2991202690296109</v>
      </c>
      <c r="K4762" s="70">
        <v>7</v>
      </c>
      <c r="L4762" s="70">
        <v>6.9912727811291333</v>
      </c>
      <c r="M4762" s="70">
        <v>6.969145073963487</v>
      </c>
      <c r="N4762" s="70">
        <v>3.8341022389494448</v>
      </c>
      <c r="O4762" s="70">
        <v>5.4441600034744715</v>
      </c>
      <c r="P4762" s="70">
        <v>6.969146274839745</v>
      </c>
      <c r="Q4762" s="70">
        <v>6.9429615326457013</v>
      </c>
      <c r="R4762" s="70">
        <v>4.1738851967127317</v>
      </c>
      <c r="S4762" s="70">
        <v>2</v>
      </c>
      <c r="T4762" s="70">
        <v>4.726507654553104</v>
      </c>
      <c r="U4762" s="71">
        <v>47</v>
      </c>
    </row>
    <row r="4763" spans="1:21" x14ac:dyDescent="0.2">
      <c r="A4763" s="41">
        <v>760028000001</v>
      </c>
      <c r="B4763" s="36" t="s">
        <v>22</v>
      </c>
      <c r="C4763" s="36" t="s">
        <v>110</v>
      </c>
      <c r="D4763" s="36" t="s">
        <v>857</v>
      </c>
      <c r="E4763" s="67">
        <v>4</v>
      </c>
      <c r="F4763" s="88">
        <v>2018</v>
      </c>
      <c r="G4763" s="80" t="s">
        <v>41</v>
      </c>
      <c r="H4763" s="70">
        <v>2.0435052610049307</v>
      </c>
      <c r="I4763" s="70">
        <v>2.0469803507725204</v>
      </c>
      <c r="J4763" s="70">
        <v>2.1399655639231541</v>
      </c>
      <c r="K4763" s="70">
        <v>6.6336577722650931</v>
      </c>
      <c r="L4763" s="70">
        <v>6.9916005898358229</v>
      </c>
      <c r="M4763" s="70">
        <v>6.9853823352981843</v>
      </c>
      <c r="N4763" s="70">
        <v>4.0940648455438664</v>
      </c>
      <c r="O4763" s="70">
        <v>5.3066222061710828</v>
      </c>
      <c r="P4763" s="70">
        <v>6.985383552756681</v>
      </c>
      <c r="Q4763" s="70">
        <v>6.8457551295441661</v>
      </c>
      <c r="R4763" s="70">
        <v>3.8352446008158507</v>
      </c>
      <c r="S4763" s="70">
        <v>2</v>
      </c>
      <c r="T4763" s="70">
        <v>4.6590135173276135</v>
      </c>
      <c r="U4763" s="71">
        <v>69</v>
      </c>
    </row>
    <row r="4764" spans="1:21" x14ac:dyDescent="0.2">
      <c r="A4764" s="41">
        <v>760026650001</v>
      </c>
      <c r="B4764" s="36" t="s">
        <v>22</v>
      </c>
      <c r="C4764" s="36" t="s">
        <v>106</v>
      </c>
      <c r="D4764" s="36" t="s">
        <v>858</v>
      </c>
      <c r="E4764" s="67">
        <v>4</v>
      </c>
      <c r="F4764" s="88">
        <v>2018</v>
      </c>
      <c r="G4764" s="80" t="s">
        <v>41</v>
      </c>
      <c r="H4764" s="70">
        <v>2.0339494348472633</v>
      </c>
      <c r="I4764" s="70">
        <v>2.0410444999787116</v>
      </c>
      <c r="J4764" s="70">
        <v>2</v>
      </c>
      <c r="K4764" s="70">
        <v>7</v>
      </c>
      <c r="L4764" s="70">
        <v>6.9881003125797827</v>
      </c>
      <c r="M4764" s="70">
        <v>6.9730740696474758</v>
      </c>
      <c r="N4764" s="70">
        <v>2.8413865393386359</v>
      </c>
      <c r="O4764" s="70">
        <v>4.8126633704260273</v>
      </c>
      <c r="P4764" s="70">
        <v>6.9730752668504357</v>
      </c>
      <c r="Q4764" s="70">
        <v>6.3789047833801389</v>
      </c>
      <c r="R4764" s="70">
        <v>2.1649347025070189</v>
      </c>
      <c r="S4764" s="70">
        <v>2</v>
      </c>
      <c r="T4764" s="70">
        <v>4.3505944149629583</v>
      </c>
      <c r="U4764" s="71">
        <v>180</v>
      </c>
    </row>
    <row r="4765" spans="1:21" x14ac:dyDescent="0.2">
      <c r="A4765" s="41">
        <v>760031060001</v>
      </c>
      <c r="B4765" s="36" t="s">
        <v>22</v>
      </c>
      <c r="C4765" s="36" t="s">
        <v>75</v>
      </c>
      <c r="D4765" s="36" t="s">
        <v>859</v>
      </c>
      <c r="E4765" s="67">
        <v>4</v>
      </c>
      <c r="F4765" s="88">
        <v>2018</v>
      </c>
      <c r="G4765" s="80" t="s">
        <v>41</v>
      </c>
      <c r="H4765" s="70">
        <v>2.5526310240050432</v>
      </c>
      <c r="I4765" s="70">
        <v>2.368377925390591</v>
      </c>
      <c r="J4765" s="70">
        <v>2</v>
      </c>
      <c r="K4765" s="70">
        <v>7</v>
      </c>
      <c r="L4765" s="70">
        <v>6.9928800245112877</v>
      </c>
      <c r="M4765" s="70">
        <v>6.9942362294406699</v>
      </c>
      <c r="N4765" s="70">
        <v>4.7767831134230123</v>
      </c>
      <c r="O4765" s="70">
        <v>5.3201674262250176</v>
      </c>
      <c r="P4765" s="70">
        <v>6.9942374541460506</v>
      </c>
      <c r="Q4765" s="70">
        <v>6.930993228560637</v>
      </c>
      <c r="R4765" s="70">
        <v>5.0179585264806628</v>
      </c>
      <c r="S4765" s="70">
        <v>2</v>
      </c>
      <c r="T4765" s="70">
        <v>4.9123554126819151</v>
      </c>
      <c r="U4765" s="71">
        <v>16</v>
      </c>
    </row>
    <row r="4766" spans="1:21" x14ac:dyDescent="0.2">
      <c r="A4766" s="41">
        <v>860031390001</v>
      </c>
      <c r="B4766" s="36" t="s">
        <v>28</v>
      </c>
      <c r="C4766" s="36" t="s">
        <v>184</v>
      </c>
      <c r="D4766" s="36" t="s">
        <v>860</v>
      </c>
      <c r="E4766" s="67">
        <v>4</v>
      </c>
      <c r="F4766" s="88">
        <v>2018</v>
      </c>
      <c r="G4766" s="80" t="s">
        <v>41</v>
      </c>
      <c r="H4766" s="70">
        <v>2.0760442961017205</v>
      </c>
      <c r="I4766" s="70">
        <v>2.074751266236591</v>
      </c>
      <c r="J4766" s="70">
        <v>2</v>
      </c>
      <c r="K4766" s="70">
        <v>2.6046159108991662</v>
      </c>
      <c r="L4766" s="70">
        <v>6.9908244127705244</v>
      </c>
      <c r="M4766" s="70">
        <v>6.9717975118554865</v>
      </c>
      <c r="N4766" s="70">
        <v>2.6718394662247071</v>
      </c>
      <c r="O4766" s="70">
        <v>5.6209032460537607</v>
      </c>
      <c r="P4766" s="70">
        <v>6.9717987225416085</v>
      </c>
      <c r="Q4766" s="70">
        <v>6.3704972591955569</v>
      </c>
      <c r="R4766" s="70">
        <v>2.1547931870900872</v>
      </c>
      <c r="S4766" s="70">
        <v>2</v>
      </c>
      <c r="T4766" s="70">
        <v>4.0423221065807677</v>
      </c>
      <c r="U4766" s="71">
        <v>202</v>
      </c>
    </row>
    <row r="4767" spans="1:21" x14ac:dyDescent="0.2">
      <c r="A4767" s="41">
        <v>860031630001</v>
      </c>
      <c r="B4767" s="36" t="s">
        <v>28</v>
      </c>
      <c r="C4767" s="36" t="s">
        <v>184</v>
      </c>
      <c r="D4767" s="36" t="s">
        <v>861</v>
      </c>
      <c r="E4767" s="67">
        <v>4</v>
      </c>
      <c r="F4767" s="88">
        <v>2018</v>
      </c>
      <c r="G4767" s="80" t="s">
        <v>41</v>
      </c>
      <c r="H4767" s="70">
        <v>2.0339494348472633</v>
      </c>
      <c r="I4767" s="70">
        <v>2.0410444999787116</v>
      </c>
      <c r="J4767" s="70">
        <v>2.5357345398929554</v>
      </c>
      <c r="K4767" s="70">
        <v>4.3960177931822182</v>
      </c>
      <c r="L4767" s="70">
        <v>6.9931120353870444</v>
      </c>
      <c r="M4767" s="70">
        <v>5.7713321722968143</v>
      </c>
      <c r="N4767" s="70">
        <v>5.1362973660890638</v>
      </c>
      <c r="O4767" s="70">
        <v>6.0521056628235685</v>
      </c>
      <c r="P4767" s="70">
        <v>5.7713368474946973</v>
      </c>
      <c r="Q4767" s="70">
        <v>6.2381007631840903</v>
      </c>
      <c r="R4767" s="70">
        <v>2.5720668678852525</v>
      </c>
      <c r="S4767" s="70">
        <v>2</v>
      </c>
      <c r="T4767" s="70">
        <v>4.2950914985884738</v>
      </c>
      <c r="U4767" s="71">
        <v>188</v>
      </c>
    </row>
    <row r="4768" spans="1:21" x14ac:dyDescent="0.2">
      <c r="A4768" s="41">
        <v>860027520001</v>
      </c>
      <c r="B4768" s="36" t="s">
        <v>28</v>
      </c>
      <c r="C4768" s="36" t="s">
        <v>220</v>
      </c>
      <c r="D4768" s="36" t="s">
        <v>862</v>
      </c>
      <c r="E4768" s="67">
        <v>4</v>
      </c>
      <c r="F4768" s="88">
        <v>2018</v>
      </c>
      <c r="G4768" s="80" t="s">
        <v>41</v>
      </c>
      <c r="H4768" s="70">
        <v>2.0339494348472633</v>
      </c>
      <c r="I4768" s="70">
        <v>2.0410444999787116</v>
      </c>
      <c r="J4768" s="70">
        <v>2</v>
      </c>
      <c r="K4768" s="70">
        <v>6.4930793284563713</v>
      </c>
      <c r="L4768" s="70">
        <v>6.989587703761357</v>
      </c>
      <c r="M4768" s="70">
        <v>7</v>
      </c>
      <c r="N4768" s="70">
        <v>4.1671695066088237</v>
      </c>
      <c r="O4768" s="70">
        <v>4.8170680360852129</v>
      </c>
      <c r="P4768" s="70">
        <v>6.9999959746703411</v>
      </c>
      <c r="Q4768" s="70">
        <v>6.9313004567277474</v>
      </c>
      <c r="R4768" s="70">
        <v>2.2967467962853498</v>
      </c>
      <c r="S4768" s="70">
        <v>2</v>
      </c>
      <c r="T4768" s="70">
        <v>4.4808284781184318</v>
      </c>
      <c r="U4768" s="71">
        <v>140</v>
      </c>
    </row>
    <row r="4769" spans="1:21" x14ac:dyDescent="0.2">
      <c r="A4769" s="41">
        <v>860031550001</v>
      </c>
      <c r="B4769" s="36" t="s">
        <v>28</v>
      </c>
      <c r="C4769" s="36" t="s">
        <v>184</v>
      </c>
      <c r="D4769" s="36" t="s">
        <v>863</v>
      </c>
      <c r="E4769" s="67">
        <v>4</v>
      </c>
      <c r="F4769" s="88">
        <v>2018</v>
      </c>
      <c r="G4769" s="80" t="s">
        <v>41</v>
      </c>
      <c r="H4769" s="70">
        <v>2.0339494348472633</v>
      </c>
      <c r="I4769" s="70">
        <v>2.0410444999787116</v>
      </c>
      <c r="J4769" s="70">
        <v>2</v>
      </c>
      <c r="K4769" s="70">
        <v>5.1198838251792225</v>
      </c>
      <c r="L4769" s="70">
        <v>6.9877741383432737</v>
      </c>
      <c r="M4769" s="70">
        <v>7</v>
      </c>
      <c r="N4769" s="70">
        <v>4.2850351473797526</v>
      </c>
      <c r="O4769" s="70">
        <v>5.6577287179705902</v>
      </c>
      <c r="P4769" s="70">
        <v>6.9999984396194019</v>
      </c>
      <c r="Q4769" s="70">
        <v>5.7428997314936083</v>
      </c>
      <c r="R4769" s="70">
        <v>2.8528288196999783</v>
      </c>
      <c r="S4769" s="70">
        <v>2</v>
      </c>
      <c r="T4769" s="70">
        <v>4.3934285628759842</v>
      </c>
      <c r="U4769" s="71">
        <v>169</v>
      </c>
    </row>
    <row r="4770" spans="1:21" x14ac:dyDescent="0.2">
      <c r="A4770" s="41">
        <v>860028090001</v>
      </c>
      <c r="B4770" s="36" t="s">
        <v>28</v>
      </c>
      <c r="C4770" s="36" t="s">
        <v>220</v>
      </c>
      <c r="D4770" s="36" t="s">
        <v>864</v>
      </c>
      <c r="E4770" s="67">
        <v>4</v>
      </c>
      <c r="F4770" s="88">
        <v>2018</v>
      </c>
      <c r="G4770" s="80" t="s">
        <v>41</v>
      </c>
      <c r="H4770" s="70">
        <v>2.0339494348472633</v>
      </c>
      <c r="I4770" s="70">
        <v>2.0410444999787116</v>
      </c>
      <c r="J4770" s="70">
        <v>2</v>
      </c>
      <c r="K4770" s="70">
        <v>6.1053692983555292</v>
      </c>
      <c r="L4770" s="70">
        <v>6.9911537871638103</v>
      </c>
      <c r="M4770" s="70">
        <v>6.9811553532522099</v>
      </c>
      <c r="N4770" s="70">
        <v>4.5352394299713126</v>
      </c>
      <c r="O4770" s="70">
        <v>5.8034497189438818</v>
      </c>
      <c r="P4770" s="70">
        <v>6.9811566044939113</v>
      </c>
      <c r="Q4770" s="70">
        <v>6.6482201777450616</v>
      </c>
      <c r="R4770" s="70">
        <v>2.2250307933371101</v>
      </c>
      <c r="S4770" s="70">
        <v>2</v>
      </c>
      <c r="T4770" s="70">
        <v>4.5288140915073996</v>
      </c>
      <c r="U4770" s="71">
        <v>115</v>
      </c>
    </row>
    <row r="4771" spans="1:21" x14ac:dyDescent="0.2">
      <c r="A4771" s="41">
        <v>860032010001</v>
      </c>
      <c r="B4771" s="36" t="s">
        <v>28</v>
      </c>
      <c r="C4771" s="36" t="s">
        <v>253</v>
      </c>
      <c r="D4771" s="36" t="s">
        <v>35</v>
      </c>
      <c r="E4771" s="67">
        <v>4</v>
      </c>
      <c r="F4771" s="88">
        <v>2018</v>
      </c>
      <c r="G4771" s="80" t="s">
        <v>41</v>
      </c>
      <c r="H4771" s="70">
        <v>2.0339494348472633</v>
      </c>
      <c r="I4771" s="70">
        <v>2.0410444999787116</v>
      </c>
      <c r="J4771" s="70">
        <v>2</v>
      </c>
      <c r="K4771" s="70">
        <v>6.4352723430772318</v>
      </c>
      <c r="L4771" s="70">
        <v>6.9933216163606202</v>
      </c>
      <c r="M4771" s="70">
        <v>7</v>
      </c>
      <c r="N4771" s="70">
        <v>4.380908509561487</v>
      </c>
      <c r="O4771" s="70">
        <v>5.9524609078895354</v>
      </c>
      <c r="P4771" s="70">
        <v>6.9999959746703411</v>
      </c>
      <c r="Q4771" s="70">
        <v>6.5933505680198952</v>
      </c>
      <c r="R4771" s="70">
        <v>2.1322274000748966</v>
      </c>
      <c r="S4771" s="70">
        <v>2</v>
      </c>
      <c r="T4771" s="70">
        <v>4.5468776045399988</v>
      </c>
      <c r="U4771" s="71">
        <v>104</v>
      </c>
    </row>
    <row r="4772" spans="1:21" x14ac:dyDescent="0.2">
      <c r="A4772" s="41">
        <v>860032790001</v>
      </c>
      <c r="B4772" s="36" t="s">
        <v>28</v>
      </c>
      <c r="C4772" s="36" t="s">
        <v>184</v>
      </c>
      <c r="D4772" s="36" t="s">
        <v>865</v>
      </c>
      <c r="E4772" s="67">
        <v>4</v>
      </c>
      <c r="F4772" s="88">
        <v>2018</v>
      </c>
      <c r="G4772" s="80" t="s">
        <v>41</v>
      </c>
      <c r="H4772" s="70">
        <v>2.0339494348472633</v>
      </c>
      <c r="I4772" s="70">
        <v>2.0410444999787116</v>
      </c>
      <c r="J4772" s="70">
        <v>2.1974125931707453</v>
      </c>
      <c r="K4772" s="70">
        <v>6.4409433837743872</v>
      </c>
      <c r="L4772" s="70">
        <v>6.9931090354432319</v>
      </c>
      <c r="M4772" s="70">
        <v>6.919595576607998</v>
      </c>
      <c r="N4772" s="70">
        <v>4.9931684413731574</v>
      </c>
      <c r="O4772" s="70">
        <v>5.6578852502082349</v>
      </c>
      <c r="P4772" s="70">
        <v>6.9195968208814058</v>
      </c>
      <c r="Q4772" s="70">
        <v>6.6450591565652575</v>
      </c>
      <c r="R4772" s="70">
        <v>3.1698525292035833</v>
      </c>
      <c r="S4772" s="70">
        <v>2</v>
      </c>
      <c r="T4772" s="70">
        <v>4.6676347268378322</v>
      </c>
      <c r="U4772" s="71">
        <v>68</v>
      </c>
    </row>
    <row r="4773" spans="1:21" x14ac:dyDescent="0.2">
      <c r="A4773" s="41">
        <v>860025740001</v>
      </c>
      <c r="B4773" s="36" t="s">
        <v>28</v>
      </c>
      <c r="C4773" s="36" t="s">
        <v>184</v>
      </c>
      <c r="D4773" s="36" t="s">
        <v>866</v>
      </c>
      <c r="E4773" s="67">
        <v>4</v>
      </c>
      <c r="F4773" s="88">
        <v>2018</v>
      </c>
      <c r="G4773" s="80" t="s">
        <v>41</v>
      </c>
      <c r="H4773" s="70">
        <v>2.0534939493187849</v>
      </c>
      <c r="I4773" s="70">
        <v>2.0575087241700301</v>
      </c>
      <c r="J4773" s="70">
        <v>2</v>
      </c>
      <c r="K4773" s="70">
        <v>6.3323867006202157</v>
      </c>
      <c r="L4773" s="70">
        <v>6.9938141953542461</v>
      </c>
      <c r="M4773" s="70">
        <v>6.9887910884357618</v>
      </c>
      <c r="N4773" s="70">
        <v>4.7043492055987421</v>
      </c>
      <c r="O4773" s="70">
        <v>5.806765424990604</v>
      </c>
      <c r="P4773" s="70">
        <v>6.9887923238593643</v>
      </c>
      <c r="Q4773" s="70">
        <v>6.041611214626716</v>
      </c>
      <c r="R4773" s="70">
        <v>2.5862519089214304</v>
      </c>
      <c r="S4773" s="70">
        <v>2</v>
      </c>
      <c r="T4773" s="70">
        <v>4.5461470613246568</v>
      </c>
      <c r="U4773" s="71">
        <v>106</v>
      </c>
    </row>
    <row r="4774" spans="1:21" x14ac:dyDescent="0.2">
      <c r="A4774" s="41">
        <v>860023020001</v>
      </c>
      <c r="B4774" s="36" t="s">
        <v>28</v>
      </c>
      <c r="C4774" s="36" t="s">
        <v>220</v>
      </c>
      <c r="D4774" s="36" t="s">
        <v>867</v>
      </c>
      <c r="E4774" s="67">
        <v>4</v>
      </c>
      <c r="F4774" s="88">
        <v>2018</v>
      </c>
      <c r="G4774" s="80" t="s">
        <v>41</v>
      </c>
      <c r="H4774" s="70">
        <v>2.0339494348472633</v>
      </c>
      <c r="I4774" s="70">
        <v>2.0410444999787116</v>
      </c>
      <c r="J4774" s="70">
        <v>2</v>
      </c>
      <c r="K4774" s="70">
        <v>3.8813956065374438</v>
      </c>
      <c r="L4774" s="70">
        <v>6.9895109326045475</v>
      </c>
      <c r="M4774" s="70">
        <v>7</v>
      </c>
      <c r="N4774" s="70">
        <v>4.0774999087182557</v>
      </c>
      <c r="O4774" s="70">
        <v>5.8190317969669039</v>
      </c>
      <c r="P4774" s="70">
        <v>6.9999030076465916</v>
      </c>
      <c r="Q4774" s="70">
        <v>6.4043357722286682</v>
      </c>
      <c r="R4774" s="70">
        <v>2.1178750228121466</v>
      </c>
      <c r="S4774" s="70">
        <v>2</v>
      </c>
      <c r="T4774" s="70">
        <v>4.2803788318617118</v>
      </c>
      <c r="U4774" s="71">
        <v>190</v>
      </c>
    </row>
    <row r="4775" spans="1:21" x14ac:dyDescent="0.2">
      <c r="A4775" s="41">
        <v>860028760001</v>
      </c>
      <c r="B4775" s="36" t="s">
        <v>28</v>
      </c>
      <c r="C4775" s="36" t="s">
        <v>28</v>
      </c>
      <c r="D4775" s="36" t="s">
        <v>868</v>
      </c>
      <c r="E4775" s="67">
        <v>4</v>
      </c>
      <c r="F4775" s="88">
        <v>2018</v>
      </c>
      <c r="G4775" s="80" t="s">
        <v>41</v>
      </c>
      <c r="H4775" s="70">
        <v>2.0339494348472633</v>
      </c>
      <c r="I4775" s="70">
        <v>2.0410444999787116</v>
      </c>
      <c r="J4775" s="70">
        <v>2</v>
      </c>
      <c r="K4775" s="70">
        <v>4.1271115079806906</v>
      </c>
      <c r="L4775" s="70">
        <v>6.991998040940631</v>
      </c>
      <c r="M4775" s="70">
        <v>7</v>
      </c>
      <c r="N4775" s="70">
        <v>4.0504648983523506</v>
      </c>
      <c r="O4775" s="70">
        <v>5.5698496534293662</v>
      </c>
      <c r="P4775" s="70">
        <v>7</v>
      </c>
      <c r="Q4775" s="70">
        <v>6.2299313043801616</v>
      </c>
      <c r="R4775" s="70">
        <v>2.1118712281905032</v>
      </c>
      <c r="S4775" s="70">
        <v>2</v>
      </c>
      <c r="T4775" s="70">
        <v>4.2630183806749731</v>
      </c>
      <c r="U4775" s="71">
        <v>193</v>
      </c>
    </row>
    <row r="4776" spans="1:21" x14ac:dyDescent="0.2">
      <c r="A4776" s="41">
        <v>860024420001</v>
      </c>
      <c r="B4776" s="36" t="s">
        <v>28</v>
      </c>
      <c r="C4776" s="36" t="s">
        <v>253</v>
      </c>
      <c r="D4776" s="36" t="s">
        <v>66</v>
      </c>
      <c r="E4776" s="67">
        <v>4</v>
      </c>
      <c r="F4776" s="88">
        <v>2018</v>
      </c>
      <c r="G4776" s="80" t="s">
        <v>41</v>
      </c>
      <c r="H4776" s="70">
        <v>2.0339494348472633</v>
      </c>
      <c r="I4776" s="70">
        <v>2.0410444999787116</v>
      </c>
      <c r="J4776" s="70">
        <v>2.0525395347337017</v>
      </c>
      <c r="K4776" s="70">
        <v>2.0518081860904385</v>
      </c>
      <c r="L4776" s="70">
        <v>6.9896749106904243</v>
      </c>
      <c r="M4776" s="70">
        <v>6.9209843699350415</v>
      </c>
      <c r="N4776" s="70">
        <v>4.1231877594233648</v>
      </c>
      <c r="O4776" s="70">
        <v>5.7534705038915703</v>
      </c>
      <c r="P4776" s="70">
        <v>6.9209857289909875</v>
      </c>
      <c r="Q4776" s="70">
        <v>5.4093455938102082</v>
      </c>
      <c r="R4776" s="70">
        <v>2.1079314883473876</v>
      </c>
      <c r="S4776" s="70">
        <v>2</v>
      </c>
      <c r="T4776" s="70">
        <v>4.0337435008949249</v>
      </c>
      <c r="U4776" s="71">
        <v>203</v>
      </c>
    </row>
    <row r="4777" spans="1:21" x14ac:dyDescent="0.2">
      <c r="A4777" s="41">
        <v>860019930001</v>
      </c>
      <c r="B4777" s="36" t="s">
        <v>28</v>
      </c>
      <c r="C4777" s="36" t="s">
        <v>253</v>
      </c>
      <c r="D4777" s="36" t="s">
        <v>869</v>
      </c>
      <c r="E4777" s="67">
        <v>4</v>
      </c>
      <c r="F4777" s="88">
        <v>2018</v>
      </c>
      <c r="G4777" s="80" t="s">
        <v>41</v>
      </c>
      <c r="H4777" s="70">
        <v>2.0339494348472633</v>
      </c>
      <c r="I4777" s="70">
        <v>2.0410444999787116</v>
      </c>
      <c r="J4777" s="70">
        <v>2</v>
      </c>
      <c r="K4777" s="70">
        <v>4.1173029245665917</v>
      </c>
      <c r="L4777" s="70">
        <v>6.9892598336324552</v>
      </c>
      <c r="M4777" s="70">
        <v>7</v>
      </c>
      <c r="N4777" s="70">
        <v>2.1035907538566421</v>
      </c>
      <c r="O4777" s="70">
        <v>5.0193545262742623</v>
      </c>
      <c r="P4777" s="70">
        <v>6.9998550429038593</v>
      </c>
      <c r="Q4777" s="70">
        <v>6.2209436271952185</v>
      </c>
      <c r="R4777" s="70">
        <v>2.0689292261079268</v>
      </c>
      <c r="S4777" s="70">
        <v>2</v>
      </c>
      <c r="T4777" s="70">
        <v>4.0495191557802448</v>
      </c>
      <c r="U4777" s="71">
        <v>201</v>
      </c>
    </row>
    <row r="4778" spans="1:21" x14ac:dyDescent="0.2">
      <c r="A4778" s="41">
        <v>860028330001</v>
      </c>
      <c r="B4778" s="36" t="s">
        <v>28</v>
      </c>
      <c r="C4778" s="36" t="s">
        <v>220</v>
      </c>
      <c r="D4778" s="36" t="s">
        <v>870</v>
      </c>
      <c r="E4778" s="67">
        <v>4</v>
      </c>
      <c r="F4778" s="88">
        <v>2018</v>
      </c>
      <c r="G4778" s="80" t="s">
        <v>41</v>
      </c>
      <c r="H4778" s="70">
        <v>2.0339494348472633</v>
      </c>
      <c r="I4778" s="70">
        <v>2.0410444999787116</v>
      </c>
      <c r="J4778" s="70">
        <v>2</v>
      </c>
      <c r="K4778" s="70">
        <v>6.6127422666693425</v>
      </c>
      <c r="L4778" s="70">
        <v>6.9913492040698779</v>
      </c>
      <c r="M4778" s="70">
        <v>6.9785088361000547</v>
      </c>
      <c r="N4778" s="70">
        <v>5.7141835275649164</v>
      </c>
      <c r="O4778" s="70">
        <v>3.7417371871154153</v>
      </c>
      <c r="P4778" s="70">
        <v>6.9785101157100007</v>
      </c>
      <c r="Q4778" s="70">
        <v>6.8342505120136821</v>
      </c>
      <c r="R4778" s="70">
        <v>2.5522219535887087</v>
      </c>
      <c r="S4778" s="70">
        <v>2</v>
      </c>
      <c r="T4778" s="70">
        <v>4.539874794804831</v>
      </c>
      <c r="U4778" s="71">
        <v>110</v>
      </c>
    </row>
    <row r="4779" spans="1:21" x14ac:dyDescent="0.2">
      <c r="A4779" s="41">
        <v>860028250001</v>
      </c>
      <c r="B4779" s="36" t="s">
        <v>28</v>
      </c>
      <c r="C4779" s="36" t="s">
        <v>220</v>
      </c>
      <c r="D4779" s="36" t="s">
        <v>871</v>
      </c>
      <c r="E4779" s="67">
        <v>4</v>
      </c>
      <c r="F4779" s="88">
        <v>2018</v>
      </c>
      <c r="G4779" s="80" t="s">
        <v>41</v>
      </c>
      <c r="H4779" s="70">
        <v>2.0339494348472633</v>
      </c>
      <c r="I4779" s="70">
        <v>2.0410444999787116</v>
      </c>
      <c r="J4779" s="70">
        <v>2.4747504741020121</v>
      </c>
      <c r="K4779" s="70">
        <v>6.1357427660546602</v>
      </c>
      <c r="L4779" s="70">
        <v>6.9926990455536648</v>
      </c>
      <c r="M4779" s="70">
        <v>7</v>
      </c>
      <c r="N4779" s="70">
        <v>3.6717130366774646</v>
      </c>
      <c r="O4779" s="70">
        <v>5.3614152125292573</v>
      </c>
      <c r="P4779" s="70">
        <v>6.9209857289909875</v>
      </c>
      <c r="Q4779" s="70">
        <v>6.7456469505418601</v>
      </c>
      <c r="R4779" s="70">
        <v>2.4167289674139547</v>
      </c>
      <c r="S4779" s="70">
        <v>2</v>
      </c>
      <c r="T4779" s="70">
        <v>4.4828896763908199</v>
      </c>
      <c r="U4779" s="71">
        <v>139</v>
      </c>
    </row>
    <row r="4780" spans="1:21" x14ac:dyDescent="0.2">
      <c r="A4780" s="41">
        <v>860023960001</v>
      </c>
      <c r="B4780" s="36" t="s">
        <v>28</v>
      </c>
      <c r="C4780" s="36" t="s">
        <v>28</v>
      </c>
      <c r="D4780" s="36" t="s">
        <v>872</v>
      </c>
      <c r="E4780" s="67">
        <v>4</v>
      </c>
      <c r="F4780" s="88">
        <v>2018</v>
      </c>
      <c r="G4780" s="80" t="s">
        <v>41</v>
      </c>
      <c r="H4780" s="70">
        <v>2.9457049392268027</v>
      </c>
      <c r="I4780" s="70">
        <v>3.0988448399706541</v>
      </c>
      <c r="J4780" s="70">
        <v>2.1532929878693019</v>
      </c>
      <c r="K4780" s="70">
        <v>6.4773679174663563</v>
      </c>
      <c r="L4780" s="70">
        <v>6.9926083130185637</v>
      </c>
      <c r="M4780" s="70">
        <v>7</v>
      </c>
      <c r="N4780" s="70">
        <v>4.934585876976219</v>
      </c>
      <c r="O4780" s="70">
        <v>4.9878269940420594</v>
      </c>
      <c r="P4780" s="70">
        <v>6.9998550429038593</v>
      </c>
      <c r="Q4780" s="70">
        <v>6.7708540262250123</v>
      </c>
      <c r="R4780" s="70">
        <v>2.3763201039903477</v>
      </c>
      <c r="S4780" s="70">
        <v>2</v>
      </c>
      <c r="T4780" s="70">
        <v>4.7281050868074326</v>
      </c>
      <c r="U4780" s="71">
        <v>45</v>
      </c>
    </row>
    <row r="4781" spans="1:21" x14ac:dyDescent="0.2">
      <c r="A4781" s="41">
        <v>860029220001</v>
      </c>
      <c r="B4781" s="36" t="s">
        <v>28</v>
      </c>
      <c r="C4781" s="36" t="s">
        <v>184</v>
      </c>
      <c r="D4781" s="36" t="s">
        <v>873</v>
      </c>
      <c r="E4781" s="67">
        <v>4</v>
      </c>
      <c r="F4781" s="88">
        <v>2018</v>
      </c>
      <c r="G4781" s="80" t="s">
        <v>41</v>
      </c>
      <c r="H4781" s="70">
        <v>2.0339494348472633</v>
      </c>
      <c r="I4781" s="70">
        <v>2.0410444999787116</v>
      </c>
      <c r="J4781" s="70">
        <v>2</v>
      </c>
      <c r="K4781" s="70">
        <v>5.022525228288707</v>
      </c>
      <c r="L4781" s="70">
        <v>6.9883804006989871</v>
      </c>
      <c r="M4781" s="70">
        <v>6.96994122601083</v>
      </c>
      <c r="N4781" s="70">
        <v>4.0446761886982667</v>
      </c>
      <c r="O4781" s="70">
        <v>5.7657864651944584</v>
      </c>
      <c r="P4781" s="70">
        <v>6.9699424726989445</v>
      </c>
      <c r="Q4781" s="70">
        <v>6.2637271071672753</v>
      </c>
      <c r="R4781" s="70">
        <v>2.2174027169922157</v>
      </c>
      <c r="S4781" s="70">
        <v>2</v>
      </c>
      <c r="T4781" s="70">
        <v>4.3597813117146389</v>
      </c>
      <c r="U4781" s="71">
        <v>177</v>
      </c>
    </row>
    <row r="4782" spans="1:21" x14ac:dyDescent="0.2">
      <c r="A4782" s="41">
        <v>860027600001</v>
      </c>
      <c r="B4782" s="36" t="s">
        <v>28</v>
      </c>
      <c r="C4782" s="36" t="s">
        <v>220</v>
      </c>
      <c r="D4782" s="36" t="s">
        <v>874</v>
      </c>
      <c r="E4782" s="67">
        <v>4</v>
      </c>
      <c r="F4782" s="88">
        <v>2018</v>
      </c>
      <c r="G4782" s="80" t="s">
        <v>41</v>
      </c>
      <c r="H4782" s="70">
        <v>2.0339494348472633</v>
      </c>
      <c r="I4782" s="70">
        <v>2.0410444999787116</v>
      </c>
      <c r="J4782" s="70">
        <v>2</v>
      </c>
      <c r="K4782" s="70">
        <v>6.5913773565050349</v>
      </c>
      <c r="L4782" s="70">
        <v>6.9910056981019855</v>
      </c>
      <c r="M4782" s="70">
        <v>6.9820140289153088</v>
      </c>
      <c r="N4782" s="70">
        <v>4.8592604277172953</v>
      </c>
      <c r="O4782" s="70">
        <v>4.6639258999251156</v>
      </c>
      <c r="P4782" s="70">
        <v>6.9820152584159425</v>
      </c>
      <c r="Q4782" s="70">
        <v>6.8875876024273559</v>
      </c>
      <c r="R4782" s="70">
        <v>2.3692276707017488</v>
      </c>
      <c r="S4782" s="70">
        <v>2</v>
      </c>
      <c r="T4782" s="70">
        <v>4.5334506564613131</v>
      </c>
      <c r="U4782" s="71">
        <v>111</v>
      </c>
    </row>
    <row r="4783" spans="1:21" x14ac:dyDescent="0.2">
      <c r="A4783" s="41">
        <v>860038640001</v>
      </c>
      <c r="B4783" s="36" t="s">
        <v>28</v>
      </c>
      <c r="C4783" s="36" t="s">
        <v>253</v>
      </c>
      <c r="D4783" s="36" t="s">
        <v>875</v>
      </c>
      <c r="E4783" s="67">
        <v>4</v>
      </c>
      <c r="F4783" s="88">
        <v>2018</v>
      </c>
      <c r="G4783" s="80" t="s">
        <v>41</v>
      </c>
      <c r="H4783" s="70">
        <v>2.0339494348472633</v>
      </c>
      <c r="I4783" s="70">
        <v>2.0410444999787116</v>
      </c>
      <c r="J4783" s="70">
        <v>2</v>
      </c>
      <c r="K4783" s="70">
        <v>7</v>
      </c>
      <c r="L4783" s="70">
        <v>7</v>
      </c>
      <c r="M4783" s="70">
        <v>7</v>
      </c>
      <c r="N4783" s="70">
        <v>7</v>
      </c>
      <c r="O4783" s="70">
        <v>7</v>
      </c>
      <c r="P4783" s="70">
        <v>6.9999030076465916</v>
      </c>
      <c r="Q4783" s="70">
        <v>7.0002060745560462</v>
      </c>
      <c r="R4783" s="70">
        <v>1.9395550800187942</v>
      </c>
      <c r="S4783" s="70">
        <v>2</v>
      </c>
      <c r="T4783" s="70">
        <v>4.9178881747539522</v>
      </c>
      <c r="U4783" s="71">
        <v>15</v>
      </c>
    </row>
    <row r="4784" spans="1:21" x14ac:dyDescent="0.2">
      <c r="A4784" s="41">
        <v>860032600001</v>
      </c>
      <c r="B4784" s="36" t="s">
        <v>28</v>
      </c>
      <c r="C4784" s="36" t="s">
        <v>253</v>
      </c>
      <c r="D4784" s="36" t="s">
        <v>876</v>
      </c>
      <c r="E4784" s="67">
        <v>4</v>
      </c>
      <c r="F4784" s="88">
        <v>2018</v>
      </c>
      <c r="G4784" s="80" t="s">
        <v>41</v>
      </c>
      <c r="H4784" s="70">
        <v>2.0339494348472633</v>
      </c>
      <c r="I4784" s="70">
        <v>2.0410444999787116</v>
      </c>
      <c r="J4784" s="70">
        <v>2</v>
      </c>
      <c r="K4784" s="70">
        <v>5.4548955524660991</v>
      </c>
      <c r="L4784" s="70">
        <v>6.9908379654002086</v>
      </c>
      <c r="M4784" s="70">
        <v>7</v>
      </c>
      <c r="N4784" s="70">
        <v>4.4472419473602294</v>
      </c>
      <c r="O4784" s="70">
        <v>5.6892829656078634</v>
      </c>
      <c r="P4784" s="70">
        <v>6.9999934644928574</v>
      </c>
      <c r="Q4784" s="70">
        <v>6.322054639861836</v>
      </c>
      <c r="R4784" s="70">
        <v>2.4169888168388853</v>
      </c>
      <c r="S4784" s="70">
        <v>2</v>
      </c>
      <c r="T4784" s="70">
        <v>4.4496907739044964</v>
      </c>
      <c r="U4784" s="71">
        <v>148</v>
      </c>
    </row>
    <row r="4785" spans="1:21" x14ac:dyDescent="0.2">
      <c r="A4785" s="41">
        <v>860017640001</v>
      </c>
      <c r="B4785" s="36" t="s">
        <v>28</v>
      </c>
      <c r="C4785" s="36" t="s">
        <v>220</v>
      </c>
      <c r="D4785" s="36" t="s">
        <v>877</v>
      </c>
      <c r="E4785" s="67">
        <v>4</v>
      </c>
      <c r="F4785" s="88">
        <v>2018</v>
      </c>
      <c r="G4785" s="80" t="s">
        <v>41</v>
      </c>
      <c r="H4785" s="70">
        <v>2.0339494348472633</v>
      </c>
      <c r="I4785" s="70">
        <v>2.0410444999787116</v>
      </c>
      <c r="J4785" s="70">
        <v>2</v>
      </c>
      <c r="K4785" s="70">
        <v>6.8416808520487793</v>
      </c>
      <c r="L4785" s="70">
        <v>6.9920452317717086</v>
      </c>
      <c r="M4785" s="70">
        <v>6.9740793367634275</v>
      </c>
      <c r="N4785" s="70">
        <v>4.9671596807161684</v>
      </c>
      <c r="O4785" s="70">
        <v>5.8470473295972196</v>
      </c>
      <c r="P4785" s="70">
        <v>6.9740806049530972</v>
      </c>
      <c r="Q4785" s="70">
        <v>6.6603678623126612</v>
      </c>
      <c r="R4785" s="70">
        <v>2.4821280103836934</v>
      </c>
      <c r="S4785" s="70">
        <v>2</v>
      </c>
      <c r="T4785" s="70">
        <v>4.6511319036143952</v>
      </c>
      <c r="U4785" s="71">
        <v>72</v>
      </c>
    </row>
    <row r="4786" spans="1:21" x14ac:dyDescent="0.2">
      <c r="A4786" s="41">
        <v>860029490001</v>
      </c>
      <c r="B4786" s="36" t="s">
        <v>28</v>
      </c>
      <c r="C4786" s="36" t="s">
        <v>184</v>
      </c>
      <c r="D4786" s="36" t="s">
        <v>878</v>
      </c>
      <c r="E4786" s="67">
        <v>4</v>
      </c>
      <c r="F4786" s="88">
        <v>2018</v>
      </c>
      <c r="G4786" s="80" t="s">
        <v>41</v>
      </c>
      <c r="H4786" s="70">
        <v>2.0339494348472633</v>
      </c>
      <c r="I4786" s="70">
        <v>2.0410444999787116</v>
      </c>
      <c r="J4786" s="70">
        <v>2</v>
      </c>
      <c r="K4786" s="70">
        <v>5.2476021435425917</v>
      </c>
      <c r="L4786" s="70">
        <v>6.9929004917059681</v>
      </c>
      <c r="M4786" s="70">
        <v>6.9819238755468405</v>
      </c>
      <c r="N4786" s="70">
        <v>4.2637982844279101</v>
      </c>
      <c r="O4786" s="70">
        <v>5.7090940103566457</v>
      </c>
      <c r="P4786" s="70">
        <v>6.981925096231314</v>
      </c>
      <c r="Q4786" s="70">
        <v>6.4396249239922998</v>
      </c>
      <c r="R4786" s="70">
        <v>2.3132292339554597</v>
      </c>
      <c r="S4786" s="70">
        <v>2</v>
      </c>
      <c r="T4786" s="70">
        <v>4.4170909995487504</v>
      </c>
      <c r="U4786" s="71">
        <v>161</v>
      </c>
    </row>
    <row r="4787" spans="1:21" x14ac:dyDescent="0.2">
      <c r="A4787" s="41">
        <v>860027870001</v>
      </c>
      <c r="B4787" s="36" t="s">
        <v>28</v>
      </c>
      <c r="C4787" s="36" t="s">
        <v>220</v>
      </c>
      <c r="D4787" s="36" t="s">
        <v>879</v>
      </c>
      <c r="E4787" s="67">
        <v>4</v>
      </c>
      <c r="F4787" s="88">
        <v>2018</v>
      </c>
      <c r="G4787" s="80" t="s">
        <v>41</v>
      </c>
      <c r="H4787" s="70">
        <v>2.0339494348472633</v>
      </c>
      <c r="I4787" s="70">
        <v>2.0410444999787116</v>
      </c>
      <c r="J4787" s="70">
        <v>2</v>
      </c>
      <c r="K4787" s="70">
        <v>4.6046052287360446</v>
      </c>
      <c r="L4787" s="70">
        <v>6.9904380272847249</v>
      </c>
      <c r="M4787" s="70">
        <v>7</v>
      </c>
      <c r="N4787" s="70">
        <v>5.1045233470249709</v>
      </c>
      <c r="O4787" s="70">
        <v>5.5875952201881276</v>
      </c>
      <c r="P4787" s="70">
        <v>6.9999934644928574</v>
      </c>
      <c r="Q4787" s="70">
        <v>6.3435718380850927</v>
      </c>
      <c r="R4787" s="70">
        <v>2.1392461324280942</v>
      </c>
      <c r="S4787" s="70">
        <v>2</v>
      </c>
      <c r="T4787" s="70">
        <v>4.4037472660888248</v>
      </c>
      <c r="U4787" s="71">
        <v>166</v>
      </c>
    </row>
    <row r="4788" spans="1:21" x14ac:dyDescent="0.2">
      <c r="A4788" s="41">
        <v>860045180001</v>
      </c>
      <c r="B4788" s="36" t="s">
        <v>28</v>
      </c>
      <c r="C4788" s="36" t="s">
        <v>220</v>
      </c>
      <c r="D4788" s="36" t="s">
        <v>880</v>
      </c>
      <c r="E4788" s="67">
        <v>4</v>
      </c>
      <c r="F4788" s="88">
        <v>2018</v>
      </c>
      <c r="G4788" s="80" t="s">
        <v>41</v>
      </c>
      <c r="H4788" s="70">
        <v>2.0339494348472633</v>
      </c>
      <c r="I4788" s="70">
        <v>2.0410444999787116</v>
      </c>
      <c r="J4788" s="70">
        <v>2.0628318228574751</v>
      </c>
      <c r="K4788" s="70">
        <v>6.8812085735941091</v>
      </c>
      <c r="L4788" s="70">
        <v>6.9914731309739615</v>
      </c>
      <c r="M4788" s="70">
        <v>6.9925581208887486</v>
      </c>
      <c r="N4788" s="70">
        <v>5.418659107901699</v>
      </c>
      <c r="O4788" s="70">
        <v>4.654905995934941</v>
      </c>
      <c r="P4788" s="70">
        <v>6.9925593408934708</v>
      </c>
      <c r="Q4788" s="70">
        <v>6.5068222961248328</v>
      </c>
      <c r="R4788" s="70">
        <v>2.7043043731666643</v>
      </c>
      <c r="S4788" s="70">
        <v>2</v>
      </c>
      <c r="T4788" s="70">
        <v>4.6066930580968233</v>
      </c>
      <c r="U4788" s="71">
        <v>83</v>
      </c>
    </row>
    <row r="4789" spans="1:21" x14ac:dyDescent="0.2">
      <c r="A4789" s="41">
        <v>860027790001</v>
      </c>
      <c r="B4789" s="36" t="s">
        <v>28</v>
      </c>
      <c r="C4789" s="36" t="s">
        <v>220</v>
      </c>
      <c r="D4789" s="36" t="s">
        <v>881</v>
      </c>
      <c r="E4789" s="67">
        <v>4</v>
      </c>
      <c r="F4789" s="88">
        <v>2018</v>
      </c>
      <c r="G4789" s="80" t="s">
        <v>41</v>
      </c>
      <c r="H4789" s="70">
        <v>2.0339494348472633</v>
      </c>
      <c r="I4789" s="70">
        <v>2.0410444999787116</v>
      </c>
      <c r="J4789" s="70">
        <v>2</v>
      </c>
      <c r="K4789" s="70">
        <v>6.7589942854056675</v>
      </c>
      <c r="L4789" s="70">
        <v>6.9910391810862471</v>
      </c>
      <c r="M4789" s="70">
        <v>6.4677798247722791</v>
      </c>
      <c r="N4789" s="70">
        <v>5.104126974043715</v>
      </c>
      <c r="O4789" s="70">
        <v>5.7222444370596186</v>
      </c>
      <c r="P4789" s="70">
        <v>6.4677813471893471</v>
      </c>
      <c r="Q4789" s="70">
        <v>6.618815064081633</v>
      </c>
      <c r="R4789" s="70">
        <v>2.7279563420259194</v>
      </c>
      <c r="S4789" s="70">
        <v>2</v>
      </c>
      <c r="T4789" s="70">
        <v>4.5778109492075334</v>
      </c>
      <c r="U4789" s="71">
        <v>94</v>
      </c>
    </row>
    <row r="4790" spans="1:21" x14ac:dyDescent="0.2">
      <c r="A4790" s="41">
        <v>860028170001</v>
      </c>
      <c r="B4790" s="36" t="s">
        <v>28</v>
      </c>
      <c r="C4790" s="36" t="s">
        <v>220</v>
      </c>
      <c r="D4790" s="36" t="s">
        <v>882</v>
      </c>
      <c r="E4790" s="67">
        <v>4</v>
      </c>
      <c r="F4790" s="88">
        <v>2018</v>
      </c>
      <c r="G4790" s="80" t="s">
        <v>41</v>
      </c>
      <c r="H4790" s="70">
        <v>2.0339494348472633</v>
      </c>
      <c r="I4790" s="70">
        <v>2.0410444999787116</v>
      </c>
      <c r="J4790" s="70">
        <v>2</v>
      </c>
      <c r="K4790" s="70">
        <v>6.6613432323633086</v>
      </c>
      <c r="L4790" s="70">
        <v>6.9913806619214798</v>
      </c>
      <c r="M4790" s="70">
        <v>6.9950777116165055</v>
      </c>
      <c r="N4790" s="70">
        <v>4.5984518363231999</v>
      </c>
      <c r="O4790" s="70">
        <v>5.6424492660956709</v>
      </c>
      <c r="P4790" s="70">
        <v>6.9950789481663405</v>
      </c>
      <c r="Q4790" s="70">
        <v>2</v>
      </c>
      <c r="R4790" s="70">
        <v>2.605346267996854</v>
      </c>
      <c r="S4790" s="70">
        <v>2</v>
      </c>
      <c r="T4790" s="70">
        <v>4.2136768216091118</v>
      </c>
      <c r="U4790" s="71">
        <v>195</v>
      </c>
    </row>
    <row r="4791" spans="1:21" x14ac:dyDescent="0.2">
      <c r="A4791" s="41">
        <v>860024500001</v>
      </c>
      <c r="B4791" s="36" t="s">
        <v>28</v>
      </c>
      <c r="C4791" s="36" t="s">
        <v>28</v>
      </c>
      <c r="D4791" s="36" t="s">
        <v>883</v>
      </c>
      <c r="E4791" s="67">
        <v>4</v>
      </c>
      <c r="F4791" s="88">
        <v>2018</v>
      </c>
      <c r="G4791" s="80" t="s">
        <v>41</v>
      </c>
      <c r="H4791" s="70">
        <v>2.0616675304220253</v>
      </c>
      <c r="I4791" s="70">
        <v>2.0707648493801032</v>
      </c>
      <c r="J4791" s="70">
        <v>2</v>
      </c>
      <c r="K4791" s="70">
        <v>6.9628447729629448</v>
      </c>
      <c r="L4791" s="70">
        <v>6.9922268764033495</v>
      </c>
      <c r="M4791" s="70">
        <v>7</v>
      </c>
      <c r="N4791" s="70">
        <v>4.8416093817480572</v>
      </c>
      <c r="O4791" s="70">
        <v>5.2824612081856408</v>
      </c>
      <c r="P4791" s="70">
        <v>6.9999934644928574</v>
      </c>
      <c r="Q4791" s="70">
        <v>6.9076592638682923</v>
      </c>
      <c r="R4791" s="70">
        <v>2.5648944845394315</v>
      </c>
      <c r="S4791" s="70">
        <v>2</v>
      </c>
      <c r="T4791" s="70">
        <v>4.6403434860002255</v>
      </c>
      <c r="U4791" s="71">
        <v>75</v>
      </c>
    </row>
    <row r="4792" spans="1:21" x14ac:dyDescent="0.2">
      <c r="A4792" s="41">
        <v>860031470001</v>
      </c>
      <c r="B4792" s="36" t="s">
        <v>28</v>
      </c>
      <c r="C4792" s="36" t="s">
        <v>184</v>
      </c>
      <c r="D4792" s="36" t="s">
        <v>884</v>
      </c>
      <c r="E4792" s="67">
        <v>4</v>
      </c>
      <c r="F4792" s="88">
        <v>2018</v>
      </c>
      <c r="G4792" s="80" t="s">
        <v>41</v>
      </c>
      <c r="H4792" s="70">
        <v>2.0339494348472633</v>
      </c>
      <c r="I4792" s="70">
        <v>2.0410444999787116</v>
      </c>
      <c r="J4792" s="70">
        <v>2</v>
      </c>
      <c r="K4792" s="70">
        <v>6.3696196725039878</v>
      </c>
      <c r="L4792" s="70">
        <v>6.9895845767591016</v>
      </c>
      <c r="M4792" s="70">
        <v>6.9344668068486497</v>
      </c>
      <c r="N4792" s="70">
        <v>4.732653874911624</v>
      </c>
      <c r="O4792" s="70">
        <v>4.6629539211731093</v>
      </c>
      <c r="P4792" s="70">
        <v>6.9344680841876718</v>
      </c>
      <c r="Q4792" s="70">
        <v>6.8894723288398767</v>
      </c>
      <c r="R4792" s="70">
        <v>2.3215677200535554</v>
      </c>
      <c r="S4792" s="70">
        <v>2</v>
      </c>
      <c r="T4792" s="70">
        <v>4.4924817433419628</v>
      </c>
      <c r="U4792" s="71">
        <v>135</v>
      </c>
    </row>
    <row r="4793" spans="1:21" x14ac:dyDescent="0.2">
      <c r="A4793" s="41">
        <v>860015270001</v>
      </c>
      <c r="B4793" s="36" t="s">
        <v>28</v>
      </c>
      <c r="C4793" s="36" t="s">
        <v>220</v>
      </c>
      <c r="D4793" s="36" t="s">
        <v>885</v>
      </c>
      <c r="E4793" s="67">
        <v>4</v>
      </c>
      <c r="F4793" s="88">
        <v>2018</v>
      </c>
      <c r="G4793" s="80" t="s">
        <v>41</v>
      </c>
      <c r="H4793" s="70">
        <v>2.0339494348472633</v>
      </c>
      <c r="I4793" s="70">
        <v>2.0410444999787116</v>
      </c>
      <c r="J4793" s="70">
        <v>2</v>
      </c>
      <c r="K4793" s="70">
        <v>6.9376471070667671</v>
      </c>
      <c r="L4793" s="70">
        <v>6.989961490065423</v>
      </c>
      <c r="M4793" s="70">
        <v>2.8025471114495022</v>
      </c>
      <c r="N4793" s="70">
        <v>4.6932391264529798</v>
      </c>
      <c r="O4793" s="70">
        <v>4.7987254956126595</v>
      </c>
      <c r="P4793" s="70">
        <v>2.8025482360495184</v>
      </c>
      <c r="Q4793" s="70">
        <v>6.8824596013371089</v>
      </c>
      <c r="R4793" s="70">
        <v>2.4049148798550894</v>
      </c>
      <c r="S4793" s="70">
        <v>2</v>
      </c>
      <c r="T4793" s="70">
        <v>3.8655864152262516</v>
      </c>
      <c r="U4793" s="71">
        <v>205</v>
      </c>
    </row>
    <row r="4794" spans="1:21" x14ac:dyDescent="0.2">
      <c r="A4794" s="41">
        <v>860030310001</v>
      </c>
      <c r="B4794" s="36" t="s">
        <v>28</v>
      </c>
      <c r="C4794" s="36" t="s">
        <v>184</v>
      </c>
      <c r="D4794" s="36" t="s">
        <v>886</v>
      </c>
      <c r="E4794" s="67">
        <v>4</v>
      </c>
      <c r="F4794" s="88">
        <v>2018</v>
      </c>
      <c r="G4794" s="80" t="s">
        <v>41</v>
      </c>
      <c r="H4794" s="70">
        <v>2.0339494348472633</v>
      </c>
      <c r="I4794" s="70">
        <v>2.0410444999787116</v>
      </c>
      <c r="J4794" s="70">
        <v>2</v>
      </c>
      <c r="K4794" s="70">
        <v>2</v>
      </c>
      <c r="L4794" s="70">
        <v>6.9911828865598586</v>
      </c>
      <c r="M4794" s="70">
        <v>6.9817688691279818</v>
      </c>
      <c r="N4794" s="70">
        <v>4.5433458893113237</v>
      </c>
      <c r="O4794" s="70">
        <v>5.7242516779043786</v>
      </c>
      <c r="P4794" s="70">
        <v>6.9817701239873609</v>
      </c>
      <c r="Q4794" s="70">
        <v>6.3662267467785343</v>
      </c>
      <c r="R4794" s="70">
        <v>2.155022351225155</v>
      </c>
      <c r="S4794" s="70">
        <v>2</v>
      </c>
      <c r="T4794" s="70">
        <v>4.1515468733100471</v>
      </c>
      <c r="U4794" s="71">
        <v>197</v>
      </c>
    </row>
    <row r="4795" spans="1:21" x14ac:dyDescent="0.2">
      <c r="A4795" s="41">
        <v>968547300001</v>
      </c>
      <c r="B4795" s="36" t="s">
        <v>78</v>
      </c>
      <c r="C4795" s="36" t="s">
        <v>82</v>
      </c>
      <c r="D4795" s="36" t="s">
        <v>887</v>
      </c>
      <c r="E4795" s="67">
        <v>4</v>
      </c>
      <c r="F4795" s="88">
        <v>2018</v>
      </c>
      <c r="G4795" s="80" t="s">
        <v>41</v>
      </c>
      <c r="H4795" s="70">
        <v>2.2394078645644226</v>
      </c>
      <c r="I4795" s="70">
        <v>2.2967715743041848</v>
      </c>
      <c r="J4795" s="70">
        <v>2</v>
      </c>
      <c r="K4795" s="70">
        <v>7</v>
      </c>
      <c r="L4795" s="70">
        <v>6.9924416118196095</v>
      </c>
      <c r="M4795" s="70">
        <v>6.9475979690899292</v>
      </c>
      <c r="N4795" s="70">
        <v>4.9863497403853803</v>
      </c>
      <c r="O4795" s="70">
        <v>3.5754388097455134</v>
      </c>
      <c r="P4795" s="70">
        <v>6.9475991302772844</v>
      </c>
      <c r="Q4795" s="70">
        <v>6.8160041251227863</v>
      </c>
      <c r="R4795" s="70">
        <v>2.5629042901425692</v>
      </c>
      <c r="S4795" s="70">
        <v>2</v>
      </c>
      <c r="T4795" s="70">
        <v>4.530376259620974</v>
      </c>
      <c r="U4795" s="71">
        <v>112</v>
      </c>
    </row>
    <row r="4796" spans="1:21" x14ac:dyDescent="0.2">
      <c r="A4796" s="41">
        <v>968547650001</v>
      </c>
      <c r="B4796" s="36" t="s">
        <v>78</v>
      </c>
      <c r="C4796" s="36" t="s">
        <v>114</v>
      </c>
      <c r="D4796" s="36" t="s">
        <v>888</v>
      </c>
      <c r="E4796" s="67">
        <v>4</v>
      </c>
      <c r="F4796" s="88">
        <v>2018</v>
      </c>
      <c r="G4796" s="80" t="s">
        <v>41</v>
      </c>
      <c r="H4796" s="70">
        <v>3.1432622571252598</v>
      </c>
      <c r="I4796" s="70">
        <v>3.0918660648452958</v>
      </c>
      <c r="J4796" s="70">
        <v>2.1480522674404243</v>
      </c>
      <c r="K4796" s="70">
        <v>7</v>
      </c>
      <c r="L4796" s="70">
        <v>6.9949173447793411</v>
      </c>
      <c r="M4796" s="70">
        <v>6.9708707648768646</v>
      </c>
      <c r="N4796" s="70">
        <v>5.8170555439343783</v>
      </c>
      <c r="O4796" s="70">
        <v>4.1447541092934523</v>
      </c>
      <c r="P4796" s="70">
        <v>6.9708720402250304</v>
      </c>
      <c r="Q4796" s="70">
        <v>6.7791883575011624</v>
      </c>
      <c r="R4796" s="70">
        <v>4.030368738691477</v>
      </c>
      <c r="S4796" s="70">
        <v>2</v>
      </c>
      <c r="T4796" s="70">
        <v>4.924267290726057</v>
      </c>
      <c r="U4796" s="71">
        <v>12</v>
      </c>
    </row>
    <row r="4797" spans="1:21" x14ac:dyDescent="0.2">
      <c r="A4797" s="41">
        <v>1060021850001</v>
      </c>
      <c r="B4797" s="36" t="s">
        <v>26</v>
      </c>
      <c r="C4797" s="36" t="s">
        <v>156</v>
      </c>
      <c r="D4797" s="36" t="s">
        <v>889</v>
      </c>
      <c r="E4797" s="67">
        <v>4</v>
      </c>
      <c r="F4797" s="88">
        <v>2018</v>
      </c>
      <c r="G4797" s="80" t="s">
        <v>41</v>
      </c>
      <c r="H4797" s="70">
        <v>2.0339494348472633</v>
      </c>
      <c r="I4797" s="70">
        <v>2.0410444999787116</v>
      </c>
      <c r="J4797" s="70">
        <v>2.0577859667765526</v>
      </c>
      <c r="K4797" s="70">
        <v>7</v>
      </c>
      <c r="L4797" s="70">
        <v>6.9893546969323683</v>
      </c>
      <c r="M4797" s="70">
        <v>7</v>
      </c>
      <c r="N4797" s="70">
        <v>5.422477641674563</v>
      </c>
      <c r="O4797" s="70">
        <v>4.5605440857344526</v>
      </c>
      <c r="P4797" s="70">
        <v>6.9999959746703411</v>
      </c>
      <c r="Q4797" s="70">
        <v>6.9703310635359079</v>
      </c>
      <c r="R4797" s="70">
        <v>3.543054899771203</v>
      </c>
      <c r="S4797" s="70">
        <v>2</v>
      </c>
      <c r="T4797" s="70">
        <v>4.7182115219934477</v>
      </c>
      <c r="U4797" s="71">
        <v>49</v>
      </c>
    </row>
    <row r="4798" spans="1:21" x14ac:dyDescent="0.2">
      <c r="A4798" s="41">
        <v>1060021690001</v>
      </c>
      <c r="B4798" s="36" t="s">
        <v>26</v>
      </c>
      <c r="C4798" s="36" t="s">
        <v>77</v>
      </c>
      <c r="D4798" s="36" t="s">
        <v>890</v>
      </c>
      <c r="E4798" s="67">
        <v>4</v>
      </c>
      <c r="F4798" s="88">
        <v>2018</v>
      </c>
      <c r="G4798" s="80" t="s">
        <v>41</v>
      </c>
      <c r="H4798" s="70">
        <v>2.0339494348472633</v>
      </c>
      <c r="I4798" s="70">
        <v>2.0410444999787116</v>
      </c>
      <c r="J4798" s="70">
        <v>2.0313726545043425</v>
      </c>
      <c r="K4798" s="70">
        <v>6.8786707146184529</v>
      </c>
      <c r="L4798" s="70">
        <v>6.9863590774028603</v>
      </c>
      <c r="M4798" s="70">
        <v>7</v>
      </c>
      <c r="N4798" s="70">
        <v>4.7709567142913523</v>
      </c>
      <c r="O4798" s="70">
        <v>3.6590542434620223</v>
      </c>
      <c r="P4798" s="70">
        <v>6.9999487109681668</v>
      </c>
      <c r="Q4798" s="70">
        <v>6.9657859669867674</v>
      </c>
      <c r="R4798" s="70">
        <v>2.8531536046913688</v>
      </c>
      <c r="S4798" s="70">
        <v>2</v>
      </c>
      <c r="T4798" s="70">
        <v>4.5183579684792754</v>
      </c>
      <c r="U4798" s="71">
        <v>121</v>
      </c>
    </row>
    <row r="4799" spans="1:21" x14ac:dyDescent="0.2">
      <c r="A4799" s="41">
        <v>1060017070001</v>
      </c>
      <c r="B4799" s="36" t="s">
        <v>26</v>
      </c>
      <c r="C4799" s="36" t="s">
        <v>71</v>
      </c>
      <c r="D4799" s="36" t="s">
        <v>891</v>
      </c>
      <c r="E4799" s="67">
        <v>4</v>
      </c>
      <c r="F4799" s="88">
        <v>2018</v>
      </c>
      <c r="G4799" s="80" t="s">
        <v>41</v>
      </c>
      <c r="H4799" s="70">
        <v>2.0339494348472633</v>
      </c>
      <c r="I4799" s="70">
        <v>2.0410444999787116</v>
      </c>
      <c r="J4799" s="70">
        <v>2.0380057584054754</v>
      </c>
      <c r="K4799" s="70">
        <v>7</v>
      </c>
      <c r="L4799" s="70">
        <v>6.99087620874037</v>
      </c>
      <c r="M4799" s="70">
        <v>6.9846595262061664</v>
      </c>
      <c r="N4799" s="70">
        <v>4.5717263295793735</v>
      </c>
      <c r="O4799" s="70">
        <v>5.0622919282859637</v>
      </c>
      <c r="P4799" s="70">
        <v>6.9846607397488132</v>
      </c>
      <c r="Q4799" s="70">
        <v>6.8814286332013275</v>
      </c>
      <c r="R4799" s="70">
        <v>3.9891284220828065</v>
      </c>
      <c r="S4799" s="70">
        <v>2</v>
      </c>
      <c r="T4799" s="70">
        <v>4.7148142900896897</v>
      </c>
      <c r="U4799" s="71">
        <v>55</v>
      </c>
    </row>
    <row r="4800" spans="1:21" x14ac:dyDescent="0.2">
      <c r="A4800" s="41">
        <v>1060021500001</v>
      </c>
      <c r="B4800" s="36" t="s">
        <v>26</v>
      </c>
      <c r="C4800" s="36" t="s">
        <v>131</v>
      </c>
      <c r="D4800" s="36" t="s">
        <v>892</v>
      </c>
      <c r="E4800" s="67">
        <v>4</v>
      </c>
      <c r="F4800" s="88">
        <v>2018</v>
      </c>
      <c r="G4800" s="80" t="s">
        <v>41</v>
      </c>
      <c r="H4800" s="70">
        <v>2.0339494348472633</v>
      </c>
      <c r="I4800" s="70">
        <v>2.0410444999787116</v>
      </c>
      <c r="J4800" s="70">
        <v>2.0324295212386314</v>
      </c>
      <c r="K4800" s="70">
        <v>7</v>
      </c>
      <c r="L4800" s="70">
        <v>6.9866157319098958</v>
      </c>
      <c r="M4800" s="70">
        <v>6.9575685867239256</v>
      </c>
      <c r="N4800" s="70">
        <v>4.1278299277374266</v>
      </c>
      <c r="O4800" s="70">
        <v>4.0304727609705306</v>
      </c>
      <c r="P4800" s="70">
        <v>6.9575697910828476</v>
      </c>
      <c r="Q4800" s="70">
        <v>6.9762886642559261</v>
      </c>
      <c r="R4800" s="70">
        <v>2.8109267572773176</v>
      </c>
      <c r="S4800" s="70">
        <v>2</v>
      </c>
      <c r="T4800" s="70">
        <v>4.4962246396685401</v>
      </c>
      <c r="U4800" s="71">
        <v>133</v>
      </c>
    </row>
    <row r="4801" spans="1:21" x14ac:dyDescent="0.2">
      <c r="A4801" s="41">
        <v>1060019520001</v>
      </c>
      <c r="B4801" s="36" t="s">
        <v>26</v>
      </c>
      <c r="C4801" s="36" t="s">
        <v>71</v>
      </c>
      <c r="D4801" s="36" t="s">
        <v>893</v>
      </c>
      <c r="E4801" s="67">
        <v>4</v>
      </c>
      <c r="F4801" s="88">
        <v>2018</v>
      </c>
      <c r="G4801" s="80" t="s">
        <v>41</v>
      </c>
      <c r="H4801" s="70">
        <v>2.0339494348472633</v>
      </c>
      <c r="I4801" s="70">
        <v>2.0410444999787116</v>
      </c>
      <c r="J4801" s="70">
        <v>2.0675433378570256</v>
      </c>
      <c r="K4801" s="70">
        <v>7</v>
      </c>
      <c r="L4801" s="70">
        <v>6.9864096341512711</v>
      </c>
      <c r="M4801" s="70">
        <v>6.787356844893579</v>
      </c>
      <c r="N4801" s="70">
        <v>5.0584650838122682</v>
      </c>
      <c r="O4801" s="70">
        <v>4.9410299968597187</v>
      </c>
      <c r="P4801" s="70">
        <v>6.7873579689251438</v>
      </c>
      <c r="Q4801" s="70">
        <v>6.4461604326343851</v>
      </c>
      <c r="R4801" s="70">
        <v>3.4565981856995531</v>
      </c>
      <c r="S4801" s="70">
        <v>2</v>
      </c>
      <c r="T4801" s="70">
        <v>4.633826284971577</v>
      </c>
      <c r="U4801" s="71">
        <v>77</v>
      </c>
    </row>
    <row r="4802" spans="1:21" x14ac:dyDescent="0.2">
      <c r="A4802" s="41">
        <v>1060015450001</v>
      </c>
      <c r="B4802" s="36" t="s">
        <v>26</v>
      </c>
      <c r="C4802" s="36" t="s">
        <v>131</v>
      </c>
      <c r="D4802" s="36" t="s">
        <v>894</v>
      </c>
      <c r="E4802" s="67">
        <v>4</v>
      </c>
      <c r="F4802" s="88">
        <v>2018</v>
      </c>
      <c r="G4802" s="80" t="s">
        <v>41</v>
      </c>
      <c r="H4802" s="70">
        <v>2.0339494348472633</v>
      </c>
      <c r="I4802" s="70">
        <v>2.0410444999787116</v>
      </c>
      <c r="J4802" s="70">
        <v>2.0512629266972144</v>
      </c>
      <c r="K4802" s="70">
        <v>7</v>
      </c>
      <c r="L4802" s="70">
        <v>6.992711549551359</v>
      </c>
      <c r="M4802" s="70">
        <v>6.9126621173755227</v>
      </c>
      <c r="N4802" s="70">
        <v>4.1918980342212446</v>
      </c>
      <c r="O4802" s="70">
        <v>5.024993444751674</v>
      </c>
      <c r="P4802" s="70">
        <v>6.912663361568236</v>
      </c>
      <c r="Q4802" s="70">
        <v>6.932734015287739</v>
      </c>
      <c r="R4802" s="70">
        <v>2.8951217014771995</v>
      </c>
      <c r="S4802" s="70">
        <v>2</v>
      </c>
      <c r="T4802" s="70">
        <v>4.5824200904796806</v>
      </c>
      <c r="U4802" s="71">
        <v>91</v>
      </c>
    </row>
    <row r="4803" spans="1:21" x14ac:dyDescent="0.2">
      <c r="A4803" s="41">
        <v>1160026200001</v>
      </c>
      <c r="B4803" s="36" t="s">
        <v>27</v>
      </c>
      <c r="C4803" s="36" t="s">
        <v>228</v>
      </c>
      <c r="D4803" s="36" t="s">
        <v>895</v>
      </c>
      <c r="E4803" s="67">
        <v>4</v>
      </c>
      <c r="F4803" s="88">
        <v>2018</v>
      </c>
      <c r="G4803" s="80" t="s">
        <v>41</v>
      </c>
      <c r="H4803" s="70">
        <v>2.0339494348472633</v>
      </c>
      <c r="I4803" s="70">
        <v>2.0410444999787116</v>
      </c>
      <c r="J4803" s="70">
        <v>2.3002227233324057</v>
      </c>
      <c r="K4803" s="70">
        <v>5.9182836731021586</v>
      </c>
      <c r="L4803" s="70">
        <v>6.9963798894807194</v>
      </c>
      <c r="M4803" s="70">
        <v>6.9426413572742751</v>
      </c>
      <c r="N4803" s="70">
        <v>3.9358438677105601</v>
      </c>
      <c r="O4803" s="70">
        <v>4.8324836960422601</v>
      </c>
      <c r="P4803" s="70">
        <v>6.9426425729921633</v>
      </c>
      <c r="Q4803" s="70">
        <v>6.6463353991940819</v>
      </c>
      <c r="R4803" s="70">
        <v>2.1622190583322021</v>
      </c>
      <c r="S4803" s="70">
        <v>2</v>
      </c>
      <c r="T4803" s="70">
        <v>4.396003847690567</v>
      </c>
      <c r="U4803" s="71">
        <v>167</v>
      </c>
    </row>
    <row r="4804" spans="1:21" x14ac:dyDescent="0.2">
      <c r="A4804" s="41">
        <v>1160035460001</v>
      </c>
      <c r="B4804" s="36" t="s">
        <v>27</v>
      </c>
      <c r="C4804" s="36" t="s">
        <v>206</v>
      </c>
      <c r="D4804" s="36" t="s">
        <v>896</v>
      </c>
      <c r="E4804" s="67">
        <v>4</v>
      </c>
      <c r="F4804" s="88">
        <v>2018</v>
      </c>
      <c r="G4804" s="80" t="s">
        <v>41</v>
      </c>
      <c r="H4804" s="70">
        <v>2.0339494348472633</v>
      </c>
      <c r="I4804" s="70">
        <v>2.0410444999787116</v>
      </c>
      <c r="J4804" s="70">
        <v>2.0520228835763654</v>
      </c>
      <c r="K4804" s="70">
        <v>3.9583945992741159</v>
      </c>
      <c r="L4804" s="70">
        <v>6.9954448823810109</v>
      </c>
      <c r="M4804" s="70">
        <v>7</v>
      </c>
      <c r="N4804" s="70">
        <v>2.8362452710363812</v>
      </c>
      <c r="O4804" s="70">
        <v>4.7780759925170688</v>
      </c>
      <c r="P4804" s="70">
        <v>6.9426425729921633</v>
      </c>
      <c r="Q4804" s="70">
        <v>6.2598931286116315</v>
      </c>
      <c r="R4804" s="70">
        <v>2.1615407955825567</v>
      </c>
      <c r="S4804" s="70">
        <v>2</v>
      </c>
      <c r="T4804" s="70">
        <v>4.0882711717331057</v>
      </c>
      <c r="U4804" s="71">
        <v>199</v>
      </c>
    </row>
    <row r="4805" spans="1:21" x14ac:dyDescent="0.2">
      <c r="A4805" s="41">
        <v>1160046310001</v>
      </c>
      <c r="B4805" s="36" t="s">
        <v>27</v>
      </c>
      <c r="C4805" s="36" t="s">
        <v>246</v>
      </c>
      <c r="D4805" s="36" t="s">
        <v>897</v>
      </c>
      <c r="E4805" s="67">
        <v>4</v>
      </c>
      <c r="F4805" s="88">
        <v>2018</v>
      </c>
      <c r="G4805" s="80" t="s">
        <v>41</v>
      </c>
      <c r="H4805" s="70">
        <v>2.0339494348472633</v>
      </c>
      <c r="I4805" s="70">
        <v>2.0410444999787116</v>
      </c>
      <c r="J4805" s="70">
        <v>2</v>
      </c>
      <c r="K4805" s="70">
        <v>4.5642231640675366</v>
      </c>
      <c r="L4805" s="70">
        <v>6.9926088597392342</v>
      </c>
      <c r="M4805" s="70">
        <v>6.9717934093272182</v>
      </c>
      <c r="N4805" s="70">
        <v>2.4061482356524952</v>
      </c>
      <c r="O4805" s="70">
        <v>4.1808961964891225</v>
      </c>
      <c r="P4805" s="70">
        <v>6.9717945652471389</v>
      </c>
      <c r="Q4805" s="70">
        <v>6.6011580033276358</v>
      </c>
      <c r="R4805" s="70">
        <v>2.1487839411879834</v>
      </c>
      <c r="S4805" s="70">
        <v>2</v>
      </c>
      <c r="T4805" s="70">
        <v>4.0760333591553612</v>
      </c>
      <c r="U4805" s="71">
        <v>200</v>
      </c>
    </row>
    <row r="4806" spans="1:21" x14ac:dyDescent="0.2">
      <c r="A4806" s="41">
        <v>1160025230001</v>
      </c>
      <c r="B4806" s="36" t="s">
        <v>27</v>
      </c>
      <c r="C4806" s="36" t="s">
        <v>188</v>
      </c>
      <c r="D4806" s="36" t="s">
        <v>898</v>
      </c>
      <c r="E4806" s="67">
        <v>4</v>
      </c>
      <c r="F4806" s="88">
        <v>2018</v>
      </c>
      <c r="G4806" s="80" t="s">
        <v>41</v>
      </c>
      <c r="H4806" s="70">
        <v>2.0465804506369651</v>
      </c>
      <c r="I4806" s="70">
        <v>2.0547203482568333</v>
      </c>
      <c r="J4806" s="70">
        <v>2.2829231639036367</v>
      </c>
      <c r="K4806" s="70">
        <v>7</v>
      </c>
      <c r="L4806" s="70">
        <v>6.9891871712741125</v>
      </c>
      <c r="M4806" s="70">
        <v>6.9257387332802409</v>
      </c>
      <c r="N4806" s="70">
        <v>4.1093917505462301</v>
      </c>
      <c r="O4806" s="70">
        <v>4.9426827415145009</v>
      </c>
      <c r="P4806" s="70">
        <v>6.9257399458583091</v>
      </c>
      <c r="Q4806" s="70">
        <v>6.926918850686568</v>
      </c>
      <c r="R4806" s="70">
        <v>4.2841133799715916</v>
      </c>
      <c r="S4806" s="70">
        <v>2</v>
      </c>
      <c r="T4806" s="70">
        <v>4.7073330446607482</v>
      </c>
      <c r="U4806" s="71">
        <v>59</v>
      </c>
    </row>
    <row r="4807" spans="1:21" x14ac:dyDescent="0.2">
      <c r="A4807" s="41">
        <v>1160055730001</v>
      </c>
      <c r="B4807" s="36" t="s">
        <v>27</v>
      </c>
      <c r="C4807" s="36" t="s">
        <v>246</v>
      </c>
      <c r="D4807" s="36" t="s">
        <v>899</v>
      </c>
      <c r="E4807" s="67">
        <v>4</v>
      </c>
      <c r="F4807" s="88">
        <v>2018</v>
      </c>
      <c r="G4807" s="80" t="s">
        <v>41</v>
      </c>
      <c r="H4807" s="70">
        <v>2.0339494348472633</v>
      </c>
      <c r="I4807" s="70">
        <v>2.0410444999787116</v>
      </c>
      <c r="J4807" s="70">
        <v>2.0584741454838555</v>
      </c>
      <c r="K4807" s="70">
        <v>7</v>
      </c>
      <c r="L4807" s="70">
        <v>6.9974512794378674</v>
      </c>
      <c r="M4807" s="70">
        <v>6.8621700912981165</v>
      </c>
      <c r="N4807" s="70">
        <v>4.7999131472453342</v>
      </c>
      <c r="O4807" s="70">
        <v>4.9405695992524237</v>
      </c>
      <c r="P4807" s="70">
        <v>6.8621711552553188</v>
      </c>
      <c r="Q4807" s="70">
        <v>6.7819675217788431</v>
      </c>
      <c r="R4807" s="70">
        <v>4.3624827299281836</v>
      </c>
      <c r="S4807" s="70">
        <v>2</v>
      </c>
      <c r="T4807" s="70">
        <v>4.7283494670421602</v>
      </c>
      <c r="U4807" s="71">
        <v>44</v>
      </c>
    </row>
    <row r="4808" spans="1:21" x14ac:dyDescent="0.2">
      <c r="A4808" s="41">
        <v>1160027870001</v>
      </c>
      <c r="B4808" s="36" t="s">
        <v>27</v>
      </c>
      <c r="C4808" s="36" t="s">
        <v>27</v>
      </c>
      <c r="D4808" s="36" t="s">
        <v>900</v>
      </c>
      <c r="E4808" s="67">
        <v>4</v>
      </c>
      <c r="F4808" s="88">
        <v>2018</v>
      </c>
      <c r="G4808" s="80" t="s">
        <v>41</v>
      </c>
      <c r="H4808" s="70">
        <v>2.0339494348472633</v>
      </c>
      <c r="I4808" s="70">
        <v>2.0410444999787116</v>
      </c>
      <c r="J4808" s="70">
        <v>2.0303782455047648</v>
      </c>
      <c r="K4808" s="70">
        <v>4.689638133043939</v>
      </c>
      <c r="L4808" s="70">
        <v>6.9960671463052115</v>
      </c>
      <c r="M4808" s="70">
        <v>2</v>
      </c>
      <c r="N4808" s="70">
        <v>3.4597516625119096</v>
      </c>
      <c r="O4808" s="70">
        <v>4.8192521925023541</v>
      </c>
      <c r="P4808" s="70">
        <v>2</v>
      </c>
      <c r="Q4808" s="70">
        <v>6.3607827144805835</v>
      </c>
      <c r="R4808" s="70">
        <v>2.1136825987955161</v>
      </c>
      <c r="S4808" s="70">
        <v>2</v>
      </c>
      <c r="T4808" s="70">
        <v>3.3787122189975207</v>
      </c>
      <c r="U4808" s="71">
        <v>206</v>
      </c>
    </row>
    <row r="4809" spans="1:21" x14ac:dyDescent="0.2">
      <c r="A4809" s="41">
        <v>1160026040001</v>
      </c>
      <c r="B4809" s="36" t="s">
        <v>27</v>
      </c>
      <c r="C4809" s="36" t="s">
        <v>228</v>
      </c>
      <c r="D4809" s="36" t="s">
        <v>901</v>
      </c>
      <c r="E4809" s="67">
        <v>4</v>
      </c>
      <c r="F4809" s="88">
        <v>2018</v>
      </c>
      <c r="G4809" s="80" t="s">
        <v>41</v>
      </c>
      <c r="H4809" s="70">
        <v>2.0339494348472633</v>
      </c>
      <c r="I4809" s="70">
        <v>2.0410444999787116</v>
      </c>
      <c r="J4809" s="70">
        <v>2</v>
      </c>
      <c r="K4809" s="70">
        <v>7</v>
      </c>
      <c r="L4809" s="70">
        <v>6.9968795289142465</v>
      </c>
      <c r="M4809" s="70">
        <v>6.9561798784094542</v>
      </c>
      <c r="N4809" s="70">
        <v>4.4718422895200138</v>
      </c>
      <c r="O4809" s="70">
        <v>5.2059680822390497</v>
      </c>
      <c r="P4809" s="70">
        <v>6.9561811325204541</v>
      </c>
      <c r="Q4809" s="70">
        <v>6.9129891460838238</v>
      </c>
      <c r="R4809" s="70">
        <v>2.2665118290387465</v>
      </c>
      <c r="S4809" s="70">
        <v>2</v>
      </c>
      <c r="T4809" s="70">
        <v>4.5701288184626474</v>
      </c>
      <c r="U4809" s="71">
        <v>95</v>
      </c>
    </row>
    <row r="4810" spans="1:21" x14ac:dyDescent="0.2">
      <c r="A4810" s="41">
        <v>1160024340001</v>
      </c>
      <c r="B4810" s="36" t="s">
        <v>27</v>
      </c>
      <c r="C4810" s="36" t="s">
        <v>127</v>
      </c>
      <c r="D4810" s="36" t="s">
        <v>902</v>
      </c>
      <c r="E4810" s="67">
        <v>4</v>
      </c>
      <c r="F4810" s="88">
        <v>2018</v>
      </c>
      <c r="G4810" s="80" t="s">
        <v>41</v>
      </c>
      <c r="H4810" s="70">
        <v>2.0406659029632381</v>
      </c>
      <c r="I4810" s="70">
        <v>2.0457637082652522</v>
      </c>
      <c r="J4810" s="70">
        <v>2.8338036901081267</v>
      </c>
      <c r="K4810" s="70">
        <v>7</v>
      </c>
      <c r="L4810" s="70">
        <v>6.8287069160992786</v>
      </c>
      <c r="M4810" s="70">
        <v>6.9942050888664449</v>
      </c>
      <c r="N4810" s="70">
        <v>5.079386274550739</v>
      </c>
      <c r="O4810" s="70">
        <v>5.7870879673517859</v>
      </c>
      <c r="P4810" s="70">
        <v>6.9942063141068642</v>
      </c>
      <c r="Q4810" s="70">
        <v>6.9606322094637365</v>
      </c>
      <c r="R4810" s="70">
        <v>5.9369373719441523</v>
      </c>
      <c r="S4810" s="70">
        <v>2</v>
      </c>
      <c r="T4810" s="70">
        <v>5.0417829536433016</v>
      </c>
      <c r="U4810" s="71">
        <v>5</v>
      </c>
    </row>
    <row r="4811" spans="1:21" x14ac:dyDescent="0.2">
      <c r="A4811" s="41">
        <v>1160024180001</v>
      </c>
      <c r="B4811" s="36" t="s">
        <v>27</v>
      </c>
      <c r="C4811" s="36" t="s">
        <v>229</v>
      </c>
      <c r="D4811" s="36" t="s">
        <v>903</v>
      </c>
      <c r="E4811" s="67">
        <v>4</v>
      </c>
      <c r="F4811" s="88">
        <v>2018</v>
      </c>
      <c r="G4811" s="80" t="s">
        <v>41</v>
      </c>
      <c r="H4811" s="70">
        <v>2.0339494348472633</v>
      </c>
      <c r="I4811" s="70">
        <v>2.0410444999787116</v>
      </c>
      <c r="J4811" s="70">
        <v>2.2451545009737548</v>
      </c>
      <c r="K4811" s="70">
        <v>5.3926710455905091</v>
      </c>
      <c r="L4811" s="70">
        <v>6.9961632450178284</v>
      </c>
      <c r="M4811" s="70">
        <v>6.8579277776780643</v>
      </c>
      <c r="N4811" s="70">
        <v>3.9047053158707392</v>
      </c>
      <c r="O4811" s="70">
        <v>4.4056665526698549</v>
      </c>
      <c r="P4811" s="70">
        <v>6.8579289616502166</v>
      </c>
      <c r="Q4811" s="70">
        <v>6.3835760776800132</v>
      </c>
      <c r="R4811" s="70">
        <v>2.1984006255705699</v>
      </c>
      <c r="S4811" s="70">
        <v>2</v>
      </c>
      <c r="T4811" s="70">
        <v>4.2764323364606271</v>
      </c>
      <c r="U4811" s="71">
        <v>191</v>
      </c>
    </row>
    <row r="4812" spans="1:21" x14ac:dyDescent="0.2">
      <c r="A4812" s="41">
        <v>1160033090001</v>
      </c>
      <c r="B4812" s="36" t="s">
        <v>27</v>
      </c>
      <c r="C4812" s="36" t="s">
        <v>190</v>
      </c>
      <c r="D4812" s="36" t="s">
        <v>904</v>
      </c>
      <c r="E4812" s="67">
        <v>4</v>
      </c>
      <c r="F4812" s="88">
        <v>2018</v>
      </c>
      <c r="G4812" s="80" t="s">
        <v>41</v>
      </c>
      <c r="H4812" s="70">
        <v>2.0518500648212092</v>
      </c>
      <c r="I4812" s="70">
        <v>2.0489389734002907</v>
      </c>
      <c r="J4812" s="70">
        <v>2.0262992390849086</v>
      </c>
      <c r="K4812" s="70">
        <v>7</v>
      </c>
      <c r="L4812" s="70">
        <v>2</v>
      </c>
      <c r="M4812" s="70">
        <v>6.9924656832607646</v>
      </c>
      <c r="N4812" s="70">
        <v>3.8310447292830219</v>
      </c>
      <c r="O4812" s="70">
        <v>4.6327390850767891</v>
      </c>
      <c r="P4812" s="70">
        <v>6.9924669043074195</v>
      </c>
      <c r="Q4812" s="70">
        <v>6.885147789470448</v>
      </c>
      <c r="R4812" s="70">
        <v>2.8629004756830336</v>
      </c>
      <c r="S4812" s="70">
        <v>2</v>
      </c>
      <c r="T4812" s="70">
        <v>4.1103210786989912</v>
      </c>
      <c r="U4812" s="71">
        <v>198</v>
      </c>
    </row>
    <row r="4813" spans="1:21" x14ac:dyDescent="0.2">
      <c r="A4813" s="41">
        <v>1160031630001</v>
      </c>
      <c r="B4813" s="36" t="s">
        <v>27</v>
      </c>
      <c r="C4813" s="36" t="s">
        <v>246</v>
      </c>
      <c r="D4813" s="36" t="s">
        <v>905</v>
      </c>
      <c r="E4813" s="67">
        <v>4</v>
      </c>
      <c r="F4813" s="88">
        <v>2018</v>
      </c>
      <c r="G4813" s="80" t="s">
        <v>41</v>
      </c>
      <c r="H4813" s="70">
        <v>2.0455305690625205</v>
      </c>
      <c r="I4813" s="70">
        <v>2.0551264868682027</v>
      </c>
      <c r="J4813" s="70">
        <v>2.1597923502703189</v>
      </c>
      <c r="K4813" s="70">
        <v>5.2925962052829156</v>
      </c>
      <c r="L4813" s="70">
        <v>6.9906704709682677</v>
      </c>
      <c r="M4813" s="70">
        <v>6.9787908811320847</v>
      </c>
      <c r="N4813" s="70">
        <v>4.6397825599195421</v>
      </c>
      <c r="O4813" s="70">
        <v>5.1865235378322732</v>
      </c>
      <c r="P4813" s="70">
        <v>6.9787921157137953</v>
      </c>
      <c r="Q4813" s="70">
        <v>6.5868396561036633</v>
      </c>
      <c r="R4813" s="70">
        <v>3.1552078080229462</v>
      </c>
      <c r="S4813" s="70">
        <v>2</v>
      </c>
      <c r="T4813" s="70">
        <v>4.5058043867647113</v>
      </c>
      <c r="U4813" s="71">
        <v>128</v>
      </c>
    </row>
    <row r="4814" spans="1:21" x14ac:dyDescent="0.2">
      <c r="A4814" s="41">
        <v>1160027280001</v>
      </c>
      <c r="B4814" s="36" t="s">
        <v>27</v>
      </c>
      <c r="C4814" s="36" t="s">
        <v>188</v>
      </c>
      <c r="D4814" s="36" t="s">
        <v>906</v>
      </c>
      <c r="E4814" s="67">
        <v>4</v>
      </c>
      <c r="F4814" s="88">
        <v>2018</v>
      </c>
      <c r="G4814" s="80" t="s">
        <v>41</v>
      </c>
      <c r="H4814" s="70">
        <v>2.0339494348472633</v>
      </c>
      <c r="I4814" s="70">
        <v>2.0410444999787116</v>
      </c>
      <c r="J4814" s="70">
        <v>2</v>
      </c>
      <c r="K4814" s="70">
        <v>7</v>
      </c>
      <c r="L4814" s="70">
        <v>6.9923870000525659</v>
      </c>
      <c r="M4814" s="70">
        <v>6.975865578139639</v>
      </c>
      <c r="N4814" s="70">
        <v>5.0726400863360421</v>
      </c>
      <c r="O4814" s="70">
        <v>5.2314903814039422</v>
      </c>
      <c r="P4814" s="70">
        <v>6.9758668404636577</v>
      </c>
      <c r="Q4814" s="70">
        <v>6.9276680501057282</v>
      </c>
      <c r="R4814" s="70">
        <v>3.2634959303734066</v>
      </c>
      <c r="S4814" s="70">
        <v>2</v>
      </c>
      <c r="T4814" s="70">
        <v>4.7095339834750805</v>
      </c>
      <c r="U4814" s="71">
        <v>58</v>
      </c>
    </row>
    <row r="4815" spans="1:21" x14ac:dyDescent="0.2">
      <c r="A4815" s="41">
        <v>1160030310001</v>
      </c>
      <c r="B4815" s="36" t="s">
        <v>27</v>
      </c>
      <c r="C4815" s="36" t="s">
        <v>27</v>
      </c>
      <c r="D4815" s="36" t="s">
        <v>907</v>
      </c>
      <c r="E4815" s="67">
        <v>4</v>
      </c>
      <c r="F4815" s="88">
        <v>2018</v>
      </c>
      <c r="G4815" s="80" t="s">
        <v>41</v>
      </c>
      <c r="H4815" s="70">
        <v>2.0339494348472633</v>
      </c>
      <c r="I4815" s="70">
        <v>2.0410444999787116</v>
      </c>
      <c r="J4815" s="70">
        <v>2.0345432615369994</v>
      </c>
      <c r="K4815" s="70">
        <v>5.6658703897794087</v>
      </c>
      <c r="L4815" s="70">
        <v>6.9968521694192551</v>
      </c>
      <c r="M4815" s="70">
        <v>6.9199199215145617</v>
      </c>
      <c r="N4815" s="70">
        <v>4.6783378150789208</v>
      </c>
      <c r="O4815" s="70">
        <v>3.9460365676829081</v>
      </c>
      <c r="P4815" s="70">
        <v>6.9199211636944042</v>
      </c>
      <c r="Q4815" s="70">
        <v>6.6037144571238171</v>
      </c>
      <c r="R4815" s="70">
        <v>3.5467311130510288</v>
      </c>
      <c r="S4815" s="70">
        <v>2</v>
      </c>
      <c r="T4815" s="70">
        <v>4.4489100661422736</v>
      </c>
      <c r="U4815" s="71">
        <v>151</v>
      </c>
    </row>
    <row r="4816" spans="1:21" x14ac:dyDescent="0.2">
      <c r="A4816" s="41">
        <v>1160028840001</v>
      </c>
      <c r="B4816" s="36" t="s">
        <v>27</v>
      </c>
      <c r="C4816" s="36" t="s">
        <v>93</v>
      </c>
      <c r="D4816" s="36" t="s">
        <v>908</v>
      </c>
      <c r="E4816" s="67">
        <v>4</v>
      </c>
      <c r="F4816" s="88">
        <v>2018</v>
      </c>
      <c r="G4816" s="80" t="s">
        <v>41</v>
      </c>
      <c r="H4816" s="70">
        <v>2.0508893837473217</v>
      </c>
      <c r="I4816" s="70">
        <v>2.0482814770138105</v>
      </c>
      <c r="J4816" s="70">
        <v>2</v>
      </c>
      <c r="K4816" s="70">
        <v>5.660624974042106</v>
      </c>
      <c r="L4816" s="70">
        <v>6.9906663263556466</v>
      </c>
      <c r="M4816" s="70">
        <v>6.9938323917691321</v>
      </c>
      <c r="N4816" s="70">
        <v>3.7355922661492431</v>
      </c>
      <c r="O4816" s="70">
        <v>5.2813321609004209</v>
      </c>
      <c r="P4816" s="70">
        <v>6.9938336096208902</v>
      </c>
      <c r="Q4816" s="70">
        <v>5.6463625167418012</v>
      </c>
      <c r="R4816" s="70">
        <v>2.1910840037679553</v>
      </c>
      <c r="S4816" s="70">
        <v>2</v>
      </c>
      <c r="T4816" s="70">
        <v>4.2993749258423613</v>
      </c>
      <c r="U4816" s="71">
        <v>186</v>
      </c>
    </row>
    <row r="4817" spans="1:21" x14ac:dyDescent="0.2">
      <c r="A4817" s="41">
        <v>1160023450001</v>
      </c>
      <c r="B4817" s="36" t="s">
        <v>27</v>
      </c>
      <c r="C4817" s="36" t="s">
        <v>27</v>
      </c>
      <c r="D4817" s="36" t="s">
        <v>909</v>
      </c>
      <c r="E4817" s="67">
        <v>4</v>
      </c>
      <c r="F4817" s="88">
        <v>2018</v>
      </c>
      <c r="G4817" s="80" t="s">
        <v>41</v>
      </c>
      <c r="H4817" s="70">
        <v>2.0664406673906388</v>
      </c>
      <c r="I4817" s="70">
        <v>2.0714832896322304</v>
      </c>
      <c r="J4817" s="70">
        <v>2.0451739232782042</v>
      </c>
      <c r="K4817" s="70">
        <v>5.9121885995387693</v>
      </c>
      <c r="L4817" s="70">
        <v>6.9918003565437106</v>
      </c>
      <c r="M4817" s="70">
        <v>7</v>
      </c>
      <c r="N4817" s="70">
        <v>4.2683546460031909</v>
      </c>
      <c r="O4817" s="70">
        <v>4.7702335064668429</v>
      </c>
      <c r="P4817" s="70">
        <v>6.9999934644928574</v>
      </c>
      <c r="Q4817" s="70">
        <v>6.4002626630269717</v>
      </c>
      <c r="R4817" s="70">
        <v>6.1787886826097127</v>
      </c>
      <c r="S4817" s="70">
        <v>2</v>
      </c>
      <c r="T4817" s="70">
        <v>4.7253933165819282</v>
      </c>
      <c r="U4817" s="71">
        <v>48</v>
      </c>
    </row>
    <row r="4818" spans="1:21" x14ac:dyDescent="0.2">
      <c r="A4818" s="41">
        <v>1160028680001</v>
      </c>
      <c r="B4818" s="36" t="s">
        <v>27</v>
      </c>
      <c r="C4818" s="36" t="s">
        <v>910</v>
      </c>
      <c r="D4818" s="36" t="s">
        <v>911</v>
      </c>
      <c r="E4818" s="67">
        <v>4</v>
      </c>
      <c r="F4818" s="88">
        <v>2018</v>
      </c>
      <c r="G4818" s="80" t="s">
        <v>41</v>
      </c>
      <c r="H4818" s="70">
        <v>2.1014219267608985</v>
      </c>
      <c r="I4818" s="70">
        <v>2.1381074223540919</v>
      </c>
      <c r="J4818" s="70">
        <v>2</v>
      </c>
      <c r="K4818" s="70">
        <v>7</v>
      </c>
      <c r="L4818" s="70">
        <v>6.9965406086449189</v>
      </c>
      <c r="M4818" s="70">
        <v>6.8969357458697926</v>
      </c>
      <c r="N4818" s="70">
        <v>5.0678910240614155</v>
      </c>
      <c r="O4818" s="70">
        <v>2.4665839853088705</v>
      </c>
      <c r="P4818" s="70">
        <v>6.8969368538090539</v>
      </c>
      <c r="Q4818" s="70">
        <v>5.8858452710083995</v>
      </c>
      <c r="R4818" s="70">
        <v>2.4402592242583072</v>
      </c>
      <c r="S4818" s="70">
        <v>2</v>
      </c>
      <c r="T4818" s="70">
        <v>4.3242101718396464</v>
      </c>
      <c r="U4818" s="71">
        <v>181</v>
      </c>
    </row>
    <row r="4819" spans="1:21" x14ac:dyDescent="0.2">
      <c r="A4819" s="41">
        <v>1160027600001</v>
      </c>
      <c r="B4819" s="36" t="s">
        <v>27</v>
      </c>
      <c r="C4819" s="36" t="s">
        <v>105</v>
      </c>
      <c r="D4819" s="36" t="s">
        <v>912</v>
      </c>
      <c r="E4819" s="67">
        <v>4</v>
      </c>
      <c r="F4819" s="88">
        <v>2018</v>
      </c>
      <c r="G4819" s="80" t="s">
        <v>41</v>
      </c>
      <c r="H4819" s="70">
        <v>7</v>
      </c>
      <c r="I4819" s="70">
        <v>7</v>
      </c>
      <c r="J4819" s="70">
        <v>2</v>
      </c>
      <c r="K4819" s="70">
        <v>7</v>
      </c>
      <c r="L4819" s="70">
        <v>6.9923984034865914</v>
      </c>
      <c r="M4819" s="70">
        <v>6.987243110996654</v>
      </c>
      <c r="N4819" s="70">
        <v>5.7011322933485191</v>
      </c>
      <c r="O4819" s="70">
        <v>5.0449592276491941</v>
      </c>
      <c r="P4819" s="70">
        <v>6.9872443980987331</v>
      </c>
      <c r="Q4819" s="70">
        <v>6.9639909029434328</v>
      </c>
      <c r="R4819" s="70">
        <v>2.2218899771772151</v>
      </c>
      <c r="S4819" s="70">
        <v>2</v>
      </c>
      <c r="T4819" s="70">
        <v>5.491571526141696</v>
      </c>
      <c r="U4819" s="71">
        <v>1</v>
      </c>
    </row>
    <row r="4820" spans="1:21" x14ac:dyDescent="0.2">
      <c r="A4820" s="41">
        <v>1160025820001</v>
      </c>
      <c r="B4820" s="36" t="s">
        <v>27</v>
      </c>
      <c r="C4820" s="36" t="s">
        <v>188</v>
      </c>
      <c r="D4820" s="36" t="s">
        <v>913</v>
      </c>
      <c r="E4820" s="67">
        <v>4</v>
      </c>
      <c r="F4820" s="88">
        <v>2018</v>
      </c>
      <c r="G4820" s="80" t="s">
        <v>41</v>
      </c>
      <c r="H4820" s="70">
        <v>2.0496218420440186</v>
      </c>
      <c r="I4820" s="70">
        <v>2.0551089306324499</v>
      </c>
      <c r="J4820" s="70">
        <v>2.1992582378139378</v>
      </c>
      <c r="K4820" s="70">
        <v>5.0165805541139523</v>
      </c>
      <c r="L4820" s="70">
        <v>6.9905251662924623</v>
      </c>
      <c r="M4820" s="70">
        <v>6.9475453816871209</v>
      </c>
      <c r="N4820" s="70">
        <v>3.753426381057376</v>
      </c>
      <c r="O4820" s="70">
        <v>4.5354372251609014</v>
      </c>
      <c r="P4820" s="70">
        <v>6.9475465905378941</v>
      </c>
      <c r="Q4820" s="70">
        <v>6.4119966766706833</v>
      </c>
      <c r="R4820" s="70">
        <v>2.1824759034094816</v>
      </c>
      <c r="S4820" s="70">
        <v>2</v>
      </c>
      <c r="T4820" s="70">
        <v>4.2574602407850239</v>
      </c>
      <c r="U4820" s="71">
        <v>194</v>
      </c>
    </row>
    <row r="4821" spans="1:21" x14ac:dyDescent="0.2">
      <c r="A4821" s="41">
        <v>1160028920001</v>
      </c>
      <c r="B4821" s="36" t="s">
        <v>27</v>
      </c>
      <c r="C4821" s="36" t="s">
        <v>246</v>
      </c>
      <c r="D4821" s="36" t="s">
        <v>914</v>
      </c>
      <c r="E4821" s="67">
        <v>4</v>
      </c>
      <c r="F4821" s="88">
        <v>2018</v>
      </c>
      <c r="G4821" s="80" t="s">
        <v>41</v>
      </c>
      <c r="H4821" s="70">
        <v>2.0465409945156723</v>
      </c>
      <c r="I4821" s="70">
        <v>2.0548719049643571</v>
      </c>
      <c r="J4821" s="70">
        <v>2.4450301823547971</v>
      </c>
      <c r="K4821" s="70">
        <v>6.1425606600809086</v>
      </c>
      <c r="L4821" s="70">
        <v>6.9914611522957086</v>
      </c>
      <c r="M4821" s="70">
        <v>6.984327706464649</v>
      </c>
      <c r="N4821" s="70">
        <v>4.9735881540373859</v>
      </c>
      <c r="O4821" s="70">
        <v>5.5024481485871881</v>
      </c>
      <c r="P4821" s="70">
        <v>6.9843289445051138</v>
      </c>
      <c r="Q4821" s="70">
        <v>6.6323549772656349</v>
      </c>
      <c r="R4821" s="70">
        <v>3.9608038237307106</v>
      </c>
      <c r="S4821" s="70">
        <v>2</v>
      </c>
      <c r="T4821" s="70">
        <v>4.7265263874001784</v>
      </c>
      <c r="U4821" s="71">
        <v>46</v>
      </c>
    </row>
    <row r="4822" spans="1:21" x14ac:dyDescent="0.2">
      <c r="A4822" s="41">
        <v>1160033760001</v>
      </c>
      <c r="B4822" s="36" t="s">
        <v>27</v>
      </c>
      <c r="C4822" s="36" t="s">
        <v>190</v>
      </c>
      <c r="D4822" s="36" t="s">
        <v>915</v>
      </c>
      <c r="E4822" s="67">
        <v>4</v>
      </c>
      <c r="F4822" s="88">
        <v>2018</v>
      </c>
      <c r="G4822" s="80" t="s">
        <v>41</v>
      </c>
      <c r="H4822" s="70">
        <v>2.0339494348472633</v>
      </c>
      <c r="I4822" s="70">
        <v>2.0410444999787116</v>
      </c>
      <c r="J4822" s="70">
        <v>2.5160439465830851</v>
      </c>
      <c r="K4822" s="70">
        <v>7</v>
      </c>
      <c r="L4822" s="70">
        <v>7</v>
      </c>
      <c r="M4822" s="70">
        <v>6.4341922037600927</v>
      </c>
      <c r="N4822" s="70">
        <v>4.6674482773432544</v>
      </c>
      <c r="O4822" s="70">
        <v>5.63475927354422</v>
      </c>
      <c r="P4822" s="70">
        <v>6.4341939297541906</v>
      </c>
      <c r="Q4822" s="70">
        <v>6.7371693029528759</v>
      </c>
      <c r="R4822" s="70">
        <v>4.0840944564060599</v>
      </c>
      <c r="S4822" s="70">
        <v>2</v>
      </c>
      <c r="T4822" s="70">
        <v>4.7152412770974799</v>
      </c>
      <c r="U4822" s="71">
        <v>53</v>
      </c>
    </row>
    <row r="4823" spans="1:21" x14ac:dyDescent="0.2">
      <c r="A4823" s="41">
        <v>1160034220001</v>
      </c>
      <c r="B4823" s="36" t="s">
        <v>27</v>
      </c>
      <c r="C4823" s="36" t="s">
        <v>246</v>
      </c>
      <c r="D4823" s="36" t="s">
        <v>916</v>
      </c>
      <c r="E4823" s="67">
        <v>4</v>
      </c>
      <c r="F4823" s="88">
        <v>2018</v>
      </c>
      <c r="G4823" s="80" t="s">
        <v>41</v>
      </c>
      <c r="H4823" s="70">
        <v>2.0339494348472633</v>
      </c>
      <c r="I4823" s="70">
        <v>2.0410444999787116</v>
      </c>
      <c r="J4823" s="70">
        <v>2.1165100043515488</v>
      </c>
      <c r="K4823" s="70">
        <v>7</v>
      </c>
      <c r="L4823" s="70">
        <v>6.9962997238775584</v>
      </c>
      <c r="M4823" s="70">
        <v>6.9574085108045001</v>
      </c>
      <c r="N4823" s="70">
        <v>4.3185833264713267</v>
      </c>
      <c r="O4823" s="70">
        <v>4.5219813141129643</v>
      </c>
      <c r="P4823" s="70">
        <v>6.9574097291304131</v>
      </c>
      <c r="Q4823" s="70">
        <v>6.9549629740239993</v>
      </c>
      <c r="R4823" s="70">
        <v>2.2818310875397625</v>
      </c>
      <c r="S4823" s="70">
        <v>2</v>
      </c>
      <c r="T4823" s="70">
        <v>4.5149983837615046</v>
      </c>
      <c r="U4823" s="71">
        <v>123</v>
      </c>
    </row>
    <row r="4824" spans="1:21" x14ac:dyDescent="0.2">
      <c r="A4824" s="41">
        <v>1160029300001</v>
      </c>
      <c r="B4824" s="36" t="s">
        <v>27</v>
      </c>
      <c r="C4824" s="36" t="s">
        <v>251</v>
      </c>
      <c r="D4824" s="36" t="s">
        <v>917</v>
      </c>
      <c r="E4824" s="67">
        <v>4</v>
      </c>
      <c r="F4824" s="88">
        <v>2018</v>
      </c>
      <c r="G4824" s="80" t="s">
        <v>41</v>
      </c>
      <c r="H4824" s="70">
        <v>3.0835473290983462</v>
      </c>
      <c r="I4824" s="70">
        <v>2.8677289871947091</v>
      </c>
      <c r="J4824" s="70">
        <v>2.4775033095408734</v>
      </c>
      <c r="K4824" s="70">
        <v>7</v>
      </c>
      <c r="L4824" s="70">
        <v>6.9927262699389754</v>
      </c>
      <c r="M4824" s="70">
        <v>6.9882858625870057</v>
      </c>
      <c r="N4824" s="70">
        <v>4.710415082052215</v>
      </c>
      <c r="O4824" s="70">
        <v>5.3696821026187065</v>
      </c>
      <c r="P4824" s="70">
        <v>6.9882870907055015</v>
      </c>
      <c r="Q4824" s="70">
        <v>6.9564388625257507</v>
      </c>
      <c r="R4824" s="70">
        <v>3.7459921289338372</v>
      </c>
      <c r="S4824" s="70">
        <v>2</v>
      </c>
      <c r="T4824" s="70">
        <v>4.9317172520996611</v>
      </c>
      <c r="U4824" s="71">
        <v>11</v>
      </c>
    </row>
    <row r="4825" spans="1:21" x14ac:dyDescent="0.2">
      <c r="A4825" s="41">
        <v>1160025900001</v>
      </c>
      <c r="B4825" s="36" t="s">
        <v>27</v>
      </c>
      <c r="C4825" s="36" t="s">
        <v>188</v>
      </c>
      <c r="D4825" s="36" t="s">
        <v>918</v>
      </c>
      <c r="E4825" s="67">
        <v>4</v>
      </c>
      <c r="F4825" s="88">
        <v>2018</v>
      </c>
      <c r="G4825" s="80" t="s">
        <v>41</v>
      </c>
      <c r="H4825" s="70">
        <v>2.0339494348472633</v>
      </c>
      <c r="I4825" s="70">
        <v>2.0410444999787116</v>
      </c>
      <c r="J4825" s="70">
        <v>2.70065884345345</v>
      </c>
      <c r="K4825" s="70">
        <v>5.1652179390767117</v>
      </c>
      <c r="L4825" s="70">
        <v>7</v>
      </c>
      <c r="M4825" s="70">
        <v>7</v>
      </c>
      <c r="N4825" s="70">
        <v>4.5357147130554303</v>
      </c>
      <c r="O4825" s="70">
        <v>5.5501805412942211</v>
      </c>
      <c r="P4825" s="70">
        <v>6.9999934644928574</v>
      </c>
      <c r="Q4825" s="70">
        <v>6.6337869768486213</v>
      </c>
      <c r="R4825" s="70">
        <v>2.9200622402563492</v>
      </c>
      <c r="S4825" s="70">
        <v>2</v>
      </c>
      <c r="T4825" s="70">
        <v>4.5483840544419687</v>
      </c>
      <c r="U4825" s="71">
        <v>103</v>
      </c>
    </row>
    <row r="4826" spans="1:21" x14ac:dyDescent="0.2">
      <c r="A4826" s="41">
        <v>1160025310001</v>
      </c>
      <c r="B4826" s="36" t="s">
        <v>27</v>
      </c>
      <c r="C4826" s="36" t="s">
        <v>217</v>
      </c>
      <c r="D4826" s="36" t="s">
        <v>919</v>
      </c>
      <c r="E4826" s="67">
        <v>4</v>
      </c>
      <c r="F4826" s="88">
        <v>2018</v>
      </c>
      <c r="G4826" s="80" t="s">
        <v>41</v>
      </c>
      <c r="H4826" s="70">
        <v>2</v>
      </c>
      <c r="I4826" s="70">
        <v>2</v>
      </c>
      <c r="J4826" s="70">
        <v>2.0927538257295715</v>
      </c>
      <c r="K4826" s="70">
        <v>7</v>
      </c>
      <c r="L4826" s="70">
        <v>6.9915144789779342</v>
      </c>
      <c r="M4826" s="70">
        <v>6.9594467226774945</v>
      </c>
      <c r="N4826" s="70">
        <v>4.7695403038650221</v>
      </c>
      <c r="O4826" s="70">
        <v>5.6971469395804384</v>
      </c>
      <c r="P4826" s="70">
        <v>6.9594479597396104</v>
      </c>
      <c r="Q4826" s="70">
        <v>6.9473025869647191</v>
      </c>
      <c r="R4826" s="70">
        <v>3.875036707834953</v>
      </c>
      <c r="S4826" s="70">
        <v>2</v>
      </c>
      <c r="T4826" s="70">
        <v>4.7743491271141458</v>
      </c>
      <c r="U4826" s="71">
        <v>38</v>
      </c>
    </row>
    <row r="4827" spans="1:21" x14ac:dyDescent="0.2">
      <c r="A4827" s="41">
        <v>1160029650001</v>
      </c>
      <c r="B4827" s="36" t="s">
        <v>27</v>
      </c>
      <c r="C4827" s="36" t="s">
        <v>218</v>
      </c>
      <c r="D4827" s="36" t="s">
        <v>920</v>
      </c>
      <c r="E4827" s="67">
        <v>4</v>
      </c>
      <c r="F4827" s="88">
        <v>2018</v>
      </c>
      <c r="G4827" s="80" t="s">
        <v>41</v>
      </c>
      <c r="H4827" s="70">
        <v>2.0339494348472633</v>
      </c>
      <c r="I4827" s="70">
        <v>2.0410444999787116</v>
      </c>
      <c r="J4827" s="70">
        <v>2.1209173856492121</v>
      </c>
      <c r="K4827" s="70">
        <v>4.5189600273606843</v>
      </c>
      <c r="L4827" s="70">
        <v>6.9897502406978678</v>
      </c>
      <c r="M4827" s="70">
        <v>6.8829103218611909</v>
      </c>
      <c r="N4827" s="70">
        <v>4.5287592947866084</v>
      </c>
      <c r="O4827" s="70">
        <v>5.3332670768047485</v>
      </c>
      <c r="P4827" s="70">
        <v>6.8829115364503783</v>
      </c>
      <c r="Q4827" s="70">
        <v>6.4870496444643972</v>
      </c>
      <c r="R4827" s="70">
        <v>3.3685164446174314</v>
      </c>
      <c r="S4827" s="70">
        <v>2</v>
      </c>
      <c r="T4827" s="70">
        <v>4.4323363256265411</v>
      </c>
      <c r="U4827" s="71">
        <v>158</v>
      </c>
    </row>
    <row r="4828" spans="1:21" x14ac:dyDescent="0.2">
      <c r="A4828" s="41">
        <v>1160031200001</v>
      </c>
      <c r="B4828" s="36" t="s">
        <v>27</v>
      </c>
      <c r="C4828" s="36" t="s">
        <v>190</v>
      </c>
      <c r="D4828" s="36" t="s">
        <v>921</v>
      </c>
      <c r="E4828" s="67">
        <v>4</v>
      </c>
      <c r="F4828" s="88">
        <v>2018</v>
      </c>
      <c r="G4828" s="80" t="s">
        <v>41</v>
      </c>
      <c r="H4828" s="70">
        <v>2.0339494348472633</v>
      </c>
      <c r="I4828" s="70">
        <v>2.0410444999787116</v>
      </c>
      <c r="J4828" s="70">
        <v>2.0408299327672834</v>
      </c>
      <c r="K4828" s="70">
        <v>7</v>
      </c>
      <c r="L4828" s="70">
        <v>6.9941000252002965</v>
      </c>
      <c r="M4828" s="70">
        <v>6.9380629132629945</v>
      </c>
      <c r="N4828" s="70">
        <v>4.1613258993366191</v>
      </c>
      <c r="O4828" s="70">
        <v>5.4070400499979137</v>
      </c>
      <c r="P4828" s="70">
        <v>6.9380641381668671</v>
      </c>
      <c r="Q4828" s="70">
        <v>6.8583155750867864</v>
      </c>
      <c r="R4828" s="70">
        <v>2.5480893947009435</v>
      </c>
      <c r="S4828" s="70">
        <v>2</v>
      </c>
      <c r="T4828" s="70">
        <v>4.5800684886121408</v>
      </c>
      <c r="U4828" s="71">
        <v>93</v>
      </c>
    </row>
    <row r="4829" spans="1:21" x14ac:dyDescent="0.2">
      <c r="A4829" s="41">
        <v>1160031710001</v>
      </c>
      <c r="B4829" s="36" t="s">
        <v>27</v>
      </c>
      <c r="C4829" s="36" t="s">
        <v>190</v>
      </c>
      <c r="D4829" s="36" t="s">
        <v>922</v>
      </c>
      <c r="E4829" s="67">
        <v>4</v>
      </c>
      <c r="F4829" s="88">
        <v>2018</v>
      </c>
      <c r="G4829" s="80" t="s">
        <v>41</v>
      </c>
      <c r="H4829" s="70">
        <v>2.3701853991908739</v>
      </c>
      <c r="I4829" s="70">
        <v>2.3785941051070316</v>
      </c>
      <c r="J4829" s="70">
        <v>2.4742586268188487</v>
      </c>
      <c r="K4829" s="70">
        <v>4.0766241941598231</v>
      </c>
      <c r="L4829" s="70">
        <v>6.7343247234407881</v>
      </c>
      <c r="M4829" s="70">
        <v>6.7497198901956947</v>
      </c>
      <c r="N4829" s="70">
        <v>3.9442997700900886</v>
      </c>
      <c r="O4829" s="70">
        <v>5.1959787870060099</v>
      </c>
      <c r="P4829" s="70">
        <v>6.7497212224547516</v>
      </c>
      <c r="Q4829" s="70">
        <v>6.3784637597976088</v>
      </c>
      <c r="R4829" s="70">
        <v>2.7436169837028563</v>
      </c>
      <c r="S4829" s="70">
        <v>2</v>
      </c>
      <c r="T4829" s="70">
        <v>4.3163156218303644</v>
      </c>
      <c r="U4829" s="71">
        <v>183</v>
      </c>
    </row>
    <row r="4830" spans="1:21" x14ac:dyDescent="0.2">
      <c r="A4830" s="41">
        <v>1160035030001</v>
      </c>
      <c r="B4830" s="36" t="s">
        <v>27</v>
      </c>
      <c r="C4830" s="36" t="s">
        <v>127</v>
      </c>
      <c r="D4830" s="36" t="s">
        <v>923</v>
      </c>
      <c r="E4830" s="67">
        <v>4</v>
      </c>
      <c r="F4830" s="88">
        <v>2018</v>
      </c>
      <c r="G4830" s="80" t="s">
        <v>41</v>
      </c>
      <c r="H4830" s="70">
        <v>2.0339494348472633</v>
      </c>
      <c r="I4830" s="70">
        <v>2.0410444999787116</v>
      </c>
      <c r="J4830" s="70">
        <v>2</v>
      </c>
      <c r="K4830" s="70">
        <v>7</v>
      </c>
      <c r="L4830" s="70">
        <v>6.9851146229290393</v>
      </c>
      <c r="M4830" s="70">
        <v>6.9683580847313964</v>
      </c>
      <c r="N4830" s="70">
        <v>5.080157503520077</v>
      </c>
      <c r="O4830" s="70">
        <v>5.7371606564077275</v>
      </c>
      <c r="P4830" s="70">
        <v>6.9683592879272682</v>
      </c>
      <c r="Q4830" s="70">
        <v>6.9745375478084544</v>
      </c>
      <c r="R4830" s="70">
        <v>3.0625067441689802</v>
      </c>
      <c r="S4830" s="70">
        <v>2</v>
      </c>
      <c r="T4830" s="70">
        <v>4.7375990318599106</v>
      </c>
      <c r="U4830" s="71">
        <v>42</v>
      </c>
    </row>
    <row r="4831" spans="1:21" x14ac:dyDescent="0.2">
      <c r="A4831" s="41">
        <v>1160034730001</v>
      </c>
      <c r="B4831" s="36" t="s">
        <v>27</v>
      </c>
      <c r="C4831" s="36" t="s">
        <v>206</v>
      </c>
      <c r="D4831" s="36" t="s">
        <v>924</v>
      </c>
      <c r="E4831" s="67">
        <v>4</v>
      </c>
      <c r="F4831" s="88">
        <v>2018</v>
      </c>
      <c r="G4831" s="80" t="s">
        <v>41</v>
      </c>
      <c r="H4831" s="70">
        <v>2.0449720669307236</v>
      </c>
      <c r="I4831" s="70">
        <v>2.0496083914479568</v>
      </c>
      <c r="J4831" s="70">
        <v>2.6109496322810255</v>
      </c>
      <c r="K4831" s="70">
        <v>7</v>
      </c>
      <c r="L4831" s="70">
        <v>6.9925059491628039</v>
      </c>
      <c r="M4831" s="70">
        <v>6.9885711278844944</v>
      </c>
      <c r="N4831" s="70">
        <v>4.5338816949653298</v>
      </c>
      <c r="O4831" s="70">
        <v>5.2289568201242416</v>
      </c>
      <c r="P4831" s="70">
        <v>6.9885723473966888</v>
      </c>
      <c r="Q4831" s="70">
        <v>6.6432551589809066</v>
      </c>
      <c r="R4831" s="70">
        <v>3.1438627354329007</v>
      </c>
      <c r="S4831" s="70">
        <v>2</v>
      </c>
      <c r="T4831" s="70">
        <v>4.6854279937172567</v>
      </c>
      <c r="U4831" s="71">
        <v>61</v>
      </c>
    </row>
    <row r="4832" spans="1:21" x14ac:dyDescent="0.2">
      <c r="A4832" s="41">
        <v>1160025660001</v>
      </c>
      <c r="B4832" s="36" t="s">
        <v>27</v>
      </c>
      <c r="C4832" s="36" t="s">
        <v>229</v>
      </c>
      <c r="D4832" s="36" t="s">
        <v>925</v>
      </c>
      <c r="E4832" s="67">
        <v>4</v>
      </c>
      <c r="F4832" s="88">
        <v>2018</v>
      </c>
      <c r="G4832" s="80" t="s">
        <v>41</v>
      </c>
      <c r="H4832" s="70">
        <v>2.0339494348472633</v>
      </c>
      <c r="I4832" s="70">
        <v>2.0410444999787116</v>
      </c>
      <c r="J4832" s="70">
        <v>2.2507869448508715</v>
      </c>
      <c r="K4832" s="70">
        <v>7</v>
      </c>
      <c r="L4832" s="70">
        <v>6.9906694987876339</v>
      </c>
      <c r="M4832" s="70">
        <v>6.8142828955352215</v>
      </c>
      <c r="N4832" s="70">
        <v>4.4224635244092454</v>
      </c>
      <c r="O4832" s="70">
        <v>4.8887351530898737</v>
      </c>
      <c r="P4832" s="70">
        <v>6.8142841320751231</v>
      </c>
      <c r="Q4832" s="70">
        <v>6.8462912486254881</v>
      </c>
      <c r="R4832" s="70">
        <v>5.4792347733867572</v>
      </c>
      <c r="S4832" s="70">
        <v>2</v>
      </c>
      <c r="T4832" s="70">
        <v>4.7984785087988495</v>
      </c>
      <c r="U4832" s="71">
        <v>33</v>
      </c>
    </row>
    <row r="4833" spans="1:21" x14ac:dyDescent="0.2">
      <c r="A4833" s="41">
        <v>1160035620001</v>
      </c>
      <c r="B4833" s="36" t="s">
        <v>27</v>
      </c>
      <c r="C4833" s="36" t="s">
        <v>190</v>
      </c>
      <c r="D4833" s="36" t="s">
        <v>882</v>
      </c>
      <c r="E4833" s="67">
        <v>4</v>
      </c>
      <c r="F4833" s="88">
        <v>2018</v>
      </c>
      <c r="G4833" s="80" t="s">
        <v>41</v>
      </c>
      <c r="H4833" s="70">
        <v>2.1223721726790234</v>
      </c>
      <c r="I4833" s="70">
        <v>2.1459356820763142</v>
      </c>
      <c r="J4833" s="70">
        <v>2.8530548093991812</v>
      </c>
      <c r="K4833" s="70">
        <v>7</v>
      </c>
      <c r="L4833" s="70">
        <v>6.9928987429752958</v>
      </c>
      <c r="M4833" s="70">
        <v>6.9856283257051235</v>
      </c>
      <c r="N4833" s="70">
        <v>5.3899229300444276</v>
      </c>
      <c r="O4833" s="70">
        <v>5.5107448012892375</v>
      </c>
      <c r="P4833" s="70">
        <v>6.9856295546222507</v>
      </c>
      <c r="Q4833" s="70">
        <v>6.992136449927167</v>
      </c>
      <c r="R4833" s="70">
        <v>3.6323632856416728</v>
      </c>
      <c r="S4833" s="70">
        <v>2</v>
      </c>
      <c r="T4833" s="70">
        <v>4.8842238961966409</v>
      </c>
      <c r="U4833" s="71">
        <v>18</v>
      </c>
    </row>
    <row r="4834" spans="1:21" x14ac:dyDescent="0.2">
      <c r="A4834" s="41">
        <v>1160024420001</v>
      </c>
      <c r="B4834" s="36" t="s">
        <v>27</v>
      </c>
      <c r="C4834" s="36" t="s">
        <v>127</v>
      </c>
      <c r="D4834" s="36" t="s">
        <v>926</v>
      </c>
      <c r="E4834" s="67">
        <v>4</v>
      </c>
      <c r="F4834" s="88">
        <v>2018</v>
      </c>
      <c r="G4834" s="80" t="s">
        <v>41</v>
      </c>
      <c r="H4834" s="70">
        <v>2.0340195471194278</v>
      </c>
      <c r="I4834" s="70">
        <v>2.041069524754155</v>
      </c>
      <c r="J4834" s="70">
        <v>7</v>
      </c>
      <c r="K4834" s="70">
        <v>6.8790585718623687</v>
      </c>
      <c r="L4834" s="70">
        <v>6.825786263009455</v>
      </c>
      <c r="M4834" s="70">
        <v>6.9960059596938899</v>
      </c>
      <c r="N4834" s="70">
        <v>5.1990291362530439</v>
      </c>
      <c r="O4834" s="70">
        <v>5.6170067429518635</v>
      </c>
      <c r="P4834" s="70">
        <v>6.996007181283824</v>
      </c>
      <c r="Q4834" s="70">
        <v>6.4442100686211372</v>
      </c>
      <c r="R4834" s="70">
        <v>5.4553307173400079</v>
      </c>
      <c r="S4834" s="70">
        <v>2</v>
      </c>
      <c r="T4834" s="70">
        <v>5.2906269760740967</v>
      </c>
      <c r="U4834" s="71">
        <v>3</v>
      </c>
    </row>
    <row r="4835" spans="1:21" x14ac:dyDescent="0.2">
      <c r="A4835" s="41">
        <v>1160024260001</v>
      </c>
      <c r="B4835" s="36" t="s">
        <v>27</v>
      </c>
      <c r="C4835" s="36" t="s">
        <v>178</v>
      </c>
      <c r="D4835" s="36" t="s">
        <v>927</v>
      </c>
      <c r="E4835" s="67">
        <v>4</v>
      </c>
      <c r="F4835" s="88">
        <v>2018</v>
      </c>
      <c r="G4835" s="80" t="s">
        <v>41</v>
      </c>
      <c r="H4835" s="70">
        <v>2.0339494348472633</v>
      </c>
      <c r="I4835" s="70">
        <v>2.0410444999787116</v>
      </c>
      <c r="J4835" s="70">
        <v>2.175273611183421</v>
      </c>
      <c r="K4835" s="70">
        <v>7</v>
      </c>
      <c r="L4835" s="70">
        <v>6.9963564158643443</v>
      </c>
      <c r="M4835" s="70">
        <v>6.5407449514698754</v>
      </c>
      <c r="N4835" s="70">
        <v>4.6147668411017593</v>
      </c>
      <c r="O4835" s="70">
        <v>4.6512057433372576</v>
      </c>
      <c r="P4835" s="70">
        <v>6.5407461791404131</v>
      </c>
      <c r="Q4835" s="70">
        <v>6.9491462471498986</v>
      </c>
      <c r="R4835" s="70">
        <v>2.7105523361470141</v>
      </c>
      <c r="S4835" s="70">
        <v>2</v>
      </c>
      <c r="T4835" s="70">
        <v>4.5211488550183301</v>
      </c>
      <c r="U4835" s="71">
        <v>119</v>
      </c>
    </row>
    <row r="4836" spans="1:21" x14ac:dyDescent="0.2">
      <c r="A4836" s="41">
        <v>1160016910001</v>
      </c>
      <c r="B4836" s="36" t="s">
        <v>27</v>
      </c>
      <c r="C4836" s="36" t="s">
        <v>93</v>
      </c>
      <c r="D4836" s="36" t="s">
        <v>928</v>
      </c>
      <c r="E4836" s="67">
        <v>4</v>
      </c>
      <c r="F4836" s="88">
        <v>2018</v>
      </c>
      <c r="G4836" s="80" t="s">
        <v>41</v>
      </c>
      <c r="H4836" s="70">
        <v>2.0571086987794738</v>
      </c>
      <c r="I4836" s="70">
        <v>2.0584328685498501</v>
      </c>
      <c r="J4836" s="70">
        <v>3.1502186671720152</v>
      </c>
      <c r="K4836" s="70">
        <v>3.4210736174261109</v>
      </c>
      <c r="L4836" s="70">
        <v>6.9907429922471662</v>
      </c>
      <c r="M4836" s="70">
        <v>6.9760818329309844</v>
      </c>
      <c r="N4836" s="70">
        <v>3.6005000478277869</v>
      </c>
      <c r="O4836" s="70">
        <v>5.5355029314207016</v>
      </c>
      <c r="P4836" s="70">
        <v>6.976083046840154</v>
      </c>
      <c r="Q4836" s="70">
        <v>6.5506242558274907</v>
      </c>
      <c r="R4836" s="70">
        <v>2.541127000494261</v>
      </c>
      <c r="S4836" s="70">
        <v>2</v>
      </c>
      <c r="T4836" s="70">
        <v>4.3214579966263331</v>
      </c>
      <c r="U4836" s="71">
        <v>182</v>
      </c>
    </row>
    <row r="4837" spans="1:21" x14ac:dyDescent="0.2">
      <c r="A4837" s="41">
        <v>1260041920001</v>
      </c>
      <c r="B4837" s="36" t="s">
        <v>24</v>
      </c>
      <c r="C4837" s="36" t="s">
        <v>136</v>
      </c>
      <c r="D4837" s="36" t="s">
        <v>929</v>
      </c>
      <c r="E4837" s="67">
        <v>4</v>
      </c>
      <c r="F4837" s="88">
        <v>2018</v>
      </c>
      <c r="G4837" s="80" t="s">
        <v>41</v>
      </c>
      <c r="H4837" s="70">
        <v>2.0339494348472633</v>
      </c>
      <c r="I4837" s="70">
        <v>2.0410444999787116</v>
      </c>
      <c r="J4837" s="70">
        <v>2.5111869659009525</v>
      </c>
      <c r="K4837" s="70">
        <v>7</v>
      </c>
      <c r="L4837" s="70">
        <v>6.9922017640896428</v>
      </c>
      <c r="M4837" s="70">
        <v>6.989628384587915</v>
      </c>
      <c r="N4837" s="70">
        <v>5.316409692079576</v>
      </c>
      <c r="O4837" s="70">
        <v>5.5700057302546737</v>
      </c>
      <c r="P4837" s="70">
        <v>6.9896296139425216</v>
      </c>
      <c r="Q4837" s="70">
        <v>6.9603997099535349</v>
      </c>
      <c r="R4837" s="70">
        <v>3.9135244693396629</v>
      </c>
      <c r="S4837" s="70">
        <v>2</v>
      </c>
      <c r="T4837" s="70">
        <v>4.8598316887478719</v>
      </c>
      <c r="U4837" s="71">
        <v>21</v>
      </c>
    </row>
    <row r="4838" spans="1:21" x14ac:dyDescent="0.2">
      <c r="A4838" s="41">
        <v>1360047510001</v>
      </c>
      <c r="B4838" s="36" t="s">
        <v>20</v>
      </c>
      <c r="C4838" s="36" t="s">
        <v>203</v>
      </c>
      <c r="D4838" s="36" t="s">
        <v>112</v>
      </c>
      <c r="E4838" s="67">
        <v>4</v>
      </c>
      <c r="F4838" s="88">
        <v>2018</v>
      </c>
      <c r="G4838" s="80" t="s">
        <v>41</v>
      </c>
      <c r="H4838" s="70">
        <v>2.0339494348472633</v>
      </c>
      <c r="I4838" s="70">
        <v>2.0410444999787116</v>
      </c>
      <c r="J4838" s="70">
        <v>2</v>
      </c>
      <c r="K4838" s="70">
        <v>6.7309835592523353</v>
      </c>
      <c r="L4838" s="70">
        <v>6.9913820697945548</v>
      </c>
      <c r="M4838" s="70">
        <v>6.9875750229230205</v>
      </c>
      <c r="N4838" s="70">
        <v>5.4678692984818476</v>
      </c>
      <c r="O4838" s="70">
        <v>4.0305065128117805</v>
      </c>
      <c r="P4838" s="70">
        <v>6.9875762427325245</v>
      </c>
      <c r="Q4838" s="70">
        <v>6.2561284893943929</v>
      </c>
      <c r="R4838" s="70">
        <v>2.5176913988364245</v>
      </c>
      <c r="S4838" s="70">
        <v>2</v>
      </c>
      <c r="T4838" s="70">
        <v>4.5037255440877386</v>
      </c>
      <c r="U4838" s="71">
        <v>129</v>
      </c>
    </row>
    <row r="4839" spans="1:21" x14ac:dyDescent="0.2">
      <c r="A4839" s="41">
        <v>1360026860001</v>
      </c>
      <c r="B4839" s="36" t="s">
        <v>20</v>
      </c>
      <c r="C4839" s="36" t="s">
        <v>54</v>
      </c>
      <c r="D4839" s="36" t="s">
        <v>930</v>
      </c>
      <c r="E4839" s="67">
        <v>4</v>
      </c>
      <c r="F4839" s="88">
        <v>2018</v>
      </c>
      <c r="G4839" s="80" t="s">
        <v>41</v>
      </c>
      <c r="H4839" s="70">
        <v>2.3372920920540943</v>
      </c>
      <c r="I4839" s="70">
        <v>2.2712267280387852</v>
      </c>
      <c r="J4839" s="70">
        <v>2.7103921457204296</v>
      </c>
      <c r="K4839" s="70">
        <v>6.043270696486247</v>
      </c>
      <c r="L4839" s="70">
        <v>6.9928536533033787</v>
      </c>
      <c r="M4839" s="70">
        <v>6.9936038116203099</v>
      </c>
      <c r="N4839" s="70">
        <v>5.0616495184155355</v>
      </c>
      <c r="O4839" s="70">
        <v>5.5654095336442557</v>
      </c>
      <c r="P4839" s="70">
        <v>6.9936050329001445</v>
      </c>
      <c r="Q4839" s="70">
        <v>6.6536810364601502</v>
      </c>
      <c r="R4839" s="70">
        <v>2.4606806262301406</v>
      </c>
      <c r="S4839" s="70">
        <v>2</v>
      </c>
      <c r="T4839" s="70">
        <v>4.6736387395727901</v>
      </c>
      <c r="U4839" s="71">
        <v>66</v>
      </c>
    </row>
    <row r="4840" spans="1:21" x14ac:dyDescent="0.2">
      <c r="A4840" s="41">
        <v>1360043790001</v>
      </c>
      <c r="B4840" s="36" t="s">
        <v>20</v>
      </c>
      <c r="C4840" s="36" t="s">
        <v>159</v>
      </c>
      <c r="D4840" s="36" t="s">
        <v>931</v>
      </c>
      <c r="E4840" s="67">
        <v>4</v>
      </c>
      <c r="F4840" s="88">
        <v>2018</v>
      </c>
      <c r="G4840" s="80" t="s">
        <v>41</v>
      </c>
      <c r="H4840" s="70">
        <v>2.0339494348472633</v>
      </c>
      <c r="I4840" s="70">
        <v>2.0410444999787116</v>
      </c>
      <c r="J4840" s="70">
        <v>2</v>
      </c>
      <c r="K4840" s="70">
        <v>4.9944430019631119</v>
      </c>
      <c r="L4840" s="70">
        <v>6.9933772435039057</v>
      </c>
      <c r="M4840" s="70">
        <v>7</v>
      </c>
      <c r="N4840" s="70">
        <v>4.1287608605119139</v>
      </c>
      <c r="O4840" s="70">
        <v>5.3914386201100086</v>
      </c>
      <c r="P4840" s="70">
        <v>6.9999803482501486</v>
      </c>
      <c r="Q4840" s="70">
        <v>6.3750170432616011</v>
      </c>
      <c r="R4840" s="70">
        <v>3.0364543972344258</v>
      </c>
      <c r="S4840" s="70">
        <v>2</v>
      </c>
      <c r="T4840" s="70">
        <v>4.4162054541384244</v>
      </c>
      <c r="U4840" s="71">
        <v>162</v>
      </c>
    </row>
    <row r="4841" spans="1:21" x14ac:dyDescent="0.2">
      <c r="A4841" s="41">
        <v>1360025700001</v>
      </c>
      <c r="B4841" s="36" t="s">
        <v>20</v>
      </c>
      <c r="C4841" s="36" t="s">
        <v>91</v>
      </c>
      <c r="D4841" s="36" t="s">
        <v>932</v>
      </c>
      <c r="E4841" s="67">
        <v>4</v>
      </c>
      <c r="F4841" s="88">
        <v>2018</v>
      </c>
      <c r="G4841" s="80" t="s">
        <v>41</v>
      </c>
      <c r="H4841" s="70">
        <v>2.0339494348472633</v>
      </c>
      <c r="I4841" s="70">
        <v>2.0410444999787116</v>
      </c>
      <c r="J4841" s="70">
        <v>2</v>
      </c>
      <c r="K4841" s="70">
        <v>6.3685242413789389</v>
      </c>
      <c r="L4841" s="70">
        <v>6.9893790534748357</v>
      </c>
      <c r="M4841" s="70">
        <v>6.9854796579040013</v>
      </c>
      <c r="N4841" s="70">
        <v>4.5280091362345534</v>
      </c>
      <c r="O4841" s="70">
        <v>5.1697733736854117</v>
      </c>
      <c r="P4841" s="70">
        <v>6.9854808701227533</v>
      </c>
      <c r="Q4841" s="70">
        <v>6.8380896924197296</v>
      </c>
      <c r="R4841" s="70">
        <v>2.5601940594108448</v>
      </c>
      <c r="S4841" s="70">
        <v>2</v>
      </c>
      <c r="T4841" s="70">
        <v>4.541660334954754</v>
      </c>
      <c r="U4841" s="71">
        <v>108</v>
      </c>
    </row>
    <row r="4842" spans="1:21" x14ac:dyDescent="0.2">
      <c r="A4842" s="41">
        <v>1360042710001</v>
      </c>
      <c r="B4842" s="36" t="s">
        <v>20</v>
      </c>
      <c r="C4842" s="36" t="s">
        <v>159</v>
      </c>
      <c r="D4842" s="36" t="s">
        <v>933</v>
      </c>
      <c r="E4842" s="67">
        <v>4</v>
      </c>
      <c r="F4842" s="88">
        <v>2018</v>
      </c>
      <c r="G4842" s="80" t="s">
        <v>41</v>
      </c>
      <c r="H4842" s="70">
        <v>2.0339494348472633</v>
      </c>
      <c r="I4842" s="70">
        <v>2.0410444999787116</v>
      </c>
      <c r="J4842" s="70">
        <v>2.0206182888902045</v>
      </c>
      <c r="K4842" s="70">
        <v>6.0400216905927406</v>
      </c>
      <c r="L4842" s="70">
        <v>6.9900915347892632</v>
      </c>
      <c r="M4842" s="70">
        <v>6.9847001261154835</v>
      </c>
      <c r="N4842" s="70">
        <v>3.6499405189234349</v>
      </c>
      <c r="O4842" s="70">
        <v>5.3320334116801593</v>
      </c>
      <c r="P4842" s="70">
        <v>6.98470133087734</v>
      </c>
      <c r="Q4842" s="70">
        <v>6.9109500295555648</v>
      </c>
      <c r="R4842" s="70">
        <v>4.2631821958378859</v>
      </c>
      <c r="S4842" s="70">
        <v>2</v>
      </c>
      <c r="T4842" s="70">
        <v>4.6042694218406703</v>
      </c>
      <c r="U4842" s="71">
        <v>84</v>
      </c>
    </row>
    <row r="4843" spans="1:21" x14ac:dyDescent="0.2">
      <c r="A4843" s="41">
        <v>1360043520001</v>
      </c>
      <c r="B4843" s="36" t="s">
        <v>20</v>
      </c>
      <c r="C4843" s="36" t="s">
        <v>256</v>
      </c>
      <c r="D4843" s="36" t="s">
        <v>934</v>
      </c>
      <c r="E4843" s="67">
        <v>4</v>
      </c>
      <c r="F4843" s="88">
        <v>2018</v>
      </c>
      <c r="G4843" s="80" t="s">
        <v>41</v>
      </c>
      <c r="H4843" s="70">
        <v>2.0339494348472633</v>
      </c>
      <c r="I4843" s="70">
        <v>2.0410444999787116</v>
      </c>
      <c r="J4843" s="70">
        <v>2</v>
      </c>
      <c r="K4843" s="70">
        <v>6.4560821539604172</v>
      </c>
      <c r="L4843" s="70">
        <v>6.9897456891587755</v>
      </c>
      <c r="M4843" s="70">
        <v>6.9785979925928885</v>
      </c>
      <c r="N4843" s="70">
        <v>4.9555480721961356</v>
      </c>
      <c r="O4843" s="70">
        <v>5.5572286647220972</v>
      </c>
      <c r="P4843" s="70">
        <v>6.9785992276757787</v>
      </c>
      <c r="Q4843" s="70">
        <v>6.5015353724296601</v>
      </c>
      <c r="R4843" s="70">
        <v>2.2330208195385657</v>
      </c>
      <c r="S4843" s="70">
        <v>2</v>
      </c>
      <c r="T4843" s="70">
        <v>4.5604459939250246</v>
      </c>
      <c r="U4843" s="71">
        <v>96</v>
      </c>
    </row>
    <row r="4844" spans="1:21" x14ac:dyDescent="0.2">
      <c r="A4844" s="41">
        <v>1360088380001</v>
      </c>
      <c r="B4844" s="36" t="s">
        <v>20</v>
      </c>
      <c r="C4844" s="36" t="s">
        <v>94</v>
      </c>
      <c r="D4844" s="36" t="s">
        <v>935</v>
      </c>
      <c r="E4844" s="67">
        <v>4</v>
      </c>
      <c r="F4844" s="88">
        <v>2018</v>
      </c>
      <c r="G4844" s="80" t="s">
        <v>41</v>
      </c>
      <c r="H4844" s="70">
        <v>2.0339494348472633</v>
      </c>
      <c r="I4844" s="70">
        <v>2.0410444999787116</v>
      </c>
      <c r="J4844" s="70">
        <v>2</v>
      </c>
      <c r="K4844" s="70">
        <v>7</v>
      </c>
      <c r="L4844" s="70">
        <v>7</v>
      </c>
      <c r="M4844" s="70">
        <v>7</v>
      </c>
      <c r="N4844" s="70">
        <v>7</v>
      </c>
      <c r="O4844" s="70">
        <v>7</v>
      </c>
      <c r="P4844" s="70">
        <v>6.9999959746703411</v>
      </c>
      <c r="Q4844" s="70">
        <v>7.0002060745560462</v>
      </c>
      <c r="R4844" s="70">
        <v>1.9395550800187942</v>
      </c>
      <c r="S4844" s="70">
        <v>2</v>
      </c>
      <c r="T4844" s="70">
        <v>4.9178959220059308</v>
      </c>
      <c r="U4844" s="71">
        <v>13</v>
      </c>
    </row>
    <row r="4845" spans="1:21" x14ac:dyDescent="0.2">
      <c r="A4845" s="41">
        <v>1360044090001</v>
      </c>
      <c r="B4845" s="36" t="s">
        <v>20</v>
      </c>
      <c r="C4845" s="36" t="s">
        <v>52</v>
      </c>
      <c r="D4845" s="36" t="s">
        <v>936</v>
      </c>
      <c r="E4845" s="67">
        <v>4</v>
      </c>
      <c r="F4845" s="88">
        <v>2018</v>
      </c>
      <c r="G4845" s="80" t="s">
        <v>41</v>
      </c>
      <c r="H4845" s="70">
        <v>2.9088826472936535</v>
      </c>
      <c r="I4845" s="70">
        <v>3.3990724787903051</v>
      </c>
      <c r="J4845" s="70">
        <v>2</v>
      </c>
      <c r="K4845" s="70">
        <v>6.7246434219518019</v>
      </c>
      <c r="L4845" s="70">
        <v>6.9927701386748087</v>
      </c>
      <c r="M4845" s="70">
        <v>6.908384880415519</v>
      </c>
      <c r="N4845" s="70">
        <v>5.7045047741204371</v>
      </c>
      <c r="O4845" s="70">
        <v>5.071945667882316</v>
      </c>
      <c r="P4845" s="70">
        <v>6.9083862121765298</v>
      </c>
      <c r="Q4845" s="70">
        <v>6.6659174765496756</v>
      </c>
      <c r="R4845" s="70">
        <v>4.2307801835918353</v>
      </c>
      <c r="S4845" s="70">
        <v>2</v>
      </c>
      <c r="T4845" s="70">
        <v>4.9596073234539073</v>
      </c>
      <c r="U4845" s="71">
        <v>8</v>
      </c>
    </row>
    <row r="4846" spans="1:21" x14ac:dyDescent="0.2">
      <c r="A4846" s="41">
        <v>1460019390001</v>
      </c>
      <c r="B4846" s="36" t="s">
        <v>39</v>
      </c>
      <c r="C4846" s="36" t="s">
        <v>137</v>
      </c>
      <c r="D4846" s="36" t="s">
        <v>937</v>
      </c>
      <c r="E4846" s="67">
        <v>4</v>
      </c>
      <c r="F4846" s="88">
        <v>2018</v>
      </c>
      <c r="G4846" s="80" t="s">
        <v>41</v>
      </c>
      <c r="H4846" s="70">
        <v>2.0339494348472633</v>
      </c>
      <c r="I4846" s="70">
        <v>2.0410444999787116</v>
      </c>
      <c r="J4846" s="70">
        <v>2.1444158422052544</v>
      </c>
      <c r="K4846" s="70">
        <v>4.9683751301554864</v>
      </c>
      <c r="L4846" s="70">
        <v>6.9883792032239729</v>
      </c>
      <c r="M4846" s="70">
        <v>7</v>
      </c>
      <c r="N4846" s="70">
        <v>4.8994394515664457</v>
      </c>
      <c r="O4846" s="70">
        <v>5.8108311244629007</v>
      </c>
      <c r="P4846" s="70">
        <v>6.9846027725804278</v>
      </c>
      <c r="Q4846" s="70">
        <v>6.0018171721705107</v>
      </c>
      <c r="R4846" s="70">
        <v>2.3863378387539922</v>
      </c>
      <c r="S4846" s="70">
        <v>2</v>
      </c>
      <c r="T4846" s="70">
        <v>4.4382660391620812</v>
      </c>
      <c r="U4846" s="71">
        <v>153</v>
      </c>
    </row>
    <row r="4847" spans="1:21" x14ac:dyDescent="0.2">
      <c r="A4847" s="41">
        <v>1460014590001</v>
      </c>
      <c r="B4847" s="36" t="s">
        <v>39</v>
      </c>
      <c r="C4847" s="36" t="s">
        <v>140</v>
      </c>
      <c r="D4847" s="36" t="s">
        <v>938</v>
      </c>
      <c r="E4847" s="67">
        <v>4</v>
      </c>
      <c r="F4847" s="88">
        <v>2018</v>
      </c>
      <c r="G4847" s="80" t="s">
        <v>41</v>
      </c>
      <c r="H4847" s="70">
        <v>2.1063107677949051</v>
      </c>
      <c r="I4847" s="70">
        <v>2.1612781157693419</v>
      </c>
      <c r="J4847" s="70">
        <v>2.0884254983664015</v>
      </c>
      <c r="K4847" s="70">
        <v>7</v>
      </c>
      <c r="L4847" s="70">
        <v>6.9944968801989216</v>
      </c>
      <c r="M4847" s="70">
        <v>6.965344775017889</v>
      </c>
      <c r="N4847" s="70">
        <v>5.1648915578168211</v>
      </c>
      <c r="O4847" s="70">
        <v>4.9696830362665807</v>
      </c>
      <c r="P4847" s="70">
        <v>6.9653459596365037</v>
      </c>
      <c r="Q4847" s="70">
        <v>6.8704705650926012</v>
      </c>
      <c r="R4847" s="70">
        <v>4.743657917645308</v>
      </c>
      <c r="S4847" s="70">
        <v>2</v>
      </c>
      <c r="T4847" s="70">
        <v>4.8358254228004398</v>
      </c>
      <c r="U4847" s="71">
        <v>23</v>
      </c>
    </row>
    <row r="4848" spans="1:21" x14ac:dyDescent="0.2">
      <c r="A4848" s="41">
        <v>1460021530001</v>
      </c>
      <c r="B4848" s="36" t="s">
        <v>39</v>
      </c>
      <c r="C4848" s="36" t="s">
        <v>137</v>
      </c>
      <c r="D4848" s="36" t="s">
        <v>939</v>
      </c>
      <c r="E4848" s="67">
        <v>4</v>
      </c>
      <c r="F4848" s="88">
        <v>2018</v>
      </c>
      <c r="G4848" s="80" t="s">
        <v>41</v>
      </c>
      <c r="H4848" s="70">
        <v>2.2902859990878635</v>
      </c>
      <c r="I4848" s="70">
        <v>2.2767248321490596</v>
      </c>
      <c r="J4848" s="70">
        <v>2.0368020912188576</v>
      </c>
      <c r="K4848" s="70">
        <v>5.202160331253328</v>
      </c>
      <c r="L4848" s="70">
        <v>6.9892884762987588</v>
      </c>
      <c r="M4848" s="70">
        <v>6.9033364922012295</v>
      </c>
      <c r="N4848" s="70">
        <v>4.0848070592785941</v>
      </c>
      <c r="O4848" s="70">
        <v>5.000978922950166</v>
      </c>
      <c r="P4848" s="70">
        <v>6.9033376247375857</v>
      </c>
      <c r="Q4848" s="70">
        <v>6.426764112912128</v>
      </c>
      <c r="R4848" s="70">
        <v>2.5223016269804779</v>
      </c>
      <c r="S4848" s="70">
        <v>2</v>
      </c>
      <c r="T4848" s="70">
        <v>4.3863989640890049</v>
      </c>
      <c r="U4848" s="71">
        <v>173</v>
      </c>
    </row>
    <row r="4849" spans="1:21" x14ac:dyDescent="0.2">
      <c r="A4849" s="41">
        <v>1460019040001</v>
      </c>
      <c r="B4849" s="36" t="s">
        <v>39</v>
      </c>
      <c r="C4849" s="36" t="s">
        <v>140</v>
      </c>
      <c r="D4849" s="36" t="s">
        <v>940</v>
      </c>
      <c r="E4849" s="67">
        <v>4</v>
      </c>
      <c r="F4849" s="88">
        <v>2018</v>
      </c>
      <c r="G4849" s="80" t="s">
        <v>41</v>
      </c>
      <c r="H4849" s="70">
        <v>2.0339494348472633</v>
      </c>
      <c r="I4849" s="70">
        <v>2.0410444999787116</v>
      </c>
      <c r="J4849" s="70">
        <v>2.0419833367535678</v>
      </c>
      <c r="K4849" s="70">
        <v>7</v>
      </c>
      <c r="L4849" s="70">
        <v>6.9918163164753162</v>
      </c>
      <c r="M4849" s="70">
        <v>7</v>
      </c>
      <c r="N4849" s="70">
        <v>4.2661699698801678</v>
      </c>
      <c r="O4849" s="70">
        <v>5.0333377259207142</v>
      </c>
      <c r="P4849" s="70">
        <v>6.9999959746703411</v>
      </c>
      <c r="Q4849" s="70">
        <v>6.8491356181457661</v>
      </c>
      <c r="R4849" s="70">
        <v>3.8822811107435347</v>
      </c>
      <c r="S4849" s="70">
        <v>2</v>
      </c>
      <c r="T4849" s="70">
        <v>4.6783094989512826</v>
      </c>
      <c r="U4849" s="71">
        <v>63</v>
      </c>
    </row>
    <row r="4850" spans="1:21" x14ac:dyDescent="0.2">
      <c r="A4850" s="41">
        <v>1460014910001</v>
      </c>
      <c r="B4850" s="36" t="s">
        <v>39</v>
      </c>
      <c r="C4850" s="36" t="s">
        <v>169</v>
      </c>
      <c r="D4850" s="36" t="s">
        <v>941</v>
      </c>
      <c r="E4850" s="67">
        <v>4</v>
      </c>
      <c r="F4850" s="88">
        <v>2018</v>
      </c>
      <c r="G4850" s="80" t="s">
        <v>41</v>
      </c>
      <c r="H4850" s="70">
        <v>2.0339494348472633</v>
      </c>
      <c r="I4850" s="70">
        <v>2.0410444999787116</v>
      </c>
      <c r="J4850" s="70">
        <v>2.0487025594434081</v>
      </c>
      <c r="K4850" s="70">
        <v>7</v>
      </c>
      <c r="L4850" s="70">
        <v>6.9906767046200295</v>
      </c>
      <c r="M4850" s="70">
        <v>6.9899127192234678</v>
      </c>
      <c r="N4850" s="70">
        <v>4.55913389013973</v>
      </c>
      <c r="O4850" s="70">
        <v>5.3927286475478455</v>
      </c>
      <c r="P4850" s="70">
        <v>6.9899139373145065</v>
      </c>
      <c r="Q4850" s="70">
        <v>6.6957812556935412</v>
      </c>
      <c r="R4850" s="70">
        <v>5.5900202036251407</v>
      </c>
      <c r="S4850" s="70">
        <v>2</v>
      </c>
      <c r="T4850" s="70">
        <v>4.8609886543694705</v>
      </c>
      <c r="U4850" s="71">
        <v>20</v>
      </c>
    </row>
    <row r="4851" spans="1:21" x14ac:dyDescent="0.2">
      <c r="A4851" s="41">
        <v>1460016610001</v>
      </c>
      <c r="B4851" s="36" t="s">
        <v>39</v>
      </c>
      <c r="C4851" s="36" t="s">
        <v>83</v>
      </c>
      <c r="D4851" s="36" t="s">
        <v>942</v>
      </c>
      <c r="E4851" s="67">
        <v>4</v>
      </c>
      <c r="F4851" s="88">
        <v>2018</v>
      </c>
      <c r="G4851" s="80" t="s">
        <v>41</v>
      </c>
      <c r="H4851" s="70">
        <v>2.0339494348472633</v>
      </c>
      <c r="I4851" s="70">
        <v>2.0410444999787116</v>
      </c>
      <c r="J4851" s="70">
        <v>2</v>
      </c>
      <c r="K4851" s="70">
        <v>6.0818350290634235</v>
      </c>
      <c r="L4851" s="70">
        <v>6.9910819436172158</v>
      </c>
      <c r="M4851" s="70">
        <v>6.609730666705663</v>
      </c>
      <c r="N4851" s="70">
        <v>5.2168972931153448</v>
      </c>
      <c r="O4851" s="70">
        <v>5.4916227352416715</v>
      </c>
      <c r="P4851" s="70">
        <v>6.6097320979377105</v>
      </c>
      <c r="Q4851" s="70">
        <v>5.9663924591138571</v>
      </c>
      <c r="R4851" s="70">
        <v>2.5206875230290886</v>
      </c>
      <c r="S4851" s="70">
        <v>2</v>
      </c>
      <c r="T4851" s="70">
        <v>4.4635811402208301</v>
      </c>
      <c r="U4851" s="71">
        <v>144</v>
      </c>
    </row>
    <row r="4852" spans="1:21" x14ac:dyDescent="0.2">
      <c r="A4852" s="41">
        <v>1460016290001</v>
      </c>
      <c r="B4852" s="36" t="s">
        <v>39</v>
      </c>
      <c r="C4852" s="36" t="s">
        <v>137</v>
      </c>
      <c r="D4852" s="36" t="s">
        <v>943</v>
      </c>
      <c r="E4852" s="67">
        <v>4</v>
      </c>
      <c r="F4852" s="88">
        <v>2018</v>
      </c>
      <c r="G4852" s="80" t="s">
        <v>41</v>
      </c>
      <c r="H4852" s="70">
        <v>3.5001651968312024</v>
      </c>
      <c r="I4852" s="70">
        <v>3.4556212156064623</v>
      </c>
      <c r="J4852" s="70">
        <v>2.053329824189408</v>
      </c>
      <c r="K4852" s="70">
        <v>5.6105467271594947</v>
      </c>
      <c r="L4852" s="70">
        <v>6.9889620857130677</v>
      </c>
      <c r="M4852" s="70">
        <v>6.9364077574873351</v>
      </c>
      <c r="N4852" s="70">
        <v>5.2923061312551294</v>
      </c>
      <c r="O4852" s="70">
        <v>4.262517333814591</v>
      </c>
      <c r="P4852" s="70">
        <v>6.9364090397982183</v>
      </c>
      <c r="Q4852" s="70">
        <v>6.4972068098229299</v>
      </c>
      <c r="R4852" s="70">
        <v>2.1447231428906064</v>
      </c>
      <c r="S4852" s="70">
        <v>2</v>
      </c>
      <c r="T4852" s="70">
        <v>4.6398496053807028</v>
      </c>
      <c r="U4852" s="71">
        <v>76</v>
      </c>
    </row>
    <row r="4853" spans="1:21" x14ac:dyDescent="0.2">
      <c r="A4853" s="41">
        <v>1460018150001</v>
      </c>
      <c r="B4853" s="36" t="s">
        <v>39</v>
      </c>
      <c r="C4853" s="36" t="s">
        <v>140</v>
      </c>
      <c r="D4853" s="36" t="s">
        <v>944</v>
      </c>
      <c r="E4853" s="67">
        <v>4</v>
      </c>
      <c r="F4853" s="88">
        <v>2018</v>
      </c>
      <c r="G4853" s="80" t="s">
        <v>41</v>
      </c>
      <c r="H4853" s="70">
        <v>2.0339494348472633</v>
      </c>
      <c r="I4853" s="70">
        <v>2.0410444999787116</v>
      </c>
      <c r="J4853" s="70">
        <v>2.0509317187778251</v>
      </c>
      <c r="K4853" s="70">
        <v>6.5372213564094599</v>
      </c>
      <c r="L4853" s="70">
        <v>6.9883651119700456</v>
      </c>
      <c r="M4853" s="70">
        <v>6.9698007565839912</v>
      </c>
      <c r="N4853" s="70">
        <v>4.2074130267169476</v>
      </c>
      <c r="O4853" s="70">
        <v>4.9303132949835522</v>
      </c>
      <c r="P4853" s="70">
        <v>6.9698019501329078</v>
      </c>
      <c r="Q4853" s="70">
        <v>6.6316877679131458</v>
      </c>
      <c r="R4853" s="70">
        <v>2.8427307853846342</v>
      </c>
      <c r="S4853" s="70">
        <v>2</v>
      </c>
      <c r="T4853" s="70">
        <v>4.5169383086415413</v>
      </c>
      <c r="U4853" s="71">
        <v>122</v>
      </c>
    </row>
    <row r="4854" spans="1:21" x14ac:dyDescent="0.2">
      <c r="A4854" s="41">
        <v>1460015990001</v>
      </c>
      <c r="B4854" s="36" t="s">
        <v>39</v>
      </c>
      <c r="C4854" s="36" t="s">
        <v>255</v>
      </c>
      <c r="D4854" s="36" t="s">
        <v>945</v>
      </c>
      <c r="E4854" s="67">
        <v>4</v>
      </c>
      <c r="F4854" s="88">
        <v>2018</v>
      </c>
      <c r="G4854" s="80" t="s">
        <v>41</v>
      </c>
      <c r="H4854" s="70">
        <v>2.0339494348472633</v>
      </c>
      <c r="I4854" s="70">
        <v>2.0410444999787116</v>
      </c>
      <c r="J4854" s="70">
        <v>2.0632346402443407</v>
      </c>
      <c r="K4854" s="70">
        <v>5.782119154284322</v>
      </c>
      <c r="L4854" s="70">
        <v>6.989134307729203</v>
      </c>
      <c r="M4854" s="70">
        <v>6.938406224754436</v>
      </c>
      <c r="N4854" s="70">
        <v>4.8976148851360133</v>
      </c>
      <c r="O4854" s="70">
        <v>5.3315569441100585</v>
      </c>
      <c r="P4854" s="70">
        <v>6.9384074577423167</v>
      </c>
      <c r="Q4854" s="70">
        <v>6.3623408966623582</v>
      </c>
      <c r="R4854" s="70">
        <v>2.1323337926808512</v>
      </c>
      <c r="S4854" s="70">
        <v>2</v>
      </c>
      <c r="T4854" s="70">
        <v>4.45917851984749</v>
      </c>
      <c r="U4854" s="71">
        <v>146</v>
      </c>
    </row>
    <row r="4855" spans="1:21" x14ac:dyDescent="0.2">
      <c r="A4855" s="41">
        <v>1460020560001</v>
      </c>
      <c r="B4855" s="36" t="s">
        <v>39</v>
      </c>
      <c r="C4855" s="36" t="s">
        <v>165</v>
      </c>
      <c r="D4855" s="36" t="s">
        <v>946</v>
      </c>
      <c r="E4855" s="67">
        <v>4</v>
      </c>
      <c r="F4855" s="88">
        <v>2018</v>
      </c>
      <c r="G4855" s="80" t="s">
        <v>41</v>
      </c>
      <c r="H4855" s="70">
        <v>2.0339494348472633</v>
      </c>
      <c r="I4855" s="70">
        <v>2.0410444999787116</v>
      </c>
      <c r="J4855" s="70">
        <v>2.0322894016518527</v>
      </c>
      <c r="K4855" s="70">
        <v>7</v>
      </c>
      <c r="L4855" s="70">
        <v>6.988857147142939</v>
      </c>
      <c r="M4855" s="70">
        <v>6.9465850793399015</v>
      </c>
      <c r="N4855" s="70">
        <v>3.6560798189658597</v>
      </c>
      <c r="O4855" s="70">
        <v>4.3552898444020549</v>
      </c>
      <c r="P4855" s="70">
        <v>6.9465862312614961</v>
      </c>
      <c r="Q4855" s="70">
        <v>6.8944767134599241</v>
      </c>
      <c r="R4855" s="70">
        <v>2.7329605374360497</v>
      </c>
      <c r="S4855" s="70">
        <v>2</v>
      </c>
      <c r="T4855" s="70">
        <v>4.4690098923738377</v>
      </c>
      <c r="U4855" s="71">
        <v>143</v>
      </c>
    </row>
    <row r="4856" spans="1:21" x14ac:dyDescent="0.2">
      <c r="A4856" s="41">
        <v>1460027140001</v>
      </c>
      <c r="B4856" s="36" t="s">
        <v>39</v>
      </c>
      <c r="C4856" s="36" t="s">
        <v>255</v>
      </c>
      <c r="D4856" s="36" t="s">
        <v>947</v>
      </c>
      <c r="E4856" s="67">
        <v>4</v>
      </c>
      <c r="F4856" s="88">
        <v>2018</v>
      </c>
      <c r="G4856" s="80" t="s">
        <v>41</v>
      </c>
      <c r="H4856" s="70">
        <v>2.0339494348472633</v>
      </c>
      <c r="I4856" s="70">
        <v>2.0410444999787116</v>
      </c>
      <c r="J4856" s="70">
        <v>2.1135780640300381</v>
      </c>
      <c r="K4856" s="70">
        <v>7</v>
      </c>
      <c r="L4856" s="70">
        <v>6.9979881618443258</v>
      </c>
      <c r="M4856" s="70">
        <v>7</v>
      </c>
      <c r="N4856" s="70">
        <v>5.5975393903399162</v>
      </c>
      <c r="O4856" s="70">
        <v>5.6935974023459934</v>
      </c>
      <c r="P4856" s="70">
        <v>6.9999959746703411</v>
      </c>
      <c r="Q4856" s="70">
        <v>6.9423382655115677</v>
      </c>
      <c r="R4856" s="70">
        <v>2.6164933785872373</v>
      </c>
      <c r="S4856" s="70">
        <v>2</v>
      </c>
      <c r="T4856" s="70">
        <v>4.7530437143462834</v>
      </c>
      <c r="U4856" s="71">
        <v>39</v>
      </c>
    </row>
    <row r="4857" spans="1:21" x14ac:dyDescent="0.2">
      <c r="A4857" s="41">
        <v>1460017260001</v>
      </c>
      <c r="B4857" s="36" t="s">
        <v>39</v>
      </c>
      <c r="C4857" s="36" t="s">
        <v>194</v>
      </c>
      <c r="D4857" s="36" t="s">
        <v>948</v>
      </c>
      <c r="E4857" s="67">
        <v>4</v>
      </c>
      <c r="F4857" s="88">
        <v>2018</v>
      </c>
      <c r="G4857" s="80" t="s">
        <v>41</v>
      </c>
      <c r="H4857" s="70">
        <v>2.0339494348472633</v>
      </c>
      <c r="I4857" s="70">
        <v>2.0410444999787116</v>
      </c>
      <c r="J4857" s="70">
        <v>2.0717549024993547</v>
      </c>
      <c r="K4857" s="70">
        <v>7</v>
      </c>
      <c r="L4857" s="70">
        <v>6.9582504670840652</v>
      </c>
      <c r="M4857" s="70">
        <v>7</v>
      </c>
      <c r="N4857" s="70">
        <v>4.4619784773507316</v>
      </c>
      <c r="O4857" s="70">
        <v>4.6400734118688458</v>
      </c>
      <c r="P4857" s="70">
        <v>6.9999959746703411</v>
      </c>
      <c r="Q4857" s="70">
        <v>6.8923882533421876</v>
      </c>
      <c r="R4857" s="70">
        <v>2.158220070018031</v>
      </c>
      <c r="S4857" s="70">
        <v>2</v>
      </c>
      <c r="T4857" s="70">
        <v>4.5214712909716281</v>
      </c>
      <c r="U4857" s="71">
        <v>118</v>
      </c>
    </row>
    <row r="4858" spans="1:21" x14ac:dyDescent="0.2">
      <c r="A4858" s="41">
        <v>1460020210001</v>
      </c>
      <c r="B4858" s="36" t="s">
        <v>39</v>
      </c>
      <c r="C4858" s="36" t="s">
        <v>165</v>
      </c>
      <c r="D4858" s="36" t="s">
        <v>949</v>
      </c>
      <c r="E4858" s="67">
        <v>4</v>
      </c>
      <c r="F4858" s="88">
        <v>2018</v>
      </c>
      <c r="G4858" s="80" t="s">
        <v>41</v>
      </c>
      <c r="H4858" s="70">
        <v>2.0339494348472633</v>
      </c>
      <c r="I4858" s="70">
        <v>2.0410444999787116</v>
      </c>
      <c r="J4858" s="70">
        <v>2.0474361426817187</v>
      </c>
      <c r="K4858" s="70">
        <v>7</v>
      </c>
      <c r="L4858" s="70">
        <v>6.9912463412529</v>
      </c>
      <c r="M4858" s="70">
        <v>6.9194879008551391</v>
      </c>
      <c r="N4858" s="70">
        <v>4.7200075022694623</v>
      </c>
      <c r="O4858" s="70">
        <v>5.2285952294416802</v>
      </c>
      <c r="P4858" s="70">
        <v>6.9194890917042464</v>
      </c>
      <c r="Q4858" s="70">
        <v>6.6666900224047225</v>
      </c>
      <c r="R4858" s="70">
        <v>2.0745306987070484</v>
      </c>
      <c r="S4858" s="70">
        <v>2</v>
      </c>
      <c r="T4858" s="70">
        <v>4.553539738678575</v>
      </c>
      <c r="U4858" s="71">
        <v>99</v>
      </c>
    </row>
    <row r="4859" spans="1:21" x14ac:dyDescent="0.2">
      <c r="A4859" s="41">
        <v>1460017420001</v>
      </c>
      <c r="B4859" s="36" t="s">
        <v>39</v>
      </c>
      <c r="C4859" s="36" t="s">
        <v>165</v>
      </c>
      <c r="D4859" s="36" t="s">
        <v>950</v>
      </c>
      <c r="E4859" s="67">
        <v>4</v>
      </c>
      <c r="F4859" s="88">
        <v>2018</v>
      </c>
      <c r="G4859" s="80" t="s">
        <v>41</v>
      </c>
      <c r="H4859" s="70">
        <v>2.0339494348472633</v>
      </c>
      <c r="I4859" s="70">
        <v>2.0410444999787116</v>
      </c>
      <c r="J4859" s="70">
        <v>2.0622112575040101</v>
      </c>
      <c r="K4859" s="70">
        <v>6.4146642369415519</v>
      </c>
      <c r="L4859" s="70">
        <v>6.9914299605974612</v>
      </c>
      <c r="M4859" s="70">
        <v>6.6075011339903575</v>
      </c>
      <c r="N4859" s="70">
        <v>3.0931005336822164</v>
      </c>
      <c r="O4859" s="70">
        <v>4.6066438802640626</v>
      </c>
      <c r="P4859" s="70">
        <v>6.6075014006685313</v>
      </c>
      <c r="Q4859" s="70">
        <v>6.5005265807981267</v>
      </c>
      <c r="R4859" s="70">
        <v>2.1984842708611732</v>
      </c>
      <c r="S4859" s="70">
        <v>2</v>
      </c>
      <c r="T4859" s="70">
        <v>4.2630880991777893</v>
      </c>
      <c r="U4859" s="71">
        <v>192</v>
      </c>
    </row>
    <row r="4860" spans="1:21" x14ac:dyDescent="0.2">
      <c r="A4860" s="41">
        <v>1460017500001</v>
      </c>
      <c r="B4860" s="36" t="s">
        <v>39</v>
      </c>
      <c r="C4860" s="36" t="s">
        <v>227</v>
      </c>
      <c r="D4860" s="36" t="s">
        <v>951</v>
      </c>
      <c r="E4860" s="67">
        <v>4</v>
      </c>
      <c r="F4860" s="88">
        <v>2018</v>
      </c>
      <c r="G4860" s="80" t="s">
        <v>41</v>
      </c>
      <c r="H4860" s="70">
        <v>2.0339494348472633</v>
      </c>
      <c r="I4860" s="70">
        <v>2.0410444999787116</v>
      </c>
      <c r="J4860" s="70">
        <v>2.0540472579065154</v>
      </c>
      <c r="K4860" s="70">
        <v>7</v>
      </c>
      <c r="L4860" s="70">
        <v>6.9892305995199271</v>
      </c>
      <c r="M4860" s="70">
        <v>7</v>
      </c>
      <c r="N4860" s="70">
        <v>5.0828820870322975</v>
      </c>
      <c r="O4860" s="70">
        <v>4.8922428619167633</v>
      </c>
      <c r="P4860" s="70">
        <v>6.9846027725804278</v>
      </c>
      <c r="Q4860" s="70">
        <v>6.8474192851538564</v>
      </c>
      <c r="R4860" s="70">
        <v>2.1846167367305926</v>
      </c>
      <c r="S4860" s="70">
        <v>2</v>
      </c>
      <c r="T4860" s="70">
        <v>4.5925029613055299</v>
      </c>
      <c r="U4860" s="71">
        <v>88</v>
      </c>
    </row>
    <row r="4861" spans="1:21" x14ac:dyDescent="0.2">
      <c r="A4861" s="41">
        <v>1460017180001</v>
      </c>
      <c r="B4861" s="36" t="s">
        <v>39</v>
      </c>
      <c r="C4861" s="36" t="s">
        <v>169</v>
      </c>
      <c r="D4861" s="36" t="s">
        <v>952</v>
      </c>
      <c r="E4861" s="67">
        <v>4</v>
      </c>
      <c r="F4861" s="88">
        <v>2018</v>
      </c>
      <c r="G4861" s="80" t="s">
        <v>41</v>
      </c>
      <c r="H4861" s="70">
        <v>2.0339494348472633</v>
      </c>
      <c r="I4861" s="70">
        <v>2.0410444999787116</v>
      </c>
      <c r="J4861" s="70">
        <v>2.0387229809402529</v>
      </c>
      <c r="K4861" s="70">
        <v>7</v>
      </c>
      <c r="L4861" s="70">
        <v>6.9925869654195303</v>
      </c>
      <c r="M4861" s="70">
        <v>7</v>
      </c>
      <c r="N4861" s="70">
        <v>4.9303902140328368</v>
      </c>
      <c r="O4861" s="70">
        <v>5.3385428595089177</v>
      </c>
      <c r="P4861" s="70">
        <v>6.9566880250106751</v>
      </c>
      <c r="Q4861" s="70">
        <v>6.656522571375298</v>
      </c>
      <c r="R4861" s="70">
        <v>2.2536953078821558</v>
      </c>
      <c r="S4861" s="70">
        <v>2</v>
      </c>
      <c r="T4861" s="70">
        <v>4.6035119049163038</v>
      </c>
      <c r="U4861" s="71">
        <v>85</v>
      </c>
    </row>
    <row r="4862" spans="1:21" x14ac:dyDescent="0.2">
      <c r="A4862" s="41">
        <v>1460013510001</v>
      </c>
      <c r="B4862" s="36" t="s">
        <v>39</v>
      </c>
      <c r="C4862" s="36" t="s">
        <v>194</v>
      </c>
      <c r="D4862" s="36" t="s">
        <v>953</v>
      </c>
      <c r="E4862" s="67">
        <v>4</v>
      </c>
      <c r="F4862" s="88">
        <v>2018</v>
      </c>
      <c r="G4862" s="80" t="s">
        <v>41</v>
      </c>
      <c r="H4862" s="70">
        <v>2.0339494348472633</v>
      </c>
      <c r="I4862" s="70">
        <v>2.0410444999787116</v>
      </c>
      <c r="J4862" s="70">
        <v>2.0684248279239679</v>
      </c>
      <c r="K4862" s="70">
        <v>7</v>
      </c>
      <c r="L4862" s="70">
        <v>6.9913404685810807</v>
      </c>
      <c r="M4862" s="70">
        <v>7</v>
      </c>
      <c r="N4862" s="70">
        <v>4.6852414555078106</v>
      </c>
      <c r="O4862" s="70">
        <v>5.1473000560642657</v>
      </c>
      <c r="P4862" s="70">
        <v>6.9846027725804278</v>
      </c>
      <c r="Q4862" s="70">
        <v>6.4387487121908906</v>
      </c>
      <c r="R4862" s="70">
        <v>2.2328953362661967</v>
      </c>
      <c r="S4862" s="70">
        <v>2</v>
      </c>
      <c r="T4862" s="70">
        <v>4.5519622969950513</v>
      </c>
      <c r="U4862" s="71">
        <v>100</v>
      </c>
    </row>
    <row r="4863" spans="1:21" x14ac:dyDescent="0.2">
      <c r="A4863" s="41">
        <v>1460018820001</v>
      </c>
      <c r="B4863" s="36" t="s">
        <v>39</v>
      </c>
      <c r="C4863" s="36" t="s">
        <v>140</v>
      </c>
      <c r="D4863" s="36" t="s">
        <v>954</v>
      </c>
      <c r="E4863" s="67">
        <v>4</v>
      </c>
      <c r="F4863" s="88">
        <v>2018</v>
      </c>
      <c r="G4863" s="80" t="s">
        <v>41</v>
      </c>
      <c r="H4863" s="70">
        <v>2.0339494348472633</v>
      </c>
      <c r="I4863" s="70">
        <v>2.0410444999787116</v>
      </c>
      <c r="J4863" s="70">
        <v>2.0789958560059012</v>
      </c>
      <c r="K4863" s="70">
        <v>6.2025215335225585</v>
      </c>
      <c r="L4863" s="70">
        <v>6.9905797673766727</v>
      </c>
      <c r="M4863" s="70">
        <v>6.9935728069331358</v>
      </c>
      <c r="N4863" s="70">
        <v>3.2679529443430813</v>
      </c>
      <c r="O4863" s="70">
        <v>4.4096903868058295</v>
      </c>
      <c r="P4863" s="70">
        <v>6.9566880250106751</v>
      </c>
      <c r="Q4863" s="70">
        <v>6.2572967200510137</v>
      </c>
      <c r="R4863" s="70">
        <v>3.4685527947789954</v>
      </c>
      <c r="S4863" s="70">
        <v>2</v>
      </c>
      <c r="T4863" s="70">
        <v>4.3917370641378204</v>
      </c>
      <c r="U4863" s="71">
        <v>170</v>
      </c>
    </row>
    <row r="4864" spans="1:21" x14ac:dyDescent="0.2">
      <c r="A4864" s="41">
        <v>1460016880001</v>
      </c>
      <c r="B4864" s="36" t="s">
        <v>39</v>
      </c>
      <c r="C4864" s="36" t="s">
        <v>194</v>
      </c>
      <c r="D4864" s="36" t="s">
        <v>955</v>
      </c>
      <c r="E4864" s="67">
        <v>4</v>
      </c>
      <c r="F4864" s="88">
        <v>2018</v>
      </c>
      <c r="G4864" s="80" t="s">
        <v>41</v>
      </c>
      <c r="H4864" s="70">
        <v>2.0426914766803508</v>
      </c>
      <c r="I4864" s="70">
        <v>2.0516026469032016</v>
      </c>
      <c r="J4864" s="70">
        <v>2.1338527175617159</v>
      </c>
      <c r="K4864" s="70">
        <v>7</v>
      </c>
      <c r="L4864" s="70">
        <v>6.9943096169045722</v>
      </c>
      <c r="M4864" s="70">
        <v>6.9789568624584328</v>
      </c>
      <c r="N4864" s="70">
        <v>5.6702835291840294</v>
      </c>
      <c r="O4864" s="70">
        <v>5.0386967793555204</v>
      </c>
      <c r="P4864" s="70">
        <v>6.978958075246271</v>
      </c>
      <c r="Q4864" s="70">
        <v>6.9351299599671652</v>
      </c>
      <c r="R4864" s="70">
        <v>3.7127467314323521</v>
      </c>
      <c r="S4864" s="70">
        <v>2</v>
      </c>
      <c r="T4864" s="70">
        <v>4.7947690329744681</v>
      </c>
      <c r="U4864" s="71">
        <v>34</v>
      </c>
    </row>
    <row r="4865" spans="1:21" x14ac:dyDescent="0.2">
      <c r="A4865" s="41">
        <v>1460014320001</v>
      </c>
      <c r="B4865" s="36" t="s">
        <v>39</v>
      </c>
      <c r="C4865" s="36" t="s">
        <v>165</v>
      </c>
      <c r="D4865" s="36" t="s">
        <v>956</v>
      </c>
      <c r="E4865" s="67">
        <v>4</v>
      </c>
      <c r="F4865" s="88">
        <v>2018</v>
      </c>
      <c r="G4865" s="80" t="s">
        <v>41</v>
      </c>
      <c r="H4865" s="70">
        <v>2.0339494348472633</v>
      </c>
      <c r="I4865" s="70">
        <v>2.0410444999787116</v>
      </c>
      <c r="J4865" s="70">
        <v>2.0895696087262494</v>
      </c>
      <c r="K4865" s="70">
        <v>5.4012901218988425</v>
      </c>
      <c r="L4865" s="70">
        <v>6.9911628961725372</v>
      </c>
      <c r="M4865" s="70">
        <v>6.9627246323616419</v>
      </c>
      <c r="N4865" s="70">
        <v>4.6675189585945187</v>
      </c>
      <c r="O4865" s="70">
        <v>4.7042572345290647</v>
      </c>
      <c r="P4865" s="70">
        <v>6.9627258293410277</v>
      </c>
      <c r="Q4865" s="70">
        <v>6.2780696084414327</v>
      </c>
      <c r="R4865" s="70">
        <v>2.2339999529014207</v>
      </c>
      <c r="S4865" s="70">
        <v>2</v>
      </c>
      <c r="T4865" s="70">
        <v>4.3638593981493932</v>
      </c>
      <c r="U4865" s="71">
        <v>176</v>
      </c>
    </row>
    <row r="4866" spans="1:21" x14ac:dyDescent="0.2">
      <c r="A4866" s="41">
        <v>1460015480001</v>
      </c>
      <c r="B4866" s="36" t="s">
        <v>39</v>
      </c>
      <c r="C4866" s="36" t="s">
        <v>233</v>
      </c>
      <c r="D4866" s="36" t="s">
        <v>957</v>
      </c>
      <c r="E4866" s="67">
        <v>4</v>
      </c>
      <c r="F4866" s="88">
        <v>2018</v>
      </c>
      <c r="G4866" s="80" t="s">
        <v>41</v>
      </c>
      <c r="H4866" s="70">
        <v>2.3859216206393348</v>
      </c>
      <c r="I4866" s="70">
        <v>2.372855677833869</v>
      </c>
      <c r="J4866" s="70">
        <v>2.0518100181445962</v>
      </c>
      <c r="K4866" s="70">
        <v>5.9249035892819846</v>
      </c>
      <c r="L4866" s="70">
        <v>6.9905347960520583</v>
      </c>
      <c r="M4866" s="70">
        <v>6.8717950200054911</v>
      </c>
      <c r="N4866" s="70">
        <v>5.1938530302573405</v>
      </c>
      <c r="O4866" s="70">
        <v>4.9296611477248335</v>
      </c>
      <c r="P4866" s="70">
        <v>6.8717963439039087</v>
      </c>
      <c r="Q4866" s="70">
        <v>6.5128622830054228</v>
      </c>
      <c r="R4866" s="70">
        <v>2.1387282523177689</v>
      </c>
      <c r="S4866" s="70">
        <v>2</v>
      </c>
      <c r="T4866" s="70">
        <v>4.5203934815972175</v>
      </c>
      <c r="U4866" s="71">
        <v>120</v>
      </c>
    </row>
    <row r="4867" spans="1:21" x14ac:dyDescent="0.2">
      <c r="A4867" s="41">
        <v>1460015720001</v>
      </c>
      <c r="B4867" s="36" t="s">
        <v>39</v>
      </c>
      <c r="C4867" s="36" t="s">
        <v>233</v>
      </c>
      <c r="D4867" s="36" t="s">
        <v>958</v>
      </c>
      <c r="E4867" s="67">
        <v>4</v>
      </c>
      <c r="F4867" s="88">
        <v>2018</v>
      </c>
      <c r="G4867" s="80" t="s">
        <v>41</v>
      </c>
      <c r="H4867" s="70">
        <v>2.0339494348472633</v>
      </c>
      <c r="I4867" s="70">
        <v>2.0410444999787116</v>
      </c>
      <c r="J4867" s="70">
        <v>2.1010101951855447</v>
      </c>
      <c r="K4867" s="70">
        <v>6.1976040013740441</v>
      </c>
      <c r="L4867" s="70">
        <v>6.9896834468508926</v>
      </c>
      <c r="M4867" s="70">
        <v>6.9442771928112439</v>
      </c>
      <c r="N4867" s="70">
        <v>4.9450767107941314</v>
      </c>
      <c r="O4867" s="70">
        <v>5.4152935363802968</v>
      </c>
      <c r="P4867" s="70">
        <v>6.9442784246305331</v>
      </c>
      <c r="Q4867" s="70">
        <v>6.5733925440147276</v>
      </c>
      <c r="R4867" s="70">
        <v>3.4062622076491142</v>
      </c>
      <c r="S4867" s="70">
        <v>2</v>
      </c>
      <c r="T4867" s="70">
        <v>4.632656016209709</v>
      </c>
      <c r="U4867" s="71">
        <v>78</v>
      </c>
    </row>
    <row r="4868" spans="1:21" x14ac:dyDescent="0.2">
      <c r="A4868" s="41">
        <v>1460020130001</v>
      </c>
      <c r="B4868" s="36" t="s">
        <v>39</v>
      </c>
      <c r="C4868" s="36" t="s">
        <v>194</v>
      </c>
      <c r="D4868" s="36" t="s">
        <v>959</v>
      </c>
      <c r="E4868" s="67">
        <v>4</v>
      </c>
      <c r="F4868" s="88">
        <v>2018</v>
      </c>
      <c r="G4868" s="80" t="s">
        <v>41</v>
      </c>
      <c r="H4868" s="70">
        <v>3.0979458350614228</v>
      </c>
      <c r="I4868" s="70">
        <v>2.5648529803593441</v>
      </c>
      <c r="J4868" s="70">
        <v>2.0831290587929949</v>
      </c>
      <c r="K4868" s="70">
        <v>5.7508851157124479</v>
      </c>
      <c r="L4868" s="70">
        <v>6.9803510816843914</v>
      </c>
      <c r="M4868" s="70">
        <v>6.9893888179289849</v>
      </c>
      <c r="N4868" s="70">
        <v>3.9438809930580039</v>
      </c>
      <c r="O4868" s="70">
        <v>4.760253353516382</v>
      </c>
      <c r="P4868" s="70">
        <v>6.9893900326628495</v>
      </c>
      <c r="Q4868" s="70">
        <v>6.5240899546435465</v>
      </c>
      <c r="R4868" s="70">
        <v>2.0491375908306826</v>
      </c>
      <c r="S4868" s="70">
        <v>2</v>
      </c>
      <c r="T4868" s="70">
        <v>4.4777754011875883</v>
      </c>
      <c r="U4868" s="71">
        <v>141</v>
      </c>
    </row>
    <row r="4869" spans="1:21" x14ac:dyDescent="0.2">
      <c r="A4869" s="41">
        <v>1460016960001</v>
      </c>
      <c r="B4869" s="36" t="s">
        <v>39</v>
      </c>
      <c r="C4869" s="36" t="s">
        <v>83</v>
      </c>
      <c r="D4869" s="36" t="s">
        <v>960</v>
      </c>
      <c r="E4869" s="67">
        <v>4</v>
      </c>
      <c r="F4869" s="88">
        <v>2018</v>
      </c>
      <c r="G4869" s="80" t="s">
        <v>41</v>
      </c>
      <c r="H4869" s="70">
        <v>2.0339494348472633</v>
      </c>
      <c r="I4869" s="70">
        <v>2.0410444999787116</v>
      </c>
      <c r="J4869" s="70">
        <v>2.0492445415308911</v>
      </c>
      <c r="K4869" s="70">
        <v>7</v>
      </c>
      <c r="L4869" s="70">
        <v>6.9900759229988623</v>
      </c>
      <c r="M4869" s="70">
        <v>6.9826803021145256</v>
      </c>
      <c r="N4869" s="70">
        <v>5.3454505225998918</v>
      </c>
      <c r="O4869" s="70">
        <v>4.9353143866360725</v>
      </c>
      <c r="P4869" s="70">
        <v>6.9826815241018201</v>
      </c>
      <c r="Q4869" s="70">
        <v>6.8668046311495052</v>
      </c>
      <c r="R4869" s="70">
        <v>4.6691179216707903</v>
      </c>
      <c r="S4869" s="70">
        <v>2</v>
      </c>
      <c r="T4869" s="70">
        <v>4.8246969739690284</v>
      </c>
      <c r="U4869" s="71">
        <v>26</v>
      </c>
    </row>
    <row r="4870" spans="1:21" x14ac:dyDescent="0.2">
      <c r="A4870" s="41">
        <v>1560505630001</v>
      </c>
      <c r="B4870" s="36" t="s">
        <v>40</v>
      </c>
      <c r="C4870" s="36" t="s">
        <v>145</v>
      </c>
      <c r="D4870" s="36" t="s">
        <v>961</v>
      </c>
      <c r="E4870" s="67">
        <v>4</v>
      </c>
      <c r="F4870" s="88">
        <v>2018</v>
      </c>
      <c r="G4870" s="80" t="s">
        <v>41</v>
      </c>
      <c r="H4870" s="70">
        <v>2.3807593821339124</v>
      </c>
      <c r="I4870" s="70">
        <v>2.4872885068042323</v>
      </c>
      <c r="J4870" s="70">
        <v>2.0438783905699527</v>
      </c>
      <c r="K4870" s="70">
        <v>6.1985821145781808</v>
      </c>
      <c r="L4870" s="70">
        <v>6.9879851944143221</v>
      </c>
      <c r="M4870" s="70">
        <v>6.9435703878613984</v>
      </c>
      <c r="N4870" s="70">
        <v>4.9527839621739851</v>
      </c>
      <c r="O4870" s="70">
        <v>4.601890806132535</v>
      </c>
      <c r="P4870" s="70">
        <v>6.9435715795120991</v>
      </c>
      <c r="Q4870" s="70">
        <v>6.7875707910657885</v>
      </c>
      <c r="R4870" s="70">
        <v>2.6462091288738567</v>
      </c>
      <c r="S4870" s="70">
        <v>2</v>
      </c>
      <c r="T4870" s="70">
        <v>4.5811741870100224</v>
      </c>
      <c r="U4870" s="71">
        <v>92</v>
      </c>
    </row>
    <row r="4871" spans="1:21" x14ac:dyDescent="0.2">
      <c r="A4871" s="41">
        <v>1560514540001</v>
      </c>
      <c r="B4871" s="36" t="s">
        <v>40</v>
      </c>
      <c r="C4871" s="36" t="s">
        <v>239</v>
      </c>
      <c r="D4871" s="36" t="s">
        <v>962</v>
      </c>
      <c r="E4871" s="67">
        <v>4</v>
      </c>
      <c r="F4871" s="88">
        <v>2018</v>
      </c>
      <c r="G4871" s="80" t="s">
        <v>41</v>
      </c>
      <c r="H4871" s="70">
        <v>2.3188882587161599</v>
      </c>
      <c r="I4871" s="70">
        <v>2.351649908744462</v>
      </c>
      <c r="J4871" s="70">
        <v>2.0931393582881266</v>
      </c>
      <c r="K4871" s="70">
        <v>6.9553204769268682</v>
      </c>
      <c r="L4871" s="70">
        <v>6.9922852227520567</v>
      </c>
      <c r="M4871" s="70">
        <v>6.9645636770927259</v>
      </c>
      <c r="N4871" s="70">
        <v>5.5668786555355769</v>
      </c>
      <c r="O4871" s="70">
        <v>5.5584655450032052</v>
      </c>
      <c r="P4871" s="70">
        <v>6.9645648983295576</v>
      </c>
      <c r="Q4871" s="70">
        <v>6.896699753118372</v>
      </c>
      <c r="R4871" s="70">
        <v>3.197764371374924</v>
      </c>
      <c r="S4871" s="70">
        <v>2</v>
      </c>
      <c r="T4871" s="70">
        <v>4.8216850104901701</v>
      </c>
      <c r="U4871" s="71">
        <v>28</v>
      </c>
    </row>
    <row r="4872" spans="1:21" x14ac:dyDescent="0.2">
      <c r="A4872" s="41">
        <v>1560505200001</v>
      </c>
      <c r="B4872" s="36" t="s">
        <v>40</v>
      </c>
      <c r="C4872" s="36" t="s">
        <v>122</v>
      </c>
      <c r="D4872" s="36" t="s">
        <v>963</v>
      </c>
      <c r="E4872" s="67">
        <v>4</v>
      </c>
      <c r="F4872" s="88">
        <v>2018</v>
      </c>
      <c r="G4872" s="80" t="s">
        <v>41</v>
      </c>
      <c r="H4872" s="70">
        <v>4.5833762735285042</v>
      </c>
      <c r="I4872" s="70">
        <v>3.0009419562533459</v>
      </c>
      <c r="J4872" s="70">
        <v>2.0334301912386916</v>
      </c>
      <c r="K4872" s="70">
        <v>6.8527321969482244</v>
      </c>
      <c r="L4872" s="70">
        <v>6.9895544268569907</v>
      </c>
      <c r="M4872" s="70">
        <v>6.9966890118589236</v>
      </c>
      <c r="N4872" s="70">
        <v>5.1197943618093182</v>
      </c>
      <c r="O4872" s="70">
        <v>3.0198648349258992</v>
      </c>
      <c r="P4872" s="70">
        <v>6.996690231362269</v>
      </c>
      <c r="Q4872" s="70">
        <v>6.944803216045158</v>
      </c>
      <c r="R4872" s="70">
        <v>4.1106663941446033</v>
      </c>
      <c r="S4872" s="70">
        <v>2</v>
      </c>
      <c r="T4872" s="70">
        <v>4.8873785912476615</v>
      </c>
      <c r="U4872" s="71">
        <v>17</v>
      </c>
    </row>
    <row r="4873" spans="1:21" x14ac:dyDescent="0.2">
      <c r="A4873" s="41">
        <v>1560603050001</v>
      </c>
      <c r="B4873" s="36" t="s">
        <v>40</v>
      </c>
      <c r="C4873" s="36" t="s">
        <v>111</v>
      </c>
      <c r="D4873" s="36" t="s">
        <v>964</v>
      </c>
      <c r="E4873" s="67">
        <v>4</v>
      </c>
      <c r="F4873" s="88">
        <v>2018</v>
      </c>
      <c r="G4873" s="80" t="s">
        <v>41</v>
      </c>
      <c r="H4873" s="70">
        <v>2.0339494348472633</v>
      </c>
      <c r="I4873" s="70">
        <v>2.0410444999787116</v>
      </c>
      <c r="J4873" s="70">
        <v>2.0420403362091806</v>
      </c>
      <c r="K4873" s="70">
        <v>7</v>
      </c>
      <c r="L4873" s="70">
        <v>6.98048824952307</v>
      </c>
      <c r="M4873" s="70">
        <v>6.9569823014014123</v>
      </c>
      <c r="N4873" s="70">
        <v>3.8005607836857527</v>
      </c>
      <c r="O4873" s="70">
        <v>4.54365859875145</v>
      </c>
      <c r="P4873" s="70">
        <v>6.9569834425573154</v>
      </c>
      <c r="Q4873" s="70">
        <v>6.7657338873377446</v>
      </c>
      <c r="R4873" s="70">
        <v>2.9826353571761306</v>
      </c>
      <c r="S4873" s="70">
        <v>2</v>
      </c>
      <c r="T4873" s="70">
        <v>4.5086730742890024</v>
      </c>
      <c r="U4873" s="71">
        <v>126</v>
      </c>
    </row>
    <row r="4874" spans="1:21" x14ac:dyDescent="0.2">
      <c r="A4874" s="41">
        <v>1560506440001</v>
      </c>
      <c r="B4874" s="36" t="s">
        <v>40</v>
      </c>
      <c r="C4874" s="36" t="s">
        <v>145</v>
      </c>
      <c r="D4874" s="36" t="s">
        <v>965</v>
      </c>
      <c r="E4874" s="67">
        <v>4</v>
      </c>
      <c r="F4874" s="88">
        <v>2018</v>
      </c>
      <c r="G4874" s="80" t="s">
        <v>41</v>
      </c>
      <c r="H4874" s="70">
        <v>2.0495610841266312</v>
      </c>
      <c r="I4874" s="70">
        <v>2.0531521306570477</v>
      </c>
      <c r="J4874" s="70">
        <v>2.0278392706222848</v>
      </c>
      <c r="K4874" s="70">
        <v>6.9238893863190309</v>
      </c>
      <c r="L4874" s="70">
        <v>6.9728833342549406</v>
      </c>
      <c r="M4874" s="70">
        <v>6.9718692635049013</v>
      </c>
      <c r="N4874" s="70">
        <v>3.4019509928308285</v>
      </c>
      <c r="O4874" s="70">
        <v>3.1616491457543576</v>
      </c>
      <c r="P4874" s="70">
        <v>6.9718704077810463</v>
      </c>
      <c r="Q4874" s="70">
        <v>6.8510508290155165</v>
      </c>
      <c r="R4874" s="70">
        <v>2.3197080556842589</v>
      </c>
      <c r="S4874" s="70">
        <v>2</v>
      </c>
      <c r="T4874" s="70">
        <v>4.3087853250459034</v>
      </c>
      <c r="U4874" s="71">
        <v>184</v>
      </c>
    </row>
    <row r="4875" spans="1:21" x14ac:dyDescent="0.2">
      <c r="A4875" s="41">
        <v>2260004370001</v>
      </c>
      <c r="B4875" s="36" t="s">
        <v>25</v>
      </c>
      <c r="C4875" s="36" t="s">
        <v>58</v>
      </c>
      <c r="D4875" s="36" t="s">
        <v>966</v>
      </c>
      <c r="E4875" s="67">
        <v>4</v>
      </c>
      <c r="F4875" s="88">
        <v>2018</v>
      </c>
      <c r="G4875" s="80" t="s">
        <v>41</v>
      </c>
      <c r="H4875" s="70">
        <v>2.0394476284947176</v>
      </c>
      <c r="I4875" s="70">
        <v>2.0459826687344509</v>
      </c>
      <c r="J4875" s="70">
        <v>2.0317114022985727</v>
      </c>
      <c r="K4875" s="70">
        <v>7</v>
      </c>
      <c r="L4875" s="70">
        <v>6.9900974687070718</v>
      </c>
      <c r="M4875" s="70">
        <v>7</v>
      </c>
      <c r="N4875" s="70">
        <v>5.2792298930548505</v>
      </c>
      <c r="O4875" s="70">
        <v>2</v>
      </c>
      <c r="P4875" s="70">
        <v>6.9846027725804278</v>
      </c>
      <c r="Q4875" s="70">
        <v>6.922628720089639</v>
      </c>
      <c r="R4875" s="70">
        <v>3.0998229977261182</v>
      </c>
      <c r="S4875" s="70">
        <v>2</v>
      </c>
      <c r="T4875" s="70">
        <v>4.4494602959738216</v>
      </c>
      <c r="U4875" s="71">
        <v>149</v>
      </c>
    </row>
    <row r="4876" spans="1:21" x14ac:dyDescent="0.2">
      <c r="A4876" s="41">
        <v>2260006740001</v>
      </c>
      <c r="B4876" s="36" t="s">
        <v>25</v>
      </c>
      <c r="C4876" s="36" t="s">
        <v>597</v>
      </c>
      <c r="D4876" s="36" t="s">
        <v>967</v>
      </c>
      <c r="E4876" s="67">
        <v>4</v>
      </c>
      <c r="F4876" s="88">
        <v>2018</v>
      </c>
      <c r="G4876" s="80" t="s">
        <v>41</v>
      </c>
      <c r="H4876" s="70">
        <v>2.0339494348472633</v>
      </c>
      <c r="I4876" s="70">
        <v>2.0410444999787116</v>
      </c>
      <c r="J4876" s="70">
        <v>2.0548855671835402</v>
      </c>
      <c r="K4876" s="70">
        <v>6.7268200392391959</v>
      </c>
      <c r="L4876" s="70">
        <v>6.9904443558497737</v>
      </c>
      <c r="M4876" s="70">
        <v>7</v>
      </c>
      <c r="N4876" s="70">
        <v>5.395703151181019</v>
      </c>
      <c r="O4876" s="70">
        <v>3.9449630863942446</v>
      </c>
      <c r="P4876" s="70">
        <v>6.9566880250106751</v>
      </c>
      <c r="Q4876" s="70">
        <v>6.9615132439008836</v>
      </c>
      <c r="R4876" s="70">
        <v>3.9664698427699427</v>
      </c>
      <c r="S4876" s="70">
        <v>2</v>
      </c>
      <c r="T4876" s="70">
        <v>4.6727067705296053</v>
      </c>
      <c r="U4876" s="71">
        <v>67</v>
      </c>
    </row>
    <row r="4877" spans="1:21" x14ac:dyDescent="0.2">
      <c r="A4877" s="41">
        <v>2260002240001</v>
      </c>
      <c r="B4877" s="36" t="s">
        <v>25</v>
      </c>
      <c r="C4877" s="36" t="s">
        <v>58</v>
      </c>
      <c r="D4877" s="36" t="s">
        <v>968</v>
      </c>
      <c r="E4877" s="67">
        <v>4</v>
      </c>
      <c r="F4877" s="88">
        <v>2018</v>
      </c>
      <c r="G4877" s="80" t="s">
        <v>41</v>
      </c>
      <c r="H4877" s="70">
        <v>2.9032500521210145</v>
      </c>
      <c r="I4877" s="70">
        <v>2.6745350874002707</v>
      </c>
      <c r="J4877" s="70">
        <v>2.0350412136168505</v>
      </c>
      <c r="K4877" s="70">
        <v>6.8384013759358213</v>
      </c>
      <c r="L4877" s="70">
        <v>6.990129671458793</v>
      </c>
      <c r="M4877" s="70">
        <v>7</v>
      </c>
      <c r="N4877" s="70">
        <v>5.3818316628828118</v>
      </c>
      <c r="O4877" s="70">
        <v>3.9770406357402521</v>
      </c>
      <c r="P4877" s="70">
        <v>6.9846027725804278</v>
      </c>
      <c r="Q4877" s="70">
        <v>6.8724028782420543</v>
      </c>
      <c r="R4877" s="70">
        <v>2.9456401822796057</v>
      </c>
      <c r="S4877" s="70">
        <v>2</v>
      </c>
      <c r="T4877" s="70">
        <v>4.7169062943548257</v>
      </c>
      <c r="U4877" s="71">
        <v>52</v>
      </c>
    </row>
    <row r="4878" spans="1:21" x14ac:dyDescent="0.2">
      <c r="A4878" s="41">
        <v>2260003720001</v>
      </c>
      <c r="B4878" s="36" t="s">
        <v>25</v>
      </c>
      <c r="C4878" s="36" t="s">
        <v>597</v>
      </c>
      <c r="D4878" s="36" t="s">
        <v>969</v>
      </c>
      <c r="E4878" s="67">
        <v>4</v>
      </c>
      <c r="F4878" s="88">
        <v>2018</v>
      </c>
      <c r="G4878" s="80" t="s">
        <v>41</v>
      </c>
      <c r="H4878" s="70">
        <v>2.0339494348472633</v>
      </c>
      <c r="I4878" s="70">
        <v>2.0410444999787116</v>
      </c>
      <c r="J4878" s="70">
        <v>2.0496906889046764</v>
      </c>
      <c r="K4878" s="70">
        <v>6.7114777207754921</v>
      </c>
      <c r="L4878" s="70">
        <v>6.9846415682459151</v>
      </c>
      <c r="M4878" s="70">
        <v>6.986804908718689</v>
      </c>
      <c r="N4878" s="70">
        <v>5.0929735509986775</v>
      </c>
      <c r="O4878" s="70">
        <v>4.4042058684472289</v>
      </c>
      <c r="P4878" s="70">
        <v>6.9566880250106751</v>
      </c>
      <c r="Q4878" s="70">
        <v>6.9071734741083919</v>
      </c>
      <c r="R4878" s="70">
        <v>3.3041950300151806</v>
      </c>
      <c r="S4878" s="70">
        <v>2</v>
      </c>
      <c r="T4878" s="70">
        <v>4.6227370641709085</v>
      </c>
      <c r="U4878" s="71">
        <v>80</v>
      </c>
    </row>
    <row r="4879" spans="1:21" x14ac:dyDescent="0.2">
      <c r="A4879" s="41">
        <v>2260003480001</v>
      </c>
      <c r="B4879" s="36" t="s">
        <v>25</v>
      </c>
      <c r="C4879" s="36" t="s">
        <v>597</v>
      </c>
      <c r="D4879" s="36" t="s">
        <v>970</v>
      </c>
      <c r="E4879" s="67">
        <v>4</v>
      </c>
      <c r="F4879" s="88">
        <v>2018</v>
      </c>
      <c r="G4879" s="80" t="s">
        <v>41</v>
      </c>
      <c r="H4879" s="70">
        <v>2.0339494348472633</v>
      </c>
      <c r="I4879" s="70">
        <v>2.0410444999787116</v>
      </c>
      <c r="J4879" s="70">
        <v>2.0594793716344095</v>
      </c>
      <c r="K4879" s="70">
        <v>6.8683113229405945</v>
      </c>
      <c r="L4879" s="70">
        <v>6.9900117416007594</v>
      </c>
      <c r="M4879" s="70">
        <v>7</v>
      </c>
      <c r="N4879" s="70">
        <v>4.5452990256516328</v>
      </c>
      <c r="O4879" s="70">
        <v>3.5166885241385533</v>
      </c>
      <c r="P4879" s="70">
        <v>6.9846027725804278</v>
      </c>
      <c r="Q4879" s="70">
        <v>6.7278546893954001</v>
      </c>
      <c r="R4879" s="70">
        <v>2.2209498456850856</v>
      </c>
      <c r="S4879" s="70">
        <v>2</v>
      </c>
      <c r="T4879" s="70">
        <v>4.4156826023710707</v>
      </c>
      <c r="U4879" s="71">
        <v>163</v>
      </c>
    </row>
    <row r="4880" spans="1:21" x14ac:dyDescent="0.2">
      <c r="A4880" s="41">
        <v>2260006310001</v>
      </c>
      <c r="B4880" s="36" t="s">
        <v>25</v>
      </c>
      <c r="C4880" s="36" t="s">
        <v>597</v>
      </c>
      <c r="D4880" s="36" t="s">
        <v>971</v>
      </c>
      <c r="E4880" s="67">
        <v>4</v>
      </c>
      <c r="F4880" s="88">
        <v>2018</v>
      </c>
      <c r="G4880" s="80" t="s">
        <v>41</v>
      </c>
      <c r="H4880" s="70">
        <v>2.0339494348472633</v>
      </c>
      <c r="I4880" s="70">
        <v>2.0410444999787116</v>
      </c>
      <c r="J4880" s="70">
        <v>2.0418167329939307</v>
      </c>
      <c r="K4880" s="70">
        <v>6.4135234205591676</v>
      </c>
      <c r="L4880" s="70">
        <v>6.9920290833113956</v>
      </c>
      <c r="M4880" s="70">
        <v>6.9754115768590186</v>
      </c>
      <c r="N4880" s="70">
        <v>4.5614350463312547</v>
      </c>
      <c r="O4880" s="70">
        <v>3.2499053462341738</v>
      </c>
      <c r="P4880" s="70">
        <v>6.9754127512159423</v>
      </c>
      <c r="Q4880" s="70">
        <v>6.7843202535342977</v>
      </c>
      <c r="R4880" s="70">
        <v>2.7768868929006372</v>
      </c>
      <c r="S4880" s="70">
        <v>2</v>
      </c>
      <c r="T4880" s="70">
        <v>4.4038112532304821</v>
      </c>
      <c r="U4880" s="71">
        <v>165</v>
      </c>
    </row>
    <row r="4881" spans="1:21" x14ac:dyDescent="0.2">
      <c r="A4881" s="41">
        <v>2260006580001</v>
      </c>
      <c r="B4881" s="36" t="s">
        <v>25</v>
      </c>
      <c r="C4881" s="36" t="s">
        <v>234</v>
      </c>
      <c r="D4881" s="36" t="s">
        <v>972</v>
      </c>
      <c r="E4881" s="67">
        <v>4</v>
      </c>
      <c r="F4881" s="88">
        <v>2018</v>
      </c>
      <c r="G4881" s="80" t="s">
        <v>41</v>
      </c>
      <c r="H4881" s="70">
        <v>2.0339494348472633</v>
      </c>
      <c r="I4881" s="70">
        <v>2.0410444999787116</v>
      </c>
      <c r="J4881" s="70">
        <v>2.0428326485631296</v>
      </c>
      <c r="K4881" s="70">
        <v>6.918940393670888</v>
      </c>
      <c r="L4881" s="70">
        <v>6.9896136541580551</v>
      </c>
      <c r="M4881" s="70">
        <v>7</v>
      </c>
      <c r="N4881" s="70">
        <v>4.3574220863265651</v>
      </c>
      <c r="O4881" s="70">
        <v>4.1826608912668064</v>
      </c>
      <c r="P4881" s="70">
        <v>6.9846027725804278</v>
      </c>
      <c r="Q4881" s="70">
        <v>6.6250891360782829</v>
      </c>
      <c r="R4881" s="70">
        <v>2.6441709827894559</v>
      </c>
      <c r="S4881" s="70">
        <v>2</v>
      </c>
      <c r="T4881" s="70">
        <v>4.4850272083549658</v>
      </c>
      <c r="U4881" s="71">
        <v>138</v>
      </c>
    </row>
    <row r="4882" spans="1:21" x14ac:dyDescent="0.2">
      <c r="A4882" s="41">
        <v>1768101730001</v>
      </c>
      <c r="B4882" s="36" t="s">
        <v>25</v>
      </c>
      <c r="C4882" s="36" t="s">
        <v>234</v>
      </c>
      <c r="D4882" s="36" t="s">
        <v>973</v>
      </c>
      <c r="E4882" s="67">
        <v>4</v>
      </c>
      <c r="F4882" s="88">
        <v>2018</v>
      </c>
      <c r="G4882" s="80" t="s">
        <v>41</v>
      </c>
      <c r="H4882" s="70">
        <v>2.0339494348472633</v>
      </c>
      <c r="I4882" s="70">
        <v>2.0410444999787116</v>
      </c>
      <c r="J4882" s="70">
        <v>2.0544917335861022</v>
      </c>
      <c r="K4882" s="70">
        <v>7</v>
      </c>
      <c r="L4882" s="70">
        <v>6.9906592558030045</v>
      </c>
      <c r="M4882" s="70">
        <v>7</v>
      </c>
      <c r="N4882" s="70">
        <v>4.7947144072756434</v>
      </c>
      <c r="O4882" s="70">
        <v>5.0406042375322091</v>
      </c>
      <c r="P4882" s="70">
        <v>6.9566880250106751</v>
      </c>
      <c r="Q4882" s="70">
        <v>6.9715015312661945</v>
      </c>
      <c r="R4882" s="70">
        <v>3.0181024124949918</v>
      </c>
      <c r="S4882" s="70">
        <v>2</v>
      </c>
      <c r="T4882" s="70">
        <v>4.6584796281495668</v>
      </c>
      <c r="U4882" s="71">
        <v>70</v>
      </c>
    </row>
    <row r="4883" spans="1:21" x14ac:dyDescent="0.2">
      <c r="A4883" s="41">
        <v>2160019900001</v>
      </c>
      <c r="B4883" s="36" t="s">
        <v>25</v>
      </c>
      <c r="C4883" s="36" t="s">
        <v>597</v>
      </c>
      <c r="D4883" s="36" t="s">
        <v>974</v>
      </c>
      <c r="E4883" s="67">
        <v>4</v>
      </c>
      <c r="F4883" s="88">
        <v>2018</v>
      </c>
      <c r="G4883" s="80" t="s">
        <v>41</v>
      </c>
      <c r="H4883" s="70">
        <v>2.0339494348472633</v>
      </c>
      <c r="I4883" s="70">
        <v>2.0410444999787116</v>
      </c>
      <c r="J4883" s="70">
        <v>2.0524354081473239</v>
      </c>
      <c r="K4883" s="70">
        <v>7</v>
      </c>
      <c r="L4883" s="70">
        <v>6.9904002467128432</v>
      </c>
      <c r="M4883" s="70">
        <v>7</v>
      </c>
      <c r="N4883" s="70">
        <v>4.3534937598770247</v>
      </c>
      <c r="O4883" s="70">
        <v>2.4297172981959103</v>
      </c>
      <c r="P4883" s="70">
        <v>6.9566880250106751</v>
      </c>
      <c r="Q4883" s="70">
        <v>6.787750468098035</v>
      </c>
      <c r="R4883" s="70">
        <v>3.096746802170053</v>
      </c>
      <c r="S4883" s="70">
        <v>2</v>
      </c>
      <c r="T4883" s="70">
        <v>4.3951854952531546</v>
      </c>
      <c r="U4883" s="71">
        <v>168</v>
      </c>
    </row>
    <row r="4884" spans="1:21" x14ac:dyDescent="0.2">
      <c r="A4884" s="41">
        <v>2260005930001</v>
      </c>
      <c r="B4884" s="36" t="s">
        <v>25</v>
      </c>
      <c r="C4884" s="36" t="s">
        <v>597</v>
      </c>
      <c r="D4884" s="36" t="s">
        <v>975</v>
      </c>
      <c r="E4884" s="67">
        <v>4</v>
      </c>
      <c r="F4884" s="88">
        <v>2018</v>
      </c>
      <c r="G4884" s="80" t="s">
        <v>41</v>
      </c>
      <c r="H4884" s="70">
        <v>2.1357175440423939</v>
      </c>
      <c r="I4884" s="70">
        <v>2.1196328721701008</v>
      </c>
      <c r="J4884" s="70">
        <v>2.0327397348131697</v>
      </c>
      <c r="K4884" s="70">
        <v>7</v>
      </c>
      <c r="L4884" s="70">
        <v>6.9912400481666115</v>
      </c>
      <c r="M4884" s="70">
        <v>7</v>
      </c>
      <c r="N4884" s="70">
        <v>4.0372899584600441</v>
      </c>
      <c r="O4884" s="70">
        <v>3.5756369583794343</v>
      </c>
      <c r="P4884" s="70">
        <v>6.9846027725804278</v>
      </c>
      <c r="Q4884" s="70">
        <v>6.8339083875523459</v>
      </c>
      <c r="R4884" s="70">
        <v>2.4924675358507824</v>
      </c>
      <c r="S4884" s="70">
        <v>2</v>
      </c>
      <c r="T4884" s="70">
        <v>4.433602984334609</v>
      </c>
      <c r="U4884" s="71">
        <v>156</v>
      </c>
    </row>
    <row r="4885" spans="1:21" x14ac:dyDescent="0.2">
      <c r="A4885" s="41">
        <v>2260003050001</v>
      </c>
      <c r="B4885" s="36" t="s">
        <v>25</v>
      </c>
      <c r="C4885" s="36" t="s">
        <v>58</v>
      </c>
      <c r="D4885" s="36" t="s">
        <v>976</v>
      </c>
      <c r="E4885" s="67">
        <v>4</v>
      </c>
      <c r="F4885" s="88">
        <v>2018</v>
      </c>
      <c r="G4885" s="80" t="s">
        <v>41</v>
      </c>
      <c r="H4885" s="70">
        <v>2.077759001243721</v>
      </c>
      <c r="I4885" s="70">
        <v>2.0689279035433463</v>
      </c>
      <c r="J4885" s="70">
        <v>2.0363374517339525</v>
      </c>
      <c r="K4885" s="70">
        <v>7</v>
      </c>
      <c r="L4885" s="70">
        <v>6.987758960833979</v>
      </c>
      <c r="M4885" s="70">
        <v>7</v>
      </c>
      <c r="N4885" s="70">
        <v>4.810020792909544</v>
      </c>
      <c r="O4885" s="70">
        <v>4.516775875667121</v>
      </c>
      <c r="P4885" s="70">
        <v>6.9846027725804278</v>
      </c>
      <c r="Q4885" s="70">
        <v>6.9759390273887556</v>
      </c>
      <c r="R4885" s="70">
        <v>4.3133030310373179</v>
      </c>
      <c r="S4885" s="70">
        <v>2</v>
      </c>
      <c r="T4885" s="70">
        <v>4.7309520680781807</v>
      </c>
      <c r="U4885" s="71">
        <v>43</v>
      </c>
    </row>
    <row r="4886" spans="1:21" x14ac:dyDescent="0.2">
      <c r="A4886" s="41">
        <v>2260006820001</v>
      </c>
      <c r="B4886" s="36" t="s">
        <v>25</v>
      </c>
      <c r="C4886" s="36" t="s">
        <v>121</v>
      </c>
      <c r="D4886" s="36" t="s">
        <v>977</v>
      </c>
      <c r="E4886" s="67">
        <v>4</v>
      </c>
      <c r="F4886" s="88">
        <v>2018</v>
      </c>
      <c r="G4886" s="80" t="s">
        <v>41</v>
      </c>
      <c r="H4886" s="70">
        <v>2.0354834338346945</v>
      </c>
      <c r="I4886" s="70">
        <v>2.0424158442909435</v>
      </c>
      <c r="J4886" s="70">
        <v>2.0511063607706657</v>
      </c>
      <c r="K4886" s="70">
        <v>7</v>
      </c>
      <c r="L4886" s="70">
        <v>6.9883640046216957</v>
      </c>
      <c r="M4886" s="70">
        <v>6.9852022640840028</v>
      </c>
      <c r="N4886" s="70">
        <v>4.6452243275764324</v>
      </c>
      <c r="O4886" s="70">
        <v>3.3289542266004011</v>
      </c>
      <c r="P4886" s="70">
        <v>6.985203463941084</v>
      </c>
      <c r="Q4886" s="70">
        <v>6.9454340193649253</v>
      </c>
      <c r="R4886" s="70">
        <v>3.1445049203686359</v>
      </c>
      <c r="S4886" s="70">
        <v>2</v>
      </c>
      <c r="T4886" s="70">
        <v>4.51265773878779</v>
      </c>
      <c r="U4886" s="71">
        <v>125</v>
      </c>
    </row>
    <row r="4887" spans="1:21" x14ac:dyDescent="0.2">
      <c r="A4887" s="41">
        <v>1560504070001</v>
      </c>
      <c r="B4887" s="36" t="s">
        <v>25</v>
      </c>
      <c r="C4887" s="36" t="s">
        <v>234</v>
      </c>
      <c r="D4887" s="36" t="s">
        <v>978</v>
      </c>
      <c r="E4887" s="67">
        <v>4</v>
      </c>
      <c r="F4887" s="88">
        <v>2018</v>
      </c>
      <c r="G4887" s="80" t="s">
        <v>41</v>
      </c>
      <c r="H4887" s="70">
        <v>2.0339494348472633</v>
      </c>
      <c r="I4887" s="70">
        <v>2.0410444999787116</v>
      </c>
      <c r="J4887" s="70">
        <v>2.0345876689068194</v>
      </c>
      <c r="K4887" s="70">
        <v>7</v>
      </c>
      <c r="L4887" s="70">
        <v>6.9910549792533807</v>
      </c>
      <c r="M4887" s="70">
        <v>6.9545881446301765</v>
      </c>
      <c r="N4887" s="70">
        <v>4.6647537674459238</v>
      </c>
      <c r="O4887" s="70">
        <v>4.1563200537765361</v>
      </c>
      <c r="P4887" s="70">
        <v>6.9545893402269972</v>
      </c>
      <c r="Q4887" s="70">
        <v>6.4352167066821568</v>
      </c>
      <c r="R4887" s="70">
        <v>2.2607964284904605</v>
      </c>
      <c r="S4887" s="70">
        <v>2</v>
      </c>
      <c r="T4887" s="70">
        <v>4.4605750853532031</v>
      </c>
      <c r="U4887" s="71">
        <v>145</v>
      </c>
    </row>
    <row r="4888" spans="1:21" x14ac:dyDescent="0.2">
      <c r="A4888" s="41">
        <v>2260003800001</v>
      </c>
      <c r="B4888" s="36" t="s">
        <v>25</v>
      </c>
      <c r="C4888" s="36" t="s">
        <v>597</v>
      </c>
      <c r="D4888" s="36" t="s">
        <v>979</v>
      </c>
      <c r="E4888" s="67">
        <v>4</v>
      </c>
      <c r="F4888" s="88">
        <v>2018</v>
      </c>
      <c r="G4888" s="80" t="s">
        <v>41</v>
      </c>
      <c r="H4888" s="70">
        <v>3.7819467646694216</v>
      </c>
      <c r="I4888" s="70">
        <v>3.9504916559179879</v>
      </c>
      <c r="J4888" s="70">
        <v>2.0847988434435547</v>
      </c>
      <c r="K4888" s="70">
        <v>5.1386471363974042</v>
      </c>
      <c r="L4888" s="70">
        <v>6.9930335454018433</v>
      </c>
      <c r="M4888" s="70">
        <v>6.9763186288621322</v>
      </c>
      <c r="N4888" s="70">
        <v>6.0472417739522681</v>
      </c>
      <c r="O4888" s="70">
        <v>4.1929657524937056</v>
      </c>
      <c r="P4888" s="70">
        <v>6.9763199423353282</v>
      </c>
      <c r="Q4888" s="70">
        <v>6.7353005488406117</v>
      </c>
      <c r="R4888" s="70">
        <v>3.1366864126207439</v>
      </c>
      <c r="S4888" s="70">
        <v>2</v>
      </c>
      <c r="T4888" s="70">
        <v>4.8344792504112499</v>
      </c>
      <c r="U4888" s="71">
        <v>24</v>
      </c>
    </row>
    <row r="4889" spans="1:21" x14ac:dyDescent="0.2">
      <c r="A4889" s="41">
        <v>2160057400001</v>
      </c>
      <c r="B4889" s="36" t="s">
        <v>25</v>
      </c>
      <c r="C4889" s="36" t="s">
        <v>234</v>
      </c>
      <c r="D4889" s="36" t="s">
        <v>980</v>
      </c>
      <c r="E4889" s="67">
        <v>4</v>
      </c>
      <c r="F4889" s="88">
        <v>2018</v>
      </c>
      <c r="G4889" s="80" t="s">
        <v>41</v>
      </c>
      <c r="H4889" s="70">
        <v>2.0339494348472633</v>
      </c>
      <c r="I4889" s="70">
        <v>2.0410444999787116</v>
      </c>
      <c r="J4889" s="70">
        <v>2.0423292620394964</v>
      </c>
      <c r="K4889" s="70">
        <v>7</v>
      </c>
      <c r="L4889" s="70">
        <v>6.9931125863418089</v>
      </c>
      <c r="M4889" s="70">
        <v>6.9180768860711046</v>
      </c>
      <c r="N4889" s="70">
        <v>4.8791122956328943</v>
      </c>
      <c r="O4889" s="70">
        <v>4.0769649620756789</v>
      </c>
      <c r="P4889" s="70">
        <v>6.9180780814000276</v>
      </c>
      <c r="Q4889" s="70">
        <v>6.8851324880725668</v>
      </c>
      <c r="R4889" s="70">
        <v>3.7542400117716399</v>
      </c>
      <c r="S4889" s="70">
        <v>2</v>
      </c>
      <c r="T4889" s="70">
        <v>4.6285033756859324</v>
      </c>
      <c r="U4889" s="71">
        <v>79</v>
      </c>
    </row>
    <row r="4890" spans="1:21" x14ac:dyDescent="0.2">
      <c r="A4890" s="41">
        <v>1660011610001</v>
      </c>
      <c r="B4890" s="36" t="s">
        <v>37</v>
      </c>
      <c r="C4890" s="36" t="s">
        <v>37</v>
      </c>
      <c r="D4890" s="36" t="s">
        <v>981</v>
      </c>
      <c r="E4890" s="67">
        <v>4</v>
      </c>
      <c r="F4890" s="88">
        <v>2018</v>
      </c>
      <c r="G4890" s="80" t="s">
        <v>41</v>
      </c>
      <c r="H4890" s="70">
        <v>2.0451551305536442</v>
      </c>
      <c r="I4890" s="70">
        <v>2.0464716595221666</v>
      </c>
      <c r="J4890" s="70">
        <v>2.1455636872435209</v>
      </c>
      <c r="K4890" s="70">
        <v>5.1984759526024167</v>
      </c>
      <c r="L4890" s="70">
        <v>6.9903368388537368</v>
      </c>
      <c r="M4890" s="70">
        <v>6.9954190015121966</v>
      </c>
      <c r="N4890" s="70">
        <v>5.7996640326646105</v>
      </c>
      <c r="O4890" s="70">
        <v>5.1686673493843118</v>
      </c>
      <c r="P4890" s="70">
        <v>6.9954202295779133</v>
      </c>
      <c r="Q4890" s="70">
        <v>6.3402599147174783</v>
      </c>
      <c r="R4890" s="70">
        <v>2.4326938952662238</v>
      </c>
      <c r="S4890" s="70">
        <v>2</v>
      </c>
      <c r="T4890" s="70">
        <v>4.5131773076581849</v>
      </c>
      <c r="U4890" s="71">
        <v>124</v>
      </c>
    </row>
    <row r="4891" spans="1:21" x14ac:dyDescent="0.2">
      <c r="A4891" s="41">
        <v>1660012850001</v>
      </c>
      <c r="B4891" s="36" t="s">
        <v>37</v>
      </c>
      <c r="C4891" s="36" t="s">
        <v>258</v>
      </c>
      <c r="D4891" s="36" t="s">
        <v>982</v>
      </c>
      <c r="E4891" s="67">
        <v>4</v>
      </c>
      <c r="F4891" s="88">
        <v>2018</v>
      </c>
      <c r="G4891" s="80" t="s">
        <v>41</v>
      </c>
      <c r="H4891" s="70">
        <v>2.0339494348472633</v>
      </c>
      <c r="I4891" s="70">
        <v>2.0410444999787116</v>
      </c>
      <c r="J4891" s="70">
        <v>2.0759829568814783</v>
      </c>
      <c r="K4891" s="70">
        <v>7</v>
      </c>
      <c r="L4891" s="70">
        <v>6.9923631189916664</v>
      </c>
      <c r="M4891" s="70">
        <v>6.9956713724780748</v>
      </c>
      <c r="N4891" s="70">
        <v>5.9096855168778974</v>
      </c>
      <c r="O4891" s="70">
        <v>5.7507922936504148</v>
      </c>
      <c r="P4891" s="70">
        <v>6.9956726099625532</v>
      </c>
      <c r="Q4891" s="70">
        <v>6.9412732718156729</v>
      </c>
      <c r="R4891" s="70">
        <v>3.1310789241922006</v>
      </c>
      <c r="S4891" s="70">
        <v>2</v>
      </c>
      <c r="T4891" s="70">
        <v>4.8222928333063289</v>
      </c>
      <c r="U4891" s="71">
        <v>27</v>
      </c>
    </row>
    <row r="4892" spans="1:21" x14ac:dyDescent="0.2">
      <c r="A4892" s="41">
        <v>1660010210001</v>
      </c>
      <c r="B4892" s="36" t="s">
        <v>37</v>
      </c>
      <c r="C4892" s="36" t="s">
        <v>37</v>
      </c>
      <c r="D4892" s="36" t="s">
        <v>983</v>
      </c>
      <c r="E4892" s="67">
        <v>4</v>
      </c>
      <c r="F4892" s="88">
        <v>2018</v>
      </c>
      <c r="G4892" s="80" t="s">
        <v>41</v>
      </c>
      <c r="H4892" s="70">
        <v>2.0339494348472633</v>
      </c>
      <c r="I4892" s="70">
        <v>2.0410444999787116</v>
      </c>
      <c r="J4892" s="70">
        <v>2.0762416145905251</v>
      </c>
      <c r="K4892" s="70">
        <v>7</v>
      </c>
      <c r="L4892" s="70">
        <v>6.9896592587742932</v>
      </c>
      <c r="M4892" s="70">
        <v>6.9960265789042202</v>
      </c>
      <c r="N4892" s="70">
        <v>5.8285957070337391</v>
      </c>
      <c r="O4892" s="70">
        <v>4.6407660543648763</v>
      </c>
      <c r="P4892" s="70">
        <v>6.9960277988579866</v>
      </c>
      <c r="Q4892" s="70">
        <v>6.9832728901113832</v>
      </c>
      <c r="R4892" s="70">
        <v>7</v>
      </c>
      <c r="S4892" s="70">
        <v>2</v>
      </c>
      <c r="T4892" s="70">
        <v>5.0487986531219162</v>
      </c>
      <c r="U4892" s="71">
        <v>4</v>
      </c>
    </row>
    <row r="4893" spans="1:21" x14ac:dyDescent="0.2">
      <c r="A4893" s="41">
        <v>1660011290001</v>
      </c>
      <c r="B4893" s="36" t="s">
        <v>37</v>
      </c>
      <c r="C4893" s="36" t="s">
        <v>37</v>
      </c>
      <c r="D4893" s="36" t="s">
        <v>135</v>
      </c>
      <c r="E4893" s="67">
        <v>4</v>
      </c>
      <c r="F4893" s="88">
        <v>2018</v>
      </c>
      <c r="G4893" s="80" t="s">
        <v>41</v>
      </c>
      <c r="H4893" s="70">
        <v>2.3460723875516405</v>
      </c>
      <c r="I4893" s="70">
        <v>2.2801407636841082</v>
      </c>
      <c r="J4893" s="70">
        <v>2.0652779094536071</v>
      </c>
      <c r="K4893" s="70">
        <v>6.4336689594539491</v>
      </c>
      <c r="L4893" s="70">
        <v>6.9913441042120983</v>
      </c>
      <c r="M4893" s="70">
        <v>6.9709554480450482</v>
      </c>
      <c r="N4893" s="70">
        <v>5.6668592098429809</v>
      </c>
      <c r="O4893" s="70">
        <v>4.8229458821465538</v>
      </c>
      <c r="P4893" s="70">
        <v>6.97095668660823</v>
      </c>
      <c r="Q4893" s="70">
        <v>6.8635260558781948</v>
      </c>
      <c r="R4893" s="70">
        <v>2.6793694352898094</v>
      </c>
      <c r="S4893" s="70">
        <v>2</v>
      </c>
      <c r="T4893" s="70">
        <v>4.6742597368471852</v>
      </c>
      <c r="U4893" s="71">
        <v>65</v>
      </c>
    </row>
    <row r="4894" spans="1:21" x14ac:dyDescent="0.2">
      <c r="A4894" s="41">
        <v>1660012420001</v>
      </c>
      <c r="B4894" s="36" t="s">
        <v>37</v>
      </c>
      <c r="C4894" s="36" t="s">
        <v>142</v>
      </c>
      <c r="D4894" s="36" t="s">
        <v>984</v>
      </c>
      <c r="E4894" s="67">
        <v>4</v>
      </c>
      <c r="F4894" s="88">
        <v>2018</v>
      </c>
      <c r="G4894" s="80" t="s">
        <v>41</v>
      </c>
      <c r="H4894" s="70">
        <v>2.0339494348472633</v>
      </c>
      <c r="I4894" s="70">
        <v>2.0410444999787116</v>
      </c>
      <c r="J4894" s="70">
        <v>2.0414483281661946</v>
      </c>
      <c r="K4894" s="70">
        <v>5.2373977713527973</v>
      </c>
      <c r="L4894" s="70">
        <v>6.9862481775529712</v>
      </c>
      <c r="M4894" s="70">
        <v>6.846932558800221</v>
      </c>
      <c r="N4894" s="70">
        <v>5.113668727809884</v>
      </c>
      <c r="O4894" s="70">
        <v>3.3359739830072668</v>
      </c>
      <c r="P4894" s="70">
        <v>6.8469336797467619</v>
      </c>
      <c r="Q4894" s="70">
        <v>6.9558014007581024</v>
      </c>
      <c r="R4894" s="70">
        <v>2.2570581826512024</v>
      </c>
      <c r="S4894" s="70">
        <v>2</v>
      </c>
      <c r="T4894" s="70">
        <v>4.3080380620559477</v>
      </c>
      <c r="U4894" s="71">
        <v>185</v>
      </c>
    </row>
    <row r="4895" spans="1:21" x14ac:dyDescent="0.2">
      <c r="A4895" s="41">
        <v>1660008740001</v>
      </c>
      <c r="B4895" s="36" t="s">
        <v>37</v>
      </c>
      <c r="C4895" s="36" t="s">
        <v>37</v>
      </c>
      <c r="D4895" s="36" t="s">
        <v>985</v>
      </c>
      <c r="E4895" s="67">
        <v>4</v>
      </c>
      <c r="F4895" s="88">
        <v>2018</v>
      </c>
      <c r="G4895" s="80" t="s">
        <v>41</v>
      </c>
      <c r="H4895" s="70">
        <v>2.0339494348472633</v>
      </c>
      <c r="I4895" s="70">
        <v>2.0410444999787116</v>
      </c>
      <c r="J4895" s="70">
        <v>2.0788324673477185</v>
      </c>
      <c r="K4895" s="70">
        <v>7</v>
      </c>
      <c r="L4895" s="70">
        <v>6.9898843360689833</v>
      </c>
      <c r="M4895" s="70">
        <v>6.9930002649387681</v>
      </c>
      <c r="N4895" s="70">
        <v>5.7715264355642937</v>
      </c>
      <c r="O4895" s="70">
        <v>4.5094254471369695</v>
      </c>
      <c r="P4895" s="70">
        <v>6.9930014775326717</v>
      </c>
      <c r="Q4895" s="70">
        <v>6.9773339758713737</v>
      </c>
      <c r="R4895" s="70">
        <v>4.5274275872342411</v>
      </c>
      <c r="S4895" s="70">
        <v>2</v>
      </c>
      <c r="T4895" s="70">
        <v>4.8262854938767497</v>
      </c>
      <c r="U4895" s="71">
        <v>25</v>
      </c>
    </row>
    <row r="4896" spans="1:21" x14ac:dyDescent="0.2">
      <c r="A4896" s="41">
        <v>1660012340001</v>
      </c>
      <c r="B4896" s="36" t="s">
        <v>37</v>
      </c>
      <c r="C4896" s="36" t="s">
        <v>37</v>
      </c>
      <c r="D4896" s="36" t="s">
        <v>986</v>
      </c>
      <c r="E4896" s="67">
        <v>4</v>
      </c>
      <c r="F4896" s="88">
        <v>2018</v>
      </c>
      <c r="G4896" s="80" t="s">
        <v>41</v>
      </c>
      <c r="H4896" s="70">
        <v>2.0339494348472633</v>
      </c>
      <c r="I4896" s="70">
        <v>2.0410444999787116</v>
      </c>
      <c r="J4896" s="70">
        <v>2.0798331776948347</v>
      </c>
      <c r="K4896" s="70">
        <v>6.4956801828596049</v>
      </c>
      <c r="L4896" s="70">
        <v>6.9903480566581955</v>
      </c>
      <c r="M4896" s="70">
        <v>6.9580302209519971</v>
      </c>
      <c r="N4896" s="70">
        <v>5.7637728042433913</v>
      </c>
      <c r="O4896" s="70">
        <v>4.8740244477545041</v>
      </c>
      <c r="P4896" s="70">
        <v>6.9580314196297026</v>
      </c>
      <c r="Q4896" s="70">
        <v>6.925876024072438</v>
      </c>
      <c r="R4896" s="70">
        <v>4.3250389117018342</v>
      </c>
      <c r="S4896" s="70">
        <v>2</v>
      </c>
      <c r="T4896" s="70">
        <v>4.7871357650327067</v>
      </c>
      <c r="U4896" s="71">
        <v>35</v>
      </c>
    </row>
    <row r="4897" spans="1:21" x14ac:dyDescent="0.2">
      <c r="A4897" s="41">
        <v>1660013900001</v>
      </c>
      <c r="B4897" s="36" t="s">
        <v>37</v>
      </c>
      <c r="C4897" s="36" t="s">
        <v>37</v>
      </c>
      <c r="D4897" s="36" t="s">
        <v>987</v>
      </c>
      <c r="E4897" s="67">
        <v>4</v>
      </c>
      <c r="F4897" s="88">
        <v>2018</v>
      </c>
      <c r="G4897" s="80" t="s">
        <v>41</v>
      </c>
      <c r="H4897" s="70">
        <v>2.0339494348472633</v>
      </c>
      <c r="I4897" s="70">
        <v>2.0410444999787116</v>
      </c>
      <c r="J4897" s="70">
        <v>2.0701763142525489</v>
      </c>
      <c r="K4897" s="70">
        <v>7</v>
      </c>
      <c r="L4897" s="70">
        <v>6.9900779790539032</v>
      </c>
      <c r="M4897" s="70">
        <v>6.9880240759991938</v>
      </c>
      <c r="N4897" s="70">
        <v>5.454062264387721</v>
      </c>
      <c r="O4897" s="70">
        <v>4.7825789273241153</v>
      </c>
      <c r="P4897" s="70">
        <v>6.9880252934315923</v>
      </c>
      <c r="Q4897" s="70">
        <v>6.9623722534430561</v>
      </c>
      <c r="R4897" s="70">
        <v>3.2719160421879767</v>
      </c>
      <c r="S4897" s="70">
        <v>2</v>
      </c>
      <c r="T4897" s="70">
        <v>4.7151855904088409</v>
      </c>
      <c r="U4897" s="71">
        <v>54</v>
      </c>
    </row>
    <row r="4898" spans="1:21" x14ac:dyDescent="0.2">
      <c r="A4898" s="41">
        <v>1660011450001</v>
      </c>
      <c r="B4898" s="36" t="s">
        <v>37</v>
      </c>
      <c r="C4898" s="36" t="s">
        <v>37</v>
      </c>
      <c r="D4898" s="36" t="s">
        <v>988</v>
      </c>
      <c r="E4898" s="67">
        <v>4</v>
      </c>
      <c r="F4898" s="88">
        <v>2018</v>
      </c>
      <c r="G4898" s="80" t="s">
        <v>41</v>
      </c>
      <c r="H4898" s="70">
        <v>2.9026868691149534</v>
      </c>
      <c r="I4898" s="70">
        <v>2.8094097841034147</v>
      </c>
      <c r="J4898" s="70">
        <v>2.0480403947521988</v>
      </c>
      <c r="K4898" s="70">
        <v>6.3817473171351171</v>
      </c>
      <c r="L4898" s="70">
        <v>6.9917870335231607</v>
      </c>
      <c r="M4898" s="70">
        <v>6.9862332818095032</v>
      </c>
      <c r="N4898" s="70">
        <v>6.0131861125602626</v>
      </c>
      <c r="O4898" s="70">
        <v>2.6904873947660066</v>
      </c>
      <c r="P4898" s="70">
        <v>6.9862345232207499</v>
      </c>
      <c r="Q4898" s="70">
        <v>6.7150535682835057</v>
      </c>
      <c r="R4898" s="70">
        <v>2.579898774374604</v>
      </c>
      <c r="S4898" s="70">
        <v>2</v>
      </c>
      <c r="T4898" s="70">
        <v>4.5920637544702902</v>
      </c>
      <c r="U4898" s="71">
        <v>89</v>
      </c>
    </row>
    <row r="4899" spans="1:21" x14ac:dyDescent="0.2">
      <c r="A4899" s="41">
        <v>1660010990001</v>
      </c>
      <c r="B4899" s="36" t="s">
        <v>37</v>
      </c>
      <c r="C4899" s="36" t="s">
        <v>37</v>
      </c>
      <c r="D4899" s="36" t="s">
        <v>989</v>
      </c>
      <c r="E4899" s="67">
        <v>4</v>
      </c>
      <c r="F4899" s="88">
        <v>2018</v>
      </c>
      <c r="G4899" s="80" t="s">
        <v>41</v>
      </c>
      <c r="H4899" s="70">
        <v>2.0339494348472633</v>
      </c>
      <c r="I4899" s="70">
        <v>2.0410444999787116</v>
      </c>
      <c r="J4899" s="70">
        <v>2.1353903340256459</v>
      </c>
      <c r="K4899" s="70">
        <v>6.5400392424015736</v>
      </c>
      <c r="L4899" s="70">
        <v>6.9889097756603791</v>
      </c>
      <c r="M4899" s="70">
        <v>6.9933045421502298</v>
      </c>
      <c r="N4899" s="70">
        <v>6.0332567026865958</v>
      </c>
      <c r="O4899" s="70">
        <v>4.7824651271934808</v>
      </c>
      <c r="P4899" s="70">
        <v>6.9933057596505623</v>
      </c>
      <c r="Q4899" s="70">
        <v>6.5448922439382864</v>
      </c>
      <c r="R4899" s="70">
        <v>3.521492874249279</v>
      </c>
      <c r="S4899" s="70">
        <v>2</v>
      </c>
      <c r="T4899" s="70">
        <v>4.7173375447318344</v>
      </c>
      <c r="U4899" s="71">
        <v>51</v>
      </c>
    </row>
    <row r="4900" spans="1:21" x14ac:dyDescent="0.2">
      <c r="A4900" s="41">
        <v>1768099060001</v>
      </c>
      <c r="B4900" s="36" t="s">
        <v>17</v>
      </c>
      <c r="C4900" s="36" t="s">
        <v>59</v>
      </c>
      <c r="D4900" s="36" t="s">
        <v>990</v>
      </c>
      <c r="E4900" s="67">
        <v>4</v>
      </c>
      <c r="F4900" s="88">
        <v>2018</v>
      </c>
      <c r="G4900" s="80" t="s">
        <v>41</v>
      </c>
      <c r="H4900" s="70">
        <v>4.2350013792584811</v>
      </c>
      <c r="I4900" s="70">
        <v>3.3065805530699746</v>
      </c>
      <c r="J4900" s="70">
        <v>2.0373241290714201</v>
      </c>
      <c r="K4900" s="70">
        <v>7</v>
      </c>
      <c r="L4900" s="70">
        <v>6.9547661668002991</v>
      </c>
      <c r="M4900" s="70">
        <v>6.962790261194308</v>
      </c>
      <c r="N4900" s="70">
        <v>4.2087037853620988</v>
      </c>
      <c r="O4900" s="70">
        <v>3.794488277995391</v>
      </c>
      <c r="P4900" s="70">
        <v>6.9627915083584719</v>
      </c>
      <c r="Q4900" s="70">
        <v>6.9614437317794442</v>
      </c>
      <c r="R4900" s="70">
        <v>2.4446131938352536</v>
      </c>
      <c r="S4900" s="70">
        <v>2</v>
      </c>
      <c r="T4900" s="70">
        <v>4.7390419155604286</v>
      </c>
      <c r="U4900" s="71">
        <v>41</v>
      </c>
    </row>
    <row r="4901" spans="1:21" x14ac:dyDescent="0.2">
      <c r="A4901" s="41">
        <v>1768086080001</v>
      </c>
      <c r="B4901" s="36" t="s">
        <v>17</v>
      </c>
      <c r="C4901" s="36" t="s">
        <v>68</v>
      </c>
      <c r="D4901" s="36" t="s">
        <v>884</v>
      </c>
      <c r="E4901" s="67">
        <v>4</v>
      </c>
      <c r="F4901" s="88">
        <v>2018</v>
      </c>
      <c r="G4901" s="80" t="s">
        <v>41</v>
      </c>
      <c r="H4901" s="70">
        <v>2.2077195878344646</v>
      </c>
      <c r="I4901" s="70">
        <v>2.1931223488332034</v>
      </c>
      <c r="J4901" s="70">
        <v>2.0700404853792467</v>
      </c>
      <c r="K4901" s="70">
        <v>7</v>
      </c>
      <c r="L4901" s="70">
        <v>6.7392017436943696</v>
      </c>
      <c r="M4901" s="70">
        <v>6.9942153408183527</v>
      </c>
      <c r="N4901" s="70">
        <v>5.4508461462564579</v>
      </c>
      <c r="O4901" s="70">
        <v>5.0760856541613393</v>
      </c>
      <c r="P4901" s="70">
        <v>6.9942165665232912</v>
      </c>
      <c r="Q4901" s="70">
        <v>6.989936564075518</v>
      </c>
      <c r="R4901" s="70">
        <v>2.8551539972183373</v>
      </c>
      <c r="S4901" s="70">
        <v>2</v>
      </c>
      <c r="T4901" s="70">
        <v>4.7142115362328827</v>
      </c>
      <c r="U4901" s="71">
        <v>56</v>
      </c>
    </row>
    <row r="4902" spans="1:21" x14ac:dyDescent="0.2">
      <c r="A4902" s="41">
        <v>968563690001</v>
      </c>
      <c r="B4902" s="36" t="s">
        <v>32</v>
      </c>
      <c r="C4902" s="36" t="s">
        <v>32</v>
      </c>
      <c r="D4902" s="36" t="s">
        <v>112</v>
      </c>
      <c r="E4902" s="67">
        <v>4</v>
      </c>
      <c r="F4902" s="88">
        <v>2018</v>
      </c>
      <c r="G4902" s="80" t="s">
        <v>41</v>
      </c>
      <c r="H4902" s="70">
        <v>2.0339494348472633</v>
      </c>
      <c r="I4902" s="70">
        <v>2.0410444999787116</v>
      </c>
      <c r="J4902" s="70">
        <v>2.0557709222692662</v>
      </c>
      <c r="K4902" s="70">
        <v>4.9746675982167403</v>
      </c>
      <c r="L4902" s="70">
        <v>6.9918862074119099</v>
      </c>
      <c r="M4902" s="70">
        <v>6.9547899081320121</v>
      </c>
      <c r="N4902" s="70">
        <v>5.5339277829307614</v>
      </c>
      <c r="O4902" s="70">
        <v>3.6865446396839276</v>
      </c>
      <c r="P4902" s="70">
        <v>6.9547912128568461</v>
      </c>
      <c r="Q4902" s="70">
        <v>6.7942087359271062</v>
      </c>
      <c r="R4902" s="70">
        <v>2.1952069406837196</v>
      </c>
      <c r="S4902" s="70">
        <v>2</v>
      </c>
      <c r="T4902" s="70">
        <v>4.3513989902448555</v>
      </c>
      <c r="U4902" s="71">
        <v>179</v>
      </c>
    </row>
    <row r="4903" spans="1:21" x14ac:dyDescent="0.2">
      <c r="A4903" s="41">
        <v>2160058210001</v>
      </c>
      <c r="B4903" s="36" t="s">
        <v>36</v>
      </c>
      <c r="C4903" s="36" t="s">
        <v>199</v>
      </c>
      <c r="D4903" s="36" t="s">
        <v>991</v>
      </c>
      <c r="E4903" s="67">
        <v>4</v>
      </c>
      <c r="F4903" s="88">
        <v>2018</v>
      </c>
      <c r="G4903" s="80" t="s">
        <v>41</v>
      </c>
      <c r="H4903" s="70">
        <v>2.0441877098692309</v>
      </c>
      <c r="I4903" s="70">
        <v>2.0550415674950449</v>
      </c>
      <c r="J4903" s="70">
        <v>2.0586275812463763</v>
      </c>
      <c r="K4903" s="70">
        <v>7</v>
      </c>
      <c r="L4903" s="70">
        <v>6.9912563570237332</v>
      </c>
      <c r="M4903" s="70">
        <v>6.9841703215111135</v>
      </c>
      <c r="N4903" s="70">
        <v>5.5241513061660825</v>
      </c>
      <c r="O4903" s="70">
        <v>4.8374420548801522</v>
      </c>
      <c r="P4903" s="70">
        <v>6.9841715499664323</v>
      </c>
      <c r="Q4903" s="70">
        <v>6.9803570823145336</v>
      </c>
      <c r="R4903" s="70">
        <v>6.231646588746993</v>
      </c>
      <c r="S4903" s="70">
        <v>2</v>
      </c>
      <c r="T4903" s="70">
        <v>4.9742543432683082</v>
      </c>
      <c r="U4903" s="71">
        <v>7</v>
      </c>
    </row>
    <row r="4904" spans="1:21" x14ac:dyDescent="0.2">
      <c r="A4904" s="41">
        <v>1768100840001</v>
      </c>
      <c r="B4904" s="36" t="s">
        <v>36</v>
      </c>
      <c r="C4904" s="36" t="s">
        <v>199</v>
      </c>
      <c r="D4904" s="36" t="s">
        <v>199</v>
      </c>
      <c r="E4904" s="67">
        <v>4</v>
      </c>
      <c r="F4904" s="88">
        <v>2018</v>
      </c>
      <c r="G4904" s="80" t="s">
        <v>41</v>
      </c>
      <c r="H4904" s="70">
        <v>2.0339494348472633</v>
      </c>
      <c r="I4904" s="70">
        <v>2.0410444999787116</v>
      </c>
      <c r="J4904" s="70">
        <v>2.0823696724265712</v>
      </c>
      <c r="K4904" s="70">
        <v>7</v>
      </c>
      <c r="L4904" s="70">
        <v>6.9954884547931773</v>
      </c>
      <c r="M4904" s="70">
        <v>6.897694868417493</v>
      </c>
      <c r="N4904" s="70">
        <v>5.5153908741809126</v>
      </c>
      <c r="O4904" s="70">
        <v>4.8897884799635367</v>
      </c>
      <c r="P4904" s="70">
        <v>6.8976960768866524</v>
      </c>
      <c r="Q4904" s="70">
        <v>6.9143896795514603</v>
      </c>
      <c r="R4904" s="70">
        <v>6.5840000297524588</v>
      </c>
      <c r="S4904" s="70">
        <v>2</v>
      </c>
      <c r="T4904" s="70">
        <v>4.9876510058998527</v>
      </c>
      <c r="U4904" s="71">
        <v>6</v>
      </c>
    </row>
    <row r="4905" spans="1:21" x14ac:dyDescent="0.2">
      <c r="A4905" s="41">
        <v>1768086910001</v>
      </c>
      <c r="B4905" s="36" t="s">
        <v>36</v>
      </c>
      <c r="C4905" s="36" t="s">
        <v>72</v>
      </c>
      <c r="D4905" s="36" t="s">
        <v>855</v>
      </c>
      <c r="E4905" s="67">
        <v>4</v>
      </c>
      <c r="F4905" s="88">
        <v>2018</v>
      </c>
      <c r="G4905" s="80" t="s">
        <v>41</v>
      </c>
      <c r="H4905" s="70">
        <v>2.480637862844306</v>
      </c>
      <c r="I4905" s="70">
        <v>2.5364145469985653</v>
      </c>
      <c r="J4905" s="70">
        <v>2.0706418854246045</v>
      </c>
      <c r="K4905" s="70">
        <v>5.9733402760327259</v>
      </c>
      <c r="L4905" s="70">
        <v>6.9937244444740116</v>
      </c>
      <c r="M4905" s="70">
        <v>7</v>
      </c>
      <c r="N4905" s="70">
        <v>5.8985103001485495</v>
      </c>
      <c r="O4905" s="70">
        <v>4.6579881247287496</v>
      </c>
      <c r="P4905" s="70">
        <v>6.9999959746703411</v>
      </c>
      <c r="Q4905" s="70">
        <v>6.4750604114698591</v>
      </c>
      <c r="R4905" s="70">
        <v>2.3028628880505493</v>
      </c>
      <c r="S4905" s="70">
        <v>2</v>
      </c>
      <c r="T4905" s="70">
        <v>4.615764726236856</v>
      </c>
      <c r="U4905" s="71">
        <v>81</v>
      </c>
    </row>
    <row r="4906" spans="1:21" x14ac:dyDescent="0.2">
      <c r="A4906" s="41">
        <v>460022960001</v>
      </c>
      <c r="B4906" s="36" t="s">
        <v>36</v>
      </c>
      <c r="C4906" s="36" t="s">
        <v>36</v>
      </c>
      <c r="D4906" s="36" t="s">
        <v>992</v>
      </c>
      <c r="E4906" s="67">
        <v>4</v>
      </c>
      <c r="F4906" s="88">
        <v>2018</v>
      </c>
      <c r="G4906" s="80" t="s">
        <v>41</v>
      </c>
      <c r="H4906" s="70">
        <v>2.0339494348472633</v>
      </c>
      <c r="I4906" s="70">
        <v>2.0410444999787116</v>
      </c>
      <c r="J4906" s="70">
        <v>2.0346792421189122</v>
      </c>
      <c r="K4906" s="70">
        <v>7</v>
      </c>
      <c r="L4906" s="70">
        <v>6.9900513531949038</v>
      </c>
      <c r="M4906" s="70">
        <v>6.9217124613231027</v>
      </c>
      <c r="N4906" s="70">
        <v>4.0484847884318134</v>
      </c>
      <c r="O4906" s="70">
        <v>4.8311188683475539</v>
      </c>
      <c r="P4906" s="70">
        <v>6.921713626926647</v>
      </c>
      <c r="Q4906" s="70">
        <v>6.9842827378779333</v>
      </c>
      <c r="R4906" s="70">
        <v>2.5436651036753446</v>
      </c>
      <c r="S4906" s="70">
        <v>2</v>
      </c>
      <c r="T4906" s="70">
        <v>4.5292251763935152</v>
      </c>
      <c r="U4906" s="71">
        <v>113</v>
      </c>
    </row>
    <row r="4907" spans="1:21" x14ac:dyDescent="0.2">
      <c r="A4907" s="41">
        <v>2160071740001</v>
      </c>
      <c r="B4907" s="36" t="s">
        <v>36</v>
      </c>
      <c r="C4907" s="36" t="s">
        <v>242</v>
      </c>
      <c r="D4907" s="36" t="s">
        <v>993</v>
      </c>
      <c r="E4907" s="67">
        <v>4</v>
      </c>
      <c r="F4907" s="88">
        <v>2018</v>
      </c>
      <c r="G4907" s="80" t="s">
        <v>41</v>
      </c>
      <c r="H4907" s="70">
        <v>2.0339494348472633</v>
      </c>
      <c r="I4907" s="70">
        <v>2.0410444999787116</v>
      </c>
      <c r="J4907" s="70">
        <v>2</v>
      </c>
      <c r="K4907" s="70">
        <v>7</v>
      </c>
      <c r="L4907" s="70">
        <v>7</v>
      </c>
      <c r="M4907" s="70">
        <v>7</v>
      </c>
      <c r="N4907" s="70">
        <v>7</v>
      </c>
      <c r="O4907" s="70">
        <v>5.8422547995547855</v>
      </c>
      <c r="P4907" s="70">
        <v>6.9999281320356417</v>
      </c>
      <c r="Q4907" s="70">
        <v>7.0002060745560462</v>
      </c>
      <c r="R4907" s="70">
        <v>1.9395550800187942</v>
      </c>
      <c r="S4907" s="70">
        <v>2</v>
      </c>
      <c r="T4907" s="70">
        <v>4.8214115017492718</v>
      </c>
      <c r="U4907" s="71">
        <v>29</v>
      </c>
    </row>
    <row r="4908" spans="1:21" x14ac:dyDescent="0.2">
      <c r="A4908" s="41">
        <v>1768088020001</v>
      </c>
      <c r="B4908" s="36" t="s">
        <v>36</v>
      </c>
      <c r="C4908" s="36" t="s">
        <v>147</v>
      </c>
      <c r="D4908" s="36" t="s">
        <v>994</v>
      </c>
      <c r="E4908" s="67">
        <v>4</v>
      </c>
      <c r="F4908" s="88">
        <v>2018</v>
      </c>
      <c r="G4908" s="80" t="s">
        <v>41</v>
      </c>
      <c r="H4908" s="70">
        <v>2.0339494348472633</v>
      </c>
      <c r="I4908" s="70">
        <v>2.0410444999787116</v>
      </c>
      <c r="J4908" s="70">
        <v>2.0529448357747468</v>
      </c>
      <c r="K4908" s="70">
        <v>6.0728264940885683</v>
      </c>
      <c r="L4908" s="70">
        <v>6.9900316674751704</v>
      </c>
      <c r="M4908" s="70">
        <v>7</v>
      </c>
      <c r="N4908" s="70">
        <v>4.4846218118295944</v>
      </c>
      <c r="O4908" s="70">
        <v>5.2007103129341612</v>
      </c>
      <c r="P4908" s="70">
        <v>6.9999939167770879</v>
      </c>
      <c r="Q4908" s="70">
        <v>6.8620217541303186</v>
      </c>
      <c r="R4908" s="70">
        <v>2.5555629063900471</v>
      </c>
      <c r="S4908" s="70">
        <v>2</v>
      </c>
      <c r="T4908" s="70">
        <v>4.524475636185473</v>
      </c>
      <c r="U4908" s="71">
        <v>117</v>
      </c>
    </row>
    <row r="4909" spans="1:21" x14ac:dyDescent="0.2">
      <c r="A4909" s="41">
        <v>1768088290001</v>
      </c>
      <c r="B4909" s="36" t="s">
        <v>36</v>
      </c>
      <c r="C4909" s="36" t="s">
        <v>219</v>
      </c>
      <c r="D4909" s="36" t="s">
        <v>995</v>
      </c>
      <c r="E4909" s="67">
        <v>4</v>
      </c>
      <c r="F4909" s="88">
        <v>2018</v>
      </c>
      <c r="G4909" s="80" t="s">
        <v>41</v>
      </c>
      <c r="H4909" s="70">
        <v>2.0339494348472633</v>
      </c>
      <c r="I4909" s="70">
        <v>2.0410444999787116</v>
      </c>
      <c r="J4909" s="70">
        <v>2.0449622041068598</v>
      </c>
      <c r="K4909" s="70">
        <v>4.2312304861449439</v>
      </c>
      <c r="L4909" s="70">
        <v>6.9836304883851126</v>
      </c>
      <c r="M4909" s="70">
        <v>6.5557137708905033</v>
      </c>
      <c r="N4909" s="70">
        <v>2</v>
      </c>
      <c r="O4909" s="70">
        <v>5.0330957309379265</v>
      </c>
      <c r="P4909" s="70">
        <v>6.5557137660231142</v>
      </c>
      <c r="Q4909" s="70">
        <v>6.4825598263350948</v>
      </c>
      <c r="R4909" s="70">
        <v>2</v>
      </c>
      <c r="S4909" s="70">
        <v>2</v>
      </c>
      <c r="T4909" s="70">
        <v>3.9968250173041269</v>
      </c>
      <c r="U4909" s="71">
        <v>204</v>
      </c>
    </row>
    <row r="4910" spans="1:21" x14ac:dyDescent="0.2">
      <c r="A4910" s="41">
        <v>1768088450001</v>
      </c>
      <c r="B4910" s="36" t="s">
        <v>36</v>
      </c>
      <c r="C4910" s="36" t="s">
        <v>211</v>
      </c>
      <c r="D4910" s="36" t="s">
        <v>996</v>
      </c>
      <c r="E4910" s="67">
        <v>4</v>
      </c>
      <c r="F4910" s="88">
        <v>2018</v>
      </c>
      <c r="G4910" s="80" t="s">
        <v>41</v>
      </c>
      <c r="H4910" s="70">
        <v>2.3389363223045732</v>
      </c>
      <c r="I4910" s="70">
        <v>2.2754005081780297</v>
      </c>
      <c r="J4910" s="70">
        <v>2.0511264077387277</v>
      </c>
      <c r="K4910" s="70">
        <v>7</v>
      </c>
      <c r="L4910" s="70">
        <v>6.9914709304556846</v>
      </c>
      <c r="M4910" s="70">
        <v>6.9688606936797743</v>
      </c>
      <c r="N4910" s="70">
        <v>5.0474326968845782</v>
      </c>
      <c r="O4910" s="70">
        <v>4.5775909266311263</v>
      </c>
      <c r="P4910" s="70">
        <v>6.9688619183511671</v>
      </c>
      <c r="Q4910" s="70">
        <v>6.9669281895331823</v>
      </c>
      <c r="R4910" s="70">
        <v>2.5934038256742484</v>
      </c>
      <c r="S4910" s="70">
        <v>2</v>
      </c>
      <c r="T4910" s="70">
        <v>4.6483343682859237</v>
      </c>
      <c r="U4910" s="71">
        <v>73</v>
      </c>
    </row>
    <row r="4911" spans="1:21" x14ac:dyDescent="0.2">
      <c r="A4911" s="41">
        <v>1768095740001</v>
      </c>
      <c r="B4911" s="36" t="s">
        <v>36</v>
      </c>
      <c r="C4911" s="36" t="s">
        <v>219</v>
      </c>
      <c r="D4911" s="36" t="s">
        <v>997</v>
      </c>
      <c r="E4911" s="67">
        <v>4</v>
      </c>
      <c r="F4911" s="88">
        <v>2018</v>
      </c>
      <c r="G4911" s="80" t="s">
        <v>41</v>
      </c>
      <c r="H4911" s="70">
        <v>2.2282381103093711</v>
      </c>
      <c r="I4911" s="70">
        <v>2.2152592200893286</v>
      </c>
      <c r="J4911" s="70">
        <v>2.0353539293884038</v>
      </c>
      <c r="K4911" s="70">
        <v>6.8661759795342796</v>
      </c>
      <c r="L4911" s="70">
        <v>6.99034139484269</v>
      </c>
      <c r="M4911" s="70">
        <v>7</v>
      </c>
      <c r="N4911" s="70">
        <v>4.1586480428643897</v>
      </c>
      <c r="O4911" s="70">
        <v>4.4196369192110749</v>
      </c>
      <c r="P4911" s="70">
        <v>6.9846027725804278</v>
      </c>
      <c r="Q4911" s="70">
        <v>6.9838570243645739</v>
      </c>
      <c r="R4911" s="70">
        <v>2.433998507360065</v>
      </c>
      <c r="S4911" s="70">
        <v>2</v>
      </c>
      <c r="T4911" s="70">
        <v>4.5263426583787183</v>
      </c>
      <c r="U4911" s="71">
        <v>116</v>
      </c>
    </row>
    <row r="4912" spans="1:21" x14ac:dyDescent="0.2">
      <c r="A4912" s="41">
        <v>460022530001</v>
      </c>
      <c r="B4912" s="36" t="s">
        <v>36</v>
      </c>
      <c r="C4912" s="36" t="s">
        <v>36</v>
      </c>
      <c r="D4912" s="36" t="s">
        <v>998</v>
      </c>
      <c r="E4912" s="67">
        <v>4</v>
      </c>
      <c r="F4912" s="88">
        <v>2018</v>
      </c>
      <c r="G4912" s="80" t="s">
        <v>41</v>
      </c>
      <c r="H4912" s="70">
        <v>2.0599040369298631</v>
      </c>
      <c r="I4912" s="70">
        <v>2.0646425572695404</v>
      </c>
      <c r="J4912" s="70">
        <v>2.0310974870114604</v>
      </c>
      <c r="K4912" s="70">
        <v>7</v>
      </c>
      <c r="L4912" s="70">
        <v>6.9921250193172026</v>
      </c>
      <c r="M4912" s="70">
        <v>7</v>
      </c>
      <c r="N4912" s="70">
        <v>4.5624641968201711</v>
      </c>
      <c r="O4912" s="70">
        <v>4.2701621902225266</v>
      </c>
      <c r="P4912" s="70">
        <v>6.9566880250106751</v>
      </c>
      <c r="Q4912" s="70">
        <v>6.9711911670355944</v>
      </c>
      <c r="R4912" s="70">
        <v>3.7970781093508568</v>
      </c>
      <c r="S4912" s="70">
        <v>2</v>
      </c>
      <c r="T4912" s="70">
        <v>4.6421127324139908</v>
      </c>
      <c r="U4912" s="71">
        <v>74</v>
      </c>
    </row>
    <row r="4913" spans="1:21" x14ac:dyDescent="0.2">
      <c r="A4913" s="41">
        <v>2160071820001</v>
      </c>
      <c r="B4913" s="36" t="s">
        <v>36</v>
      </c>
      <c r="C4913" s="36" t="s">
        <v>219</v>
      </c>
      <c r="D4913" s="36" t="s">
        <v>999</v>
      </c>
      <c r="E4913" s="67">
        <v>4</v>
      </c>
      <c r="F4913" s="88">
        <v>2018</v>
      </c>
      <c r="G4913" s="80" t="s">
        <v>41</v>
      </c>
      <c r="H4913" s="70">
        <v>2.0339494348472633</v>
      </c>
      <c r="I4913" s="70">
        <v>2.0410444999787116</v>
      </c>
      <c r="J4913" s="70">
        <v>2</v>
      </c>
      <c r="K4913" s="70">
        <v>7</v>
      </c>
      <c r="L4913" s="70">
        <v>7</v>
      </c>
      <c r="M4913" s="70">
        <v>7</v>
      </c>
      <c r="N4913" s="70">
        <v>7</v>
      </c>
      <c r="O4913" s="70">
        <v>5.8422547995547855</v>
      </c>
      <c r="P4913" s="70">
        <v>6.9846027725804278</v>
      </c>
      <c r="Q4913" s="70">
        <v>7.0002060745560462</v>
      </c>
      <c r="R4913" s="70">
        <v>1.9395550800187942</v>
      </c>
      <c r="S4913" s="70">
        <v>2</v>
      </c>
      <c r="T4913" s="70">
        <v>4.8201343884613372</v>
      </c>
      <c r="U4913" s="71">
        <v>30</v>
      </c>
    </row>
    <row r="4914" spans="1:21" x14ac:dyDescent="0.2">
      <c r="A4914" s="41">
        <v>1768086830001</v>
      </c>
      <c r="B4914" s="36" t="s">
        <v>36</v>
      </c>
      <c r="C4914" s="36" t="s">
        <v>219</v>
      </c>
      <c r="D4914" s="36" t="s">
        <v>32</v>
      </c>
      <c r="E4914" s="67">
        <v>4</v>
      </c>
      <c r="F4914" s="88">
        <v>2018</v>
      </c>
      <c r="G4914" s="80" t="s">
        <v>41</v>
      </c>
      <c r="H4914" s="70">
        <v>2.0339494348472633</v>
      </c>
      <c r="I4914" s="70">
        <v>2.0410444999787116</v>
      </c>
      <c r="J4914" s="70">
        <v>2.0846566478479969</v>
      </c>
      <c r="K4914" s="70">
        <v>6.3341308939331249</v>
      </c>
      <c r="L4914" s="70">
        <v>6.9953904029026868</v>
      </c>
      <c r="M4914" s="70">
        <v>7</v>
      </c>
      <c r="N4914" s="70">
        <v>6.0214628011777371</v>
      </c>
      <c r="O4914" s="70">
        <v>5.4075545875154525</v>
      </c>
      <c r="P4914" s="70">
        <v>6.9999486883539559</v>
      </c>
      <c r="Q4914" s="70">
        <v>6.814297952542101</v>
      </c>
      <c r="R4914" s="70">
        <v>4.0643183665648301</v>
      </c>
      <c r="S4914" s="70">
        <v>2</v>
      </c>
      <c r="T4914" s="70">
        <v>4.8163961896386551</v>
      </c>
      <c r="U4914" s="71">
        <v>32</v>
      </c>
    </row>
    <row r="4915" spans="1:21" x14ac:dyDescent="0.2">
      <c r="A4915" s="41">
        <v>1768087560001</v>
      </c>
      <c r="B4915" s="36" t="s">
        <v>36</v>
      </c>
      <c r="C4915" s="36" t="s">
        <v>242</v>
      </c>
      <c r="D4915" s="36" t="s">
        <v>1000</v>
      </c>
      <c r="E4915" s="67">
        <v>4</v>
      </c>
      <c r="F4915" s="88">
        <v>2018</v>
      </c>
      <c r="G4915" s="80" t="s">
        <v>41</v>
      </c>
      <c r="H4915" s="70">
        <v>2.0339494348472633</v>
      </c>
      <c r="I4915" s="70">
        <v>2.0410444999787116</v>
      </c>
      <c r="J4915" s="70">
        <v>2.04877753776469</v>
      </c>
      <c r="K4915" s="70">
        <v>7</v>
      </c>
      <c r="L4915" s="70">
        <v>6.9916857280928344</v>
      </c>
      <c r="M4915" s="70">
        <v>6.9552509914686773</v>
      </c>
      <c r="N4915" s="70">
        <v>5.0061224555894963</v>
      </c>
      <c r="O4915" s="70">
        <v>4.5927911966375747</v>
      </c>
      <c r="P4915" s="70">
        <v>6.9552522084625492</v>
      </c>
      <c r="Q4915" s="70">
        <v>6.9685616374197581</v>
      </c>
      <c r="R4915" s="70">
        <v>5.8455736670296323</v>
      </c>
      <c r="S4915" s="70">
        <v>2</v>
      </c>
      <c r="T4915" s="70">
        <v>4.8699174464409332</v>
      </c>
      <c r="U4915" s="71">
        <v>19</v>
      </c>
    </row>
    <row r="4916" spans="1:21" x14ac:dyDescent="0.2">
      <c r="A4916" s="41">
        <v>1865017800001</v>
      </c>
      <c r="B4916" s="36" t="s">
        <v>23</v>
      </c>
      <c r="C4916" s="36" t="s">
        <v>439</v>
      </c>
      <c r="D4916" s="36" t="s">
        <v>35</v>
      </c>
      <c r="E4916" s="67">
        <v>4</v>
      </c>
      <c r="F4916" s="88">
        <v>2018</v>
      </c>
      <c r="G4916" s="80" t="s">
        <v>41</v>
      </c>
      <c r="H4916" s="70">
        <v>2.0512260459578053</v>
      </c>
      <c r="I4916" s="70">
        <v>2.0542680369724322</v>
      </c>
      <c r="J4916" s="70">
        <v>2.0368669791130443</v>
      </c>
      <c r="K4916" s="70">
        <v>7</v>
      </c>
      <c r="L4916" s="70">
        <v>6.9916019255208868</v>
      </c>
      <c r="M4916" s="70">
        <v>6.9896027161754262</v>
      </c>
      <c r="N4916" s="70">
        <v>4.8954617973567363</v>
      </c>
      <c r="O4916" s="70">
        <v>4.4927434869201788</v>
      </c>
      <c r="P4916" s="70">
        <v>6.9896039400043399</v>
      </c>
      <c r="Q4916" s="70">
        <v>6.9371246959438029</v>
      </c>
      <c r="R4916" s="70">
        <v>2.8730624229545612</v>
      </c>
      <c r="S4916" s="70">
        <v>2</v>
      </c>
      <c r="T4916" s="70">
        <v>4.609296837243269</v>
      </c>
      <c r="U4916" s="71">
        <v>82</v>
      </c>
    </row>
    <row r="4917" spans="1:21" x14ac:dyDescent="0.2">
      <c r="A4917" s="41">
        <v>1865016830001</v>
      </c>
      <c r="B4917" s="36" t="s">
        <v>23</v>
      </c>
      <c r="C4917" s="36" t="s">
        <v>439</v>
      </c>
      <c r="D4917" s="36" t="s">
        <v>1001</v>
      </c>
      <c r="E4917" s="67">
        <v>4</v>
      </c>
      <c r="F4917" s="88">
        <v>2018</v>
      </c>
      <c r="G4917" s="80" t="s">
        <v>41</v>
      </c>
      <c r="H4917" s="70">
        <v>2.3408949251933624</v>
      </c>
      <c r="I4917" s="70">
        <v>2.4112961557588179</v>
      </c>
      <c r="J4917" s="70">
        <v>2.0590356176695939</v>
      </c>
      <c r="K4917" s="70">
        <v>7</v>
      </c>
      <c r="L4917" s="70">
        <v>6.995194310027288</v>
      </c>
      <c r="M4917" s="70">
        <v>6.9678772386653423</v>
      </c>
      <c r="N4917" s="70">
        <v>4.6091836542377731</v>
      </c>
      <c r="O4917" s="70">
        <v>5.3544289866330299</v>
      </c>
      <c r="P4917" s="70">
        <v>6.9678784845562038</v>
      </c>
      <c r="Q4917" s="70">
        <v>6.9258227725402968</v>
      </c>
      <c r="R4917" s="70">
        <v>3.7104677510418451</v>
      </c>
      <c r="S4917" s="70">
        <v>2</v>
      </c>
      <c r="T4917" s="70">
        <v>4.7785066580269637</v>
      </c>
      <c r="U4917" s="71">
        <v>37</v>
      </c>
    </row>
    <row r="4918" spans="1:21" x14ac:dyDescent="0.2">
      <c r="A4918" s="41">
        <v>1865016400001</v>
      </c>
      <c r="B4918" s="36" t="s">
        <v>23</v>
      </c>
      <c r="C4918" s="36" t="s">
        <v>164</v>
      </c>
      <c r="D4918" s="36" t="s">
        <v>135</v>
      </c>
      <c r="E4918" s="67">
        <v>4</v>
      </c>
      <c r="F4918" s="88">
        <v>2018</v>
      </c>
      <c r="G4918" s="80" t="s">
        <v>41</v>
      </c>
      <c r="H4918" s="70">
        <v>2.0448214956227564</v>
      </c>
      <c r="I4918" s="70">
        <v>2.0514555696217665</v>
      </c>
      <c r="J4918" s="70">
        <v>2.0312782966135985</v>
      </c>
      <c r="K4918" s="70">
        <v>7</v>
      </c>
      <c r="L4918" s="70">
        <v>6.9868271124498902</v>
      </c>
      <c r="M4918" s="70">
        <v>7</v>
      </c>
      <c r="N4918" s="70">
        <v>3.7336209027870457</v>
      </c>
      <c r="O4918" s="70">
        <v>4.7014182008683907</v>
      </c>
      <c r="P4918" s="70">
        <v>6.9999959746703411</v>
      </c>
      <c r="Q4918" s="70">
        <v>6.920223913623933</v>
      </c>
      <c r="R4918" s="70">
        <v>4.9653251148709963</v>
      </c>
      <c r="S4918" s="70">
        <v>2</v>
      </c>
      <c r="T4918" s="70">
        <v>4.7029138817607272</v>
      </c>
      <c r="U4918" s="71">
        <v>60</v>
      </c>
    </row>
    <row r="4919" spans="1:21" x14ac:dyDescent="0.2">
      <c r="A4919" s="41">
        <v>1865016240001</v>
      </c>
      <c r="B4919" s="36" t="s">
        <v>23</v>
      </c>
      <c r="C4919" s="36" t="s">
        <v>268</v>
      </c>
      <c r="D4919" s="36" t="s">
        <v>1002</v>
      </c>
      <c r="E4919" s="67">
        <v>4</v>
      </c>
      <c r="F4919" s="88">
        <v>2018</v>
      </c>
      <c r="G4919" s="80" t="s">
        <v>41</v>
      </c>
      <c r="H4919" s="70">
        <v>2.0339494348472633</v>
      </c>
      <c r="I4919" s="70">
        <v>2.0410444999787116</v>
      </c>
      <c r="J4919" s="70">
        <v>2.0251901097899427</v>
      </c>
      <c r="K4919" s="70">
        <v>7</v>
      </c>
      <c r="L4919" s="70">
        <v>6.9931399941744585</v>
      </c>
      <c r="M4919" s="70">
        <v>6.9429103975609818</v>
      </c>
      <c r="N4919" s="70">
        <v>2.6564203013535597</v>
      </c>
      <c r="O4919" s="70">
        <v>4.960292997490912</v>
      </c>
      <c r="P4919" s="70">
        <v>6.9429115522636131</v>
      </c>
      <c r="Q4919" s="70">
        <v>6.9710852798261316</v>
      </c>
      <c r="R4919" s="70">
        <v>2.720762904599793</v>
      </c>
      <c r="S4919" s="70">
        <v>2</v>
      </c>
      <c r="T4919" s="70">
        <v>4.4406422893237805</v>
      </c>
      <c r="U4919" s="71">
        <v>152</v>
      </c>
    </row>
    <row r="4920" spans="1:21" x14ac:dyDescent="0.2">
      <c r="A4920" s="41">
        <v>1865014030001</v>
      </c>
      <c r="B4920" s="36" t="s">
        <v>23</v>
      </c>
      <c r="C4920" s="36" t="s">
        <v>202</v>
      </c>
      <c r="D4920" s="36" t="s">
        <v>990</v>
      </c>
      <c r="E4920" s="67">
        <v>4</v>
      </c>
      <c r="F4920" s="88">
        <v>2018</v>
      </c>
      <c r="G4920" s="80" t="s">
        <v>41</v>
      </c>
      <c r="H4920" s="70">
        <v>2.0339494348472633</v>
      </c>
      <c r="I4920" s="70">
        <v>2.0410444999787116</v>
      </c>
      <c r="J4920" s="70">
        <v>2.042520648743809</v>
      </c>
      <c r="K4920" s="70">
        <v>6.8031717895362984</v>
      </c>
      <c r="L4920" s="70">
        <v>6.9896612084650691</v>
      </c>
      <c r="M4920" s="70">
        <v>6.9464600470042086</v>
      </c>
      <c r="N4920" s="70">
        <v>4.6216620622806879</v>
      </c>
      <c r="O4920" s="70">
        <v>4.9050243551085675</v>
      </c>
      <c r="P4920" s="70">
        <v>6.9464612290048677</v>
      </c>
      <c r="Q4920" s="70">
        <v>6.9694498595957377</v>
      </c>
      <c r="R4920" s="70">
        <v>2.4257877891135928</v>
      </c>
      <c r="S4920" s="70">
        <v>2</v>
      </c>
      <c r="T4920" s="70">
        <v>4.5604327436399013</v>
      </c>
      <c r="U4920" s="71">
        <v>97</v>
      </c>
    </row>
    <row r="4921" spans="1:21" x14ac:dyDescent="0.2">
      <c r="A4921" s="41">
        <v>1960138730001</v>
      </c>
      <c r="B4921" s="36" t="s">
        <v>38</v>
      </c>
      <c r="C4921" s="36" t="s">
        <v>180</v>
      </c>
      <c r="D4921" s="36" t="s">
        <v>1003</v>
      </c>
      <c r="E4921" s="67">
        <v>4</v>
      </c>
      <c r="F4921" s="88">
        <v>2018</v>
      </c>
      <c r="G4921" s="80" t="s">
        <v>41</v>
      </c>
      <c r="H4921" s="70">
        <v>2.1880057296729429</v>
      </c>
      <c r="I4921" s="70">
        <v>2.1067939905268007</v>
      </c>
      <c r="J4921" s="70">
        <v>2.0681143615508173</v>
      </c>
      <c r="K4921" s="70">
        <v>5.7871507356063034</v>
      </c>
      <c r="L4921" s="70">
        <v>6.9890065960345087</v>
      </c>
      <c r="M4921" s="70">
        <v>6.996746940997089</v>
      </c>
      <c r="N4921" s="70">
        <v>5.1166130675171937</v>
      </c>
      <c r="O4921" s="70">
        <v>3.9186687377191332</v>
      </c>
      <c r="P4921" s="70">
        <v>6.9967481588379306</v>
      </c>
      <c r="Q4921" s="70">
        <v>6.0582280824827226</v>
      </c>
      <c r="R4921" s="70">
        <v>2.2868029911402066</v>
      </c>
      <c r="S4921" s="70">
        <v>2</v>
      </c>
      <c r="T4921" s="70">
        <v>4.3760732826738042</v>
      </c>
      <c r="U4921" s="71">
        <v>175</v>
      </c>
    </row>
    <row r="4922" spans="1:21" x14ac:dyDescent="0.2">
      <c r="A4922" s="41">
        <v>1160033410001</v>
      </c>
      <c r="B4922" s="36" t="s">
        <v>38</v>
      </c>
      <c r="C4922" s="36" t="s">
        <v>180</v>
      </c>
      <c r="D4922" s="36" t="s">
        <v>1004</v>
      </c>
      <c r="E4922" s="67">
        <v>4</v>
      </c>
      <c r="F4922" s="88">
        <v>2018</v>
      </c>
      <c r="G4922" s="80" t="s">
        <v>41</v>
      </c>
      <c r="H4922" s="70">
        <v>2.0339494348472633</v>
      </c>
      <c r="I4922" s="70">
        <v>2.0410444999787116</v>
      </c>
      <c r="J4922" s="70">
        <v>2.0409086616596528</v>
      </c>
      <c r="K4922" s="70">
        <v>5.6022713757576454</v>
      </c>
      <c r="L4922" s="70">
        <v>6.9904524978554816</v>
      </c>
      <c r="M4922" s="70">
        <v>6.9118032253249204</v>
      </c>
      <c r="N4922" s="70">
        <v>3.8023717538770709</v>
      </c>
      <c r="O4922" s="70">
        <v>3.6901853358888554</v>
      </c>
      <c r="P4922" s="70">
        <v>6.9118042066311851</v>
      </c>
      <c r="Q4922" s="70">
        <v>6.7865379944296889</v>
      </c>
      <c r="R4922" s="70">
        <v>3.4115564626299091</v>
      </c>
      <c r="S4922" s="70">
        <v>2</v>
      </c>
      <c r="T4922" s="70">
        <v>4.3519071207400328</v>
      </c>
      <c r="U4922" s="71">
        <v>178</v>
      </c>
    </row>
    <row r="4923" spans="1:21" x14ac:dyDescent="0.2">
      <c r="A4923" s="41">
        <v>1960138140001</v>
      </c>
      <c r="B4923" s="36" t="s">
        <v>38</v>
      </c>
      <c r="C4923" s="36" t="s">
        <v>154</v>
      </c>
      <c r="D4923" s="36" t="s">
        <v>1005</v>
      </c>
      <c r="E4923" s="67">
        <v>4</v>
      </c>
      <c r="F4923" s="88">
        <v>2018</v>
      </c>
      <c r="G4923" s="80" t="s">
        <v>41</v>
      </c>
      <c r="H4923" s="70">
        <v>2.0339494348472633</v>
      </c>
      <c r="I4923" s="70">
        <v>2.0410444999787116</v>
      </c>
      <c r="J4923" s="70">
        <v>2.0280714042233177</v>
      </c>
      <c r="K4923" s="70">
        <v>7</v>
      </c>
      <c r="L4923" s="70">
        <v>6.9915615127812822</v>
      </c>
      <c r="M4923" s="70">
        <v>6.9793872276159208</v>
      </c>
      <c r="N4923" s="70">
        <v>4.9101176588554623</v>
      </c>
      <c r="O4923" s="70">
        <v>3.2678484341034597</v>
      </c>
      <c r="P4923" s="70">
        <v>6.9793884410867699</v>
      </c>
      <c r="Q4923" s="70">
        <v>6.7620132032496478</v>
      </c>
      <c r="R4923" s="70">
        <v>2.0929318920285191</v>
      </c>
      <c r="S4923" s="70">
        <v>2</v>
      </c>
      <c r="T4923" s="70">
        <v>4.4238594757308638</v>
      </c>
      <c r="U4923" s="71">
        <v>159</v>
      </c>
    </row>
    <row r="4924" spans="1:21" x14ac:dyDescent="0.2">
      <c r="A4924" s="41">
        <v>1160034060001</v>
      </c>
      <c r="B4924" s="36" t="s">
        <v>38</v>
      </c>
      <c r="C4924" s="36" t="s">
        <v>197</v>
      </c>
      <c r="D4924" s="36" t="s">
        <v>1006</v>
      </c>
      <c r="E4924" s="67">
        <v>4</v>
      </c>
      <c r="F4924" s="88">
        <v>2018</v>
      </c>
      <c r="G4924" s="80" t="s">
        <v>41</v>
      </c>
      <c r="H4924" s="70">
        <v>2.0419332909877781</v>
      </c>
      <c r="I4924" s="70">
        <v>2.0479922268473718</v>
      </c>
      <c r="J4924" s="70">
        <v>2.0666256036986703</v>
      </c>
      <c r="K4924" s="70">
        <v>6.4879852056850913</v>
      </c>
      <c r="L4924" s="70">
        <v>6.9894419394402654</v>
      </c>
      <c r="M4924" s="70">
        <v>6.991310588039461</v>
      </c>
      <c r="N4924" s="70">
        <v>5.5800586592438624</v>
      </c>
      <c r="O4924" s="70">
        <v>5.1314058093153641</v>
      </c>
      <c r="P4924" s="70">
        <v>6.9913118161444405</v>
      </c>
      <c r="Q4924" s="70">
        <v>6.9613243900319342</v>
      </c>
      <c r="R4924" s="70">
        <v>3.3223187596160386</v>
      </c>
      <c r="S4924" s="70">
        <v>2</v>
      </c>
      <c r="T4924" s="70">
        <v>4.7176423574208561</v>
      </c>
      <c r="U4924" s="71">
        <v>50</v>
      </c>
    </row>
    <row r="4925" spans="1:21" x14ac:dyDescent="0.2">
      <c r="A4925" s="41">
        <v>1960138220001</v>
      </c>
      <c r="B4925" s="36" t="s">
        <v>38</v>
      </c>
      <c r="C4925" s="36" t="s">
        <v>81</v>
      </c>
      <c r="D4925" s="36" t="s">
        <v>1007</v>
      </c>
      <c r="E4925" s="67">
        <v>4</v>
      </c>
      <c r="F4925" s="88">
        <v>2018</v>
      </c>
      <c r="G4925" s="80" t="s">
        <v>41</v>
      </c>
      <c r="H4925" s="70">
        <v>2.0499849372526042</v>
      </c>
      <c r="I4925" s="70">
        <v>2.0502654925247414</v>
      </c>
      <c r="J4925" s="70">
        <v>2.0616664936999198</v>
      </c>
      <c r="K4925" s="70">
        <v>6.6263518300348849</v>
      </c>
      <c r="L4925" s="70">
        <v>6.9296028752860055</v>
      </c>
      <c r="M4925" s="70">
        <v>6.9916959777605259</v>
      </c>
      <c r="N4925" s="70">
        <v>5.3671024376829983</v>
      </c>
      <c r="O4925" s="70">
        <v>4.0330420698938152</v>
      </c>
      <c r="P4925" s="70">
        <v>6.9916972008924478</v>
      </c>
      <c r="Q4925" s="70">
        <v>6.7707613530933024</v>
      </c>
      <c r="R4925" s="70">
        <v>2.6175128839199688</v>
      </c>
      <c r="S4925" s="70">
        <v>2</v>
      </c>
      <c r="T4925" s="70">
        <v>4.5408069626701009</v>
      </c>
      <c r="U4925" s="71">
        <v>109</v>
      </c>
    </row>
    <row r="4926" spans="1:21" x14ac:dyDescent="0.2">
      <c r="A4926" s="41">
        <v>1960145190001</v>
      </c>
      <c r="B4926" s="36" t="s">
        <v>38</v>
      </c>
      <c r="C4926" s="36" t="s">
        <v>197</v>
      </c>
      <c r="D4926" s="36" t="s">
        <v>1008</v>
      </c>
      <c r="E4926" s="67">
        <v>4</v>
      </c>
      <c r="F4926" s="88">
        <v>2018</v>
      </c>
      <c r="G4926" s="80" t="s">
        <v>41</v>
      </c>
      <c r="H4926" s="70">
        <v>2.0339494348472633</v>
      </c>
      <c r="I4926" s="70">
        <v>2.0410444999787116</v>
      </c>
      <c r="J4926" s="70">
        <v>2.0345403395876289</v>
      </c>
      <c r="K4926" s="70">
        <v>7</v>
      </c>
      <c r="L4926" s="70">
        <v>6.9923678009070089</v>
      </c>
      <c r="M4926" s="70">
        <v>6.9827266394257439</v>
      </c>
      <c r="N4926" s="70">
        <v>3.4372307773271609</v>
      </c>
      <c r="O4926" s="70">
        <v>3.1268365615086209</v>
      </c>
      <c r="P4926" s="70">
        <v>6.9827278163289046</v>
      </c>
      <c r="Q4926" s="70">
        <v>6.9746254748827523</v>
      </c>
      <c r="R4926" s="70">
        <v>3.7826272379305328</v>
      </c>
      <c r="S4926" s="70">
        <v>2</v>
      </c>
      <c r="T4926" s="70">
        <v>4.4490563818936941</v>
      </c>
      <c r="U4926" s="71">
        <v>150</v>
      </c>
    </row>
    <row r="4927" spans="1:21" x14ac:dyDescent="0.2">
      <c r="A4927" s="41">
        <v>1160034490001</v>
      </c>
      <c r="B4927" s="36" t="s">
        <v>38</v>
      </c>
      <c r="C4927" s="36" t="s">
        <v>180</v>
      </c>
      <c r="D4927" s="36" t="s">
        <v>1009</v>
      </c>
      <c r="E4927" s="67">
        <v>4</v>
      </c>
      <c r="F4927" s="88">
        <v>2018</v>
      </c>
      <c r="G4927" s="80" t="s">
        <v>41</v>
      </c>
      <c r="H4927" s="70">
        <v>2.0374755332582826</v>
      </c>
      <c r="I4927" s="70">
        <v>2.0441191796328422</v>
      </c>
      <c r="J4927" s="70">
        <v>2.0306224754620348</v>
      </c>
      <c r="K4927" s="70">
        <v>5.8274826500282115</v>
      </c>
      <c r="L4927" s="70">
        <v>6.9812891170585516</v>
      </c>
      <c r="M4927" s="70">
        <v>6.9330919137614444</v>
      </c>
      <c r="N4927" s="70">
        <v>4.1088953828435102</v>
      </c>
      <c r="O4927" s="70">
        <v>2.5982899136781028</v>
      </c>
      <c r="P4927" s="70">
        <v>6.9330930221000848</v>
      </c>
      <c r="Q4927" s="70">
        <v>6.695000073110303</v>
      </c>
      <c r="R4927" s="70">
        <v>2.174108864059543</v>
      </c>
      <c r="S4927" s="70">
        <v>2</v>
      </c>
      <c r="T4927" s="70">
        <v>4.1969556770827436</v>
      </c>
      <c r="U4927" s="71">
        <v>196</v>
      </c>
    </row>
    <row r="4928" spans="1:21" x14ac:dyDescent="0.2">
      <c r="A4928" s="41">
        <v>1960148960001</v>
      </c>
      <c r="B4928" s="36" t="s">
        <v>38</v>
      </c>
      <c r="C4928" s="36" t="s">
        <v>170</v>
      </c>
      <c r="D4928" s="36" t="s">
        <v>1010</v>
      </c>
      <c r="E4928" s="67">
        <v>4</v>
      </c>
      <c r="F4928" s="88">
        <v>2018</v>
      </c>
      <c r="G4928" s="80" t="s">
        <v>41</v>
      </c>
      <c r="H4928" s="70">
        <v>2.0339494348472633</v>
      </c>
      <c r="I4928" s="70">
        <v>2.0410444999787116</v>
      </c>
      <c r="J4928" s="70">
        <v>2</v>
      </c>
      <c r="K4928" s="70">
        <v>7</v>
      </c>
      <c r="L4928" s="70">
        <v>7</v>
      </c>
      <c r="M4928" s="70">
        <v>7</v>
      </c>
      <c r="N4928" s="70">
        <v>7</v>
      </c>
      <c r="O4928" s="70">
        <v>7</v>
      </c>
      <c r="P4928" s="70">
        <v>6.9999957259140135</v>
      </c>
      <c r="Q4928" s="70">
        <v>7.0002060745560462</v>
      </c>
      <c r="R4928" s="70">
        <v>1.9395550800187942</v>
      </c>
      <c r="S4928" s="70">
        <v>2</v>
      </c>
      <c r="T4928" s="70">
        <v>4.9178959012762373</v>
      </c>
      <c r="U4928" s="71">
        <v>14</v>
      </c>
    </row>
    <row r="4929" spans="1:21" x14ac:dyDescent="0.2">
      <c r="A4929" s="41">
        <v>1160053520001</v>
      </c>
      <c r="B4929" s="36" t="s">
        <v>38</v>
      </c>
      <c r="C4929" s="36" t="s">
        <v>170</v>
      </c>
      <c r="D4929" s="36" t="s">
        <v>1011</v>
      </c>
      <c r="E4929" s="67">
        <v>4</v>
      </c>
      <c r="F4929" s="88">
        <v>2018</v>
      </c>
      <c r="G4929" s="80" t="s">
        <v>41</v>
      </c>
      <c r="H4929" s="70">
        <v>2.0454845189976956</v>
      </c>
      <c r="I4929" s="70">
        <v>2.0507064213588628</v>
      </c>
      <c r="J4929" s="70">
        <v>2.0270561500174802</v>
      </c>
      <c r="K4929" s="70">
        <v>7</v>
      </c>
      <c r="L4929" s="70">
        <v>6.9896754419208831</v>
      </c>
      <c r="M4929" s="70">
        <v>6.9258812976618387</v>
      </c>
      <c r="N4929" s="70">
        <v>3.8214268702154692</v>
      </c>
      <c r="O4929" s="70">
        <v>2.8250418788377445</v>
      </c>
      <c r="P4929" s="70">
        <v>6.9258823641136376</v>
      </c>
      <c r="Q4929" s="70">
        <v>6.8283787432712861</v>
      </c>
      <c r="R4929" s="70">
        <v>3.1368494062283663</v>
      </c>
      <c r="S4929" s="70">
        <v>2</v>
      </c>
      <c r="T4929" s="70">
        <v>4.3813652577186062</v>
      </c>
      <c r="U4929" s="71">
        <v>174</v>
      </c>
    </row>
    <row r="4930" spans="1:21" x14ac:dyDescent="0.2">
      <c r="A4930" s="41">
        <v>1960142330001</v>
      </c>
      <c r="B4930" s="36" t="s">
        <v>38</v>
      </c>
      <c r="C4930" s="36" t="s">
        <v>224</v>
      </c>
      <c r="D4930" s="36" t="s">
        <v>1012</v>
      </c>
      <c r="E4930" s="67">
        <v>4</v>
      </c>
      <c r="F4930" s="88">
        <v>2018</v>
      </c>
      <c r="G4930" s="80" t="s">
        <v>41</v>
      </c>
      <c r="H4930" s="70">
        <v>2.0339494348472633</v>
      </c>
      <c r="I4930" s="70">
        <v>2.0410444999787116</v>
      </c>
      <c r="J4930" s="70">
        <v>2.088449489987275</v>
      </c>
      <c r="K4930" s="70">
        <v>6.5212227423432596</v>
      </c>
      <c r="L4930" s="70">
        <v>6.990210949268497</v>
      </c>
      <c r="M4930" s="70">
        <v>6.9926008091287768</v>
      </c>
      <c r="N4930" s="70">
        <v>4.8481743823278922</v>
      </c>
      <c r="O4930" s="70">
        <v>4.4124304204851024</v>
      </c>
      <c r="P4930" s="70">
        <v>6.9926020189276681</v>
      </c>
      <c r="Q4930" s="70">
        <v>6.5323439603426845</v>
      </c>
      <c r="R4930" s="70">
        <v>3.1401856175293217</v>
      </c>
      <c r="S4930" s="70">
        <v>2</v>
      </c>
      <c r="T4930" s="70">
        <v>4.5494345270972048</v>
      </c>
      <c r="U4930" s="71">
        <v>102</v>
      </c>
    </row>
    <row r="4931" spans="1:21" x14ac:dyDescent="0.2">
      <c r="A4931" s="41">
        <v>1160032360001</v>
      </c>
      <c r="B4931" s="36" t="s">
        <v>38</v>
      </c>
      <c r="C4931" s="36" t="s">
        <v>180</v>
      </c>
      <c r="D4931" s="36" t="s">
        <v>1013</v>
      </c>
      <c r="E4931" s="67">
        <v>4</v>
      </c>
      <c r="F4931" s="88">
        <v>2018</v>
      </c>
      <c r="G4931" s="80" t="s">
        <v>41</v>
      </c>
      <c r="H4931" s="70">
        <v>2.0496276027755838</v>
      </c>
      <c r="I4931" s="70">
        <v>2.0609273417831857</v>
      </c>
      <c r="J4931" s="70">
        <v>2.0235441695002248</v>
      </c>
      <c r="K4931" s="70">
        <v>7</v>
      </c>
      <c r="L4931" s="70">
        <v>6.9896750729796038</v>
      </c>
      <c r="M4931" s="70">
        <v>6.8695365521828888</v>
      </c>
      <c r="N4931" s="70">
        <v>2.5738223758144256</v>
      </c>
      <c r="O4931" s="70">
        <v>3.1628216920081487</v>
      </c>
      <c r="P4931" s="70">
        <v>6.8695374073000046</v>
      </c>
      <c r="Q4931" s="70">
        <v>6.9854833928383737</v>
      </c>
      <c r="R4931" s="70">
        <v>2.8625006423681763</v>
      </c>
      <c r="S4931" s="70">
        <v>2</v>
      </c>
      <c r="T4931" s="70">
        <v>4.2872896874625521</v>
      </c>
      <c r="U4931" s="71">
        <v>189</v>
      </c>
    </row>
    <row r="4932" spans="1:21" x14ac:dyDescent="0.2">
      <c r="A4932" s="41">
        <v>1160033330001</v>
      </c>
      <c r="B4932" s="36" t="s">
        <v>38</v>
      </c>
      <c r="C4932" s="36" t="s">
        <v>197</v>
      </c>
      <c r="D4932" s="36" t="s">
        <v>1014</v>
      </c>
      <c r="E4932" s="67">
        <v>4</v>
      </c>
      <c r="F4932" s="88">
        <v>2018</v>
      </c>
      <c r="G4932" s="80" t="s">
        <v>41</v>
      </c>
      <c r="H4932" s="70">
        <v>2.0339494348472633</v>
      </c>
      <c r="I4932" s="70">
        <v>2.0410444999787116</v>
      </c>
      <c r="J4932" s="70">
        <v>2.0561108773565637</v>
      </c>
      <c r="K4932" s="70">
        <v>6.6935538337131204</v>
      </c>
      <c r="L4932" s="70">
        <v>6.9914216996762244</v>
      </c>
      <c r="M4932" s="70">
        <v>6.9842963571228243</v>
      </c>
      <c r="N4932" s="70">
        <v>5.2420484271953676</v>
      </c>
      <c r="O4932" s="70">
        <v>4.0903199166489399</v>
      </c>
      <c r="P4932" s="70">
        <v>6.9842975861301246</v>
      </c>
      <c r="Q4932" s="70">
        <v>6.435760483946467</v>
      </c>
      <c r="R4932" s="70">
        <v>2.5395540913657211</v>
      </c>
      <c r="S4932" s="70">
        <v>2</v>
      </c>
      <c r="T4932" s="70">
        <v>4.5076964339984444</v>
      </c>
      <c r="U4932" s="71">
        <v>127</v>
      </c>
    </row>
    <row r="4933" spans="1:21" x14ac:dyDescent="0.2">
      <c r="A4933" s="41">
        <v>1960138650001</v>
      </c>
      <c r="B4933" s="36" t="s">
        <v>38</v>
      </c>
      <c r="C4933" s="36" t="s">
        <v>81</v>
      </c>
      <c r="D4933" s="36" t="s">
        <v>1015</v>
      </c>
      <c r="E4933" s="67">
        <v>4</v>
      </c>
      <c r="F4933" s="88">
        <v>2018</v>
      </c>
      <c r="G4933" s="80" t="s">
        <v>41</v>
      </c>
      <c r="H4933" s="70">
        <v>2.0512921498485683</v>
      </c>
      <c r="I4933" s="70">
        <v>2.0568007811731679</v>
      </c>
      <c r="J4933" s="70">
        <v>2.0357147135283027</v>
      </c>
      <c r="K4933" s="70">
        <v>7</v>
      </c>
      <c r="L4933" s="70">
        <v>6.9917290436658508</v>
      </c>
      <c r="M4933" s="70">
        <v>6.9346647476738097</v>
      </c>
      <c r="N4933" s="70">
        <v>4.9061636971617943</v>
      </c>
      <c r="O4933" s="70">
        <v>3.8591907723172221</v>
      </c>
      <c r="P4933" s="70">
        <v>6.9346659884709698</v>
      </c>
      <c r="Q4933" s="70">
        <v>6.9475067475430619</v>
      </c>
      <c r="R4933" s="70">
        <v>2.3107685448613076</v>
      </c>
      <c r="S4933" s="70">
        <v>2</v>
      </c>
      <c r="T4933" s="70">
        <v>4.5023747655203383</v>
      </c>
      <c r="U4933" s="71">
        <v>130</v>
      </c>
    </row>
    <row r="4934" spans="1:21" x14ac:dyDescent="0.2">
      <c r="A4934" s="41">
        <v>1960145430001</v>
      </c>
      <c r="B4934" s="36" t="s">
        <v>38</v>
      </c>
      <c r="C4934" s="36" t="s">
        <v>153</v>
      </c>
      <c r="D4934" s="36" t="s">
        <v>1016</v>
      </c>
      <c r="E4934" s="67">
        <v>4</v>
      </c>
      <c r="F4934" s="88">
        <v>2018</v>
      </c>
      <c r="G4934" s="80" t="s">
        <v>41</v>
      </c>
      <c r="H4934" s="70">
        <v>2.0339494348472633</v>
      </c>
      <c r="I4934" s="70">
        <v>2.0410444999787116</v>
      </c>
      <c r="J4934" s="70">
        <v>2.0502792961493395</v>
      </c>
      <c r="K4934" s="70">
        <v>7</v>
      </c>
      <c r="L4934" s="70">
        <v>6.9577208656545801</v>
      </c>
      <c r="M4934" s="70">
        <v>6.9855386206152641</v>
      </c>
      <c r="N4934" s="70">
        <v>5.1366361624519143</v>
      </c>
      <c r="O4934" s="70">
        <v>4.2901917049077092</v>
      </c>
      <c r="P4934" s="70">
        <v>6.9855398172816807</v>
      </c>
      <c r="Q4934" s="70">
        <v>6.6666634711795654</v>
      </c>
      <c r="R4934" s="70">
        <v>4.0745265747019346</v>
      </c>
      <c r="S4934" s="70">
        <v>2</v>
      </c>
      <c r="T4934" s="70">
        <v>4.6851742039806643</v>
      </c>
      <c r="U4934" s="71">
        <v>62</v>
      </c>
    </row>
    <row r="4935" spans="1:21" x14ac:dyDescent="0.2">
      <c r="A4935" s="41">
        <v>1960137410001</v>
      </c>
      <c r="B4935" s="36" t="s">
        <v>38</v>
      </c>
      <c r="C4935" s="36" t="s">
        <v>154</v>
      </c>
      <c r="D4935" s="36" t="s">
        <v>1017</v>
      </c>
      <c r="E4935" s="67">
        <v>4</v>
      </c>
      <c r="F4935" s="88">
        <v>2018</v>
      </c>
      <c r="G4935" s="80" t="s">
        <v>41</v>
      </c>
      <c r="H4935" s="70">
        <v>2.0339494348472633</v>
      </c>
      <c r="I4935" s="70">
        <v>2.0410444999787116</v>
      </c>
      <c r="J4935" s="70">
        <v>2.039064831012845</v>
      </c>
      <c r="K4935" s="70">
        <v>7</v>
      </c>
      <c r="L4935" s="70">
        <v>6.9845066254741903</v>
      </c>
      <c r="M4935" s="70">
        <v>6.978615919553441</v>
      </c>
      <c r="N4935" s="70">
        <v>4.0484585012027825</v>
      </c>
      <c r="O4935" s="70">
        <v>4.7426548314371963</v>
      </c>
      <c r="P4935" s="70">
        <v>6.9786171080260582</v>
      </c>
      <c r="Q4935" s="70">
        <v>6.9801153694709459</v>
      </c>
      <c r="R4935" s="70">
        <v>2.7335194362176258</v>
      </c>
      <c r="S4935" s="70">
        <v>2</v>
      </c>
      <c r="T4935" s="70">
        <v>4.5467122131017552</v>
      </c>
      <c r="U4935" s="71">
        <v>105</v>
      </c>
    </row>
    <row r="4936" spans="1:21" x14ac:dyDescent="0.2">
      <c r="A4936" s="41">
        <v>1960137760001</v>
      </c>
      <c r="B4936" s="36" t="s">
        <v>38</v>
      </c>
      <c r="C4936" s="36" t="s">
        <v>236</v>
      </c>
      <c r="D4936" s="36" t="s">
        <v>1018</v>
      </c>
      <c r="E4936" s="67">
        <v>4</v>
      </c>
      <c r="F4936" s="88">
        <v>2018</v>
      </c>
      <c r="G4936" s="80" t="s">
        <v>41</v>
      </c>
      <c r="H4936" s="70">
        <v>2.0339494348472633</v>
      </c>
      <c r="I4936" s="70">
        <v>2.0410444999787116</v>
      </c>
      <c r="J4936" s="70">
        <v>2.0705318270303392</v>
      </c>
      <c r="K4936" s="70">
        <v>7</v>
      </c>
      <c r="L4936" s="70">
        <v>6.9902931257362768</v>
      </c>
      <c r="M4936" s="70">
        <v>6.9029211397924355</v>
      </c>
      <c r="N4936" s="70">
        <v>5.1692893191727673</v>
      </c>
      <c r="O4936" s="70">
        <v>4.8954066965461909</v>
      </c>
      <c r="P4936" s="70">
        <v>6.902922395649747</v>
      </c>
      <c r="Q4936" s="70">
        <v>6.8234799107252098</v>
      </c>
      <c r="R4936" s="70">
        <v>4.9760454084600827</v>
      </c>
      <c r="S4936" s="70">
        <v>2</v>
      </c>
      <c r="T4936" s="70">
        <v>4.8171569798282521</v>
      </c>
      <c r="U4936" s="71">
        <v>31</v>
      </c>
    </row>
    <row r="4937" spans="1:21" x14ac:dyDescent="0.2">
      <c r="A4937" s="91">
        <v>160035140001</v>
      </c>
      <c r="B4937" s="92" t="s">
        <v>21</v>
      </c>
      <c r="C4937" s="92" t="s">
        <v>124</v>
      </c>
      <c r="D4937" s="92" t="s">
        <v>266</v>
      </c>
      <c r="E4937" s="93">
        <v>1</v>
      </c>
      <c r="F4937" s="84">
        <v>2019</v>
      </c>
      <c r="G4937" s="85" t="s">
        <v>260</v>
      </c>
      <c r="H4937" s="70">
        <v>2.0188960207337279</v>
      </c>
      <c r="I4937" s="70">
        <v>2.031625715143234</v>
      </c>
      <c r="J4937" s="70">
        <v>2.0566561800286998</v>
      </c>
      <c r="K4937" s="70">
        <v>7</v>
      </c>
      <c r="L4937" s="70">
        <v>6.8955768376073117</v>
      </c>
      <c r="M4937" s="70">
        <v>6.7813484341591055</v>
      </c>
      <c r="N4937" s="70">
        <v>4.0623410971027951</v>
      </c>
      <c r="O4937" s="70">
        <v>6.6195276992262677</v>
      </c>
      <c r="P4937" s="70">
        <v>6.462509977092437</v>
      </c>
      <c r="Q4937" s="70">
        <v>6.4379995657044322</v>
      </c>
      <c r="R4937" s="70">
        <v>2.7970420411746559</v>
      </c>
      <c r="S4937" s="86">
        <v>2</v>
      </c>
      <c r="T4937" s="86">
        <v>4.5969602973310559</v>
      </c>
      <c r="U4937" s="87">
        <v>97</v>
      </c>
    </row>
    <row r="4938" spans="1:21" x14ac:dyDescent="0.2">
      <c r="A4938" s="94">
        <v>160025420001</v>
      </c>
      <c r="B4938" s="95" t="s">
        <v>21</v>
      </c>
      <c r="C4938" s="95" t="s">
        <v>46</v>
      </c>
      <c r="D4938" s="95" t="s">
        <v>268</v>
      </c>
      <c r="E4938" s="96">
        <v>1</v>
      </c>
      <c r="F4938" s="88">
        <v>2019</v>
      </c>
      <c r="G4938" s="80" t="s">
        <v>260</v>
      </c>
      <c r="H4938" s="70">
        <v>2.5281391631798642</v>
      </c>
      <c r="I4938" s="70">
        <v>2.4567512601522314</v>
      </c>
      <c r="J4938" s="70">
        <v>2.3977224451428052</v>
      </c>
      <c r="K4938" s="70">
        <v>7</v>
      </c>
      <c r="L4938" s="70">
        <v>6.8978061481462021</v>
      </c>
      <c r="M4938" s="70">
        <v>6.8713483746423449</v>
      </c>
      <c r="N4938" s="70">
        <v>4.9104453333800038</v>
      </c>
      <c r="O4938" s="70">
        <v>6.8123750094103022</v>
      </c>
      <c r="P4938" s="70">
        <v>6.4516590702006953</v>
      </c>
      <c r="Q4938" s="70">
        <v>6.7042696154575268</v>
      </c>
      <c r="R4938" s="70">
        <v>3.9258527777322731</v>
      </c>
      <c r="S4938" s="70">
        <v>2</v>
      </c>
      <c r="T4938" s="70">
        <v>4.9130307664536872</v>
      </c>
      <c r="U4938" s="71">
        <v>20</v>
      </c>
    </row>
    <row r="4939" spans="1:21" x14ac:dyDescent="0.2">
      <c r="A4939" s="94">
        <v>160026820001</v>
      </c>
      <c r="B4939" s="95" t="s">
        <v>21</v>
      </c>
      <c r="C4939" s="95" t="s">
        <v>46</v>
      </c>
      <c r="D4939" s="95" t="s">
        <v>269</v>
      </c>
      <c r="E4939" s="96">
        <v>1</v>
      </c>
      <c r="F4939" s="88">
        <v>2019</v>
      </c>
      <c r="G4939" s="80" t="s">
        <v>260</v>
      </c>
      <c r="H4939" s="70">
        <v>2.0345962653329686</v>
      </c>
      <c r="I4939" s="70">
        <v>2.028473247412685</v>
      </c>
      <c r="J4939" s="70">
        <v>2</v>
      </c>
      <c r="K4939" s="70">
        <v>7</v>
      </c>
      <c r="L4939" s="70">
        <v>6.6580292070087479</v>
      </c>
      <c r="M4939" s="70">
        <v>6.8720944414315728</v>
      </c>
      <c r="N4939" s="70">
        <v>3.9453036895384237</v>
      </c>
      <c r="O4939" s="70">
        <v>6.7394370107372916</v>
      </c>
      <c r="P4939" s="70">
        <v>6.462509977092437</v>
      </c>
      <c r="Q4939" s="70">
        <v>5.2251284290727256</v>
      </c>
      <c r="R4939" s="70">
        <v>2.0537646043963247</v>
      </c>
      <c r="S4939" s="70">
        <v>2</v>
      </c>
      <c r="T4939" s="70">
        <v>4.4182780726685982</v>
      </c>
      <c r="U4939" s="71">
        <v>173</v>
      </c>
    </row>
    <row r="4940" spans="1:21" x14ac:dyDescent="0.2">
      <c r="A4940" s="94">
        <v>160033520001</v>
      </c>
      <c r="B4940" s="95" t="s">
        <v>21</v>
      </c>
      <c r="C4940" s="95" t="s">
        <v>129</v>
      </c>
      <c r="D4940" s="95" t="s">
        <v>270</v>
      </c>
      <c r="E4940" s="96">
        <v>1</v>
      </c>
      <c r="F4940" s="88">
        <v>2019</v>
      </c>
      <c r="G4940" s="80" t="s">
        <v>260</v>
      </c>
      <c r="H4940" s="70">
        <v>2.0876274615493795</v>
      </c>
      <c r="I4940" s="70">
        <v>2.2877173141337437</v>
      </c>
      <c r="J4940" s="70">
        <v>2</v>
      </c>
      <c r="K4940" s="70">
        <v>7</v>
      </c>
      <c r="L4940" s="70">
        <v>6.8083135246675353</v>
      </c>
      <c r="M4940" s="70">
        <v>6.8720944414315728</v>
      </c>
      <c r="N4940" s="70">
        <v>4.0509969022418364</v>
      </c>
      <c r="O4940" s="70">
        <v>6.2379966446795247</v>
      </c>
      <c r="P4940" s="70">
        <v>6.4485482670029226</v>
      </c>
      <c r="Q4940" s="70">
        <v>5.2778780738588607</v>
      </c>
      <c r="R4940" s="70">
        <v>4.1814382854958829</v>
      </c>
      <c r="S4940" s="70">
        <v>2</v>
      </c>
      <c r="T4940" s="70">
        <v>4.6043842429217712</v>
      </c>
      <c r="U4940" s="71">
        <v>92</v>
      </c>
    </row>
    <row r="4941" spans="1:21" x14ac:dyDescent="0.2">
      <c r="A4941" s="94">
        <v>160025850001</v>
      </c>
      <c r="B4941" s="95" t="s">
        <v>21</v>
      </c>
      <c r="C4941" s="95" t="s">
        <v>46</v>
      </c>
      <c r="D4941" s="95" t="s">
        <v>271</v>
      </c>
      <c r="E4941" s="96">
        <v>1</v>
      </c>
      <c r="F4941" s="88">
        <v>2019</v>
      </c>
      <c r="G4941" s="80" t="s">
        <v>260</v>
      </c>
      <c r="H4941" s="70">
        <v>2.2073440019512254</v>
      </c>
      <c r="I4941" s="70">
        <v>2.454027370165365</v>
      </c>
      <c r="J4941" s="70">
        <v>2</v>
      </c>
      <c r="K4941" s="70">
        <v>6.0954682018868027</v>
      </c>
      <c r="L4941" s="70">
        <v>6.8462591736450129</v>
      </c>
      <c r="M4941" s="70">
        <v>6.8475461807292479</v>
      </c>
      <c r="N4941" s="70">
        <v>4.6139755062116148</v>
      </c>
      <c r="O4941" s="70">
        <v>6.7904919003667059</v>
      </c>
      <c r="P4941" s="70">
        <v>6.1532428728246265</v>
      </c>
      <c r="Q4941" s="70">
        <v>6.8997011324935249</v>
      </c>
      <c r="R4941" s="70">
        <v>3.0819757801019252</v>
      </c>
      <c r="S4941" s="70">
        <v>2</v>
      </c>
      <c r="T4941" s="70">
        <v>4.6658360100313381</v>
      </c>
      <c r="U4941" s="71">
        <v>71</v>
      </c>
    </row>
    <row r="4942" spans="1:21" x14ac:dyDescent="0.2">
      <c r="A4942" s="94">
        <v>160032710001</v>
      </c>
      <c r="B4942" s="95" t="s">
        <v>21</v>
      </c>
      <c r="C4942" s="95" t="s">
        <v>100</v>
      </c>
      <c r="D4942" s="95" t="s">
        <v>272</v>
      </c>
      <c r="E4942" s="96">
        <v>1</v>
      </c>
      <c r="F4942" s="88">
        <v>2019</v>
      </c>
      <c r="G4942" s="80" t="s">
        <v>260</v>
      </c>
      <c r="H4942" s="70">
        <v>2.5847390746066017</v>
      </c>
      <c r="I4942" s="70">
        <v>4.4408618902869552</v>
      </c>
      <c r="J4942" s="70">
        <v>2.128061737502172</v>
      </c>
      <c r="K4942" s="70">
        <v>7</v>
      </c>
      <c r="L4942" s="70">
        <v>6.8720459963358085</v>
      </c>
      <c r="M4942" s="70">
        <v>6.4794669879517768</v>
      </c>
      <c r="N4942" s="70">
        <v>4.0396496404189497</v>
      </c>
      <c r="O4942" s="70">
        <v>6.1274871578491545</v>
      </c>
      <c r="P4942" s="70">
        <v>6.4605768550093288</v>
      </c>
      <c r="Q4942" s="70">
        <v>6.9224588973924819</v>
      </c>
      <c r="R4942" s="70">
        <v>3.1617013151453728</v>
      </c>
      <c r="S4942" s="70">
        <v>2</v>
      </c>
      <c r="T4942" s="70">
        <v>4.851420796041551</v>
      </c>
      <c r="U4942" s="71">
        <v>31</v>
      </c>
    </row>
    <row r="4943" spans="1:21" x14ac:dyDescent="0.2">
      <c r="A4943" s="94">
        <v>160025500001</v>
      </c>
      <c r="B4943" s="95" t="s">
        <v>21</v>
      </c>
      <c r="C4943" s="95" t="s">
        <v>46</v>
      </c>
      <c r="D4943" s="95" t="s">
        <v>273</v>
      </c>
      <c r="E4943" s="96">
        <v>1</v>
      </c>
      <c r="F4943" s="88">
        <v>2019</v>
      </c>
      <c r="G4943" s="80" t="s">
        <v>260</v>
      </c>
      <c r="H4943" s="70">
        <v>2.383299690633462</v>
      </c>
      <c r="I4943" s="70">
        <v>2.5217820580365897</v>
      </c>
      <c r="J4943" s="70">
        <v>2</v>
      </c>
      <c r="K4943" s="70">
        <v>7</v>
      </c>
      <c r="L4943" s="70">
        <v>6.8881577252325625</v>
      </c>
      <c r="M4943" s="70">
        <v>6.8669242152242367</v>
      </c>
      <c r="N4943" s="70">
        <v>4.3450745065411187</v>
      </c>
      <c r="O4943" s="70">
        <v>6.6311484598662851</v>
      </c>
      <c r="P4943" s="70">
        <v>6.4516941024637626</v>
      </c>
      <c r="Q4943" s="70">
        <v>6.9449569568666734</v>
      </c>
      <c r="R4943" s="70">
        <v>3.7459082924795744</v>
      </c>
      <c r="S4943" s="70">
        <v>2</v>
      </c>
      <c r="T4943" s="70">
        <v>4.8149121672786892</v>
      </c>
      <c r="U4943" s="71">
        <v>36</v>
      </c>
    </row>
    <row r="4944" spans="1:21" x14ac:dyDescent="0.2">
      <c r="A4944" s="94">
        <v>160027390001</v>
      </c>
      <c r="B4944" s="95" t="s">
        <v>21</v>
      </c>
      <c r="C4944" s="95" t="s">
        <v>46</v>
      </c>
      <c r="D4944" s="95" t="s">
        <v>274</v>
      </c>
      <c r="E4944" s="96">
        <v>1</v>
      </c>
      <c r="F4944" s="88">
        <v>2019</v>
      </c>
      <c r="G4944" s="80" t="s">
        <v>260</v>
      </c>
      <c r="H4944" s="70">
        <v>2.4535180918759374</v>
      </c>
      <c r="I4944" s="70">
        <v>2.3384342927629325</v>
      </c>
      <c r="J4944" s="70">
        <v>2.7430404055581827</v>
      </c>
      <c r="K4944" s="70">
        <v>5.8952336927737665</v>
      </c>
      <c r="L4944" s="70">
        <v>6.7690308618908164</v>
      </c>
      <c r="M4944" s="70">
        <v>6.8535425012498301</v>
      </c>
      <c r="N4944" s="70">
        <v>3.8862790821202555</v>
      </c>
      <c r="O4944" s="70">
        <v>6.6263535155907487</v>
      </c>
      <c r="P4944" s="70">
        <v>6.4568810463216755</v>
      </c>
      <c r="Q4944" s="70">
        <v>4.1885933879707924</v>
      </c>
      <c r="R4944" s="70">
        <v>2.3630029460304884</v>
      </c>
      <c r="S4944" s="70">
        <v>2</v>
      </c>
      <c r="T4944" s="70">
        <v>4.3811591520121196</v>
      </c>
      <c r="U4944" s="71">
        <v>179</v>
      </c>
    </row>
    <row r="4945" spans="1:21" x14ac:dyDescent="0.2">
      <c r="A4945" s="94">
        <v>160029250001</v>
      </c>
      <c r="B4945" s="95" t="s">
        <v>21</v>
      </c>
      <c r="C4945" s="95" t="s">
        <v>46</v>
      </c>
      <c r="D4945" s="95" t="s">
        <v>275</v>
      </c>
      <c r="E4945" s="96">
        <v>1</v>
      </c>
      <c r="F4945" s="88">
        <v>2019</v>
      </c>
      <c r="G4945" s="80" t="s">
        <v>260</v>
      </c>
      <c r="H4945" s="70">
        <v>2.4182152016039806</v>
      </c>
      <c r="I4945" s="70">
        <v>2.1390745521892058</v>
      </c>
      <c r="J4945" s="70">
        <v>2.4617638187878876</v>
      </c>
      <c r="K4945" s="70">
        <v>7</v>
      </c>
      <c r="L4945" s="70">
        <v>6.166635007931391</v>
      </c>
      <c r="M4945" s="70">
        <v>6.8662717190107756</v>
      </c>
      <c r="N4945" s="70">
        <v>2.6851802171168901</v>
      </c>
      <c r="O4945" s="70">
        <v>6.6537716199023453</v>
      </c>
      <c r="P4945" s="70">
        <v>6.462509977092437</v>
      </c>
      <c r="Q4945" s="70">
        <v>2</v>
      </c>
      <c r="R4945" s="70">
        <v>2.4217854437945032</v>
      </c>
      <c r="S4945" s="70">
        <v>2</v>
      </c>
      <c r="T4945" s="70">
        <v>4.1062672964524518</v>
      </c>
      <c r="U4945" s="71">
        <v>197</v>
      </c>
    </row>
    <row r="4946" spans="1:21" x14ac:dyDescent="0.2">
      <c r="A4946" s="94">
        <v>160028600001</v>
      </c>
      <c r="B4946" s="95" t="s">
        <v>21</v>
      </c>
      <c r="C4946" s="95" t="s">
        <v>46</v>
      </c>
      <c r="D4946" s="95" t="s">
        <v>276</v>
      </c>
      <c r="E4946" s="96">
        <v>1</v>
      </c>
      <c r="F4946" s="88">
        <v>2019</v>
      </c>
      <c r="G4946" s="80" t="s">
        <v>260</v>
      </c>
      <c r="H4946" s="70">
        <v>3.3538003054765442</v>
      </c>
      <c r="I4946" s="70">
        <v>2.839343148778287</v>
      </c>
      <c r="J4946" s="70">
        <v>2</v>
      </c>
      <c r="K4946" s="70">
        <v>7</v>
      </c>
      <c r="L4946" s="70">
        <v>6.870404225824891</v>
      </c>
      <c r="M4946" s="70">
        <v>6.8711789248235737</v>
      </c>
      <c r="N4946" s="70">
        <v>4.8330747394234415</v>
      </c>
      <c r="O4946" s="70">
        <v>6.8529367882152146</v>
      </c>
      <c r="P4946" s="70">
        <v>6.455284111107698</v>
      </c>
      <c r="Q4946" s="70">
        <v>6.4976955076970979</v>
      </c>
      <c r="R4946" s="70">
        <v>2.7706661104268155</v>
      </c>
      <c r="S4946" s="70">
        <v>2</v>
      </c>
      <c r="T4946" s="70">
        <v>4.8620319884811307</v>
      </c>
      <c r="U4946" s="71">
        <v>26</v>
      </c>
    </row>
    <row r="4947" spans="1:21" x14ac:dyDescent="0.2">
      <c r="A4947" s="94">
        <v>160026070001</v>
      </c>
      <c r="B4947" s="95" t="s">
        <v>21</v>
      </c>
      <c r="C4947" s="95" t="s">
        <v>46</v>
      </c>
      <c r="D4947" s="95" t="s">
        <v>277</v>
      </c>
      <c r="E4947" s="96">
        <v>1</v>
      </c>
      <c r="F4947" s="88">
        <v>2019</v>
      </c>
      <c r="G4947" s="80" t="s">
        <v>260</v>
      </c>
      <c r="H4947" s="70">
        <v>2.9927853260065111</v>
      </c>
      <c r="I4947" s="70">
        <v>3.1181507061218099</v>
      </c>
      <c r="J4947" s="70">
        <v>2.2167451710210941</v>
      </c>
      <c r="K4947" s="70">
        <v>7</v>
      </c>
      <c r="L4947" s="70">
        <v>6.8232735459183456</v>
      </c>
      <c r="M4947" s="70">
        <v>6.8678134863668765</v>
      </c>
      <c r="N4947" s="70">
        <v>4.5967122534349034</v>
      </c>
      <c r="O4947" s="70">
        <v>6.7552727130363417</v>
      </c>
      <c r="P4947" s="70">
        <v>5.6140837211665104</v>
      </c>
      <c r="Q4947" s="70">
        <v>6.7719836338457675</v>
      </c>
      <c r="R4947" s="70">
        <v>2.7825672922923683</v>
      </c>
      <c r="S4947" s="70">
        <v>2</v>
      </c>
      <c r="T4947" s="70">
        <v>4.7949489874342115</v>
      </c>
      <c r="U4947" s="71">
        <v>40</v>
      </c>
    </row>
    <row r="4948" spans="1:21" x14ac:dyDescent="0.2">
      <c r="A4948" s="94">
        <v>160025770001</v>
      </c>
      <c r="B4948" s="95" t="s">
        <v>21</v>
      </c>
      <c r="C4948" s="95" t="s">
        <v>46</v>
      </c>
      <c r="D4948" s="95" t="s">
        <v>186</v>
      </c>
      <c r="E4948" s="96">
        <v>1</v>
      </c>
      <c r="F4948" s="88">
        <v>2019</v>
      </c>
      <c r="G4948" s="80" t="s">
        <v>260</v>
      </c>
      <c r="H4948" s="70">
        <v>2.0367686734748118</v>
      </c>
      <c r="I4948" s="70">
        <v>2.0315811152341849</v>
      </c>
      <c r="J4948" s="70">
        <v>7</v>
      </c>
      <c r="K4948" s="70">
        <v>7</v>
      </c>
      <c r="L4948" s="70">
        <v>6.574869548591594</v>
      </c>
      <c r="M4948" s="70">
        <v>6.868668529523017</v>
      </c>
      <c r="N4948" s="70">
        <v>4.2990362529320567</v>
      </c>
      <c r="O4948" s="70">
        <v>6.1278360784187687</v>
      </c>
      <c r="P4948" s="70">
        <v>6.4560558430305255</v>
      </c>
      <c r="Q4948" s="70">
        <v>6.9780705563961245</v>
      </c>
      <c r="R4948" s="70">
        <v>4.0006926207031777</v>
      </c>
      <c r="S4948" s="70">
        <v>2</v>
      </c>
      <c r="T4948" s="70">
        <v>5.114464934858689</v>
      </c>
      <c r="U4948" s="71">
        <v>11</v>
      </c>
    </row>
    <row r="4949" spans="1:21" x14ac:dyDescent="0.2">
      <c r="A4949" s="94">
        <v>160027120001</v>
      </c>
      <c r="B4949" s="95" t="s">
        <v>21</v>
      </c>
      <c r="C4949" s="95" t="s">
        <v>46</v>
      </c>
      <c r="D4949" s="95" t="s">
        <v>278</v>
      </c>
      <c r="E4949" s="96">
        <v>1</v>
      </c>
      <c r="F4949" s="88">
        <v>2019</v>
      </c>
      <c r="G4949" s="80" t="s">
        <v>260</v>
      </c>
      <c r="H4949" s="70">
        <v>5.8909258946796825</v>
      </c>
      <c r="I4949" s="70">
        <v>4.8639080887022264</v>
      </c>
      <c r="J4949" s="70">
        <v>5.4435944967841987</v>
      </c>
      <c r="K4949" s="70">
        <v>7</v>
      </c>
      <c r="L4949" s="70">
        <v>6.8978098884456962</v>
      </c>
      <c r="M4949" s="70">
        <v>6.8765096910103258</v>
      </c>
      <c r="N4949" s="70">
        <v>5.8168252007044012</v>
      </c>
      <c r="O4949" s="70">
        <v>6.7586348548084487</v>
      </c>
      <c r="P4949" s="70">
        <v>6.466653879757299</v>
      </c>
      <c r="Q4949" s="70">
        <v>4.9700052216691706</v>
      </c>
      <c r="R4949" s="70">
        <v>2.1247246683332528</v>
      </c>
      <c r="S4949" s="70">
        <v>2</v>
      </c>
      <c r="T4949" s="70">
        <v>5.4257993237412263</v>
      </c>
      <c r="U4949" s="71">
        <v>2</v>
      </c>
    </row>
    <row r="4950" spans="1:21" x14ac:dyDescent="0.2">
      <c r="A4950" s="94">
        <v>160026900001</v>
      </c>
      <c r="B4950" s="95" t="s">
        <v>21</v>
      </c>
      <c r="C4950" s="95" t="s">
        <v>46</v>
      </c>
      <c r="D4950" s="95" t="s">
        <v>279</v>
      </c>
      <c r="E4950" s="96">
        <v>1</v>
      </c>
      <c r="F4950" s="88">
        <v>2019</v>
      </c>
      <c r="G4950" s="80" t="s">
        <v>260</v>
      </c>
      <c r="H4950" s="70">
        <v>2.0197132446156347</v>
      </c>
      <c r="I4950" s="70">
        <v>2.0154529292325472</v>
      </c>
      <c r="J4950" s="70">
        <v>2.1127112926024343</v>
      </c>
      <c r="K4950" s="70">
        <v>7</v>
      </c>
      <c r="L4950" s="70">
        <v>6.6934298815769369</v>
      </c>
      <c r="M4950" s="70">
        <v>6.8621148211796479</v>
      </c>
      <c r="N4950" s="70">
        <v>2.9765688738855194</v>
      </c>
      <c r="O4950" s="70">
        <v>6.7845089262355147</v>
      </c>
      <c r="P4950" s="70">
        <v>5.9461537019320101</v>
      </c>
      <c r="Q4950" s="70">
        <v>6.5059299910795492</v>
      </c>
      <c r="R4950" s="70">
        <v>3.177855635592354</v>
      </c>
      <c r="S4950" s="70">
        <v>2</v>
      </c>
      <c r="T4950" s="70">
        <v>4.5078699414943459</v>
      </c>
      <c r="U4950" s="71">
        <v>151</v>
      </c>
    </row>
    <row r="4951" spans="1:21" x14ac:dyDescent="0.2">
      <c r="A4951" s="94">
        <v>160027200001</v>
      </c>
      <c r="B4951" s="95" t="s">
        <v>21</v>
      </c>
      <c r="C4951" s="95" t="s">
        <v>46</v>
      </c>
      <c r="D4951" s="95" t="s">
        <v>280</v>
      </c>
      <c r="E4951" s="96">
        <v>1</v>
      </c>
      <c r="F4951" s="88">
        <v>2019</v>
      </c>
      <c r="G4951" s="80" t="s">
        <v>260</v>
      </c>
      <c r="H4951" s="70">
        <v>2.2126388962834396</v>
      </c>
      <c r="I4951" s="70">
        <v>2.4647458427082531</v>
      </c>
      <c r="J4951" s="70">
        <v>2.1818552257973489</v>
      </c>
      <c r="K4951" s="70">
        <v>6.6339130915357316</v>
      </c>
      <c r="L4951" s="70">
        <v>6.7651241017676256</v>
      </c>
      <c r="M4951" s="70">
        <v>6.8502706596610103</v>
      </c>
      <c r="N4951" s="70">
        <v>4.5416878141957078</v>
      </c>
      <c r="O4951" s="70">
        <v>6.8688960149471052</v>
      </c>
      <c r="P4951" s="70">
        <v>6.4309746876186438</v>
      </c>
      <c r="Q4951" s="70">
        <v>6.7620080346225704</v>
      </c>
      <c r="R4951" s="70">
        <v>3.5787123666568039</v>
      </c>
      <c r="S4951" s="70">
        <v>2</v>
      </c>
      <c r="T4951" s="70">
        <v>4.7742355613161864</v>
      </c>
      <c r="U4951" s="71">
        <v>43</v>
      </c>
    </row>
    <row r="4952" spans="1:21" x14ac:dyDescent="0.2">
      <c r="A4952" s="94">
        <v>160026230001</v>
      </c>
      <c r="B4952" s="95" t="s">
        <v>21</v>
      </c>
      <c r="C4952" s="95" t="s">
        <v>46</v>
      </c>
      <c r="D4952" s="95" t="s">
        <v>281</v>
      </c>
      <c r="E4952" s="96">
        <v>1</v>
      </c>
      <c r="F4952" s="88">
        <v>2019</v>
      </c>
      <c r="G4952" s="80" t="s">
        <v>260</v>
      </c>
      <c r="H4952" s="70">
        <v>2.4098831324712116</v>
      </c>
      <c r="I4952" s="70">
        <v>2.2947495659528823</v>
      </c>
      <c r="J4952" s="70">
        <v>2.6571035938715668</v>
      </c>
      <c r="K4952" s="70">
        <v>7</v>
      </c>
      <c r="L4952" s="70">
        <v>6.7932226413371755</v>
      </c>
      <c r="M4952" s="70">
        <v>6.8395978944149229</v>
      </c>
      <c r="N4952" s="70">
        <v>4.0164820332327356</v>
      </c>
      <c r="O4952" s="70">
        <v>6.7619622840585611</v>
      </c>
      <c r="P4952" s="70">
        <v>6.443449740626634</v>
      </c>
      <c r="Q4952" s="70">
        <v>6.8679701455384752</v>
      </c>
      <c r="R4952" s="70">
        <v>4.4576190221976413</v>
      </c>
      <c r="S4952" s="70">
        <v>2</v>
      </c>
      <c r="T4952" s="70">
        <v>4.8785033378084846</v>
      </c>
      <c r="U4952" s="71">
        <v>24</v>
      </c>
    </row>
    <row r="4953" spans="1:21" x14ac:dyDescent="0.2">
      <c r="A4953" s="94">
        <v>160026580001</v>
      </c>
      <c r="B4953" s="95" t="s">
        <v>21</v>
      </c>
      <c r="C4953" s="95" t="s">
        <v>46</v>
      </c>
      <c r="D4953" s="95" t="s">
        <v>282</v>
      </c>
      <c r="E4953" s="96">
        <v>1</v>
      </c>
      <c r="F4953" s="88">
        <v>2019</v>
      </c>
      <c r="G4953" s="80" t="s">
        <v>260</v>
      </c>
      <c r="H4953" s="70">
        <v>2.100776908662588</v>
      </c>
      <c r="I4953" s="70">
        <v>2.1561715613746202</v>
      </c>
      <c r="J4953" s="70">
        <v>2.2046011520564885</v>
      </c>
      <c r="K4953" s="70">
        <v>7</v>
      </c>
      <c r="L4953" s="70">
        <v>6.7203390496994295</v>
      </c>
      <c r="M4953" s="70">
        <v>6.8297350382782573</v>
      </c>
      <c r="N4953" s="70">
        <v>3.7724948771277198</v>
      </c>
      <c r="O4953" s="70">
        <v>6.0556241781107243</v>
      </c>
      <c r="P4953" s="70">
        <v>6.4563419767445041</v>
      </c>
      <c r="Q4953" s="70">
        <v>6.7049704930743061</v>
      </c>
      <c r="R4953" s="70">
        <v>2.9588186813646473</v>
      </c>
      <c r="S4953" s="70">
        <v>2</v>
      </c>
      <c r="T4953" s="70">
        <v>4.5799894930411078</v>
      </c>
      <c r="U4953" s="71">
        <v>106</v>
      </c>
    </row>
    <row r="4954" spans="1:21" x14ac:dyDescent="0.2">
      <c r="A4954" s="94">
        <v>160026660001</v>
      </c>
      <c r="B4954" s="95" t="s">
        <v>21</v>
      </c>
      <c r="C4954" s="95" t="s">
        <v>46</v>
      </c>
      <c r="D4954" s="95" t="s">
        <v>283</v>
      </c>
      <c r="E4954" s="96">
        <v>1</v>
      </c>
      <c r="F4954" s="88">
        <v>2019</v>
      </c>
      <c r="G4954" s="80" t="s">
        <v>260</v>
      </c>
      <c r="H4954" s="70">
        <v>2.138918663201371</v>
      </c>
      <c r="I4954" s="70">
        <v>2.3322172065565567</v>
      </c>
      <c r="J4954" s="70">
        <v>2.5442993071209146</v>
      </c>
      <c r="K4954" s="70">
        <v>7</v>
      </c>
      <c r="L4954" s="70">
        <v>6.8670295163176966</v>
      </c>
      <c r="M4954" s="70">
        <v>6.8600765417948413</v>
      </c>
      <c r="N4954" s="70">
        <v>4.7131213382831989</v>
      </c>
      <c r="O4954" s="70">
        <v>6.9205237089334393</v>
      </c>
      <c r="P4954" s="70">
        <v>6.4454649346199782</v>
      </c>
      <c r="Q4954" s="70">
        <v>6.8903293221309241</v>
      </c>
      <c r="R4954" s="70">
        <v>5.582941219071472</v>
      </c>
      <c r="S4954" s="70">
        <v>2</v>
      </c>
      <c r="T4954" s="70">
        <v>5.0245768131691992</v>
      </c>
      <c r="U4954" s="71">
        <v>13</v>
      </c>
    </row>
    <row r="4955" spans="1:21" x14ac:dyDescent="0.2">
      <c r="A4955" s="94">
        <v>260015520001</v>
      </c>
      <c r="B4955" s="95" t="s">
        <v>35</v>
      </c>
      <c r="C4955" s="95" t="s">
        <v>80</v>
      </c>
      <c r="D4955" s="95" t="s">
        <v>284</v>
      </c>
      <c r="E4955" s="96">
        <v>1</v>
      </c>
      <c r="F4955" s="88">
        <v>2019</v>
      </c>
      <c r="G4955" s="80" t="s">
        <v>260</v>
      </c>
      <c r="H4955" s="70">
        <v>2.0311475869445279</v>
      </c>
      <c r="I4955" s="70">
        <v>2.0332293896563165</v>
      </c>
      <c r="J4955" s="70">
        <v>2.0432139201615236</v>
      </c>
      <c r="K4955" s="70">
        <v>5.7979932609509754</v>
      </c>
      <c r="L4955" s="70">
        <v>6.7811654549870175</v>
      </c>
      <c r="M4955" s="70">
        <v>6.8555291058459833</v>
      </c>
      <c r="N4955" s="70">
        <v>3.3707376804298264</v>
      </c>
      <c r="O4955" s="70">
        <v>6.6718049860548101</v>
      </c>
      <c r="P4955" s="70">
        <v>6.4528693745006906</v>
      </c>
      <c r="Q4955" s="70">
        <v>5.9650444918026464</v>
      </c>
      <c r="R4955" s="70">
        <v>4.2484656852254723</v>
      </c>
      <c r="S4955" s="70">
        <v>2</v>
      </c>
      <c r="T4955" s="70">
        <v>4.5209334113799837</v>
      </c>
      <c r="U4955" s="71">
        <v>141</v>
      </c>
    </row>
    <row r="4956" spans="1:21" x14ac:dyDescent="0.2">
      <c r="A4956" s="94">
        <v>260015950001</v>
      </c>
      <c r="B4956" s="95" t="s">
        <v>35</v>
      </c>
      <c r="C4956" s="95" t="s">
        <v>80</v>
      </c>
      <c r="D4956" s="95" t="s">
        <v>285</v>
      </c>
      <c r="E4956" s="96">
        <v>1</v>
      </c>
      <c r="F4956" s="88">
        <v>2019</v>
      </c>
      <c r="G4956" s="80" t="s">
        <v>260</v>
      </c>
      <c r="H4956" s="70">
        <v>2.1168383458922975</v>
      </c>
      <c r="I4956" s="70">
        <v>2.1916616807915386</v>
      </c>
      <c r="J4956" s="70">
        <v>5.276091789081347</v>
      </c>
      <c r="K4956" s="70">
        <v>7</v>
      </c>
      <c r="L4956" s="70">
        <v>6.9055108130648275</v>
      </c>
      <c r="M4956" s="70">
        <v>6.8720944414315728</v>
      </c>
      <c r="N4956" s="70">
        <v>3.7414599365877041</v>
      </c>
      <c r="O4956" s="70">
        <v>6.7374640680820868</v>
      </c>
      <c r="P4956" s="70">
        <v>6.4053067015677581</v>
      </c>
      <c r="Q4956" s="70">
        <v>6.7193542042436718</v>
      </c>
      <c r="R4956" s="70">
        <v>5.9591854037060639</v>
      </c>
      <c r="S4956" s="70">
        <v>2</v>
      </c>
      <c r="T4956" s="70">
        <v>5.1604139487040728</v>
      </c>
      <c r="U4956" s="71">
        <v>8</v>
      </c>
    </row>
    <row r="4957" spans="1:21" x14ac:dyDescent="0.2">
      <c r="A4957" s="94">
        <v>360016820001</v>
      </c>
      <c r="B4957" s="95" t="s">
        <v>33</v>
      </c>
      <c r="C4957" s="95" t="s">
        <v>33</v>
      </c>
      <c r="D4957" s="95" t="s">
        <v>286</v>
      </c>
      <c r="E4957" s="96">
        <v>1</v>
      </c>
      <c r="F4957" s="88">
        <v>2019</v>
      </c>
      <c r="G4957" s="80" t="s">
        <v>260</v>
      </c>
      <c r="H4957" s="70">
        <v>2.5975776591675341</v>
      </c>
      <c r="I4957" s="70">
        <v>5.7859973239572895</v>
      </c>
      <c r="J4957" s="70">
        <v>2.1501690453691316</v>
      </c>
      <c r="K4957" s="70">
        <v>7</v>
      </c>
      <c r="L4957" s="70">
        <v>6.9142901610010439</v>
      </c>
      <c r="M4957" s="70">
        <v>6.8720944414315728</v>
      </c>
      <c r="N4957" s="70">
        <v>4.8638268589342957</v>
      </c>
      <c r="O4957" s="70">
        <v>6.6091639804855262</v>
      </c>
      <c r="P4957" s="70">
        <v>6.462509977092437</v>
      </c>
      <c r="Q4957" s="70">
        <v>6.9863831952836959</v>
      </c>
      <c r="R4957" s="70">
        <v>4.794993887454539</v>
      </c>
      <c r="S4957" s="70">
        <v>2</v>
      </c>
      <c r="T4957" s="70">
        <v>5.2530838775147553</v>
      </c>
      <c r="U4957" s="71">
        <v>6</v>
      </c>
    </row>
    <row r="4958" spans="1:21" x14ac:dyDescent="0.2">
      <c r="A4958" s="94">
        <v>360017550001</v>
      </c>
      <c r="B4958" s="95" t="s">
        <v>33</v>
      </c>
      <c r="C4958" s="95" t="s">
        <v>67</v>
      </c>
      <c r="D4958" s="95" t="s">
        <v>287</v>
      </c>
      <c r="E4958" s="96">
        <v>1</v>
      </c>
      <c r="F4958" s="88">
        <v>2019</v>
      </c>
      <c r="G4958" s="80" t="s">
        <v>260</v>
      </c>
      <c r="H4958" s="70">
        <v>2.0940293575247506</v>
      </c>
      <c r="I4958" s="70">
        <v>2.1664741502478657</v>
      </c>
      <c r="J4958" s="70">
        <v>2.095552537790125</v>
      </c>
      <c r="K4958" s="70">
        <v>5.2632456338069229</v>
      </c>
      <c r="L4958" s="70">
        <v>6.7952077619607278</v>
      </c>
      <c r="M4958" s="70">
        <v>6.8720944414315728</v>
      </c>
      <c r="N4958" s="70">
        <v>3.3422464271579542</v>
      </c>
      <c r="O4958" s="70">
        <v>6.2305854678634294</v>
      </c>
      <c r="P4958" s="70">
        <v>6.4522497802214271</v>
      </c>
      <c r="Q4958" s="70">
        <v>6.1801153959588895</v>
      </c>
      <c r="R4958" s="70">
        <v>3.0546745681984131</v>
      </c>
      <c r="S4958" s="70">
        <v>2</v>
      </c>
      <c r="T4958" s="70">
        <v>4.3788729601801739</v>
      </c>
      <c r="U4958" s="71">
        <v>180</v>
      </c>
    </row>
    <row r="4959" spans="1:21" x14ac:dyDescent="0.2">
      <c r="A4959" s="94">
        <v>360017630001</v>
      </c>
      <c r="B4959" s="95" t="s">
        <v>33</v>
      </c>
      <c r="C4959" s="95" t="s">
        <v>67</v>
      </c>
      <c r="D4959" s="95" t="s">
        <v>288</v>
      </c>
      <c r="E4959" s="96">
        <v>1</v>
      </c>
      <c r="F4959" s="88">
        <v>2019</v>
      </c>
      <c r="G4959" s="80" t="s">
        <v>260</v>
      </c>
      <c r="H4959" s="70">
        <v>2.4970671921973602</v>
      </c>
      <c r="I4959" s="70">
        <v>2.9835374658162483</v>
      </c>
      <c r="J4959" s="70">
        <v>2.0766771886808435</v>
      </c>
      <c r="K4959" s="70">
        <v>7</v>
      </c>
      <c r="L4959" s="70">
        <v>6.7178674478887173</v>
      </c>
      <c r="M4959" s="70">
        <v>6.5173914378033713</v>
      </c>
      <c r="N4959" s="70">
        <v>3.8251204122507865</v>
      </c>
      <c r="O4959" s="70">
        <v>6.7676759638101194</v>
      </c>
      <c r="P4959" s="70">
        <v>6.4576749041573773</v>
      </c>
      <c r="Q4959" s="70">
        <v>6.9395878035187373</v>
      </c>
      <c r="R4959" s="70">
        <v>4.0142127826326224</v>
      </c>
      <c r="S4959" s="70">
        <v>2</v>
      </c>
      <c r="T4959" s="70">
        <v>4.8164010498963492</v>
      </c>
      <c r="U4959" s="71">
        <v>35</v>
      </c>
    </row>
    <row r="4960" spans="1:21" x14ac:dyDescent="0.2">
      <c r="A4960" s="94">
        <v>360018010001</v>
      </c>
      <c r="B4960" s="95" t="s">
        <v>33</v>
      </c>
      <c r="C4960" s="95" t="s">
        <v>33</v>
      </c>
      <c r="D4960" s="95" t="s">
        <v>289</v>
      </c>
      <c r="E4960" s="96">
        <v>1</v>
      </c>
      <c r="F4960" s="88">
        <v>2019</v>
      </c>
      <c r="G4960" s="80" t="s">
        <v>260</v>
      </c>
      <c r="H4960" s="70">
        <v>2.1037970470794729</v>
      </c>
      <c r="I4960" s="70">
        <v>2.0940175780942476</v>
      </c>
      <c r="J4960" s="70">
        <v>2.1552113496414811</v>
      </c>
      <c r="K4960" s="70">
        <v>7</v>
      </c>
      <c r="L4960" s="70">
        <v>2</v>
      </c>
      <c r="M4960" s="70">
        <v>6.8647036234454202</v>
      </c>
      <c r="N4960" s="70">
        <v>3.7378713324535813</v>
      </c>
      <c r="O4960" s="70">
        <v>6.5400265767020613</v>
      </c>
      <c r="P4960" s="70">
        <v>6.2834790896998287</v>
      </c>
      <c r="Q4960" s="70">
        <v>6.6659574962895363</v>
      </c>
      <c r="R4960" s="70">
        <v>5.4906221248134406</v>
      </c>
      <c r="S4960" s="70">
        <v>2</v>
      </c>
      <c r="T4960" s="70">
        <v>4.411307184851589</v>
      </c>
      <c r="U4960" s="71">
        <v>174</v>
      </c>
    </row>
    <row r="4961" spans="1:21" x14ac:dyDescent="0.2">
      <c r="A4961" s="94">
        <v>360017390001</v>
      </c>
      <c r="B4961" s="95" t="s">
        <v>33</v>
      </c>
      <c r="C4961" s="95" t="s">
        <v>33</v>
      </c>
      <c r="D4961" s="95" t="s">
        <v>290</v>
      </c>
      <c r="E4961" s="96">
        <v>1</v>
      </c>
      <c r="F4961" s="88">
        <v>2019</v>
      </c>
      <c r="G4961" s="80" t="s">
        <v>260</v>
      </c>
      <c r="H4961" s="70">
        <v>2.0081246302459985</v>
      </c>
      <c r="I4961" s="70">
        <v>2.0128899342953566</v>
      </c>
      <c r="J4961" s="70">
        <v>2.100150877492692</v>
      </c>
      <c r="K4961" s="70">
        <v>4.3896314530669684</v>
      </c>
      <c r="L4961" s="70">
        <v>6.6307547956084667</v>
      </c>
      <c r="M4961" s="70">
        <v>6.5304878121247425</v>
      </c>
      <c r="N4961" s="70">
        <v>3.5578458103969894</v>
      </c>
      <c r="O4961" s="70">
        <v>6.6039784105164214</v>
      </c>
      <c r="P4961" s="70">
        <v>6.462509977092437</v>
      </c>
      <c r="Q4961" s="70">
        <v>6.8064635589791722</v>
      </c>
      <c r="R4961" s="70">
        <v>3.2993616317687966</v>
      </c>
      <c r="S4961" s="70">
        <v>2</v>
      </c>
      <c r="T4961" s="70">
        <v>4.3668499076323375</v>
      </c>
      <c r="U4961" s="71">
        <v>183</v>
      </c>
    </row>
    <row r="4962" spans="1:21" x14ac:dyDescent="0.2">
      <c r="A4962" s="94">
        <v>360018870001</v>
      </c>
      <c r="B4962" s="95" t="s">
        <v>33</v>
      </c>
      <c r="C4962" s="95" t="s">
        <v>67</v>
      </c>
      <c r="D4962" s="95" t="s">
        <v>291</v>
      </c>
      <c r="E4962" s="96">
        <v>1</v>
      </c>
      <c r="F4962" s="88">
        <v>2019</v>
      </c>
      <c r="G4962" s="80" t="s">
        <v>260</v>
      </c>
      <c r="H4962" s="70">
        <v>2.1066928604167603</v>
      </c>
      <c r="I4962" s="70">
        <v>2.0676646729233865</v>
      </c>
      <c r="J4962" s="70">
        <v>2</v>
      </c>
      <c r="K4962" s="70">
        <v>7</v>
      </c>
      <c r="L4962" s="70">
        <v>6.8956791502983119</v>
      </c>
      <c r="M4962" s="70">
        <v>6.8720944414315728</v>
      </c>
      <c r="N4962" s="70">
        <v>2.9231021095650873</v>
      </c>
      <c r="O4962" s="70">
        <v>6.7743094384185349</v>
      </c>
      <c r="P4962" s="70">
        <v>6.462509977092437</v>
      </c>
      <c r="Q4962" s="70">
        <v>6.391509496286317</v>
      </c>
      <c r="R4962" s="70">
        <v>2.6087501102047059</v>
      </c>
      <c r="S4962" s="70">
        <v>2</v>
      </c>
      <c r="T4962" s="70">
        <v>4.5085260213864258</v>
      </c>
      <c r="U4962" s="71">
        <v>150</v>
      </c>
    </row>
    <row r="4963" spans="1:21" x14ac:dyDescent="0.2">
      <c r="A4963" s="94">
        <v>360017710001</v>
      </c>
      <c r="B4963" s="95" t="s">
        <v>33</v>
      </c>
      <c r="C4963" s="95" t="s">
        <v>67</v>
      </c>
      <c r="D4963" s="95" t="s">
        <v>292</v>
      </c>
      <c r="E4963" s="96">
        <v>1</v>
      </c>
      <c r="F4963" s="88">
        <v>2019</v>
      </c>
      <c r="G4963" s="80" t="s">
        <v>260</v>
      </c>
      <c r="H4963" s="70">
        <v>2.0374939566016574</v>
      </c>
      <c r="I4963" s="70">
        <v>2.0379981909530325</v>
      </c>
      <c r="J4963" s="70">
        <v>2.1311321870120028</v>
      </c>
      <c r="K4963" s="70">
        <v>5.6618246987798901</v>
      </c>
      <c r="L4963" s="70">
        <v>6.8319217068540006</v>
      </c>
      <c r="M4963" s="70">
        <v>6.8567538742994119</v>
      </c>
      <c r="N4963" s="70">
        <v>3.7870474781336405</v>
      </c>
      <c r="O4963" s="70">
        <v>6.6538005052196514</v>
      </c>
      <c r="P4963" s="70">
        <v>6.4377194833242699</v>
      </c>
      <c r="Q4963" s="70">
        <v>6.2475878298716188</v>
      </c>
      <c r="R4963" s="70">
        <v>3.0514813959599385</v>
      </c>
      <c r="S4963" s="70">
        <v>2</v>
      </c>
      <c r="T4963" s="70">
        <v>4.4778967755840924</v>
      </c>
      <c r="U4963" s="71">
        <v>161</v>
      </c>
    </row>
    <row r="4964" spans="1:21" x14ac:dyDescent="0.2">
      <c r="A4964" s="94">
        <v>360016660001</v>
      </c>
      <c r="B4964" s="95" t="s">
        <v>33</v>
      </c>
      <c r="C4964" s="95" t="s">
        <v>74</v>
      </c>
      <c r="D4964" s="95" t="s">
        <v>293</v>
      </c>
      <c r="E4964" s="96">
        <v>1</v>
      </c>
      <c r="F4964" s="88">
        <v>2019</v>
      </c>
      <c r="G4964" s="80" t="s">
        <v>260</v>
      </c>
      <c r="H4964" s="70">
        <v>2</v>
      </c>
      <c r="I4964" s="70">
        <v>2</v>
      </c>
      <c r="J4964" s="70">
        <v>2.1196880932639979</v>
      </c>
      <c r="K4964" s="70">
        <v>7</v>
      </c>
      <c r="L4964" s="70">
        <v>6.7969670483827622</v>
      </c>
      <c r="M4964" s="70">
        <v>6.8405889503629886</v>
      </c>
      <c r="N4964" s="70">
        <v>3.4884369131861543</v>
      </c>
      <c r="O4964" s="70">
        <v>6.7887407174704171</v>
      </c>
      <c r="P4964" s="70">
        <v>6.462509977092437</v>
      </c>
      <c r="Q4964" s="70">
        <v>6.8723830298726458</v>
      </c>
      <c r="R4964" s="70">
        <v>5.8971471633642238</v>
      </c>
      <c r="S4964" s="70">
        <v>2</v>
      </c>
      <c r="T4964" s="70">
        <v>4.8555384910829691</v>
      </c>
      <c r="U4964" s="71">
        <v>29</v>
      </c>
    </row>
    <row r="4965" spans="1:21" x14ac:dyDescent="0.2">
      <c r="A4965" s="94">
        <v>460022020001</v>
      </c>
      <c r="B4965" s="95" t="s">
        <v>34</v>
      </c>
      <c r="C4965" s="95" t="s">
        <v>64</v>
      </c>
      <c r="D4965" s="95" t="s">
        <v>294</v>
      </c>
      <c r="E4965" s="96">
        <v>1</v>
      </c>
      <c r="F4965" s="88">
        <v>2019</v>
      </c>
      <c r="G4965" s="80" t="s">
        <v>260</v>
      </c>
      <c r="H4965" s="70">
        <v>4.5999587478120407</v>
      </c>
      <c r="I4965" s="70">
        <v>4.1240468949024711</v>
      </c>
      <c r="J4965" s="70">
        <v>2.2108149281536313</v>
      </c>
      <c r="K4965" s="70">
        <v>7</v>
      </c>
      <c r="L4965" s="70">
        <v>6.8471210418502189</v>
      </c>
      <c r="M4965" s="70">
        <v>6.8728537618159669</v>
      </c>
      <c r="N4965" s="70">
        <v>5.1821615754835921</v>
      </c>
      <c r="O4965" s="70">
        <v>6.8229687826453729</v>
      </c>
      <c r="P4965" s="70">
        <v>6.4628221494806919</v>
      </c>
      <c r="Q4965" s="70">
        <v>6.7836161813878491</v>
      </c>
      <c r="R4965" s="70">
        <v>3.093398770066718</v>
      </c>
      <c r="S4965" s="70">
        <v>2</v>
      </c>
      <c r="T4965" s="70">
        <v>5.1666469027998794</v>
      </c>
      <c r="U4965" s="71">
        <v>7</v>
      </c>
    </row>
    <row r="4966" spans="1:21" x14ac:dyDescent="0.2">
      <c r="A4966" s="94">
        <v>460024150001</v>
      </c>
      <c r="B4966" s="95" t="s">
        <v>34</v>
      </c>
      <c r="C4966" s="95" t="s">
        <v>115</v>
      </c>
      <c r="D4966" s="95" t="s">
        <v>295</v>
      </c>
      <c r="E4966" s="96">
        <v>1</v>
      </c>
      <c r="F4966" s="88">
        <v>2019</v>
      </c>
      <c r="G4966" s="80" t="s">
        <v>260</v>
      </c>
      <c r="H4966" s="70">
        <v>2.2194667334664158</v>
      </c>
      <c r="I4966" s="70">
        <v>2.1697417577272202</v>
      </c>
      <c r="J4966" s="70">
        <v>2.2709491569625779</v>
      </c>
      <c r="K4966" s="70">
        <v>6.1866386846085408</v>
      </c>
      <c r="L4966" s="70">
        <v>6.7644030819282719</v>
      </c>
      <c r="M4966" s="70">
        <v>6.8676594773238131</v>
      </c>
      <c r="N4966" s="70">
        <v>3.9449712855872496</v>
      </c>
      <c r="O4966" s="70">
        <v>6.6941702897741475</v>
      </c>
      <c r="P4966" s="70">
        <v>6.4555128839209601</v>
      </c>
      <c r="Q4966" s="70">
        <v>5.8465640727958075</v>
      </c>
      <c r="R4966" s="70">
        <v>3.8499740398692452</v>
      </c>
      <c r="S4966" s="70">
        <v>2</v>
      </c>
      <c r="T4966" s="70">
        <v>4.6058376219970212</v>
      </c>
      <c r="U4966" s="71">
        <v>91</v>
      </c>
    </row>
    <row r="4967" spans="1:21" x14ac:dyDescent="0.2">
      <c r="A4967" s="94">
        <v>460024310001</v>
      </c>
      <c r="B4967" s="95" t="s">
        <v>34</v>
      </c>
      <c r="C4967" s="95" t="s">
        <v>115</v>
      </c>
      <c r="D4967" s="95" t="s">
        <v>296</v>
      </c>
      <c r="E4967" s="96">
        <v>1</v>
      </c>
      <c r="F4967" s="88">
        <v>2019</v>
      </c>
      <c r="G4967" s="80" t="s">
        <v>260</v>
      </c>
      <c r="H4967" s="70">
        <v>2.1648769802688723</v>
      </c>
      <c r="I4967" s="70">
        <v>2.2271969723535796</v>
      </c>
      <c r="J4967" s="70">
        <v>2.2686356617801304</v>
      </c>
      <c r="K4967" s="70">
        <v>7</v>
      </c>
      <c r="L4967" s="70">
        <v>6.7653403091173887</v>
      </c>
      <c r="M4967" s="70">
        <v>6.8571526749630163</v>
      </c>
      <c r="N4967" s="70">
        <v>4.0518464689487672</v>
      </c>
      <c r="O4967" s="70">
        <v>6.5478880260131191</v>
      </c>
      <c r="P4967" s="70">
        <v>6.4357493256324245</v>
      </c>
      <c r="Q4967" s="70">
        <v>6.8661795235414731</v>
      </c>
      <c r="R4967" s="70">
        <v>2.6966691060892889</v>
      </c>
      <c r="S4967" s="70">
        <v>2</v>
      </c>
      <c r="T4967" s="70">
        <v>4.6567945873923389</v>
      </c>
      <c r="U4967" s="71">
        <v>74</v>
      </c>
    </row>
    <row r="4968" spans="1:21" x14ac:dyDescent="0.2">
      <c r="A4968" s="94">
        <v>660827410001</v>
      </c>
      <c r="B4968" s="95" t="s">
        <v>29</v>
      </c>
      <c r="C4968" s="95" t="s">
        <v>198</v>
      </c>
      <c r="D4968" s="95" t="s">
        <v>297</v>
      </c>
      <c r="E4968" s="96">
        <v>1</v>
      </c>
      <c r="F4968" s="88">
        <v>2019</v>
      </c>
      <c r="G4968" s="80" t="s">
        <v>260</v>
      </c>
      <c r="H4968" s="70">
        <v>2.1273694561406331</v>
      </c>
      <c r="I4968" s="70">
        <v>2.2196695556740851</v>
      </c>
      <c r="J4968" s="70">
        <v>2.0633468126635393</v>
      </c>
      <c r="K4968" s="70">
        <v>7</v>
      </c>
      <c r="L4968" s="70">
        <v>6.8051509714630498</v>
      </c>
      <c r="M4968" s="70">
        <v>6.8720944414315728</v>
      </c>
      <c r="N4968" s="70">
        <v>3.5798327094377029</v>
      </c>
      <c r="O4968" s="70">
        <v>6.5090495490519906</v>
      </c>
      <c r="P4968" s="70">
        <v>6.4025857714191812</v>
      </c>
      <c r="Q4968" s="70">
        <v>6.9857772787679417</v>
      </c>
      <c r="R4968" s="70">
        <v>3.7444553318478619</v>
      </c>
      <c r="S4968" s="70">
        <v>2</v>
      </c>
      <c r="T4968" s="70">
        <v>4.6924443231581305</v>
      </c>
      <c r="U4968" s="71">
        <v>64</v>
      </c>
    </row>
    <row r="4969" spans="1:21" x14ac:dyDescent="0.2">
      <c r="A4969" s="94">
        <v>660821800001</v>
      </c>
      <c r="B4969" s="95" t="s">
        <v>29</v>
      </c>
      <c r="C4969" s="95" t="s">
        <v>53</v>
      </c>
      <c r="D4969" s="95" t="s">
        <v>298</v>
      </c>
      <c r="E4969" s="96">
        <v>1</v>
      </c>
      <c r="F4969" s="88">
        <v>2019</v>
      </c>
      <c r="G4969" s="80" t="s">
        <v>260</v>
      </c>
      <c r="H4969" s="70">
        <v>2.2037731273333496</v>
      </c>
      <c r="I4969" s="70">
        <v>2.2298464163394289</v>
      </c>
      <c r="J4969" s="70">
        <v>2.069623454869038</v>
      </c>
      <c r="K4969" s="70">
        <v>7</v>
      </c>
      <c r="L4969" s="70">
        <v>6.85662879914734</v>
      </c>
      <c r="M4969" s="70">
        <v>6.8551679797763034</v>
      </c>
      <c r="N4969" s="70">
        <v>4.3932273301417677</v>
      </c>
      <c r="O4969" s="70">
        <v>6.7779586293731207</v>
      </c>
      <c r="P4969" s="70">
        <v>6.462509977092437</v>
      </c>
      <c r="Q4969" s="70">
        <v>6.845897295390146</v>
      </c>
      <c r="R4969" s="70">
        <v>3.0186196189705878</v>
      </c>
      <c r="S4969" s="70">
        <v>2</v>
      </c>
      <c r="T4969" s="70">
        <v>4.7261043857027936</v>
      </c>
      <c r="U4969" s="71">
        <v>50</v>
      </c>
    </row>
    <row r="4970" spans="1:21" x14ac:dyDescent="0.2">
      <c r="A4970" s="94">
        <v>660818930001</v>
      </c>
      <c r="B4970" s="95" t="s">
        <v>29</v>
      </c>
      <c r="C4970" s="95" t="s">
        <v>230</v>
      </c>
      <c r="D4970" s="95" t="s">
        <v>299</v>
      </c>
      <c r="E4970" s="96">
        <v>1</v>
      </c>
      <c r="F4970" s="88">
        <v>2019</v>
      </c>
      <c r="G4970" s="80" t="s">
        <v>260</v>
      </c>
      <c r="H4970" s="70">
        <v>2.0157257177526704</v>
      </c>
      <c r="I4970" s="70">
        <v>2.0259835913686226</v>
      </c>
      <c r="J4970" s="70">
        <v>2.9859509806279134</v>
      </c>
      <c r="K4970" s="70">
        <v>6.2938177727347586</v>
      </c>
      <c r="L4970" s="70">
        <v>6.7983604184110247</v>
      </c>
      <c r="M4970" s="70">
        <v>6.8501659081515509</v>
      </c>
      <c r="N4970" s="70">
        <v>4.0361767754010511</v>
      </c>
      <c r="O4970" s="70">
        <v>6.4893904065429551</v>
      </c>
      <c r="P4970" s="70">
        <v>5.8441564559901735</v>
      </c>
      <c r="Q4970" s="70">
        <v>6.3545057817758739</v>
      </c>
      <c r="R4970" s="70">
        <v>3.4005046673048982</v>
      </c>
      <c r="S4970" s="70">
        <v>2</v>
      </c>
      <c r="T4970" s="70">
        <v>4.5912282063384575</v>
      </c>
      <c r="U4970" s="71">
        <v>102</v>
      </c>
    </row>
    <row r="4971" spans="1:21" x14ac:dyDescent="0.2">
      <c r="A4971" s="94">
        <v>660821210001</v>
      </c>
      <c r="B4971" s="95" t="s">
        <v>29</v>
      </c>
      <c r="C4971" s="95" t="s">
        <v>235</v>
      </c>
      <c r="D4971" s="95" t="s">
        <v>300</v>
      </c>
      <c r="E4971" s="96">
        <v>1</v>
      </c>
      <c r="F4971" s="88">
        <v>2019</v>
      </c>
      <c r="G4971" s="80" t="s">
        <v>260</v>
      </c>
      <c r="H4971" s="70">
        <v>2.0029894410368834</v>
      </c>
      <c r="I4971" s="70">
        <v>2.0050751010229937</v>
      </c>
      <c r="J4971" s="70">
        <v>2.0620415977885407</v>
      </c>
      <c r="K4971" s="70">
        <v>7</v>
      </c>
      <c r="L4971" s="70">
        <v>6.7685626091150528</v>
      </c>
      <c r="M4971" s="70">
        <v>5.4424133380344699</v>
      </c>
      <c r="N4971" s="70">
        <v>3.3561073327958066</v>
      </c>
      <c r="O4971" s="70">
        <v>6.942448789802973</v>
      </c>
      <c r="P4971" s="70">
        <v>6.462509977092437</v>
      </c>
      <c r="Q4971" s="70">
        <v>6.8956453301217948</v>
      </c>
      <c r="R4971" s="70">
        <v>3.1919770779893994</v>
      </c>
      <c r="S4971" s="70">
        <v>2</v>
      </c>
      <c r="T4971" s="70">
        <v>4.5108142162333635</v>
      </c>
      <c r="U4971" s="71">
        <v>148</v>
      </c>
    </row>
    <row r="4972" spans="1:21" x14ac:dyDescent="0.2">
      <c r="A4972" s="94">
        <v>660826520001</v>
      </c>
      <c r="B4972" s="95" t="s">
        <v>29</v>
      </c>
      <c r="C4972" s="95" t="s">
        <v>53</v>
      </c>
      <c r="D4972" s="95" t="s">
        <v>301</v>
      </c>
      <c r="E4972" s="96">
        <v>1</v>
      </c>
      <c r="F4972" s="88">
        <v>2019</v>
      </c>
      <c r="G4972" s="80" t="s">
        <v>260</v>
      </c>
      <c r="H4972" s="70">
        <v>3.2919742556089324</v>
      </c>
      <c r="I4972" s="70">
        <v>3.9501913585679933</v>
      </c>
      <c r="J4972" s="70">
        <v>2.0490306694127853</v>
      </c>
      <c r="K4972" s="70">
        <v>7</v>
      </c>
      <c r="L4972" s="70">
        <v>6.8790562014097869</v>
      </c>
      <c r="M4972" s="70">
        <v>6.8564558545538903</v>
      </c>
      <c r="N4972" s="70">
        <v>5.023221560537328</v>
      </c>
      <c r="O4972" s="70">
        <v>4.8022305494241033</v>
      </c>
      <c r="P4972" s="70">
        <v>6.4595200213812953</v>
      </c>
      <c r="Q4972" s="70">
        <v>6.7775725701691858</v>
      </c>
      <c r="R4972" s="70">
        <v>3.1562835381704346</v>
      </c>
      <c r="S4972" s="70">
        <v>2</v>
      </c>
      <c r="T4972" s="70">
        <v>4.8537947149363116</v>
      </c>
      <c r="U4972" s="71">
        <v>30</v>
      </c>
    </row>
    <row r="4973" spans="1:21" x14ac:dyDescent="0.2">
      <c r="A4973" s="94">
        <v>660823340001</v>
      </c>
      <c r="B4973" s="95" t="s">
        <v>29</v>
      </c>
      <c r="C4973" s="95" t="s">
        <v>53</v>
      </c>
      <c r="D4973" s="95" t="s">
        <v>302</v>
      </c>
      <c r="E4973" s="96">
        <v>1</v>
      </c>
      <c r="F4973" s="88">
        <v>2019</v>
      </c>
      <c r="G4973" s="80" t="s">
        <v>260</v>
      </c>
      <c r="H4973" s="70">
        <v>2.0140320028325243</v>
      </c>
      <c r="I4973" s="70">
        <v>2.0160876039489284</v>
      </c>
      <c r="J4973" s="70">
        <v>2.0519013884631057</v>
      </c>
      <c r="K4973" s="70">
        <v>6.7260041967484243</v>
      </c>
      <c r="L4973" s="70">
        <v>6.7833132083170087</v>
      </c>
      <c r="M4973" s="70">
        <v>6.782531677014779</v>
      </c>
      <c r="N4973" s="70">
        <v>3.9502923148791842</v>
      </c>
      <c r="O4973" s="70">
        <v>6.807095610062909</v>
      </c>
      <c r="P4973" s="70">
        <v>6.4481880084818748</v>
      </c>
      <c r="Q4973" s="70">
        <v>6.8281084749325816</v>
      </c>
      <c r="R4973" s="70">
        <v>2.3180771610927877</v>
      </c>
      <c r="S4973" s="70">
        <v>2</v>
      </c>
      <c r="T4973" s="70">
        <v>4.5604693038978423</v>
      </c>
      <c r="U4973" s="71">
        <v>119</v>
      </c>
    </row>
    <row r="4974" spans="1:21" x14ac:dyDescent="0.2">
      <c r="A4974" s="94">
        <v>660826870001</v>
      </c>
      <c r="B4974" s="95" t="s">
        <v>29</v>
      </c>
      <c r="C4974" s="95" t="s">
        <v>230</v>
      </c>
      <c r="D4974" s="95" t="s">
        <v>303</v>
      </c>
      <c r="E4974" s="96">
        <v>1</v>
      </c>
      <c r="F4974" s="88">
        <v>2019</v>
      </c>
      <c r="G4974" s="80" t="s">
        <v>260</v>
      </c>
      <c r="H4974" s="70">
        <v>2.0860303709005943</v>
      </c>
      <c r="I4974" s="70">
        <v>2.1203713569763432</v>
      </c>
      <c r="J4974" s="70">
        <v>2.1001617691724279</v>
      </c>
      <c r="K4974" s="70">
        <v>7</v>
      </c>
      <c r="L4974" s="70">
        <v>6.7989570054706183</v>
      </c>
      <c r="M4974" s="70">
        <v>6.8429988159138162</v>
      </c>
      <c r="N4974" s="70">
        <v>4.0312823128410109</v>
      </c>
      <c r="O4974" s="70">
        <v>6.9066919973922136</v>
      </c>
      <c r="P4974" s="70">
        <v>6.462509977092437</v>
      </c>
      <c r="Q4974" s="70">
        <v>6.826261684269288</v>
      </c>
      <c r="R4974" s="70">
        <v>3.7321905361550076</v>
      </c>
      <c r="S4974" s="70">
        <v>2</v>
      </c>
      <c r="T4974" s="70">
        <v>4.7422879855153139</v>
      </c>
      <c r="U4974" s="71">
        <v>48</v>
      </c>
    </row>
    <row r="4975" spans="1:21" x14ac:dyDescent="0.2">
      <c r="A4975" s="94">
        <v>660824230001</v>
      </c>
      <c r="B4975" s="95" t="s">
        <v>29</v>
      </c>
      <c r="C4975" s="95" t="s">
        <v>174</v>
      </c>
      <c r="D4975" s="95" t="s">
        <v>304</v>
      </c>
      <c r="E4975" s="96">
        <v>1</v>
      </c>
      <c r="F4975" s="88">
        <v>2019</v>
      </c>
      <c r="G4975" s="80" t="s">
        <v>260</v>
      </c>
      <c r="H4975" s="70">
        <v>2.0499595988778432</v>
      </c>
      <c r="I4975" s="70">
        <v>2.06376100127624</v>
      </c>
      <c r="J4975" s="70">
        <v>2.6523491599989506</v>
      </c>
      <c r="K4975" s="70">
        <v>7</v>
      </c>
      <c r="L4975" s="70">
        <v>6.8389108277700865</v>
      </c>
      <c r="M4975" s="70">
        <v>6.8597387705858326</v>
      </c>
      <c r="N4975" s="70">
        <v>3.8993767281944063</v>
      </c>
      <c r="O4975" s="70">
        <v>6.9053173281681106</v>
      </c>
      <c r="P4975" s="70">
        <v>4.3937437172101887</v>
      </c>
      <c r="Q4975" s="70">
        <v>6.9297022041362117</v>
      </c>
      <c r="R4975" s="70">
        <v>3.1184533062132411</v>
      </c>
      <c r="S4975" s="70">
        <v>2</v>
      </c>
      <c r="T4975" s="70">
        <v>4.5592760535359265</v>
      </c>
      <c r="U4975" s="71">
        <v>121</v>
      </c>
    </row>
    <row r="4976" spans="1:21" x14ac:dyDescent="0.2">
      <c r="A4976" s="94">
        <v>660819820001</v>
      </c>
      <c r="B4976" s="95" t="s">
        <v>29</v>
      </c>
      <c r="C4976" s="95" t="s">
        <v>53</v>
      </c>
      <c r="D4976" s="95" t="s">
        <v>305</v>
      </c>
      <c r="E4976" s="96">
        <v>1</v>
      </c>
      <c r="F4976" s="88">
        <v>2019</v>
      </c>
      <c r="G4976" s="80" t="s">
        <v>260</v>
      </c>
      <c r="H4976" s="70">
        <v>2.1536327405716627</v>
      </c>
      <c r="I4976" s="70">
        <v>2.2010759853623472</v>
      </c>
      <c r="J4976" s="70">
        <v>2.1951655366729872</v>
      </c>
      <c r="K4976" s="70">
        <v>7</v>
      </c>
      <c r="L4976" s="70">
        <v>6.8208413306771769</v>
      </c>
      <c r="M4976" s="70">
        <v>6.8330226485611627</v>
      </c>
      <c r="N4976" s="70">
        <v>4.4272562288488224</v>
      </c>
      <c r="O4976" s="70">
        <v>6.8319266741104672</v>
      </c>
      <c r="P4976" s="70">
        <v>6.4458207388762787</v>
      </c>
      <c r="Q4976" s="70">
        <v>6.863569998419635</v>
      </c>
      <c r="R4976" s="70">
        <v>2.7540407031029246</v>
      </c>
      <c r="S4976" s="70">
        <v>2</v>
      </c>
      <c r="T4976" s="70">
        <v>4.7105293821002894</v>
      </c>
      <c r="U4976" s="71">
        <v>56</v>
      </c>
    </row>
    <row r="4977" spans="1:21" x14ac:dyDescent="0.2">
      <c r="A4977" s="94">
        <v>660825550001</v>
      </c>
      <c r="B4977" s="95" t="s">
        <v>29</v>
      </c>
      <c r="C4977" s="95" t="s">
        <v>198</v>
      </c>
      <c r="D4977" s="95" t="s">
        <v>306</v>
      </c>
      <c r="E4977" s="96">
        <v>1</v>
      </c>
      <c r="F4977" s="88">
        <v>2019</v>
      </c>
      <c r="G4977" s="80" t="s">
        <v>260</v>
      </c>
      <c r="H4977" s="70">
        <v>2.0252461121394969</v>
      </c>
      <c r="I4977" s="70">
        <v>2.0399985781241612</v>
      </c>
      <c r="J4977" s="70">
        <v>2.256287296494321</v>
      </c>
      <c r="K4977" s="70">
        <v>6.5482400185804899</v>
      </c>
      <c r="L4977" s="70">
        <v>6.7845972208698688</v>
      </c>
      <c r="M4977" s="70">
        <v>6.8240809234730584</v>
      </c>
      <c r="N4977" s="70">
        <v>3.66642470725676</v>
      </c>
      <c r="O4977" s="70">
        <v>6.8072890728116802</v>
      </c>
      <c r="P4977" s="70">
        <v>6.462509977092437</v>
      </c>
      <c r="Q4977" s="70">
        <v>6.7560937581201097</v>
      </c>
      <c r="R4977" s="70">
        <v>2.8229625863000405</v>
      </c>
      <c r="S4977" s="70">
        <v>2</v>
      </c>
      <c r="T4977" s="70">
        <v>4.5828108542718686</v>
      </c>
      <c r="U4977" s="71">
        <v>105</v>
      </c>
    </row>
    <row r="4978" spans="1:21" x14ac:dyDescent="0.2">
      <c r="A4978" s="94">
        <v>560017190001</v>
      </c>
      <c r="B4978" s="95" t="s">
        <v>30</v>
      </c>
      <c r="C4978" s="95" t="s">
        <v>57</v>
      </c>
      <c r="D4978" s="95" t="s">
        <v>307</v>
      </c>
      <c r="E4978" s="96">
        <v>1</v>
      </c>
      <c r="F4978" s="88">
        <v>2019</v>
      </c>
      <c r="G4978" s="80" t="s">
        <v>260</v>
      </c>
      <c r="H4978" s="70">
        <v>2</v>
      </c>
      <c r="I4978" s="70">
        <v>2</v>
      </c>
      <c r="J4978" s="70">
        <v>2.144607785311893</v>
      </c>
      <c r="K4978" s="70">
        <v>6.2327029353598284</v>
      </c>
      <c r="L4978" s="70">
        <v>6.7662688073177302</v>
      </c>
      <c r="M4978" s="70">
        <v>6.8680568382781786</v>
      </c>
      <c r="N4978" s="70">
        <v>4.1957108099826961</v>
      </c>
      <c r="O4978" s="70">
        <v>6.6030869202150866</v>
      </c>
      <c r="P4978" s="70">
        <v>6.462509977092437</v>
      </c>
      <c r="Q4978" s="70">
        <v>6.6628559684922459</v>
      </c>
      <c r="R4978" s="70">
        <v>3.229783439192925</v>
      </c>
      <c r="S4978" s="70">
        <v>2</v>
      </c>
      <c r="T4978" s="70">
        <v>4.5971319567702524</v>
      </c>
      <c r="U4978" s="71">
        <v>96</v>
      </c>
    </row>
    <row r="4979" spans="1:21" x14ac:dyDescent="0.2">
      <c r="A4979" s="94">
        <v>560021110001</v>
      </c>
      <c r="B4979" s="95" t="s">
        <v>30</v>
      </c>
      <c r="C4979" s="95" t="s">
        <v>57</v>
      </c>
      <c r="D4979" s="95" t="s">
        <v>308</v>
      </c>
      <c r="E4979" s="96">
        <v>1</v>
      </c>
      <c r="F4979" s="88">
        <v>2019</v>
      </c>
      <c r="G4979" s="80" t="s">
        <v>260</v>
      </c>
      <c r="H4979" s="70">
        <v>2.0055566654502259</v>
      </c>
      <c r="I4979" s="70">
        <v>2.0069448977861697</v>
      </c>
      <c r="J4979" s="70">
        <v>2.0694832425672249</v>
      </c>
      <c r="K4979" s="70">
        <v>7</v>
      </c>
      <c r="L4979" s="70">
        <v>6.7913791996144548</v>
      </c>
      <c r="M4979" s="70">
        <v>6.8641479835577695</v>
      </c>
      <c r="N4979" s="70">
        <v>4.3335954641394094</v>
      </c>
      <c r="O4979" s="70">
        <v>6.7551309632728067</v>
      </c>
      <c r="P4979" s="70">
        <v>6.446411393958436</v>
      </c>
      <c r="Q4979" s="70">
        <v>6.8635746045298491</v>
      </c>
      <c r="R4979" s="70">
        <v>3.1304778609843993</v>
      </c>
      <c r="S4979" s="70">
        <v>2</v>
      </c>
      <c r="T4979" s="70">
        <v>4.688891856321729</v>
      </c>
      <c r="U4979" s="71">
        <v>67</v>
      </c>
    </row>
    <row r="4980" spans="1:21" x14ac:dyDescent="0.2">
      <c r="A4980" s="94">
        <v>560016620001</v>
      </c>
      <c r="B4980" s="95" t="s">
        <v>30</v>
      </c>
      <c r="C4980" s="95" t="s">
        <v>238</v>
      </c>
      <c r="D4980" s="95" t="s">
        <v>309</v>
      </c>
      <c r="E4980" s="96">
        <v>1</v>
      </c>
      <c r="F4980" s="88">
        <v>2019</v>
      </c>
      <c r="G4980" s="80" t="s">
        <v>260</v>
      </c>
      <c r="H4980" s="70">
        <v>2.02533537958108</v>
      </c>
      <c r="I4980" s="70">
        <v>2.0606637871535765</v>
      </c>
      <c r="J4980" s="70">
        <v>2.0997156070663454</v>
      </c>
      <c r="K4980" s="70">
        <v>7</v>
      </c>
      <c r="L4980" s="70">
        <v>6.8458458837207301</v>
      </c>
      <c r="M4980" s="70">
        <v>6.8558613859987663</v>
      </c>
      <c r="N4980" s="70">
        <v>4.14658512099607</v>
      </c>
      <c r="O4980" s="70">
        <v>6.4837034742868118</v>
      </c>
      <c r="P4980" s="70">
        <v>6.4382815208621054</v>
      </c>
      <c r="Q4980" s="70">
        <v>6.9686866271465684</v>
      </c>
      <c r="R4980" s="70">
        <v>4.1758379827142065</v>
      </c>
      <c r="S4980" s="70">
        <v>2</v>
      </c>
      <c r="T4980" s="70">
        <v>4.7583763974605215</v>
      </c>
      <c r="U4980" s="71">
        <v>46</v>
      </c>
    </row>
    <row r="4981" spans="1:21" x14ac:dyDescent="0.2">
      <c r="A4981" s="94">
        <v>560017000001</v>
      </c>
      <c r="B4981" s="95" t="s">
        <v>30</v>
      </c>
      <c r="C4981" s="95" t="s">
        <v>96</v>
      </c>
      <c r="D4981" s="95" t="s">
        <v>310</v>
      </c>
      <c r="E4981" s="96">
        <v>1</v>
      </c>
      <c r="F4981" s="88">
        <v>2019</v>
      </c>
      <c r="G4981" s="80" t="s">
        <v>260</v>
      </c>
      <c r="H4981" s="70">
        <v>2.3826509683828987</v>
      </c>
      <c r="I4981" s="70">
        <v>2.5073803513232575</v>
      </c>
      <c r="J4981" s="70">
        <v>2.0583646119048526</v>
      </c>
      <c r="K4981" s="70">
        <v>7</v>
      </c>
      <c r="L4981" s="70">
        <v>6.8077905561578413</v>
      </c>
      <c r="M4981" s="70">
        <v>6.8418563994026131</v>
      </c>
      <c r="N4981" s="70">
        <v>4.0949848101385147</v>
      </c>
      <c r="O4981" s="70">
        <v>6.2319551694125401</v>
      </c>
      <c r="P4981" s="70">
        <v>6.3818488824636654</v>
      </c>
      <c r="Q4981" s="70">
        <v>6.7371003427028002</v>
      </c>
      <c r="R4981" s="70">
        <v>2.8568875232154474</v>
      </c>
      <c r="S4981" s="70">
        <v>2</v>
      </c>
      <c r="T4981" s="70">
        <v>4.6584016345920363</v>
      </c>
      <c r="U4981" s="71">
        <v>73</v>
      </c>
    </row>
    <row r="4982" spans="1:21" x14ac:dyDescent="0.2">
      <c r="A4982" s="94">
        <v>560019720001</v>
      </c>
      <c r="B4982" s="95" t="s">
        <v>30</v>
      </c>
      <c r="C4982" s="95" t="s">
        <v>57</v>
      </c>
      <c r="D4982" s="95" t="s">
        <v>311</v>
      </c>
      <c r="E4982" s="96">
        <v>1</v>
      </c>
      <c r="F4982" s="88">
        <v>2019</v>
      </c>
      <c r="G4982" s="80" t="s">
        <v>260</v>
      </c>
      <c r="H4982" s="70">
        <v>2</v>
      </c>
      <c r="I4982" s="70">
        <v>2</v>
      </c>
      <c r="J4982" s="70">
        <v>6.9684348986301492</v>
      </c>
      <c r="K4982" s="70">
        <v>7</v>
      </c>
      <c r="L4982" s="70">
        <v>6.8693046594519256</v>
      </c>
      <c r="M4982" s="70">
        <v>6.7249052198535564</v>
      </c>
      <c r="N4982" s="70">
        <v>4.3827875199165547</v>
      </c>
      <c r="O4982" s="70">
        <v>6.7325377979961072</v>
      </c>
      <c r="P4982" s="70">
        <v>6.4479555902089949</v>
      </c>
      <c r="Q4982" s="70">
        <v>6.7258904949986036</v>
      </c>
      <c r="R4982" s="70">
        <v>3.8361387223783314</v>
      </c>
      <c r="S4982" s="70">
        <v>2</v>
      </c>
      <c r="T4982" s="70">
        <v>5.140662908619519</v>
      </c>
      <c r="U4982" s="71">
        <v>9</v>
      </c>
    </row>
    <row r="4983" spans="1:21" x14ac:dyDescent="0.2">
      <c r="A4983" s="94">
        <v>560020650001</v>
      </c>
      <c r="B4983" s="95" t="s">
        <v>30</v>
      </c>
      <c r="C4983" s="95" t="s">
        <v>96</v>
      </c>
      <c r="D4983" s="95" t="s">
        <v>312</v>
      </c>
      <c r="E4983" s="96">
        <v>1</v>
      </c>
      <c r="F4983" s="88">
        <v>2019</v>
      </c>
      <c r="G4983" s="80" t="s">
        <v>260</v>
      </c>
      <c r="H4983" s="70">
        <v>2</v>
      </c>
      <c r="I4983" s="70">
        <v>2</v>
      </c>
      <c r="J4983" s="70">
        <v>2.1248998763293492</v>
      </c>
      <c r="K4983" s="70">
        <v>7</v>
      </c>
      <c r="L4983" s="70">
        <v>6.7695770831921402</v>
      </c>
      <c r="M4983" s="70">
        <v>6.8476501631108571</v>
      </c>
      <c r="N4983" s="70">
        <v>3.3962301457121455</v>
      </c>
      <c r="O4983" s="70">
        <v>6.811458713864293</v>
      </c>
      <c r="P4983" s="70">
        <v>2.6496636410949441</v>
      </c>
      <c r="Q4983" s="70">
        <v>6.7031022209774003</v>
      </c>
      <c r="R4983" s="70">
        <v>3.2395568559139623</v>
      </c>
      <c r="S4983" s="70">
        <v>2</v>
      </c>
      <c r="T4983" s="70">
        <v>4.295178225016258</v>
      </c>
      <c r="U4983" s="71">
        <v>188</v>
      </c>
    </row>
    <row r="4984" spans="1:21" x14ac:dyDescent="0.2">
      <c r="A4984" s="94">
        <v>560018830001</v>
      </c>
      <c r="B4984" s="95" t="s">
        <v>30</v>
      </c>
      <c r="C4984" s="95" t="s">
        <v>57</v>
      </c>
      <c r="D4984" s="95" t="s">
        <v>313</v>
      </c>
      <c r="E4984" s="96">
        <v>1</v>
      </c>
      <c r="F4984" s="88">
        <v>2019</v>
      </c>
      <c r="G4984" s="80" t="s">
        <v>260</v>
      </c>
      <c r="H4984" s="70">
        <v>2.0607367598056086</v>
      </c>
      <c r="I4984" s="70">
        <v>2.0591205127397751</v>
      </c>
      <c r="J4984" s="70">
        <v>3.998018982916927</v>
      </c>
      <c r="K4984" s="70">
        <v>7</v>
      </c>
      <c r="L4984" s="70">
        <v>6.8297166478592617</v>
      </c>
      <c r="M4984" s="70">
        <v>6.8651475866151346</v>
      </c>
      <c r="N4984" s="70">
        <v>3.7594791657195521</v>
      </c>
      <c r="O4984" s="70">
        <v>6.3483970076365441</v>
      </c>
      <c r="P4984" s="70">
        <v>6.4578827939917423</v>
      </c>
      <c r="Q4984" s="70">
        <v>6.9040961251704198</v>
      </c>
      <c r="R4984" s="70">
        <v>3.9901521174927614</v>
      </c>
      <c r="S4984" s="70">
        <v>2</v>
      </c>
      <c r="T4984" s="70">
        <v>4.856062308328978</v>
      </c>
      <c r="U4984" s="71">
        <v>27</v>
      </c>
    </row>
    <row r="4985" spans="1:21" x14ac:dyDescent="0.2">
      <c r="A4985" s="94">
        <v>560019130001</v>
      </c>
      <c r="B4985" s="95" t="s">
        <v>30</v>
      </c>
      <c r="C4985" s="95" t="s">
        <v>57</v>
      </c>
      <c r="D4985" s="95" t="s">
        <v>314</v>
      </c>
      <c r="E4985" s="96">
        <v>1</v>
      </c>
      <c r="F4985" s="88">
        <v>2019</v>
      </c>
      <c r="G4985" s="80" t="s">
        <v>260</v>
      </c>
      <c r="H4985" s="70">
        <v>2.0177451101891339</v>
      </c>
      <c r="I4985" s="70">
        <v>2.0276590593251593</v>
      </c>
      <c r="J4985" s="70">
        <v>2.4712609469262814</v>
      </c>
      <c r="K4985" s="70">
        <v>7</v>
      </c>
      <c r="L4985" s="70">
        <v>6.8439023818080651</v>
      </c>
      <c r="M4985" s="70">
        <v>6.8653171221594729</v>
      </c>
      <c r="N4985" s="70">
        <v>4.5060466777449726</v>
      </c>
      <c r="O4985" s="70">
        <v>6.7871360280014645</v>
      </c>
      <c r="P4985" s="70">
        <v>6.4548790855717986</v>
      </c>
      <c r="Q4985" s="70">
        <v>6.823529065038338</v>
      </c>
      <c r="R4985" s="70">
        <v>6.0797506811329987</v>
      </c>
      <c r="S4985" s="70">
        <v>2</v>
      </c>
      <c r="T4985" s="70">
        <v>4.989768846491474</v>
      </c>
      <c r="U4985" s="71">
        <v>16</v>
      </c>
    </row>
    <row r="4986" spans="1:21" x14ac:dyDescent="0.2">
      <c r="A4986" s="94">
        <v>560018320001</v>
      </c>
      <c r="B4986" s="95" t="s">
        <v>30</v>
      </c>
      <c r="C4986" s="95" t="s">
        <v>57</v>
      </c>
      <c r="D4986" s="95" t="s">
        <v>315</v>
      </c>
      <c r="E4986" s="96">
        <v>1</v>
      </c>
      <c r="F4986" s="88">
        <v>2019</v>
      </c>
      <c r="G4986" s="80" t="s">
        <v>260</v>
      </c>
      <c r="H4986" s="70">
        <v>2.1903830167595428</v>
      </c>
      <c r="I4986" s="70">
        <v>2.2129322023243274</v>
      </c>
      <c r="J4986" s="70">
        <v>2.3679167125419691</v>
      </c>
      <c r="K4986" s="70">
        <v>7</v>
      </c>
      <c r="L4986" s="70">
        <v>6.6795308119168793</v>
      </c>
      <c r="M4986" s="70">
        <v>6.8433411853429549</v>
      </c>
      <c r="N4986" s="70">
        <v>3.6390601158354521</v>
      </c>
      <c r="O4986" s="70">
        <v>6.0529253500228331</v>
      </c>
      <c r="P4986" s="70">
        <v>6.4514908226511158</v>
      </c>
      <c r="Q4986" s="70">
        <v>6.7532291565043341</v>
      </c>
      <c r="R4986" s="70">
        <v>3.1907541877904184</v>
      </c>
      <c r="S4986" s="70">
        <v>2</v>
      </c>
      <c r="T4986" s="70">
        <v>4.6151302968074859</v>
      </c>
      <c r="U4986" s="71">
        <v>86</v>
      </c>
    </row>
    <row r="4987" spans="1:21" x14ac:dyDescent="0.2">
      <c r="A4987" s="94">
        <v>560018240001</v>
      </c>
      <c r="B4987" s="95" t="s">
        <v>30</v>
      </c>
      <c r="C4987" s="95" t="s">
        <v>167</v>
      </c>
      <c r="D4987" s="95" t="s">
        <v>316</v>
      </c>
      <c r="E4987" s="96">
        <v>1</v>
      </c>
      <c r="F4987" s="88">
        <v>2019</v>
      </c>
      <c r="G4987" s="80" t="s">
        <v>260</v>
      </c>
      <c r="H4987" s="70">
        <v>2.2986382624231547</v>
      </c>
      <c r="I4987" s="70">
        <v>2.4210845746492144</v>
      </c>
      <c r="J4987" s="70">
        <v>2.0895260380044718</v>
      </c>
      <c r="K4987" s="70">
        <v>7</v>
      </c>
      <c r="L4987" s="70">
        <v>6.8258602602956886</v>
      </c>
      <c r="M4987" s="70">
        <v>6.8537336495292109</v>
      </c>
      <c r="N4987" s="70">
        <v>4.125466557631464</v>
      </c>
      <c r="O4987" s="70">
        <v>6.8070808704507249</v>
      </c>
      <c r="P4987" s="70">
        <v>6.4520236744287125</v>
      </c>
      <c r="Q4987" s="70">
        <v>6.6099639917251647</v>
      </c>
      <c r="R4987" s="70">
        <v>3.0510190954390159</v>
      </c>
      <c r="S4987" s="70">
        <v>2</v>
      </c>
      <c r="T4987" s="70">
        <v>4.7111997478814027</v>
      </c>
      <c r="U4987" s="71">
        <v>55</v>
      </c>
    </row>
    <row r="4988" spans="1:21" x14ac:dyDescent="0.2">
      <c r="A4988" s="94">
        <v>760029400001</v>
      </c>
      <c r="B4988" s="95" t="s">
        <v>22</v>
      </c>
      <c r="C4988" s="95" t="s">
        <v>112</v>
      </c>
      <c r="D4988" s="95" t="s">
        <v>317</v>
      </c>
      <c r="E4988" s="96">
        <v>1</v>
      </c>
      <c r="F4988" s="88">
        <v>2019</v>
      </c>
      <c r="G4988" s="80" t="s">
        <v>260</v>
      </c>
      <c r="H4988" s="70">
        <v>2</v>
      </c>
      <c r="I4988" s="70">
        <v>2</v>
      </c>
      <c r="J4988" s="70">
        <v>2.0479384465925059</v>
      </c>
      <c r="K4988" s="70">
        <v>7</v>
      </c>
      <c r="L4988" s="70">
        <v>6.8128748087605766</v>
      </c>
      <c r="M4988" s="70">
        <v>6.8455784553905188</v>
      </c>
      <c r="N4988" s="70">
        <v>3.2502506389793195</v>
      </c>
      <c r="O4988" s="70">
        <v>6.4384106797887473</v>
      </c>
      <c r="P4988" s="70">
        <v>6.4588833178847942</v>
      </c>
      <c r="Q4988" s="70">
        <v>6.7695274823458123</v>
      </c>
      <c r="R4988" s="70">
        <v>2.7038578773638959</v>
      </c>
      <c r="S4988" s="70">
        <v>2</v>
      </c>
      <c r="T4988" s="70">
        <v>4.5272768089255147</v>
      </c>
      <c r="U4988" s="71">
        <v>135</v>
      </c>
    </row>
    <row r="4989" spans="1:21" x14ac:dyDescent="0.2">
      <c r="A4989" s="94">
        <v>760028190001</v>
      </c>
      <c r="B4989" s="95" t="s">
        <v>22</v>
      </c>
      <c r="C4989" s="95" t="s">
        <v>90</v>
      </c>
      <c r="D4989" s="95" t="s">
        <v>318</v>
      </c>
      <c r="E4989" s="96">
        <v>1</v>
      </c>
      <c r="F4989" s="88">
        <v>2019</v>
      </c>
      <c r="G4989" s="80" t="s">
        <v>260</v>
      </c>
      <c r="H4989" s="70">
        <v>2</v>
      </c>
      <c r="I4989" s="70">
        <v>2</v>
      </c>
      <c r="J4989" s="70">
        <v>2.0940353016686775</v>
      </c>
      <c r="K4989" s="70">
        <v>7</v>
      </c>
      <c r="L4989" s="70">
        <v>6.8133015765416474</v>
      </c>
      <c r="M4989" s="70">
        <v>6.8655217942546791</v>
      </c>
      <c r="N4989" s="70">
        <v>3.5615322434945984</v>
      </c>
      <c r="O4989" s="70">
        <v>6.7176044854018206</v>
      </c>
      <c r="P4989" s="70">
        <v>6.462509977092437</v>
      </c>
      <c r="Q4989" s="70">
        <v>6.8776849912570333</v>
      </c>
      <c r="R4989" s="70">
        <v>3.016412870534749</v>
      </c>
      <c r="S4989" s="70">
        <v>2</v>
      </c>
      <c r="T4989" s="70">
        <v>4.6173836033538036</v>
      </c>
      <c r="U4989" s="71">
        <v>85</v>
      </c>
    </row>
    <row r="4990" spans="1:21" x14ac:dyDescent="0.2">
      <c r="A4990" s="94">
        <v>760030840001</v>
      </c>
      <c r="B4990" s="95" t="s">
        <v>22</v>
      </c>
      <c r="C4990" s="95" t="s">
        <v>70</v>
      </c>
      <c r="D4990" s="95" t="s">
        <v>319</v>
      </c>
      <c r="E4990" s="96">
        <v>1</v>
      </c>
      <c r="F4990" s="88">
        <v>2019</v>
      </c>
      <c r="G4990" s="80" t="s">
        <v>260</v>
      </c>
      <c r="H4990" s="70">
        <v>2</v>
      </c>
      <c r="I4990" s="70">
        <v>2</v>
      </c>
      <c r="J4990" s="70">
        <v>2.0444163015144219</v>
      </c>
      <c r="K4990" s="70">
        <v>3.7176879380921877</v>
      </c>
      <c r="L4990" s="70">
        <v>6.6931530575938503</v>
      </c>
      <c r="M4990" s="70">
        <v>6.8581664888563116</v>
      </c>
      <c r="N4990" s="70">
        <v>2.6751305340587823</v>
      </c>
      <c r="O4990" s="70">
        <v>6.3685866855827822</v>
      </c>
      <c r="P4990" s="70">
        <v>6.4590815451897337</v>
      </c>
      <c r="Q4990" s="70">
        <v>4.6554931520105551</v>
      </c>
      <c r="R4990" s="70">
        <v>2.9591975673041264</v>
      </c>
      <c r="S4990" s="70">
        <v>2</v>
      </c>
      <c r="T4990" s="70">
        <v>4.0359094391835626</v>
      </c>
      <c r="U4990" s="71">
        <v>200</v>
      </c>
    </row>
    <row r="4991" spans="1:21" x14ac:dyDescent="0.2">
      <c r="A4991" s="94">
        <v>760029080001</v>
      </c>
      <c r="B4991" s="95" t="s">
        <v>22</v>
      </c>
      <c r="C4991" s="95" t="s">
        <v>75</v>
      </c>
      <c r="D4991" s="95" t="s">
        <v>320</v>
      </c>
      <c r="E4991" s="96">
        <v>1</v>
      </c>
      <c r="F4991" s="88">
        <v>2019</v>
      </c>
      <c r="G4991" s="80" t="s">
        <v>260</v>
      </c>
      <c r="H4991" s="70">
        <v>2.041609471324358</v>
      </c>
      <c r="I4991" s="70">
        <v>2.0474619358554276</v>
      </c>
      <c r="J4991" s="70">
        <v>2.120566440162063</v>
      </c>
      <c r="K4991" s="70">
        <v>6.6251491919157433</v>
      </c>
      <c r="L4991" s="70">
        <v>6.7695335425886558</v>
      </c>
      <c r="M4991" s="70">
        <v>6.8655595794909727</v>
      </c>
      <c r="N4991" s="70">
        <v>4.0887670347461773</v>
      </c>
      <c r="O4991" s="70">
        <v>6.7506243078264703</v>
      </c>
      <c r="P4991" s="70">
        <v>6.4516789794619029</v>
      </c>
      <c r="Q4991" s="70">
        <v>6.4953266816110933</v>
      </c>
      <c r="R4991" s="70">
        <v>2.4914886401012524</v>
      </c>
      <c r="S4991" s="70">
        <v>2</v>
      </c>
      <c r="T4991" s="70">
        <v>4.5623138170903443</v>
      </c>
      <c r="U4991" s="71">
        <v>118</v>
      </c>
    </row>
    <row r="4992" spans="1:21" x14ac:dyDescent="0.2">
      <c r="A4992" s="94">
        <v>760027700001</v>
      </c>
      <c r="B4992" s="95" t="s">
        <v>22</v>
      </c>
      <c r="C4992" s="95" t="s">
        <v>106</v>
      </c>
      <c r="D4992" s="95" t="s">
        <v>321</v>
      </c>
      <c r="E4992" s="96">
        <v>1</v>
      </c>
      <c r="F4992" s="88">
        <v>2019</v>
      </c>
      <c r="G4992" s="80" t="s">
        <v>260</v>
      </c>
      <c r="H4992" s="70">
        <v>2</v>
      </c>
      <c r="I4992" s="70">
        <v>2</v>
      </c>
      <c r="J4992" s="70">
        <v>2.0473209956525467</v>
      </c>
      <c r="K4992" s="70">
        <v>5.4004558297629313</v>
      </c>
      <c r="L4992" s="70">
        <v>6.6938334081361557</v>
      </c>
      <c r="M4992" s="70">
        <v>6.0734550377479728</v>
      </c>
      <c r="N4992" s="70">
        <v>2.4469465637459678</v>
      </c>
      <c r="O4992" s="70">
        <v>6.5102057957526087</v>
      </c>
      <c r="P4992" s="70">
        <v>6.462509977092437</v>
      </c>
      <c r="Q4992" s="70">
        <v>5.8801538165854073</v>
      </c>
      <c r="R4992" s="70">
        <v>2.7364655633703125</v>
      </c>
      <c r="S4992" s="70">
        <v>2</v>
      </c>
      <c r="T4992" s="70">
        <v>4.187612248987195</v>
      </c>
      <c r="U4992" s="71">
        <v>195</v>
      </c>
    </row>
    <row r="4993" spans="1:21" x14ac:dyDescent="0.2">
      <c r="A4993" s="94">
        <v>760031650001</v>
      </c>
      <c r="B4993" s="95" t="s">
        <v>22</v>
      </c>
      <c r="C4993" s="95" t="s">
        <v>70</v>
      </c>
      <c r="D4993" s="95" t="s">
        <v>322</v>
      </c>
      <c r="E4993" s="96">
        <v>1</v>
      </c>
      <c r="F4993" s="88">
        <v>2019</v>
      </c>
      <c r="G4993" s="80" t="s">
        <v>260</v>
      </c>
      <c r="H4993" s="70">
        <v>2</v>
      </c>
      <c r="I4993" s="70">
        <v>2</v>
      </c>
      <c r="J4993" s="70">
        <v>2.0327566739665661</v>
      </c>
      <c r="K4993" s="70">
        <v>7</v>
      </c>
      <c r="L4993" s="70">
        <v>6.7142771105571066</v>
      </c>
      <c r="M4993" s="70">
        <v>6.850484297232506</v>
      </c>
      <c r="N4993" s="70">
        <v>2.924102256446552</v>
      </c>
      <c r="O4993" s="70">
        <v>6.5467649030193735</v>
      </c>
      <c r="P4993" s="70">
        <v>6.4427275090890737</v>
      </c>
      <c r="Q4993" s="70">
        <v>6.3623478653747938</v>
      </c>
      <c r="R4993" s="70">
        <v>2.2309534657609134</v>
      </c>
      <c r="S4993" s="70">
        <v>2</v>
      </c>
      <c r="T4993" s="70">
        <v>4.4253678401205745</v>
      </c>
      <c r="U4993" s="71">
        <v>171</v>
      </c>
    </row>
    <row r="4994" spans="1:21" x14ac:dyDescent="0.2">
      <c r="A4994" s="94">
        <v>760038070001</v>
      </c>
      <c r="B4994" s="95" t="s">
        <v>22</v>
      </c>
      <c r="C4994" s="95" t="s">
        <v>90</v>
      </c>
      <c r="D4994" s="95" t="s">
        <v>323</v>
      </c>
      <c r="E4994" s="96">
        <v>1</v>
      </c>
      <c r="F4994" s="88">
        <v>2019</v>
      </c>
      <c r="G4994" s="80" t="s">
        <v>260</v>
      </c>
      <c r="H4994" s="70">
        <v>2</v>
      </c>
      <c r="I4994" s="70">
        <v>2</v>
      </c>
      <c r="J4994" s="70">
        <v>2.0760441620413248</v>
      </c>
      <c r="K4994" s="70">
        <v>7</v>
      </c>
      <c r="L4994" s="70">
        <v>6.7719952197787361</v>
      </c>
      <c r="M4994" s="70">
        <v>6.8720944414315728</v>
      </c>
      <c r="N4994" s="70">
        <v>2.639172255899549</v>
      </c>
      <c r="O4994" s="70">
        <v>6.5497327806518149</v>
      </c>
      <c r="P4994" s="70">
        <v>6.4435142417142801</v>
      </c>
      <c r="Q4994" s="70">
        <v>6.5704308968836358</v>
      </c>
      <c r="R4994" s="70">
        <v>3.453955976744985</v>
      </c>
      <c r="S4994" s="70">
        <v>2</v>
      </c>
      <c r="T4994" s="70">
        <v>4.5314116645954918</v>
      </c>
      <c r="U4994" s="71">
        <v>132</v>
      </c>
    </row>
    <row r="4995" spans="1:21" x14ac:dyDescent="0.2">
      <c r="A4995" s="94">
        <v>760028940001</v>
      </c>
      <c r="B4995" s="95" t="s">
        <v>22</v>
      </c>
      <c r="C4995" s="95" t="s">
        <v>146</v>
      </c>
      <c r="D4995" s="95" t="s">
        <v>296</v>
      </c>
      <c r="E4995" s="96">
        <v>1</v>
      </c>
      <c r="F4995" s="88">
        <v>2019</v>
      </c>
      <c r="G4995" s="80" t="s">
        <v>260</v>
      </c>
      <c r="H4995" s="70">
        <v>2</v>
      </c>
      <c r="I4995" s="70">
        <v>2</v>
      </c>
      <c r="J4995" s="70">
        <v>2.0318680225700616</v>
      </c>
      <c r="K4995" s="70">
        <v>2</v>
      </c>
      <c r="L4995" s="70">
        <v>6.7226572128531856</v>
      </c>
      <c r="M4995" s="70">
        <v>6.6242318600298624</v>
      </c>
      <c r="N4995" s="70">
        <v>2</v>
      </c>
      <c r="O4995" s="70">
        <v>6.5980732644006332</v>
      </c>
      <c r="P4995" s="70">
        <v>6.462509977092437</v>
      </c>
      <c r="Q4995" s="70">
        <v>4.4198183749104629</v>
      </c>
      <c r="R4995" s="70">
        <v>2.3965822136555763</v>
      </c>
      <c r="S4995" s="70">
        <v>2</v>
      </c>
      <c r="T4995" s="70">
        <v>3.7713117437926855</v>
      </c>
      <c r="U4995" s="71">
        <v>204</v>
      </c>
    </row>
    <row r="4996" spans="1:21" x14ac:dyDescent="0.2">
      <c r="A4996" s="94">
        <v>760031300001</v>
      </c>
      <c r="B4996" s="95" t="s">
        <v>22</v>
      </c>
      <c r="C4996" s="95" t="s">
        <v>70</v>
      </c>
      <c r="D4996" s="95" t="s">
        <v>324</v>
      </c>
      <c r="E4996" s="96">
        <v>1</v>
      </c>
      <c r="F4996" s="88">
        <v>2019</v>
      </c>
      <c r="G4996" s="80" t="s">
        <v>260</v>
      </c>
      <c r="H4996" s="70">
        <v>2</v>
      </c>
      <c r="I4996" s="70">
        <v>2</v>
      </c>
      <c r="J4996" s="70">
        <v>2.0435367637967747</v>
      </c>
      <c r="K4996" s="70">
        <v>3.3800802229782905</v>
      </c>
      <c r="L4996" s="70">
        <v>6.7717952616198387</v>
      </c>
      <c r="M4996" s="70">
        <v>6.8720944414315728</v>
      </c>
      <c r="N4996" s="70">
        <v>3.0136852728547545</v>
      </c>
      <c r="O4996" s="70">
        <v>6.6015079838550079</v>
      </c>
      <c r="P4996" s="70">
        <v>2</v>
      </c>
      <c r="Q4996" s="70">
        <v>4.6567631237715963</v>
      </c>
      <c r="R4996" s="70">
        <v>2.5002625823663638</v>
      </c>
      <c r="S4996" s="70">
        <v>2</v>
      </c>
      <c r="T4996" s="70">
        <v>3.6533104710561828</v>
      </c>
      <c r="U4996" s="71">
        <v>205</v>
      </c>
    </row>
    <row r="4997" spans="1:21" x14ac:dyDescent="0.2">
      <c r="A4997" s="94">
        <v>860019260001</v>
      </c>
      <c r="B4997" s="95" t="s">
        <v>28</v>
      </c>
      <c r="C4997" s="95" t="s">
        <v>220</v>
      </c>
      <c r="D4997" s="95" t="s">
        <v>325</v>
      </c>
      <c r="E4997" s="96">
        <v>1</v>
      </c>
      <c r="F4997" s="88">
        <v>2019</v>
      </c>
      <c r="G4997" s="80" t="s">
        <v>260</v>
      </c>
      <c r="H4997" s="70">
        <v>2</v>
      </c>
      <c r="I4997" s="70">
        <v>2</v>
      </c>
      <c r="J4997" s="70">
        <v>2.0968980996939353</v>
      </c>
      <c r="K4997" s="70">
        <v>5.3743768090453425</v>
      </c>
      <c r="L4997" s="70">
        <v>6.737241723936501</v>
      </c>
      <c r="M4997" s="70">
        <v>6.8590894116762486</v>
      </c>
      <c r="N4997" s="70">
        <v>3.4185266746512522</v>
      </c>
      <c r="O4997" s="70">
        <v>6.8444569354987488</v>
      </c>
      <c r="P4997" s="70">
        <v>6.4434553173154603</v>
      </c>
      <c r="Q4997" s="70">
        <v>4.9082405059043097</v>
      </c>
      <c r="R4997" s="70">
        <v>2.6583213132523955</v>
      </c>
      <c r="S4997" s="70">
        <v>2</v>
      </c>
      <c r="T4997" s="70">
        <v>4.2783838992478493</v>
      </c>
      <c r="U4997" s="71">
        <v>191</v>
      </c>
    </row>
    <row r="4998" spans="1:21" x14ac:dyDescent="0.2">
      <c r="A4998" s="94">
        <v>860017480001</v>
      </c>
      <c r="B4998" s="95" t="s">
        <v>28</v>
      </c>
      <c r="C4998" s="95" t="s">
        <v>92</v>
      </c>
      <c r="D4998" s="95" t="s">
        <v>326</v>
      </c>
      <c r="E4998" s="96">
        <v>1</v>
      </c>
      <c r="F4998" s="88">
        <v>2019</v>
      </c>
      <c r="G4998" s="80" t="s">
        <v>260</v>
      </c>
      <c r="H4998" s="70">
        <v>2</v>
      </c>
      <c r="I4998" s="70">
        <v>2</v>
      </c>
      <c r="J4998" s="70">
        <v>2.1097925667203241</v>
      </c>
      <c r="K4998" s="70">
        <v>6.9312331967436167</v>
      </c>
      <c r="L4998" s="70">
        <v>6.8476092767355645</v>
      </c>
      <c r="M4998" s="70">
        <v>6.8468792940543945</v>
      </c>
      <c r="N4998" s="70">
        <v>3.8828331980352271</v>
      </c>
      <c r="O4998" s="70">
        <v>6.9055819601284867</v>
      </c>
      <c r="P4998" s="70">
        <v>6.462509977092437</v>
      </c>
      <c r="Q4998" s="70">
        <v>6.8611380434507661</v>
      </c>
      <c r="R4998" s="70">
        <v>3.5124263909365667</v>
      </c>
      <c r="S4998" s="70">
        <v>2</v>
      </c>
      <c r="T4998" s="70">
        <v>4.6966669919914494</v>
      </c>
      <c r="U4998" s="71">
        <v>62</v>
      </c>
    </row>
    <row r="4999" spans="1:21" x14ac:dyDescent="0.2">
      <c r="A4999" s="94">
        <v>860014460001</v>
      </c>
      <c r="B4999" s="95" t="s">
        <v>28</v>
      </c>
      <c r="C4999" s="95" t="s">
        <v>157</v>
      </c>
      <c r="D4999" s="95" t="s">
        <v>327</v>
      </c>
      <c r="E4999" s="96">
        <v>1</v>
      </c>
      <c r="F4999" s="88">
        <v>2019</v>
      </c>
      <c r="G4999" s="80" t="s">
        <v>260</v>
      </c>
      <c r="H4999" s="70">
        <v>2.0096647925974804</v>
      </c>
      <c r="I4999" s="70">
        <v>2.0142490576105581</v>
      </c>
      <c r="J4999" s="70">
        <v>2.1042777472932488</v>
      </c>
      <c r="K4999" s="70">
        <v>5.0074120625885739</v>
      </c>
      <c r="L4999" s="70">
        <v>6.7914987130771554</v>
      </c>
      <c r="M4999" s="70">
        <v>6.8356824606942919</v>
      </c>
      <c r="N4999" s="70">
        <v>3.4477025347508352</v>
      </c>
      <c r="O4999" s="70">
        <v>6.5763500853452941</v>
      </c>
      <c r="P4999" s="70">
        <v>6.4510882961126956</v>
      </c>
      <c r="Q4999" s="70">
        <v>5.1490238228197374</v>
      </c>
      <c r="R4999" s="70">
        <v>2.1377209797911392</v>
      </c>
      <c r="S4999" s="70">
        <v>2</v>
      </c>
      <c r="T4999" s="70">
        <v>4.2103892127234177</v>
      </c>
      <c r="U4999" s="71">
        <v>192</v>
      </c>
    </row>
    <row r="5000" spans="1:21" x14ac:dyDescent="0.2">
      <c r="A5000" s="94">
        <v>860013300001</v>
      </c>
      <c r="B5000" s="95" t="s">
        <v>28</v>
      </c>
      <c r="C5000" s="95" t="s">
        <v>157</v>
      </c>
      <c r="D5000" s="95" t="s">
        <v>328</v>
      </c>
      <c r="E5000" s="96">
        <v>1</v>
      </c>
      <c r="F5000" s="88">
        <v>2019</v>
      </c>
      <c r="G5000" s="80" t="s">
        <v>260</v>
      </c>
      <c r="H5000" s="70">
        <v>2.2862732933382297</v>
      </c>
      <c r="I5000" s="70">
        <v>2.5111569516346126</v>
      </c>
      <c r="J5000" s="70">
        <v>2.0673571420401098</v>
      </c>
      <c r="K5000" s="70">
        <v>5.9868607816254364</v>
      </c>
      <c r="L5000" s="70">
        <v>6.8809495288579035</v>
      </c>
      <c r="M5000" s="70">
        <v>6.8521578829188883</v>
      </c>
      <c r="N5000" s="70">
        <v>3.8377780891579221</v>
      </c>
      <c r="O5000" s="70">
        <v>6.8651263315925393</v>
      </c>
      <c r="P5000" s="70">
        <v>6.411401117116454</v>
      </c>
      <c r="Q5000" s="70">
        <v>6.2794002768541315</v>
      </c>
      <c r="R5000" s="70">
        <v>2.2634392277649704</v>
      </c>
      <c r="S5000" s="70">
        <v>2</v>
      </c>
      <c r="T5000" s="70">
        <v>4.5201583852417668</v>
      </c>
      <c r="U5000" s="71">
        <v>142</v>
      </c>
    </row>
    <row r="5001" spans="1:21" x14ac:dyDescent="0.2">
      <c r="A5001" s="94">
        <v>860032520001</v>
      </c>
      <c r="B5001" s="95" t="s">
        <v>28</v>
      </c>
      <c r="C5001" s="95" t="s">
        <v>28</v>
      </c>
      <c r="D5001" s="95" t="s">
        <v>329</v>
      </c>
      <c r="E5001" s="96">
        <v>1</v>
      </c>
      <c r="F5001" s="88">
        <v>2019</v>
      </c>
      <c r="G5001" s="80" t="s">
        <v>260</v>
      </c>
      <c r="H5001" s="70">
        <v>2</v>
      </c>
      <c r="I5001" s="70">
        <v>2</v>
      </c>
      <c r="J5001" s="70">
        <v>2.0693962215204653</v>
      </c>
      <c r="K5001" s="70">
        <v>6.0362865384289455</v>
      </c>
      <c r="L5001" s="70">
        <v>5.2818463108969071</v>
      </c>
      <c r="M5001" s="70">
        <v>6.830893213461998</v>
      </c>
      <c r="N5001" s="70">
        <v>3.3884936392063354</v>
      </c>
      <c r="O5001" s="70">
        <v>4.5349169929934057</v>
      </c>
      <c r="P5001" s="70">
        <v>6.4542311980941465</v>
      </c>
      <c r="Q5001" s="70">
        <v>5.6290705841487307</v>
      </c>
      <c r="R5001" s="70">
        <v>2.4604813007922561</v>
      </c>
      <c r="S5001" s="70">
        <v>2</v>
      </c>
      <c r="T5001" s="70">
        <v>4.057134666628599</v>
      </c>
      <c r="U5001" s="71">
        <v>199</v>
      </c>
    </row>
    <row r="5002" spans="1:21" x14ac:dyDescent="0.2">
      <c r="A5002" s="94">
        <v>2060003840001</v>
      </c>
      <c r="B5002" s="95" t="s">
        <v>78</v>
      </c>
      <c r="C5002" s="95" t="s">
        <v>82</v>
      </c>
      <c r="D5002" s="95" t="s">
        <v>319</v>
      </c>
      <c r="E5002" s="96">
        <v>1</v>
      </c>
      <c r="F5002" s="88">
        <v>2019</v>
      </c>
      <c r="G5002" s="80" t="s">
        <v>260</v>
      </c>
      <c r="H5002" s="70">
        <v>2.112608394513519</v>
      </c>
      <c r="I5002" s="70">
        <v>2.1994553476645864</v>
      </c>
      <c r="J5002" s="70">
        <v>2.0443884059043267</v>
      </c>
      <c r="K5002" s="70">
        <v>7</v>
      </c>
      <c r="L5002" s="70">
        <v>6.6326068696209211</v>
      </c>
      <c r="M5002" s="70">
        <v>6.8411831233779212</v>
      </c>
      <c r="N5002" s="70">
        <v>4.068709536441018</v>
      </c>
      <c r="O5002" s="70">
        <v>6.2570197727582784</v>
      </c>
      <c r="P5002" s="70">
        <v>6.43309663540182</v>
      </c>
      <c r="Q5002" s="70">
        <v>6.7074365481626899</v>
      </c>
      <c r="R5002" s="70">
        <v>2.3315901165883481</v>
      </c>
      <c r="S5002" s="70">
        <v>2</v>
      </c>
      <c r="T5002" s="70">
        <v>4.5523412292027858</v>
      </c>
      <c r="U5002" s="71">
        <v>124</v>
      </c>
    </row>
    <row r="5003" spans="1:21" x14ac:dyDescent="0.2">
      <c r="A5003" s="94">
        <v>968538900001</v>
      </c>
      <c r="B5003" s="95" t="s">
        <v>19</v>
      </c>
      <c r="C5003" s="95" t="s">
        <v>209</v>
      </c>
      <c r="D5003" s="95" t="s">
        <v>330</v>
      </c>
      <c r="E5003" s="96">
        <v>1</v>
      </c>
      <c r="F5003" s="88">
        <v>2019</v>
      </c>
      <c r="G5003" s="80" t="s">
        <v>260</v>
      </c>
      <c r="H5003" s="70">
        <v>2</v>
      </c>
      <c r="I5003" s="70">
        <v>2</v>
      </c>
      <c r="J5003" s="70">
        <v>2.0505901100654182</v>
      </c>
      <c r="K5003" s="70">
        <v>7</v>
      </c>
      <c r="L5003" s="70">
        <v>6.7763019388091097</v>
      </c>
      <c r="M5003" s="70">
        <v>6.8609357119413712</v>
      </c>
      <c r="N5003" s="70">
        <v>3.3274994155419479</v>
      </c>
      <c r="O5003" s="70">
        <v>6.605226184664037</v>
      </c>
      <c r="P5003" s="70">
        <v>6.4386096702179811</v>
      </c>
      <c r="Q5003" s="70">
        <v>6.835243095328849</v>
      </c>
      <c r="R5003" s="70">
        <v>2.3844629916698463</v>
      </c>
      <c r="S5003" s="70">
        <v>2</v>
      </c>
      <c r="T5003" s="70">
        <v>4.5232390931865476</v>
      </c>
      <c r="U5003" s="71">
        <v>139</v>
      </c>
    </row>
    <row r="5004" spans="1:21" x14ac:dyDescent="0.2">
      <c r="A5004" s="94">
        <v>968571790001</v>
      </c>
      <c r="B5004" s="95" t="s">
        <v>19</v>
      </c>
      <c r="C5004" s="95" t="s">
        <v>331</v>
      </c>
      <c r="D5004" s="95" t="s">
        <v>332</v>
      </c>
      <c r="E5004" s="96">
        <v>1</v>
      </c>
      <c r="F5004" s="88">
        <v>2019</v>
      </c>
      <c r="G5004" s="80" t="s">
        <v>260</v>
      </c>
      <c r="H5004" s="70">
        <v>2</v>
      </c>
      <c r="I5004" s="70">
        <v>2</v>
      </c>
      <c r="J5004" s="70">
        <v>2.038612674419539</v>
      </c>
      <c r="K5004" s="70">
        <v>5.2086511856484554</v>
      </c>
      <c r="L5004" s="70">
        <v>6.8058306946473621</v>
      </c>
      <c r="M5004" s="70">
        <v>6.8429196830421564</v>
      </c>
      <c r="N5004" s="70">
        <v>3.8665315132042499</v>
      </c>
      <c r="O5004" s="70">
        <v>6.5258725250822724</v>
      </c>
      <c r="P5004" s="70">
        <v>6.453378652933651</v>
      </c>
      <c r="Q5004" s="70">
        <v>6.5744401956106415</v>
      </c>
      <c r="R5004" s="70">
        <v>2.2198792798510638</v>
      </c>
      <c r="S5004" s="70">
        <v>2</v>
      </c>
      <c r="T5004" s="70">
        <v>4.3780097003699492</v>
      </c>
      <c r="U5004" s="71">
        <v>181</v>
      </c>
    </row>
    <row r="5005" spans="1:21" x14ac:dyDescent="0.2">
      <c r="A5005" s="94">
        <v>968554000001</v>
      </c>
      <c r="B5005" s="95" t="s">
        <v>19</v>
      </c>
      <c r="C5005" s="95" t="s">
        <v>333</v>
      </c>
      <c r="D5005" s="95" t="s">
        <v>334</v>
      </c>
      <c r="E5005" s="96">
        <v>1</v>
      </c>
      <c r="F5005" s="88">
        <v>2019</v>
      </c>
      <c r="G5005" s="80" t="s">
        <v>260</v>
      </c>
      <c r="H5005" s="70">
        <v>2.0221330400233208</v>
      </c>
      <c r="I5005" s="70">
        <v>2.0348541106624469</v>
      </c>
      <c r="J5005" s="70">
        <v>2.0856408358010943</v>
      </c>
      <c r="K5005" s="70">
        <v>5.3934774616653876</v>
      </c>
      <c r="L5005" s="70">
        <v>6.8080396684447004</v>
      </c>
      <c r="M5005" s="70">
        <v>6.8574970997402147</v>
      </c>
      <c r="N5005" s="70">
        <v>4.070842659716682</v>
      </c>
      <c r="O5005" s="70">
        <v>6.4010649652406624</v>
      </c>
      <c r="P5005" s="70">
        <v>6.4377218327452566</v>
      </c>
      <c r="Q5005" s="70">
        <v>6.3174291593221819</v>
      </c>
      <c r="R5005" s="70">
        <v>2.3822697541167179</v>
      </c>
      <c r="S5005" s="70">
        <v>2</v>
      </c>
      <c r="T5005" s="70">
        <v>4.4009142156232226</v>
      </c>
      <c r="U5005" s="71">
        <v>176</v>
      </c>
    </row>
    <row r="5006" spans="1:21" x14ac:dyDescent="0.2">
      <c r="A5006" s="94">
        <v>968551170001</v>
      </c>
      <c r="B5006" s="95" t="s">
        <v>19</v>
      </c>
      <c r="C5006" s="95" t="s">
        <v>104</v>
      </c>
      <c r="D5006" s="95" t="s">
        <v>335</v>
      </c>
      <c r="E5006" s="96">
        <v>1</v>
      </c>
      <c r="F5006" s="88">
        <v>2019</v>
      </c>
      <c r="G5006" s="80" t="s">
        <v>260</v>
      </c>
      <c r="H5006" s="70">
        <v>2.6591900482489215</v>
      </c>
      <c r="I5006" s="70">
        <v>2.8219842164564128</v>
      </c>
      <c r="J5006" s="70">
        <v>2.0227483969950559</v>
      </c>
      <c r="K5006" s="70">
        <v>7</v>
      </c>
      <c r="L5006" s="70">
        <v>6.7951261319931771</v>
      </c>
      <c r="M5006" s="70">
        <v>6.8357149325580142</v>
      </c>
      <c r="N5006" s="70">
        <v>3.6505383523957358</v>
      </c>
      <c r="O5006" s="70">
        <v>6.3673080931032739</v>
      </c>
      <c r="P5006" s="70">
        <v>6.4485376121619966</v>
      </c>
      <c r="Q5006" s="70">
        <v>6.549260133502556</v>
      </c>
      <c r="R5006" s="70">
        <v>2.1877731866684598</v>
      </c>
      <c r="S5006" s="70">
        <v>2</v>
      </c>
      <c r="T5006" s="70">
        <v>4.6115150920069672</v>
      </c>
      <c r="U5006" s="71">
        <v>89</v>
      </c>
    </row>
    <row r="5007" spans="1:21" x14ac:dyDescent="0.2">
      <c r="A5007" s="94">
        <v>968548380001</v>
      </c>
      <c r="B5007" s="95" t="s">
        <v>19</v>
      </c>
      <c r="C5007" s="95" t="s">
        <v>331</v>
      </c>
      <c r="D5007" s="95" t="s">
        <v>336</v>
      </c>
      <c r="E5007" s="96">
        <v>1</v>
      </c>
      <c r="F5007" s="88">
        <v>2019</v>
      </c>
      <c r="G5007" s="80" t="s">
        <v>260</v>
      </c>
      <c r="H5007" s="70">
        <v>2.0093002288295918</v>
      </c>
      <c r="I5007" s="70">
        <v>2.0138390423917754</v>
      </c>
      <c r="J5007" s="70">
        <v>2.0432015117633764</v>
      </c>
      <c r="K5007" s="70">
        <v>7</v>
      </c>
      <c r="L5007" s="70">
        <v>6.8183506278801964</v>
      </c>
      <c r="M5007" s="70">
        <v>6.8417305800313084</v>
      </c>
      <c r="N5007" s="70">
        <v>3.8118552225244686</v>
      </c>
      <c r="O5007" s="70">
        <v>6.7061755637928631</v>
      </c>
      <c r="P5007" s="70">
        <v>5.60600448078036</v>
      </c>
      <c r="Q5007" s="70">
        <v>6.9003983158787063</v>
      </c>
      <c r="R5007" s="70">
        <v>2.4308142745650199</v>
      </c>
      <c r="S5007" s="70">
        <v>2</v>
      </c>
      <c r="T5007" s="70">
        <v>4.515139154036472</v>
      </c>
      <c r="U5007" s="71">
        <v>143</v>
      </c>
    </row>
    <row r="5008" spans="1:21" x14ac:dyDescent="0.2">
      <c r="A5008" s="94">
        <v>968538580001</v>
      </c>
      <c r="B5008" s="95" t="s">
        <v>19</v>
      </c>
      <c r="C5008" s="95" t="s">
        <v>337</v>
      </c>
      <c r="D5008" s="95" t="s">
        <v>338</v>
      </c>
      <c r="E5008" s="96">
        <v>1</v>
      </c>
      <c r="F5008" s="88">
        <v>2019</v>
      </c>
      <c r="G5008" s="80" t="s">
        <v>260</v>
      </c>
      <c r="H5008" s="70">
        <v>2.0016844830139644</v>
      </c>
      <c r="I5008" s="70">
        <v>2.0021084982818529</v>
      </c>
      <c r="J5008" s="70">
        <v>2.0433879179333578</v>
      </c>
      <c r="K5008" s="70">
        <v>7</v>
      </c>
      <c r="L5008" s="70">
        <v>6.7987859596925215</v>
      </c>
      <c r="M5008" s="70">
        <v>6.0533016151831029</v>
      </c>
      <c r="N5008" s="70">
        <v>3.9141638431374903</v>
      </c>
      <c r="O5008" s="70">
        <v>6.1083640430415773</v>
      </c>
      <c r="P5008" s="70">
        <v>6.4482523638685993</v>
      </c>
      <c r="Q5008" s="70">
        <v>6.2205457513313576</v>
      </c>
      <c r="R5008" s="70">
        <v>2.1558583172769064</v>
      </c>
      <c r="S5008" s="70">
        <v>2</v>
      </c>
      <c r="T5008" s="70">
        <v>4.3955377327300615</v>
      </c>
      <c r="U5008" s="71">
        <v>177</v>
      </c>
    </row>
    <row r="5009" spans="1:21" x14ac:dyDescent="0.2">
      <c r="A5009" s="94">
        <v>968538660001</v>
      </c>
      <c r="B5009" s="95" t="s">
        <v>19</v>
      </c>
      <c r="C5009" s="95" t="s">
        <v>66</v>
      </c>
      <c r="D5009" s="95" t="s">
        <v>339</v>
      </c>
      <c r="E5009" s="96">
        <v>1</v>
      </c>
      <c r="F5009" s="88">
        <v>2019</v>
      </c>
      <c r="G5009" s="80" t="s">
        <v>260</v>
      </c>
      <c r="H5009" s="70">
        <v>2</v>
      </c>
      <c r="I5009" s="70">
        <v>2</v>
      </c>
      <c r="J5009" s="70">
        <v>2.028475685023849</v>
      </c>
      <c r="K5009" s="70">
        <v>7</v>
      </c>
      <c r="L5009" s="70">
        <v>6.7725731006146912</v>
      </c>
      <c r="M5009" s="70">
        <v>6.8409361470456549</v>
      </c>
      <c r="N5009" s="70">
        <v>3.619405288112874</v>
      </c>
      <c r="O5009" s="70">
        <v>6.1921060121520624</v>
      </c>
      <c r="P5009" s="70">
        <v>6.383215092138995</v>
      </c>
      <c r="Q5009" s="70">
        <v>6.6669681953897237</v>
      </c>
      <c r="R5009" s="70">
        <v>2.5118491471759681</v>
      </c>
      <c r="S5009" s="70">
        <v>2</v>
      </c>
      <c r="T5009" s="70">
        <v>4.5012940556378185</v>
      </c>
      <c r="U5009" s="71">
        <v>154</v>
      </c>
    </row>
    <row r="5010" spans="1:21" x14ac:dyDescent="0.2">
      <c r="A5010" s="94">
        <v>968564660001</v>
      </c>
      <c r="B5010" s="95" t="s">
        <v>19</v>
      </c>
      <c r="C5010" s="95" t="s">
        <v>47</v>
      </c>
      <c r="D5010" s="95" t="s">
        <v>340</v>
      </c>
      <c r="E5010" s="96">
        <v>1</v>
      </c>
      <c r="F5010" s="88">
        <v>2019</v>
      </c>
      <c r="G5010" s="80" t="s">
        <v>260</v>
      </c>
      <c r="H5010" s="70">
        <v>2</v>
      </c>
      <c r="I5010" s="70">
        <v>2</v>
      </c>
      <c r="J5010" s="70">
        <v>2.0458362027564356</v>
      </c>
      <c r="K5010" s="70">
        <v>7</v>
      </c>
      <c r="L5010" s="70">
        <v>6.7869255644468041</v>
      </c>
      <c r="M5010" s="70">
        <v>6.7688730166771025</v>
      </c>
      <c r="N5010" s="70">
        <v>4.0187366506520661</v>
      </c>
      <c r="O5010" s="70">
        <v>6.5222352861567776</v>
      </c>
      <c r="P5010" s="70">
        <v>6.462509977092437</v>
      </c>
      <c r="Q5010" s="70">
        <v>5.2108285662631602</v>
      </c>
      <c r="R5010" s="70">
        <v>2.8824932912619969</v>
      </c>
      <c r="S5010" s="70">
        <v>2</v>
      </c>
      <c r="T5010" s="70">
        <v>4.4748698796088986</v>
      </c>
      <c r="U5010" s="71">
        <v>162</v>
      </c>
    </row>
    <row r="5011" spans="1:21" x14ac:dyDescent="0.2">
      <c r="A5011" s="94">
        <v>968538150001</v>
      </c>
      <c r="B5011" s="95" t="s">
        <v>19</v>
      </c>
      <c r="C5011" s="95" t="s">
        <v>333</v>
      </c>
      <c r="D5011" s="95" t="s">
        <v>341</v>
      </c>
      <c r="E5011" s="96">
        <v>1</v>
      </c>
      <c r="F5011" s="88">
        <v>2019</v>
      </c>
      <c r="G5011" s="80" t="s">
        <v>260</v>
      </c>
      <c r="H5011" s="70">
        <v>2</v>
      </c>
      <c r="I5011" s="70">
        <v>2</v>
      </c>
      <c r="J5011" s="70">
        <v>2.0384873606649987</v>
      </c>
      <c r="K5011" s="70">
        <v>5.2529758590313183</v>
      </c>
      <c r="L5011" s="70">
        <v>6.8028102268651756</v>
      </c>
      <c r="M5011" s="70">
        <v>6.8720944414315728</v>
      </c>
      <c r="N5011" s="70">
        <v>3.6242521151952438</v>
      </c>
      <c r="O5011" s="70">
        <v>6.7697943156649654</v>
      </c>
      <c r="P5011" s="70">
        <v>6.4474641005610556</v>
      </c>
      <c r="Q5011" s="70">
        <v>5.4541293084306108</v>
      </c>
      <c r="R5011" s="70">
        <v>2.1914480458151404</v>
      </c>
      <c r="S5011" s="70">
        <v>2</v>
      </c>
      <c r="T5011" s="70">
        <v>4.287787981138341</v>
      </c>
      <c r="U5011" s="71">
        <v>190</v>
      </c>
    </row>
    <row r="5012" spans="1:21" x14ac:dyDescent="0.2">
      <c r="A5012" s="94">
        <v>968538310001</v>
      </c>
      <c r="B5012" s="95" t="s">
        <v>19</v>
      </c>
      <c r="C5012" s="95" t="s">
        <v>66</v>
      </c>
      <c r="D5012" s="95" t="s">
        <v>342</v>
      </c>
      <c r="E5012" s="96">
        <v>1</v>
      </c>
      <c r="F5012" s="88">
        <v>2019</v>
      </c>
      <c r="G5012" s="80" t="s">
        <v>260</v>
      </c>
      <c r="H5012" s="70">
        <v>2</v>
      </c>
      <c r="I5012" s="70">
        <v>2</v>
      </c>
      <c r="J5012" s="70">
        <v>2.0628369208844282</v>
      </c>
      <c r="K5012" s="70">
        <v>7</v>
      </c>
      <c r="L5012" s="70">
        <v>7</v>
      </c>
      <c r="M5012" s="70">
        <v>6.8617304611946173</v>
      </c>
      <c r="N5012" s="70">
        <v>3.9762378565468928</v>
      </c>
      <c r="O5012" s="70">
        <v>6.6981686022032676</v>
      </c>
      <c r="P5012" s="70">
        <v>6.4561785619422727</v>
      </c>
      <c r="Q5012" s="70">
        <v>6.959694856916629</v>
      </c>
      <c r="R5012" s="70">
        <v>7</v>
      </c>
      <c r="S5012" s="70">
        <v>2</v>
      </c>
      <c r="T5012" s="70">
        <v>5.0012372716406759</v>
      </c>
      <c r="U5012" s="71">
        <v>15</v>
      </c>
    </row>
    <row r="5013" spans="1:21" x14ac:dyDescent="0.2">
      <c r="A5013" s="94">
        <v>968539120001</v>
      </c>
      <c r="B5013" s="95" t="s">
        <v>19</v>
      </c>
      <c r="C5013" s="95" t="s">
        <v>66</v>
      </c>
      <c r="D5013" s="95" t="s">
        <v>343</v>
      </c>
      <c r="E5013" s="96">
        <v>1</v>
      </c>
      <c r="F5013" s="88">
        <v>2019</v>
      </c>
      <c r="G5013" s="80" t="s">
        <v>260</v>
      </c>
      <c r="H5013" s="70">
        <v>2.1160158629426884</v>
      </c>
      <c r="I5013" s="70">
        <v>2.1062464188193188</v>
      </c>
      <c r="J5013" s="70">
        <v>2.0437603569283502</v>
      </c>
      <c r="K5013" s="70">
        <v>7</v>
      </c>
      <c r="L5013" s="70">
        <v>6.7234653461077274</v>
      </c>
      <c r="M5013" s="70">
        <v>6.8610347385169126</v>
      </c>
      <c r="N5013" s="70">
        <v>3.4150343939345142</v>
      </c>
      <c r="O5013" s="70">
        <v>6.4699424962041769</v>
      </c>
      <c r="P5013" s="70">
        <v>6.462509977092437</v>
      </c>
      <c r="Q5013" s="70">
        <v>6.7393143109959182</v>
      </c>
      <c r="R5013" s="70">
        <v>4.1568989326396064</v>
      </c>
      <c r="S5013" s="70">
        <v>2</v>
      </c>
      <c r="T5013" s="70">
        <v>4.6745185695151381</v>
      </c>
      <c r="U5013" s="71">
        <v>69</v>
      </c>
    </row>
    <row r="5014" spans="1:21" x14ac:dyDescent="0.2">
      <c r="A5014" s="94">
        <v>968563420001</v>
      </c>
      <c r="B5014" s="95" t="s">
        <v>19</v>
      </c>
      <c r="C5014" s="95" t="s">
        <v>66</v>
      </c>
      <c r="D5014" s="95" t="s">
        <v>344</v>
      </c>
      <c r="E5014" s="96">
        <v>1</v>
      </c>
      <c r="F5014" s="88">
        <v>2019</v>
      </c>
      <c r="G5014" s="80" t="s">
        <v>260</v>
      </c>
      <c r="H5014" s="70">
        <v>2.0105190064202763</v>
      </c>
      <c r="I5014" s="70">
        <v>2.0167264693738547</v>
      </c>
      <c r="J5014" s="70">
        <v>2.0363601211696261</v>
      </c>
      <c r="K5014" s="70">
        <v>7</v>
      </c>
      <c r="L5014" s="70">
        <v>6.7708105702075798</v>
      </c>
      <c r="M5014" s="70">
        <v>6.8720944414315728</v>
      </c>
      <c r="N5014" s="70">
        <v>3.5351947081663466</v>
      </c>
      <c r="O5014" s="70">
        <v>6.7379535077842796</v>
      </c>
      <c r="P5014" s="70">
        <v>6.4300206907573836</v>
      </c>
      <c r="Q5014" s="70">
        <v>6.8732425772400489</v>
      </c>
      <c r="R5014" s="70">
        <v>3.7706603480766345</v>
      </c>
      <c r="S5014" s="70">
        <v>2</v>
      </c>
      <c r="T5014" s="70">
        <v>4.6711318700523012</v>
      </c>
      <c r="U5014" s="71">
        <v>70</v>
      </c>
    </row>
    <row r="5015" spans="1:21" x14ac:dyDescent="0.2">
      <c r="A5015" s="94">
        <v>968538070001</v>
      </c>
      <c r="B5015" s="95" t="s">
        <v>19</v>
      </c>
      <c r="C5015" s="95" t="s">
        <v>47</v>
      </c>
      <c r="D5015" s="95" t="s">
        <v>345</v>
      </c>
      <c r="E5015" s="96">
        <v>1</v>
      </c>
      <c r="F5015" s="88">
        <v>2019</v>
      </c>
      <c r="G5015" s="80" t="s">
        <v>260</v>
      </c>
      <c r="H5015" s="70">
        <v>2</v>
      </c>
      <c r="I5015" s="70">
        <v>2</v>
      </c>
      <c r="J5015" s="70">
        <v>2.0374817210365102</v>
      </c>
      <c r="K5015" s="70">
        <v>5.1688907039570857</v>
      </c>
      <c r="L5015" s="70">
        <v>6.8054711128584904</v>
      </c>
      <c r="M5015" s="70">
        <v>6.8498531619628515</v>
      </c>
      <c r="N5015" s="70">
        <v>3.5969413005323743</v>
      </c>
      <c r="O5015" s="70">
        <v>6.8398031184965138</v>
      </c>
      <c r="P5015" s="70">
        <v>6.462509977092437</v>
      </c>
      <c r="Q5015" s="70">
        <v>5.5069116250990415</v>
      </c>
      <c r="R5015" s="70">
        <v>2.9815804486534305</v>
      </c>
      <c r="S5015" s="70">
        <v>2</v>
      </c>
      <c r="T5015" s="70">
        <v>4.3541202641407279</v>
      </c>
      <c r="U5015" s="71">
        <v>185</v>
      </c>
    </row>
    <row r="5016" spans="1:21" x14ac:dyDescent="0.2">
      <c r="A5016" s="94">
        <v>968537690001</v>
      </c>
      <c r="B5016" s="95" t="s">
        <v>19</v>
      </c>
      <c r="C5016" s="95" t="s">
        <v>47</v>
      </c>
      <c r="D5016" s="95" t="s">
        <v>346</v>
      </c>
      <c r="E5016" s="96">
        <v>1</v>
      </c>
      <c r="F5016" s="88">
        <v>2019</v>
      </c>
      <c r="G5016" s="80" t="s">
        <v>260</v>
      </c>
      <c r="H5016" s="70">
        <v>2</v>
      </c>
      <c r="I5016" s="70">
        <v>2</v>
      </c>
      <c r="J5016" s="70">
        <v>2.0542641239493129</v>
      </c>
      <c r="K5016" s="70">
        <v>7</v>
      </c>
      <c r="L5016" s="70">
        <v>6.8491855821525984</v>
      </c>
      <c r="M5016" s="70">
        <v>6.8720944414315728</v>
      </c>
      <c r="N5016" s="70">
        <v>4.2748327317313031</v>
      </c>
      <c r="O5016" s="70">
        <v>6.6874231352054379</v>
      </c>
      <c r="P5016" s="70">
        <v>6.3741822683996947</v>
      </c>
      <c r="Q5016" s="70">
        <v>6.7350566885848693</v>
      </c>
      <c r="R5016" s="70">
        <v>2.4930026871483202</v>
      </c>
      <c r="S5016" s="70">
        <v>2</v>
      </c>
      <c r="T5016" s="70">
        <v>4.6116701382169261</v>
      </c>
      <c r="U5016" s="71">
        <v>88</v>
      </c>
    </row>
    <row r="5017" spans="1:21" x14ac:dyDescent="0.2">
      <c r="A5017" s="94">
        <v>968554860001</v>
      </c>
      <c r="B5017" s="95" t="s">
        <v>19</v>
      </c>
      <c r="C5017" s="95" t="s">
        <v>63</v>
      </c>
      <c r="D5017" s="95" t="s">
        <v>347</v>
      </c>
      <c r="E5017" s="96">
        <v>1</v>
      </c>
      <c r="F5017" s="88">
        <v>2019</v>
      </c>
      <c r="G5017" s="80" t="s">
        <v>260</v>
      </c>
      <c r="H5017" s="70">
        <v>2.3261638183382787</v>
      </c>
      <c r="I5017" s="70">
        <v>2.6976357757188394</v>
      </c>
      <c r="J5017" s="70">
        <v>2.0516497273350374</v>
      </c>
      <c r="K5017" s="70">
        <v>7</v>
      </c>
      <c r="L5017" s="70">
        <v>6.7927676645163073</v>
      </c>
      <c r="M5017" s="70">
        <v>6.732023097567323</v>
      </c>
      <c r="N5017" s="70">
        <v>4.0016858791338024</v>
      </c>
      <c r="O5017" s="70">
        <v>6.6221017540338032</v>
      </c>
      <c r="P5017" s="70">
        <v>6.4574843672086253</v>
      </c>
      <c r="Q5017" s="70">
        <v>6.8235191489102744</v>
      </c>
      <c r="R5017" s="70">
        <v>5.227382799295178</v>
      </c>
      <c r="S5017" s="70">
        <v>2</v>
      </c>
      <c r="T5017" s="70">
        <v>4.8943678360047889</v>
      </c>
      <c r="U5017" s="71">
        <v>22</v>
      </c>
    </row>
    <row r="5018" spans="1:21" x14ac:dyDescent="0.2">
      <c r="A5018" s="94">
        <v>968565470001</v>
      </c>
      <c r="B5018" s="95" t="s">
        <v>19</v>
      </c>
      <c r="C5018" s="95" t="s">
        <v>337</v>
      </c>
      <c r="D5018" s="95" t="s">
        <v>348</v>
      </c>
      <c r="E5018" s="96">
        <v>1</v>
      </c>
      <c r="F5018" s="88">
        <v>2019</v>
      </c>
      <c r="G5018" s="80" t="s">
        <v>260</v>
      </c>
      <c r="H5018" s="70">
        <v>2</v>
      </c>
      <c r="I5018" s="70">
        <v>2</v>
      </c>
      <c r="J5018" s="70">
        <v>2.0951886731698117</v>
      </c>
      <c r="K5018" s="70">
        <v>7</v>
      </c>
      <c r="L5018" s="70">
        <v>6.7334162999270744</v>
      </c>
      <c r="M5018" s="70">
        <v>6.85259207519203</v>
      </c>
      <c r="N5018" s="70">
        <v>4.3884328578069285</v>
      </c>
      <c r="O5018" s="70">
        <v>6.6257282736963834</v>
      </c>
      <c r="P5018" s="70">
        <v>6.4512911662150554</v>
      </c>
      <c r="Q5018" s="70">
        <v>6.7514536879512113</v>
      </c>
      <c r="R5018" s="70">
        <v>2.380467679957202</v>
      </c>
      <c r="S5018" s="70">
        <v>2</v>
      </c>
      <c r="T5018" s="70">
        <v>4.6065475594929755</v>
      </c>
      <c r="U5018" s="71">
        <v>90</v>
      </c>
    </row>
    <row r="5019" spans="1:21" x14ac:dyDescent="0.2">
      <c r="A5019" s="94">
        <v>968563930001</v>
      </c>
      <c r="B5019" s="95" t="s">
        <v>19</v>
      </c>
      <c r="C5019" s="95" t="s">
        <v>60</v>
      </c>
      <c r="D5019" s="95" t="s">
        <v>349</v>
      </c>
      <c r="E5019" s="96">
        <v>1</v>
      </c>
      <c r="F5019" s="88">
        <v>2019</v>
      </c>
      <c r="G5019" s="80" t="s">
        <v>260</v>
      </c>
      <c r="H5019" s="70">
        <v>2</v>
      </c>
      <c r="I5019" s="70">
        <v>2</v>
      </c>
      <c r="J5019" s="70">
        <v>2.0721595279500207</v>
      </c>
      <c r="K5019" s="70">
        <v>7</v>
      </c>
      <c r="L5019" s="70">
        <v>6.7836636951283564</v>
      </c>
      <c r="M5019" s="70">
        <v>6.8720944414315728</v>
      </c>
      <c r="N5019" s="70">
        <v>4.1896501964148403</v>
      </c>
      <c r="O5019" s="70">
        <v>6.6410814986052404</v>
      </c>
      <c r="P5019" s="70">
        <v>6.4474652857754817</v>
      </c>
      <c r="Q5019" s="70">
        <v>6.6454579676733267</v>
      </c>
      <c r="R5019" s="70">
        <v>4.4248439157570765</v>
      </c>
      <c r="S5019" s="70">
        <v>2</v>
      </c>
      <c r="T5019" s="70">
        <v>4.7563680440613272</v>
      </c>
      <c r="U5019" s="71">
        <v>47</v>
      </c>
    </row>
    <row r="5020" spans="1:21" x14ac:dyDescent="0.2">
      <c r="A5020" s="94">
        <v>968554510001</v>
      </c>
      <c r="B5020" s="95" t="s">
        <v>19</v>
      </c>
      <c r="C5020" s="95" t="s">
        <v>337</v>
      </c>
      <c r="D5020" s="95" t="s">
        <v>350</v>
      </c>
      <c r="E5020" s="96">
        <v>1</v>
      </c>
      <c r="F5020" s="88">
        <v>2019</v>
      </c>
      <c r="G5020" s="80" t="s">
        <v>260</v>
      </c>
      <c r="H5020" s="70">
        <v>2</v>
      </c>
      <c r="I5020" s="70">
        <v>2</v>
      </c>
      <c r="J5020" s="70">
        <v>2.0562641777293629</v>
      </c>
      <c r="K5020" s="70">
        <v>7</v>
      </c>
      <c r="L5020" s="70">
        <v>6.7922527677902469</v>
      </c>
      <c r="M5020" s="70">
        <v>6.8544920809357244</v>
      </c>
      <c r="N5020" s="70">
        <v>3.758435000099472</v>
      </c>
      <c r="O5020" s="70">
        <v>6.3356571556205985</v>
      </c>
      <c r="P5020" s="70">
        <v>6.4538417658684253</v>
      </c>
      <c r="Q5020" s="70">
        <v>6.7362840774537993</v>
      </c>
      <c r="R5020" s="70">
        <v>2.3068991545486939</v>
      </c>
      <c r="S5020" s="70">
        <v>2</v>
      </c>
      <c r="T5020" s="70">
        <v>4.5245105150038611</v>
      </c>
      <c r="U5020" s="71">
        <v>138</v>
      </c>
    </row>
    <row r="5021" spans="1:21" x14ac:dyDescent="0.2">
      <c r="A5021" s="94">
        <v>968541880001</v>
      </c>
      <c r="B5021" s="95" t="s">
        <v>19</v>
      </c>
      <c r="C5021" s="95" t="s">
        <v>47</v>
      </c>
      <c r="D5021" s="95" t="s">
        <v>351</v>
      </c>
      <c r="E5021" s="96">
        <v>1</v>
      </c>
      <c r="F5021" s="88">
        <v>2019</v>
      </c>
      <c r="G5021" s="80" t="s">
        <v>260</v>
      </c>
      <c r="H5021" s="70">
        <v>2</v>
      </c>
      <c r="I5021" s="70">
        <v>2</v>
      </c>
      <c r="J5021" s="70">
        <v>2.0670810736504128</v>
      </c>
      <c r="K5021" s="70">
        <v>7</v>
      </c>
      <c r="L5021" s="70">
        <v>6.7749404427351365</v>
      </c>
      <c r="M5021" s="70">
        <v>6.8574607485855701</v>
      </c>
      <c r="N5021" s="70">
        <v>3.8967774039241494</v>
      </c>
      <c r="O5021" s="70">
        <v>6.869207560990775</v>
      </c>
      <c r="P5021" s="70">
        <v>6.4546342608576284</v>
      </c>
      <c r="Q5021" s="70">
        <v>6.5128566341277692</v>
      </c>
      <c r="R5021" s="70">
        <v>2.7480780742211666</v>
      </c>
      <c r="S5021" s="70">
        <v>2</v>
      </c>
      <c r="T5021" s="70">
        <v>4.5984196832577178</v>
      </c>
      <c r="U5021" s="71">
        <v>93</v>
      </c>
    </row>
    <row r="5022" spans="1:21" x14ac:dyDescent="0.2">
      <c r="A5022" s="94">
        <v>968562880001</v>
      </c>
      <c r="B5022" s="95" t="s">
        <v>19</v>
      </c>
      <c r="C5022" s="95" t="s">
        <v>104</v>
      </c>
      <c r="D5022" s="95" t="s">
        <v>352</v>
      </c>
      <c r="E5022" s="96">
        <v>1</v>
      </c>
      <c r="F5022" s="88">
        <v>2019</v>
      </c>
      <c r="G5022" s="80" t="s">
        <v>260</v>
      </c>
      <c r="H5022" s="70">
        <v>2</v>
      </c>
      <c r="I5022" s="70">
        <v>2</v>
      </c>
      <c r="J5022" s="70">
        <v>2.0487301769526498</v>
      </c>
      <c r="K5022" s="70">
        <v>7</v>
      </c>
      <c r="L5022" s="70">
        <v>6.8283368433407716</v>
      </c>
      <c r="M5022" s="70">
        <v>6.8452234890639643</v>
      </c>
      <c r="N5022" s="70">
        <v>3.7327416242117044</v>
      </c>
      <c r="O5022" s="70">
        <v>6.536994568102358</v>
      </c>
      <c r="P5022" s="70">
        <v>6.462509977092437</v>
      </c>
      <c r="Q5022" s="70">
        <v>6.473489706684397</v>
      </c>
      <c r="R5022" s="70">
        <v>2.2371987171546488</v>
      </c>
      <c r="S5022" s="70">
        <v>2</v>
      </c>
      <c r="T5022" s="70">
        <v>4.5137687585502455</v>
      </c>
      <c r="U5022" s="71">
        <v>144</v>
      </c>
    </row>
    <row r="5023" spans="1:21" x14ac:dyDescent="0.2">
      <c r="A5023" s="94">
        <v>968551680001</v>
      </c>
      <c r="B5023" s="95" t="s">
        <v>19</v>
      </c>
      <c r="C5023" s="95" t="s">
        <v>104</v>
      </c>
      <c r="D5023" s="95" t="s">
        <v>353</v>
      </c>
      <c r="E5023" s="96">
        <v>1</v>
      </c>
      <c r="F5023" s="88">
        <v>2019</v>
      </c>
      <c r="G5023" s="80" t="s">
        <v>260</v>
      </c>
      <c r="H5023" s="70">
        <v>2</v>
      </c>
      <c r="I5023" s="70">
        <v>2</v>
      </c>
      <c r="J5023" s="70">
        <v>2.0380614490799682</v>
      </c>
      <c r="K5023" s="70">
        <v>7</v>
      </c>
      <c r="L5023" s="70">
        <v>6.8150264341570734</v>
      </c>
      <c r="M5023" s="70">
        <v>6.8720944414315728</v>
      </c>
      <c r="N5023" s="70">
        <v>4.0283708080896652</v>
      </c>
      <c r="O5023" s="70">
        <v>6.6438436308518893</v>
      </c>
      <c r="P5023" s="70">
        <v>6.2993100928656238</v>
      </c>
      <c r="Q5023" s="70">
        <v>6.7450962784141568</v>
      </c>
      <c r="R5023" s="70">
        <v>2.3196899349172755</v>
      </c>
      <c r="S5023" s="70">
        <v>2</v>
      </c>
      <c r="T5023" s="70">
        <v>4.5634577558172689</v>
      </c>
      <c r="U5023" s="71">
        <v>116</v>
      </c>
    </row>
    <row r="5024" spans="1:21" x14ac:dyDescent="0.2">
      <c r="A5024" s="94">
        <v>1060018630001</v>
      </c>
      <c r="B5024" s="95" t="s">
        <v>26</v>
      </c>
      <c r="C5024" s="95" t="s">
        <v>71</v>
      </c>
      <c r="D5024" s="95" t="s">
        <v>354</v>
      </c>
      <c r="E5024" s="96">
        <v>1</v>
      </c>
      <c r="F5024" s="88">
        <v>2019</v>
      </c>
      <c r="G5024" s="80" t="s">
        <v>260</v>
      </c>
      <c r="H5024" s="70">
        <v>2</v>
      </c>
      <c r="I5024" s="70">
        <v>2</v>
      </c>
      <c r="J5024" s="70">
        <v>2.1188776496749315</v>
      </c>
      <c r="K5024" s="70">
        <v>7</v>
      </c>
      <c r="L5024" s="70">
        <v>6.7395742865290034</v>
      </c>
      <c r="M5024" s="70">
        <v>6.7001538147125057</v>
      </c>
      <c r="N5024" s="70">
        <v>3.2751745124099285</v>
      </c>
      <c r="O5024" s="70">
        <v>5.7154111706156714</v>
      </c>
      <c r="P5024" s="70">
        <v>6.462509977092437</v>
      </c>
      <c r="Q5024" s="70">
        <v>6.5101319112835645</v>
      </c>
      <c r="R5024" s="70">
        <v>2.7879686573634275</v>
      </c>
      <c r="S5024" s="70">
        <v>2</v>
      </c>
      <c r="T5024" s="70">
        <v>4.4424834983067889</v>
      </c>
      <c r="U5024" s="71">
        <v>168</v>
      </c>
    </row>
    <row r="5025" spans="1:21" x14ac:dyDescent="0.2">
      <c r="A5025" s="94">
        <v>1060013670001</v>
      </c>
      <c r="B5025" s="95" t="s">
        <v>26</v>
      </c>
      <c r="C5025" s="95" t="s">
        <v>71</v>
      </c>
      <c r="D5025" s="95" t="s">
        <v>355</v>
      </c>
      <c r="E5025" s="96">
        <v>1</v>
      </c>
      <c r="F5025" s="88">
        <v>2019</v>
      </c>
      <c r="G5025" s="80" t="s">
        <v>260</v>
      </c>
      <c r="H5025" s="70">
        <v>2.0438902193072046</v>
      </c>
      <c r="I5025" s="70">
        <v>2.0463934097527399</v>
      </c>
      <c r="J5025" s="70">
        <v>2.0592670128853614</v>
      </c>
      <c r="K5025" s="70">
        <v>7</v>
      </c>
      <c r="L5025" s="70">
        <v>6.7881015317645215</v>
      </c>
      <c r="M5025" s="70">
        <v>6.8720944414315728</v>
      </c>
      <c r="N5025" s="70">
        <v>4.3565827270093713</v>
      </c>
      <c r="O5025" s="70">
        <v>6.4096554905347416</v>
      </c>
      <c r="P5025" s="70">
        <v>6.4586947270086101</v>
      </c>
      <c r="Q5025" s="70">
        <v>5.9015673647302789</v>
      </c>
      <c r="R5025" s="70">
        <v>3.2404759903278588</v>
      </c>
      <c r="S5025" s="70">
        <v>2</v>
      </c>
      <c r="T5025" s="70">
        <v>4.5980602428960218</v>
      </c>
      <c r="U5025" s="71">
        <v>94</v>
      </c>
    </row>
    <row r="5026" spans="1:21" x14ac:dyDescent="0.2">
      <c r="A5026" s="94">
        <v>1060023710001</v>
      </c>
      <c r="B5026" s="95" t="s">
        <v>26</v>
      </c>
      <c r="C5026" s="95" t="s">
        <v>131</v>
      </c>
      <c r="D5026" s="95" t="s">
        <v>356</v>
      </c>
      <c r="E5026" s="96">
        <v>1</v>
      </c>
      <c r="F5026" s="88">
        <v>2019</v>
      </c>
      <c r="G5026" s="80" t="s">
        <v>260</v>
      </c>
      <c r="H5026" s="70">
        <v>2</v>
      </c>
      <c r="I5026" s="70">
        <v>2</v>
      </c>
      <c r="J5026" s="70">
        <v>2.0767573886567829</v>
      </c>
      <c r="K5026" s="70">
        <v>7</v>
      </c>
      <c r="L5026" s="70">
        <v>6.7929406219336448</v>
      </c>
      <c r="M5026" s="70">
        <v>6.8631121749473989</v>
      </c>
      <c r="N5026" s="70">
        <v>3.9344304487956574</v>
      </c>
      <c r="O5026" s="70">
        <v>5.9008974968383656</v>
      </c>
      <c r="P5026" s="70">
        <v>6.462509977092437</v>
      </c>
      <c r="Q5026" s="70">
        <v>6.8168919227351266</v>
      </c>
      <c r="R5026" s="70">
        <v>3.1034412908864306</v>
      </c>
      <c r="S5026" s="70">
        <v>2</v>
      </c>
      <c r="T5026" s="70">
        <v>4.5792484434904877</v>
      </c>
      <c r="U5026" s="71">
        <v>108</v>
      </c>
    </row>
    <row r="5027" spans="1:21" x14ac:dyDescent="0.2">
      <c r="A5027" s="94">
        <v>1060015370001</v>
      </c>
      <c r="B5027" s="95" t="s">
        <v>26</v>
      </c>
      <c r="C5027" s="95" t="s">
        <v>71</v>
      </c>
      <c r="D5027" s="95" t="s">
        <v>357</v>
      </c>
      <c r="E5027" s="96">
        <v>1</v>
      </c>
      <c r="F5027" s="88">
        <v>2019</v>
      </c>
      <c r="G5027" s="80" t="s">
        <v>260</v>
      </c>
      <c r="H5027" s="70">
        <v>2.0130634386853834</v>
      </c>
      <c r="I5027" s="70">
        <v>2.0142198648890886</v>
      </c>
      <c r="J5027" s="70">
        <v>2.0406249212065335</v>
      </c>
      <c r="K5027" s="70">
        <v>7</v>
      </c>
      <c r="L5027" s="70">
        <v>6.7667715488877453</v>
      </c>
      <c r="M5027" s="70">
        <v>6.8720944414315728</v>
      </c>
      <c r="N5027" s="70">
        <v>4.3354328331003149</v>
      </c>
      <c r="O5027" s="70">
        <v>6.3393843796175444</v>
      </c>
      <c r="P5027" s="70">
        <v>6.4071243806103215</v>
      </c>
      <c r="Q5027" s="70">
        <v>6.7010336161023654</v>
      </c>
      <c r="R5027" s="70">
        <v>2.979304466406417</v>
      </c>
      <c r="S5027" s="70">
        <v>2</v>
      </c>
      <c r="T5027" s="70">
        <v>4.622421157578108</v>
      </c>
      <c r="U5027" s="71">
        <v>81</v>
      </c>
    </row>
    <row r="5028" spans="1:21" x14ac:dyDescent="0.2">
      <c r="A5028" s="94">
        <v>1060016260001</v>
      </c>
      <c r="B5028" s="95" t="s">
        <v>26</v>
      </c>
      <c r="C5028" s="95" t="s">
        <v>56</v>
      </c>
      <c r="D5028" s="95" t="s">
        <v>358</v>
      </c>
      <c r="E5028" s="96">
        <v>1</v>
      </c>
      <c r="F5028" s="88">
        <v>2019</v>
      </c>
      <c r="G5028" s="80" t="s">
        <v>260</v>
      </c>
      <c r="H5028" s="70">
        <v>2</v>
      </c>
      <c r="I5028" s="70">
        <v>2</v>
      </c>
      <c r="J5028" s="70">
        <v>2.0944106893193655</v>
      </c>
      <c r="K5028" s="70">
        <v>7</v>
      </c>
      <c r="L5028" s="70">
        <v>6.7475520400194613</v>
      </c>
      <c r="M5028" s="70">
        <v>6.7402656018045199</v>
      </c>
      <c r="N5028" s="70">
        <v>3.936583477438063</v>
      </c>
      <c r="O5028" s="70">
        <v>6.7051531114358145</v>
      </c>
      <c r="P5028" s="70">
        <v>6.3913161479352532</v>
      </c>
      <c r="Q5028" s="70">
        <v>6.1960625829468512</v>
      </c>
      <c r="R5028" s="70">
        <v>2.7398826426642757</v>
      </c>
      <c r="S5028" s="70">
        <v>2</v>
      </c>
      <c r="T5028" s="70">
        <v>4.5459355244636352</v>
      </c>
      <c r="U5028" s="71">
        <v>128</v>
      </c>
    </row>
    <row r="5029" spans="1:21" x14ac:dyDescent="0.2">
      <c r="A5029" s="94">
        <v>1060016930001</v>
      </c>
      <c r="B5029" s="95" t="s">
        <v>26</v>
      </c>
      <c r="C5029" s="95" t="s">
        <v>131</v>
      </c>
      <c r="D5029" s="95" t="s">
        <v>359</v>
      </c>
      <c r="E5029" s="96">
        <v>1</v>
      </c>
      <c r="F5029" s="88">
        <v>2019</v>
      </c>
      <c r="G5029" s="80" t="s">
        <v>260</v>
      </c>
      <c r="H5029" s="70">
        <v>2</v>
      </c>
      <c r="I5029" s="70">
        <v>2</v>
      </c>
      <c r="J5029" s="70">
        <v>2.0509150121775446</v>
      </c>
      <c r="K5029" s="70">
        <v>7</v>
      </c>
      <c r="L5029" s="70">
        <v>6.8562803164784336</v>
      </c>
      <c r="M5029" s="70">
        <v>6.4934533150778524</v>
      </c>
      <c r="N5029" s="70">
        <v>4.0558468605468763</v>
      </c>
      <c r="O5029" s="70">
        <v>6.4157187442705554</v>
      </c>
      <c r="P5029" s="70">
        <v>6.4368994491470781</v>
      </c>
      <c r="Q5029" s="70">
        <v>6.7556313654591351</v>
      </c>
      <c r="R5029" s="70">
        <v>2.5245919721701484</v>
      </c>
      <c r="S5029" s="70">
        <v>2</v>
      </c>
      <c r="T5029" s="70">
        <v>4.549111419610635</v>
      </c>
      <c r="U5029" s="71">
        <v>125</v>
      </c>
    </row>
    <row r="5030" spans="1:21" x14ac:dyDescent="0.2">
      <c r="A5030" s="94">
        <v>1060020530001</v>
      </c>
      <c r="B5030" s="95" t="s">
        <v>26</v>
      </c>
      <c r="C5030" s="95" t="s">
        <v>77</v>
      </c>
      <c r="D5030" s="95" t="s">
        <v>360</v>
      </c>
      <c r="E5030" s="96">
        <v>1</v>
      </c>
      <c r="F5030" s="88">
        <v>2019</v>
      </c>
      <c r="G5030" s="80" t="s">
        <v>260</v>
      </c>
      <c r="H5030" s="70">
        <v>2</v>
      </c>
      <c r="I5030" s="70">
        <v>2</v>
      </c>
      <c r="J5030" s="70">
        <v>2.4275831471916725</v>
      </c>
      <c r="K5030" s="70">
        <v>6.8108389864425849</v>
      </c>
      <c r="L5030" s="70">
        <v>6.7275787388951116</v>
      </c>
      <c r="M5030" s="70">
        <v>6.8580217754690898</v>
      </c>
      <c r="N5030" s="70">
        <v>2.9480509866830511</v>
      </c>
      <c r="O5030" s="70">
        <v>6.342759148224598</v>
      </c>
      <c r="P5030" s="70">
        <v>6.462509977092437</v>
      </c>
      <c r="Q5030" s="70">
        <v>6.4000278243320663</v>
      </c>
      <c r="R5030" s="70">
        <v>3.1107343906511691</v>
      </c>
      <c r="S5030" s="70">
        <v>2</v>
      </c>
      <c r="T5030" s="70">
        <v>4.5073420812484821</v>
      </c>
      <c r="U5030" s="71">
        <v>152</v>
      </c>
    </row>
    <row r="5031" spans="1:21" x14ac:dyDescent="0.2">
      <c r="A5031" s="94">
        <v>1060013320001</v>
      </c>
      <c r="B5031" s="95" t="s">
        <v>26</v>
      </c>
      <c r="C5031" s="95" t="s">
        <v>77</v>
      </c>
      <c r="D5031" s="95" t="s">
        <v>361</v>
      </c>
      <c r="E5031" s="96">
        <v>1</v>
      </c>
      <c r="F5031" s="88">
        <v>2019</v>
      </c>
      <c r="G5031" s="80" t="s">
        <v>260</v>
      </c>
      <c r="H5031" s="70">
        <v>2</v>
      </c>
      <c r="I5031" s="70">
        <v>2</v>
      </c>
      <c r="J5031" s="70">
        <v>2.0811122787083334</v>
      </c>
      <c r="K5031" s="70">
        <v>7</v>
      </c>
      <c r="L5031" s="70">
        <v>6.7049345450665934</v>
      </c>
      <c r="M5031" s="70">
        <v>6.845681071178098</v>
      </c>
      <c r="N5031" s="70">
        <v>2.9230762919544131</v>
      </c>
      <c r="O5031" s="70">
        <v>6.4324326197447821</v>
      </c>
      <c r="P5031" s="70">
        <v>5.9721968483428398</v>
      </c>
      <c r="Q5031" s="70">
        <v>6.5226020398241662</v>
      </c>
      <c r="R5031" s="70">
        <v>2.5708013132826406</v>
      </c>
      <c r="S5031" s="70">
        <v>2</v>
      </c>
      <c r="T5031" s="70">
        <v>4.421069750675156</v>
      </c>
      <c r="U5031" s="71">
        <v>172</v>
      </c>
    </row>
    <row r="5032" spans="1:21" x14ac:dyDescent="0.2">
      <c r="A5032" s="94">
        <v>1060019280001</v>
      </c>
      <c r="B5032" s="95" t="s">
        <v>26</v>
      </c>
      <c r="C5032" s="95" t="s">
        <v>71</v>
      </c>
      <c r="D5032" s="95" t="s">
        <v>362</v>
      </c>
      <c r="E5032" s="96">
        <v>1</v>
      </c>
      <c r="F5032" s="88">
        <v>2019</v>
      </c>
      <c r="G5032" s="80" t="s">
        <v>260</v>
      </c>
      <c r="H5032" s="70">
        <v>2.0923754748238883</v>
      </c>
      <c r="I5032" s="70">
        <v>2.135431642840925</v>
      </c>
      <c r="J5032" s="70">
        <v>2.0636716414403851</v>
      </c>
      <c r="K5032" s="70">
        <v>7</v>
      </c>
      <c r="L5032" s="70">
        <v>6.7441006313406824</v>
      </c>
      <c r="M5032" s="70">
        <v>6.107136814777907</v>
      </c>
      <c r="N5032" s="70">
        <v>3.4521774999071351</v>
      </c>
      <c r="O5032" s="70">
        <v>6.6479956920940202</v>
      </c>
      <c r="P5032" s="70">
        <v>6.4487917182376027</v>
      </c>
      <c r="Q5032" s="70">
        <v>6.8057569490155991</v>
      </c>
      <c r="R5032" s="70">
        <v>2.6379136625221276</v>
      </c>
      <c r="S5032" s="70">
        <v>2</v>
      </c>
      <c r="T5032" s="70">
        <v>4.5112793105833555</v>
      </c>
      <c r="U5032" s="71">
        <v>146</v>
      </c>
    </row>
    <row r="5033" spans="1:21" x14ac:dyDescent="0.2">
      <c r="A5033" s="94">
        <v>1060018710001</v>
      </c>
      <c r="B5033" s="95" t="s">
        <v>26</v>
      </c>
      <c r="C5033" s="95" t="s">
        <v>71</v>
      </c>
      <c r="D5033" s="95" t="s">
        <v>363</v>
      </c>
      <c r="E5033" s="96">
        <v>1</v>
      </c>
      <c r="F5033" s="88">
        <v>2019</v>
      </c>
      <c r="G5033" s="80" t="s">
        <v>260</v>
      </c>
      <c r="H5033" s="70">
        <v>2.005293538541332</v>
      </c>
      <c r="I5033" s="70">
        <v>2.0072313912722324</v>
      </c>
      <c r="J5033" s="70">
        <v>2.1015205976800981</v>
      </c>
      <c r="K5033" s="70">
        <v>7</v>
      </c>
      <c r="L5033" s="70">
        <v>6.8076245954436194</v>
      </c>
      <c r="M5033" s="70">
        <v>6.8510752746392196</v>
      </c>
      <c r="N5033" s="70">
        <v>3.6640691412991733</v>
      </c>
      <c r="O5033" s="70">
        <v>6.4397061272328369</v>
      </c>
      <c r="P5033" s="70">
        <v>6.462509977092437</v>
      </c>
      <c r="Q5033" s="70">
        <v>6.6676098492825577</v>
      </c>
      <c r="R5033" s="70">
        <v>2.7061377407108558</v>
      </c>
      <c r="S5033" s="70">
        <v>2</v>
      </c>
      <c r="T5033" s="70">
        <v>4.5593981860995303</v>
      </c>
      <c r="U5033" s="71">
        <v>120</v>
      </c>
    </row>
    <row r="5034" spans="1:21" x14ac:dyDescent="0.2">
      <c r="A5034" s="94">
        <v>1060014720001</v>
      </c>
      <c r="B5034" s="95" t="s">
        <v>26</v>
      </c>
      <c r="C5034" s="95" t="s">
        <v>71</v>
      </c>
      <c r="D5034" s="95" t="s">
        <v>364</v>
      </c>
      <c r="E5034" s="96">
        <v>1</v>
      </c>
      <c r="F5034" s="88">
        <v>2019</v>
      </c>
      <c r="G5034" s="80" t="s">
        <v>260</v>
      </c>
      <c r="H5034" s="70">
        <v>2.0409653164764374</v>
      </c>
      <c r="I5034" s="70">
        <v>2.0515590393662761</v>
      </c>
      <c r="J5034" s="70">
        <v>2.0818354340049816</v>
      </c>
      <c r="K5034" s="70">
        <v>7</v>
      </c>
      <c r="L5034" s="70">
        <v>6.7322061616372029</v>
      </c>
      <c r="M5034" s="70">
        <v>6.8720944414315728</v>
      </c>
      <c r="N5034" s="70">
        <v>3.2182291465609891</v>
      </c>
      <c r="O5034" s="70">
        <v>6.2707955920740686</v>
      </c>
      <c r="P5034" s="70">
        <v>6.462509977092437</v>
      </c>
      <c r="Q5034" s="70">
        <v>6.6585834288062165</v>
      </c>
      <c r="R5034" s="70">
        <v>2.2931430208930563</v>
      </c>
      <c r="S5034" s="70">
        <v>2</v>
      </c>
      <c r="T5034" s="70">
        <v>4.473493463195271</v>
      </c>
      <c r="U5034" s="71">
        <v>163</v>
      </c>
    </row>
    <row r="5035" spans="1:21" x14ac:dyDescent="0.2">
      <c r="A5035" s="94">
        <v>1060020100001</v>
      </c>
      <c r="B5035" s="95" t="s">
        <v>26</v>
      </c>
      <c r="C5035" s="95" t="s">
        <v>77</v>
      </c>
      <c r="D5035" s="95" t="s">
        <v>365</v>
      </c>
      <c r="E5035" s="96">
        <v>1</v>
      </c>
      <c r="F5035" s="88">
        <v>2019</v>
      </c>
      <c r="G5035" s="80" t="s">
        <v>260</v>
      </c>
      <c r="H5035" s="70">
        <v>2.0473756647383032</v>
      </c>
      <c r="I5035" s="70">
        <v>2.0754226113688086</v>
      </c>
      <c r="J5035" s="70">
        <v>2.0571017222143726</v>
      </c>
      <c r="K5035" s="70">
        <v>7</v>
      </c>
      <c r="L5035" s="70">
        <v>6.7801093287997789</v>
      </c>
      <c r="M5035" s="70">
        <v>6.8024660705117439</v>
      </c>
      <c r="N5035" s="70">
        <v>3.4091775751549966</v>
      </c>
      <c r="O5035" s="70">
        <v>6.8561243701845154</v>
      </c>
      <c r="P5035" s="70">
        <v>6.462509977092437</v>
      </c>
      <c r="Q5035" s="70">
        <v>6.8620867534625871</v>
      </c>
      <c r="R5035" s="70">
        <v>2.4741939548674017</v>
      </c>
      <c r="S5035" s="70">
        <v>2</v>
      </c>
      <c r="T5035" s="70">
        <v>4.5688806690329127</v>
      </c>
      <c r="U5035" s="71">
        <v>113</v>
      </c>
    </row>
    <row r="5036" spans="1:21" x14ac:dyDescent="0.2">
      <c r="A5036" s="94">
        <v>1160026470001</v>
      </c>
      <c r="B5036" s="95" t="s">
        <v>27</v>
      </c>
      <c r="C5036" s="95" t="s">
        <v>229</v>
      </c>
      <c r="D5036" s="95" t="s">
        <v>319</v>
      </c>
      <c r="E5036" s="96">
        <v>1</v>
      </c>
      <c r="F5036" s="88">
        <v>2019</v>
      </c>
      <c r="G5036" s="80" t="s">
        <v>260</v>
      </c>
      <c r="H5036" s="70">
        <v>2</v>
      </c>
      <c r="I5036" s="70">
        <v>2</v>
      </c>
      <c r="J5036" s="70">
        <v>2.0604270974124836</v>
      </c>
      <c r="K5036" s="70">
        <v>3.193366519647892</v>
      </c>
      <c r="L5036" s="70">
        <v>6.7872078582835416</v>
      </c>
      <c r="M5036" s="70">
        <v>6.8285088183155382</v>
      </c>
      <c r="N5036" s="70">
        <v>3.4856505249468466</v>
      </c>
      <c r="O5036" s="70">
        <v>6.8084788654351085</v>
      </c>
      <c r="P5036" s="70">
        <v>6.4211443205150269</v>
      </c>
      <c r="Q5036" s="70">
        <v>5.0326348242954415</v>
      </c>
      <c r="R5036" s="70">
        <v>2.6179837444740031</v>
      </c>
      <c r="S5036" s="70">
        <v>2</v>
      </c>
      <c r="T5036" s="70">
        <v>4.1029502144438235</v>
      </c>
      <c r="U5036" s="71">
        <v>198</v>
      </c>
    </row>
    <row r="5037" spans="1:21" x14ac:dyDescent="0.2">
      <c r="A5037" s="94">
        <v>1160026550001</v>
      </c>
      <c r="B5037" s="95" t="s">
        <v>27</v>
      </c>
      <c r="C5037" s="95" t="s">
        <v>206</v>
      </c>
      <c r="D5037" s="95" t="s">
        <v>320</v>
      </c>
      <c r="E5037" s="96">
        <v>1</v>
      </c>
      <c r="F5037" s="88">
        <v>2019</v>
      </c>
      <c r="G5037" s="80" t="s">
        <v>260</v>
      </c>
      <c r="H5037" s="70">
        <v>2.0058723543434951</v>
      </c>
      <c r="I5037" s="70">
        <v>2.0134782205245183</v>
      </c>
      <c r="J5037" s="70">
        <v>2.0380544958952171</v>
      </c>
      <c r="K5037" s="70">
        <v>3.2708070858945408</v>
      </c>
      <c r="L5037" s="70">
        <v>6.7645014539961785</v>
      </c>
      <c r="M5037" s="70">
        <v>6.3068113599912001</v>
      </c>
      <c r="N5037" s="70">
        <v>2.6800329539106644</v>
      </c>
      <c r="O5037" s="70">
        <v>6.7747167039942306</v>
      </c>
      <c r="P5037" s="70">
        <v>6.2473470633618469</v>
      </c>
      <c r="Q5037" s="70">
        <v>5.7786622419118672</v>
      </c>
      <c r="R5037" s="70">
        <v>2.1309391702412794</v>
      </c>
      <c r="S5037" s="70">
        <v>2</v>
      </c>
      <c r="T5037" s="70">
        <v>4.0009352586720865</v>
      </c>
      <c r="U5037" s="71">
        <v>201</v>
      </c>
    </row>
    <row r="5038" spans="1:21" x14ac:dyDescent="0.2">
      <c r="A5038" s="94">
        <v>1160034570001</v>
      </c>
      <c r="B5038" s="95" t="s">
        <v>27</v>
      </c>
      <c r="C5038" s="95" t="s">
        <v>206</v>
      </c>
      <c r="D5038" s="95" t="s">
        <v>332</v>
      </c>
      <c r="E5038" s="96">
        <v>1</v>
      </c>
      <c r="F5038" s="88">
        <v>2019</v>
      </c>
      <c r="G5038" s="80" t="s">
        <v>260</v>
      </c>
      <c r="H5038" s="70">
        <v>2</v>
      </c>
      <c r="I5038" s="70">
        <v>2</v>
      </c>
      <c r="J5038" s="70">
        <v>2.0267565944431944</v>
      </c>
      <c r="K5038" s="70">
        <v>3.1973509974598748</v>
      </c>
      <c r="L5038" s="70">
        <v>6.7274215129026365</v>
      </c>
      <c r="M5038" s="70">
        <v>5.7387161080666722</v>
      </c>
      <c r="N5038" s="70">
        <v>2.7293231536709239</v>
      </c>
      <c r="O5038" s="70">
        <v>6.8338194976745781</v>
      </c>
      <c r="P5038" s="70">
        <v>6.4519346482434567</v>
      </c>
      <c r="Q5038" s="70">
        <v>5.5959391207052294</v>
      </c>
      <c r="R5038" s="70">
        <v>2.1865462538299898</v>
      </c>
      <c r="S5038" s="70">
        <v>2</v>
      </c>
      <c r="T5038" s="70">
        <v>3.9573173239163797</v>
      </c>
      <c r="U5038" s="71">
        <v>202</v>
      </c>
    </row>
    <row r="5039" spans="1:21" x14ac:dyDescent="0.2">
      <c r="A5039" s="94">
        <v>1160031040001</v>
      </c>
      <c r="B5039" s="95" t="s">
        <v>27</v>
      </c>
      <c r="C5039" s="95" t="s">
        <v>27</v>
      </c>
      <c r="D5039" s="95" t="s">
        <v>366</v>
      </c>
      <c r="E5039" s="96">
        <v>1</v>
      </c>
      <c r="F5039" s="88">
        <v>2019</v>
      </c>
      <c r="G5039" s="80" t="s">
        <v>260</v>
      </c>
      <c r="H5039" s="70">
        <v>2.2845517710033585</v>
      </c>
      <c r="I5039" s="70">
        <v>2.4527874476774811</v>
      </c>
      <c r="J5039" s="70">
        <v>2.2402303986458447</v>
      </c>
      <c r="K5039" s="70">
        <v>7</v>
      </c>
      <c r="L5039" s="70">
        <v>6.8167942526192205</v>
      </c>
      <c r="M5039" s="70">
        <v>6.8604426751050358</v>
      </c>
      <c r="N5039" s="70">
        <v>4.2071737400383196</v>
      </c>
      <c r="O5039" s="70">
        <v>6.806364843998411</v>
      </c>
      <c r="P5039" s="70">
        <v>6.4078681915995279</v>
      </c>
      <c r="Q5039" s="70">
        <v>6.8877056274335438</v>
      </c>
      <c r="R5039" s="70">
        <v>4.035444200527424</v>
      </c>
      <c r="S5039" s="70">
        <v>2</v>
      </c>
      <c r="T5039" s="70">
        <v>4.8332802623873468</v>
      </c>
      <c r="U5039" s="71">
        <v>33</v>
      </c>
    </row>
    <row r="5040" spans="1:21" x14ac:dyDescent="0.2">
      <c r="A5040" s="94">
        <v>1160023370001</v>
      </c>
      <c r="B5040" s="95" t="s">
        <v>27</v>
      </c>
      <c r="C5040" s="95" t="s">
        <v>93</v>
      </c>
      <c r="D5040" s="95" t="s">
        <v>367</v>
      </c>
      <c r="E5040" s="96">
        <v>1</v>
      </c>
      <c r="F5040" s="88">
        <v>2019</v>
      </c>
      <c r="G5040" s="80" t="s">
        <v>260</v>
      </c>
      <c r="H5040" s="70">
        <v>2.0695773171079912</v>
      </c>
      <c r="I5040" s="70">
        <v>2.0847726014617294</v>
      </c>
      <c r="J5040" s="70">
        <v>2.0983207115499964</v>
      </c>
      <c r="K5040" s="70">
        <v>7</v>
      </c>
      <c r="L5040" s="70">
        <v>6.7937246025977265</v>
      </c>
      <c r="M5040" s="70">
        <v>6.8479237842302272</v>
      </c>
      <c r="N5040" s="70">
        <v>3.0040994861761994</v>
      </c>
      <c r="O5040" s="70">
        <v>6.4582201866873037</v>
      </c>
      <c r="P5040" s="70">
        <v>6.4529706973871033</v>
      </c>
      <c r="Q5040" s="70">
        <v>6.9832903469869638</v>
      </c>
      <c r="R5040" s="70">
        <v>3.3398760793056312</v>
      </c>
      <c r="S5040" s="70">
        <v>2</v>
      </c>
      <c r="T5040" s="70">
        <v>4.5943979844575731</v>
      </c>
      <c r="U5040" s="71">
        <v>99</v>
      </c>
    </row>
    <row r="5041" spans="1:21" x14ac:dyDescent="0.2">
      <c r="A5041" s="94">
        <v>1160025070001</v>
      </c>
      <c r="B5041" s="95" t="s">
        <v>27</v>
      </c>
      <c r="C5041" s="95" t="s">
        <v>27</v>
      </c>
      <c r="D5041" s="95" t="s">
        <v>368</v>
      </c>
      <c r="E5041" s="96">
        <v>1</v>
      </c>
      <c r="F5041" s="88">
        <v>2019</v>
      </c>
      <c r="G5041" s="80" t="s">
        <v>260</v>
      </c>
      <c r="H5041" s="70">
        <v>2</v>
      </c>
      <c r="I5041" s="70">
        <v>2</v>
      </c>
      <c r="J5041" s="70">
        <v>2.0695097914483669</v>
      </c>
      <c r="K5041" s="70">
        <v>7</v>
      </c>
      <c r="L5041" s="70">
        <v>6.7637316943865056</v>
      </c>
      <c r="M5041" s="70">
        <v>6.8720944414315728</v>
      </c>
      <c r="N5041" s="70">
        <v>3.9802141210656261</v>
      </c>
      <c r="O5041" s="70">
        <v>6.8120183222484698</v>
      </c>
      <c r="P5041" s="70">
        <v>6.2423838410169337</v>
      </c>
      <c r="Q5041" s="70">
        <v>6.7290687010357049</v>
      </c>
      <c r="R5041" s="70">
        <v>2.3822955358739564</v>
      </c>
      <c r="S5041" s="70">
        <v>2</v>
      </c>
      <c r="T5041" s="70">
        <v>4.5709430373755957</v>
      </c>
      <c r="U5041" s="71">
        <v>112</v>
      </c>
    </row>
    <row r="5042" spans="1:21" x14ac:dyDescent="0.2">
      <c r="A5042" s="94">
        <v>1260028820001</v>
      </c>
      <c r="B5042" s="95" t="s">
        <v>24</v>
      </c>
      <c r="C5042" s="95" t="s">
        <v>144</v>
      </c>
      <c r="D5042" s="95" t="s">
        <v>369</v>
      </c>
      <c r="E5042" s="96">
        <v>1</v>
      </c>
      <c r="F5042" s="88">
        <v>2019</v>
      </c>
      <c r="G5042" s="80" t="s">
        <v>260</v>
      </c>
      <c r="H5042" s="70">
        <v>2.0063659787200407</v>
      </c>
      <c r="I5042" s="70">
        <v>2.0087140858705275</v>
      </c>
      <c r="J5042" s="70">
        <v>2.0535830496415834</v>
      </c>
      <c r="K5042" s="70">
        <v>3.8410312593425897</v>
      </c>
      <c r="L5042" s="70">
        <v>6.8056654683249889</v>
      </c>
      <c r="M5042" s="70">
        <v>6.8459905744447154</v>
      </c>
      <c r="N5042" s="70">
        <v>3.5575688650855151</v>
      </c>
      <c r="O5042" s="70">
        <v>6.8964136223230836</v>
      </c>
      <c r="P5042" s="70">
        <v>6.4417205084194284</v>
      </c>
      <c r="Q5042" s="70">
        <v>6.8662314432807738</v>
      </c>
      <c r="R5042" s="70">
        <v>2.1668118108802954</v>
      </c>
      <c r="S5042" s="70">
        <v>2</v>
      </c>
      <c r="T5042" s="70">
        <v>4.2908413888611285</v>
      </c>
      <c r="U5042" s="71">
        <v>189</v>
      </c>
    </row>
    <row r="5043" spans="1:21" x14ac:dyDescent="0.2">
      <c r="A5043" s="94">
        <v>1260026290001</v>
      </c>
      <c r="B5043" s="95" t="s">
        <v>24</v>
      </c>
      <c r="C5043" s="95" t="s">
        <v>62</v>
      </c>
      <c r="D5043" s="95" t="s">
        <v>370</v>
      </c>
      <c r="E5043" s="96">
        <v>1</v>
      </c>
      <c r="F5043" s="88">
        <v>2019</v>
      </c>
      <c r="G5043" s="80" t="s">
        <v>260</v>
      </c>
      <c r="H5043" s="70">
        <v>2</v>
      </c>
      <c r="I5043" s="70">
        <v>2</v>
      </c>
      <c r="J5043" s="70">
        <v>2.0582680620562588</v>
      </c>
      <c r="K5043" s="70">
        <v>7</v>
      </c>
      <c r="L5043" s="70">
        <v>6.829382071633205</v>
      </c>
      <c r="M5043" s="70">
        <v>6.8626165654282669</v>
      </c>
      <c r="N5043" s="70">
        <v>3.8544289207034113</v>
      </c>
      <c r="O5043" s="70">
        <v>6.6420533765105292</v>
      </c>
      <c r="P5043" s="70">
        <v>6.4527401669622755</v>
      </c>
      <c r="Q5043" s="70">
        <v>6.3180979840074656</v>
      </c>
      <c r="R5043" s="70">
        <v>3.1035230385693175</v>
      </c>
      <c r="S5043" s="70">
        <v>2</v>
      </c>
      <c r="T5043" s="70">
        <v>4.5934258488225614</v>
      </c>
      <c r="U5043" s="71">
        <v>101</v>
      </c>
    </row>
    <row r="5044" spans="1:21" x14ac:dyDescent="0.2">
      <c r="A5044" s="94">
        <v>1260019670001</v>
      </c>
      <c r="B5044" s="95" t="s">
        <v>24</v>
      </c>
      <c r="C5044" s="95" t="s">
        <v>223</v>
      </c>
      <c r="D5044" s="95" t="s">
        <v>371</v>
      </c>
      <c r="E5044" s="96">
        <v>1</v>
      </c>
      <c r="F5044" s="88">
        <v>2019</v>
      </c>
      <c r="G5044" s="80" t="s">
        <v>260</v>
      </c>
      <c r="H5044" s="70">
        <v>2</v>
      </c>
      <c r="I5044" s="70">
        <v>2</v>
      </c>
      <c r="J5044" s="70">
        <v>2.0485786540461826</v>
      </c>
      <c r="K5044" s="70">
        <v>6.2478368529656398</v>
      </c>
      <c r="L5044" s="70">
        <v>6.7826465123524446</v>
      </c>
      <c r="M5044" s="70">
        <v>6.8567563997377743</v>
      </c>
      <c r="N5044" s="70">
        <v>3.630628961023473</v>
      </c>
      <c r="O5044" s="70">
        <v>6.6742932611259747</v>
      </c>
      <c r="P5044" s="70">
        <v>6.4396000748213318</v>
      </c>
      <c r="Q5044" s="70">
        <v>6.2332245523131755</v>
      </c>
      <c r="R5044" s="70">
        <v>2.4029273098010346</v>
      </c>
      <c r="S5044" s="70">
        <v>2</v>
      </c>
      <c r="T5044" s="70">
        <v>4.4430410481822529</v>
      </c>
      <c r="U5044" s="71">
        <v>167</v>
      </c>
    </row>
    <row r="5045" spans="1:21" x14ac:dyDescent="0.2">
      <c r="A5045" s="94">
        <v>1260025800001</v>
      </c>
      <c r="B5045" s="95" t="s">
        <v>24</v>
      </c>
      <c r="C5045" s="95" t="s">
        <v>223</v>
      </c>
      <c r="D5045" s="95" t="s">
        <v>372</v>
      </c>
      <c r="E5045" s="96">
        <v>1</v>
      </c>
      <c r="F5045" s="88">
        <v>2019</v>
      </c>
      <c r="G5045" s="80" t="s">
        <v>260</v>
      </c>
      <c r="H5045" s="70">
        <v>2</v>
      </c>
      <c r="I5045" s="70">
        <v>2</v>
      </c>
      <c r="J5045" s="70">
        <v>2.0474617965492272</v>
      </c>
      <c r="K5045" s="70">
        <v>5.5762304683407962</v>
      </c>
      <c r="L5045" s="70">
        <v>6.7810127098884232</v>
      </c>
      <c r="M5045" s="70">
        <v>6.8418310454966713</v>
      </c>
      <c r="N5045" s="70">
        <v>3.579811439247762</v>
      </c>
      <c r="O5045" s="70">
        <v>6.8437839436531149</v>
      </c>
      <c r="P5045" s="70">
        <v>6.4429925565141248</v>
      </c>
      <c r="Q5045" s="70">
        <v>6.1491464892089036</v>
      </c>
      <c r="R5045" s="70">
        <v>2.1574223386188343</v>
      </c>
      <c r="S5045" s="70">
        <v>2</v>
      </c>
      <c r="T5045" s="70">
        <v>4.3683077322931547</v>
      </c>
      <c r="U5045" s="71">
        <v>182</v>
      </c>
    </row>
    <row r="5046" spans="1:21" x14ac:dyDescent="0.2">
      <c r="A5046" s="94">
        <v>1260023190001</v>
      </c>
      <c r="B5046" s="95" t="s">
        <v>24</v>
      </c>
      <c r="C5046" s="95" t="s">
        <v>61</v>
      </c>
      <c r="D5046" s="95" t="s">
        <v>358</v>
      </c>
      <c r="E5046" s="96">
        <v>1</v>
      </c>
      <c r="F5046" s="88">
        <v>2019</v>
      </c>
      <c r="G5046" s="80" t="s">
        <v>260</v>
      </c>
      <c r="H5046" s="70">
        <v>2.3278350689484721</v>
      </c>
      <c r="I5046" s="70">
        <v>2.3805075986500146</v>
      </c>
      <c r="J5046" s="70">
        <v>2.0385076257202681</v>
      </c>
      <c r="K5046" s="70">
        <v>3.8135269895056814</v>
      </c>
      <c r="L5046" s="70">
        <v>6.7826583374169145</v>
      </c>
      <c r="M5046" s="70">
        <v>6.8386479961083291</v>
      </c>
      <c r="N5046" s="70">
        <v>3.7116260547185211</v>
      </c>
      <c r="O5046" s="70">
        <v>6.4242303946992649</v>
      </c>
      <c r="P5046" s="70">
        <v>6.4408667388000653</v>
      </c>
      <c r="Q5046" s="70">
        <v>5.3782452665947691</v>
      </c>
      <c r="R5046" s="70">
        <v>2.168430914322474</v>
      </c>
      <c r="S5046" s="70">
        <v>2</v>
      </c>
      <c r="T5046" s="70">
        <v>4.1920902487903984</v>
      </c>
      <c r="U5046" s="71">
        <v>194</v>
      </c>
    </row>
    <row r="5047" spans="1:21" x14ac:dyDescent="0.2">
      <c r="A5047" s="94">
        <v>1260010880001</v>
      </c>
      <c r="B5047" s="95" t="s">
        <v>24</v>
      </c>
      <c r="C5047" s="95" t="s">
        <v>88</v>
      </c>
      <c r="D5047" s="95" t="s">
        <v>373</v>
      </c>
      <c r="E5047" s="96">
        <v>1</v>
      </c>
      <c r="F5047" s="88">
        <v>2019</v>
      </c>
      <c r="G5047" s="80" t="s">
        <v>260</v>
      </c>
      <c r="H5047" s="70">
        <v>2.0980718100277533</v>
      </c>
      <c r="I5047" s="70">
        <v>2.2145813735893802</v>
      </c>
      <c r="J5047" s="70">
        <v>2.067644954343073</v>
      </c>
      <c r="K5047" s="70">
        <v>6.9806105284637292</v>
      </c>
      <c r="L5047" s="70">
        <v>6.7802703783260707</v>
      </c>
      <c r="M5047" s="70">
        <v>6.8135051810314646</v>
      </c>
      <c r="N5047" s="70">
        <v>3.9534922511138593</v>
      </c>
      <c r="O5047" s="70">
        <v>6.4268926656774221</v>
      </c>
      <c r="P5047" s="70">
        <v>6.4566942705951389</v>
      </c>
      <c r="Q5047" s="70">
        <v>6.7748877058886672</v>
      </c>
      <c r="R5047" s="70">
        <v>2.6065690028372153</v>
      </c>
      <c r="S5047" s="70">
        <v>2</v>
      </c>
      <c r="T5047" s="70">
        <v>4.5977683434911487</v>
      </c>
      <c r="U5047" s="71">
        <v>95</v>
      </c>
    </row>
    <row r="5048" spans="1:21" x14ac:dyDescent="0.2">
      <c r="A5048" s="94">
        <v>1260029200001</v>
      </c>
      <c r="B5048" s="95" t="s">
        <v>24</v>
      </c>
      <c r="C5048" s="95" t="s">
        <v>62</v>
      </c>
      <c r="D5048" s="95" t="s">
        <v>374</v>
      </c>
      <c r="E5048" s="96">
        <v>1</v>
      </c>
      <c r="F5048" s="88">
        <v>2019</v>
      </c>
      <c r="G5048" s="80" t="s">
        <v>260</v>
      </c>
      <c r="H5048" s="70">
        <v>2.0573921739046956</v>
      </c>
      <c r="I5048" s="70">
        <v>2.0650496810665948</v>
      </c>
      <c r="J5048" s="70">
        <v>2.0768758208368601</v>
      </c>
      <c r="K5048" s="70">
        <v>7</v>
      </c>
      <c r="L5048" s="70">
        <v>6.8261681501870317</v>
      </c>
      <c r="M5048" s="70">
        <v>6.8607651863024044</v>
      </c>
      <c r="N5048" s="70">
        <v>3.8900654600715421</v>
      </c>
      <c r="O5048" s="70">
        <v>6.9212625463971316</v>
      </c>
      <c r="P5048" s="70">
        <v>6.4501199096218027</v>
      </c>
      <c r="Q5048" s="70">
        <v>6.9192202632533002</v>
      </c>
      <c r="R5048" s="70">
        <v>3.3003216353937459</v>
      </c>
      <c r="S5048" s="70">
        <v>2</v>
      </c>
      <c r="T5048" s="70">
        <v>4.6972700689195923</v>
      </c>
      <c r="U5048" s="71">
        <v>61</v>
      </c>
    </row>
    <row r="5049" spans="1:21" x14ac:dyDescent="0.2">
      <c r="A5049" s="94">
        <v>1260030130001</v>
      </c>
      <c r="B5049" s="95" t="s">
        <v>24</v>
      </c>
      <c r="C5049" s="95" t="s">
        <v>212</v>
      </c>
      <c r="D5049" s="95" t="s">
        <v>276</v>
      </c>
      <c r="E5049" s="96">
        <v>1</v>
      </c>
      <c r="F5049" s="88">
        <v>2019</v>
      </c>
      <c r="G5049" s="80" t="s">
        <v>260</v>
      </c>
      <c r="H5049" s="70">
        <v>2.0033388755655595</v>
      </c>
      <c r="I5049" s="70">
        <v>2.0040897370223849</v>
      </c>
      <c r="J5049" s="70">
        <v>2.0469818690249073</v>
      </c>
      <c r="K5049" s="70">
        <v>7</v>
      </c>
      <c r="L5049" s="70">
        <v>6.8209838589920828</v>
      </c>
      <c r="M5049" s="70">
        <v>5.9146830234902108</v>
      </c>
      <c r="N5049" s="70">
        <v>3.9665604414401878</v>
      </c>
      <c r="O5049" s="70">
        <v>6.3359369072113072</v>
      </c>
      <c r="P5049" s="70">
        <v>6.452242415768823</v>
      </c>
      <c r="Q5049" s="70">
        <v>6.7721925604608</v>
      </c>
      <c r="R5049" s="70">
        <v>2.3585407391011843</v>
      </c>
      <c r="S5049" s="70">
        <v>2</v>
      </c>
      <c r="T5049" s="70">
        <v>4.4729625356731209</v>
      </c>
      <c r="U5049" s="71">
        <v>165</v>
      </c>
    </row>
    <row r="5050" spans="1:21" x14ac:dyDescent="0.2">
      <c r="A5050" s="94">
        <v>1260028740001</v>
      </c>
      <c r="B5050" s="95" t="s">
        <v>24</v>
      </c>
      <c r="C5050" s="95" t="s">
        <v>61</v>
      </c>
      <c r="D5050" s="95" t="s">
        <v>348</v>
      </c>
      <c r="E5050" s="96">
        <v>1</v>
      </c>
      <c r="F5050" s="88">
        <v>2019</v>
      </c>
      <c r="G5050" s="80" t="s">
        <v>260</v>
      </c>
      <c r="H5050" s="70">
        <v>2.7865440719177226</v>
      </c>
      <c r="I5050" s="70">
        <v>3.0968161360958248</v>
      </c>
      <c r="J5050" s="70">
        <v>2.0656064926325137</v>
      </c>
      <c r="K5050" s="70">
        <v>6.5217716478381096</v>
      </c>
      <c r="L5050" s="70">
        <v>6.8474155675929804</v>
      </c>
      <c r="M5050" s="70">
        <v>6.8660099836434592</v>
      </c>
      <c r="N5050" s="70">
        <v>4.6222364195687202</v>
      </c>
      <c r="O5050" s="70">
        <v>5.9911776284323945</v>
      </c>
      <c r="P5050" s="70">
        <v>6.4579156589861286</v>
      </c>
      <c r="Q5050" s="70">
        <v>6.586666541359512</v>
      </c>
      <c r="R5050" s="70">
        <v>2.4607327343870735</v>
      </c>
      <c r="S5050" s="70">
        <v>2</v>
      </c>
      <c r="T5050" s="70">
        <v>4.6919077402045373</v>
      </c>
      <c r="U5050" s="71">
        <v>65</v>
      </c>
    </row>
    <row r="5051" spans="1:21" x14ac:dyDescent="0.2">
      <c r="A5051" s="94">
        <v>1260021060001</v>
      </c>
      <c r="B5051" s="95" t="s">
        <v>24</v>
      </c>
      <c r="C5051" s="95" t="s">
        <v>136</v>
      </c>
      <c r="D5051" s="95" t="s">
        <v>375</v>
      </c>
      <c r="E5051" s="96">
        <v>1</v>
      </c>
      <c r="F5051" s="88">
        <v>2019</v>
      </c>
      <c r="G5051" s="80" t="s">
        <v>260</v>
      </c>
      <c r="H5051" s="70">
        <v>2</v>
      </c>
      <c r="I5051" s="70">
        <v>2</v>
      </c>
      <c r="J5051" s="70">
        <v>2.0829862643839321</v>
      </c>
      <c r="K5051" s="70">
        <v>7</v>
      </c>
      <c r="L5051" s="70">
        <v>6.7822490787932423</v>
      </c>
      <c r="M5051" s="70">
        <v>6.8569292513024376</v>
      </c>
      <c r="N5051" s="70">
        <v>3.3738161274235221</v>
      </c>
      <c r="O5051" s="70">
        <v>6.6587756850668267</v>
      </c>
      <c r="P5051" s="70">
        <v>6.4512346540524934</v>
      </c>
      <c r="Q5051" s="70">
        <v>6.6474553205088869</v>
      </c>
      <c r="R5051" s="70">
        <v>2.5877884153986095</v>
      </c>
      <c r="S5051" s="70">
        <v>2</v>
      </c>
      <c r="T5051" s="70">
        <v>4.536769566410829</v>
      </c>
      <c r="U5051" s="71">
        <v>131</v>
      </c>
    </row>
    <row r="5052" spans="1:21" x14ac:dyDescent="0.2">
      <c r="A5052" s="94">
        <v>1360022280001</v>
      </c>
      <c r="B5052" s="95" t="s">
        <v>20</v>
      </c>
      <c r="C5052" s="95" t="s">
        <v>54</v>
      </c>
      <c r="D5052" s="95" t="s">
        <v>376</v>
      </c>
      <c r="E5052" s="96">
        <v>1</v>
      </c>
      <c r="F5052" s="88">
        <v>2019</v>
      </c>
      <c r="G5052" s="80" t="s">
        <v>260</v>
      </c>
      <c r="H5052" s="70">
        <v>2</v>
      </c>
      <c r="I5052" s="70">
        <v>2</v>
      </c>
      <c r="J5052" s="70">
        <v>2.0770008215015494</v>
      </c>
      <c r="K5052" s="70">
        <v>6.6060771994489089</v>
      </c>
      <c r="L5052" s="70">
        <v>6.7755458615869886</v>
      </c>
      <c r="M5052" s="70">
        <v>6.8553695560612447</v>
      </c>
      <c r="N5052" s="70">
        <v>3.85998561875709</v>
      </c>
      <c r="O5052" s="70">
        <v>6.7437648089655005</v>
      </c>
      <c r="P5052" s="70">
        <v>6.4407353341311468</v>
      </c>
      <c r="Q5052" s="70">
        <v>6.8113572574306565</v>
      </c>
      <c r="R5052" s="70">
        <v>2.7540070792824847</v>
      </c>
      <c r="S5052" s="70">
        <v>2</v>
      </c>
      <c r="T5052" s="70">
        <v>4.5769869614304639</v>
      </c>
      <c r="U5052" s="71">
        <v>109</v>
      </c>
    </row>
    <row r="5053" spans="1:21" x14ac:dyDescent="0.2">
      <c r="A5053" s="94">
        <v>1360041310001</v>
      </c>
      <c r="B5053" s="95" t="s">
        <v>20</v>
      </c>
      <c r="C5053" s="95" t="s">
        <v>183</v>
      </c>
      <c r="D5053" s="95" t="s">
        <v>377</v>
      </c>
      <c r="E5053" s="96">
        <v>1</v>
      </c>
      <c r="F5053" s="88">
        <v>2019</v>
      </c>
      <c r="G5053" s="80" t="s">
        <v>260</v>
      </c>
      <c r="H5053" s="70">
        <v>2</v>
      </c>
      <c r="I5053" s="70">
        <v>2</v>
      </c>
      <c r="J5053" s="70">
        <v>2.0689579495395929</v>
      </c>
      <c r="K5053" s="70">
        <v>5.4016875303472691</v>
      </c>
      <c r="L5053" s="70">
        <v>6.7360226112016077</v>
      </c>
      <c r="M5053" s="70">
        <v>6.8626810825394182</v>
      </c>
      <c r="N5053" s="70">
        <v>3.3993141238323155</v>
      </c>
      <c r="O5053" s="70">
        <v>6.6769189392843575</v>
      </c>
      <c r="P5053" s="70">
        <v>6.462509977092437</v>
      </c>
      <c r="Q5053" s="70">
        <v>5.7264325292317491</v>
      </c>
      <c r="R5053" s="70">
        <v>5.1988167094040598</v>
      </c>
      <c r="S5053" s="70">
        <v>2</v>
      </c>
      <c r="T5053" s="70">
        <v>4.5444451210394003</v>
      </c>
      <c r="U5053" s="71">
        <v>129</v>
      </c>
    </row>
    <row r="5054" spans="1:21" x14ac:dyDescent="0.2">
      <c r="A5054" s="94">
        <v>1360028720001</v>
      </c>
      <c r="B5054" s="95" t="s">
        <v>20</v>
      </c>
      <c r="C5054" s="95" t="s">
        <v>186</v>
      </c>
      <c r="D5054" s="95" t="s">
        <v>378</v>
      </c>
      <c r="E5054" s="96">
        <v>1</v>
      </c>
      <c r="F5054" s="88">
        <v>2019</v>
      </c>
      <c r="G5054" s="80" t="s">
        <v>260</v>
      </c>
      <c r="H5054" s="70">
        <v>2</v>
      </c>
      <c r="I5054" s="70">
        <v>2</v>
      </c>
      <c r="J5054" s="70">
        <v>2.060269667934663</v>
      </c>
      <c r="K5054" s="70">
        <v>6.5129524039624185</v>
      </c>
      <c r="L5054" s="70">
        <v>6.7684990366075226</v>
      </c>
      <c r="M5054" s="70">
        <v>6.8650397265711476</v>
      </c>
      <c r="N5054" s="70">
        <v>3.3325082628601868</v>
      </c>
      <c r="O5054" s="70">
        <v>6.5826507217311683</v>
      </c>
      <c r="P5054" s="70">
        <v>6.4527211363267583</v>
      </c>
      <c r="Q5054" s="70">
        <v>6.6877466244301713</v>
      </c>
      <c r="R5054" s="70">
        <v>3.2448210169341669</v>
      </c>
      <c r="S5054" s="70">
        <v>2</v>
      </c>
      <c r="T5054" s="70">
        <v>4.5422673831131837</v>
      </c>
      <c r="U5054" s="71">
        <v>130</v>
      </c>
    </row>
    <row r="5055" spans="1:21" x14ac:dyDescent="0.2">
      <c r="A5055" s="94">
        <v>1360027670001</v>
      </c>
      <c r="B5055" s="95" t="s">
        <v>20</v>
      </c>
      <c r="C5055" s="95" t="s">
        <v>254</v>
      </c>
      <c r="D5055" s="95" t="s">
        <v>319</v>
      </c>
      <c r="E5055" s="96">
        <v>1</v>
      </c>
      <c r="F5055" s="88">
        <v>2019</v>
      </c>
      <c r="G5055" s="80" t="s">
        <v>260</v>
      </c>
      <c r="H5055" s="70">
        <v>2</v>
      </c>
      <c r="I5055" s="70">
        <v>2</v>
      </c>
      <c r="J5055" s="70">
        <v>2.0676647943595485</v>
      </c>
      <c r="K5055" s="70">
        <v>5.285925874589136</v>
      </c>
      <c r="L5055" s="70">
        <v>6.7506012353957363</v>
      </c>
      <c r="M5055" s="70">
        <v>6.8574613500595305</v>
      </c>
      <c r="N5055" s="70">
        <v>3.947755950465659</v>
      </c>
      <c r="O5055" s="70">
        <v>6.6202227543116434</v>
      </c>
      <c r="P5055" s="70">
        <v>6.4559034064953229</v>
      </c>
      <c r="Q5055" s="70">
        <v>6.382555773211279</v>
      </c>
      <c r="R5055" s="70">
        <v>2.5477302827961763</v>
      </c>
      <c r="S5055" s="70">
        <v>2</v>
      </c>
      <c r="T5055" s="70">
        <v>4.4096517851403361</v>
      </c>
      <c r="U5055" s="71">
        <v>175</v>
      </c>
    </row>
    <row r="5056" spans="1:21" x14ac:dyDescent="0.2">
      <c r="A5056" s="94">
        <v>1360044680001</v>
      </c>
      <c r="B5056" s="95" t="s">
        <v>20</v>
      </c>
      <c r="C5056" s="95" t="s">
        <v>87</v>
      </c>
      <c r="D5056" s="95" t="s">
        <v>379</v>
      </c>
      <c r="E5056" s="96">
        <v>1</v>
      </c>
      <c r="F5056" s="88">
        <v>2019</v>
      </c>
      <c r="G5056" s="80" t="s">
        <v>260</v>
      </c>
      <c r="H5056" s="70">
        <v>2</v>
      </c>
      <c r="I5056" s="70">
        <v>2</v>
      </c>
      <c r="J5056" s="70">
        <v>2.0764912040421382</v>
      </c>
      <c r="K5056" s="70">
        <v>6.2750179172858651</v>
      </c>
      <c r="L5056" s="70">
        <v>6.7330189657514898</v>
      </c>
      <c r="M5056" s="70">
        <v>6.7753706292006113</v>
      </c>
      <c r="N5056" s="70">
        <v>3.388601995978437</v>
      </c>
      <c r="O5056" s="70">
        <v>6.8288551377452213</v>
      </c>
      <c r="P5056" s="70">
        <v>6.432726971514966</v>
      </c>
      <c r="Q5056" s="70">
        <v>6.5487665077486126</v>
      </c>
      <c r="R5056" s="70">
        <v>2.6222282059152242</v>
      </c>
      <c r="S5056" s="70">
        <v>2</v>
      </c>
      <c r="T5056" s="70">
        <v>4.4734231279318815</v>
      </c>
      <c r="U5056" s="71">
        <v>164</v>
      </c>
    </row>
    <row r="5057" spans="1:21" x14ac:dyDescent="0.2">
      <c r="A5057" s="94">
        <v>1360053160001</v>
      </c>
      <c r="B5057" s="95" t="s">
        <v>20</v>
      </c>
      <c r="C5057" s="95" t="s">
        <v>155</v>
      </c>
      <c r="D5057" s="95" t="s">
        <v>380</v>
      </c>
      <c r="E5057" s="96">
        <v>1</v>
      </c>
      <c r="F5057" s="88">
        <v>2019</v>
      </c>
      <c r="G5057" s="80" t="s">
        <v>260</v>
      </c>
      <c r="H5057" s="70">
        <v>2.0105220793195646</v>
      </c>
      <c r="I5057" s="70">
        <v>2.0193521303317619</v>
      </c>
      <c r="J5057" s="70">
        <v>2.0978388634654253</v>
      </c>
      <c r="K5057" s="70">
        <v>6.6740565862626893</v>
      </c>
      <c r="L5057" s="70">
        <v>6.8284118111734866</v>
      </c>
      <c r="M5057" s="70">
        <v>6.8541621268811346</v>
      </c>
      <c r="N5057" s="70">
        <v>4.1716551995891145</v>
      </c>
      <c r="O5057" s="70">
        <v>6.8624315087397498</v>
      </c>
      <c r="P5057" s="70">
        <v>6.4101143199421591</v>
      </c>
      <c r="Q5057" s="70">
        <v>6.6464320732719795</v>
      </c>
      <c r="R5057" s="70">
        <v>3.6971997337493403</v>
      </c>
      <c r="S5057" s="70">
        <v>2</v>
      </c>
      <c r="T5057" s="70">
        <v>4.689348036060534</v>
      </c>
      <c r="U5057" s="71">
        <v>66</v>
      </c>
    </row>
    <row r="5058" spans="1:21" x14ac:dyDescent="0.2">
      <c r="A5058" s="94">
        <v>1360046700001</v>
      </c>
      <c r="B5058" s="95" t="s">
        <v>20</v>
      </c>
      <c r="C5058" s="95" t="s">
        <v>203</v>
      </c>
      <c r="D5058" s="95" t="s">
        <v>381</v>
      </c>
      <c r="E5058" s="96">
        <v>1</v>
      </c>
      <c r="F5058" s="88">
        <v>2019</v>
      </c>
      <c r="G5058" s="80" t="s">
        <v>260</v>
      </c>
      <c r="H5058" s="70">
        <v>2.0037089053424113</v>
      </c>
      <c r="I5058" s="70">
        <v>2.0051909592019421</v>
      </c>
      <c r="J5058" s="70">
        <v>2.1108524821444412</v>
      </c>
      <c r="K5058" s="70">
        <v>6.5044080238581499</v>
      </c>
      <c r="L5058" s="70">
        <v>6.8112334912346526</v>
      </c>
      <c r="M5058" s="70">
        <v>6.8540772866878319</v>
      </c>
      <c r="N5058" s="70">
        <v>3.899733313033324</v>
      </c>
      <c r="O5058" s="70">
        <v>6.8345225297549508</v>
      </c>
      <c r="P5058" s="70">
        <v>6.3906449049420297</v>
      </c>
      <c r="Q5058" s="70">
        <v>6.4737289222702437</v>
      </c>
      <c r="R5058" s="70">
        <v>3.4779444224124711</v>
      </c>
      <c r="S5058" s="70">
        <v>2</v>
      </c>
      <c r="T5058" s="70">
        <v>4.6138371034068717</v>
      </c>
      <c r="U5058" s="71">
        <v>87</v>
      </c>
    </row>
    <row r="5059" spans="1:21" x14ac:dyDescent="0.2">
      <c r="A5059" s="94">
        <v>1360027240001</v>
      </c>
      <c r="B5059" s="95" t="s">
        <v>20</v>
      </c>
      <c r="C5059" s="95" t="s">
        <v>54</v>
      </c>
      <c r="D5059" s="95" t="s">
        <v>382</v>
      </c>
      <c r="E5059" s="96">
        <v>1</v>
      </c>
      <c r="F5059" s="88">
        <v>2019</v>
      </c>
      <c r="G5059" s="80" t="s">
        <v>260</v>
      </c>
      <c r="H5059" s="70">
        <v>2</v>
      </c>
      <c r="I5059" s="70">
        <v>2</v>
      </c>
      <c r="J5059" s="70">
        <v>2.0481752099327863</v>
      </c>
      <c r="K5059" s="70">
        <v>6.4542005847476673</v>
      </c>
      <c r="L5059" s="70">
        <v>6.7912792238058683</v>
      </c>
      <c r="M5059" s="70">
        <v>6.8474605919422737</v>
      </c>
      <c r="N5059" s="70">
        <v>3.5682537061761881</v>
      </c>
      <c r="O5059" s="70">
        <v>6.8380391984708542</v>
      </c>
      <c r="P5059" s="70">
        <v>6.4380958652083313</v>
      </c>
      <c r="Q5059" s="70">
        <v>6.2384715260772561</v>
      </c>
      <c r="R5059" s="70">
        <v>2.6890684219750636</v>
      </c>
      <c r="S5059" s="70">
        <v>2</v>
      </c>
      <c r="T5059" s="70">
        <v>4.4927536940280248</v>
      </c>
      <c r="U5059" s="71">
        <v>155</v>
      </c>
    </row>
    <row r="5060" spans="1:21" x14ac:dyDescent="0.2">
      <c r="A5060" s="94">
        <v>1360027590001</v>
      </c>
      <c r="B5060" s="95" t="s">
        <v>20</v>
      </c>
      <c r="C5060" s="95" t="s">
        <v>35</v>
      </c>
      <c r="D5060" s="95" t="s">
        <v>359</v>
      </c>
      <c r="E5060" s="96">
        <v>1</v>
      </c>
      <c r="F5060" s="88">
        <v>2019</v>
      </c>
      <c r="G5060" s="80" t="s">
        <v>260</v>
      </c>
      <c r="H5060" s="70">
        <v>2.0088913046416286</v>
      </c>
      <c r="I5060" s="70">
        <v>2.0096718523981756</v>
      </c>
      <c r="J5060" s="70">
        <v>2.0438992417593891</v>
      </c>
      <c r="K5060" s="70">
        <v>6.2875094610666755</v>
      </c>
      <c r="L5060" s="70">
        <v>6.7867852840025833</v>
      </c>
      <c r="M5060" s="70">
        <v>6.8571481762807913</v>
      </c>
      <c r="N5060" s="70">
        <v>3.5129218034631826</v>
      </c>
      <c r="O5060" s="70">
        <v>6.07806181211562</v>
      </c>
      <c r="P5060" s="70">
        <v>6.4579053225526177</v>
      </c>
      <c r="Q5060" s="70">
        <v>5.7369490831331387</v>
      </c>
      <c r="R5060" s="70">
        <v>2.2215709296600479</v>
      </c>
      <c r="S5060" s="70">
        <v>2</v>
      </c>
      <c r="T5060" s="70">
        <v>4.3334428559228213</v>
      </c>
      <c r="U5060" s="71">
        <v>186</v>
      </c>
    </row>
    <row r="5061" spans="1:21" x14ac:dyDescent="0.2">
      <c r="A5061" s="94">
        <v>1360046890001</v>
      </c>
      <c r="B5061" s="95" t="s">
        <v>20</v>
      </c>
      <c r="C5061" s="95" t="s">
        <v>87</v>
      </c>
      <c r="D5061" s="95" t="s">
        <v>276</v>
      </c>
      <c r="E5061" s="96">
        <v>1</v>
      </c>
      <c r="F5061" s="88">
        <v>2019</v>
      </c>
      <c r="G5061" s="80" t="s">
        <v>260</v>
      </c>
      <c r="H5061" s="70">
        <v>2</v>
      </c>
      <c r="I5061" s="70">
        <v>2</v>
      </c>
      <c r="J5061" s="70">
        <v>2.044642647572334</v>
      </c>
      <c r="K5061" s="70">
        <v>6.1777994372141061</v>
      </c>
      <c r="L5061" s="70">
        <v>6.7522670537916358</v>
      </c>
      <c r="M5061" s="70">
        <v>6.8587289089929762</v>
      </c>
      <c r="N5061" s="70">
        <v>3.7553244742138938</v>
      </c>
      <c r="O5061" s="70">
        <v>6.7834390209685527</v>
      </c>
      <c r="P5061" s="70">
        <v>6.458437578009173</v>
      </c>
      <c r="Q5061" s="70">
        <v>6.5155943997341419</v>
      </c>
      <c r="R5061" s="70">
        <v>2.394110174896579</v>
      </c>
      <c r="S5061" s="70">
        <v>2</v>
      </c>
      <c r="T5061" s="70">
        <v>4.4783619746161163</v>
      </c>
      <c r="U5061" s="71">
        <v>160</v>
      </c>
    </row>
    <row r="5062" spans="1:21" x14ac:dyDescent="0.2">
      <c r="A5062" s="94">
        <v>1360025540001</v>
      </c>
      <c r="B5062" s="95" t="s">
        <v>20</v>
      </c>
      <c r="C5062" s="95" t="s">
        <v>54</v>
      </c>
      <c r="D5062" s="95" t="s">
        <v>383</v>
      </c>
      <c r="E5062" s="96">
        <v>1</v>
      </c>
      <c r="F5062" s="88">
        <v>2019</v>
      </c>
      <c r="G5062" s="80" t="s">
        <v>260</v>
      </c>
      <c r="H5062" s="70">
        <v>2</v>
      </c>
      <c r="I5062" s="70">
        <v>2</v>
      </c>
      <c r="J5062" s="70">
        <v>2.1866970280944593</v>
      </c>
      <c r="K5062" s="70">
        <v>5.9629592310710393</v>
      </c>
      <c r="L5062" s="70">
        <v>6.7622431896154156</v>
      </c>
      <c r="M5062" s="70">
        <v>6.8663739447165737</v>
      </c>
      <c r="N5062" s="70">
        <v>4.1449515787647453</v>
      </c>
      <c r="O5062" s="70">
        <v>6.6117217846026914</v>
      </c>
      <c r="P5062" s="70">
        <v>6.4546953176758146</v>
      </c>
      <c r="Q5062" s="70">
        <v>5.8770974251258536</v>
      </c>
      <c r="R5062" s="70">
        <v>3.4088924638662124</v>
      </c>
      <c r="S5062" s="70">
        <v>2</v>
      </c>
      <c r="T5062" s="70">
        <v>4.5229693302944005</v>
      </c>
      <c r="U5062" s="71">
        <v>140</v>
      </c>
    </row>
    <row r="5063" spans="1:21" x14ac:dyDescent="0.2">
      <c r="A5063" s="94">
        <v>1360046970001</v>
      </c>
      <c r="B5063" s="95" t="s">
        <v>20</v>
      </c>
      <c r="C5063" s="95" t="s">
        <v>155</v>
      </c>
      <c r="D5063" s="95" t="s">
        <v>296</v>
      </c>
      <c r="E5063" s="96">
        <v>1</v>
      </c>
      <c r="F5063" s="88">
        <v>2019</v>
      </c>
      <c r="G5063" s="80" t="s">
        <v>260</v>
      </c>
      <c r="H5063" s="70">
        <v>2.0699352880726756</v>
      </c>
      <c r="I5063" s="70">
        <v>2.1053554148099685</v>
      </c>
      <c r="J5063" s="70">
        <v>2.0827405271855803</v>
      </c>
      <c r="K5063" s="70">
        <v>4.1055834707380683</v>
      </c>
      <c r="L5063" s="70">
        <v>6.8042305356129882</v>
      </c>
      <c r="M5063" s="70">
        <v>6.7142945626734587</v>
      </c>
      <c r="N5063" s="70">
        <v>3.0555343805129538</v>
      </c>
      <c r="O5063" s="70">
        <v>6.5920909197388848</v>
      </c>
      <c r="P5063" s="70">
        <v>6.462509977092437</v>
      </c>
      <c r="Q5063" s="70">
        <v>5.5429296352363755</v>
      </c>
      <c r="R5063" s="70">
        <v>2.9238777761142409</v>
      </c>
      <c r="S5063" s="70">
        <v>2</v>
      </c>
      <c r="T5063" s="70">
        <v>4.2049235406489691</v>
      </c>
      <c r="U5063" s="71">
        <v>193</v>
      </c>
    </row>
    <row r="5064" spans="1:21" x14ac:dyDescent="0.2">
      <c r="A5064" s="94">
        <v>1360024570001</v>
      </c>
      <c r="B5064" s="95" t="s">
        <v>20</v>
      </c>
      <c r="C5064" s="95" t="s">
        <v>54</v>
      </c>
      <c r="D5064" s="95" t="s">
        <v>384</v>
      </c>
      <c r="E5064" s="96">
        <v>1</v>
      </c>
      <c r="F5064" s="88">
        <v>2019</v>
      </c>
      <c r="G5064" s="80" t="s">
        <v>260</v>
      </c>
      <c r="H5064" s="70">
        <v>2.0034712138847683</v>
      </c>
      <c r="I5064" s="70">
        <v>2.0072689708748985</v>
      </c>
      <c r="J5064" s="70">
        <v>2.0697431944131917</v>
      </c>
      <c r="K5064" s="70">
        <v>6.6485291914743527</v>
      </c>
      <c r="L5064" s="70">
        <v>6.7814055544250795</v>
      </c>
      <c r="M5064" s="70">
        <v>6.8348485127275538</v>
      </c>
      <c r="N5064" s="70">
        <v>3.5605477894882682</v>
      </c>
      <c r="O5064" s="70">
        <v>6.2223163164766087</v>
      </c>
      <c r="P5064" s="70">
        <v>6.4211064196635412</v>
      </c>
      <c r="Q5064" s="70">
        <v>6.9335833184328584</v>
      </c>
      <c r="R5064" s="70">
        <v>3.274207915202191</v>
      </c>
      <c r="S5064" s="70">
        <v>2</v>
      </c>
      <c r="T5064" s="70">
        <v>4.563085699755276</v>
      </c>
      <c r="U5064" s="71">
        <v>117</v>
      </c>
    </row>
    <row r="5065" spans="1:21" x14ac:dyDescent="0.2">
      <c r="A5065" s="94">
        <v>1460018230001</v>
      </c>
      <c r="B5065" s="95" t="s">
        <v>39</v>
      </c>
      <c r="C5065" s="95" t="s">
        <v>140</v>
      </c>
      <c r="D5065" s="95" t="s">
        <v>332</v>
      </c>
      <c r="E5065" s="96">
        <v>1</v>
      </c>
      <c r="F5065" s="88">
        <v>2019</v>
      </c>
      <c r="G5065" s="80" t="s">
        <v>260</v>
      </c>
      <c r="H5065" s="70">
        <v>2</v>
      </c>
      <c r="I5065" s="70">
        <v>2</v>
      </c>
      <c r="J5065" s="70">
        <v>2.1269601147833566</v>
      </c>
      <c r="K5065" s="70">
        <v>7</v>
      </c>
      <c r="L5065" s="70">
        <v>6.8080301569133734</v>
      </c>
      <c r="M5065" s="70">
        <v>6.8555504714891171</v>
      </c>
      <c r="N5065" s="70">
        <v>3.5605159739610208</v>
      </c>
      <c r="O5065" s="70">
        <v>6.5662640530853915</v>
      </c>
      <c r="P5065" s="70">
        <v>6.4538217100639406</v>
      </c>
      <c r="Q5065" s="70">
        <v>6.9419699860148185</v>
      </c>
      <c r="R5065" s="70">
        <v>2.5852377896432888</v>
      </c>
      <c r="S5065" s="70">
        <v>2</v>
      </c>
      <c r="T5065" s="70">
        <v>4.5748625213295258</v>
      </c>
      <c r="U5065" s="71">
        <v>111</v>
      </c>
    </row>
    <row r="5066" spans="1:21" x14ac:dyDescent="0.2">
      <c r="A5066" s="94">
        <v>1460019470001</v>
      </c>
      <c r="B5066" s="95" t="s">
        <v>39</v>
      </c>
      <c r="C5066" s="95" t="s">
        <v>83</v>
      </c>
      <c r="D5066" s="95" t="s">
        <v>296</v>
      </c>
      <c r="E5066" s="96">
        <v>1</v>
      </c>
      <c r="F5066" s="88">
        <v>2019</v>
      </c>
      <c r="G5066" s="80" t="s">
        <v>260</v>
      </c>
      <c r="H5066" s="70">
        <v>2</v>
      </c>
      <c r="I5066" s="70">
        <v>2</v>
      </c>
      <c r="J5066" s="70">
        <v>2</v>
      </c>
      <c r="K5066" s="70">
        <v>7</v>
      </c>
      <c r="L5066" s="70">
        <v>6.7329107985902139</v>
      </c>
      <c r="M5066" s="70">
        <v>6.8374371813570365</v>
      </c>
      <c r="N5066" s="70">
        <v>3.7351893795447513</v>
      </c>
      <c r="O5066" s="70">
        <v>6.7127337998623107</v>
      </c>
      <c r="P5066" s="70">
        <v>6.462509977092437</v>
      </c>
      <c r="Q5066" s="70">
        <v>6.7461949420197973</v>
      </c>
      <c r="R5066" s="70">
        <v>2.1439312740948147</v>
      </c>
      <c r="S5066" s="70">
        <v>2</v>
      </c>
      <c r="T5066" s="70">
        <v>4.5309089460467815</v>
      </c>
      <c r="U5066" s="71">
        <v>133</v>
      </c>
    </row>
    <row r="5067" spans="1:21" x14ac:dyDescent="0.2">
      <c r="A5067" s="94">
        <v>1460016370001</v>
      </c>
      <c r="B5067" s="95" t="s">
        <v>39</v>
      </c>
      <c r="C5067" s="95" t="s">
        <v>83</v>
      </c>
      <c r="D5067" s="95" t="s">
        <v>385</v>
      </c>
      <c r="E5067" s="96">
        <v>1</v>
      </c>
      <c r="F5067" s="88">
        <v>2019</v>
      </c>
      <c r="G5067" s="80" t="s">
        <v>260</v>
      </c>
      <c r="H5067" s="70">
        <v>2</v>
      </c>
      <c r="I5067" s="70">
        <v>2</v>
      </c>
      <c r="J5067" s="70">
        <v>2</v>
      </c>
      <c r="K5067" s="70">
        <v>7</v>
      </c>
      <c r="L5067" s="70">
        <v>6.7856384513923222</v>
      </c>
      <c r="M5067" s="70">
        <v>6.832275821598655</v>
      </c>
      <c r="N5067" s="70">
        <v>4.3677618357214412</v>
      </c>
      <c r="O5067" s="70">
        <v>6.8370938056265116</v>
      </c>
      <c r="P5067" s="70">
        <v>5.5859195717044319</v>
      </c>
      <c r="Q5067" s="70">
        <v>6.4727709716511059</v>
      </c>
      <c r="R5067" s="70">
        <v>2.151121776589306</v>
      </c>
      <c r="S5067" s="70">
        <v>2</v>
      </c>
      <c r="T5067" s="70">
        <v>4.502715186190315</v>
      </c>
      <c r="U5067" s="71">
        <v>153</v>
      </c>
    </row>
    <row r="5068" spans="1:21" x14ac:dyDescent="0.2">
      <c r="A5068" s="94">
        <v>1560508490001</v>
      </c>
      <c r="B5068" s="95" t="s">
        <v>40</v>
      </c>
      <c r="C5068" s="95" t="s">
        <v>145</v>
      </c>
      <c r="D5068" s="95" t="s">
        <v>386</v>
      </c>
      <c r="E5068" s="96">
        <v>1</v>
      </c>
      <c r="F5068" s="88">
        <v>2019</v>
      </c>
      <c r="G5068" s="80" t="s">
        <v>260</v>
      </c>
      <c r="H5068" s="70">
        <v>2.0075662924043463</v>
      </c>
      <c r="I5068" s="70">
        <v>2.0085958586395312</v>
      </c>
      <c r="J5068" s="70">
        <v>2.1001274871746523</v>
      </c>
      <c r="K5068" s="70">
        <v>7</v>
      </c>
      <c r="L5068" s="70">
        <v>6.6990619088198864</v>
      </c>
      <c r="M5068" s="70">
        <v>6.8566155816048759</v>
      </c>
      <c r="N5068" s="70">
        <v>4.0548749401723763</v>
      </c>
      <c r="O5068" s="70">
        <v>6.4532336850230854</v>
      </c>
      <c r="P5068" s="70">
        <v>6.4606617314598003</v>
      </c>
      <c r="Q5068" s="70">
        <v>6.9597117009915399</v>
      </c>
      <c r="R5068" s="70">
        <v>2.4867728042475852</v>
      </c>
      <c r="S5068" s="70">
        <v>2</v>
      </c>
      <c r="T5068" s="70">
        <v>4.5906018325448068</v>
      </c>
      <c r="U5068" s="71">
        <v>103</v>
      </c>
    </row>
    <row r="5069" spans="1:21" x14ac:dyDescent="0.2">
      <c r="A5069" s="94">
        <v>2260002320001</v>
      </c>
      <c r="B5069" s="95" t="s">
        <v>25</v>
      </c>
      <c r="C5069" s="95" t="s">
        <v>58</v>
      </c>
      <c r="D5069" s="95" t="s">
        <v>348</v>
      </c>
      <c r="E5069" s="96">
        <v>1</v>
      </c>
      <c r="F5069" s="88">
        <v>2019</v>
      </c>
      <c r="G5069" s="80" t="s">
        <v>260</v>
      </c>
      <c r="H5069" s="70">
        <v>2.1282428716526662</v>
      </c>
      <c r="I5069" s="70">
        <v>2.1462239487215298</v>
      </c>
      <c r="J5069" s="70">
        <v>2.176955533214386</v>
      </c>
      <c r="K5069" s="70">
        <v>7</v>
      </c>
      <c r="L5069" s="70">
        <v>6.7986113376905957</v>
      </c>
      <c r="M5069" s="70">
        <v>6.8618435178745107</v>
      </c>
      <c r="N5069" s="70">
        <v>4.4113390756809885</v>
      </c>
      <c r="O5069" s="70">
        <v>6.2476393317665142</v>
      </c>
      <c r="P5069" s="70">
        <v>6.4492065829409153</v>
      </c>
      <c r="Q5069" s="70">
        <v>6.8672720165050416</v>
      </c>
      <c r="R5069" s="70">
        <v>3.4077508585992144</v>
      </c>
      <c r="S5069" s="70">
        <v>2</v>
      </c>
      <c r="T5069" s="70">
        <v>4.7079237562205298</v>
      </c>
      <c r="U5069" s="71">
        <v>58</v>
      </c>
    </row>
    <row r="5070" spans="1:21" x14ac:dyDescent="0.2">
      <c r="A5070" s="94">
        <v>1660012930001</v>
      </c>
      <c r="B5070" s="95" t="s">
        <v>37</v>
      </c>
      <c r="C5070" s="95" t="s">
        <v>142</v>
      </c>
      <c r="D5070" s="95" t="s">
        <v>387</v>
      </c>
      <c r="E5070" s="96">
        <v>1</v>
      </c>
      <c r="F5070" s="88">
        <v>2019</v>
      </c>
      <c r="G5070" s="80" t="s">
        <v>260</v>
      </c>
      <c r="H5070" s="70">
        <v>2</v>
      </c>
      <c r="I5070" s="70">
        <v>2</v>
      </c>
      <c r="J5070" s="70">
        <v>2</v>
      </c>
      <c r="K5070" s="70">
        <v>7</v>
      </c>
      <c r="L5070" s="70">
        <v>6.8330286731026932</v>
      </c>
      <c r="M5070" s="70">
        <v>6.8615086735347663</v>
      </c>
      <c r="N5070" s="70">
        <v>4.4644522612188595</v>
      </c>
      <c r="O5070" s="70">
        <v>6.246044869406564</v>
      </c>
      <c r="P5070" s="70">
        <v>6.4599461171983128</v>
      </c>
      <c r="Q5070" s="70">
        <v>6.9243358017931023</v>
      </c>
      <c r="R5070" s="70">
        <v>2.3355702506088201</v>
      </c>
      <c r="S5070" s="70">
        <v>2</v>
      </c>
      <c r="T5070" s="70">
        <v>4.5937405539052607</v>
      </c>
      <c r="U5070" s="71">
        <v>100</v>
      </c>
    </row>
    <row r="5071" spans="1:21" x14ac:dyDescent="0.2">
      <c r="A5071" s="94">
        <v>1660012260001</v>
      </c>
      <c r="B5071" s="95" t="s">
        <v>37</v>
      </c>
      <c r="C5071" s="95" t="s">
        <v>37</v>
      </c>
      <c r="D5071" s="95" t="s">
        <v>281</v>
      </c>
      <c r="E5071" s="96">
        <v>1</v>
      </c>
      <c r="F5071" s="88">
        <v>2019</v>
      </c>
      <c r="G5071" s="80" t="s">
        <v>260</v>
      </c>
      <c r="H5071" s="70">
        <v>2.0527931372676034</v>
      </c>
      <c r="I5071" s="70">
        <v>2.0964592933884529</v>
      </c>
      <c r="J5071" s="70">
        <v>2.3264387117877154</v>
      </c>
      <c r="K5071" s="70">
        <v>7</v>
      </c>
      <c r="L5071" s="70">
        <v>6.8074972937935616</v>
      </c>
      <c r="M5071" s="70">
        <v>6.8550955715919191</v>
      </c>
      <c r="N5071" s="70">
        <v>4.1343039958038119</v>
      </c>
      <c r="O5071" s="70">
        <v>6.7849879267750763</v>
      </c>
      <c r="P5071" s="70">
        <v>6.45803570083139</v>
      </c>
      <c r="Q5071" s="70">
        <v>6.019633799853791</v>
      </c>
      <c r="R5071" s="70">
        <v>4.0824836681142429</v>
      </c>
      <c r="S5071" s="70">
        <v>2</v>
      </c>
      <c r="T5071" s="70">
        <v>4.7181440916006308</v>
      </c>
      <c r="U5071" s="71">
        <v>52</v>
      </c>
    </row>
    <row r="5072" spans="1:21" x14ac:dyDescent="0.2">
      <c r="A5072" s="94">
        <v>1768124430001</v>
      </c>
      <c r="B5072" s="95" t="s">
        <v>17</v>
      </c>
      <c r="C5072" s="95" t="s">
        <v>45</v>
      </c>
      <c r="D5072" s="95" t="s">
        <v>388</v>
      </c>
      <c r="E5072" s="96">
        <v>1</v>
      </c>
      <c r="F5072" s="88">
        <v>2019</v>
      </c>
      <c r="G5072" s="80" t="s">
        <v>260</v>
      </c>
      <c r="H5072" s="70">
        <v>3.7226874543554995</v>
      </c>
      <c r="I5072" s="70">
        <v>3.707616231390733</v>
      </c>
      <c r="J5072" s="70">
        <v>2.1450798813816423</v>
      </c>
      <c r="K5072" s="70">
        <v>6.5403964920061961</v>
      </c>
      <c r="L5072" s="70">
        <v>6.8772770496785558</v>
      </c>
      <c r="M5072" s="70">
        <v>6.8686770668767192</v>
      </c>
      <c r="N5072" s="70">
        <v>4.7760993170939434</v>
      </c>
      <c r="O5072" s="70">
        <v>6.9360019693308788</v>
      </c>
      <c r="P5072" s="70">
        <v>6.4547539354171146</v>
      </c>
      <c r="Q5072" s="70">
        <v>6.1153947861786087</v>
      </c>
      <c r="R5072" s="70">
        <v>2.492411318722938</v>
      </c>
      <c r="S5072" s="70">
        <v>2</v>
      </c>
      <c r="T5072" s="70">
        <v>4.8863662918694022</v>
      </c>
      <c r="U5072" s="71">
        <v>23</v>
      </c>
    </row>
    <row r="5073" spans="1:21" x14ac:dyDescent="0.2">
      <c r="A5073" s="94">
        <v>1768098680001</v>
      </c>
      <c r="B5073" s="95" t="s">
        <v>17</v>
      </c>
      <c r="C5073" s="95" t="s">
        <v>68</v>
      </c>
      <c r="D5073" s="95" t="s">
        <v>389</v>
      </c>
      <c r="E5073" s="96">
        <v>1</v>
      </c>
      <c r="F5073" s="88">
        <v>2019</v>
      </c>
      <c r="G5073" s="80" t="s">
        <v>260</v>
      </c>
      <c r="H5073" s="70">
        <v>2</v>
      </c>
      <c r="I5073" s="70">
        <v>2</v>
      </c>
      <c r="J5073" s="70">
        <v>2</v>
      </c>
      <c r="K5073" s="70">
        <v>7</v>
      </c>
      <c r="L5073" s="70">
        <v>6.8500811048352057</v>
      </c>
      <c r="M5073" s="70">
        <v>6.8504195952572919</v>
      </c>
      <c r="N5073" s="70">
        <v>4.1941070261979307</v>
      </c>
      <c r="O5073" s="70">
        <v>6.7369533103826456</v>
      </c>
      <c r="P5073" s="70">
        <v>6.430406387202809</v>
      </c>
      <c r="Q5073" s="70">
        <v>6.9492213701170931</v>
      </c>
      <c r="R5073" s="70">
        <v>2.4200737105730177</v>
      </c>
      <c r="S5073" s="70">
        <v>2</v>
      </c>
      <c r="T5073" s="70">
        <v>4.6192718753805</v>
      </c>
      <c r="U5073" s="71">
        <v>84</v>
      </c>
    </row>
    <row r="5074" spans="1:21" x14ac:dyDescent="0.2">
      <c r="A5074" s="94">
        <v>1768086240001</v>
      </c>
      <c r="B5074" s="95" t="s">
        <v>17</v>
      </c>
      <c r="C5074" s="95" t="s">
        <v>68</v>
      </c>
      <c r="D5074" s="95" t="s">
        <v>390</v>
      </c>
      <c r="E5074" s="96">
        <v>1</v>
      </c>
      <c r="F5074" s="88">
        <v>2019</v>
      </c>
      <c r="G5074" s="80" t="s">
        <v>260</v>
      </c>
      <c r="H5074" s="70">
        <v>2.0056608315281355</v>
      </c>
      <c r="I5074" s="70">
        <v>2.0171242291258209</v>
      </c>
      <c r="J5074" s="70">
        <v>2.3539780860450064</v>
      </c>
      <c r="K5074" s="70">
        <v>7</v>
      </c>
      <c r="L5074" s="70">
        <v>6.82561150047112</v>
      </c>
      <c r="M5074" s="70">
        <v>6.7997111829981032</v>
      </c>
      <c r="N5074" s="70">
        <v>4.0998487131775807</v>
      </c>
      <c r="O5074" s="70">
        <v>5.9957467998552776</v>
      </c>
      <c r="P5074" s="70">
        <v>6.462509977092437</v>
      </c>
      <c r="Q5074" s="70">
        <v>6.957224029621293</v>
      </c>
      <c r="R5074" s="70">
        <v>3.2304229477518014</v>
      </c>
      <c r="S5074" s="70">
        <v>2</v>
      </c>
      <c r="T5074" s="70">
        <v>4.6456531914722152</v>
      </c>
      <c r="U5074" s="71">
        <v>77</v>
      </c>
    </row>
    <row r="5075" spans="1:21" x14ac:dyDescent="0.2">
      <c r="A5075" s="94">
        <v>1768119350001</v>
      </c>
      <c r="B5075" s="95" t="s">
        <v>17</v>
      </c>
      <c r="C5075" s="95" t="s">
        <v>45</v>
      </c>
      <c r="D5075" s="95" t="s">
        <v>391</v>
      </c>
      <c r="E5075" s="96">
        <v>1</v>
      </c>
      <c r="F5075" s="88">
        <v>2019</v>
      </c>
      <c r="G5075" s="80" t="s">
        <v>260</v>
      </c>
      <c r="H5075" s="70">
        <v>2.9089014683308743</v>
      </c>
      <c r="I5075" s="70">
        <v>2.7085955591249662</v>
      </c>
      <c r="J5075" s="70">
        <v>2.1527054918641619</v>
      </c>
      <c r="K5075" s="70">
        <v>7</v>
      </c>
      <c r="L5075" s="70">
        <v>6.8633083190438162</v>
      </c>
      <c r="M5075" s="70">
        <v>6.8720944414315728</v>
      </c>
      <c r="N5075" s="70">
        <v>4.3284465772329357</v>
      </c>
      <c r="O5075" s="70">
        <v>6.7848668363488436</v>
      </c>
      <c r="P5075" s="70">
        <v>6.4552158277995444</v>
      </c>
      <c r="Q5075" s="70">
        <v>6.8501264992584643</v>
      </c>
      <c r="R5075" s="70">
        <v>4.2705413400391352</v>
      </c>
      <c r="S5075" s="70">
        <v>2</v>
      </c>
      <c r="T5075" s="70">
        <v>4.9329001967061927</v>
      </c>
      <c r="U5075" s="71">
        <v>17</v>
      </c>
    </row>
    <row r="5076" spans="1:21" x14ac:dyDescent="0.2">
      <c r="A5076" s="94">
        <v>1768090510001</v>
      </c>
      <c r="B5076" s="95" t="s">
        <v>17</v>
      </c>
      <c r="C5076" s="95" t="s">
        <v>73</v>
      </c>
      <c r="D5076" s="95" t="s">
        <v>392</v>
      </c>
      <c r="E5076" s="96">
        <v>1</v>
      </c>
      <c r="F5076" s="88">
        <v>2019</v>
      </c>
      <c r="G5076" s="80" t="s">
        <v>260</v>
      </c>
      <c r="H5076" s="70">
        <v>5.9463304182239884</v>
      </c>
      <c r="I5076" s="70">
        <v>7</v>
      </c>
      <c r="J5076" s="70">
        <v>2.1367580927890941</v>
      </c>
      <c r="K5076" s="70">
        <v>7</v>
      </c>
      <c r="L5076" s="70">
        <v>6.93182549189273</v>
      </c>
      <c r="M5076" s="70">
        <v>6.8851737553434074</v>
      </c>
      <c r="N5076" s="70">
        <v>6.3614126889862277</v>
      </c>
      <c r="O5076" s="70">
        <v>6.3138309991268455</v>
      </c>
      <c r="P5076" s="70">
        <v>6.4743365901973533</v>
      </c>
      <c r="Q5076" s="70">
        <v>6.9408600446810169</v>
      </c>
      <c r="R5076" s="70">
        <v>2.9684061233623109</v>
      </c>
      <c r="S5076" s="70">
        <v>2</v>
      </c>
      <c r="T5076" s="70">
        <v>5.5799111837169155</v>
      </c>
      <c r="U5076" s="71">
        <v>1</v>
      </c>
    </row>
    <row r="5077" spans="1:21" x14ac:dyDescent="0.2">
      <c r="A5077" s="94">
        <v>1768117730001</v>
      </c>
      <c r="B5077" s="95" t="s">
        <v>17</v>
      </c>
      <c r="C5077" s="95" t="s">
        <v>45</v>
      </c>
      <c r="D5077" s="95" t="s">
        <v>393</v>
      </c>
      <c r="E5077" s="96">
        <v>1</v>
      </c>
      <c r="F5077" s="88">
        <v>2019</v>
      </c>
      <c r="G5077" s="80" t="s">
        <v>260</v>
      </c>
      <c r="H5077" s="70">
        <v>6.652509178123462</v>
      </c>
      <c r="I5077" s="70">
        <v>5.3889308663109521</v>
      </c>
      <c r="J5077" s="70">
        <v>2.1503724186282729</v>
      </c>
      <c r="K5077" s="70">
        <v>7</v>
      </c>
      <c r="L5077" s="70">
        <v>6.9485768837779309</v>
      </c>
      <c r="M5077" s="70">
        <v>7</v>
      </c>
      <c r="N5077" s="70">
        <v>7</v>
      </c>
      <c r="O5077" s="70">
        <v>2</v>
      </c>
      <c r="P5077" s="70">
        <v>7</v>
      </c>
      <c r="Q5077" s="70">
        <v>6.3495695784700326</v>
      </c>
      <c r="R5077" s="70">
        <v>2.1775012250155958</v>
      </c>
      <c r="S5077" s="70">
        <v>2</v>
      </c>
      <c r="T5077" s="70">
        <v>5.1389550125271883</v>
      </c>
      <c r="U5077" s="71">
        <v>10</v>
      </c>
    </row>
    <row r="5078" spans="1:21" x14ac:dyDescent="0.2">
      <c r="A5078" s="94">
        <v>1768059430001</v>
      </c>
      <c r="B5078" s="95" t="s">
        <v>17</v>
      </c>
      <c r="C5078" s="95" t="s">
        <v>45</v>
      </c>
      <c r="D5078" s="95" t="s">
        <v>394</v>
      </c>
      <c r="E5078" s="96">
        <v>1</v>
      </c>
      <c r="F5078" s="88">
        <v>2019</v>
      </c>
      <c r="G5078" s="80" t="s">
        <v>260</v>
      </c>
      <c r="H5078" s="70">
        <v>2.0039581550988141</v>
      </c>
      <c r="I5078" s="70">
        <v>2.0084283228046282</v>
      </c>
      <c r="J5078" s="70">
        <v>2.2217691118807474</v>
      </c>
      <c r="K5078" s="70">
        <v>7</v>
      </c>
      <c r="L5078" s="70">
        <v>6.8963565764278298</v>
      </c>
      <c r="M5078" s="70">
        <v>5.4689003171228192</v>
      </c>
      <c r="N5078" s="70">
        <v>4.2841011114399077</v>
      </c>
      <c r="O5078" s="70">
        <v>7</v>
      </c>
      <c r="P5078" s="70">
        <v>5.8527879906023514</v>
      </c>
      <c r="Q5078" s="70">
        <v>6.9355191639275002</v>
      </c>
      <c r="R5078" s="70">
        <v>2.9757189326173012</v>
      </c>
      <c r="S5078" s="70">
        <v>2</v>
      </c>
      <c r="T5078" s="70">
        <v>4.5539616401601588</v>
      </c>
      <c r="U5078" s="71">
        <v>123</v>
      </c>
    </row>
    <row r="5079" spans="1:21" x14ac:dyDescent="0.2">
      <c r="A5079" s="94">
        <v>1768127530001</v>
      </c>
      <c r="B5079" s="95" t="s">
        <v>17</v>
      </c>
      <c r="C5079" s="95" t="s">
        <v>73</v>
      </c>
      <c r="D5079" s="95" t="s">
        <v>395</v>
      </c>
      <c r="E5079" s="96">
        <v>1</v>
      </c>
      <c r="F5079" s="88">
        <v>2019</v>
      </c>
      <c r="G5079" s="80" t="s">
        <v>260</v>
      </c>
      <c r="H5079" s="70">
        <v>2.00749540300842</v>
      </c>
      <c r="I5079" s="70">
        <v>2.0208820973795962</v>
      </c>
      <c r="J5079" s="70">
        <v>2.1421758601117111</v>
      </c>
      <c r="K5079" s="70">
        <v>7</v>
      </c>
      <c r="L5079" s="70">
        <v>6.8105288184740198</v>
      </c>
      <c r="M5079" s="70">
        <v>6.5647029393720953</v>
      </c>
      <c r="N5079" s="70">
        <v>3.6573246998052431</v>
      </c>
      <c r="O5079" s="70">
        <v>6.753458911580231</v>
      </c>
      <c r="P5079" s="70">
        <v>6.2547796859365219</v>
      </c>
      <c r="Q5079" s="70">
        <v>6.9793900650606568</v>
      </c>
      <c r="R5079" s="70">
        <v>4.2192796742966774</v>
      </c>
      <c r="S5079" s="70">
        <v>2</v>
      </c>
      <c r="T5079" s="70">
        <v>4.7008348462520981</v>
      </c>
      <c r="U5079" s="71">
        <v>60</v>
      </c>
    </row>
    <row r="5080" spans="1:21" x14ac:dyDescent="0.2">
      <c r="A5080" s="94">
        <v>1768115520001</v>
      </c>
      <c r="B5080" s="95" t="s">
        <v>17</v>
      </c>
      <c r="C5080" s="95" t="s">
        <v>45</v>
      </c>
      <c r="D5080" s="95" t="s">
        <v>396</v>
      </c>
      <c r="E5080" s="96">
        <v>1</v>
      </c>
      <c r="F5080" s="88">
        <v>2019</v>
      </c>
      <c r="G5080" s="80" t="s">
        <v>260</v>
      </c>
      <c r="H5080" s="70">
        <v>2.3205309315063856</v>
      </c>
      <c r="I5080" s="70">
        <v>2.5848685121495696</v>
      </c>
      <c r="J5080" s="70">
        <v>2.100309458368903</v>
      </c>
      <c r="K5080" s="70">
        <v>7</v>
      </c>
      <c r="L5080" s="70">
        <v>6.7744930026659489</v>
      </c>
      <c r="M5080" s="70">
        <v>6.7104077380970413</v>
      </c>
      <c r="N5080" s="70">
        <v>3.8180725493647847</v>
      </c>
      <c r="O5080" s="70">
        <v>5.3829843602830216</v>
      </c>
      <c r="P5080" s="70">
        <v>6.4570180606633105</v>
      </c>
      <c r="Q5080" s="70">
        <v>6.7334056330067078</v>
      </c>
      <c r="R5080" s="70">
        <v>5.8658254856573624</v>
      </c>
      <c r="S5080" s="70">
        <v>2</v>
      </c>
      <c r="T5080" s="70">
        <v>4.8123263109802528</v>
      </c>
      <c r="U5080" s="71">
        <v>37</v>
      </c>
    </row>
    <row r="5081" spans="1:21" x14ac:dyDescent="0.2">
      <c r="A5081" s="94">
        <v>1768068770001</v>
      </c>
      <c r="B5081" s="95" t="s">
        <v>17</v>
      </c>
      <c r="C5081" s="95" t="s">
        <v>45</v>
      </c>
      <c r="D5081" s="95" t="s">
        <v>397</v>
      </c>
      <c r="E5081" s="96">
        <v>1</v>
      </c>
      <c r="F5081" s="88">
        <v>2019</v>
      </c>
      <c r="G5081" s="80" t="s">
        <v>260</v>
      </c>
      <c r="H5081" s="70">
        <v>2.0267279432919061</v>
      </c>
      <c r="I5081" s="70">
        <v>2.0425075030371844</v>
      </c>
      <c r="J5081" s="70">
        <v>2.1285470034147713</v>
      </c>
      <c r="K5081" s="70">
        <v>7</v>
      </c>
      <c r="L5081" s="70">
        <v>6.8286909062312047</v>
      </c>
      <c r="M5081" s="70">
        <v>6.8476085417680839</v>
      </c>
      <c r="N5081" s="70">
        <v>3.7424851192879336</v>
      </c>
      <c r="O5081" s="70">
        <v>6.9857148534446383</v>
      </c>
      <c r="P5081" s="70">
        <v>6.4226983337660899</v>
      </c>
      <c r="Q5081" s="70">
        <v>6.8383914622007538</v>
      </c>
      <c r="R5081" s="70">
        <v>3.6765267031814268</v>
      </c>
      <c r="S5081" s="70">
        <v>2</v>
      </c>
      <c r="T5081" s="70">
        <v>4.7116581974686671</v>
      </c>
      <c r="U5081" s="71">
        <v>53</v>
      </c>
    </row>
    <row r="5082" spans="1:21" x14ac:dyDescent="0.2">
      <c r="A5082" s="94">
        <v>1768097440001</v>
      </c>
      <c r="B5082" s="95" t="s">
        <v>17</v>
      </c>
      <c r="C5082" s="95" t="s">
        <v>59</v>
      </c>
      <c r="D5082" s="95" t="s">
        <v>398</v>
      </c>
      <c r="E5082" s="96">
        <v>1</v>
      </c>
      <c r="F5082" s="88">
        <v>2019</v>
      </c>
      <c r="G5082" s="80" t="s">
        <v>260</v>
      </c>
      <c r="H5082" s="70">
        <v>2.1224901427007361</v>
      </c>
      <c r="I5082" s="70">
        <v>2.134842135524011</v>
      </c>
      <c r="J5082" s="70">
        <v>2.0617053775006831</v>
      </c>
      <c r="K5082" s="70">
        <v>7</v>
      </c>
      <c r="L5082" s="70">
        <v>6.7020568368590467</v>
      </c>
      <c r="M5082" s="70">
        <v>6.8540919862371199</v>
      </c>
      <c r="N5082" s="70">
        <v>3.0330951446999572</v>
      </c>
      <c r="O5082" s="70">
        <v>6.18927583477035</v>
      </c>
      <c r="P5082" s="70">
        <v>6.462509977092437</v>
      </c>
      <c r="Q5082" s="70">
        <v>6.8168804749045151</v>
      </c>
      <c r="R5082" s="70">
        <v>2.4715642349544016</v>
      </c>
      <c r="S5082" s="70">
        <v>2</v>
      </c>
      <c r="T5082" s="70">
        <v>4.4873760121036046</v>
      </c>
      <c r="U5082" s="71">
        <v>158</v>
      </c>
    </row>
    <row r="5083" spans="1:21" x14ac:dyDescent="0.2">
      <c r="A5083" s="94">
        <v>1768120010001</v>
      </c>
      <c r="B5083" s="95" t="s">
        <v>17</v>
      </c>
      <c r="C5083" s="95" t="s">
        <v>45</v>
      </c>
      <c r="D5083" s="95" t="s">
        <v>399</v>
      </c>
      <c r="E5083" s="96">
        <v>1</v>
      </c>
      <c r="F5083" s="88">
        <v>2019</v>
      </c>
      <c r="G5083" s="80" t="s">
        <v>260</v>
      </c>
      <c r="H5083" s="70">
        <v>2</v>
      </c>
      <c r="I5083" s="70">
        <v>2</v>
      </c>
      <c r="J5083" s="70">
        <v>2.2709609508093029</v>
      </c>
      <c r="K5083" s="70">
        <v>7</v>
      </c>
      <c r="L5083" s="70">
        <v>6.7123305038987775</v>
      </c>
      <c r="M5083" s="70">
        <v>6.8720944414315728</v>
      </c>
      <c r="N5083" s="70">
        <v>3.1810206288588865</v>
      </c>
      <c r="O5083" s="70">
        <v>6.6758559861310847</v>
      </c>
      <c r="P5083" s="70">
        <v>6.462509977092437</v>
      </c>
      <c r="Q5083" s="70">
        <v>6.9576792942796617</v>
      </c>
      <c r="R5083" s="70">
        <v>2.7729574113317206</v>
      </c>
      <c r="S5083" s="70">
        <v>2</v>
      </c>
      <c r="T5083" s="70">
        <v>4.5754507661527866</v>
      </c>
      <c r="U5083" s="71">
        <v>110</v>
      </c>
    </row>
    <row r="5084" spans="1:21" x14ac:dyDescent="0.2">
      <c r="A5084" s="94">
        <v>1768086320001</v>
      </c>
      <c r="B5084" s="95" t="s">
        <v>17</v>
      </c>
      <c r="C5084" s="95" t="s">
        <v>68</v>
      </c>
      <c r="D5084" s="95" t="s">
        <v>400</v>
      </c>
      <c r="E5084" s="96">
        <v>1</v>
      </c>
      <c r="F5084" s="88">
        <v>2019</v>
      </c>
      <c r="G5084" s="80" t="s">
        <v>260</v>
      </c>
      <c r="H5084" s="70">
        <v>2</v>
      </c>
      <c r="I5084" s="70">
        <v>2</v>
      </c>
      <c r="J5084" s="70">
        <v>2.1224039147551412</v>
      </c>
      <c r="K5084" s="70">
        <v>6.217129389381447</v>
      </c>
      <c r="L5084" s="70">
        <v>6.8337030367589886</v>
      </c>
      <c r="M5084" s="70">
        <v>6.8720944414315728</v>
      </c>
      <c r="N5084" s="70">
        <v>4.1236753076977299</v>
      </c>
      <c r="O5084" s="70">
        <v>6.7920883617454653</v>
      </c>
      <c r="P5084" s="70">
        <v>6.3691242022671313</v>
      </c>
      <c r="Q5084" s="70">
        <v>6.9805438809950182</v>
      </c>
      <c r="R5084" s="70">
        <v>2.6419677895174027</v>
      </c>
      <c r="S5084" s="70">
        <v>2</v>
      </c>
      <c r="T5084" s="70">
        <v>4.579394193712492</v>
      </c>
      <c r="U5084" s="71">
        <v>107</v>
      </c>
    </row>
    <row r="5085" spans="1:21" x14ac:dyDescent="0.2">
      <c r="A5085" s="94">
        <v>1768124190001</v>
      </c>
      <c r="B5085" s="95" t="s">
        <v>17</v>
      </c>
      <c r="C5085" s="95" t="s">
        <v>45</v>
      </c>
      <c r="D5085" s="95" t="s">
        <v>401</v>
      </c>
      <c r="E5085" s="96">
        <v>1</v>
      </c>
      <c r="F5085" s="88">
        <v>2019</v>
      </c>
      <c r="G5085" s="80" t="s">
        <v>260</v>
      </c>
      <c r="H5085" s="70">
        <v>4.9165604747721616</v>
      </c>
      <c r="I5085" s="70">
        <v>6.0619496181444656</v>
      </c>
      <c r="J5085" s="70">
        <v>2.1124467036160439</v>
      </c>
      <c r="K5085" s="70">
        <v>7</v>
      </c>
      <c r="L5085" s="70">
        <v>6.9164581907930645</v>
      </c>
      <c r="M5085" s="70">
        <v>6.9685708141391416</v>
      </c>
      <c r="N5085" s="70">
        <v>5.9005296521972088</v>
      </c>
      <c r="O5085" s="70">
        <v>6.7026251965001507</v>
      </c>
      <c r="P5085" s="70">
        <v>6.5507927941573616</v>
      </c>
      <c r="Q5085" s="70">
        <v>6.2685193887313631</v>
      </c>
      <c r="R5085" s="70">
        <v>2.374391948627586</v>
      </c>
      <c r="S5085" s="70">
        <v>2</v>
      </c>
      <c r="T5085" s="70">
        <v>5.3144037318065456</v>
      </c>
      <c r="U5085" s="71">
        <v>5</v>
      </c>
    </row>
    <row r="5086" spans="1:21" x14ac:dyDescent="0.2">
      <c r="A5086" s="94">
        <v>1768126130001</v>
      </c>
      <c r="B5086" s="95" t="s">
        <v>17</v>
      </c>
      <c r="C5086" s="95" t="s">
        <v>45</v>
      </c>
      <c r="D5086" s="95" t="s">
        <v>402</v>
      </c>
      <c r="E5086" s="96">
        <v>1</v>
      </c>
      <c r="F5086" s="88">
        <v>2019</v>
      </c>
      <c r="G5086" s="80" t="s">
        <v>260</v>
      </c>
      <c r="H5086" s="70">
        <v>2.3572313642832654</v>
      </c>
      <c r="I5086" s="70">
        <v>2.4373746400057628</v>
      </c>
      <c r="J5086" s="70">
        <v>2.0785918373946406</v>
      </c>
      <c r="K5086" s="70">
        <v>7</v>
      </c>
      <c r="L5086" s="70">
        <v>6.8080879895015896</v>
      </c>
      <c r="M5086" s="70">
        <v>6.8720944414315728</v>
      </c>
      <c r="N5086" s="70">
        <v>3.6015140588692169</v>
      </c>
      <c r="O5086" s="70">
        <v>5.9753310087653144</v>
      </c>
      <c r="P5086" s="70">
        <v>6.4550762370415802</v>
      </c>
      <c r="Q5086" s="70">
        <v>6.8834707917668911</v>
      </c>
      <c r="R5086" s="70">
        <v>2.2282276725241328</v>
      </c>
      <c r="S5086" s="70">
        <v>2</v>
      </c>
      <c r="T5086" s="70">
        <v>4.5580833367986644</v>
      </c>
      <c r="U5086" s="71">
        <v>122</v>
      </c>
    </row>
    <row r="5087" spans="1:21" x14ac:dyDescent="0.2">
      <c r="A5087" s="94">
        <v>1768070320001</v>
      </c>
      <c r="B5087" s="95" t="s">
        <v>17</v>
      </c>
      <c r="C5087" s="95" t="s">
        <v>45</v>
      </c>
      <c r="D5087" s="95" t="s">
        <v>403</v>
      </c>
      <c r="E5087" s="96">
        <v>1</v>
      </c>
      <c r="F5087" s="88">
        <v>2019</v>
      </c>
      <c r="G5087" s="80" t="s">
        <v>260</v>
      </c>
      <c r="H5087" s="70">
        <v>2.3389251178647701</v>
      </c>
      <c r="I5087" s="70">
        <v>2.4063901874010041</v>
      </c>
      <c r="J5087" s="70">
        <v>2.1073115706368686</v>
      </c>
      <c r="K5087" s="70">
        <v>7</v>
      </c>
      <c r="L5087" s="70">
        <v>6.8281460878166431</v>
      </c>
      <c r="M5087" s="70">
        <v>6.8559973182616627</v>
      </c>
      <c r="N5087" s="70">
        <v>3.9233466544665792</v>
      </c>
      <c r="O5087" s="70">
        <v>6.7033681764294579</v>
      </c>
      <c r="P5087" s="70">
        <v>5.7744161444865849</v>
      </c>
      <c r="Q5087" s="70">
        <v>5.3530392190569955</v>
      </c>
      <c r="R5087" s="70">
        <v>2.6186317955083593</v>
      </c>
      <c r="S5087" s="70">
        <v>2</v>
      </c>
      <c r="T5087" s="70">
        <v>4.4924643559940769</v>
      </c>
      <c r="U5087" s="71">
        <v>156</v>
      </c>
    </row>
    <row r="5088" spans="1:21" x14ac:dyDescent="0.2">
      <c r="A5088" s="94">
        <v>1768112770001</v>
      </c>
      <c r="B5088" s="95" t="s">
        <v>17</v>
      </c>
      <c r="C5088" s="95" t="s">
        <v>95</v>
      </c>
      <c r="D5088" s="95" t="s">
        <v>358</v>
      </c>
      <c r="E5088" s="96">
        <v>1</v>
      </c>
      <c r="F5088" s="88">
        <v>2019</v>
      </c>
      <c r="G5088" s="80" t="s">
        <v>260</v>
      </c>
      <c r="H5088" s="70">
        <v>2</v>
      </c>
      <c r="I5088" s="70">
        <v>2</v>
      </c>
      <c r="J5088" s="70">
        <v>2.0832590546622587</v>
      </c>
      <c r="K5088" s="70">
        <v>7</v>
      </c>
      <c r="L5088" s="70">
        <v>6.7610786924690087</v>
      </c>
      <c r="M5088" s="70">
        <v>5.9750729770224753</v>
      </c>
      <c r="N5088" s="70">
        <v>3.5445144011429033</v>
      </c>
      <c r="O5088" s="70">
        <v>6.606937126825116</v>
      </c>
      <c r="P5088" s="70">
        <v>6.4380824708783928</v>
      </c>
      <c r="Q5088" s="70">
        <v>6.6836481510285077</v>
      </c>
      <c r="R5088" s="70">
        <v>3.0106505215211965</v>
      </c>
      <c r="S5088" s="70">
        <v>2</v>
      </c>
      <c r="T5088" s="70">
        <v>4.5086036162958214</v>
      </c>
      <c r="U5088" s="71">
        <v>149</v>
      </c>
    </row>
    <row r="5089" spans="1:21" x14ac:dyDescent="0.2">
      <c r="A5089" s="94">
        <v>1768098920001</v>
      </c>
      <c r="B5089" s="95" t="s">
        <v>17</v>
      </c>
      <c r="C5089" s="95" t="s">
        <v>45</v>
      </c>
      <c r="D5089" s="95" t="s">
        <v>404</v>
      </c>
      <c r="E5089" s="96">
        <v>1</v>
      </c>
      <c r="F5089" s="88">
        <v>2019</v>
      </c>
      <c r="G5089" s="80" t="s">
        <v>260</v>
      </c>
      <c r="H5089" s="70">
        <v>3.53497409595166</v>
      </c>
      <c r="I5089" s="70">
        <v>3.2434702645057221</v>
      </c>
      <c r="J5089" s="70">
        <v>2.1056890876276895</v>
      </c>
      <c r="K5089" s="70">
        <v>7</v>
      </c>
      <c r="L5089" s="70">
        <v>6.8873553161341308</v>
      </c>
      <c r="M5089" s="70">
        <v>6.8477529116594988</v>
      </c>
      <c r="N5089" s="70">
        <v>4.4158179081015083</v>
      </c>
      <c r="O5089" s="70">
        <v>6.4473556037549038</v>
      </c>
      <c r="P5089" s="70">
        <v>6.4487406437591197</v>
      </c>
      <c r="Q5089" s="70">
        <v>5.9782272224678934</v>
      </c>
      <c r="R5089" s="70">
        <v>2.519117207105817</v>
      </c>
      <c r="S5089" s="70">
        <v>2</v>
      </c>
      <c r="T5089" s="70">
        <v>4.7857083550889961</v>
      </c>
      <c r="U5089" s="71">
        <v>41</v>
      </c>
    </row>
    <row r="5090" spans="1:21" x14ac:dyDescent="0.2">
      <c r="A5090" s="94">
        <v>1768116680001</v>
      </c>
      <c r="B5090" s="95" t="s">
        <v>17</v>
      </c>
      <c r="C5090" s="95" t="s">
        <v>45</v>
      </c>
      <c r="D5090" s="95" t="s">
        <v>405</v>
      </c>
      <c r="E5090" s="96">
        <v>1</v>
      </c>
      <c r="F5090" s="88">
        <v>2019</v>
      </c>
      <c r="G5090" s="80" t="s">
        <v>260</v>
      </c>
      <c r="H5090" s="70">
        <v>2.4723597343529509</v>
      </c>
      <c r="I5090" s="70">
        <v>2.7774604165035326</v>
      </c>
      <c r="J5090" s="70">
        <v>2.6385354629166509</v>
      </c>
      <c r="K5090" s="70">
        <v>7</v>
      </c>
      <c r="L5090" s="70">
        <v>6.8599098897178425</v>
      </c>
      <c r="M5090" s="70">
        <v>6.853274427617368</v>
      </c>
      <c r="N5090" s="70">
        <v>4.6915995584236008</v>
      </c>
      <c r="O5090" s="70">
        <v>6.7861291149020584</v>
      </c>
      <c r="P5090" s="70">
        <v>6.3209459721357346</v>
      </c>
      <c r="Q5090" s="70">
        <v>6.6569017629001985</v>
      </c>
      <c r="R5090" s="70">
        <v>3.2142480152158406</v>
      </c>
      <c r="S5090" s="70">
        <v>2</v>
      </c>
      <c r="T5090" s="70">
        <v>4.8559470295571483</v>
      </c>
      <c r="U5090" s="71">
        <v>28</v>
      </c>
    </row>
    <row r="5091" spans="1:21" x14ac:dyDescent="0.2">
      <c r="A5091" s="94">
        <v>1768109630001</v>
      </c>
      <c r="B5091" s="95" t="s">
        <v>17</v>
      </c>
      <c r="C5091" s="95" t="s">
        <v>95</v>
      </c>
      <c r="D5091" s="95" t="s">
        <v>406</v>
      </c>
      <c r="E5091" s="96">
        <v>1</v>
      </c>
      <c r="F5091" s="88">
        <v>2019</v>
      </c>
      <c r="G5091" s="80" t="s">
        <v>260</v>
      </c>
      <c r="H5091" s="70">
        <v>2</v>
      </c>
      <c r="I5091" s="70">
        <v>2</v>
      </c>
      <c r="J5091" s="70">
        <v>2.0545047720520695</v>
      </c>
      <c r="K5091" s="70">
        <v>7</v>
      </c>
      <c r="L5091" s="70">
        <v>6.680137719875022</v>
      </c>
      <c r="M5091" s="70">
        <v>6.8588884794358034</v>
      </c>
      <c r="N5091" s="70">
        <v>3.8929197562899311</v>
      </c>
      <c r="O5091" s="70">
        <v>6.5927244821955817</v>
      </c>
      <c r="P5091" s="70">
        <v>6.4488255125502834</v>
      </c>
      <c r="Q5091" s="70">
        <v>6.1081793046668533</v>
      </c>
      <c r="R5091" s="70">
        <v>2.5073694053705968</v>
      </c>
      <c r="S5091" s="70">
        <v>2</v>
      </c>
      <c r="T5091" s="70">
        <v>4.5119624527030124</v>
      </c>
      <c r="U5091" s="71">
        <v>145</v>
      </c>
    </row>
    <row r="5092" spans="1:21" x14ac:dyDescent="0.2">
      <c r="A5092" s="94">
        <v>1768098840001</v>
      </c>
      <c r="B5092" s="95" t="s">
        <v>17</v>
      </c>
      <c r="C5092" s="95" t="s">
        <v>151</v>
      </c>
      <c r="D5092" s="95" t="s">
        <v>407</v>
      </c>
      <c r="E5092" s="96">
        <v>1</v>
      </c>
      <c r="F5092" s="88">
        <v>2019</v>
      </c>
      <c r="G5092" s="80" t="s">
        <v>260</v>
      </c>
      <c r="H5092" s="70">
        <v>2.1436765285762189</v>
      </c>
      <c r="I5092" s="70">
        <v>2.1800461257200539</v>
      </c>
      <c r="J5092" s="70">
        <v>2.0272470213870561</v>
      </c>
      <c r="K5092" s="70">
        <v>4.3836406623810236</v>
      </c>
      <c r="L5092" s="70">
        <v>6.760950955389605</v>
      </c>
      <c r="M5092" s="70">
        <v>6.6456625574852026</v>
      </c>
      <c r="N5092" s="70">
        <v>3.0789906730985623</v>
      </c>
      <c r="O5092" s="70">
        <v>5.6839579101645548</v>
      </c>
      <c r="P5092" s="70">
        <v>6.462509977092437</v>
      </c>
      <c r="Q5092" s="70">
        <v>6.1194325846000845</v>
      </c>
      <c r="R5092" s="70">
        <v>2.3071276738297768</v>
      </c>
      <c r="S5092" s="70">
        <v>2</v>
      </c>
      <c r="T5092" s="70">
        <v>4.1494368891437148</v>
      </c>
      <c r="U5092" s="71">
        <v>196</v>
      </c>
    </row>
    <row r="5093" spans="1:21" x14ac:dyDescent="0.2">
      <c r="A5093" s="94">
        <v>1768121170001</v>
      </c>
      <c r="B5093" s="95" t="s">
        <v>17</v>
      </c>
      <c r="C5093" s="95" t="s">
        <v>45</v>
      </c>
      <c r="D5093" s="95" t="s">
        <v>408</v>
      </c>
      <c r="E5093" s="96">
        <v>1</v>
      </c>
      <c r="F5093" s="88">
        <v>2019</v>
      </c>
      <c r="G5093" s="80" t="s">
        <v>260</v>
      </c>
      <c r="H5093" s="70">
        <v>3.0684986011244879</v>
      </c>
      <c r="I5093" s="70">
        <v>3.256883563366908</v>
      </c>
      <c r="J5093" s="70">
        <v>2.0325625391276549</v>
      </c>
      <c r="K5093" s="70">
        <v>7</v>
      </c>
      <c r="L5093" s="70">
        <v>6.825612125773115</v>
      </c>
      <c r="M5093" s="70">
        <v>6.8177625149445058</v>
      </c>
      <c r="N5093" s="70">
        <v>4.1789771100476436</v>
      </c>
      <c r="O5093" s="70">
        <v>6.2516717927193737</v>
      </c>
      <c r="P5093" s="70">
        <v>6.462509977092437</v>
      </c>
      <c r="Q5093" s="70">
        <v>6.766818390149429</v>
      </c>
      <c r="R5093" s="70">
        <v>2.6375400318543161</v>
      </c>
      <c r="S5093" s="70">
        <v>2</v>
      </c>
      <c r="T5093" s="70">
        <v>4.7749030538499886</v>
      </c>
      <c r="U5093" s="71">
        <v>42</v>
      </c>
    </row>
    <row r="5094" spans="1:21" x14ac:dyDescent="0.2">
      <c r="A5094" s="94">
        <v>1768098330001</v>
      </c>
      <c r="B5094" s="95" t="s">
        <v>17</v>
      </c>
      <c r="C5094" s="95" t="s">
        <v>45</v>
      </c>
      <c r="D5094" s="95" t="s">
        <v>409</v>
      </c>
      <c r="E5094" s="96">
        <v>1</v>
      </c>
      <c r="F5094" s="88">
        <v>2019</v>
      </c>
      <c r="G5094" s="80" t="s">
        <v>260</v>
      </c>
      <c r="H5094" s="70">
        <v>3.0761700237818035</v>
      </c>
      <c r="I5094" s="70">
        <v>3.1859580890714962</v>
      </c>
      <c r="J5094" s="70">
        <v>2.163351794174309</v>
      </c>
      <c r="K5094" s="70">
        <v>7</v>
      </c>
      <c r="L5094" s="70">
        <v>6.8436034858045982</v>
      </c>
      <c r="M5094" s="70">
        <v>6.8720944414315728</v>
      </c>
      <c r="N5094" s="70">
        <v>4.3088927404729835</v>
      </c>
      <c r="O5094" s="70">
        <v>6.5278724130003241</v>
      </c>
      <c r="P5094" s="70">
        <v>6.462509977092437</v>
      </c>
      <c r="Q5094" s="70">
        <v>6.9608624648295399</v>
      </c>
      <c r="R5094" s="70">
        <v>3.3576708391322212</v>
      </c>
      <c r="S5094" s="70">
        <v>2</v>
      </c>
      <c r="T5094" s="70">
        <v>4.8965821890659411</v>
      </c>
      <c r="U5094" s="71">
        <v>21</v>
      </c>
    </row>
    <row r="5095" spans="1:21" x14ac:dyDescent="0.2">
      <c r="A5095" s="94">
        <v>1768121410001</v>
      </c>
      <c r="B5095" s="95" t="s">
        <v>17</v>
      </c>
      <c r="C5095" s="95" t="s">
        <v>73</v>
      </c>
      <c r="D5095" s="95" t="s">
        <v>410</v>
      </c>
      <c r="E5095" s="96">
        <v>1</v>
      </c>
      <c r="F5095" s="88">
        <v>2019</v>
      </c>
      <c r="G5095" s="80" t="s">
        <v>260</v>
      </c>
      <c r="H5095" s="70">
        <v>2.2678020504586036</v>
      </c>
      <c r="I5095" s="70">
        <v>2.2292389700319717</v>
      </c>
      <c r="J5095" s="70">
        <v>2.2211515945361149</v>
      </c>
      <c r="K5095" s="70">
        <v>7</v>
      </c>
      <c r="L5095" s="70">
        <v>6.7918491217344199</v>
      </c>
      <c r="M5095" s="70">
        <v>6.8720944414315728</v>
      </c>
      <c r="N5095" s="70">
        <v>3.6954868319817331</v>
      </c>
      <c r="O5095" s="70">
        <v>6.5302324435027845</v>
      </c>
      <c r="P5095" s="70">
        <v>6.462509977092437</v>
      </c>
      <c r="Q5095" s="70">
        <v>6.3055849208989629</v>
      </c>
      <c r="R5095" s="70">
        <v>3.0948715235212463</v>
      </c>
      <c r="S5095" s="70">
        <v>2</v>
      </c>
      <c r="T5095" s="70">
        <v>4.6225684895991535</v>
      </c>
      <c r="U5095" s="71">
        <v>80</v>
      </c>
    </row>
    <row r="5096" spans="1:21" x14ac:dyDescent="0.2">
      <c r="A5096" s="94">
        <v>1768118620001</v>
      </c>
      <c r="B5096" s="95" t="s">
        <v>17</v>
      </c>
      <c r="C5096" s="95" t="s">
        <v>45</v>
      </c>
      <c r="D5096" s="95" t="s">
        <v>411</v>
      </c>
      <c r="E5096" s="96">
        <v>1</v>
      </c>
      <c r="F5096" s="88">
        <v>2019</v>
      </c>
      <c r="G5096" s="80" t="s">
        <v>260</v>
      </c>
      <c r="H5096" s="70">
        <v>2.508379312163056</v>
      </c>
      <c r="I5096" s="70">
        <v>2.6540160328900737</v>
      </c>
      <c r="J5096" s="70">
        <v>2.0605516736699889</v>
      </c>
      <c r="K5096" s="70">
        <v>7</v>
      </c>
      <c r="L5096" s="70">
        <v>6.8931097169119475</v>
      </c>
      <c r="M5096" s="70">
        <v>6.8171632729856029</v>
      </c>
      <c r="N5096" s="70">
        <v>3.00398956689483</v>
      </c>
      <c r="O5096" s="70">
        <v>4.7166034670215442</v>
      </c>
      <c r="P5096" s="70">
        <v>6.4392804277985292</v>
      </c>
      <c r="Q5096" s="70">
        <v>6.8222841780611212</v>
      </c>
      <c r="R5096" s="70">
        <v>2.5476522032286066</v>
      </c>
      <c r="S5096" s="70">
        <v>2</v>
      </c>
      <c r="T5096" s="70">
        <v>4.455252487635442</v>
      </c>
      <c r="U5096" s="71">
        <v>166</v>
      </c>
    </row>
    <row r="5097" spans="1:21" x14ac:dyDescent="0.2">
      <c r="A5097" s="94">
        <v>1768100170001</v>
      </c>
      <c r="B5097" s="95" t="s">
        <v>17</v>
      </c>
      <c r="C5097" s="95" t="s">
        <v>45</v>
      </c>
      <c r="D5097" s="95" t="s">
        <v>412</v>
      </c>
      <c r="E5097" s="96">
        <v>1</v>
      </c>
      <c r="F5097" s="88">
        <v>2019</v>
      </c>
      <c r="G5097" s="80" t="s">
        <v>260</v>
      </c>
      <c r="H5097" s="70">
        <v>4.4020809999056105</v>
      </c>
      <c r="I5097" s="70">
        <v>4.9335380471965262</v>
      </c>
      <c r="J5097" s="70">
        <v>2.1163993514195996</v>
      </c>
      <c r="K5097" s="70">
        <v>6.1811431336766818</v>
      </c>
      <c r="L5097" s="70">
        <v>6.9025983718696757</v>
      </c>
      <c r="M5097" s="70">
        <v>6.900310629141055</v>
      </c>
      <c r="N5097" s="70">
        <v>5.4392930569226561</v>
      </c>
      <c r="O5097" s="70">
        <v>6.2112998744109857</v>
      </c>
      <c r="P5097" s="70">
        <v>6.4638002716249305</v>
      </c>
      <c r="Q5097" s="70">
        <v>6.1677455918513013</v>
      </c>
      <c r="R5097" s="70">
        <v>2.3251655635469994</v>
      </c>
      <c r="S5097" s="70">
        <v>2</v>
      </c>
      <c r="T5097" s="70">
        <v>5.0036145742971678</v>
      </c>
      <c r="U5097" s="71">
        <v>14</v>
      </c>
    </row>
    <row r="5098" spans="1:21" x14ac:dyDescent="0.2">
      <c r="A5098" s="94">
        <v>1768069580001</v>
      </c>
      <c r="B5098" s="95" t="s">
        <v>17</v>
      </c>
      <c r="C5098" s="95" t="s">
        <v>45</v>
      </c>
      <c r="D5098" s="95" t="s">
        <v>413</v>
      </c>
      <c r="E5098" s="96">
        <v>1</v>
      </c>
      <c r="F5098" s="88">
        <v>2019</v>
      </c>
      <c r="G5098" s="80" t="s">
        <v>260</v>
      </c>
      <c r="H5098" s="70">
        <v>7</v>
      </c>
      <c r="I5098" s="70">
        <v>6.7111211620490758</v>
      </c>
      <c r="J5098" s="70">
        <v>2.2041271007851391</v>
      </c>
      <c r="K5098" s="70">
        <v>6.2025616451033398</v>
      </c>
      <c r="L5098" s="70">
        <v>6.9405242552263795</v>
      </c>
      <c r="M5098" s="70">
        <v>6.8830902855194127</v>
      </c>
      <c r="N5098" s="70">
        <v>6.9810619325749039</v>
      </c>
      <c r="O5098" s="70">
        <v>6.2578293381635035</v>
      </c>
      <c r="P5098" s="70">
        <v>6.6794591124505942</v>
      </c>
      <c r="Q5098" s="70">
        <v>4.8390184918246923</v>
      </c>
      <c r="R5098" s="70">
        <v>2.409148701446719</v>
      </c>
      <c r="S5098" s="70">
        <v>2</v>
      </c>
      <c r="T5098" s="70">
        <v>5.425661835428647</v>
      </c>
      <c r="U5098" s="71">
        <v>3</v>
      </c>
    </row>
    <row r="5099" spans="1:21" x14ac:dyDescent="0.2">
      <c r="A5099" s="94">
        <v>1768108310001</v>
      </c>
      <c r="B5099" s="95" t="s">
        <v>17</v>
      </c>
      <c r="C5099" s="95" t="s">
        <v>45</v>
      </c>
      <c r="D5099" s="95" t="s">
        <v>414</v>
      </c>
      <c r="E5099" s="96">
        <v>1</v>
      </c>
      <c r="F5099" s="88">
        <v>2019</v>
      </c>
      <c r="G5099" s="80" t="s">
        <v>260</v>
      </c>
      <c r="H5099" s="70">
        <v>3.2057659411202857</v>
      </c>
      <c r="I5099" s="70">
        <v>3.9117605379464622</v>
      </c>
      <c r="J5099" s="70">
        <v>3.445322833751657</v>
      </c>
      <c r="K5099" s="70">
        <v>7</v>
      </c>
      <c r="L5099" s="70">
        <v>6.9019408408117204</v>
      </c>
      <c r="M5099" s="70">
        <v>6.8576108246713314</v>
      </c>
      <c r="N5099" s="70">
        <v>4.9756281745358049</v>
      </c>
      <c r="O5099" s="70">
        <v>6.5983949702204807</v>
      </c>
      <c r="P5099" s="70">
        <v>6.451084125863102</v>
      </c>
      <c r="Q5099" s="70">
        <v>6.5775970402563759</v>
      </c>
      <c r="R5099" s="70">
        <v>2.5456179493157274</v>
      </c>
      <c r="S5099" s="70">
        <v>2</v>
      </c>
      <c r="T5099" s="70">
        <v>5.0392269365410787</v>
      </c>
      <c r="U5099" s="71">
        <v>12</v>
      </c>
    </row>
    <row r="5100" spans="1:21" x14ac:dyDescent="0.2">
      <c r="A5100" s="94">
        <v>1768114120001</v>
      </c>
      <c r="B5100" s="95" t="s">
        <v>17</v>
      </c>
      <c r="C5100" s="95" t="s">
        <v>45</v>
      </c>
      <c r="D5100" s="95" t="s">
        <v>415</v>
      </c>
      <c r="E5100" s="96">
        <v>1</v>
      </c>
      <c r="F5100" s="88">
        <v>2019</v>
      </c>
      <c r="G5100" s="80" t="s">
        <v>260</v>
      </c>
      <c r="H5100" s="70">
        <v>3.1078499881890664</v>
      </c>
      <c r="I5100" s="70">
        <v>3.3022785052767123</v>
      </c>
      <c r="J5100" s="70">
        <v>2.1009910815534703</v>
      </c>
      <c r="K5100" s="70">
        <v>7</v>
      </c>
      <c r="L5100" s="70">
        <v>6.8170391080171422</v>
      </c>
      <c r="M5100" s="70">
        <v>6.7940939665955282</v>
      </c>
      <c r="N5100" s="70">
        <v>4.304838380678774</v>
      </c>
      <c r="O5100" s="70">
        <v>6.0948628425943348</v>
      </c>
      <c r="P5100" s="70">
        <v>6.2549276744644695</v>
      </c>
      <c r="Q5100" s="70">
        <v>6.3123000053747491</v>
      </c>
      <c r="R5100" s="70">
        <v>2.260446631844744</v>
      </c>
      <c r="S5100" s="70">
        <v>2</v>
      </c>
      <c r="T5100" s="70">
        <v>4.6958023487157501</v>
      </c>
      <c r="U5100" s="71">
        <v>63</v>
      </c>
    </row>
    <row r="5101" spans="1:21" x14ac:dyDescent="0.2">
      <c r="A5101" s="94">
        <v>1768075470001</v>
      </c>
      <c r="B5101" s="95" t="s">
        <v>17</v>
      </c>
      <c r="C5101" s="95" t="s">
        <v>45</v>
      </c>
      <c r="D5101" s="95" t="s">
        <v>416</v>
      </c>
      <c r="E5101" s="96">
        <v>1</v>
      </c>
      <c r="F5101" s="88">
        <v>2019</v>
      </c>
      <c r="G5101" s="80" t="s">
        <v>260</v>
      </c>
      <c r="H5101" s="70">
        <v>2.5256133080107972</v>
      </c>
      <c r="I5101" s="70">
        <v>2.7454477498563681</v>
      </c>
      <c r="J5101" s="70">
        <v>2.147358383247822</v>
      </c>
      <c r="K5101" s="70">
        <v>7</v>
      </c>
      <c r="L5101" s="70">
        <v>6.8319778630338259</v>
      </c>
      <c r="M5101" s="70">
        <v>6.4519324223889321</v>
      </c>
      <c r="N5101" s="70">
        <v>4.3370144996556483</v>
      </c>
      <c r="O5101" s="70">
        <v>6.6363873319119069</v>
      </c>
      <c r="P5101" s="70">
        <v>6.462509977092437</v>
      </c>
      <c r="Q5101" s="70">
        <v>6.1307101914619189</v>
      </c>
      <c r="R5101" s="70">
        <v>2.3788359795671417</v>
      </c>
      <c r="S5101" s="70">
        <v>2</v>
      </c>
      <c r="T5101" s="70">
        <v>4.6373156421855679</v>
      </c>
      <c r="U5101" s="71">
        <v>78</v>
      </c>
    </row>
    <row r="5102" spans="1:21" x14ac:dyDescent="0.2">
      <c r="A5102" s="94">
        <v>1768167320001</v>
      </c>
      <c r="B5102" s="95" t="s">
        <v>17</v>
      </c>
      <c r="C5102" s="95" t="s">
        <v>73</v>
      </c>
      <c r="D5102" s="95" t="s">
        <v>417</v>
      </c>
      <c r="E5102" s="96">
        <v>1</v>
      </c>
      <c r="F5102" s="88">
        <v>2019</v>
      </c>
      <c r="G5102" s="80" t="s">
        <v>260</v>
      </c>
      <c r="H5102" s="70">
        <v>2.5989785083618084</v>
      </c>
      <c r="I5102" s="70">
        <v>2.7735833416936293</v>
      </c>
      <c r="J5102" s="70">
        <v>2.1372660060092321</v>
      </c>
      <c r="K5102" s="70">
        <v>6.9520774999485138</v>
      </c>
      <c r="L5102" s="70">
        <v>6.8459056948319326</v>
      </c>
      <c r="M5102" s="70">
        <v>6.8181546671152073</v>
      </c>
      <c r="N5102" s="70">
        <v>4.0615479984567227</v>
      </c>
      <c r="O5102" s="70">
        <v>6.1934278269998266</v>
      </c>
      <c r="P5102" s="70">
        <v>6.401644817411893</v>
      </c>
      <c r="Q5102" s="70">
        <v>6.9285772847730298</v>
      </c>
      <c r="R5102" s="70">
        <v>2.8244982680818174</v>
      </c>
      <c r="S5102" s="70">
        <v>2</v>
      </c>
      <c r="T5102" s="70">
        <v>4.7113051594736355</v>
      </c>
      <c r="U5102" s="71">
        <v>54</v>
      </c>
    </row>
    <row r="5103" spans="1:21" x14ac:dyDescent="0.2">
      <c r="A5103" s="94">
        <v>1768115440001</v>
      </c>
      <c r="B5103" s="95" t="s">
        <v>17</v>
      </c>
      <c r="C5103" s="95" t="s">
        <v>45</v>
      </c>
      <c r="D5103" s="95" t="s">
        <v>418</v>
      </c>
      <c r="E5103" s="96">
        <v>1</v>
      </c>
      <c r="F5103" s="88">
        <v>2019</v>
      </c>
      <c r="G5103" s="80" t="s">
        <v>260</v>
      </c>
      <c r="H5103" s="70">
        <v>3.2178617259480795</v>
      </c>
      <c r="I5103" s="70">
        <v>3.6659552561513404</v>
      </c>
      <c r="J5103" s="70">
        <v>2.206889732796836</v>
      </c>
      <c r="K5103" s="70">
        <v>7</v>
      </c>
      <c r="L5103" s="70">
        <v>6.8931185246085542</v>
      </c>
      <c r="M5103" s="70">
        <v>6.8660750576839993</v>
      </c>
      <c r="N5103" s="70">
        <v>5.011642138905362</v>
      </c>
      <c r="O5103" s="70">
        <v>6.5528473225299413</v>
      </c>
      <c r="P5103" s="70">
        <v>6.4586592788354036</v>
      </c>
      <c r="Q5103" s="70">
        <v>6.6695701670897094</v>
      </c>
      <c r="R5103" s="70">
        <v>2.4832668094246069</v>
      </c>
      <c r="S5103" s="70">
        <v>2</v>
      </c>
      <c r="T5103" s="70">
        <v>4.9188238344978199</v>
      </c>
      <c r="U5103" s="71">
        <v>18</v>
      </c>
    </row>
    <row r="5104" spans="1:21" x14ac:dyDescent="0.2">
      <c r="A5104" s="94">
        <v>1768078140001</v>
      </c>
      <c r="B5104" s="95" t="s">
        <v>17</v>
      </c>
      <c r="C5104" s="95" t="s">
        <v>45</v>
      </c>
      <c r="D5104" s="95" t="s">
        <v>419</v>
      </c>
      <c r="E5104" s="96">
        <v>1</v>
      </c>
      <c r="F5104" s="88">
        <v>2019</v>
      </c>
      <c r="G5104" s="80" t="s">
        <v>260</v>
      </c>
      <c r="H5104" s="70">
        <v>2.3636681570236546</v>
      </c>
      <c r="I5104" s="70">
        <v>2.2987016823702069</v>
      </c>
      <c r="J5104" s="70">
        <v>2.0947795957302286</v>
      </c>
      <c r="K5104" s="70">
        <v>7</v>
      </c>
      <c r="L5104" s="70">
        <v>6.6869597624680335</v>
      </c>
      <c r="M5104" s="70">
        <v>6.8554466867132309</v>
      </c>
      <c r="N5104" s="70">
        <v>3.3744190526354618</v>
      </c>
      <c r="O5104" s="70">
        <v>6.4787332573285523</v>
      </c>
      <c r="P5104" s="70">
        <v>6.4606906989973867</v>
      </c>
      <c r="Q5104" s="70">
        <v>6.5001237145572297</v>
      </c>
      <c r="R5104" s="70">
        <v>2.7108477220766853</v>
      </c>
      <c r="S5104" s="70">
        <v>2</v>
      </c>
      <c r="T5104" s="70">
        <v>4.5686975274917216</v>
      </c>
      <c r="U5104" s="71">
        <v>114</v>
      </c>
    </row>
    <row r="5105" spans="1:21" x14ac:dyDescent="0.2">
      <c r="A5105" s="94">
        <v>1768109120001</v>
      </c>
      <c r="B5105" s="95" t="s">
        <v>17</v>
      </c>
      <c r="C5105" s="95" t="s">
        <v>45</v>
      </c>
      <c r="D5105" s="95" t="s">
        <v>420</v>
      </c>
      <c r="E5105" s="96">
        <v>1</v>
      </c>
      <c r="F5105" s="88">
        <v>2019</v>
      </c>
      <c r="G5105" s="80" t="s">
        <v>260</v>
      </c>
      <c r="H5105" s="70">
        <v>2.2775305739357909</v>
      </c>
      <c r="I5105" s="70">
        <v>2.3730174144574807</v>
      </c>
      <c r="J5105" s="70">
        <v>2.2853680612161114</v>
      </c>
      <c r="K5105" s="70">
        <v>7</v>
      </c>
      <c r="L5105" s="70">
        <v>6.8625761390571824</v>
      </c>
      <c r="M5105" s="70">
        <v>6.7678905629779491</v>
      </c>
      <c r="N5105" s="70">
        <v>4.5498092422770213</v>
      </c>
      <c r="O5105" s="70">
        <v>6.8937707554440264</v>
      </c>
      <c r="P5105" s="70">
        <v>6.4411992840495014</v>
      </c>
      <c r="Q5105" s="70">
        <v>6.6186673870020751</v>
      </c>
      <c r="R5105" s="70">
        <v>2.6854827328701489</v>
      </c>
      <c r="S5105" s="70">
        <v>2</v>
      </c>
      <c r="T5105" s="70">
        <v>4.7296093461072735</v>
      </c>
      <c r="U5105" s="71">
        <v>49</v>
      </c>
    </row>
    <row r="5106" spans="1:21" x14ac:dyDescent="0.2">
      <c r="A5106" s="94">
        <v>1768087800001</v>
      </c>
      <c r="B5106" s="95" t="s">
        <v>17</v>
      </c>
      <c r="C5106" s="95" t="s">
        <v>68</v>
      </c>
      <c r="D5106" s="95" t="s">
        <v>421</v>
      </c>
      <c r="E5106" s="96">
        <v>1</v>
      </c>
      <c r="F5106" s="88">
        <v>2019</v>
      </c>
      <c r="G5106" s="80" t="s">
        <v>260</v>
      </c>
      <c r="H5106" s="70">
        <v>2.2368839590395644</v>
      </c>
      <c r="I5106" s="70">
        <v>2.2743046898449957</v>
      </c>
      <c r="J5106" s="70">
        <v>2.1270521788625012</v>
      </c>
      <c r="K5106" s="70">
        <v>7</v>
      </c>
      <c r="L5106" s="70">
        <v>6.858983935011997</v>
      </c>
      <c r="M5106" s="70">
        <v>6.8405430185037961</v>
      </c>
      <c r="N5106" s="70">
        <v>3.0330116769527278</v>
      </c>
      <c r="O5106" s="70">
        <v>5.0262708515131891</v>
      </c>
      <c r="P5106" s="70">
        <v>6.4515550193487359</v>
      </c>
      <c r="Q5106" s="70">
        <v>6.9642818907888593</v>
      </c>
      <c r="R5106" s="70">
        <v>2.4609586657754292</v>
      </c>
      <c r="S5106" s="70">
        <v>2</v>
      </c>
      <c r="T5106" s="70">
        <v>4.4394871571368171</v>
      </c>
      <c r="U5106" s="71">
        <v>169</v>
      </c>
    </row>
    <row r="5107" spans="1:21" x14ac:dyDescent="0.2">
      <c r="A5107" s="94">
        <v>1768123110001</v>
      </c>
      <c r="B5107" s="95" t="s">
        <v>17</v>
      </c>
      <c r="C5107" s="95" t="s">
        <v>45</v>
      </c>
      <c r="D5107" s="95" t="s">
        <v>422</v>
      </c>
      <c r="E5107" s="96">
        <v>1</v>
      </c>
      <c r="F5107" s="88">
        <v>2019</v>
      </c>
      <c r="G5107" s="80" t="s">
        <v>260</v>
      </c>
      <c r="H5107" s="70">
        <v>4.5990482423460195</v>
      </c>
      <c r="I5107" s="70">
        <v>5.6054982525869956</v>
      </c>
      <c r="J5107" s="70">
        <v>2.1766504482954705</v>
      </c>
      <c r="K5107" s="70">
        <v>7</v>
      </c>
      <c r="L5107" s="70">
        <v>6.9216447546298587</v>
      </c>
      <c r="M5107" s="70">
        <v>6.8927529300006576</v>
      </c>
      <c r="N5107" s="70">
        <v>5.742783921544234</v>
      </c>
      <c r="O5107" s="70">
        <v>6.9324341186167642</v>
      </c>
      <c r="P5107" s="70">
        <v>6.462509977092437</v>
      </c>
      <c r="Q5107" s="70">
        <v>6.794358642712492</v>
      </c>
      <c r="R5107" s="70">
        <v>3.7276786919165201</v>
      </c>
      <c r="S5107" s="70">
        <v>2</v>
      </c>
      <c r="T5107" s="70">
        <v>5.4046133316451206</v>
      </c>
      <c r="U5107" s="71">
        <v>4</v>
      </c>
    </row>
    <row r="5108" spans="1:21" x14ac:dyDescent="0.2">
      <c r="A5108" s="94">
        <v>1768110800001</v>
      </c>
      <c r="B5108" s="95" t="s">
        <v>17</v>
      </c>
      <c r="C5108" s="95" t="s">
        <v>45</v>
      </c>
      <c r="D5108" s="95" t="s">
        <v>423</v>
      </c>
      <c r="E5108" s="96">
        <v>1</v>
      </c>
      <c r="F5108" s="88">
        <v>2019</v>
      </c>
      <c r="G5108" s="80" t="s">
        <v>260</v>
      </c>
      <c r="H5108" s="70">
        <v>2.3686961314701418</v>
      </c>
      <c r="I5108" s="70">
        <v>2.5894197379486878</v>
      </c>
      <c r="J5108" s="70">
        <v>2</v>
      </c>
      <c r="K5108" s="70">
        <v>7</v>
      </c>
      <c r="L5108" s="70">
        <v>6.7582465956720492</v>
      </c>
      <c r="M5108" s="70">
        <v>6.8720944414315728</v>
      </c>
      <c r="N5108" s="70">
        <v>3.864224374271096</v>
      </c>
      <c r="O5108" s="70">
        <v>5.3126642853940531</v>
      </c>
      <c r="P5108" s="70">
        <v>6.4482618498960775</v>
      </c>
      <c r="Q5108" s="70">
        <v>6.7185192371045899</v>
      </c>
      <c r="R5108" s="70">
        <v>2.373039426108261</v>
      </c>
      <c r="S5108" s="70">
        <v>2</v>
      </c>
      <c r="T5108" s="70">
        <v>4.5254305066080436</v>
      </c>
      <c r="U5108" s="71">
        <v>137</v>
      </c>
    </row>
    <row r="5109" spans="1:21" x14ac:dyDescent="0.2">
      <c r="A5109" s="94">
        <v>968551090001</v>
      </c>
      <c r="B5109" s="95" t="s">
        <v>32</v>
      </c>
      <c r="C5109" s="95" t="s">
        <v>69</v>
      </c>
      <c r="D5109" s="95" t="s">
        <v>424</v>
      </c>
      <c r="E5109" s="96">
        <v>1</v>
      </c>
      <c r="F5109" s="88">
        <v>2019</v>
      </c>
      <c r="G5109" s="80" t="s">
        <v>260</v>
      </c>
      <c r="H5109" s="70">
        <v>2.0037001828464605</v>
      </c>
      <c r="I5109" s="70">
        <v>2.0060818539376748</v>
      </c>
      <c r="J5109" s="70">
        <v>2.0511323747866794</v>
      </c>
      <c r="K5109" s="70">
        <v>6.9754438603220406</v>
      </c>
      <c r="L5109" s="70">
        <v>6.7713971326764062</v>
      </c>
      <c r="M5109" s="70">
        <v>6.8110633157384788</v>
      </c>
      <c r="N5109" s="70">
        <v>4.1313455414012683</v>
      </c>
      <c r="O5109" s="70">
        <v>6.4772364052509479</v>
      </c>
      <c r="P5109" s="70">
        <v>6.2766103056787719</v>
      </c>
      <c r="Q5109" s="70">
        <v>6.5748456833562958</v>
      </c>
      <c r="R5109" s="70">
        <v>3.0592885119664532</v>
      </c>
      <c r="S5109" s="70">
        <v>2</v>
      </c>
      <c r="T5109" s="70">
        <v>4.5948454306634563</v>
      </c>
      <c r="U5109" s="71">
        <v>98</v>
      </c>
    </row>
    <row r="5110" spans="1:21" x14ac:dyDescent="0.2">
      <c r="A5110" s="94">
        <v>968564070001</v>
      </c>
      <c r="B5110" s="95" t="s">
        <v>32</v>
      </c>
      <c r="C5110" s="95" t="s">
        <v>32</v>
      </c>
      <c r="D5110" s="95" t="s">
        <v>425</v>
      </c>
      <c r="E5110" s="96">
        <v>1</v>
      </c>
      <c r="F5110" s="88">
        <v>2019</v>
      </c>
      <c r="G5110" s="80" t="s">
        <v>260</v>
      </c>
      <c r="H5110" s="70">
        <v>2.0000929341691069</v>
      </c>
      <c r="I5110" s="70">
        <v>2.0001558407246662</v>
      </c>
      <c r="J5110" s="70">
        <v>2.0195149892489632</v>
      </c>
      <c r="K5110" s="70">
        <v>6.3421868110922883</v>
      </c>
      <c r="L5110" s="70">
        <v>6.7858478899751811</v>
      </c>
      <c r="M5110" s="70">
        <v>6.7151387792672868</v>
      </c>
      <c r="N5110" s="70">
        <v>4.2504207219576502</v>
      </c>
      <c r="O5110" s="70">
        <v>5.6109198144037435</v>
      </c>
      <c r="P5110" s="70">
        <v>6.2004288743125482</v>
      </c>
      <c r="Q5110" s="70">
        <v>6.5804482630576837</v>
      </c>
      <c r="R5110" s="70">
        <v>2.1831442521532352</v>
      </c>
      <c r="S5110" s="70">
        <v>2</v>
      </c>
      <c r="T5110" s="70">
        <v>4.3906915975301963</v>
      </c>
      <c r="U5110" s="71">
        <v>178</v>
      </c>
    </row>
    <row r="5111" spans="1:21" x14ac:dyDescent="0.2">
      <c r="A5111" s="94">
        <v>968565390001</v>
      </c>
      <c r="B5111" s="95" t="s">
        <v>32</v>
      </c>
      <c r="C5111" s="95" t="s">
        <v>32</v>
      </c>
      <c r="D5111" s="95" t="s">
        <v>426</v>
      </c>
      <c r="E5111" s="96">
        <v>1</v>
      </c>
      <c r="F5111" s="88">
        <v>2019</v>
      </c>
      <c r="G5111" s="80" t="s">
        <v>260</v>
      </c>
      <c r="H5111" s="70">
        <v>2</v>
      </c>
      <c r="I5111" s="70">
        <v>2</v>
      </c>
      <c r="J5111" s="70">
        <v>2.0327330551076641</v>
      </c>
      <c r="K5111" s="70">
        <v>5.2159990131612872</v>
      </c>
      <c r="L5111" s="70">
        <v>6.8370436409073472</v>
      </c>
      <c r="M5111" s="70">
        <v>6.3476911851482267</v>
      </c>
      <c r="N5111" s="70">
        <v>4.2277992895957581</v>
      </c>
      <c r="O5111" s="70">
        <v>6.4465015110364119</v>
      </c>
      <c r="P5111" s="70">
        <v>6.421540058660975</v>
      </c>
      <c r="Q5111" s="70">
        <v>5.8028166834988566</v>
      </c>
      <c r="R5111" s="70">
        <v>2.2396365558935725</v>
      </c>
      <c r="S5111" s="70">
        <v>2</v>
      </c>
      <c r="T5111" s="70">
        <v>4.2976467494175088</v>
      </c>
      <c r="U5111" s="71">
        <v>187</v>
      </c>
    </row>
    <row r="5112" spans="1:21" x14ac:dyDescent="0.2">
      <c r="A5112" s="94">
        <v>968552060001</v>
      </c>
      <c r="B5112" s="95" t="s">
        <v>32</v>
      </c>
      <c r="C5112" s="95" t="s">
        <v>69</v>
      </c>
      <c r="D5112" s="95" t="s">
        <v>427</v>
      </c>
      <c r="E5112" s="96">
        <v>1</v>
      </c>
      <c r="F5112" s="88">
        <v>2019</v>
      </c>
      <c r="G5112" s="80" t="s">
        <v>260</v>
      </c>
      <c r="H5112" s="70">
        <v>2.0676756657219553</v>
      </c>
      <c r="I5112" s="70">
        <v>2.098173571471921</v>
      </c>
      <c r="J5112" s="70">
        <v>2.0474091902606908</v>
      </c>
      <c r="K5112" s="70">
        <v>7</v>
      </c>
      <c r="L5112" s="70">
        <v>6.7811992315195839</v>
      </c>
      <c r="M5112" s="70">
        <v>6.8283456154112567</v>
      </c>
      <c r="N5112" s="70">
        <v>4.1071358210720295</v>
      </c>
      <c r="O5112" s="70">
        <v>5.944242569720835</v>
      </c>
      <c r="P5112" s="70">
        <v>6.4586303373382039</v>
      </c>
      <c r="Q5112" s="70">
        <v>6.9050202878421052</v>
      </c>
      <c r="R5112" s="70">
        <v>3.2005848486383783</v>
      </c>
      <c r="S5112" s="70">
        <v>2</v>
      </c>
      <c r="T5112" s="70">
        <v>4.6198680949164137</v>
      </c>
      <c r="U5112" s="71">
        <v>83</v>
      </c>
    </row>
    <row r="5113" spans="1:21" x14ac:dyDescent="0.2">
      <c r="A5113" s="94">
        <v>968538230001</v>
      </c>
      <c r="B5113" s="95" t="s">
        <v>32</v>
      </c>
      <c r="C5113" s="95" t="s">
        <v>32</v>
      </c>
      <c r="D5113" s="95" t="s">
        <v>428</v>
      </c>
      <c r="E5113" s="96">
        <v>1</v>
      </c>
      <c r="F5113" s="88">
        <v>2019</v>
      </c>
      <c r="G5113" s="80" t="s">
        <v>260</v>
      </c>
      <c r="H5113" s="70">
        <v>2.0078859884373088</v>
      </c>
      <c r="I5113" s="70">
        <v>2.0132339349479054</v>
      </c>
      <c r="J5113" s="70">
        <v>2.0665214302932622</v>
      </c>
      <c r="K5113" s="70">
        <v>6.3753517124051493</v>
      </c>
      <c r="L5113" s="70">
        <v>6.8368904350510409</v>
      </c>
      <c r="M5113" s="70">
        <v>6.8643753697520538</v>
      </c>
      <c r="N5113" s="70">
        <v>4.5437048668181994</v>
      </c>
      <c r="O5113" s="70">
        <v>6.8760309811831322</v>
      </c>
      <c r="P5113" s="70">
        <v>6.462509977092437</v>
      </c>
      <c r="Q5113" s="70">
        <v>6.7603764825633794</v>
      </c>
      <c r="R5113" s="70">
        <v>2.7740078365891288</v>
      </c>
      <c r="S5113" s="70">
        <v>2</v>
      </c>
      <c r="T5113" s="70">
        <v>4.6317407512610833</v>
      </c>
      <c r="U5113" s="71">
        <v>79</v>
      </c>
    </row>
    <row r="5114" spans="1:21" x14ac:dyDescent="0.2">
      <c r="A5114" s="94">
        <v>968575510001</v>
      </c>
      <c r="B5114" s="95" t="s">
        <v>32</v>
      </c>
      <c r="C5114" s="95" t="s">
        <v>32</v>
      </c>
      <c r="D5114" s="95" t="s">
        <v>429</v>
      </c>
      <c r="E5114" s="96">
        <v>1</v>
      </c>
      <c r="F5114" s="88">
        <v>2019</v>
      </c>
      <c r="G5114" s="80" t="s">
        <v>260</v>
      </c>
      <c r="H5114" s="70">
        <v>2.0008828076645955</v>
      </c>
      <c r="I5114" s="70">
        <v>2.0010190317660386</v>
      </c>
      <c r="J5114" s="70">
        <v>2.0198824425229782</v>
      </c>
      <c r="K5114" s="70">
        <v>5.5806110013317678</v>
      </c>
      <c r="L5114" s="70">
        <v>6.7120503950631454</v>
      </c>
      <c r="M5114" s="70">
        <v>6.8720944414315728</v>
      </c>
      <c r="N5114" s="70">
        <v>3.2432903078031172</v>
      </c>
      <c r="O5114" s="70">
        <v>6.5475334543837462</v>
      </c>
      <c r="P5114" s="70">
        <v>6.462509977092437</v>
      </c>
      <c r="Q5114" s="70">
        <v>6.7064745784100763</v>
      </c>
      <c r="R5114" s="70">
        <v>2.1984388979643654</v>
      </c>
      <c r="S5114" s="70">
        <v>2</v>
      </c>
      <c r="T5114" s="70">
        <v>4.3620656112861536</v>
      </c>
      <c r="U5114" s="71">
        <v>184</v>
      </c>
    </row>
    <row r="5115" spans="1:21" x14ac:dyDescent="0.2">
      <c r="A5115" s="94">
        <v>1768117060001</v>
      </c>
      <c r="B5115" s="95" t="s">
        <v>430</v>
      </c>
      <c r="C5115" s="95" t="s">
        <v>50</v>
      </c>
      <c r="D5115" s="95" t="s">
        <v>431</v>
      </c>
      <c r="E5115" s="96">
        <v>1</v>
      </c>
      <c r="F5115" s="88">
        <v>2019</v>
      </c>
      <c r="G5115" s="80" t="s">
        <v>260</v>
      </c>
      <c r="H5115" s="70">
        <v>2.0299740267591857</v>
      </c>
      <c r="I5115" s="70">
        <v>2.0401762356963511</v>
      </c>
      <c r="J5115" s="70">
        <v>2.0704952191500365</v>
      </c>
      <c r="K5115" s="70">
        <v>7</v>
      </c>
      <c r="L5115" s="70">
        <v>6.7762188786273283</v>
      </c>
      <c r="M5115" s="70">
        <v>6.7198711133027</v>
      </c>
      <c r="N5115" s="70">
        <v>3.5449596582999927</v>
      </c>
      <c r="O5115" s="70">
        <v>6.7127378537806681</v>
      </c>
      <c r="P5115" s="70">
        <v>6.462509977092437</v>
      </c>
      <c r="Q5115" s="70">
        <v>6.8927341873157282</v>
      </c>
      <c r="R5115" s="70">
        <v>3.211539633532646</v>
      </c>
      <c r="S5115" s="70">
        <v>2</v>
      </c>
      <c r="T5115" s="70">
        <v>4.6217680652964237</v>
      </c>
      <c r="U5115" s="71">
        <v>82</v>
      </c>
    </row>
    <row r="5116" spans="1:21" x14ac:dyDescent="0.2">
      <c r="A5116" s="94">
        <v>1768125750001</v>
      </c>
      <c r="B5116" s="95" t="s">
        <v>430</v>
      </c>
      <c r="C5116" s="95" t="s">
        <v>50</v>
      </c>
      <c r="D5116" s="95" t="s">
        <v>432</v>
      </c>
      <c r="E5116" s="96">
        <v>1</v>
      </c>
      <c r="F5116" s="88">
        <v>2019</v>
      </c>
      <c r="G5116" s="80" t="s">
        <v>260</v>
      </c>
      <c r="H5116" s="70">
        <v>2.0286172236913744</v>
      </c>
      <c r="I5116" s="70">
        <v>2.0418841858638137</v>
      </c>
      <c r="J5116" s="70">
        <v>2.4224490579850406</v>
      </c>
      <c r="K5116" s="70">
        <v>7</v>
      </c>
      <c r="L5116" s="70">
        <v>6.6923726764634717</v>
      </c>
      <c r="M5116" s="70">
        <v>6.6344980998481935</v>
      </c>
      <c r="N5116" s="70">
        <v>2.7437831123058496</v>
      </c>
      <c r="O5116" s="70">
        <v>6.8270478165697988</v>
      </c>
      <c r="P5116" s="70">
        <v>6.4528028969152418</v>
      </c>
      <c r="Q5116" s="70">
        <v>6.9101788301202873</v>
      </c>
      <c r="R5116" s="70">
        <v>2.127640306810437</v>
      </c>
      <c r="S5116" s="70">
        <v>2</v>
      </c>
      <c r="T5116" s="70">
        <v>4.4901061838811263</v>
      </c>
      <c r="U5116" s="71">
        <v>157</v>
      </c>
    </row>
    <row r="5117" spans="1:21" x14ac:dyDescent="0.2">
      <c r="A5117" s="94">
        <v>1768048310001</v>
      </c>
      <c r="B5117" s="95" t="s">
        <v>430</v>
      </c>
      <c r="C5117" s="95" t="s">
        <v>50</v>
      </c>
      <c r="D5117" s="95" t="s">
        <v>433</v>
      </c>
      <c r="E5117" s="96">
        <v>1</v>
      </c>
      <c r="F5117" s="88">
        <v>2019</v>
      </c>
      <c r="G5117" s="80" t="s">
        <v>260</v>
      </c>
      <c r="H5117" s="70">
        <v>2.0438477710366318</v>
      </c>
      <c r="I5117" s="70">
        <v>2</v>
      </c>
      <c r="J5117" s="70">
        <v>2</v>
      </c>
      <c r="K5117" s="70">
        <v>7</v>
      </c>
      <c r="L5117" s="70">
        <v>7</v>
      </c>
      <c r="M5117" s="70">
        <v>6.8720944414315728</v>
      </c>
      <c r="N5117" s="70">
        <v>5.0952003944926396</v>
      </c>
      <c r="O5117" s="70">
        <v>6.35222095234686</v>
      </c>
      <c r="P5117" s="70">
        <v>6.462509977092437</v>
      </c>
      <c r="Q5117" s="70">
        <v>7</v>
      </c>
      <c r="R5117" s="70">
        <v>2</v>
      </c>
      <c r="S5117" s="70">
        <v>2</v>
      </c>
      <c r="T5117" s="70">
        <v>4.6521561280333454</v>
      </c>
      <c r="U5117" s="71">
        <v>75</v>
      </c>
    </row>
    <row r="5118" spans="1:21" x14ac:dyDescent="0.2">
      <c r="A5118" s="94">
        <v>1768125670001</v>
      </c>
      <c r="B5118" s="95" t="s">
        <v>430</v>
      </c>
      <c r="C5118" s="95" t="s">
        <v>50</v>
      </c>
      <c r="D5118" s="95" t="s">
        <v>434</v>
      </c>
      <c r="E5118" s="96">
        <v>1</v>
      </c>
      <c r="F5118" s="88">
        <v>2019</v>
      </c>
      <c r="G5118" s="80" t="s">
        <v>260</v>
      </c>
      <c r="H5118" s="70">
        <v>2.0482154981087843</v>
      </c>
      <c r="I5118" s="70">
        <v>2.0952142769202999</v>
      </c>
      <c r="J5118" s="70">
        <v>2.0876298170298675</v>
      </c>
      <c r="K5118" s="70">
        <v>6.0633567336007985</v>
      </c>
      <c r="L5118" s="70">
        <v>6.7951077225264571</v>
      </c>
      <c r="M5118" s="70">
        <v>6.8720944414315728</v>
      </c>
      <c r="N5118" s="70">
        <v>3.953499012772923</v>
      </c>
      <c r="O5118" s="70">
        <v>6.6300579467196368</v>
      </c>
      <c r="P5118" s="70">
        <v>6.462509977092437</v>
      </c>
      <c r="Q5118" s="70">
        <v>6.4999350343114255</v>
      </c>
      <c r="R5118" s="70">
        <v>3.550506061078865</v>
      </c>
      <c r="S5118" s="70">
        <v>2</v>
      </c>
      <c r="T5118" s="70">
        <v>4.5881772101327565</v>
      </c>
      <c r="U5118" s="71">
        <v>104</v>
      </c>
    </row>
    <row r="5119" spans="1:21" x14ac:dyDescent="0.2">
      <c r="A5119" s="94">
        <v>1768120600001</v>
      </c>
      <c r="B5119" s="95" t="s">
        <v>430</v>
      </c>
      <c r="C5119" s="95" t="s">
        <v>50</v>
      </c>
      <c r="D5119" s="95" t="s">
        <v>435</v>
      </c>
      <c r="E5119" s="96">
        <v>1</v>
      </c>
      <c r="F5119" s="88">
        <v>2019</v>
      </c>
      <c r="G5119" s="80" t="s">
        <v>260</v>
      </c>
      <c r="H5119" s="70">
        <v>2</v>
      </c>
      <c r="I5119" s="70">
        <v>2</v>
      </c>
      <c r="J5119" s="70">
        <v>2.0340878760833943</v>
      </c>
      <c r="K5119" s="70">
        <v>5.828276557774549</v>
      </c>
      <c r="L5119" s="70">
        <v>6.750795179165606</v>
      </c>
      <c r="M5119" s="70">
        <v>2</v>
      </c>
      <c r="N5119" s="70">
        <v>3.1765698051976679</v>
      </c>
      <c r="O5119" s="70">
        <v>6.8811972892674538</v>
      </c>
      <c r="P5119" s="70">
        <v>6.2818488354227267</v>
      </c>
      <c r="Q5119" s="70">
        <v>5.7113130946500146</v>
      </c>
      <c r="R5119" s="70">
        <v>2.3690830674650951</v>
      </c>
      <c r="S5119" s="70">
        <v>2</v>
      </c>
      <c r="T5119" s="70">
        <v>3.9194309754188752</v>
      </c>
      <c r="U5119" s="71">
        <v>203</v>
      </c>
    </row>
    <row r="5120" spans="1:21" x14ac:dyDescent="0.2">
      <c r="A5120" s="94">
        <v>1768100920001</v>
      </c>
      <c r="B5120" s="95" t="s">
        <v>36</v>
      </c>
      <c r="C5120" s="95" t="s">
        <v>72</v>
      </c>
      <c r="D5120" s="95" t="s">
        <v>436</v>
      </c>
      <c r="E5120" s="96">
        <v>1</v>
      </c>
      <c r="F5120" s="88">
        <v>2019</v>
      </c>
      <c r="G5120" s="80" t="s">
        <v>260</v>
      </c>
      <c r="H5120" s="70">
        <v>2.0131954105364285</v>
      </c>
      <c r="I5120" s="70">
        <v>2.0259180028743744</v>
      </c>
      <c r="J5120" s="70">
        <v>2.2576588734793668</v>
      </c>
      <c r="K5120" s="70">
        <v>7</v>
      </c>
      <c r="L5120" s="70">
        <v>6.8206061370739279</v>
      </c>
      <c r="M5120" s="70">
        <v>6.8635188019144566</v>
      </c>
      <c r="N5120" s="70">
        <v>4.3146742343254285</v>
      </c>
      <c r="O5120" s="70">
        <v>6.7172026864494558</v>
      </c>
      <c r="P5120" s="70">
        <v>6.4453265253601426</v>
      </c>
      <c r="Q5120" s="70">
        <v>6.9433564832542665</v>
      </c>
      <c r="R5120" s="70">
        <v>4.5936591642615401</v>
      </c>
      <c r="S5120" s="70">
        <v>2</v>
      </c>
      <c r="T5120" s="70">
        <v>4.8329263599607826</v>
      </c>
      <c r="U5120" s="71">
        <v>34</v>
      </c>
    </row>
    <row r="5121" spans="1:21" x14ac:dyDescent="0.2">
      <c r="A5121" s="94">
        <v>1865015510001</v>
      </c>
      <c r="B5121" s="95" t="s">
        <v>23</v>
      </c>
      <c r="C5121" s="95" t="s">
        <v>48</v>
      </c>
      <c r="D5121" s="95" t="s">
        <v>437</v>
      </c>
      <c r="E5121" s="96">
        <v>1</v>
      </c>
      <c r="F5121" s="88">
        <v>2019</v>
      </c>
      <c r="G5121" s="80" t="s">
        <v>260</v>
      </c>
      <c r="H5121" s="70">
        <v>2</v>
      </c>
      <c r="I5121" s="70">
        <v>2</v>
      </c>
      <c r="J5121" s="70">
        <v>2.0426425398523307</v>
      </c>
      <c r="K5121" s="70">
        <v>7</v>
      </c>
      <c r="L5121" s="70">
        <v>6.7296472225009838</v>
      </c>
      <c r="M5121" s="70">
        <v>6.8070515879705464</v>
      </c>
      <c r="N5121" s="70">
        <v>3.4016808142431203</v>
      </c>
      <c r="O5121" s="70">
        <v>6.4607571744953738</v>
      </c>
      <c r="P5121" s="70">
        <v>6.4557044018347485</v>
      </c>
      <c r="Q5121" s="70">
        <v>6.4848624688668117</v>
      </c>
      <c r="R5121" s="70">
        <v>2.3857224041425678</v>
      </c>
      <c r="S5121" s="70">
        <v>2</v>
      </c>
      <c r="T5121" s="70">
        <v>4.4806723844922081</v>
      </c>
      <c r="U5121" s="71">
        <v>159</v>
      </c>
    </row>
    <row r="5122" spans="1:21" x14ac:dyDescent="0.2">
      <c r="A5122" s="94">
        <v>1865015350001</v>
      </c>
      <c r="B5122" s="95" t="s">
        <v>23</v>
      </c>
      <c r="C5122" s="95" t="s">
        <v>48</v>
      </c>
      <c r="D5122" s="95" t="s">
        <v>438</v>
      </c>
      <c r="E5122" s="96">
        <v>1</v>
      </c>
      <c r="F5122" s="88">
        <v>2019</v>
      </c>
      <c r="G5122" s="80" t="s">
        <v>260</v>
      </c>
      <c r="H5122" s="70">
        <v>2.0075624298331158</v>
      </c>
      <c r="I5122" s="70">
        <v>2.0080565874509535</v>
      </c>
      <c r="J5122" s="70">
        <v>2.1197587163396925</v>
      </c>
      <c r="K5122" s="70">
        <v>7</v>
      </c>
      <c r="L5122" s="70">
        <v>6.7288463953837478</v>
      </c>
      <c r="M5122" s="70">
        <v>6.8620975691037795</v>
      </c>
      <c r="N5122" s="70">
        <v>3.8503813528030193</v>
      </c>
      <c r="O5122" s="70">
        <v>6.777973110848313</v>
      </c>
      <c r="P5122" s="70">
        <v>6.462509977092437</v>
      </c>
      <c r="Q5122" s="70">
        <v>6.821381794112404</v>
      </c>
      <c r="R5122" s="70">
        <v>3.8678428091335451</v>
      </c>
      <c r="S5122" s="70">
        <v>2</v>
      </c>
      <c r="T5122" s="70">
        <v>4.7088675618417515</v>
      </c>
      <c r="U5122" s="71">
        <v>57</v>
      </c>
    </row>
    <row r="5123" spans="1:21" x14ac:dyDescent="0.2">
      <c r="A5123" s="94">
        <v>1865018290001</v>
      </c>
      <c r="B5123" s="95" t="s">
        <v>23</v>
      </c>
      <c r="C5123" s="95" t="s">
        <v>439</v>
      </c>
      <c r="D5123" s="95" t="s">
        <v>440</v>
      </c>
      <c r="E5123" s="96">
        <v>1</v>
      </c>
      <c r="F5123" s="88">
        <v>2019</v>
      </c>
      <c r="G5123" s="80" t="s">
        <v>260</v>
      </c>
      <c r="H5123" s="70">
        <v>2.0208035982059638</v>
      </c>
      <c r="I5123" s="70">
        <v>2.047984482425024</v>
      </c>
      <c r="J5123" s="70">
        <v>2.0821752812067471</v>
      </c>
      <c r="K5123" s="70">
        <v>5.7260510705553189</v>
      </c>
      <c r="L5123" s="70">
        <v>6.784400426631418</v>
      </c>
      <c r="M5123" s="70">
        <v>6.8479285009499584</v>
      </c>
      <c r="N5123" s="70">
        <v>3.8875161735216581</v>
      </c>
      <c r="O5123" s="70">
        <v>6.3768606837609862</v>
      </c>
      <c r="P5123" s="70">
        <v>6.4511864983142084</v>
      </c>
      <c r="Q5123" s="70">
        <v>6.1958743575681394</v>
      </c>
      <c r="R5123" s="70">
        <v>3.9039070290505666</v>
      </c>
      <c r="S5123" s="70">
        <v>2</v>
      </c>
      <c r="T5123" s="70">
        <v>4.527057341849166</v>
      </c>
      <c r="U5123" s="71">
        <v>136</v>
      </c>
    </row>
    <row r="5124" spans="1:21" x14ac:dyDescent="0.2">
      <c r="A5124" s="94">
        <v>1865015860001</v>
      </c>
      <c r="B5124" s="95" t="s">
        <v>23</v>
      </c>
      <c r="C5124" s="95" t="s">
        <v>439</v>
      </c>
      <c r="D5124" s="95" t="s">
        <v>441</v>
      </c>
      <c r="E5124" s="96">
        <v>1</v>
      </c>
      <c r="F5124" s="88">
        <v>2019</v>
      </c>
      <c r="G5124" s="80" t="s">
        <v>260</v>
      </c>
      <c r="H5124" s="70">
        <v>2.011901973440037</v>
      </c>
      <c r="I5124" s="70">
        <v>2.022319500218245</v>
      </c>
      <c r="J5124" s="70">
        <v>2.1537207727732102</v>
      </c>
      <c r="K5124" s="70">
        <v>7</v>
      </c>
      <c r="L5124" s="70">
        <v>6.8047302328640003</v>
      </c>
      <c r="M5124" s="70">
        <v>6.8543632722938606</v>
      </c>
      <c r="N5124" s="70">
        <v>4.1916374427517997</v>
      </c>
      <c r="O5124" s="70">
        <v>6.351036906392947</v>
      </c>
      <c r="P5124" s="70">
        <v>6.4567685728995388</v>
      </c>
      <c r="Q5124" s="70">
        <v>6.9796480005270469</v>
      </c>
      <c r="R5124" s="70">
        <v>2.9712037111009333</v>
      </c>
      <c r="S5124" s="70">
        <v>2</v>
      </c>
      <c r="T5124" s="70">
        <v>4.6497775321051353</v>
      </c>
      <c r="U5124" s="71">
        <v>76</v>
      </c>
    </row>
    <row r="5125" spans="1:21" x14ac:dyDescent="0.2">
      <c r="A5125" s="94">
        <v>1865014700001</v>
      </c>
      <c r="B5125" s="95" t="s">
        <v>23</v>
      </c>
      <c r="C5125" s="95" t="s">
        <v>48</v>
      </c>
      <c r="D5125" s="95" t="s">
        <v>442</v>
      </c>
      <c r="E5125" s="96">
        <v>1</v>
      </c>
      <c r="F5125" s="88">
        <v>2019</v>
      </c>
      <c r="G5125" s="80" t="s">
        <v>260</v>
      </c>
      <c r="H5125" s="70">
        <v>2.1706461960914201</v>
      </c>
      <c r="I5125" s="70">
        <v>2.153968581457518</v>
      </c>
      <c r="J5125" s="70">
        <v>2.0853346897789371</v>
      </c>
      <c r="K5125" s="70">
        <v>7</v>
      </c>
      <c r="L5125" s="70">
        <v>6.813056844715125</v>
      </c>
      <c r="M5125" s="70">
        <v>6.8635763919944441</v>
      </c>
      <c r="N5125" s="70">
        <v>4.1010601944126774</v>
      </c>
      <c r="O5125" s="70">
        <v>6.4379155133353576</v>
      </c>
      <c r="P5125" s="70">
        <v>6.421132265507552</v>
      </c>
      <c r="Q5125" s="70">
        <v>6.7308097924492456</v>
      </c>
      <c r="R5125" s="70">
        <v>3.3414210789334708</v>
      </c>
      <c r="S5125" s="70">
        <v>2</v>
      </c>
      <c r="T5125" s="70">
        <v>4.6765767957229789</v>
      </c>
      <c r="U5125" s="71">
        <v>68</v>
      </c>
    </row>
    <row r="5126" spans="1:21" x14ac:dyDescent="0.2">
      <c r="A5126" s="94">
        <v>1865015430001</v>
      </c>
      <c r="B5126" s="95" t="s">
        <v>23</v>
      </c>
      <c r="C5126" s="95" t="s">
        <v>48</v>
      </c>
      <c r="D5126" s="95" t="s">
        <v>443</v>
      </c>
      <c r="E5126" s="96">
        <v>1</v>
      </c>
      <c r="F5126" s="88">
        <v>2019</v>
      </c>
      <c r="G5126" s="80" t="s">
        <v>260</v>
      </c>
      <c r="H5126" s="70">
        <v>2.0105611127337792</v>
      </c>
      <c r="I5126" s="70">
        <v>2.0197211211031698</v>
      </c>
      <c r="J5126" s="70">
        <v>2.1375482658281815</v>
      </c>
      <c r="K5126" s="70">
        <v>7</v>
      </c>
      <c r="L5126" s="70">
        <v>6.8060544974990629</v>
      </c>
      <c r="M5126" s="70">
        <v>6.7960367527733228</v>
      </c>
      <c r="N5126" s="70">
        <v>4.06930655946225</v>
      </c>
      <c r="O5126" s="70">
        <v>6.8393917830450359</v>
      </c>
      <c r="P5126" s="70">
        <v>6.462509977092437</v>
      </c>
      <c r="Q5126" s="70">
        <v>6.7624743452552458</v>
      </c>
      <c r="R5126" s="70">
        <v>4.2173257453197488</v>
      </c>
      <c r="S5126" s="70">
        <v>2</v>
      </c>
      <c r="T5126" s="70">
        <v>4.7600775133426865</v>
      </c>
      <c r="U5126" s="71">
        <v>45</v>
      </c>
    </row>
    <row r="5127" spans="1:21" x14ac:dyDescent="0.2">
      <c r="A5127" s="94">
        <v>1865016590001</v>
      </c>
      <c r="B5127" s="95" t="s">
        <v>23</v>
      </c>
      <c r="C5127" s="95" t="s">
        <v>48</v>
      </c>
      <c r="D5127" s="95" t="s">
        <v>444</v>
      </c>
      <c r="E5127" s="96">
        <v>1</v>
      </c>
      <c r="F5127" s="88">
        <v>2019</v>
      </c>
      <c r="G5127" s="80" t="s">
        <v>260</v>
      </c>
      <c r="H5127" s="70">
        <v>2</v>
      </c>
      <c r="I5127" s="70">
        <v>2</v>
      </c>
      <c r="J5127" s="70">
        <v>2.0813393076838111</v>
      </c>
      <c r="K5127" s="70">
        <v>7</v>
      </c>
      <c r="L5127" s="70">
        <v>6.7828994024312381</v>
      </c>
      <c r="M5127" s="70">
        <v>6.8720944414315728</v>
      </c>
      <c r="N5127" s="70">
        <v>3.3906585182088307</v>
      </c>
      <c r="O5127" s="70">
        <v>6.7412385066723948</v>
      </c>
      <c r="P5127" s="70">
        <v>6.3715041910252488</v>
      </c>
      <c r="Q5127" s="70">
        <v>6.985979755116162</v>
      </c>
      <c r="R5127" s="70">
        <v>6.2086284623799912</v>
      </c>
      <c r="S5127" s="70">
        <v>2</v>
      </c>
      <c r="T5127" s="70">
        <v>4.8695285487457705</v>
      </c>
      <c r="U5127" s="71">
        <v>25</v>
      </c>
    </row>
    <row r="5128" spans="1:21" x14ac:dyDescent="0.2">
      <c r="A5128" s="94">
        <v>1865016160001</v>
      </c>
      <c r="B5128" s="95" t="s">
        <v>23</v>
      </c>
      <c r="C5128" s="95" t="s">
        <v>48</v>
      </c>
      <c r="D5128" s="95" t="s">
        <v>163</v>
      </c>
      <c r="E5128" s="96">
        <v>1</v>
      </c>
      <c r="F5128" s="88">
        <v>2019</v>
      </c>
      <c r="G5128" s="80" t="s">
        <v>260</v>
      </c>
      <c r="H5128" s="70">
        <v>2</v>
      </c>
      <c r="I5128" s="70">
        <v>2</v>
      </c>
      <c r="J5128" s="70">
        <v>2</v>
      </c>
      <c r="K5128" s="70">
        <v>7</v>
      </c>
      <c r="L5128" s="70">
        <v>6.7549481573923771</v>
      </c>
      <c r="M5128" s="70">
        <v>6.8666844997613534</v>
      </c>
      <c r="N5128" s="70">
        <v>3.1611987148876906</v>
      </c>
      <c r="O5128" s="70">
        <v>6.5529835825805067</v>
      </c>
      <c r="P5128" s="70">
        <v>6.4405491469541793</v>
      </c>
      <c r="Q5128" s="70">
        <v>6.7554896971144149</v>
      </c>
      <c r="R5128" s="70">
        <v>4.9363185296609604</v>
      </c>
      <c r="S5128" s="70">
        <v>2</v>
      </c>
      <c r="T5128" s="70">
        <v>4.7056810273626244</v>
      </c>
      <c r="U5128" s="71">
        <v>59</v>
      </c>
    </row>
    <row r="5129" spans="1:21" x14ac:dyDescent="0.2">
      <c r="A5129" s="94">
        <v>1865015000001</v>
      </c>
      <c r="B5129" s="95" t="s">
        <v>23</v>
      </c>
      <c r="C5129" s="95" t="s">
        <v>48</v>
      </c>
      <c r="D5129" s="95" t="s">
        <v>445</v>
      </c>
      <c r="E5129" s="96">
        <v>1</v>
      </c>
      <c r="F5129" s="88">
        <v>2019</v>
      </c>
      <c r="G5129" s="80" t="s">
        <v>260</v>
      </c>
      <c r="H5129" s="70">
        <v>2</v>
      </c>
      <c r="I5129" s="70">
        <v>2</v>
      </c>
      <c r="J5129" s="70">
        <v>2.0647275127586617</v>
      </c>
      <c r="K5129" s="70">
        <v>7</v>
      </c>
      <c r="L5129" s="70">
        <v>6.7974082160226414</v>
      </c>
      <c r="M5129" s="70">
        <v>6.6879053355847562</v>
      </c>
      <c r="N5129" s="70">
        <v>3.8672365483768276</v>
      </c>
      <c r="O5129" s="70">
        <v>6.500490608130276</v>
      </c>
      <c r="P5129" s="70">
        <v>6.4563902218649085</v>
      </c>
      <c r="Q5129" s="70">
        <v>6.8865107387312321</v>
      </c>
      <c r="R5129" s="70">
        <v>3.6783719320700596</v>
      </c>
      <c r="S5129" s="70">
        <v>2</v>
      </c>
      <c r="T5129" s="70">
        <v>4.6615867594616134</v>
      </c>
      <c r="U5129" s="71">
        <v>72</v>
      </c>
    </row>
    <row r="5130" spans="1:21" x14ac:dyDescent="0.2">
      <c r="A5130" s="94">
        <v>1865019420001</v>
      </c>
      <c r="B5130" s="95" t="s">
        <v>23</v>
      </c>
      <c r="C5130" s="95" t="s">
        <v>48</v>
      </c>
      <c r="D5130" s="95" t="s">
        <v>446</v>
      </c>
      <c r="E5130" s="96">
        <v>1</v>
      </c>
      <c r="F5130" s="88">
        <v>2019</v>
      </c>
      <c r="G5130" s="80" t="s">
        <v>260</v>
      </c>
      <c r="H5130" s="70">
        <v>2.1035836207856393</v>
      </c>
      <c r="I5130" s="70">
        <v>2.129242965158344</v>
      </c>
      <c r="J5130" s="70">
        <v>2.3086858936193941</v>
      </c>
      <c r="K5130" s="70">
        <v>7</v>
      </c>
      <c r="L5130" s="70">
        <v>6.8260246799933837</v>
      </c>
      <c r="M5130" s="70">
        <v>6.8626502104875851</v>
      </c>
      <c r="N5130" s="70">
        <v>3.920289848871835</v>
      </c>
      <c r="O5130" s="70">
        <v>6.7992684616160135</v>
      </c>
      <c r="P5130" s="70">
        <v>6.4549891203385572</v>
      </c>
      <c r="Q5130" s="70">
        <v>6.8997831714003341</v>
      </c>
      <c r="R5130" s="70">
        <v>3.3257858825858859</v>
      </c>
      <c r="S5130" s="70">
        <v>2</v>
      </c>
      <c r="T5130" s="70">
        <v>4.7191919879047486</v>
      </c>
      <c r="U5130" s="71">
        <v>51</v>
      </c>
    </row>
    <row r="5131" spans="1:21" x14ac:dyDescent="0.2">
      <c r="A5131" s="94">
        <v>1865017480001</v>
      </c>
      <c r="B5131" s="95" t="s">
        <v>23</v>
      </c>
      <c r="C5131" s="95" t="s">
        <v>447</v>
      </c>
      <c r="D5131" s="95" t="s">
        <v>448</v>
      </c>
      <c r="E5131" s="96">
        <v>1</v>
      </c>
      <c r="F5131" s="88">
        <v>2019</v>
      </c>
      <c r="G5131" s="80" t="s">
        <v>260</v>
      </c>
      <c r="H5131" s="70">
        <v>2</v>
      </c>
      <c r="I5131" s="70">
        <v>2</v>
      </c>
      <c r="J5131" s="70">
        <v>2.0480673930939601</v>
      </c>
      <c r="K5131" s="70">
        <v>7</v>
      </c>
      <c r="L5131" s="70">
        <v>6.7112014701975564</v>
      </c>
      <c r="M5131" s="70">
        <v>6.8720944414315728</v>
      </c>
      <c r="N5131" s="70">
        <v>2.9179271919671441</v>
      </c>
      <c r="O5131" s="70">
        <v>6.6384964792267747</v>
      </c>
      <c r="P5131" s="70">
        <v>6.4534360809085474</v>
      </c>
      <c r="Q5131" s="70">
        <v>6.7031032512677218</v>
      </c>
      <c r="R5131" s="70">
        <v>3.0013814987669418</v>
      </c>
      <c r="S5131" s="70">
        <v>2</v>
      </c>
      <c r="T5131" s="70">
        <v>4.5288089839050185</v>
      </c>
      <c r="U5131" s="71">
        <v>134</v>
      </c>
    </row>
    <row r="5132" spans="1:21" x14ac:dyDescent="0.2">
      <c r="A5132" s="94">
        <v>1865015190001</v>
      </c>
      <c r="B5132" s="95" t="s">
        <v>23</v>
      </c>
      <c r="C5132" s="95" t="s">
        <v>48</v>
      </c>
      <c r="D5132" s="95" t="s">
        <v>449</v>
      </c>
      <c r="E5132" s="96">
        <v>1</v>
      </c>
      <c r="F5132" s="88">
        <v>2019</v>
      </c>
      <c r="G5132" s="80" t="s">
        <v>260</v>
      </c>
      <c r="H5132" s="70">
        <v>2.9731949908775848</v>
      </c>
      <c r="I5132" s="70">
        <v>3.6851762392984084</v>
      </c>
      <c r="J5132" s="70">
        <v>2.0998668815848394</v>
      </c>
      <c r="K5132" s="70">
        <v>7</v>
      </c>
      <c r="L5132" s="70">
        <v>6.8477097384042089</v>
      </c>
      <c r="M5132" s="70">
        <v>6.860155385377257</v>
      </c>
      <c r="N5132" s="70">
        <v>4.5365103086549743</v>
      </c>
      <c r="O5132" s="70">
        <v>6.8388184735917754</v>
      </c>
      <c r="P5132" s="70">
        <v>6.457704740157328</v>
      </c>
      <c r="Q5132" s="70">
        <v>6.7722852916245539</v>
      </c>
      <c r="R5132" s="70">
        <v>2.8982708520065463</v>
      </c>
      <c r="S5132" s="70">
        <v>2</v>
      </c>
      <c r="T5132" s="70">
        <v>4.9141410751314565</v>
      </c>
      <c r="U5132" s="71">
        <v>19</v>
      </c>
    </row>
    <row r="5133" spans="1:21" x14ac:dyDescent="0.2">
      <c r="A5133" s="94">
        <v>1865014970001</v>
      </c>
      <c r="B5133" s="95" t="s">
        <v>23</v>
      </c>
      <c r="C5133" s="95" t="s">
        <v>268</v>
      </c>
      <c r="D5133" s="95" t="s">
        <v>450</v>
      </c>
      <c r="E5133" s="96">
        <v>1</v>
      </c>
      <c r="F5133" s="88">
        <v>2019</v>
      </c>
      <c r="G5133" s="80" t="s">
        <v>260</v>
      </c>
      <c r="H5133" s="70">
        <v>2.0832105626570918</v>
      </c>
      <c r="I5133" s="70">
        <v>2.1063010315074333</v>
      </c>
      <c r="J5133" s="70">
        <v>2.1205520619127891</v>
      </c>
      <c r="K5133" s="70">
        <v>7</v>
      </c>
      <c r="L5133" s="70">
        <v>6.764832576201016</v>
      </c>
      <c r="M5133" s="70">
        <v>6.8628500968372794</v>
      </c>
      <c r="N5133" s="70">
        <v>3.8716882030282744</v>
      </c>
      <c r="O5133" s="70">
        <v>6.3728245333899434</v>
      </c>
      <c r="P5133" s="70">
        <v>6.4423554600128696</v>
      </c>
      <c r="Q5133" s="70">
        <v>6.0652882810401518</v>
      </c>
      <c r="R5133" s="70">
        <v>2.4419513136472935</v>
      </c>
      <c r="S5133" s="70">
        <v>2</v>
      </c>
      <c r="T5133" s="70">
        <v>4.5109878433528454</v>
      </c>
      <c r="U5133" s="71">
        <v>147</v>
      </c>
    </row>
    <row r="5134" spans="1:21" x14ac:dyDescent="0.2">
      <c r="A5134" s="94">
        <v>1865016750001</v>
      </c>
      <c r="B5134" s="95" t="s">
        <v>23</v>
      </c>
      <c r="C5134" s="95" t="s">
        <v>447</v>
      </c>
      <c r="D5134" s="95" t="s">
        <v>304</v>
      </c>
      <c r="E5134" s="96">
        <v>1</v>
      </c>
      <c r="F5134" s="88">
        <v>2019</v>
      </c>
      <c r="G5134" s="80" t="s">
        <v>260</v>
      </c>
      <c r="H5134" s="70">
        <v>2.002356507760862</v>
      </c>
      <c r="I5134" s="70">
        <v>2.00611577759055</v>
      </c>
      <c r="J5134" s="70">
        <v>2.1268139871477074</v>
      </c>
      <c r="K5134" s="70">
        <v>7</v>
      </c>
      <c r="L5134" s="70">
        <v>6.7115630829186488</v>
      </c>
      <c r="M5134" s="70">
        <v>6.5054810038739594</v>
      </c>
      <c r="N5134" s="70">
        <v>3.8801081871826826</v>
      </c>
      <c r="O5134" s="70">
        <v>6.8410287575529889</v>
      </c>
      <c r="P5134" s="70">
        <v>6.4596844799143618</v>
      </c>
      <c r="Q5134" s="70">
        <v>6.8877747710119754</v>
      </c>
      <c r="R5134" s="70">
        <v>4.8496470839875681</v>
      </c>
      <c r="S5134" s="70">
        <v>2</v>
      </c>
      <c r="T5134" s="70">
        <v>4.772547803245109</v>
      </c>
      <c r="U5134" s="71">
        <v>44</v>
      </c>
    </row>
    <row r="5135" spans="1:21" x14ac:dyDescent="0.2">
      <c r="A5135" s="94">
        <v>1865017990001</v>
      </c>
      <c r="B5135" s="95" t="s">
        <v>23</v>
      </c>
      <c r="C5135" s="95" t="s">
        <v>48</v>
      </c>
      <c r="D5135" s="95" t="s">
        <v>451</v>
      </c>
      <c r="E5135" s="96">
        <v>1</v>
      </c>
      <c r="F5135" s="88">
        <v>2019</v>
      </c>
      <c r="G5135" s="80" t="s">
        <v>260</v>
      </c>
      <c r="H5135" s="70">
        <v>2.011269426362623</v>
      </c>
      <c r="I5135" s="70">
        <v>2.004241531937788</v>
      </c>
      <c r="J5135" s="70">
        <v>2.1723577038249542</v>
      </c>
      <c r="K5135" s="70">
        <v>7</v>
      </c>
      <c r="L5135" s="70">
        <v>6.7449886788470153</v>
      </c>
      <c r="M5135" s="70">
        <v>6.8688674902906053</v>
      </c>
      <c r="N5135" s="70">
        <v>3.1812741443969483</v>
      </c>
      <c r="O5135" s="70">
        <v>6.8070929166492453</v>
      </c>
      <c r="P5135" s="70">
        <v>6.454270780247005</v>
      </c>
      <c r="Q5135" s="70">
        <v>6.4960665495664722</v>
      </c>
      <c r="R5135" s="70">
        <v>5.9488367567875171</v>
      </c>
      <c r="S5135" s="70">
        <v>2</v>
      </c>
      <c r="T5135" s="70">
        <v>4.8074388315758476</v>
      </c>
      <c r="U5135" s="71">
        <v>38</v>
      </c>
    </row>
    <row r="5136" spans="1:21" x14ac:dyDescent="0.2">
      <c r="A5136" s="94">
        <v>1865017210001</v>
      </c>
      <c r="B5136" s="95" t="s">
        <v>23</v>
      </c>
      <c r="C5136" s="95" t="s">
        <v>447</v>
      </c>
      <c r="D5136" s="95" t="s">
        <v>452</v>
      </c>
      <c r="E5136" s="96">
        <v>1</v>
      </c>
      <c r="F5136" s="88">
        <v>2019</v>
      </c>
      <c r="G5136" s="80" t="s">
        <v>260</v>
      </c>
      <c r="H5136" s="70">
        <v>2.4224187378043949</v>
      </c>
      <c r="I5136" s="70">
        <v>2.7078838294812253</v>
      </c>
      <c r="J5136" s="70">
        <v>2.1316010410577073</v>
      </c>
      <c r="K5136" s="70">
        <v>7</v>
      </c>
      <c r="L5136" s="70">
        <v>6.8342439122795469</v>
      </c>
      <c r="M5136" s="70">
        <v>6.8422982017082896</v>
      </c>
      <c r="N5136" s="70">
        <v>4.3522090673453775</v>
      </c>
      <c r="O5136" s="70">
        <v>5.0899833956894902</v>
      </c>
      <c r="P5136" s="70">
        <v>6.4503256067125374</v>
      </c>
      <c r="Q5136" s="70">
        <v>6.6532444133331934</v>
      </c>
      <c r="R5136" s="70">
        <v>5.6026199018002103</v>
      </c>
      <c r="S5136" s="70">
        <v>2</v>
      </c>
      <c r="T5136" s="70">
        <v>4.8405690089343318</v>
      </c>
      <c r="U5136" s="71">
        <v>32</v>
      </c>
    </row>
    <row r="5137" spans="1:21" x14ac:dyDescent="0.2">
      <c r="A5137" s="94">
        <v>1865021160001</v>
      </c>
      <c r="B5137" s="95" t="s">
        <v>23</v>
      </c>
      <c r="C5137" s="95" t="s">
        <v>48</v>
      </c>
      <c r="D5137" s="95" t="s">
        <v>453</v>
      </c>
      <c r="E5137" s="96">
        <v>1</v>
      </c>
      <c r="F5137" s="88">
        <v>2019</v>
      </c>
      <c r="G5137" s="80" t="s">
        <v>260</v>
      </c>
      <c r="H5137" s="70">
        <v>2.0045018938727339</v>
      </c>
      <c r="I5137" s="70">
        <v>2.0057018277774707</v>
      </c>
      <c r="J5137" s="70">
        <v>2.2007775742779514</v>
      </c>
      <c r="K5137" s="70">
        <v>6.1217206255215535</v>
      </c>
      <c r="L5137" s="70">
        <v>6.7199980029121358</v>
      </c>
      <c r="M5137" s="70">
        <v>6.8535118094156173</v>
      </c>
      <c r="N5137" s="70">
        <v>3.3361025458616735</v>
      </c>
      <c r="O5137" s="70">
        <v>6.7537437172727222</v>
      </c>
      <c r="P5137" s="70">
        <v>6.4462712333747767</v>
      </c>
      <c r="Q5137" s="70">
        <v>5.8303562203200485</v>
      </c>
      <c r="R5137" s="70">
        <v>2.966713432445542</v>
      </c>
      <c r="S5137" s="70">
        <v>2</v>
      </c>
      <c r="T5137" s="70">
        <v>4.4366165735876848</v>
      </c>
      <c r="U5137" s="71">
        <v>170</v>
      </c>
    </row>
    <row r="5138" spans="1:21" x14ac:dyDescent="0.2">
      <c r="A5138" s="94">
        <v>1865019340001</v>
      </c>
      <c r="B5138" s="95" t="s">
        <v>23</v>
      </c>
      <c r="C5138" s="95" t="s">
        <v>268</v>
      </c>
      <c r="D5138" s="95" t="s">
        <v>454</v>
      </c>
      <c r="E5138" s="96">
        <v>1</v>
      </c>
      <c r="F5138" s="88">
        <v>2019</v>
      </c>
      <c r="G5138" s="80" t="s">
        <v>260</v>
      </c>
      <c r="H5138" s="70">
        <v>2.0911198342658728</v>
      </c>
      <c r="I5138" s="70">
        <v>2.0939501601692183</v>
      </c>
      <c r="J5138" s="70">
        <v>2.1530442142009716</v>
      </c>
      <c r="K5138" s="70">
        <v>7</v>
      </c>
      <c r="L5138" s="70">
        <v>6.751736349001531</v>
      </c>
      <c r="M5138" s="70">
        <v>6.8530402282731133</v>
      </c>
      <c r="N5138" s="70">
        <v>3.2144717271906043</v>
      </c>
      <c r="O5138" s="70">
        <v>6.4822182691860579</v>
      </c>
      <c r="P5138" s="70">
        <v>6.4601913766826815</v>
      </c>
      <c r="Q5138" s="70">
        <v>5.9498668611051233</v>
      </c>
      <c r="R5138" s="70">
        <v>3.7264195909161195</v>
      </c>
      <c r="S5138" s="70">
        <v>2</v>
      </c>
      <c r="T5138" s="70">
        <v>4.5646715509159401</v>
      </c>
      <c r="U5138" s="71">
        <v>115</v>
      </c>
    </row>
    <row r="5139" spans="1:21" x14ac:dyDescent="0.2">
      <c r="A5139" s="94">
        <v>1865015940001</v>
      </c>
      <c r="B5139" s="95" t="s">
        <v>23</v>
      </c>
      <c r="C5139" s="95" t="s">
        <v>48</v>
      </c>
      <c r="D5139" s="95" t="s">
        <v>455</v>
      </c>
      <c r="E5139" s="96">
        <v>1</v>
      </c>
      <c r="F5139" s="88">
        <v>2019</v>
      </c>
      <c r="G5139" s="80" t="s">
        <v>260</v>
      </c>
      <c r="H5139" s="70">
        <v>2.0028542862862078</v>
      </c>
      <c r="I5139" s="70">
        <v>2.0016515416476901</v>
      </c>
      <c r="J5139" s="70">
        <v>2.0837691144509329</v>
      </c>
      <c r="K5139" s="70">
        <v>7</v>
      </c>
      <c r="L5139" s="70">
        <v>6.7734386433352887</v>
      </c>
      <c r="M5139" s="70">
        <v>6.8680920846232878</v>
      </c>
      <c r="N5139" s="70">
        <v>3.6714038319682532</v>
      </c>
      <c r="O5139" s="70">
        <v>6.7775509630607269</v>
      </c>
      <c r="P5139" s="70">
        <v>6.4451797940066289</v>
      </c>
      <c r="Q5139" s="70">
        <v>6.8184788792042808</v>
      </c>
      <c r="R5139" s="70">
        <v>5.1837777497839728</v>
      </c>
      <c r="S5139" s="70">
        <v>2</v>
      </c>
      <c r="T5139" s="70">
        <v>4.802183074030606</v>
      </c>
      <c r="U5139" s="71">
        <v>39</v>
      </c>
    </row>
    <row r="5140" spans="1:21" x14ac:dyDescent="0.2">
      <c r="A5140" s="94">
        <v>1960142250001</v>
      </c>
      <c r="B5140" s="95" t="s">
        <v>38</v>
      </c>
      <c r="C5140" s="95" t="s">
        <v>224</v>
      </c>
      <c r="D5140" s="95" t="s">
        <v>319</v>
      </c>
      <c r="E5140" s="96">
        <v>1</v>
      </c>
      <c r="F5140" s="88">
        <v>2019</v>
      </c>
      <c r="G5140" s="80" t="s">
        <v>260</v>
      </c>
      <c r="H5140" s="70">
        <v>2</v>
      </c>
      <c r="I5140" s="70">
        <v>2</v>
      </c>
      <c r="J5140" s="70">
        <v>2.5415956647528244</v>
      </c>
      <c r="K5140" s="70">
        <v>7</v>
      </c>
      <c r="L5140" s="70">
        <v>6.4947036958958746</v>
      </c>
      <c r="M5140" s="70">
        <v>6.7114430616333678</v>
      </c>
      <c r="N5140" s="70">
        <v>3.2700662595785888</v>
      </c>
      <c r="O5140" s="70">
        <v>6.4915028761173756</v>
      </c>
      <c r="P5140" s="70">
        <v>6.456267908682074</v>
      </c>
      <c r="Q5140" s="70">
        <v>6.7833838757078331</v>
      </c>
      <c r="R5140" s="70">
        <v>2.8260385087674349</v>
      </c>
      <c r="S5140" s="70">
        <v>2</v>
      </c>
      <c r="T5140" s="70">
        <v>4.5479168209279486</v>
      </c>
      <c r="U5140" s="71">
        <v>127</v>
      </c>
    </row>
    <row r="5141" spans="1:21" x14ac:dyDescent="0.2">
      <c r="A5141" s="94">
        <v>1160041190001</v>
      </c>
      <c r="B5141" s="95" t="s">
        <v>38</v>
      </c>
      <c r="C5141" s="95" t="s">
        <v>180</v>
      </c>
      <c r="D5141" s="95" t="s">
        <v>304</v>
      </c>
      <c r="E5141" s="96">
        <v>1</v>
      </c>
      <c r="F5141" s="88">
        <v>2019</v>
      </c>
      <c r="G5141" s="80" t="s">
        <v>260</v>
      </c>
      <c r="H5141" s="70">
        <v>2.0169086543582928</v>
      </c>
      <c r="I5141" s="70">
        <v>2.0434332050241899</v>
      </c>
      <c r="J5141" s="70">
        <v>2.1047811809847956</v>
      </c>
      <c r="K5141" s="70">
        <v>7</v>
      </c>
      <c r="L5141" s="70">
        <v>6.6916580815992326</v>
      </c>
      <c r="M5141" s="70">
        <v>6.6873833459652996</v>
      </c>
      <c r="N5141" s="70">
        <v>3.7023808259091613</v>
      </c>
      <c r="O5141" s="70">
        <v>6.6943679634994373</v>
      </c>
      <c r="P5141" s="70">
        <v>6.3677007883560188</v>
      </c>
      <c r="Q5141" s="70">
        <v>6.7118672491270113</v>
      </c>
      <c r="R5141" s="70">
        <v>2.5569395909263242</v>
      </c>
      <c r="S5141" s="70">
        <v>2</v>
      </c>
      <c r="T5141" s="70">
        <v>4.5481184071458136</v>
      </c>
      <c r="U5141" s="71">
        <v>126</v>
      </c>
    </row>
    <row r="5142" spans="1:21" x14ac:dyDescent="0.2">
      <c r="A5142" s="91">
        <v>160032980001</v>
      </c>
      <c r="B5142" s="92" t="s">
        <v>21</v>
      </c>
      <c r="C5142" s="92" t="s">
        <v>118</v>
      </c>
      <c r="D5142" s="92" t="s">
        <v>456</v>
      </c>
      <c r="E5142" s="97">
        <v>2</v>
      </c>
      <c r="F5142" s="84">
        <v>2019</v>
      </c>
      <c r="G5142" s="85" t="s">
        <v>260</v>
      </c>
      <c r="H5142" s="86">
        <v>2.0126914446705695</v>
      </c>
      <c r="I5142" s="86">
        <v>2.0117018067457182</v>
      </c>
      <c r="J5142" s="86">
        <v>2.0691577214875121</v>
      </c>
      <c r="K5142" s="86">
        <v>7</v>
      </c>
      <c r="L5142" s="86">
        <v>6.2915915324384377</v>
      </c>
      <c r="M5142" s="86">
        <v>6.9870889700485757</v>
      </c>
      <c r="N5142" s="86">
        <v>5.5927697910276963</v>
      </c>
      <c r="O5142" s="86">
        <v>4.8230154934067553</v>
      </c>
      <c r="P5142" s="86">
        <v>6.796398090648907</v>
      </c>
      <c r="Q5142" s="86">
        <v>6.8813749617111952</v>
      </c>
      <c r="R5142" s="86">
        <v>3.0937344885883231</v>
      </c>
      <c r="S5142" s="86">
        <v>2</v>
      </c>
      <c r="T5142" s="86">
        <v>4.629960358397808</v>
      </c>
      <c r="U5142" s="87">
        <v>54</v>
      </c>
    </row>
    <row r="5143" spans="1:21" x14ac:dyDescent="0.2">
      <c r="A5143" s="94">
        <v>160033360001</v>
      </c>
      <c r="B5143" s="95" t="s">
        <v>21</v>
      </c>
      <c r="C5143" s="95" t="s">
        <v>129</v>
      </c>
      <c r="D5143" s="95" t="s">
        <v>457</v>
      </c>
      <c r="E5143" s="96">
        <v>2</v>
      </c>
      <c r="F5143" s="88">
        <v>2019</v>
      </c>
      <c r="G5143" s="80" t="s">
        <v>260</v>
      </c>
      <c r="H5143" s="70">
        <v>2.9558276151446723</v>
      </c>
      <c r="I5143" s="70">
        <v>2.5894702679655808</v>
      </c>
      <c r="J5143" s="70">
        <v>2.0432159968980397</v>
      </c>
      <c r="K5143" s="70">
        <v>4.5999152656619238</v>
      </c>
      <c r="L5143" s="70">
        <v>5.5810185710496896</v>
      </c>
      <c r="M5143" s="70">
        <v>6.9429784217657176</v>
      </c>
      <c r="N5143" s="70">
        <v>4.6868619783190688</v>
      </c>
      <c r="O5143" s="70">
        <v>6.0164505631608689</v>
      </c>
      <c r="P5143" s="70">
        <v>6.7977169236754342</v>
      </c>
      <c r="Q5143" s="70">
        <v>5.7774315616728593</v>
      </c>
      <c r="R5143" s="70">
        <v>2.1507695553383224</v>
      </c>
      <c r="S5143" s="70">
        <v>2</v>
      </c>
      <c r="T5143" s="70">
        <v>4.3451380600543485</v>
      </c>
      <c r="U5143" s="71">
        <v>172</v>
      </c>
    </row>
    <row r="5144" spans="1:21" x14ac:dyDescent="0.2">
      <c r="A5144" s="94">
        <v>160025690001</v>
      </c>
      <c r="B5144" s="95" t="s">
        <v>21</v>
      </c>
      <c r="C5144" s="95" t="s">
        <v>46</v>
      </c>
      <c r="D5144" s="95" t="s">
        <v>458</v>
      </c>
      <c r="E5144" s="96">
        <v>2</v>
      </c>
      <c r="F5144" s="88">
        <v>2019</v>
      </c>
      <c r="G5144" s="80" t="s">
        <v>260</v>
      </c>
      <c r="H5144" s="70">
        <v>2.4231242031996114</v>
      </c>
      <c r="I5144" s="70">
        <v>2.2439315887124729</v>
      </c>
      <c r="J5144" s="70">
        <v>2</v>
      </c>
      <c r="K5144" s="70">
        <v>7</v>
      </c>
      <c r="L5144" s="70">
        <v>6.1843286710690517</v>
      </c>
      <c r="M5144" s="70">
        <v>6.2038715189368432</v>
      </c>
      <c r="N5144" s="70">
        <v>5.7902741379319638</v>
      </c>
      <c r="O5144" s="70">
        <v>6.5482780634572979</v>
      </c>
      <c r="P5144" s="70">
        <v>6.7908451709557083</v>
      </c>
      <c r="Q5144" s="70">
        <v>6.5440967868283604</v>
      </c>
      <c r="R5144" s="70">
        <v>3.8542833284064502</v>
      </c>
      <c r="S5144" s="70">
        <v>2</v>
      </c>
      <c r="T5144" s="70">
        <v>4.798586122458147</v>
      </c>
      <c r="U5144" s="71">
        <v>20</v>
      </c>
    </row>
    <row r="5145" spans="1:21" x14ac:dyDescent="0.2">
      <c r="A5145" s="94">
        <v>160031740001</v>
      </c>
      <c r="B5145" s="95" t="s">
        <v>21</v>
      </c>
      <c r="C5145" s="95" t="s">
        <v>129</v>
      </c>
      <c r="D5145" s="95" t="s">
        <v>459</v>
      </c>
      <c r="E5145" s="96">
        <v>2</v>
      </c>
      <c r="F5145" s="88">
        <v>2019</v>
      </c>
      <c r="G5145" s="80" t="s">
        <v>260</v>
      </c>
      <c r="H5145" s="70">
        <v>2.0947154015826226</v>
      </c>
      <c r="I5145" s="70">
        <v>2.0730349740922689</v>
      </c>
      <c r="J5145" s="70">
        <v>7</v>
      </c>
      <c r="K5145" s="70">
        <v>6.1158005150768426</v>
      </c>
      <c r="L5145" s="70">
        <v>5.5924039684288207</v>
      </c>
      <c r="M5145" s="70">
        <v>6.971718792004439</v>
      </c>
      <c r="N5145" s="70">
        <v>5.4567749353141712</v>
      </c>
      <c r="O5145" s="70">
        <v>6.2025585811864543</v>
      </c>
      <c r="P5145" s="70">
        <v>6.7977169236754342</v>
      </c>
      <c r="Q5145" s="70">
        <v>5.7957188783021847</v>
      </c>
      <c r="R5145" s="70">
        <v>2.4925467314104091</v>
      </c>
      <c r="S5145" s="70">
        <v>2</v>
      </c>
      <c r="T5145" s="70">
        <v>4.8827491417561379</v>
      </c>
      <c r="U5145" s="71">
        <v>16</v>
      </c>
    </row>
    <row r="5146" spans="1:21" x14ac:dyDescent="0.2">
      <c r="A5146" s="94">
        <v>160035220001</v>
      </c>
      <c r="B5146" s="95" t="s">
        <v>21</v>
      </c>
      <c r="C5146" s="95" t="s">
        <v>176</v>
      </c>
      <c r="D5146" s="95" t="s">
        <v>460</v>
      </c>
      <c r="E5146" s="96">
        <v>2</v>
      </c>
      <c r="F5146" s="88">
        <v>2019</v>
      </c>
      <c r="G5146" s="80" t="s">
        <v>260</v>
      </c>
      <c r="H5146" s="70">
        <v>2.1266070525405292</v>
      </c>
      <c r="I5146" s="70">
        <v>2.0577721836235243</v>
      </c>
      <c r="J5146" s="70">
        <v>2.237971704004825</v>
      </c>
      <c r="K5146" s="70">
        <v>5.6828867570098378</v>
      </c>
      <c r="L5146" s="70">
        <v>5.6720268561206755</v>
      </c>
      <c r="M5146" s="70">
        <v>6.9772626415018575</v>
      </c>
      <c r="N5146" s="70">
        <v>5.1928849816465039</v>
      </c>
      <c r="O5146" s="70">
        <v>5.7820689410670312</v>
      </c>
      <c r="P5146" s="70">
        <v>6.764959263891698</v>
      </c>
      <c r="Q5146" s="70">
        <v>5.9456955066098711</v>
      </c>
      <c r="R5146" s="70">
        <v>2.3806776184797993</v>
      </c>
      <c r="S5146" s="70">
        <v>2</v>
      </c>
      <c r="T5146" s="70">
        <v>4.4017344588746798</v>
      </c>
      <c r="U5146" s="71">
        <v>156</v>
      </c>
    </row>
    <row r="5147" spans="1:21" x14ac:dyDescent="0.2">
      <c r="A5147" s="94">
        <v>160037430001</v>
      </c>
      <c r="B5147" s="95" t="s">
        <v>21</v>
      </c>
      <c r="C5147" s="95" t="s">
        <v>101</v>
      </c>
      <c r="D5147" s="95" t="s">
        <v>461</v>
      </c>
      <c r="E5147" s="96">
        <v>2</v>
      </c>
      <c r="F5147" s="88">
        <v>2019</v>
      </c>
      <c r="G5147" s="80" t="s">
        <v>260</v>
      </c>
      <c r="H5147" s="70">
        <v>3.4322713023254865</v>
      </c>
      <c r="I5147" s="70">
        <v>3.0755904407520527</v>
      </c>
      <c r="J5147" s="70">
        <v>2.1071877972797375</v>
      </c>
      <c r="K5147" s="70">
        <v>7</v>
      </c>
      <c r="L5147" s="70">
        <v>5.5242192078618366</v>
      </c>
      <c r="M5147" s="70">
        <v>6.9351984704210885</v>
      </c>
      <c r="N5147" s="70">
        <v>5.2160136328186546</v>
      </c>
      <c r="O5147" s="70">
        <v>6.4121278199325102</v>
      </c>
      <c r="P5147" s="70">
        <v>6.7977169236754342</v>
      </c>
      <c r="Q5147" s="70">
        <v>6.6262816097633941</v>
      </c>
      <c r="R5147" s="70">
        <v>2.1562941523293557</v>
      </c>
      <c r="S5147" s="70">
        <v>2</v>
      </c>
      <c r="T5147" s="70">
        <v>4.77357511309663</v>
      </c>
      <c r="U5147" s="71">
        <v>24</v>
      </c>
    </row>
    <row r="5148" spans="1:21" x14ac:dyDescent="0.2">
      <c r="A5148" s="94">
        <v>160032550001</v>
      </c>
      <c r="B5148" s="95" t="s">
        <v>21</v>
      </c>
      <c r="C5148" s="95" t="s">
        <v>176</v>
      </c>
      <c r="D5148" s="95" t="s">
        <v>462</v>
      </c>
      <c r="E5148" s="96">
        <v>2</v>
      </c>
      <c r="F5148" s="88">
        <v>2019</v>
      </c>
      <c r="G5148" s="80" t="s">
        <v>260</v>
      </c>
      <c r="H5148" s="70">
        <v>2.1639997020571622</v>
      </c>
      <c r="I5148" s="70">
        <v>2.0805321520710365</v>
      </c>
      <c r="J5148" s="70">
        <v>2.2486736334197341</v>
      </c>
      <c r="K5148" s="70">
        <v>6.3153441489495119</v>
      </c>
      <c r="L5148" s="70">
        <v>6.0127677588398845</v>
      </c>
      <c r="M5148" s="70">
        <v>6.9870889700485757</v>
      </c>
      <c r="N5148" s="70">
        <v>5.0853159203193314</v>
      </c>
      <c r="O5148" s="70">
        <v>6.4996441073596518</v>
      </c>
      <c r="P5148" s="70">
        <v>6.7877665970618546</v>
      </c>
      <c r="Q5148" s="70">
        <v>4.9086944146118423</v>
      </c>
      <c r="R5148" s="70">
        <v>2.4178797807859089</v>
      </c>
      <c r="S5148" s="70">
        <v>2</v>
      </c>
      <c r="T5148" s="70">
        <v>4.4589755987937076</v>
      </c>
      <c r="U5148" s="71">
        <v>134</v>
      </c>
    </row>
    <row r="5149" spans="1:21" x14ac:dyDescent="0.2">
      <c r="A5149" s="94">
        <v>160032040001</v>
      </c>
      <c r="B5149" s="95" t="s">
        <v>21</v>
      </c>
      <c r="C5149" s="95" t="s">
        <v>130</v>
      </c>
      <c r="D5149" s="95" t="s">
        <v>463</v>
      </c>
      <c r="E5149" s="96">
        <v>2</v>
      </c>
      <c r="F5149" s="88">
        <v>2019</v>
      </c>
      <c r="G5149" s="80" t="s">
        <v>260</v>
      </c>
      <c r="H5149" s="70">
        <v>2.374719799672163</v>
      </c>
      <c r="I5149" s="70">
        <v>2.2561927812942919</v>
      </c>
      <c r="J5149" s="70">
        <v>2.4361251386044676</v>
      </c>
      <c r="K5149" s="70">
        <v>7</v>
      </c>
      <c r="L5149" s="70">
        <v>5.8335574604159977</v>
      </c>
      <c r="M5149" s="70">
        <v>6.9738662830917812</v>
      </c>
      <c r="N5149" s="70">
        <v>5.4068600569999994</v>
      </c>
      <c r="O5149" s="70">
        <v>6.1471161535336289</v>
      </c>
      <c r="P5149" s="70">
        <v>6.7977169236754342</v>
      </c>
      <c r="Q5149" s="70">
        <v>6.6867667113551894</v>
      </c>
      <c r="R5149" s="70">
        <v>2.7490390931117958</v>
      </c>
      <c r="S5149" s="70">
        <v>2</v>
      </c>
      <c r="T5149" s="70">
        <v>4.7218300334795629</v>
      </c>
      <c r="U5149" s="71">
        <v>33</v>
      </c>
    </row>
    <row r="5150" spans="1:21" x14ac:dyDescent="0.2">
      <c r="A5150" s="94">
        <v>160038160001</v>
      </c>
      <c r="B5150" s="95" t="s">
        <v>21</v>
      </c>
      <c r="C5150" s="95" t="s">
        <v>101</v>
      </c>
      <c r="D5150" s="95" t="s">
        <v>464</v>
      </c>
      <c r="E5150" s="96">
        <v>2</v>
      </c>
      <c r="F5150" s="88">
        <v>2019</v>
      </c>
      <c r="G5150" s="80" t="s">
        <v>260</v>
      </c>
      <c r="H5150" s="70">
        <v>3.2583281516710438</v>
      </c>
      <c r="I5150" s="70">
        <v>3.5108753992850859</v>
      </c>
      <c r="J5150" s="70">
        <v>2.0726514293090861</v>
      </c>
      <c r="K5150" s="70">
        <v>7</v>
      </c>
      <c r="L5150" s="70">
        <v>5.6158590643871857</v>
      </c>
      <c r="M5150" s="70">
        <v>6.9538549949110093</v>
      </c>
      <c r="N5150" s="70">
        <v>5.3499712280882576</v>
      </c>
      <c r="O5150" s="70">
        <v>6.2700679291527015</v>
      </c>
      <c r="P5150" s="70">
        <v>6.7422333343510887</v>
      </c>
      <c r="Q5150" s="70">
        <v>6.7688790120068294</v>
      </c>
      <c r="R5150" s="70">
        <v>3.3777224086907967</v>
      </c>
      <c r="S5150" s="70">
        <v>2</v>
      </c>
      <c r="T5150" s="70">
        <v>4.9100369126544239</v>
      </c>
      <c r="U5150" s="71">
        <v>9</v>
      </c>
    </row>
    <row r="5151" spans="1:21" x14ac:dyDescent="0.2">
      <c r="A5151" s="94">
        <v>160026740001</v>
      </c>
      <c r="B5151" s="95" t="s">
        <v>21</v>
      </c>
      <c r="C5151" s="95" t="s">
        <v>46</v>
      </c>
      <c r="D5151" s="95" t="s">
        <v>465</v>
      </c>
      <c r="E5151" s="96">
        <v>2</v>
      </c>
      <c r="F5151" s="88">
        <v>2019</v>
      </c>
      <c r="G5151" s="80" t="s">
        <v>260</v>
      </c>
      <c r="H5151" s="70">
        <v>2.3230047727266809</v>
      </c>
      <c r="I5151" s="70">
        <v>2.1883804038806276</v>
      </c>
      <c r="J5151" s="70">
        <v>3.9620496498460702</v>
      </c>
      <c r="K5151" s="70">
        <v>7</v>
      </c>
      <c r="L5151" s="70">
        <v>5.4509368476523914</v>
      </c>
      <c r="M5151" s="70">
        <v>6.9742937616728717</v>
      </c>
      <c r="N5151" s="70">
        <v>5.441401482379896</v>
      </c>
      <c r="O5151" s="70">
        <v>6.4717665696340596</v>
      </c>
      <c r="P5151" s="70">
        <v>6.7766837103878776</v>
      </c>
      <c r="Q5151" s="70">
        <v>6.6550125472251551</v>
      </c>
      <c r="R5151" s="70">
        <v>4.5161795574423547</v>
      </c>
      <c r="S5151" s="70">
        <v>2</v>
      </c>
      <c r="T5151" s="70">
        <v>4.9799757752373317</v>
      </c>
      <c r="U5151" s="71">
        <v>5</v>
      </c>
    </row>
    <row r="5152" spans="1:21" x14ac:dyDescent="0.2">
      <c r="A5152" s="94">
        <v>160027630001</v>
      </c>
      <c r="B5152" s="95" t="s">
        <v>21</v>
      </c>
      <c r="C5152" s="95" t="s">
        <v>46</v>
      </c>
      <c r="D5152" s="95" t="s">
        <v>466</v>
      </c>
      <c r="E5152" s="96">
        <v>2</v>
      </c>
      <c r="F5152" s="88">
        <v>2019</v>
      </c>
      <c r="G5152" s="80" t="s">
        <v>260</v>
      </c>
      <c r="H5152" s="70">
        <v>3.1238623986617604</v>
      </c>
      <c r="I5152" s="70">
        <v>3.5091399949934736</v>
      </c>
      <c r="J5152" s="70">
        <v>2.1789875722496945</v>
      </c>
      <c r="K5152" s="70">
        <v>7</v>
      </c>
      <c r="L5152" s="70">
        <v>6.137675541744005</v>
      </c>
      <c r="M5152" s="70">
        <v>6.9657980452794117</v>
      </c>
      <c r="N5152" s="70">
        <v>5.7163254056287975</v>
      </c>
      <c r="O5152" s="70">
        <v>5.5933438675828127</v>
      </c>
      <c r="P5152" s="70">
        <v>6.7934933786672085</v>
      </c>
      <c r="Q5152" s="70">
        <v>6.9660658458033877</v>
      </c>
      <c r="R5152" s="70">
        <v>2.6263356231661339</v>
      </c>
      <c r="S5152" s="70">
        <v>2</v>
      </c>
      <c r="T5152" s="70">
        <v>4.8842523061480581</v>
      </c>
      <c r="U5152" s="71">
        <v>14</v>
      </c>
    </row>
    <row r="5153" spans="1:21" x14ac:dyDescent="0.2">
      <c r="A5153" s="94">
        <v>160033600001</v>
      </c>
      <c r="B5153" s="95" t="s">
        <v>21</v>
      </c>
      <c r="C5153" s="95" t="s">
        <v>126</v>
      </c>
      <c r="D5153" s="95" t="s">
        <v>467</v>
      </c>
      <c r="E5153" s="96">
        <v>2</v>
      </c>
      <c r="F5153" s="88">
        <v>2019</v>
      </c>
      <c r="G5153" s="80" t="s">
        <v>260</v>
      </c>
      <c r="H5153" s="70">
        <v>2.0018280640488268</v>
      </c>
      <c r="I5153" s="70">
        <v>2.0023247827255002</v>
      </c>
      <c r="J5153" s="70">
        <v>2.251905187133004</v>
      </c>
      <c r="K5153" s="70">
        <v>7</v>
      </c>
      <c r="L5153" s="70">
        <v>5.9929738651142728</v>
      </c>
      <c r="M5153" s="70">
        <v>6.9870889700485757</v>
      </c>
      <c r="N5153" s="70">
        <v>5.308929211304247</v>
      </c>
      <c r="O5153" s="70">
        <v>6.0515806173124069</v>
      </c>
      <c r="P5153" s="70">
        <v>6.7977169236754342</v>
      </c>
      <c r="Q5153" s="70">
        <v>5.3914230698547492</v>
      </c>
      <c r="R5153" s="70">
        <v>2.3562679817930525</v>
      </c>
      <c r="S5153" s="70">
        <v>2</v>
      </c>
      <c r="T5153" s="70">
        <v>4.5118365560841731</v>
      </c>
      <c r="U5153" s="71">
        <v>118</v>
      </c>
    </row>
    <row r="5154" spans="1:21" x14ac:dyDescent="0.2">
      <c r="A5154" s="94">
        <v>160033010001</v>
      </c>
      <c r="B5154" s="95" t="s">
        <v>21</v>
      </c>
      <c r="C5154" s="95" t="s">
        <v>130</v>
      </c>
      <c r="D5154" s="95" t="s">
        <v>468</v>
      </c>
      <c r="E5154" s="96">
        <v>2</v>
      </c>
      <c r="F5154" s="88">
        <v>2019</v>
      </c>
      <c r="G5154" s="80" t="s">
        <v>260</v>
      </c>
      <c r="H5154" s="70">
        <v>2</v>
      </c>
      <c r="I5154" s="70">
        <v>2</v>
      </c>
      <c r="J5154" s="70">
        <v>2.0940821590563337</v>
      </c>
      <c r="K5154" s="70">
        <v>7</v>
      </c>
      <c r="L5154" s="70">
        <v>5.5817070330723393</v>
      </c>
      <c r="M5154" s="70">
        <v>6.9870889700485757</v>
      </c>
      <c r="N5154" s="70">
        <v>5.0590222738832651</v>
      </c>
      <c r="O5154" s="70">
        <v>5.045623754128636</v>
      </c>
      <c r="P5154" s="70">
        <v>6.7798663588695165</v>
      </c>
      <c r="Q5154" s="70">
        <v>6.9110615494525582</v>
      </c>
      <c r="R5154" s="70">
        <v>2.5726270671070846</v>
      </c>
      <c r="S5154" s="70">
        <v>2</v>
      </c>
      <c r="T5154" s="70">
        <v>4.5025899304681927</v>
      </c>
      <c r="U5154" s="71">
        <v>120</v>
      </c>
    </row>
    <row r="5155" spans="1:21" x14ac:dyDescent="0.2">
      <c r="A5155" s="94">
        <v>160026150001</v>
      </c>
      <c r="B5155" s="95" t="s">
        <v>21</v>
      </c>
      <c r="C5155" s="95" t="s">
        <v>46</v>
      </c>
      <c r="D5155" s="95" t="s">
        <v>469</v>
      </c>
      <c r="E5155" s="96">
        <v>2</v>
      </c>
      <c r="F5155" s="88">
        <v>2019</v>
      </c>
      <c r="G5155" s="80" t="s">
        <v>260</v>
      </c>
      <c r="H5155" s="70">
        <v>2.086811770391884</v>
      </c>
      <c r="I5155" s="70">
        <v>2.0763866071270778</v>
      </c>
      <c r="J5155" s="70">
        <v>2.0711149070401391</v>
      </c>
      <c r="K5155" s="70">
        <v>7</v>
      </c>
      <c r="L5155" s="70">
        <v>5.6187894020083462</v>
      </c>
      <c r="M5155" s="70">
        <v>6.928990627787166</v>
      </c>
      <c r="N5155" s="70">
        <v>4.9296612294851645</v>
      </c>
      <c r="O5155" s="70">
        <v>6.6612308272340872</v>
      </c>
      <c r="P5155" s="70">
        <v>6.7763385819083908</v>
      </c>
      <c r="Q5155" s="70">
        <v>6.0204455352027155</v>
      </c>
      <c r="R5155" s="70">
        <v>2.2441063160153667</v>
      </c>
      <c r="S5155" s="70">
        <v>2</v>
      </c>
      <c r="T5155" s="70">
        <v>4.5344896503500287</v>
      </c>
      <c r="U5155" s="71">
        <v>107</v>
      </c>
    </row>
    <row r="5156" spans="1:21" x14ac:dyDescent="0.2">
      <c r="A5156" s="94">
        <v>160033790001</v>
      </c>
      <c r="B5156" s="95" t="s">
        <v>21</v>
      </c>
      <c r="C5156" s="95" t="s">
        <v>101</v>
      </c>
      <c r="D5156" s="95" t="s">
        <v>470</v>
      </c>
      <c r="E5156" s="96">
        <v>2</v>
      </c>
      <c r="F5156" s="88">
        <v>2019</v>
      </c>
      <c r="G5156" s="80" t="s">
        <v>260</v>
      </c>
      <c r="H5156" s="70">
        <v>5.820281808700086</v>
      </c>
      <c r="I5156" s="70">
        <v>2.8206843861025912</v>
      </c>
      <c r="J5156" s="70">
        <v>2</v>
      </c>
      <c r="K5156" s="70">
        <v>7</v>
      </c>
      <c r="L5156" s="70">
        <v>5.4297084364848072</v>
      </c>
      <c r="M5156" s="70">
        <v>6.9787785030380567</v>
      </c>
      <c r="N5156" s="70">
        <v>4.8755168011070591</v>
      </c>
      <c r="O5156" s="70">
        <v>5.9951999661135691</v>
      </c>
      <c r="P5156" s="70">
        <v>6.7967594371376681</v>
      </c>
      <c r="Q5156" s="70">
        <v>5.5587292195792948</v>
      </c>
      <c r="R5156" s="70">
        <v>2.7458235175558832</v>
      </c>
      <c r="S5156" s="70">
        <v>2</v>
      </c>
      <c r="T5156" s="70">
        <v>4.8351235063182516</v>
      </c>
      <c r="U5156" s="71">
        <v>18</v>
      </c>
    </row>
    <row r="5157" spans="1:21" x14ac:dyDescent="0.2">
      <c r="A5157" s="94">
        <v>160032120001</v>
      </c>
      <c r="B5157" s="95" t="s">
        <v>21</v>
      </c>
      <c r="C5157" s="95" t="s">
        <v>176</v>
      </c>
      <c r="D5157" s="95" t="s">
        <v>471</v>
      </c>
      <c r="E5157" s="96">
        <v>2</v>
      </c>
      <c r="F5157" s="88">
        <v>2019</v>
      </c>
      <c r="G5157" s="80" t="s">
        <v>260</v>
      </c>
      <c r="H5157" s="70">
        <v>2.3264060916126064</v>
      </c>
      <c r="I5157" s="70">
        <v>2.2502136778917072</v>
      </c>
      <c r="J5157" s="70">
        <v>2</v>
      </c>
      <c r="K5157" s="70">
        <v>6.5084933868566459</v>
      </c>
      <c r="L5157" s="70">
        <v>5.8650868646007961</v>
      </c>
      <c r="M5157" s="70">
        <v>6.9443031563160051</v>
      </c>
      <c r="N5157" s="70">
        <v>5.3079559029462793</v>
      </c>
      <c r="O5157" s="70">
        <v>6.4044419396744141</v>
      </c>
      <c r="P5157" s="70">
        <v>6.7977169236754342</v>
      </c>
      <c r="Q5157" s="70">
        <v>6.2189750996325701</v>
      </c>
      <c r="R5157" s="70">
        <v>2.1660240378256974</v>
      </c>
      <c r="S5157" s="70">
        <v>2</v>
      </c>
      <c r="T5157" s="70">
        <v>4.5658014234193462</v>
      </c>
      <c r="U5157" s="71">
        <v>91</v>
      </c>
    </row>
    <row r="5158" spans="1:21" x14ac:dyDescent="0.2">
      <c r="A5158" s="94">
        <v>160034920001</v>
      </c>
      <c r="B5158" s="95" t="s">
        <v>21</v>
      </c>
      <c r="C5158" s="95" t="s">
        <v>118</v>
      </c>
      <c r="D5158" s="95" t="s">
        <v>472</v>
      </c>
      <c r="E5158" s="96">
        <v>2</v>
      </c>
      <c r="F5158" s="88">
        <v>2019</v>
      </c>
      <c r="G5158" s="80" t="s">
        <v>260</v>
      </c>
      <c r="H5158" s="70">
        <v>2.120045745612158</v>
      </c>
      <c r="I5158" s="70">
        <v>2.2818234853809964</v>
      </c>
      <c r="J5158" s="70">
        <v>2</v>
      </c>
      <c r="K5158" s="70">
        <v>7</v>
      </c>
      <c r="L5158" s="70">
        <v>6.3717152119058937</v>
      </c>
      <c r="M5158" s="70">
        <v>6.9870889700485757</v>
      </c>
      <c r="N5158" s="70">
        <v>5.3882087907564724</v>
      </c>
      <c r="O5158" s="70">
        <v>4.6778354252075882</v>
      </c>
      <c r="P5158" s="70">
        <v>6.7920047159780079</v>
      </c>
      <c r="Q5158" s="70">
        <v>6.609095862929502</v>
      </c>
      <c r="R5158" s="70">
        <v>3.3651549186889191</v>
      </c>
      <c r="S5158" s="70">
        <v>2</v>
      </c>
      <c r="T5158" s="70">
        <v>4.6327477605423422</v>
      </c>
      <c r="U5158" s="71">
        <v>52</v>
      </c>
    </row>
    <row r="5159" spans="1:21" x14ac:dyDescent="0.2">
      <c r="A5159" s="94">
        <v>160034840001</v>
      </c>
      <c r="B5159" s="95" t="s">
        <v>21</v>
      </c>
      <c r="C5159" s="95" t="s">
        <v>101</v>
      </c>
      <c r="D5159" s="95" t="s">
        <v>473</v>
      </c>
      <c r="E5159" s="96">
        <v>2</v>
      </c>
      <c r="F5159" s="88">
        <v>2019</v>
      </c>
      <c r="G5159" s="80" t="s">
        <v>260</v>
      </c>
      <c r="H5159" s="70">
        <v>3.6738175482805469</v>
      </c>
      <c r="I5159" s="70">
        <v>3.0469106527826799</v>
      </c>
      <c r="J5159" s="70">
        <v>2.4530797623790441</v>
      </c>
      <c r="K5159" s="70">
        <v>7</v>
      </c>
      <c r="L5159" s="70">
        <v>6.1095062655439669</v>
      </c>
      <c r="M5159" s="70">
        <v>6.9870889700485757</v>
      </c>
      <c r="N5159" s="70">
        <v>5.7493886855574914</v>
      </c>
      <c r="O5159" s="70">
        <v>6.3229471189725706</v>
      </c>
      <c r="P5159" s="70">
        <v>6.7977169236754342</v>
      </c>
      <c r="Q5159" s="70">
        <v>5.47212504497376</v>
      </c>
      <c r="R5159" s="70">
        <v>4.1087319054167235</v>
      </c>
      <c r="S5159" s="70">
        <v>2</v>
      </c>
      <c r="T5159" s="70">
        <v>4.9767760731359001</v>
      </c>
      <c r="U5159" s="71">
        <v>6</v>
      </c>
    </row>
    <row r="5160" spans="1:21" x14ac:dyDescent="0.2">
      <c r="A5160" s="94">
        <v>160035300001</v>
      </c>
      <c r="B5160" s="95" t="s">
        <v>21</v>
      </c>
      <c r="C5160" s="95" t="s">
        <v>108</v>
      </c>
      <c r="D5160" s="95" t="s">
        <v>207</v>
      </c>
      <c r="E5160" s="96">
        <v>2</v>
      </c>
      <c r="F5160" s="88">
        <v>2019</v>
      </c>
      <c r="G5160" s="80" t="s">
        <v>260</v>
      </c>
      <c r="H5160" s="70">
        <v>2.2800416370037255</v>
      </c>
      <c r="I5160" s="70">
        <v>2.2902951673501941</v>
      </c>
      <c r="J5160" s="70">
        <v>2</v>
      </c>
      <c r="K5160" s="70">
        <v>4.8551909943409735</v>
      </c>
      <c r="L5160" s="70">
        <v>5.6980004349877529</v>
      </c>
      <c r="M5160" s="70">
        <v>3.466578515194271</v>
      </c>
      <c r="N5160" s="70">
        <v>4.8540420258208048</v>
      </c>
      <c r="O5160" s="70">
        <v>5.9126428096133736</v>
      </c>
      <c r="P5160" s="70">
        <v>6.796108208636225</v>
      </c>
      <c r="Q5160" s="70">
        <v>5.0177637149843992</v>
      </c>
      <c r="R5160" s="70">
        <v>2.2397609380487027</v>
      </c>
      <c r="S5160" s="70">
        <v>2</v>
      </c>
      <c r="T5160" s="70">
        <v>3.9508687038317016</v>
      </c>
      <c r="U5160" s="71">
        <v>200</v>
      </c>
    </row>
    <row r="5161" spans="1:21" x14ac:dyDescent="0.2">
      <c r="A5161" s="94">
        <v>160026310001</v>
      </c>
      <c r="B5161" s="95" t="s">
        <v>21</v>
      </c>
      <c r="C5161" s="95" t="s">
        <v>46</v>
      </c>
      <c r="D5161" s="95" t="s">
        <v>474</v>
      </c>
      <c r="E5161" s="96">
        <v>2</v>
      </c>
      <c r="F5161" s="88">
        <v>2019</v>
      </c>
      <c r="G5161" s="80" t="s">
        <v>260</v>
      </c>
      <c r="H5161" s="70">
        <v>2.0652022676114332</v>
      </c>
      <c r="I5161" s="70">
        <v>2.1191396887179579</v>
      </c>
      <c r="J5161" s="70">
        <v>2.8560436442819932</v>
      </c>
      <c r="K5161" s="70">
        <v>7</v>
      </c>
      <c r="L5161" s="70">
        <v>6.1200857704074352</v>
      </c>
      <c r="M5161" s="70">
        <v>6.9553985665488378</v>
      </c>
      <c r="N5161" s="70">
        <v>5.6513091606618904</v>
      </c>
      <c r="O5161" s="70">
        <v>6.62004142421286</v>
      </c>
      <c r="P5161" s="70">
        <v>6.7977169236754342</v>
      </c>
      <c r="Q5161" s="70">
        <v>6.8873128924638678</v>
      </c>
      <c r="R5161" s="70">
        <v>3.7796772784946864</v>
      </c>
      <c r="S5161" s="70">
        <v>2</v>
      </c>
      <c r="T5161" s="70">
        <v>4.9043273014230335</v>
      </c>
      <c r="U5161" s="71">
        <v>11</v>
      </c>
    </row>
    <row r="5162" spans="1:21" x14ac:dyDescent="0.2">
      <c r="A5162" s="94">
        <v>260013310001</v>
      </c>
      <c r="B5162" s="95" t="s">
        <v>35</v>
      </c>
      <c r="C5162" s="95" t="s">
        <v>475</v>
      </c>
      <c r="D5162" s="95" t="s">
        <v>476</v>
      </c>
      <c r="E5162" s="96">
        <v>2</v>
      </c>
      <c r="F5162" s="88">
        <v>2019</v>
      </c>
      <c r="G5162" s="80" t="s">
        <v>260</v>
      </c>
      <c r="H5162" s="70">
        <v>2.0409266876045868</v>
      </c>
      <c r="I5162" s="70">
        <v>2.0432341630346582</v>
      </c>
      <c r="J5162" s="70">
        <v>3.3507806112937906</v>
      </c>
      <c r="K5162" s="70">
        <v>7</v>
      </c>
      <c r="L5162" s="70">
        <v>5.7544556006422241</v>
      </c>
      <c r="M5162" s="70">
        <v>6.8938755149186433</v>
      </c>
      <c r="N5162" s="70">
        <v>4.9386786240435754</v>
      </c>
      <c r="O5162" s="70">
        <v>6.3609308047308071</v>
      </c>
      <c r="P5162" s="70">
        <v>6.7622877857718739</v>
      </c>
      <c r="Q5162" s="70">
        <v>6.6699404290071156</v>
      </c>
      <c r="R5162" s="70">
        <v>2.205370657884989</v>
      </c>
      <c r="S5162" s="70">
        <v>2</v>
      </c>
      <c r="T5162" s="70">
        <v>4.6683734065776896</v>
      </c>
      <c r="U5162" s="71">
        <v>42</v>
      </c>
    </row>
    <row r="5163" spans="1:21" x14ac:dyDescent="0.2">
      <c r="A5163" s="94">
        <v>260013820001</v>
      </c>
      <c r="B5163" s="95" t="s">
        <v>35</v>
      </c>
      <c r="C5163" s="95" t="s">
        <v>162</v>
      </c>
      <c r="D5163" s="95" t="s">
        <v>477</v>
      </c>
      <c r="E5163" s="96">
        <v>2</v>
      </c>
      <c r="F5163" s="88">
        <v>2019</v>
      </c>
      <c r="G5163" s="80" t="s">
        <v>260</v>
      </c>
      <c r="H5163" s="70">
        <v>2.0821700487997536</v>
      </c>
      <c r="I5163" s="70">
        <v>2.0481129108830971</v>
      </c>
      <c r="J5163" s="70">
        <v>2.0454390197173824</v>
      </c>
      <c r="K5163" s="70">
        <v>7</v>
      </c>
      <c r="L5163" s="70">
        <v>5.3762727218483981</v>
      </c>
      <c r="M5163" s="70">
        <v>6.9559686327808476</v>
      </c>
      <c r="N5163" s="70">
        <v>4.8503395358270858</v>
      </c>
      <c r="O5163" s="70">
        <v>6.3977226753168761</v>
      </c>
      <c r="P5163" s="70">
        <v>6.7574733752994813</v>
      </c>
      <c r="Q5163" s="70">
        <v>6.973114255335914</v>
      </c>
      <c r="R5163" s="70">
        <v>2.2819007225646755</v>
      </c>
      <c r="S5163" s="70">
        <v>2</v>
      </c>
      <c r="T5163" s="70">
        <v>4.56404282486446</v>
      </c>
      <c r="U5163" s="71">
        <v>93</v>
      </c>
    </row>
    <row r="5164" spans="1:21" x14ac:dyDescent="0.2">
      <c r="A5164" s="94">
        <v>260012690001</v>
      </c>
      <c r="B5164" s="95" t="s">
        <v>35</v>
      </c>
      <c r="C5164" s="95" t="s">
        <v>80</v>
      </c>
      <c r="D5164" s="95" t="s">
        <v>69</v>
      </c>
      <c r="E5164" s="96">
        <v>2</v>
      </c>
      <c r="F5164" s="88">
        <v>2019</v>
      </c>
      <c r="G5164" s="80" t="s">
        <v>260</v>
      </c>
      <c r="H5164" s="70">
        <v>2.0896832305324664</v>
      </c>
      <c r="I5164" s="70">
        <v>2.1003314118624026</v>
      </c>
      <c r="J5164" s="70">
        <v>2.0513815708891379</v>
      </c>
      <c r="K5164" s="70">
        <v>7</v>
      </c>
      <c r="L5164" s="70">
        <v>6.5081778972708202</v>
      </c>
      <c r="M5164" s="70">
        <v>6.9870889700485757</v>
      </c>
      <c r="N5164" s="70">
        <v>5.5167937620049159</v>
      </c>
      <c r="O5164" s="70">
        <v>6.4234337106999284</v>
      </c>
      <c r="P5164" s="70">
        <v>6.7365656990070457</v>
      </c>
      <c r="Q5164" s="70">
        <v>6.9652063805392963</v>
      </c>
      <c r="R5164" s="70">
        <v>2.7271778727200289</v>
      </c>
      <c r="S5164" s="70">
        <v>2</v>
      </c>
      <c r="T5164" s="70">
        <v>4.7588200421312186</v>
      </c>
      <c r="U5164" s="71">
        <v>27</v>
      </c>
    </row>
    <row r="5165" spans="1:21" x14ac:dyDescent="0.2">
      <c r="A5165" s="94">
        <v>260013150001</v>
      </c>
      <c r="B5165" s="95" t="s">
        <v>35</v>
      </c>
      <c r="C5165" s="95" t="s">
        <v>205</v>
      </c>
      <c r="D5165" s="95" t="s">
        <v>478</v>
      </c>
      <c r="E5165" s="96">
        <v>2</v>
      </c>
      <c r="F5165" s="88">
        <v>2019</v>
      </c>
      <c r="G5165" s="80" t="s">
        <v>260</v>
      </c>
      <c r="H5165" s="70">
        <v>2.0059314780759148</v>
      </c>
      <c r="I5165" s="70">
        <v>2.0060927946480489</v>
      </c>
      <c r="J5165" s="70">
        <v>2.0514805299460694</v>
      </c>
      <c r="K5165" s="70">
        <v>7</v>
      </c>
      <c r="L5165" s="70">
        <v>5.8366042024839171</v>
      </c>
      <c r="M5165" s="70">
        <v>6.889026778409681</v>
      </c>
      <c r="N5165" s="70">
        <v>5.1479756237191676</v>
      </c>
      <c r="O5165" s="70">
        <v>6.4126413574149685</v>
      </c>
      <c r="P5165" s="70">
        <v>6.7977169236754342</v>
      </c>
      <c r="Q5165" s="70">
        <v>6.9054070262263423</v>
      </c>
      <c r="R5165" s="70">
        <v>2.3071418470468088</v>
      </c>
      <c r="S5165" s="70">
        <v>2</v>
      </c>
      <c r="T5165" s="70">
        <v>4.6133348801371961</v>
      </c>
      <c r="U5165" s="71">
        <v>68</v>
      </c>
    </row>
    <row r="5166" spans="1:21" x14ac:dyDescent="0.2">
      <c r="A5166" s="94">
        <v>260013900001</v>
      </c>
      <c r="B5166" s="95" t="s">
        <v>35</v>
      </c>
      <c r="C5166" s="95" t="s">
        <v>475</v>
      </c>
      <c r="D5166" s="95" t="s">
        <v>479</v>
      </c>
      <c r="E5166" s="96">
        <v>2</v>
      </c>
      <c r="F5166" s="88">
        <v>2019</v>
      </c>
      <c r="G5166" s="80" t="s">
        <v>260</v>
      </c>
      <c r="H5166" s="70">
        <v>2.1720231230911256</v>
      </c>
      <c r="I5166" s="70">
        <v>2.0964338114259089</v>
      </c>
      <c r="J5166" s="70">
        <v>2.1891862206723958</v>
      </c>
      <c r="K5166" s="70">
        <v>7</v>
      </c>
      <c r="L5166" s="70">
        <v>5.8319805421044446</v>
      </c>
      <c r="M5166" s="70">
        <v>6.9650589910287835</v>
      </c>
      <c r="N5166" s="70">
        <v>5.1735386359328217</v>
      </c>
      <c r="O5166" s="70">
        <v>6.410247032803766</v>
      </c>
      <c r="P5166" s="70">
        <v>6.7429740168592476</v>
      </c>
      <c r="Q5166" s="70">
        <v>6.8836251983778372</v>
      </c>
      <c r="R5166" s="70">
        <v>3.495565028891209</v>
      </c>
      <c r="S5166" s="70">
        <v>2</v>
      </c>
      <c r="T5166" s="70">
        <v>4.7467193834322954</v>
      </c>
      <c r="U5166" s="71">
        <v>31</v>
      </c>
    </row>
    <row r="5167" spans="1:21" x14ac:dyDescent="0.2">
      <c r="A5167" s="94">
        <v>260015360001</v>
      </c>
      <c r="B5167" s="95" t="s">
        <v>35</v>
      </c>
      <c r="C5167" s="95" t="s">
        <v>80</v>
      </c>
      <c r="D5167" s="95" t="s">
        <v>480</v>
      </c>
      <c r="E5167" s="96">
        <v>2</v>
      </c>
      <c r="F5167" s="88">
        <v>2019</v>
      </c>
      <c r="G5167" s="80" t="s">
        <v>260</v>
      </c>
      <c r="H5167" s="70">
        <v>2</v>
      </c>
      <c r="I5167" s="70">
        <v>2</v>
      </c>
      <c r="J5167" s="70">
        <v>2.0668850551354887</v>
      </c>
      <c r="K5167" s="70">
        <v>7</v>
      </c>
      <c r="L5167" s="70">
        <v>6.1228516840312261</v>
      </c>
      <c r="M5167" s="70">
        <v>3.6653435210469527</v>
      </c>
      <c r="N5167" s="70">
        <v>5.2818814829650211</v>
      </c>
      <c r="O5167" s="70">
        <v>6.3482446458110431</v>
      </c>
      <c r="P5167" s="70">
        <v>6.7977169236754342</v>
      </c>
      <c r="Q5167" s="70">
        <v>6.7454397841310385</v>
      </c>
      <c r="R5167" s="70">
        <v>4.4302070581548971</v>
      </c>
      <c r="S5167" s="70">
        <v>2</v>
      </c>
      <c r="T5167" s="70">
        <v>4.538214179579259</v>
      </c>
      <c r="U5167" s="71">
        <v>104</v>
      </c>
    </row>
    <row r="5168" spans="1:21" x14ac:dyDescent="0.2">
      <c r="A5168" s="94">
        <v>260014200001</v>
      </c>
      <c r="B5168" s="95" t="s">
        <v>35</v>
      </c>
      <c r="C5168" s="95" t="s">
        <v>475</v>
      </c>
      <c r="D5168" s="95" t="s">
        <v>207</v>
      </c>
      <c r="E5168" s="96">
        <v>2</v>
      </c>
      <c r="F5168" s="88">
        <v>2019</v>
      </c>
      <c r="G5168" s="80" t="s">
        <v>260</v>
      </c>
      <c r="H5168" s="70">
        <v>2.5465593547161904</v>
      </c>
      <c r="I5168" s="70">
        <v>2.5216662993800081</v>
      </c>
      <c r="J5168" s="70">
        <v>2.0464134209592677</v>
      </c>
      <c r="K5168" s="70">
        <v>7</v>
      </c>
      <c r="L5168" s="70">
        <v>5.232465162390441</v>
      </c>
      <c r="M5168" s="70">
        <v>6.9870889700485757</v>
      </c>
      <c r="N5168" s="70">
        <v>4.6744106722251191</v>
      </c>
      <c r="O5168" s="70">
        <v>6.1617003173967362</v>
      </c>
      <c r="P5168" s="70">
        <v>6.7977169236754342</v>
      </c>
      <c r="Q5168" s="70">
        <v>6.9699211323080714</v>
      </c>
      <c r="R5168" s="70">
        <v>2.5019072956292439</v>
      </c>
      <c r="S5168" s="70">
        <v>2</v>
      </c>
      <c r="T5168" s="70">
        <v>4.6199874623940911</v>
      </c>
      <c r="U5168" s="71">
        <v>64</v>
      </c>
    </row>
    <row r="5169" spans="1:21" x14ac:dyDescent="0.2">
      <c r="A5169" s="94">
        <v>260015280001</v>
      </c>
      <c r="B5169" s="95" t="s">
        <v>35</v>
      </c>
      <c r="C5169" s="95" t="s">
        <v>80</v>
      </c>
      <c r="D5169" s="95" t="s">
        <v>481</v>
      </c>
      <c r="E5169" s="96">
        <v>2</v>
      </c>
      <c r="F5169" s="88">
        <v>2019</v>
      </c>
      <c r="G5169" s="80" t="s">
        <v>260</v>
      </c>
      <c r="H5169" s="70">
        <v>2.0292469726465807</v>
      </c>
      <c r="I5169" s="70">
        <v>2.0214253252316605</v>
      </c>
      <c r="J5169" s="70">
        <v>2.0945718667121023</v>
      </c>
      <c r="K5169" s="70">
        <v>7</v>
      </c>
      <c r="L5169" s="70">
        <v>6.2259614918344139</v>
      </c>
      <c r="M5169" s="70">
        <v>6.9870889700485757</v>
      </c>
      <c r="N5169" s="70">
        <v>4.9332554543416105</v>
      </c>
      <c r="O5169" s="70">
        <v>6.1852817227359571</v>
      </c>
      <c r="P5169" s="70">
        <v>6.7749001092422203</v>
      </c>
      <c r="Q5169" s="70">
        <v>6.8848298719562564</v>
      </c>
      <c r="R5169" s="70">
        <v>2.2509466834179062</v>
      </c>
      <c r="S5169" s="70">
        <v>2</v>
      </c>
      <c r="T5169" s="70">
        <v>4.6156257056806078</v>
      </c>
      <c r="U5169" s="71">
        <v>67</v>
      </c>
    </row>
    <row r="5170" spans="1:21" x14ac:dyDescent="0.2">
      <c r="A5170" s="94">
        <v>360019170001</v>
      </c>
      <c r="B5170" s="95" t="s">
        <v>33</v>
      </c>
      <c r="C5170" s="95" t="s">
        <v>33</v>
      </c>
      <c r="D5170" s="95" t="s">
        <v>482</v>
      </c>
      <c r="E5170" s="96">
        <v>2</v>
      </c>
      <c r="F5170" s="88">
        <v>2019</v>
      </c>
      <c r="G5170" s="80" t="s">
        <v>260</v>
      </c>
      <c r="H5170" s="70">
        <v>2</v>
      </c>
      <c r="I5170" s="70">
        <v>2</v>
      </c>
      <c r="J5170" s="70">
        <v>2.0378072111380954</v>
      </c>
      <c r="K5170" s="70">
        <v>7</v>
      </c>
      <c r="L5170" s="70">
        <v>6.2687507403282972</v>
      </c>
      <c r="M5170" s="70">
        <v>6.9143927413427475</v>
      </c>
      <c r="N5170" s="70">
        <v>5.0278248340927476</v>
      </c>
      <c r="O5170" s="70">
        <v>6.2854210268543733</v>
      </c>
      <c r="P5170" s="70">
        <v>6.7977169236754342</v>
      </c>
      <c r="Q5170" s="70">
        <v>6.6853465839290234</v>
      </c>
      <c r="R5170" s="70">
        <v>2.3202576061549856</v>
      </c>
      <c r="S5170" s="70">
        <v>2</v>
      </c>
      <c r="T5170" s="70">
        <v>4.6114598056263096</v>
      </c>
      <c r="U5170" s="71">
        <v>70</v>
      </c>
    </row>
    <row r="5171" spans="1:21" x14ac:dyDescent="0.2">
      <c r="A5171" s="94">
        <v>360017120001</v>
      </c>
      <c r="B5171" s="95" t="s">
        <v>33</v>
      </c>
      <c r="C5171" s="95" t="s">
        <v>33</v>
      </c>
      <c r="D5171" s="95" t="s">
        <v>483</v>
      </c>
      <c r="E5171" s="96">
        <v>2</v>
      </c>
      <c r="F5171" s="88">
        <v>2019</v>
      </c>
      <c r="G5171" s="80" t="s">
        <v>260</v>
      </c>
      <c r="H5171" s="70">
        <v>2</v>
      </c>
      <c r="I5171" s="70">
        <v>2</v>
      </c>
      <c r="J5171" s="70">
        <v>2.0416515695495816</v>
      </c>
      <c r="K5171" s="70">
        <v>7</v>
      </c>
      <c r="L5171" s="70">
        <v>7</v>
      </c>
      <c r="M5171" s="70">
        <v>6.950506312756306</v>
      </c>
      <c r="N5171" s="70">
        <v>5.2614911519984151</v>
      </c>
      <c r="O5171" s="70">
        <v>6.3440956435268472</v>
      </c>
      <c r="P5171" s="70">
        <v>6.7833035560199297</v>
      </c>
      <c r="Q5171" s="70">
        <v>6.8769616022340516</v>
      </c>
      <c r="R5171" s="70">
        <v>3.6735473650585106</v>
      </c>
      <c r="S5171" s="70">
        <v>2</v>
      </c>
      <c r="T5171" s="70">
        <v>4.8276297667619703</v>
      </c>
      <c r="U5171" s="71">
        <v>19</v>
      </c>
    </row>
    <row r="5172" spans="1:21" x14ac:dyDescent="0.2">
      <c r="A5172" s="94">
        <v>360018360001</v>
      </c>
      <c r="B5172" s="95" t="s">
        <v>33</v>
      </c>
      <c r="C5172" s="95" t="s">
        <v>33</v>
      </c>
      <c r="D5172" s="95" t="s">
        <v>484</v>
      </c>
      <c r="E5172" s="96">
        <v>2</v>
      </c>
      <c r="F5172" s="88">
        <v>2019</v>
      </c>
      <c r="G5172" s="80" t="s">
        <v>260</v>
      </c>
      <c r="H5172" s="70">
        <v>2.0541001461068085</v>
      </c>
      <c r="I5172" s="70">
        <v>2.0333173097858732</v>
      </c>
      <c r="J5172" s="70">
        <v>2.0405289985707911</v>
      </c>
      <c r="K5172" s="70">
        <v>7</v>
      </c>
      <c r="L5172" s="70">
        <v>4.5572723262136883</v>
      </c>
      <c r="M5172" s="70">
        <v>6.9746465182490232</v>
      </c>
      <c r="N5172" s="70">
        <v>5.4132404948474626</v>
      </c>
      <c r="O5172" s="70">
        <v>6.1653995392809797</v>
      </c>
      <c r="P5172" s="70">
        <v>6.3922473230256465</v>
      </c>
      <c r="Q5172" s="70">
        <v>6.818332867470323</v>
      </c>
      <c r="R5172" s="70">
        <v>2.7135703969214653</v>
      </c>
      <c r="S5172" s="70">
        <v>2</v>
      </c>
      <c r="T5172" s="70">
        <v>4.5135546600393388</v>
      </c>
      <c r="U5172" s="71">
        <v>115</v>
      </c>
    </row>
    <row r="5173" spans="1:21" x14ac:dyDescent="0.2">
      <c r="A5173" s="94">
        <v>360018950001</v>
      </c>
      <c r="B5173" s="95" t="s">
        <v>33</v>
      </c>
      <c r="C5173" s="95" t="s">
        <v>74</v>
      </c>
      <c r="D5173" s="95" t="s">
        <v>485</v>
      </c>
      <c r="E5173" s="96">
        <v>2</v>
      </c>
      <c r="F5173" s="88">
        <v>2019</v>
      </c>
      <c r="G5173" s="80" t="s">
        <v>260</v>
      </c>
      <c r="H5173" s="70">
        <v>2</v>
      </c>
      <c r="I5173" s="70">
        <v>2</v>
      </c>
      <c r="J5173" s="70">
        <v>2.0191449051318324</v>
      </c>
      <c r="K5173" s="70">
        <v>7</v>
      </c>
      <c r="L5173" s="70">
        <v>5.9561175749491717</v>
      </c>
      <c r="M5173" s="70">
        <v>6.9179970042097558</v>
      </c>
      <c r="N5173" s="70">
        <v>4.3958789563462082</v>
      </c>
      <c r="O5173" s="70">
        <v>6.2722907541591439</v>
      </c>
      <c r="P5173" s="70">
        <v>6.6721512358143267</v>
      </c>
      <c r="Q5173" s="70">
        <v>5.9597461931047562</v>
      </c>
      <c r="R5173" s="70">
        <v>2.2546746814254823</v>
      </c>
      <c r="S5173" s="70">
        <v>2</v>
      </c>
      <c r="T5173" s="70">
        <v>4.4540001087617238</v>
      </c>
      <c r="U5173" s="71">
        <v>137</v>
      </c>
    </row>
    <row r="5174" spans="1:21" x14ac:dyDescent="0.2">
      <c r="A5174" s="94">
        <v>360019330001</v>
      </c>
      <c r="B5174" s="95" t="s">
        <v>33</v>
      </c>
      <c r="C5174" s="95" t="s">
        <v>33</v>
      </c>
      <c r="D5174" s="95" t="s">
        <v>486</v>
      </c>
      <c r="E5174" s="96">
        <v>2</v>
      </c>
      <c r="F5174" s="88">
        <v>2019</v>
      </c>
      <c r="G5174" s="80" t="s">
        <v>260</v>
      </c>
      <c r="H5174" s="70">
        <v>2</v>
      </c>
      <c r="I5174" s="70">
        <v>2</v>
      </c>
      <c r="J5174" s="70">
        <v>2.0169478893705164</v>
      </c>
      <c r="K5174" s="70">
        <v>7</v>
      </c>
      <c r="L5174" s="70">
        <v>3.7854184288305777</v>
      </c>
      <c r="M5174" s="70">
        <v>6.9870889700485757</v>
      </c>
      <c r="N5174" s="70">
        <v>4.9050165467617699</v>
      </c>
      <c r="O5174" s="70">
        <v>6.3229159216126982</v>
      </c>
      <c r="P5174" s="70">
        <v>6.7770140754515849</v>
      </c>
      <c r="Q5174" s="70">
        <v>6.8035691930671796</v>
      </c>
      <c r="R5174" s="70">
        <v>2.2832913501210839</v>
      </c>
      <c r="S5174" s="70">
        <v>2</v>
      </c>
      <c r="T5174" s="70">
        <v>4.4067718646053322</v>
      </c>
      <c r="U5174" s="71">
        <v>155</v>
      </c>
    </row>
    <row r="5175" spans="1:21" x14ac:dyDescent="0.2">
      <c r="A5175" s="94">
        <v>360017470001</v>
      </c>
      <c r="B5175" s="95" t="s">
        <v>33</v>
      </c>
      <c r="C5175" s="95" t="s">
        <v>128</v>
      </c>
      <c r="D5175" s="95" t="s">
        <v>487</v>
      </c>
      <c r="E5175" s="96">
        <v>2</v>
      </c>
      <c r="F5175" s="88">
        <v>2019</v>
      </c>
      <c r="G5175" s="80" t="s">
        <v>260</v>
      </c>
      <c r="H5175" s="70">
        <v>2.0275460493753199</v>
      </c>
      <c r="I5175" s="70">
        <v>2.0228348866808266</v>
      </c>
      <c r="J5175" s="70">
        <v>2.0983715792715896</v>
      </c>
      <c r="K5175" s="70">
        <v>7</v>
      </c>
      <c r="L5175" s="70">
        <v>5.3153266719684344</v>
      </c>
      <c r="M5175" s="70">
        <v>6.9510170095970008</v>
      </c>
      <c r="N5175" s="70">
        <v>4.8225543829029576</v>
      </c>
      <c r="O5175" s="70">
        <v>5.8836574069603094</v>
      </c>
      <c r="P5175" s="70">
        <v>6.7977169236754342</v>
      </c>
      <c r="Q5175" s="70">
        <v>6.9440850295749934</v>
      </c>
      <c r="R5175" s="70">
        <v>2.9972739746093557</v>
      </c>
      <c r="S5175" s="70">
        <v>2</v>
      </c>
      <c r="T5175" s="70">
        <v>4.5716986595513518</v>
      </c>
      <c r="U5175" s="71">
        <v>87</v>
      </c>
    </row>
    <row r="5176" spans="1:21" x14ac:dyDescent="0.2">
      <c r="A5176" s="94">
        <v>360018280001</v>
      </c>
      <c r="B5176" s="95" t="s">
        <v>33</v>
      </c>
      <c r="C5176" s="95" t="s">
        <v>67</v>
      </c>
      <c r="D5176" s="95" t="s">
        <v>475</v>
      </c>
      <c r="E5176" s="96">
        <v>2</v>
      </c>
      <c r="F5176" s="88">
        <v>2019</v>
      </c>
      <c r="G5176" s="80" t="s">
        <v>260</v>
      </c>
      <c r="H5176" s="70">
        <v>2</v>
      </c>
      <c r="I5176" s="70">
        <v>2</v>
      </c>
      <c r="J5176" s="70">
        <v>2.0632975140889993</v>
      </c>
      <c r="K5176" s="70">
        <v>7</v>
      </c>
      <c r="L5176" s="70">
        <v>5.7729378841718546</v>
      </c>
      <c r="M5176" s="70">
        <v>6.9870889700485757</v>
      </c>
      <c r="N5176" s="70">
        <v>4.9018158564198888</v>
      </c>
      <c r="O5176" s="70">
        <v>6.1439464682939047</v>
      </c>
      <c r="P5176" s="70">
        <v>5.847179269688846</v>
      </c>
      <c r="Q5176" s="70">
        <v>6.8490408227346267</v>
      </c>
      <c r="R5176" s="70">
        <v>3.4378957356914315</v>
      </c>
      <c r="S5176" s="70">
        <v>2</v>
      </c>
      <c r="T5176" s="70">
        <v>4.5836002100948443</v>
      </c>
      <c r="U5176" s="71">
        <v>80</v>
      </c>
    </row>
    <row r="5177" spans="1:21" x14ac:dyDescent="0.2">
      <c r="A5177" s="94">
        <v>360018790001</v>
      </c>
      <c r="B5177" s="95" t="s">
        <v>33</v>
      </c>
      <c r="C5177" s="95" t="s">
        <v>67</v>
      </c>
      <c r="D5177" s="95" t="s">
        <v>488</v>
      </c>
      <c r="E5177" s="96">
        <v>2</v>
      </c>
      <c r="F5177" s="88">
        <v>2019</v>
      </c>
      <c r="G5177" s="80" t="s">
        <v>260</v>
      </c>
      <c r="H5177" s="70">
        <v>2</v>
      </c>
      <c r="I5177" s="70">
        <v>2</v>
      </c>
      <c r="J5177" s="70">
        <v>2.0398133824572149</v>
      </c>
      <c r="K5177" s="70">
        <v>5.4429607981267871</v>
      </c>
      <c r="L5177" s="70">
        <v>6.0261115931950959</v>
      </c>
      <c r="M5177" s="70">
        <v>6.7082995102381568</v>
      </c>
      <c r="N5177" s="70">
        <v>4.816747151952395</v>
      </c>
      <c r="O5177" s="70">
        <v>6.0754751556837467</v>
      </c>
      <c r="P5177" s="70">
        <v>6.7977169236754342</v>
      </c>
      <c r="Q5177" s="70">
        <v>6.7402287152058236</v>
      </c>
      <c r="R5177" s="70">
        <v>2.7013386369093331</v>
      </c>
      <c r="S5177" s="70">
        <v>2</v>
      </c>
      <c r="T5177" s="70">
        <v>4.4457243222869991</v>
      </c>
      <c r="U5177" s="71">
        <v>140</v>
      </c>
    </row>
    <row r="5178" spans="1:21" x14ac:dyDescent="0.2">
      <c r="A5178" s="94">
        <v>460024230001</v>
      </c>
      <c r="B5178" s="95" t="s">
        <v>34</v>
      </c>
      <c r="C5178" s="95" t="s">
        <v>99</v>
      </c>
      <c r="D5178" s="95" t="s">
        <v>489</v>
      </c>
      <c r="E5178" s="96">
        <v>2</v>
      </c>
      <c r="F5178" s="88">
        <v>2019</v>
      </c>
      <c r="G5178" s="80" t="s">
        <v>260</v>
      </c>
      <c r="H5178" s="70">
        <v>2.0170666575594196</v>
      </c>
      <c r="I5178" s="70">
        <v>2.0131207109488782</v>
      </c>
      <c r="J5178" s="70">
        <v>2.0470503717544202</v>
      </c>
      <c r="K5178" s="70">
        <v>7</v>
      </c>
      <c r="L5178" s="70">
        <v>5.2873908412691648</v>
      </c>
      <c r="M5178" s="70">
        <v>6.932830172351804</v>
      </c>
      <c r="N5178" s="70">
        <v>4.5444196330170445</v>
      </c>
      <c r="O5178" s="70">
        <v>5.9992625469180325</v>
      </c>
      <c r="P5178" s="70">
        <v>6.7977169236754342</v>
      </c>
      <c r="Q5178" s="70">
        <v>6.830764207920506</v>
      </c>
      <c r="R5178" s="70">
        <v>2.7665957730785129</v>
      </c>
      <c r="S5178" s="70">
        <v>2</v>
      </c>
      <c r="T5178" s="70">
        <v>4.5196848198744348</v>
      </c>
      <c r="U5178" s="71">
        <v>114</v>
      </c>
    </row>
    <row r="5179" spans="1:21" x14ac:dyDescent="0.2">
      <c r="A5179" s="94">
        <v>460021210001</v>
      </c>
      <c r="B5179" s="95" t="s">
        <v>34</v>
      </c>
      <c r="C5179" s="95" t="s">
        <v>99</v>
      </c>
      <c r="D5179" s="95" t="s">
        <v>490</v>
      </c>
      <c r="E5179" s="96">
        <v>2</v>
      </c>
      <c r="F5179" s="88">
        <v>2019</v>
      </c>
      <c r="G5179" s="80" t="s">
        <v>260</v>
      </c>
      <c r="H5179" s="70">
        <v>2.1878401329998964</v>
      </c>
      <c r="I5179" s="70">
        <v>2.1596403536154574</v>
      </c>
      <c r="J5179" s="70">
        <v>2.1122136220710206</v>
      </c>
      <c r="K5179" s="70">
        <v>5.5956543200142015</v>
      </c>
      <c r="L5179" s="70">
        <v>5.4575620671034759</v>
      </c>
      <c r="M5179" s="70">
        <v>6.9700592136869792</v>
      </c>
      <c r="N5179" s="70">
        <v>5.3751179472612103</v>
      </c>
      <c r="O5179" s="70">
        <v>6.1766046066876195</v>
      </c>
      <c r="P5179" s="70">
        <v>6.7807881396213991</v>
      </c>
      <c r="Q5179" s="70">
        <v>6.0435663620521813</v>
      </c>
      <c r="R5179" s="70">
        <v>3.0478734790266628</v>
      </c>
      <c r="S5179" s="70">
        <v>2</v>
      </c>
      <c r="T5179" s="70">
        <v>4.4922433536783419</v>
      </c>
      <c r="U5179" s="71">
        <v>123</v>
      </c>
    </row>
    <row r="5180" spans="1:21" x14ac:dyDescent="0.2">
      <c r="A5180" s="94">
        <v>460021480001</v>
      </c>
      <c r="B5180" s="95" t="s">
        <v>34</v>
      </c>
      <c r="C5180" s="95" t="s">
        <v>64</v>
      </c>
      <c r="D5180" s="95" t="s">
        <v>491</v>
      </c>
      <c r="E5180" s="96">
        <v>2</v>
      </c>
      <c r="F5180" s="88">
        <v>2019</v>
      </c>
      <c r="G5180" s="80" t="s">
        <v>260</v>
      </c>
      <c r="H5180" s="70">
        <v>2.5765309075946625</v>
      </c>
      <c r="I5180" s="70">
        <v>2.4539931028206867</v>
      </c>
      <c r="J5180" s="70">
        <v>2.2157798456924165</v>
      </c>
      <c r="K5180" s="70">
        <v>7</v>
      </c>
      <c r="L5180" s="70">
        <v>5.5741335243251537</v>
      </c>
      <c r="M5180" s="70">
        <v>6.9645829809024802</v>
      </c>
      <c r="N5180" s="70">
        <v>5.3487160816634844</v>
      </c>
      <c r="O5180" s="70">
        <v>6.3519010153812552</v>
      </c>
      <c r="P5180" s="70">
        <v>6.7809673149405043</v>
      </c>
      <c r="Q5180" s="70">
        <v>6.8977432965724859</v>
      </c>
      <c r="R5180" s="70">
        <v>2.8656139662219458</v>
      </c>
      <c r="S5180" s="70">
        <v>2</v>
      </c>
      <c r="T5180" s="70">
        <v>4.7524968363429227</v>
      </c>
      <c r="U5180" s="71">
        <v>28</v>
      </c>
    </row>
    <row r="5181" spans="1:21" x14ac:dyDescent="0.2">
      <c r="A5181" s="94">
        <v>460023930001</v>
      </c>
      <c r="B5181" s="95" t="s">
        <v>34</v>
      </c>
      <c r="C5181" s="95" t="s">
        <v>99</v>
      </c>
      <c r="D5181" s="95" t="s">
        <v>492</v>
      </c>
      <c r="E5181" s="96">
        <v>2</v>
      </c>
      <c r="F5181" s="88">
        <v>2019</v>
      </c>
      <c r="G5181" s="80" t="s">
        <v>260</v>
      </c>
      <c r="H5181" s="70">
        <v>2.0238685440270028</v>
      </c>
      <c r="I5181" s="70">
        <v>2.0204206547200623</v>
      </c>
      <c r="J5181" s="70">
        <v>2.1710066315719176</v>
      </c>
      <c r="K5181" s="70">
        <v>6.7898542299553633</v>
      </c>
      <c r="L5181" s="70">
        <v>5.3844287608051822</v>
      </c>
      <c r="M5181" s="70">
        <v>6.9639433095714685</v>
      </c>
      <c r="N5181" s="70">
        <v>5.1760338331875353</v>
      </c>
      <c r="O5181" s="70">
        <v>6.4084853099463217</v>
      </c>
      <c r="P5181" s="70">
        <v>6.7977169236754342</v>
      </c>
      <c r="Q5181" s="70">
        <v>6.2542244768330306</v>
      </c>
      <c r="R5181" s="70">
        <v>3.7062896722305148</v>
      </c>
      <c r="S5181" s="70">
        <v>2</v>
      </c>
      <c r="T5181" s="70">
        <v>4.6413560288769862</v>
      </c>
      <c r="U5181" s="71">
        <v>45</v>
      </c>
    </row>
    <row r="5182" spans="1:21" x14ac:dyDescent="0.2">
      <c r="A5182" s="94">
        <v>460021800001</v>
      </c>
      <c r="B5182" s="95" t="s">
        <v>34</v>
      </c>
      <c r="C5182" s="95" t="s">
        <v>120</v>
      </c>
      <c r="D5182" s="95" t="s">
        <v>493</v>
      </c>
      <c r="E5182" s="96">
        <v>2</v>
      </c>
      <c r="F5182" s="88">
        <v>2019</v>
      </c>
      <c r="G5182" s="80" t="s">
        <v>260</v>
      </c>
      <c r="H5182" s="70">
        <v>2</v>
      </c>
      <c r="I5182" s="70">
        <v>2</v>
      </c>
      <c r="J5182" s="70">
        <v>2.0354609748802082</v>
      </c>
      <c r="K5182" s="70">
        <v>7</v>
      </c>
      <c r="L5182" s="70">
        <v>5.6133118582995909</v>
      </c>
      <c r="M5182" s="70">
        <v>6.9870889700485757</v>
      </c>
      <c r="N5182" s="70">
        <v>5.1449937367468657</v>
      </c>
      <c r="O5182" s="70">
        <v>6.3964775242010274</v>
      </c>
      <c r="P5182" s="70">
        <v>6.7977169236754342</v>
      </c>
      <c r="Q5182" s="70">
        <v>6.7675328065374458</v>
      </c>
      <c r="R5182" s="70">
        <v>2.7779864652904256</v>
      </c>
      <c r="S5182" s="70">
        <v>2</v>
      </c>
      <c r="T5182" s="70">
        <v>4.6267141049732983</v>
      </c>
      <c r="U5182" s="71">
        <v>56</v>
      </c>
    </row>
    <row r="5183" spans="1:21" x14ac:dyDescent="0.2">
      <c r="A5183" s="94">
        <v>460025040001</v>
      </c>
      <c r="B5183" s="95" t="s">
        <v>34</v>
      </c>
      <c r="C5183" s="95" t="s">
        <v>99</v>
      </c>
      <c r="D5183" s="95" t="s">
        <v>494</v>
      </c>
      <c r="E5183" s="96">
        <v>2</v>
      </c>
      <c r="F5183" s="88">
        <v>2019</v>
      </c>
      <c r="G5183" s="80" t="s">
        <v>260</v>
      </c>
      <c r="H5183" s="70">
        <v>2</v>
      </c>
      <c r="I5183" s="70">
        <v>2</v>
      </c>
      <c r="J5183" s="70">
        <v>2.0399500918331634</v>
      </c>
      <c r="K5183" s="70">
        <v>7</v>
      </c>
      <c r="L5183" s="70">
        <v>5.5530317078401907</v>
      </c>
      <c r="M5183" s="70">
        <v>6.9870889700485757</v>
      </c>
      <c r="N5183" s="70">
        <v>4.6469547329397809</v>
      </c>
      <c r="O5183" s="70">
        <v>6.3316653683029109</v>
      </c>
      <c r="P5183" s="70">
        <v>6.7977169236754342</v>
      </c>
      <c r="Q5183" s="70">
        <v>6.9210816599698477</v>
      </c>
      <c r="R5183" s="70">
        <v>2.7095682287373855</v>
      </c>
      <c r="S5183" s="70">
        <v>2</v>
      </c>
      <c r="T5183" s="70">
        <v>4.5822548069456071</v>
      </c>
      <c r="U5183" s="71">
        <v>82</v>
      </c>
    </row>
    <row r="5184" spans="1:21" x14ac:dyDescent="0.2">
      <c r="A5184" s="94">
        <v>460024900001</v>
      </c>
      <c r="B5184" s="95" t="s">
        <v>34</v>
      </c>
      <c r="C5184" s="95" t="s">
        <v>64</v>
      </c>
      <c r="D5184" s="95" t="s">
        <v>495</v>
      </c>
      <c r="E5184" s="96">
        <v>2</v>
      </c>
      <c r="F5184" s="88">
        <v>2019</v>
      </c>
      <c r="G5184" s="80" t="s">
        <v>260</v>
      </c>
      <c r="H5184" s="70">
        <v>2</v>
      </c>
      <c r="I5184" s="70">
        <v>2</v>
      </c>
      <c r="J5184" s="70">
        <v>2.0348616336248968</v>
      </c>
      <c r="K5184" s="70">
        <v>7</v>
      </c>
      <c r="L5184" s="70">
        <v>5.5857687780046525</v>
      </c>
      <c r="M5184" s="70">
        <v>6.9870889700485757</v>
      </c>
      <c r="N5184" s="70">
        <v>4.458496035530966</v>
      </c>
      <c r="O5184" s="70">
        <v>5.6451924248604008</v>
      </c>
      <c r="P5184" s="70">
        <v>6.7805270787561591</v>
      </c>
      <c r="Q5184" s="70">
        <v>6.888206488774645</v>
      </c>
      <c r="R5184" s="70">
        <v>2.3639369123764831</v>
      </c>
      <c r="S5184" s="70">
        <v>2</v>
      </c>
      <c r="T5184" s="70">
        <v>4.4786731934980653</v>
      </c>
      <c r="U5184" s="71">
        <v>131</v>
      </c>
    </row>
    <row r="5185" spans="1:21" x14ac:dyDescent="0.2">
      <c r="A5185" s="94">
        <v>460022370001</v>
      </c>
      <c r="B5185" s="95" t="s">
        <v>34</v>
      </c>
      <c r="C5185" s="95" t="s">
        <v>64</v>
      </c>
      <c r="D5185" s="95" t="s">
        <v>496</v>
      </c>
      <c r="E5185" s="96">
        <v>2</v>
      </c>
      <c r="F5185" s="88">
        <v>2019</v>
      </c>
      <c r="G5185" s="80" t="s">
        <v>260</v>
      </c>
      <c r="H5185" s="70">
        <v>2.0164716657222521</v>
      </c>
      <c r="I5185" s="70">
        <v>2.0147087876053371</v>
      </c>
      <c r="J5185" s="70">
        <v>2.1119280805597076</v>
      </c>
      <c r="K5185" s="70">
        <v>7</v>
      </c>
      <c r="L5185" s="70">
        <v>5.822172671866114</v>
      </c>
      <c r="M5185" s="70">
        <v>6.9229223283749155</v>
      </c>
      <c r="N5185" s="70">
        <v>5.1277619348206249</v>
      </c>
      <c r="O5185" s="70">
        <v>6.4224633078553586</v>
      </c>
      <c r="P5185" s="70">
        <v>6.7915015380341295</v>
      </c>
      <c r="Q5185" s="70">
        <v>6.891327935784278</v>
      </c>
      <c r="R5185" s="70">
        <v>4.4500706867427571</v>
      </c>
      <c r="S5185" s="70">
        <v>2</v>
      </c>
      <c r="T5185" s="70">
        <v>4.7976107447804566</v>
      </c>
      <c r="U5185" s="71">
        <v>21</v>
      </c>
    </row>
    <row r="5186" spans="1:21" x14ac:dyDescent="0.2">
      <c r="A5186" s="94">
        <v>460026280001</v>
      </c>
      <c r="B5186" s="95" t="s">
        <v>34</v>
      </c>
      <c r="C5186" s="95" t="s">
        <v>64</v>
      </c>
      <c r="D5186" s="95" t="s">
        <v>497</v>
      </c>
      <c r="E5186" s="96">
        <v>2</v>
      </c>
      <c r="F5186" s="88">
        <v>2019</v>
      </c>
      <c r="G5186" s="80" t="s">
        <v>260</v>
      </c>
      <c r="H5186" s="70">
        <v>2.0814480587466657</v>
      </c>
      <c r="I5186" s="70">
        <v>2.0373957083505001</v>
      </c>
      <c r="J5186" s="70">
        <v>2.0558610669846509</v>
      </c>
      <c r="K5186" s="70">
        <v>2</v>
      </c>
      <c r="L5186" s="70">
        <v>2.3477977125917096</v>
      </c>
      <c r="M5186" s="70">
        <v>6.8922011747132519</v>
      </c>
      <c r="N5186" s="70">
        <v>2.8167171888602551</v>
      </c>
      <c r="O5186" s="70">
        <v>6.6097773149308887</v>
      </c>
      <c r="P5186" s="70">
        <v>6.7487686170458021</v>
      </c>
      <c r="Q5186" s="70">
        <v>2.3178544238183845</v>
      </c>
      <c r="R5186" s="70">
        <v>3.2737170272090061</v>
      </c>
      <c r="S5186" s="70">
        <v>2</v>
      </c>
      <c r="T5186" s="70">
        <v>3.4317948577709263</v>
      </c>
      <c r="U5186" s="71">
        <v>205</v>
      </c>
    </row>
    <row r="5187" spans="1:21" x14ac:dyDescent="0.2">
      <c r="A5187" s="94">
        <v>660823180001</v>
      </c>
      <c r="B5187" s="95" t="s">
        <v>29</v>
      </c>
      <c r="C5187" s="95" t="s">
        <v>172</v>
      </c>
      <c r="D5187" s="95" t="s">
        <v>498</v>
      </c>
      <c r="E5187" s="96">
        <v>2</v>
      </c>
      <c r="F5187" s="88">
        <v>2019</v>
      </c>
      <c r="G5187" s="80" t="s">
        <v>260</v>
      </c>
      <c r="H5187" s="70">
        <v>2.9340275347757148</v>
      </c>
      <c r="I5187" s="70">
        <v>2.8899345031075598</v>
      </c>
      <c r="J5187" s="70">
        <v>2.0162835828058334</v>
      </c>
      <c r="K5187" s="70">
        <v>7</v>
      </c>
      <c r="L5187" s="70">
        <v>5.879955559107291</v>
      </c>
      <c r="M5187" s="70">
        <v>6.4565567781270206</v>
      </c>
      <c r="N5187" s="70">
        <v>4.5351470062721493</v>
      </c>
      <c r="O5187" s="70">
        <v>5.6480039128007045</v>
      </c>
      <c r="P5187" s="70">
        <v>6.7977169236754342</v>
      </c>
      <c r="Q5187" s="70">
        <v>6.7774773234719445</v>
      </c>
      <c r="R5187" s="70">
        <v>2.1649300739245776</v>
      </c>
      <c r="S5187" s="70">
        <v>2</v>
      </c>
      <c r="T5187" s="70">
        <v>4.5916694331723527</v>
      </c>
      <c r="U5187" s="71">
        <v>75</v>
      </c>
    </row>
    <row r="5188" spans="1:21" x14ac:dyDescent="0.2">
      <c r="A5188" s="94">
        <v>660826440001</v>
      </c>
      <c r="B5188" s="95" t="s">
        <v>29</v>
      </c>
      <c r="C5188" s="95" t="s">
        <v>53</v>
      </c>
      <c r="D5188" s="95" t="s">
        <v>499</v>
      </c>
      <c r="E5188" s="96">
        <v>2</v>
      </c>
      <c r="F5188" s="88">
        <v>2019</v>
      </c>
      <c r="G5188" s="80" t="s">
        <v>260</v>
      </c>
      <c r="H5188" s="70">
        <v>2.1970576782322278</v>
      </c>
      <c r="I5188" s="70">
        <v>2.1704947788561793</v>
      </c>
      <c r="J5188" s="70">
        <v>2.1095610907388402</v>
      </c>
      <c r="K5188" s="70">
        <v>7</v>
      </c>
      <c r="L5188" s="70">
        <v>5.6357772120256495</v>
      </c>
      <c r="M5188" s="70">
        <v>6.9870889700485757</v>
      </c>
      <c r="N5188" s="70">
        <v>5.1608731905217651</v>
      </c>
      <c r="O5188" s="70">
        <v>6.3326705821857647</v>
      </c>
      <c r="P5188" s="70">
        <v>6.7977169236754342</v>
      </c>
      <c r="Q5188" s="70">
        <v>6.8798858683776265</v>
      </c>
      <c r="R5188" s="70">
        <v>2.3508263651541372</v>
      </c>
      <c r="S5188" s="70">
        <v>2</v>
      </c>
      <c r="T5188" s="70">
        <v>4.6351627216513496</v>
      </c>
      <c r="U5188" s="71">
        <v>49</v>
      </c>
    </row>
    <row r="5189" spans="1:21" x14ac:dyDescent="0.2">
      <c r="A5189" s="94">
        <v>660821640001</v>
      </c>
      <c r="B5189" s="95" t="s">
        <v>29</v>
      </c>
      <c r="C5189" s="95" t="s">
        <v>53</v>
      </c>
      <c r="D5189" s="95" t="s">
        <v>500</v>
      </c>
      <c r="E5189" s="96">
        <v>2</v>
      </c>
      <c r="F5189" s="88">
        <v>2019</v>
      </c>
      <c r="G5189" s="80" t="s">
        <v>260</v>
      </c>
      <c r="H5189" s="70">
        <v>2</v>
      </c>
      <c r="I5189" s="70">
        <v>2</v>
      </c>
      <c r="J5189" s="70">
        <v>2.0765613785799379</v>
      </c>
      <c r="K5189" s="70">
        <v>7</v>
      </c>
      <c r="L5189" s="70">
        <v>5.5125011846060881</v>
      </c>
      <c r="M5189" s="70">
        <v>6.9870889700485757</v>
      </c>
      <c r="N5189" s="70">
        <v>5.087978649658675</v>
      </c>
      <c r="O5189" s="70">
        <v>6.2558055562181716</v>
      </c>
      <c r="P5189" s="70">
        <v>6.3041952818713591</v>
      </c>
      <c r="Q5189" s="70">
        <v>6.7234790332822101</v>
      </c>
      <c r="R5189" s="70">
        <v>3.0470152908469039</v>
      </c>
      <c r="S5189" s="70">
        <v>2</v>
      </c>
      <c r="T5189" s="70">
        <v>4.582885445425994</v>
      </c>
      <c r="U5189" s="71">
        <v>81</v>
      </c>
    </row>
    <row r="5190" spans="1:21" x14ac:dyDescent="0.2">
      <c r="A5190" s="94">
        <v>660821990001</v>
      </c>
      <c r="B5190" s="95" t="s">
        <v>29</v>
      </c>
      <c r="C5190" s="95" t="s">
        <v>53</v>
      </c>
      <c r="D5190" s="95" t="s">
        <v>501</v>
      </c>
      <c r="E5190" s="96">
        <v>2</v>
      </c>
      <c r="F5190" s="88">
        <v>2019</v>
      </c>
      <c r="G5190" s="80" t="s">
        <v>260</v>
      </c>
      <c r="H5190" s="70">
        <v>2</v>
      </c>
      <c r="I5190" s="70">
        <v>2</v>
      </c>
      <c r="J5190" s="70">
        <v>2.0911890633455825</v>
      </c>
      <c r="K5190" s="70">
        <v>5.9043207125853723</v>
      </c>
      <c r="L5190" s="70">
        <v>5.6528871563105429</v>
      </c>
      <c r="M5190" s="70">
        <v>5.9456906453343805</v>
      </c>
      <c r="N5190" s="70">
        <v>4.9966633741160678</v>
      </c>
      <c r="O5190" s="70">
        <v>6.0817660512845766</v>
      </c>
      <c r="P5190" s="70">
        <v>6.7834622925387116</v>
      </c>
      <c r="Q5190" s="70">
        <v>5.6680016103594602</v>
      </c>
      <c r="R5190" s="70">
        <v>2.222815193000673</v>
      </c>
      <c r="S5190" s="70">
        <v>2</v>
      </c>
      <c r="T5190" s="70">
        <v>4.2788996749062811</v>
      </c>
      <c r="U5190" s="71">
        <v>183</v>
      </c>
    </row>
    <row r="5191" spans="1:21" x14ac:dyDescent="0.2">
      <c r="A5191" s="94">
        <v>660820750001</v>
      </c>
      <c r="B5191" s="95" t="s">
        <v>29</v>
      </c>
      <c r="C5191" s="95" t="s">
        <v>172</v>
      </c>
      <c r="D5191" s="95" t="s">
        <v>502</v>
      </c>
      <c r="E5191" s="96">
        <v>2</v>
      </c>
      <c r="F5191" s="88">
        <v>2019</v>
      </c>
      <c r="G5191" s="80" t="s">
        <v>260</v>
      </c>
      <c r="H5191" s="70">
        <v>2.5020379902866128</v>
      </c>
      <c r="I5191" s="70">
        <v>2.2906716854234226</v>
      </c>
      <c r="J5191" s="70">
        <v>2</v>
      </c>
      <c r="K5191" s="70">
        <v>7</v>
      </c>
      <c r="L5191" s="70">
        <v>5.8495080709976861</v>
      </c>
      <c r="M5191" s="70">
        <v>4.1886847255218562</v>
      </c>
      <c r="N5191" s="70">
        <v>5.131010580968729</v>
      </c>
      <c r="O5191" s="70">
        <v>5.941433321395551</v>
      </c>
      <c r="P5191" s="70">
        <v>6.7881491688218789</v>
      </c>
      <c r="Q5191" s="70">
        <v>6.8291314303780037</v>
      </c>
      <c r="R5191" s="70">
        <v>2.3896725200839586</v>
      </c>
      <c r="S5191" s="70">
        <v>2</v>
      </c>
      <c r="T5191" s="70">
        <v>4.4091916244898091</v>
      </c>
      <c r="U5191" s="71">
        <v>153</v>
      </c>
    </row>
    <row r="5192" spans="1:21" x14ac:dyDescent="0.2">
      <c r="A5192" s="94">
        <v>660820080001</v>
      </c>
      <c r="B5192" s="95" t="s">
        <v>29</v>
      </c>
      <c r="C5192" s="95" t="s">
        <v>174</v>
      </c>
      <c r="D5192" s="95" t="s">
        <v>503</v>
      </c>
      <c r="E5192" s="96">
        <v>2</v>
      </c>
      <c r="F5192" s="88">
        <v>2019</v>
      </c>
      <c r="G5192" s="80" t="s">
        <v>260</v>
      </c>
      <c r="H5192" s="70">
        <v>2.4798524909329176</v>
      </c>
      <c r="I5192" s="70">
        <v>2.6861532805783179</v>
      </c>
      <c r="J5192" s="70">
        <v>2</v>
      </c>
      <c r="K5192" s="70">
        <v>6.0663854438479587</v>
      </c>
      <c r="L5192" s="70">
        <v>5.8839503016624164</v>
      </c>
      <c r="M5192" s="70">
        <v>6.3179358362563276</v>
      </c>
      <c r="N5192" s="70">
        <v>5.5392879122995611</v>
      </c>
      <c r="O5192" s="70">
        <v>6.2582595321507712</v>
      </c>
      <c r="P5192" s="70">
        <v>6.7732312249511137</v>
      </c>
      <c r="Q5192" s="70">
        <v>6.3078490080078851</v>
      </c>
      <c r="R5192" s="70">
        <v>2.3539980663228368</v>
      </c>
      <c r="S5192" s="70">
        <v>2</v>
      </c>
      <c r="T5192" s="70">
        <v>4.5555752580841755</v>
      </c>
      <c r="U5192" s="71">
        <v>99</v>
      </c>
    </row>
    <row r="5193" spans="1:21" x14ac:dyDescent="0.2">
      <c r="A5193" s="94">
        <v>660823500001</v>
      </c>
      <c r="B5193" s="95" t="s">
        <v>29</v>
      </c>
      <c r="C5193" s="95" t="s">
        <v>53</v>
      </c>
      <c r="D5193" s="95" t="s">
        <v>473</v>
      </c>
      <c r="E5193" s="96">
        <v>2</v>
      </c>
      <c r="F5193" s="88">
        <v>2019</v>
      </c>
      <c r="G5193" s="80" t="s">
        <v>260</v>
      </c>
      <c r="H5193" s="70">
        <v>2.029990677111881</v>
      </c>
      <c r="I5193" s="70">
        <v>2.0342040768653518</v>
      </c>
      <c r="J5193" s="70">
        <v>2</v>
      </c>
      <c r="K5193" s="70">
        <v>3.1219694524756632</v>
      </c>
      <c r="L5193" s="70">
        <v>5.453573478276768</v>
      </c>
      <c r="M5193" s="70">
        <v>6.6298891693548407</v>
      </c>
      <c r="N5193" s="70">
        <v>4.8357699223163468</v>
      </c>
      <c r="O5193" s="70">
        <v>4.5999976932366851</v>
      </c>
      <c r="P5193" s="70">
        <v>6.7538531733001701</v>
      </c>
      <c r="Q5193" s="70">
        <v>5.3202516725545106</v>
      </c>
      <c r="R5193" s="70">
        <v>2.0794669963951673</v>
      </c>
      <c r="S5193" s="70">
        <v>2</v>
      </c>
      <c r="T5193" s="70">
        <v>3.904913859323949</v>
      </c>
      <c r="U5193" s="71">
        <v>202</v>
      </c>
    </row>
    <row r="5194" spans="1:21" x14ac:dyDescent="0.2">
      <c r="A5194" s="94">
        <v>660822450001</v>
      </c>
      <c r="B5194" s="95" t="s">
        <v>29</v>
      </c>
      <c r="C5194" s="95" t="s">
        <v>235</v>
      </c>
      <c r="D5194" s="95" t="s">
        <v>504</v>
      </c>
      <c r="E5194" s="96">
        <v>2</v>
      </c>
      <c r="F5194" s="88">
        <v>2019</v>
      </c>
      <c r="G5194" s="80" t="s">
        <v>260</v>
      </c>
      <c r="H5194" s="70">
        <v>2.0945344378472082</v>
      </c>
      <c r="I5194" s="70">
        <v>2.0870702752479033</v>
      </c>
      <c r="J5194" s="70">
        <v>2.0528826647519951</v>
      </c>
      <c r="K5194" s="70">
        <v>7</v>
      </c>
      <c r="L5194" s="70">
        <v>5.6078181646347121</v>
      </c>
      <c r="M5194" s="70">
        <v>6.8585254096123931</v>
      </c>
      <c r="N5194" s="70">
        <v>5.0113483908051695</v>
      </c>
      <c r="O5194" s="70">
        <v>6.417941308672793</v>
      </c>
      <c r="P5194" s="70">
        <v>6.7977169236754342</v>
      </c>
      <c r="Q5194" s="70">
        <v>6.8974135122957376</v>
      </c>
      <c r="R5194" s="70">
        <v>3.0689167239717978</v>
      </c>
      <c r="S5194" s="70">
        <v>2</v>
      </c>
      <c r="T5194" s="70">
        <v>4.6578473176262625</v>
      </c>
      <c r="U5194" s="71">
        <v>43</v>
      </c>
    </row>
    <row r="5195" spans="1:21" x14ac:dyDescent="0.2">
      <c r="A5195" s="94">
        <v>560018080001</v>
      </c>
      <c r="B5195" s="95" t="s">
        <v>30</v>
      </c>
      <c r="C5195" s="95" t="s">
        <v>167</v>
      </c>
      <c r="D5195" s="95" t="s">
        <v>505</v>
      </c>
      <c r="E5195" s="96">
        <v>2</v>
      </c>
      <c r="F5195" s="88">
        <v>2019</v>
      </c>
      <c r="G5195" s="80" t="s">
        <v>260</v>
      </c>
      <c r="H5195" s="70">
        <v>2</v>
      </c>
      <c r="I5195" s="70">
        <v>2</v>
      </c>
      <c r="J5195" s="70">
        <v>2.0501019574953183</v>
      </c>
      <c r="K5195" s="70">
        <v>7</v>
      </c>
      <c r="L5195" s="70">
        <v>5.5348485810959511</v>
      </c>
      <c r="M5195" s="70">
        <v>6.9870889700485757</v>
      </c>
      <c r="N5195" s="70">
        <v>4.9000301736101015</v>
      </c>
      <c r="O5195" s="70">
        <v>6.3141309293554473</v>
      </c>
      <c r="P5195" s="70">
        <v>6.7589689239221622</v>
      </c>
      <c r="Q5195" s="70">
        <v>6.775486126327924</v>
      </c>
      <c r="R5195" s="70">
        <v>3.2824745409425322</v>
      </c>
      <c r="S5195" s="70">
        <v>2</v>
      </c>
      <c r="T5195" s="70">
        <v>4.633594183566502</v>
      </c>
      <c r="U5195" s="71">
        <v>50</v>
      </c>
    </row>
    <row r="5196" spans="1:21" x14ac:dyDescent="0.2">
      <c r="A5196" s="94">
        <v>560016970001</v>
      </c>
      <c r="B5196" s="95" t="s">
        <v>30</v>
      </c>
      <c r="C5196" s="95" t="s">
        <v>96</v>
      </c>
      <c r="D5196" s="95" t="s">
        <v>506</v>
      </c>
      <c r="E5196" s="96">
        <v>2</v>
      </c>
      <c r="F5196" s="88">
        <v>2019</v>
      </c>
      <c r="G5196" s="80" t="s">
        <v>260</v>
      </c>
      <c r="H5196" s="70">
        <v>4.0224442412657746</v>
      </c>
      <c r="I5196" s="70">
        <v>3.7847100158629283</v>
      </c>
      <c r="J5196" s="70">
        <v>2.0379806237567597</v>
      </c>
      <c r="K5196" s="70">
        <v>7</v>
      </c>
      <c r="L5196" s="70">
        <v>5.8907695731103464</v>
      </c>
      <c r="M5196" s="70">
        <v>6.958216908406273</v>
      </c>
      <c r="N5196" s="70">
        <v>5.5521532114046419</v>
      </c>
      <c r="O5196" s="70">
        <v>6.2353618566834221</v>
      </c>
      <c r="P5196" s="70">
        <v>6.7894426712880227</v>
      </c>
      <c r="Q5196" s="70">
        <v>6.86389751578497</v>
      </c>
      <c r="R5196" s="70">
        <v>4.8951543738592429</v>
      </c>
      <c r="S5196" s="70">
        <v>2</v>
      </c>
      <c r="T5196" s="70">
        <v>5.1691775826185324</v>
      </c>
      <c r="U5196" s="71">
        <v>3</v>
      </c>
    </row>
    <row r="5197" spans="1:21" x14ac:dyDescent="0.2">
      <c r="A5197" s="94">
        <v>560017270001</v>
      </c>
      <c r="B5197" s="95" t="s">
        <v>30</v>
      </c>
      <c r="C5197" s="95" t="s">
        <v>57</v>
      </c>
      <c r="D5197" s="95" t="s">
        <v>507</v>
      </c>
      <c r="E5197" s="96">
        <v>2</v>
      </c>
      <c r="F5197" s="88">
        <v>2019</v>
      </c>
      <c r="G5197" s="80" t="s">
        <v>260</v>
      </c>
      <c r="H5197" s="70">
        <v>2.4251186198276531</v>
      </c>
      <c r="I5197" s="70">
        <v>2.1984614745012632</v>
      </c>
      <c r="J5197" s="70">
        <v>2.0803235454697835</v>
      </c>
      <c r="K5197" s="70">
        <v>7</v>
      </c>
      <c r="L5197" s="70">
        <v>5.5050312816041602</v>
      </c>
      <c r="M5197" s="70">
        <v>6.9597825691367543</v>
      </c>
      <c r="N5197" s="70">
        <v>4.9516188262020986</v>
      </c>
      <c r="O5197" s="70">
        <v>6.4884946341710146</v>
      </c>
      <c r="P5197" s="70">
        <v>6.6623205705616648</v>
      </c>
      <c r="Q5197" s="70">
        <v>6.8140916867165755</v>
      </c>
      <c r="R5197" s="70">
        <v>3.4408930565375786</v>
      </c>
      <c r="S5197" s="70">
        <v>2</v>
      </c>
      <c r="T5197" s="70">
        <v>4.7105113553940461</v>
      </c>
      <c r="U5197" s="71">
        <v>34</v>
      </c>
    </row>
    <row r="5198" spans="1:21" x14ac:dyDescent="0.2">
      <c r="A5198" s="94">
        <v>560018910001</v>
      </c>
      <c r="B5198" s="95" t="s">
        <v>30</v>
      </c>
      <c r="C5198" s="95" t="s">
        <v>250</v>
      </c>
      <c r="D5198" s="95" t="s">
        <v>508</v>
      </c>
      <c r="E5198" s="96">
        <v>2</v>
      </c>
      <c r="F5198" s="88">
        <v>2019</v>
      </c>
      <c r="G5198" s="80" t="s">
        <v>260</v>
      </c>
      <c r="H5198" s="70">
        <v>2</v>
      </c>
      <c r="I5198" s="70">
        <v>2</v>
      </c>
      <c r="J5198" s="70">
        <v>2.0955344483932881</v>
      </c>
      <c r="K5198" s="70">
        <v>6.2143984860472319</v>
      </c>
      <c r="L5198" s="70">
        <v>5.5839819872107146</v>
      </c>
      <c r="M5198" s="70">
        <v>6.9533102384112624</v>
      </c>
      <c r="N5198" s="70">
        <v>4.9402540533810617</v>
      </c>
      <c r="O5198" s="70">
        <v>6.4926904250453212</v>
      </c>
      <c r="P5198" s="70">
        <v>6.6876085643062115</v>
      </c>
      <c r="Q5198" s="70">
        <v>6.9028047388299436</v>
      </c>
      <c r="R5198" s="70">
        <v>2.2891703431247246</v>
      </c>
      <c r="S5198" s="70">
        <v>2</v>
      </c>
      <c r="T5198" s="70">
        <v>4.5133127737291465</v>
      </c>
      <c r="U5198" s="71">
        <v>116</v>
      </c>
    </row>
    <row r="5199" spans="1:21" x14ac:dyDescent="0.2">
      <c r="A5199" s="94">
        <v>560020730001</v>
      </c>
      <c r="B5199" s="95" t="s">
        <v>30</v>
      </c>
      <c r="C5199" s="95" t="s">
        <v>191</v>
      </c>
      <c r="D5199" s="95" t="s">
        <v>509</v>
      </c>
      <c r="E5199" s="96">
        <v>2</v>
      </c>
      <c r="F5199" s="88">
        <v>2019</v>
      </c>
      <c r="G5199" s="80" t="s">
        <v>260</v>
      </c>
      <c r="H5199" s="70">
        <v>2.0176399030461507</v>
      </c>
      <c r="I5199" s="70">
        <v>2.0125054184258975</v>
      </c>
      <c r="J5199" s="70">
        <v>2.0892414788821783</v>
      </c>
      <c r="K5199" s="70">
        <v>5.3420826541575073</v>
      </c>
      <c r="L5199" s="70">
        <v>5.336433967052157</v>
      </c>
      <c r="M5199" s="70">
        <v>6.853898686791962</v>
      </c>
      <c r="N5199" s="70">
        <v>4.8114528752206347</v>
      </c>
      <c r="O5199" s="70">
        <v>6.2242116603436966</v>
      </c>
      <c r="P5199" s="70">
        <v>6.7977169236754342</v>
      </c>
      <c r="Q5199" s="70">
        <v>6.2364391737256382</v>
      </c>
      <c r="R5199" s="70">
        <v>2.55369448867024</v>
      </c>
      <c r="S5199" s="70">
        <v>2</v>
      </c>
      <c r="T5199" s="70">
        <v>4.3562764358326245</v>
      </c>
      <c r="U5199" s="71">
        <v>170</v>
      </c>
    </row>
    <row r="5200" spans="1:21" x14ac:dyDescent="0.2">
      <c r="A5200" s="94">
        <v>560017430001</v>
      </c>
      <c r="B5200" s="95" t="s">
        <v>30</v>
      </c>
      <c r="C5200" s="95" t="s">
        <v>96</v>
      </c>
      <c r="D5200" s="95" t="s">
        <v>510</v>
      </c>
      <c r="E5200" s="96">
        <v>2</v>
      </c>
      <c r="F5200" s="88">
        <v>2019</v>
      </c>
      <c r="G5200" s="80" t="s">
        <v>260</v>
      </c>
      <c r="H5200" s="70">
        <v>2.3479813016540438</v>
      </c>
      <c r="I5200" s="70">
        <v>2.5459451760404148</v>
      </c>
      <c r="J5200" s="70">
        <v>2.1602240727913813</v>
      </c>
      <c r="K5200" s="70">
        <v>7</v>
      </c>
      <c r="L5200" s="70">
        <v>5.891896042193328</v>
      </c>
      <c r="M5200" s="70">
        <v>6.9870889700485757</v>
      </c>
      <c r="N5200" s="70">
        <v>5.3777071673586549</v>
      </c>
      <c r="O5200" s="70">
        <v>5.5138335066804647</v>
      </c>
      <c r="P5200" s="70">
        <v>6.7907523452194676</v>
      </c>
      <c r="Q5200" s="70">
        <v>6.767619267750832</v>
      </c>
      <c r="R5200" s="70">
        <v>5.2450372886747623</v>
      </c>
      <c r="S5200" s="70">
        <v>2</v>
      </c>
      <c r="T5200" s="70">
        <v>4.8856737615343278</v>
      </c>
      <c r="U5200" s="71">
        <v>13</v>
      </c>
    </row>
    <row r="5201" spans="1:21" x14ac:dyDescent="0.2">
      <c r="A5201" s="94">
        <v>560016540001</v>
      </c>
      <c r="B5201" s="95" t="s">
        <v>30</v>
      </c>
      <c r="C5201" s="95" t="s">
        <v>167</v>
      </c>
      <c r="D5201" s="95" t="s">
        <v>511</v>
      </c>
      <c r="E5201" s="96">
        <v>2</v>
      </c>
      <c r="F5201" s="88">
        <v>2019</v>
      </c>
      <c r="G5201" s="80" t="s">
        <v>260</v>
      </c>
      <c r="H5201" s="70">
        <v>2</v>
      </c>
      <c r="I5201" s="70">
        <v>2</v>
      </c>
      <c r="J5201" s="70">
        <v>2.1968942891442591</v>
      </c>
      <c r="K5201" s="70">
        <v>7</v>
      </c>
      <c r="L5201" s="70">
        <v>5.9588647966608086</v>
      </c>
      <c r="M5201" s="70">
        <v>6.9311271072603953</v>
      </c>
      <c r="N5201" s="70">
        <v>5.2699604532871938</v>
      </c>
      <c r="O5201" s="70">
        <v>6.5197469670896204</v>
      </c>
      <c r="P5201" s="70">
        <v>6.7207846766163479</v>
      </c>
      <c r="Q5201" s="70">
        <v>6.8360700056562935</v>
      </c>
      <c r="R5201" s="70">
        <v>3.7337220744835853</v>
      </c>
      <c r="S5201" s="70">
        <v>2</v>
      </c>
      <c r="T5201" s="70">
        <v>4.7639308641832088</v>
      </c>
      <c r="U5201" s="71">
        <v>26</v>
      </c>
    </row>
    <row r="5202" spans="1:21" x14ac:dyDescent="0.2">
      <c r="A5202" s="94">
        <v>560019050001</v>
      </c>
      <c r="B5202" s="95" t="s">
        <v>30</v>
      </c>
      <c r="C5202" s="95" t="s">
        <v>103</v>
      </c>
      <c r="D5202" s="95" t="s">
        <v>512</v>
      </c>
      <c r="E5202" s="96">
        <v>2</v>
      </c>
      <c r="F5202" s="88">
        <v>2019</v>
      </c>
      <c r="G5202" s="80" t="s">
        <v>260</v>
      </c>
      <c r="H5202" s="70">
        <v>2.107099685579684</v>
      </c>
      <c r="I5202" s="70">
        <v>2.1239518794714289</v>
      </c>
      <c r="J5202" s="70">
        <v>2.0293533479483066</v>
      </c>
      <c r="K5202" s="70">
        <v>7</v>
      </c>
      <c r="L5202" s="70">
        <v>4.9234479361181087</v>
      </c>
      <c r="M5202" s="70">
        <v>6.8620353895749995</v>
      </c>
      <c r="N5202" s="70">
        <v>4.4461068152162238</v>
      </c>
      <c r="O5202" s="70">
        <v>6.5030045352705619</v>
      </c>
      <c r="P5202" s="70">
        <v>6.7977169236754342</v>
      </c>
      <c r="Q5202" s="70">
        <v>4.5467996833826447</v>
      </c>
      <c r="R5202" s="70">
        <v>2.2865913933732656</v>
      </c>
      <c r="S5202" s="70">
        <v>2</v>
      </c>
      <c r="T5202" s="70">
        <v>4.3021756324675549</v>
      </c>
      <c r="U5202" s="71">
        <v>179</v>
      </c>
    </row>
    <row r="5203" spans="1:21" x14ac:dyDescent="0.2">
      <c r="A5203" s="94">
        <v>560016700001</v>
      </c>
      <c r="B5203" s="95" t="s">
        <v>30</v>
      </c>
      <c r="C5203" s="95" t="s">
        <v>57</v>
      </c>
      <c r="D5203" s="95" t="s">
        <v>513</v>
      </c>
      <c r="E5203" s="96">
        <v>2</v>
      </c>
      <c r="F5203" s="88">
        <v>2019</v>
      </c>
      <c r="G5203" s="80" t="s">
        <v>260</v>
      </c>
      <c r="H5203" s="70">
        <v>2</v>
      </c>
      <c r="I5203" s="70">
        <v>2</v>
      </c>
      <c r="J5203" s="70">
        <v>2.0666425078724591</v>
      </c>
      <c r="K5203" s="70">
        <v>7</v>
      </c>
      <c r="L5203" s="70">
        <v>5.5280738946601327</v>
      </c>
      <c r="M5203" s="70">
        <v>6.755100565452417</v>
      </c>
      <c r="N5203" s="70">
        <v>5.2472839291804707</v>
      </c>
      <c r="O5203" s="70">
        <v>6.3467476546675927</v>
      </c>
      <c r="P5203" s="70">
        <v>6.7847994507208673</v>
      </c>
      <c r="Q5203" s="70">
        <v>6.9183807715492929</v>
      </c>
      <c r="R5203" s="70">
        <v>2.8571485777098413</v>
      </c>
      <c r="S5203" s="70">
        <v>2</v>
      </c>
      <c r="T5203" s="70">
        <v>4.62534811265109</v>
      </c>
      <c r="U5203" s="71">
        <v>58</v>
      </c>
    </row>
    <row r="5204" spans="1:21" x14ac:dyDescent="0.2">
      <c r="A5204" s="94">
        <v>560017860001</v>
      </c>
      <c r="B5204" s="95" t="s">
        <v>30</v>
      </c>
      <c r="C5204" s="95" t="s">
        <v>250</v>
      </c>
      <c r="D5204" s="95" t="s">
        <v>514</v>
      </c>
      <c r="E5204" s="96">
        <v>2</v>
      </c>
      <c r="F5204" s="88">
        <v>2019</v>
      </c>
      <c r="G5204" s="80" t="s">
        <v>260</v>
      </c>
      <c r="H5204" s="70">
        <v>2</v>
      </c>
      <c r="I5204" s="70">
        <v>2</v>
      </c>
      <c r="J5204" s="70">
        <v>2.3047852932502035</v>
      </c>
      <c r="K5204" s="70">
        <v>7</v>
      </c>
      <c r="L5204" s="70">
        <v>5.8190331445772774</v>
      </c>
      <c r="M5204" s="70">
        <v>6.9870889700485757</v>
      </c>
      <c r="N5204" s="70">
        <v>4.9219009985151843</v>
      </c>
      <c r="O5204" s="70">
        <v>5.9702251173684093</v>
      </c>
      <c r="P5204" s="70">
        <v>6.7846189232562164</v>
      </c>
      <c r="Q5204" s="70">
        <v>6.8906426334195121</v>
      </c>
      <c r="R5204" s="70">
        <v>2.8555921494831424</v>
      </c>
      <c r="S5204" s="70">
        <v>2</v>
      </c>
      <c r="T5204" s="70">
        <v>4.6278239358265445</v>
      </c>
      <c r="U5204" s="71">
        <v>55</v>
      </c>
    </row>
    <row r="5205" spans="1:21" x14ac:dyDescent="0.2">
      <c r="A5205" s="94">
        <v>560017350001</v>
      </c>
      <c r="B5205" s="95" t="s">
        <v>30</v>
      </c>
      <c r="C5205" s="95" t="s">
        <v>96</v>
      </c>
      <c r="D5205" s="95" t="s">
        <v>515</v>
      </c>
      <c r="E5205" s="96">
        <v>2</v>
      </c>
      <c r="F5205" s="88">
        <v>2019</v>
      </c>
      <c r="G5205" s="80" t="s">
        <v>260</v>
      </c>
      <c r="H5205" s="70">
        <v>2</v>
      </c>
      <c r="I5205" s="70">
        <v>2</v>
      </c>
      <c r="J5205" s="70">
        <v>2.0602081254960858</v>
      </c>
      <c r="K5205" s="70">
        <v>7</v>
      </c>
      <c r="L5205" s="70">
        <v>5.6167718947118477</v>
      </c>
      <c r="M5205" s="70">
        <v>6.920166535048347</v>
      </c>
      <c r="N5205" s="70">
        <v>4.9764236684612442</v>
      </c>
      <c r="O5205" s="70">
        <v>6.2709893068799154</v>
      </c>
      <c r="P5205" s="70">
        <v>6.7417141438670134</v>
      </c>
      <c r="Q5205" s="70">
        <v>6.9444155724489596</v>
      </c>
      <c r="R5205" s="70">
        <v>2.7476300651729213</v>
      </c>
      <c r="S5205" s="70">
        <v>2</v>
      </c>
      <c r="T5205" s="70">
        <v>4.6065266093405279</v>
      </c>
      <c r="U5205" s="71">
        <v>72</v>
      </c>
    </row>
    <row r="5206" spans="1:21" x14ac:dyDescent="0.2">
      <c r="A5206" s="94">
        <v>560018670001</v>
      </c>
      <c r="B5206" s="95" t="s">
        <v>30</v>
      </c>
      <c r="C5206" s="95" t="s">
        <v>57</v>
      </c>
      <c r="D5206" s="95" t="s">
        <v>516</v>
      </c>
      <c r="E5206" s="96">
        <v>2</v>
      </c>
      <c r="F5206" s="88">
        <v>2019</v>
      </c>
      <c r="G5206" s="80" t="s">
        <v>260</v>
      </c>
      <c r="H5206" s="70">
        <v>2.1038898314890462</v>
      </c>
      <c r="I5206" s="70">
        <v>2.1492839699304747</v>
      </c>
      <c r="J5206" s="70">
        <v>2.2420951863727669</v>
      </c>
      <c r="K5206" s="70">
        <v>7</v>
      </c>
      <c r="L5206" s="70">
        <v>5.9386372691872742</v>
      </c>
      <c r="M5206" s="70">
        <v>5.719512365765496</v>
      </c>
      <c r="N5206" s="70">
        <v>5.2468284583812572</v>
      </c>
      <c r="O5206" s="70">
        <v>6.3405609695631373</v>
      </c>
      <c r="P5206" s="70">
        <v>6.7977169236754342</v>
      </c>
      <c r="Q5206" s="70">
        <v>6.7764462583442411</v>
      </c>
      <c r="R5206" s="70">
        <v>7</v>
      </c>
      <c r="S5206" s="70">
        <v>2</v>
      </c>
      <c r="T5206" s="70">
        <v>4.9429142693924275</v>
      </c>
      <c r="U5206" s="71">
        <v>7</v>
      </c>
    </row>
    <row r="5207" spans="1:21" x14ac:dyDescent="0.2">
      <c r="A5207" s="94">
        <v>560020140001</v>
      </c>
      <c r="B5207" s="95" t="s">
        <v>30</v>
      </c>
      <c r="C5207" s="95" t="s">
        <v>167</v>
      </c>
      <c r="D5207" s="95" t="s">
        <v>517</v>
      </c>
      <c r="E5207" s="96">
        <v>2</v>
      </c>
      <c r="F5207" s="88">
        <v>2019</v>
      </c>
      <c r="G5207" s="80" t="s">
        <v>260</v>
      </c>
      <c r="H5207" s="70">
        <v>2.1524629041244454</v>
      </c>
      <c r="I5207" s="70">
        <v>2.0860938154480797</v>
      </c>
      <c r="J5207" s="70">
        <v>2.0422369001025626</v>
      </c>
      <c r="K5207" s="70">
        <v>7</v>
      </c>
      <c r="L5207" s="70">
        <v>5.1999418792730321</v>
      </c>
      <c r="M5207" s="70">
        <v>6.9650604197912926</v>
      </c>
      <c r="N5207" s="70">
        <v>4.7672517257823568</v>
      </c>
      <c r="O5207" s="70">
        <v>5.2309075265477549</v>
      </c>
      <c r="P5207" s="70">
        <v>6.7749360499087778</v>
      </c>
      <c r="Q5207" s="70">
        <v>6.9564088736639995</v>
      </c>
      <c r="R5207" s="70">
        <v>3.6395155105942543</v>
      </c>
      <c r="S5207" s="70">
        <v>2</v>
      </c>
      <c r="T5207" s="70">
        <v>4.5679013004363798</v>
      </c>
      <c r="U5207" s="71">
        <v>89</v>
      </c>
    </row>
    <row r="5208" spans="1:21" x14ac:dyDescent="0.2">
      <c r="A5208" s="94">
        <v>760030170001</v>
      </c>
      <c r="B5208" s="95" t="s">
        <v>22</v>
      </c>
      <c r="C5208" s="95" t="s">
        <v>106</v>
      </c>
      <c r="D5208" s="95" t="s">
        <v>518</v>
      </c>
      <c r="E5208" s="96">
        <v>2</v>
      </c>
      <c r="F5208" s="88">
        <v>2019</v>
      </c>
      <c r="G5208" s="80" t="s">
        <v>260</v>
      </c>
      <c r="H5208" s="70">
        <v>2</v>
      </c>
      <c r="I5208" s="70">
        <v>2</v>
      </c>
      <c r="J5208" s="70">
        <v>2.0215415585065819</v>
      </c>
      <c r="K5208" s="70">
        <v>6.080501283014395</v>
      </c>
      <c r="L5208" s="70">
        <v>5.5576808041568846</v>
      </c>
      <c r="M5208" s="70">
        <v>5.7693661699248713</v>
      </c>
      <c r="N5208" s="70">
        <v>4.4732808602939995</v>
      </c>
      <c r="O5208" s="70">
        <v>5.899545155319899</v>
      </c>
      <c r="P5208" s="70">
        <v>6.7583452183550747</v>
      </c>
      <c r="Q5208" s="70">
        <v>6.1773732871108242</v>
      </c>
      <c r="R5208" s="70">
        <v>2.3682109306514332</v>
      </c>
      <c r="S5208" s="70">
        <v>2</v>
      </c>
      <c r="T5208" s="70">
        <v>4.2588204389444977</v>
      </c>
      <c r="U5208" s="71">
        <v>187</v>
      </c>
    </row>
    <row r="5209" spans="1:21" x14ac:dyDescent="0.2">
      <c r="A5209" s="94">
        <v>760026730001</v>
      </c>
      <c r="B5209" s="95" t="s">
        <v>22</v>
      </c>
      <c r="C5209" s="95" t="s">
        <v>171</v>
      </c>
      <c r="D5209" s="95" t="s">
        <v>519</v>
      </c>
      <c r="E5209" s="96">
        <v>2</v>
      </c>
      <c r="F5209" s="88">
        <v>2019</v>
      </c>
      <c r="G5209" s="80" t="s">
        <v>260</v>
      </c>
      <c r="H5209" s="70">
        <v>2</v>
      </c>
      <c r="I5209" s="70">
        <v>2</v>
      </c>
      <c r="J5209" s="70">
        <v>2.0189298064628343</v>
      </c>
      <c r="K5209" s="70">
        <v>5.6014348582927802</v>
      </c>
      <c r="L5209" s="70">
        <v>5.6100667984210979</v>
      </c>
      <c r="M5209" s="70">
        <v>6.9870889700485757</v>
      </c>
      <c r="N5209" s="70">
        <v>4.2818337471393679</v>
      </c>
      <c r="O5209" s="70">
        <v>5.9685427570006677</v>
      </c>
      <c r="P5209" s="70">
        <v>6.7977169236754342</v>
      </c>
      <c r="Q5209" s="70">
        <v>5.3724260518016775</v>
      </c>
      <c r="R5209" s="70">
        <v>2.3006996573386531</v>
      </c>
      <c r="S5209" s="70">
        <v>2</v>
      </c>
      <c r="T5209" s="70">
        <v>4.2448949641817579</v>
      </c>
      <c r="U5209" s="71">
        <v>189</v>
      </c>
    </row>
    <row r="5210" spans="1:21" x14ac:dyDescent="0.2">
      <c r="A5210" s="94">
        <v>760029910001</v>
      </c>
      <c r="B5210" s="95" t="s">
        <v>22</v>
      </c>
      <c r="C5210" s="95" t="s">
        <v>70</v>
      </c>
      <c r="D5210" s="95" t="s">
        <v>519</v>
      </c>
      <c r="E5210" s="96">
        <v>2</v>
      </c>
      <c r="F5210" s="88">
        <v>2019</v>
      </c>
      <c r="G5210" s="80" t="s">
        <v>260</v>
      </c>
      <c r="H5210" s="70">
        <v>2</v>
      </c>
      <c r="I5210" s="70">
        <v>2</v>
      </c>
      <c r="J5210" s="70">
        <v>2.0259810821636939</v>
      </c>
      <c r="K5210" s="70">
        <v>5.9395510171687924</v>
      </c>
      <c r="L5210" s="70">
        <v>5.3069015591867759</v>
      </c>
      <c r="M5210" s="70">
        <v>6.9870889700485757</v>
      </c>
      <c r="N5210" s="70">
        <v>4.6372544166005385</v>
      </c>
      <c r="O5210" s="70">
        <v>5.7478985604255097</v>
      </c>
      <c r="P5210" s="70">
        <v>6.7838387531396416</v>
      </c>
      <c r="Q5210" s="70">
        <v>6.0248911321874887</v>
      </c>
      <c r="R5210" s="70">
        <v>2.441412275642429</v>
      </c>
      <c r="S5210" s="70">
        <v>2</v>
      </c>
      <c r="T5210" s="70">
        <v>4.324568147213621</v>
      </c>
      <c r="U5210" s="71">
        <v>175</v>
      </c>
    </row>
    <row r="5211" spans="1:21" x14ac:dyDescent="0.2">
      <c r="A5211" s="94">
        <v>760030680001</v>
      </c>
      <c r="B5211" s="95" t="s">
        <v>22</v>
      </c>
      <c r="C5211" s="95" t="s">
        <v>84</v>
      </c>
      <c r="D5211" s="95" t="s">
        <v>520</v>
      </c>
      <c r="E5211" s="96">
        <v>2</v>
      </c>
      <c r="F5211" s="88">
        <v>2019</v>
      </c>
      <c r="G5211" s="80" t="s">
        <v>260</v>
      </c>
      <c r="H5211" s="70">
        <v>2</v>
      </c>
      <c r="I5211" s="70">
        <v>2</v>
      </c>
      <c r="J5211" s="70">
        <v>2.087522906109863</v>
      </c>
      <c r="K5211" s="70">
        <v>7</v>
      </c>
      <c r="L5211" s="70">
        <v>5.4129944765778912</v>
      </c>
      <c r="M5211" s="70">
        <v>6.9767865583020097</v>
      </c>
      <c r="N5211" s="70">
        <v>4.8421949990156374</v>
      </c>
      <c r="O5211" s="70">
        <v>6.1711582460534311</v>
      </c>
      <c r="P5211" s="70">
        <v>6.7621897028574294</v>
      </c>
      <c r="Q5211" s="70">
        <v>6.9267855831088072</v>
      </c>
      <c r="R5211" s="70">
        <v>3.4909422177601019</v>
      </c>
      <c r="S5211" s="70">
        <v>2</v>
      </c>
      <c r="T5211" s="70">
        <v>4.6392145574820978</v>
      </c>
      <c r="U5211" s="71">
        <v>46</v>
      </c>
    </row>
    <row r="5212" spans="1:21" x14ac:dyDescent="0.2">
      <c r="A5212" s="94">
        <v>760029830001</v>
      </c>
      <c r="B5212" s="95" t="s">
        <v>22</v>
      </c>
      <c r="C5212" s="95" t="s">
        <v>75</v>
      </c>
      <c r="D5212" s="95" t="s">
        <v>521</v>
      </c>
      <c r="E5212" s="96">
        <v>2</v>
      </c>
      <c r="F5212" s="88">
        <v>2019</v>
      </c>
      <c r="G5212" s="80" t="s">
        <v>260</v>
      </c>
      <c r="H5212" s="70">
        <v>2.0859360750944389</v>
      </c>
      <c r="I5212" s="70">
        <v>2.0208750999957901</v>
      </c>
      <c r="J5212" s="70">
        <v>2.0506709137558605</v>
      </c>
      <c r="K5212" s="70">
        <v>3.8450444076999779</v>
      </c>
      <c r="L5212" s="70">
        <v>5.104530885980493</v>
      </c>
      <c r="M5212" s="70">
        <v>6.9776189174709513</v>
      </c>
      <c r="N5212" s="70">
        <v>4.3583905461058876</v>
      </c>
      <c r="O5212" s="70">
        <v>6.2024061674340834</v>
      </c>
      <c r="P5212" s="70">
        <v>6.7977169236754342</v>
      </c>
      <c r="Q5212" s="70">
        <v>2</v>
      </c>
      <c r="R5212" s="70">
        <v>2.0164196531926755</v>
      </c>
      <c r="S5212" s="70">
        <v>2</v>
      </c>
      <c r="T5212" s="70">
        <v>3.7883007992004658</v>
      </c>
      <c r="U5212" s="71">
        <v>203</v>
      </c>
    </row>
    <row r="5213" spans="1:21" x14ac:dyDescent="0.2">
      <c r="A5213" s="94">
        <v>760030090001</v>
      </c>
      <c r="B5213" s="95" t="s">
        <v>22</v>
      </c>
      <c r="C5213" s="95" t="s">
        <v>112</v>
      </c>
      <c r="D5213" s="95" t="s">
        <v>522</v>
      </c>
      <c r="E5213" s="96">
        <v>2</v>
      </c>
      <c r="F5213" s="88">
        <v>2019</v>
      </c>
      <c r="G5213" s="80" t="s">
        <v>260</v>
      </c>
      <c r="H5213" s="70">
        <v>2</v>
      </c>
      <c r="I5213" s="70">
        <v>2</v>
      </c>
      <c r="J5213" s="70">
        <v>2.019709655792381</v>
      </c>
      <c r="K5213" s="70">
        <v>7</v>
      </c>
      <c r="L5213" s="70">
        <v>5.4199471077623258</v>
      </c>
      <c r="M5213" s="70">
        <v>2</v>
      </c>
      <c r="N5213" s="70">
        <v>4.0621891101903511</v>
      </c>
      <c r="O5213" s="70">
        <v>6.026695616101037</v>
      </c>
      <c r="P5213" s="70">
        <v>2</v>
      </c>
      <c r="Q5213" s="70">
        <v>6.8083776951523411</v>
      </c>
      <c r="R5213" s="70">
        <v>2.3593587093619086</v>
      </c>
      <c r="S5213" s="70">
        <v>2</v>
      </c>
      <c r="T5213" s="70">
        <v>3.6413564911966949</v>
      </c>
      <c r="U5213" s="71">
        <v>204</v>
      </c>
    </row>
    <row r="5214" spans="1:21" x14ac:dyDescent="0.2">
      <c r="A5214" s="94">
        <v>760029320001</v>
      </c>
      <c r="B5214" s="95" t="s">
        <v>22</v>
      </c>
      <c r="C5214" s="95" t="s">
        <v>86</v>
      </c>
      <c r="D5214" s="95" t="s">
        <v>523</v>
      </c>
      <c r="E5214" s="96">
        <v>2</v>
      </c>
      <c r="F5214" s="88">
        <v>2019</v>
      </c>
      <c r="G5214" s="80" t="s">
        <v>260</v>
      </c>
      <c r="H5214" s="70">
        <v>2</v>
      </c>
      <c r="I5214" s="70">
        <v>2</v>
      </c>
      <c r="J5214" s="70">
        <v>2.0395269703650678</v>
      </c>
      <c r="K5214" s="70">
        <v>7</v>
      </c>
      <c r="L5214" s="70">
        <v>5.7869002752458423</v>
      </c>
      <c r="M5214" s="70">
        <v>6.9870889700485757</v>
      </c>
      <c r="N5214" s="70">
        <v>4.3499199400758437</v>
      </c>
      <c r="O5214" s="70">
        <v>5.9707334372163654</v>
      </c>
      <c r="P5214" s="70">
        <v>6.7719601938041176</v>
      </c>
      <c r="Q5214" s="70">
        <v>6.9715549332071785</v>
      </c>
      <c r="R5214" s="70">
        <v>3.7897376509981267</v>
      </c>
      <c r="S5214" s="70">
        <v>2</v>
      </c>
      <c r="T5214" s="70">
        <v>4.63895186424676</v>
      </c>
      <c r="U5214" s="71">
        <v>47</v>
      </c>
    </row>
    <row r="5215" spans="1:21" x14ac:dyDescent="0.2">
      <c r="A5215" s="94">
        <v>760028860001</v>
      </c>
      <c r="B5215" s="95" t="s">
        <v>22</v>
      </c>
      <c r="C5215" s="95" t="s">
        <v>146</v>
      </c>
      <c r="D5215" s="95" t="s">
        <v>524</v>
      </c>
      <c r="E5215" s="96">
        <v>2</v>
      </c>
      <c r="F5215" s="88">
        <v>2019</v>
      </c>
      <c r="G5215" s="80" t="s">
        <v>260</v>
      </c>
      <c r="H5215" s="70">
        <v>2.0040579681505535</v>
      </c>
      <c r="I5215" s="70">
        <v>2.0042104889033325</v>
      </c>
      <c r="J5215" s="70">
        <v>2.0410431663837643</v>
      </c>
      <c r="K5215" s="70">
        <v>5.6793132363630967</v>
      </c>
      <c r="L5215" s="70">
        <v>4.4771049596153176</v>
      </c>
      <c r="M5215" s="70">
        <v>6.9208049375267864</v>
      </c>
      <c r="N5215" s="70">
        <v>4.6205616702098284</v>
      </c>
      <c r="O5215" s="70">
        <v>5.547272032881736</v>
      </c>
      <c r="P5215" s="70">
        <v>6.7917163947454968</v>
      </c>
      <c r="Q5215" s="70">
        <v>5.7937661272396301</v>
      </c>
      <c r="R5215" s="70">
        <v>2.7359005185385725</v>
      </c>
      <c r="S5215" s="70">
        <v>2</v>
      </c>
      <c r="T5215" s="70">
        <v>4.2179792917131769</v>
      </c>
      <c r="U5215" s="71">
        <v>190</v>
      </c>
    </row>
    <row r="5216" spans="1:21" x14ac:dyDescent="0.2">
      <c r="A5216" s="94">
        <v>760028780001</v>
      </c>
      <c r="B5216" s="95" t="s">
        <v>22</v>
      </c>
      <c r="C5216" s="95" t="s">
        <v>51</v>
      </c>
      <c r="D5216" s="95" t="s">
        <v>525</v>
      </c>
      <c r="E5216" s="96">
        <v>2</v>
      </c>
      <c r="F5216" s="88">
        <v>2019</v>
      </c>
      <c r="G5216" s="80" t="s">
        <v>260</v>
      </c>
      <c r="H5216" s="70">
        <v>2</v>
      </c>
      <c r="I5216" s="70">
        <v>2</v>
      </c>
      <c r="J5216" s="70">
        <v>2.0190080130745964</v>
      </c>
      <c r="K5216" s="70">
        <v>7</v>
      </c>
      <c r="L5216" s="70">
        <v>2</v>
      </c>
      <c r="M5216" s="70">
        <v>6.9760523336640778</v>
      </c>
      <c r="N5216" s="70">
        <v>4.965458534395669</v>
      </c>
      <c r="O5216" s="70">
        <v>6.4010749267045419</v>
      </c>
      <c r="P5216" s="70">
        <v>6.789330780993331</v>
      </c>
      <c r="Q5216" s="70">
        <v>6.367600326058767</v>
      </c>
      <c r="R5216" s="70">
        <v>3.5454832633724074</v>
      </c>
      <c r="S5216" s="70">
        <v>2</v>
      </c>
      <c r="T5216" s="70">
        <v>4.3386673481886158</v>
      </c>
      <c r="U5216" s="71">
        <v>173</v>
      </c>
    </row>
    <row r="5217" spans="1:21" x14ac:dyDescent="0.2">
      <c r="A5217" s="94">
        <v>760053110001</v>
      </c>
      <c r="B5217" s="95" t="s">
        <v>22</v>
      </c>
      <c r="C5217" s="95" t="s">
        <v>139</v>
      </c>
      <c r="D5217" s="95" t="s">
        <v>526</v>
      </c>
      <c r="E5217" s="96">
        <v>2</v>
      </c>
      <c r="F5217" s="88">
        <v>2019</v>
      </c>
      <c r="G5217" s="80" t="s">
        <v>260</v>
      </c>
      <c r="H5217" s="70">
        <v>2</v>
      </c>
      <c r="I5217" s="70">
        <v>2</v>
      </c>
      <c r="J5217" s="70">
        <v>2.0256328411425346</v>
      </c>
      <c r="K5217" s="70">
        <v>7</v>
      </c>
      <c r="L5217" s="70">
        <v>5.131305575519308</v>
      </c>
      <c r="M5217" s="70">
        <v>6.9461294888118612</v>
      </c>
      <c r="N5217" s="70">
        <v>4.2978719413234598</v>
      </c>
      <c r="O5217" s="70">
        <v>5.9160933718460269</v>
      </c>
      <c r="P5217" s="70">
        <v>6.6261762606036818</v>
      </c>
      <c r="Q5217" s="70">
        <v>6.9361681712840344</v>
      </c>
      <c r="R5217" s="70">
        <v>2.5267927394630538</v>
      </c>
      <c r="S5217" s="70">
        <v>2</v>
      </c>
      <c r="T5217" s="70">
        <v>4.4505141991661636</v>
      </c>
      <c r="U5217" s="71">
        <v>139</v>
      </c>
    </row>
    <row r="5218" spans="1:21" x14ac:dyDescent="0.2">
      <c r="A5218" s="94">
        <v>760021340001</v>
      </c>
      <c r="B5218" s="95" t="s">
        <v>22</v>
      </c>
      <c r="C5218" s="95" t="s">
        <v>90</v>
      </c>
      <c r="D5218" s="95" t="s">
        <v>527</v>
      </c>
      <c r="E5218" s="96">
        <v>2</v>
      </c>
      <c r="F5218" s="88">
        <v>2019</v>
      </c>
      <c r="G5218" s="80" t="s">
        <v>260</v>
      </c>
      <c r="H5218" s="70">
        <v>2</v>
      </c>
      <c r="I5218" s="70">
        <v>2</v>
      </c>
      <c r="J5218" s="70">
        <v>2.0191405486202716</v>
      </c>
      <c r="K5218" s="70">
        <v>6.003201396057686</v>
      </c>
      <c r="L5218" s="70">
        <v>5.553895957900469</v>
      </c>
      <c r="M5218" s="70">
        <v>6.6827682236142145</v>
      </c>
      <c r="N5218" s="70">
        <v>4.9190822142671671</v>
      </c>
      <c r="O5218" s="70">
        <v>6.5774623212507155</v>
      </c>
      <c r="P5218" s="70">
        <v>6.7977169236754342</v>
      </c>
      <c r="Q5218" s="70">
        <v>5.883522773778906</v>
      </c>
      <c r="R5218" s="70">
        <v>2.1676487175407777</v>
      </c>
      <c r="S5218" s="70">
        <v>2</v>
      </c>
      <c r="T5218" s="70">
        <v>4.3837032563921365</v>
      </c>
      <c r="U5218" s="71">
        <v>164</v>
      </c>
    </row>
    <row r="5219" spans="1:21" x14ac:dyDescent="0.2">
      <c r="A5219" s="94">
        <v>760030330001</v>
      </c>
      <c r="B5219" s="95" t="s">
        <v>22</v>
      </c>
      <c r="C5219" s="95" t="s">
        <v>75</v>
      </c>
      <c r="D5219" s="95" t="s">
        <v>528</v>
      </c>
      <c r="E5219" s="96">
        <v>2</v>
      </c>
      <c r="F5219" s="88">
        <v>2019</v>
      </c>
      <c r="G5219" s="80" t="s">
        <v>260</v>
      </c>
      <c r="H5219" s="70">
        <v>2.0058091258517767</v>
      </c>
      <c r="I5219" s="70">
        <v>2.0075047466102665</v>
      </c>
      <c r="J5219" s="70">
        <v>2.0291397923964745</v>
      </c>
      <c r="K5219" s="70">
        <v>4.4637203723526024</v>
      </c>
      <c r="L5219" s="70">
        <v>5.4092629107009742</v>
      </c>
      <c r="M5219" s="70">
        <v>6.9870889700485757</v>
      </c>
      <c r="N5219" s="70">
        <v>4.5882260939403494</v>
      </c>
      <c r="O5219" s="70">
        <v>6.3431955598553307</v>
      </c>
      <c r="P5219" s="70">
        <v>6.7977169236754342</v>
      </c>
      <c r="Q5219" s="70">
        <v>5.0960784569545527</v>
      </c>
      <c r="R5219" s="70">
        <v>2.349686480015976</v>
      </c>
      <c r="S5219" s="70">
        <v>2</v>
      </c>
      <c r="T5219" s="70">
        <v>4.1731191193668593</v>
      </c>
      <c r="U5219" s="71">
        <v>193</v>
      </c>
    </row>
    <row r="5220" spans="1:21" x14ac:dyDescent="0.2">
      <c r="A5220" s="94">
        <v>760027890001</v>
      </c>
      <c r="B5220" s="95" t="s">
        <v>22</v>
      </c>
      <c r="C5220" s="95" t="s">
        <v>106</v>
      </c>
      <c r="D5220" s="95" t="s">
        <v>529</v>
      </c>
      <c r="E5220" s="96">
        <v>2</v>
      </c>
      <c r="F5220" s="88">
        <v>2019</v>
      </c>
      <c r="G5220" s="80" t="s">
        <v>260</v>
      </c>
      <c r="H5220" s="70">
        <v>2</v>
      </c>
      <c r="I5220" s="70">
        <v>2</v>
      </c>
      <c r="J5220" s="70">
        <v>2.0274527791683474</v>
      </c>
      <c r="K5220" s="70">
        <v>6.7253392684840971</v>
      </c>
      <c r="L5220" s="70">
        <v>5.5394196944642751</v>
      </c>
      <c r="M5220" s="70">
        <v>6.9870889700485757</v>
      </c>
      <c r="N5220" s="70">
        <v>3.9841052578538925</v>
      </c>
      <c r="O5220" s="70">
        <v>6.2208436544996015</v>
      </c>
      <c r="P5220" s="70">
        <v>6.7690317859599078</v>
      </c>
      <c r="Q5220" s="70">
        <v>5.8602807661561789</v>
      </c>
      <c r="R5220" s="70">
        <v>2.2007379726533816</v>
      </c>
      <c r="S5220" s="70">
        <v>2</v>
      </c>
      <c r="T5220" s="70">
        <v>4.3595250124406881</v>
      </c>
      <c r="U5220" s="71">
        <v>168</v>
      </c>
    </row>
    <row r="5221" spans="1:21" x14ac:dyDescent="0.2">
      <c r="A5221" s="94">
        <v>760027030001</v>
      </c>
      <c r="B5221" s="95" t="s">
        <v>22</v>
      </c>
      <c r="C5221" s="95" t="s">
        <v>112</v>
      </c>
      <c r="D5221" s="95" t="s">
        <v>63</v>
      </c>
      <c r="E5221" s="96">
        <v>2</v>
      </c>
      <c r="F5221" s="88">
        <v>2019</v>
      </c>
      <c r="G5221" s="80" t="s">
        <v>260</v>
      </c>
      <c r="H5221" s="70">
        <v>2</v>
      </c>
      <c r="I5221" s="70">
        <v>2</v>
      </c>
      <c r="J5221" s="70">
        <v>2.0397254847486526</v>
      </c>
      <c r="K5221" s="70">
        <v>4.5765240145056829</v>
      </c>
      <c r="L5221" s="70">
        <v>5.4472888447519292</v>
      </c>
      <c r="M5221" s="70">
        <v>6.9401686086449939</v>
      </c>
      <c r="N5221" s="70">
        <v>4.3735900933334246</v>
      </c>
      <c r="O5221" s="70">
        <v>6.1218824244534895</v>
      </c>
      <c r="P5221" s="70">
        <v>6.7517120037590814</v>
      </c>
      <c r="Q5221" s="70">
        <v>4.9975706497195986</v>
      </c>
      <c r="R5221" s="70">
        <v>2.2603645759392927</v>
      </c>
      <c r="S5221" s="70">
        <v>2</v>
      </c>
      <c r="T5221" s="70">
        <v>4.1257355583213462</v>
      </c>
      <c r="U5221" s="71">
        <v>196</v>
      </c>
    </row>
    <row r="5222" spans="1:21" x14ac:dyDescent="0.2">
      <c r="A5222" s="94">
        <v>760021260001</v>
      </c>
      <c r="B5222" s="95" t="s">
        <v>22</v>
      </c>
      <c r="C5222" s="95" t="s">
        <v>84</v>
      </c>
      <c r="D5222" s="95" t="s">
        <v>530</v>
      </c>
      <c r="E5222" s="96">
        <v>2</v>
      </c>
      <c r="F5222" s="88">
        <v>2019</v>
      </c>
      <c r="G5222" s="80" t="s">
        <v>260</v>
      </c>
      <c r="H5222" s="70">
        <v>2.0001373274755663</v>
      </c>
      <c r="I5222" s="70">
        <v>2.0000580156039951</v>
      </c>
      <c r="J5222" s="70">
        <v>2.0542990426167829</v>
      </c>
      <c r="K5222" s="70">
        <v>7</v>
      </c>
      <c r="L5222" s="70">
        <v>5.3105639652714167</v>
      </c>
      <c r="M5222" s="70">
        <v>6.9720899341127849</v>
      </c>
      <c r="N5222" s="70">
        <v>4.619654156269652</v>
      </c>
      <c r="O5222" s="70">
        <v>6.1683889322122623</v>
      </c>
      <c r="P5222" s="70">
        <v>6.7753257669888702</v>
      </c>
      <c r="Q5222" s="70">
        <v>6.9756813284221932</v>
      </c>
      <c r="R5222" s="70">
        <v>2.6162575272521185</v>
      </c>
      <c r="S5222" s="70">
        <v>2</v>
      </c>
      <c r="T5222" s="70">
        <v>4.5410379996854706</v>
      </c>
      <c r="U5222" s="71">
        <v>103</v>
      </c>
    </row>
    <row r="5223" spans="1:21" x14ac:dyDescent="0.2">
      <c r="A5223" s="94">
        <v>760027380001</v>
      </c>
      <c r="B5223" s="95" t="s">
        <v>22</v>
      </c>
      <c r="C5223" s="95" t="s">
        <v>106</v>
      </c>
      <c r="D5223" s="95" t="s">
        <v>531</v>
      </c>
      <c r="E5223" s="96">
        <v>2</v>
      </c>
      <c r="F5223" s="88">
        <v>2019</v>
      </c>
      <c r="G5223" s="80" t="s">
        <v>260</v>
      </c>
      <c r="H5223" s="70">
        <v>2</v>
      </c>
      <c r="I5223" s="70">
        <v>2</v>
      </c>
      <c r="J5223" s="70">
        <v>2.0299004416826163</v>
      </c>
      <c r="K5223" s="70">
        <v>7</v>
      </c>
      <c r="L5223" s="70">
        <v>5.5544718517337426</v>
      </c>
      <c r="M5223" s="70">
        <v>6.944565491936757</v>
      </c>
      <c r="N5223" s="70">
        <v>4.9021166077960139</v>
      </c>
      <c r="O5223" s="70">
        <v>5.6561062170916641</v>
      </c>
      <c r="P5223" s="70">
        <v>6.7827678285291855</v>
      </c>
      <c r="Q5223" s="70">
        <v>6.9546627022414063</v>
      </c>
      <c r="R5223" s="70">
        <v>2.3200389234102703</v>
      </c>
      <c r="S5223" s="70">
        <v>2</v>
      </c>
      <c r="T5223" s="70">
        <v>4.5120525053684712</v>
      </c>
      <c r="U5223" s="71">
        <v>117</v>
      </c>
    </row>
    <row r="5224" spans="1:21" x14ac:dyDescent="0.2">
      <c r="A5224" s="94">
        <v>760029670001</v>
      </c>
      <c r="B5224" s="95" t="s">
        <v>22</v>
      </c>
      <c r="C5224" s="95" t="s">
        <v>75</v>
      </c>
      <c r="D5224" s="95" t="s">
        <v>532</v>
      </c>
      <c r="E5224" s="96">
        <v>2</v>
      </c>
      <c r="F5224" s="88">
        <v>2019</v>
      </c>
      <c r="G5224" s="80" t="s">
        <v>260</v>
      </c>
      <c r="H5224" s="70">
        <v>2</v>
      </c>
      <c r="I5224" s="70">
        <v>2</v>
      </c>
      <c r="J5224" s="70">
        <v>2.1124234957019543</v>
      </c>
      <c r="K5224" s="70">
        <v>6.0546480276530987</v>
      </c>
      <c r="L5224" s="70">
        <v>5.6631018448260884</v>
      </c>
      <c r="M5224" s="70">
        <v>6.9809780896106872</v>
      </c>
      <c r="N5224" s="70">
        <v>5.3338534369931612</v>
      </c>
      <c r="O5224" s="70">
        <v>6.5499071576637151</v>
      </c>
      <c r="P5224" s="70">
        <v>6.7977169236754342</v>
      </c>
      <c r="Q5224" s="70">
        <v>4.7713336064464231</v>
      </c>
      <c r="R5224" s="70">
        <v>3.2297883650784938</v>
      </c>
      <c r="S5224" s="70">
        <v>2</v>
      </c>
      <c r="T5224" s="70">
        <v>4.4578125789707546</v>
      </c>
      <c r="U5224" s="71">
        <v>135</v>
      </c>
    </row>
    <row r="5225" spans="1:21" x14ac:dyDescent="0.2">
      <c r="A5225" s="94">
        <v>760029750001</v>
      </c>
      <c r="B5225" s="95" t="s">
        <v>22</v>
      </c>
      <c r="C5225" s="95" t="s">
        <v>70</v>
      </c>
      <c r="D5225" s="95" t="s">
        <v>486</v>
      </c>
      <c r="E5225" s="96">
        <v>2</v>
      </c>
      <c r="F5225" s="88">
        <v>2019</v>
      </c>
      <c r="G5225" s="80" t="s">
        <v>260</v>
      </c>
      <c r="H5225" s="70">
        <v>2.0001501035375724</v>
      </c>
      <c r="I5225" s="70">
        <v>2.000269924952057</v>
      </c>
      <c r="J5225" s="70">
        <v>2.0328594609214448</v>
      </c>
      <c r="K5225" s="70">
        <v>7</v>
      </c>
      <c r="L5225" s="70">
        <v>5.1841655489154697</v>
      </c>
      <c r="M5225" s="70">
        <v>6.8541992820405859</v>
      </c>
      <c r="N5225" s="70">
        <v>5.0788502533114137</v>
      </c>
      <c r="O5225" s="70">
        <v>6.2573276331264625</v>
      </c>
      <c r="P5225" s="70">
        <v>6.5640191967180721</v>
      </c>
      <c r="Q5225" s="70">
        <v>6.847474911246703</v>
      </c>
      <c r="R5225" s="70">
        <v>2.4518545061618804</v>
      </c>
      <c r="S5225" s="70">
        <v>2</v>
      </c>
      <c r="T5225" s="70">
        <v>4.5225975684109727</v>
      </c>
      <c r="U5225" s="71">
        <v>111</v>
      </c>
    </row>
    <row r="5226" spans="1:21" x14ac:dyDescent="0.2">
      <c r="A5226" s="94">
        <v>760037770001</v>
      </c>
      <c r="B5226" s="95" t="s">
        <v>22</v>
      </c>
      <c r="C5226" s="95" t="s">
        <v>84</v>
      </c>
      <c r="D5226" s="95" t="s">
        <v>533</v>
      </c>
      <c r="E5226" s="96">
        <v>2</v>
      </c>
      <c r="F5226" s="88">
        <v>2019</v>
      </c>
      <c r="G5226" s="80" t="s">
        <v>260</v>
      </c>
      <c r="H5226" s="70">
        <v>2</v>
      </c>
      <c r="I5226" s="70">
        <v>2</v>
      </c>
      <c r="J5226" s="70">
        <v>2.0194991171845089</v>
      </c>
      <c r="K5226" s="70">
        <v>7</v>
      </c>
      <c r="L5226" s="70">
        <v>5.0694824535192495</v>
      </c>
      <c r="M5226" s="70">
        <v>6.8974056646141255</v>
      </c>
      <c r="N5226" s="70">
        <v>4.083984096212907</v>
      </c>
      <c r="O5226" s="70">
        <v>5.9883688226097078</v>
      </c>
      <c r="P5226" s="70">
        <v>6.7816930992037117</v>
      </c>
      <c r="Q5226" s="70">
        <v>6.9639673078114406</v>
      </c>
      <c r="R5226" s="70">
        <v>2.4588801723768334</v>
      </c>
      <c r="S5226" s="70">
        <v>2</v>
      </c>
      <c r="T5226" s="70">
        <v>4.4386067277943742</v>
      </c>
      <c r="U5226" s="71">
        <v>141</v>
      </c>
    </row>
    <row r="5227" spans="1:21" x14ac:dyDescent="0.2">
      <c r="A5227" s="94">
        <v>760027460001</v>
      </c>
      <c r="B5227" s="95" t="s">
        <v>22</v>
      </c>
      <c r="C5227" s="95" t="s">
        <v>84</v>
      </c>
      <c r="D5227" s="95" t="s">
        <v>534</v>
      </c>
      <c r="E5227" s="96">
        <v>2</v>
      </c>
      <c r="F5227" s="88">
        <v>2019</v>
      </c>
      <c r="G5227" s="80" t="s">
        <v>260</v>
      </c>
      <c r="H5227" s="70">
        <v>2</v>
      </c>
      <c r="I5227" s="70">
        <v>2</v>
      </c>
      <c r="J5227" s="70">
        <v>2.0276117774566518</v>
      </c>
      <c r="K5227" s="70">
        <v>7</v>
      </c>
      <c r="L5227" s="70">
        <v>2.4043308277958224</v>
      </c>
      <c r="M5227" s="70">
        <v>6.9577896580316425</v>
      </c>
      <c r="N5227" s="70">
        <v>2</v>
      </c>
      <c r="O5227" s="70">
        <v>6.3805012148707068</v>
      </c>
      <c r="P5227" s="70">
        <v>6.6533410524123706</v>
      </c>
      <c r="Q5227" s="70">
        <v>6.8401757770289846</v>
      </c>
      <c r="R5227" s="70">
        <v>3.0958629092629444</v>
      </c>
      <c r="S5227" s="70">
        <v>2</v>
      </c>
      <c r="T5227" s="70">
        <v>4.113301101404927</v>
      </c>
      <c r="U5227" s="71">
        <v>197</v>
      </c>
    </row>
    <row r="5228" spans="1:21" x14ac:dyDescent="0.2">
      <c r="A5228" s="94">
        <v>760028270001</v>
      </c>
      <c r="B5228" s="95" t="s">
        <v>22</v>
      </c>
      <c r="C5228" s="95" t="s">
        <v>90</v>
      </c>
      <c r="D5228" s="95" t="s">
        <v>535</v>
      </c>
      <c r="E5228" s="96">
        <v>2</v>
      </c>
      <c r="F5228" s="88">
        <v>2019</v>
      </c>
      <c r="G5228" s="80" t="s">
        <v>260</v>
      </c>
      <c r="H5228" s="70">
        <v>2</v>
      </c>
      <c r="I5228" s="70">
        <v>2</v>
      </c>
      <c r="J5228" s="70">
        <v>2.0265616907272306</v>
      </c>
      <c r="K5228" s="70">
        <v>7</v>
      </c>
      <c r="L5228" s="70">
        <v>5.4630792311489529</v>
      </c>
      <c r="M5228" s="70">
        <v>6.9437858034404067</v>
      </c>
      <c r="N5228" s="70">
        <v>4.7193807312772273</v>
      </c>
      <c r="O5228" s="70">
        <v>6.306908957449008</v>
      </c>
      <c r="P5228" s="70">
        <v>6.7977169236754342</v>
      </c>
      <c r="Q5228" s="70">
        <v>6.903256800580718</v>
      </c>
      <c r="R5228" s="70">
        <v>2.7919081676723105</v>
      </c>
      <c r="S5228" s="70">
        <v>2</v>
      </c>
      <c r="T5228" s="70">
        <v>4.5793831921642738</v>
      </c>
      <c r="U5228" s="71">
        <v>84</v>
      </c>
    </row>
    <row r="5229" spans="1:21" x14ac:dyDescent="0.2">
      <c r="A5229" s="94">
        <v>760030250001</v>
      </c>
      <c r="B5229" s="95" t="s">
        <v>22</v>
      </c>
      <c r="C5229" s="95" t="s">
        <v>70</v>
      </c>
      <c r="D5229" s="95" t="s">
        <v>536</v>
      </c>
      <c r="E5229" s="96">
        <v>2</v>
      </c>
      <c r="F5229" s="88">
        <v>2019</v>
      </c>
      <c r="G5229" s="80" t="s">
        <v>260</v>
      </c>
      <c r="H5229" s="70">
        <v>2</v>
      </c>
      <c r="I5229" s="70">
        <v>2</v>
      </c>
      <c r="J5229" s="70">
        <v>2.0299017148812619</v>
      </c>
      <c r="K5229" s="70">
        <v>3.4263768611664078</v>
      </c>
      <c r="L5229" s="70">
        <v>4.9679229361917745</v>
      </c>
      <c r="M5229" s="70">
        <v>6.8049375786964417</v>
      </c>
      <c r="N5229" s="70">
        <v>4.8129922664441356</v>
      </c>
      <c r="O5229" s="70">
        <v>6.5998403541975241</v>
      </c>
      <c r="P5229" s="70">
        <v>6.7977169236754342</v>
      </c>
      <c r="Q5229" s="70">
        <v>5.3211984843638565</v>
      </c>
      <c r="R5229" s="70">
        <v>2.1726688828988792</v>
      </c>
      <c r="S5229" s="70">
        <v>2</v>
      </c>
      <c r="T5229" s="70">
        <v>4.0777963335429765</v>
      </c>
      <c r="U5229" s="71">
        <v>199</v>
      </c>
    </row>
    <row r="5230" spans="1:21" x14ac:dyDescent="0.2">
      <c r="A5230" s="94">
        <v>860026120001</v>
      </c>
      <c r="B5230" s="95" t="s">
        <v>28</v>
      </c>
      <c r="C5230" s="95" t="s">
        <v>92</v>
      </c>
      <c r="D5230" s="95" t="s">
        <v>537</v>
      </c>
      <c r="E5230" s="96">
        <v>2</v>
      </c>
      <c r="F5230" s="88">
        <v>2019</v>
      </c>
      <c r="G5230" s="80" t="s">
        <v>260</v>
      </c>
      <c r="H5230" s="70">
        <v>2</v>
      </c>
      <c r="I5230" s="70">
        <v>2</v>
      </c>
      <c r="J5230" s="70">
        <v>2.0424374807158401</v>
      </c>
      <c r="K5230" s="70">
        <v>7</v>
      </c>
      <c r="L5230" s="70">
        <v>5.0512913965264463</v>
      </c>
      <c r="M5230" s="70">
        <v>6.9347653414525929</v>
      </c>
      <c r="N5230" s="70">
        <v>4.5041645811991167</v>
      </c>
      <c r="O5230" s="70">
        <v>6.6734023534801725</v>
      </c>
      <c r="P5230" s="70">
        <v>6.7977169236754342</v>
      </c>
      <c r="Q5230" s="70">
        <v>6.5501652492389653</v>
      </c>
      <c r="R5230" s="70">
        <v>2.3048711447211914</v>
      </c>
      <c r="S5230" s="70">
        <v>2</v>
      </c>
      <c r="T5230" s="70">
        <v>4.4882345392508132</v>
      </c>
      <c r="U5230" s="71">
        <v>124</v>
      </c>
    </row>
    <row r="5231" spans="1:21" x14ac:dyDescent="0.2">
      <c r="A5231" s="94">
        <v>860038720001</v>
      </c>
      <c r="B5231" s="95" t="s">
        <v>28</v>
      </c>
      <c r="C5231" s="95" t="s">
        <v>92</v>
      </c>
      <c r="D5231" s="95" t="s">
        <v>463</v>
      </c>
      <c r="E5231" s="96">
        <v>2</v>
      </c>
      <c r="F5231" s="88">
        <v>2019</v>
      </c>
      <c r="G5231" s="80" t="s">
        <v>260</v>
      </c>
      <c r="H5231" s="70">
        <v>2.0821241372277579</v>
      </c>
      <c r="I5231" s="70">
        <v>2.0648100101344777</v>
      </c>
      <c r="J5231" s="70">
        <v>2.0829769629309225</v>
      </c>
      <c r="K5231" s="70">
        <v>6.3001268085037969</v>
      </c>
      <c r="L5231" s="70">
        <v>5.7042135593836525</v>
      </c>
      <c r="M5231" s="70">
        <v>6.9681337078069028</v>
      </c>
      <c r="N5231" s="70">
        <v>5.193651153051416</v>
      </c>
      <c r="O5231" s="70">
        <v>6.3132007059115143</v>
      </c>
      <c r="P5231" s="70">
        <v>5.7839622767352967</v>
      </c>
      <c r="Q5231" s="70">
        <v>6.4217302784405286</v>
      </c>
      <c r="R5231" s="70">
        <v>2.2497207504764574</v>
      </c>
      <c r="S5231" s="70">
        <v>2</v>
      </c>
      <c r="T5231" s="70">
        <v>4.4303875292168939</v>
      </c>
      <c r="U5231" s="71">
        <v>146</v>
      </c>
    </row>
    <row r="5232" spans="1:21" x14ac:dyDescent="0.2">
      <c r="A5232" s="94">
        <v>860013650001</v>
      </c>
      <c r="B5232" s="95" t="s">
        <v>28</v>
      </c>
      <c r="C5232" s="95" t="s">
        <v>157</v>
      </c>
      <c r="D5232" s="95" t="s">
        <v>463</v>
      </c>
      <c r="E5232" s="96">
        <v>2</v>
      </c>
      <c r="F5232" s="88">
        <v>2019</v>
      </c>
      <c r="G5232" s="80" t="s">
        <v>260</v>
      </c>
      <c r="H5232" s="70">
        <v>2</v>
      </c>
      <c r="I5232" s="70">
        <v>2</v>
      </c>
      <c r="J5232" s="70">
        <v>2.0309506525965464</v>
      </c>
      <c r="K5232" s="70">
        <v>4.2593477645986004</v>
      </c>
      <c r="L5232" s="70">
        <v>5.4357538374009877</v>
      </c>
      <c r="M5232" s="70">
        <v>6.4399389964657274</v>
      </c>
      <c r="N5232" s="70">
        <v>4.7293593019926519</v>
      </c>
      <c r="O5232" s="70">
        <v>6.1936484469559288</v>
      </c>
      <c r="P5232" s="70">
        <v>6.7977169236754342</v>
      </c>
      <c r="Q5232" s="70">
        <v>6.1649644947727689</v>
      </c>
      <c r="R5232" s="70">
        <v>2.0998855168545747</v>
      </c>
      <c r="S5232" s="70">
        <v>2</v>
      </c>
      <c r="T5232" s="70">
        <v>4.179297161276101</v>
      </c>
      <c r="U5232" s="71">
        <v>192</v>
      </c>
    </row>
    <row r="5233" spans="1:21" x14ac:dyDescent="0.2">
      <c r="A5233" s="94">
        <v>860016080001</v>
      </c>
      <c r="B5233" s="95" t="s">
        <v>28</v>
      </c>
      <c r="C5233" s="95" t="s">
        <v>538</v>
      </c>
      <c r="D5233" s="95" t="s">
        <v>539</v>
      </c>
      <c r="E5233" s="96">
        <v>2</v>
      </c>
      <c r="F5233" s="88">
        <v>2019</v>
      </c>
      <c r="G5233" s="80" t="s">
        <v>260</v>
      </c>
      <c r="H5233" s="70">
        <v>2.0148417138185639</v>
      </c>
      <c r="I5233" s="70">
        <v>2.0207803474790018</v>
      </c>
      <c r="J5233" s="70">
        <v>2.0944606575764562</v>
      </c>
      <c r="K5233" s="70">
        <v>6.042506786540458</v>
      </c>
      <c r="L5233" s="70">
        <v>5.6896297978664068</v>
      </c>
      <c r="M5233" s="70">
        <v>6.9870889700485757</v>
      </c>
      <c r="N5233" s="70">
        <v>5.1225066465052809</v>
      </c>
      <c r="O5233" s="70">
        <v>6.604626588511719</v>
      </c>
      <c r="P5233" s="70">
        <v>6.7977169236754342</v>
      </c>
      <c r="Q5233" s="70">
        <v>6.164953821131741</v>
      </c>
      <c r="R5233" s="70">
        <v>2.2581487337281212</v>
      </c>
      <c r="S5233" s="70">
        <v>2</v>
      </c>
      <c r="T5233" s="70">
        <v>4.4831050822401464</v>
      </c>
      <c r="U5233" s="71">
        <v>130</v>
      </c>
    </row>
    <row r="5234" spans="1:21" x14ac:dyDescent="0.2">
      <c r="A5234" s="94">
        <v>860028410001</v>
      </c>
      <c r="B5234" s="95" t="s">
        <v>28</v>
      </c>
      <c r="C5234" s="95" t="s">
        <v>538</v>
      </c>
      <c r="D5234" s="95" t="s">
        <v>161</v>
      </c>
      <c r="E5234" s="96">
        <v>2</v>
      </c>
      <c r="F5234" s="88">
        <v>2019</v>
      </c>
      <c r="G5234" s="80" t="s">
        <v>260</v>
      </c>
      <c r="H5234" s="70">
        <v>2</v>
      </c>
      <c r="I5234" s="70">
        <v>2</v>
      </c>
      <c r="J5234" s="70">
        <v>2.0683901617358114</v>
      </c>
      <c r="K5234" s="70">
        <v>5.8261801860006095</v>
      </c>
      <c r="L5234" s="70">
        <v>5.3206155807967734</v>
      </c>
      <c r="M5234" s="70">
        <v>6.9714404558783016</v>
      </c>
      <c r="N5234" s="70">
        <v>4.8948545010048079</v>
      </c>
      <c r="O5234" s="70">
        <v>6.5584651582559212</v>
      </c>
      <c r="P5234" s="70">
        <v>6.7977169236754342</v>
      </c>
      <c r="Q5234" s="70">
        <v>4.8572570304640523</v>
      </c>
      <c r="R5234" s="70">
        <v>2.2292974131196153</v>
      </c>
      <c r="S5234" s="70">
        <v>2</v>
      </c>
      <c r="T5234" s="70">
        <v>4.2936847842442774</v>
      </c>
      <c r="U5234" s="71">
        <v>180</v>
      </c>
    </row>
    <row r="5235" spans="1:21" x14ac:dyDescent="0.2">
      <c r="A5235" s="94">
        <v>860020190001</v>
      </c>
      <c r="B5235" s="95" t="s">
        <v>28</v>
      </c>
      <c r="C5235" s="95" t="s">
        <v>253</v>
      </c>
      <c r="D5235" s="95" t="s">
        <v>540</v>
      </c>
      <c r="E5235" s="96">
        <v>2</v>
      </c>
      <c r="F5235" s="88">
        <v>2019</v>
      </c>
      <c r="G5235" s="80" t="s">
        <v>260</v>
      </c>
      <c r="H5235" s="70">
        <v>2</v>
      </c>
      <c r="I5235" s="70">
        <v>2</v>
      </c>
      <c r="J5235" s="70">
        <v>2.0709159623914499</v>
      </c>
      <c r="K5235" s="70">
        <v>4.2961565528551748</v>
      </c>
      <c r="L5235" s="70">
        <v>5.5059432060043889</v>
      </c>
      <c r="M5235" s="70">
        <v>6.966058577764711</v>
      </c>
      <c r="N5235" s="70">
        <v>4.8763671888901836</v>
      </c>
      <c r="O5235" s="70">
        <v>6.6621840022467387</v>
      </c>
      <c r="P5235" s="70">
        <v>6.6908057677245241</v>
      </c>
      <c r="Q5235" s="70">
        <v>3.8923749846083249</v>
      </c>
      <c r="R5235" s="70">
        <v>2.0791938502634553</v>
      </c>
      <c r="S5235" s="70">
        <v>2</v>
      </c>
      <c r="T5235" s="70">
        <v>4.0866666743957456</v>
      </c>
      <c r="U5235" s="71">
        <v>198</v>
      </c>
    </row>
    <row r="5236" spans="1:21" x14ac:dyDescent="0.2">
      <c r="A5236" s="94">
        <v>860031120001</v>
      </c>
      <c r="B5236" s="95" t="s">
        <v>28</v>
      </c>
      <c r="C5236" s="95" t="s">
        <v>28</v>
      </c>
      <c r="D5236" s="95" t="s">
        <v>541</v>
      </c>
      <c r="E5236" s="96">
        <v>2</v>
      </c>
      <c r="F5236" s="88">
        <v>2019</v>
      </c>
      <c r="G5236" s="80" t="s">
        <v>260</v>
      </c>
      <c r="H5236" s="70">
        <v>2</v>
      </c>
      <c r="I5236" s="70">
        <v>2</v>
      </c>
      <c r="J5236" s="70">
        <v>2.0402621167467276</v>
      </c>
      <c r="K5236" s="70">
        <v>6.9136143159807784</v>
      </c>
      <c r="L5236" s="70">
        <v>6.1647576099754078</v>
      </c>
      <c r="M5236" s="70">
        <v>6.8547317454391932</v>
      </c>
      <c r="N5236" s="70">
        <v>5.3397346245054553</v>
      </c>
      <c r="O5236" s="70">
        <v>6.4067889329629502</v>
      </c>
      <c r="P5236" s="70">
        <v>6.7114794575004311</v>
      </c>
      <c r="Q5236" s="70">
        <v>6.264398850668031</v>
      </c>
      <c r="R5236" s="70">
        <v>3.801226901802381</v>
      </c>
      <c r="S5236" s="70">
        <v>2</v>
      </c>
      <c r="T5236" s="70">
        <v>4.7080828796317791</v>
      </c>
      <c r="U5236" s="71">
        <v>35</v>
      </c>
    </row>
    <row r="5237" spans="1:21" x14ac:dyDescent="0.2">
      <c r="A5237" s="94">
        <v>860013570001</v>
      </c>
      <c r="B5237" s="95" t="s">
        <v>28</v>
      </c>
      <c r="C5237" s="95" t="s">
        <v>157</v>
      </c>
      <c r="D5237" s="95" t="s">
        <v>542</v>
      </c>
      <c r="E5237" s="96">
        <v>2</v>
      </c>
      <c r="F5237" s="88">
        <v>2019</v>
      </c>
      <c r="G5237" s="80" t="s">
        <v>260</v>
      </c>
      <c r="H5237" s="70">
        <v>2.0022956924229098</v>
      </c>
      <c r="I5237" s="70">
        <v>2.0007063070953262</v>
      </c>
      <c r="J5237" s="70">
        <v>2.0430131256560977</v>
      </c>
      <c r="K5237" s="70">
        <v>4.8763340886710935</v>
      </c>
      <c r="L5237" s="70">
        <v>5.2406876679813639</v>
      </c>
      <c r="M5237" s="70">
        <v>6.9768794058215367</v>
      </c>
      <c r="N5237" s="70">
        <v>4.659308898222803</v>
      </c>
      <c r="O5237" s="70">
        <v>6.1487347408310677</v>
      </c>
      <c r="P5237" s="70">
        <v>6.7977169236754342</v>
      </c>
      <c r="Q5237" s="70">
        <v>2.1068210933399398</v>
      </c>
      <c r="R5237" s="70">
        <v>2.3993176730107142</v>
      </c>
      <c r="S5237" s="70">
        <v>2</v>
      </c>
      <c r="T5237" s="70">
        <v>3.9376513013940233</v>
      </c>
      <c r="U5237" s="71">
        <v>201</v>
      </c>
    </row>
    <row r="5238" spans="1:21" x14ac:dyDescent="0.2">
      <c r="A5238" s="94">
        <v>860019850001</v>
      </c>
      <c r="B5238" s="95" t="s">
        <v>28</v>
      </c>
      <c r="C5238" s="95" t="s">
        <v>28</v>
      </c>
      <c r="D5238" s="95" t="s">
        <v>543</v>
      </c>
      <c r="E5238" s="96">
        <v>2</v>
      </c>
      <c r="F5238" s="88">
        <v>2019</v>
      </c>
      <c r="G5238" s="80" t="s">
        <v>260</v>
      </c>
      <c r="H5238" s="70">
        <v>2.1552411597211041</v>
      </c>
      <c r="I5238" s="70">
        <v>2.1388989307083315</v>
      </c>
      <c r="J5238" s="70">
        <v>2.0309482004766206</v>
      </c>
      <c r="K5238" s="70">
        <v>7</v>
      </c>
      <c r="L5238" s="70">
        <v>5.345678717691662</v>
      </c>
      <c r="M5238" s="70">
        <v>6.2356509242514315</v>
      </c>
      <c r="N5238" s="70">
        <v>4.7542072168209888</v>
      </c>
      <c r="O5238" s="70">
        <v>6.4926004859155952</v>
      </c>
      <c r="P5238" s="70">
        <v>6.7977169236754342</v>
      </c>
      <c r="Q5238" s="70">
        <v>6.9732322488544574</v>
      </c>
      <c r="R5238" s="70">
        <v>2.4809037771373763</v>
      </c>
      <c r="S5238" s="70">
        <v>2</v>
      </c>
      <c r="T5238" s="70">
        <v>4.5337565487710831</v>
      </c>
      <c r="U5238" s="71">
        <v>108</v>
      </c>
    </row>
    <row r="5239" spans="1:21" x14ac:dyDescent="0.2">
      <c r="A5239" s="94">
        <v>860027950001</v>
      </c>
      <c r="B5239" s="95" t="s">
        <v>28</v>
      </c>
      <c r="C5239" s="95" t="s">
        <v>220</v>
      </c>
      <c r="D5239" s="95" t="s">
        <v>544</v>
      </c>
      <c r="E5239" s="96">
        <v>2</v>
      </c>
      <c r="F5239" s="88">
        <v>2019</v>
      </c>
      <c r="G5239" s="80" t="s">
        <v>260</v>
      </c>
      <c r="H5239" s="70">
        <v>2</v>
      </c>
      <c r="I5239" s="70">
        <v>2</v>
      </c>
      <c r="J5239" s="70">
        <v>2.0567006432496875</v>
      </c>
      <c r="K5239" s="70">
        <v>6.6481837948961049</v>
      </c>
      <c r="L5239" s="70">
        <v>5.8735525623932645</v>
      </c>
      <c r="M5239" s="70">
        <v>5.3224760446184227</v>
      </c>
      <c r="N5239" s="70">
        <v>5.3797579007644352</v>
      </c>
      <c r="O5239" s="70">
        <v>6.5626378427386118</v>
      </c>
      <c r="P5239" s="70">
        <v>6.7977169236754342</v>
      </c>
      <c r="Q5239" s="70">
        <v>6.7754449154361307</v>
      </c>
      <c r="R5239" s="70">
        <v>2.224874189275206</v>
      </c>
      <c r="S5239" s="70">
        <v>2</v>
      </c>
      <c r="T5239" s="70">
        <v>4.4701120680872748</v>
      </c>
      <c r="U5239" s="71">
        <v>132</v>
      </c>
    </row>
    <row r="5240" spans="1:21" x14ac:dyDescent="0.2">
      <c r="A5240" s="94">
        <v>860023100001</v>
      </c>
      <c r="B5240" s="95" t="s">
        <v>28</v>
      </c>
      <c r="C5240" s="95" t="s">
        <v>92</v>
      </c>
      <c r="D5240" s="95" t="s">
        <v>545</v>
      </c>
      <c r="E5240" s="96">
        <v>2</v>
      </c>
      <c r="F5240" s="88">
        <v>2019</v>
      </c>
      <c r="G5240" s="80" t="s">
        <v>260</v>
      </c>
      <c r="H5240" s="70">
        <v>2.0780992911253073</v>
      </c>
      <c r="I5240" s="70">
        <v>2.072797250564764</v>
      </c>
      <c r="J5240" s="70">
        <v>2.0332913690397922</v>
      </c>
      <c r="K5240" s="70">
        <v>6.6510870299468516</v>
      </c>
      <c r="L5240" s="70">
        <v>5.2324413151305738</v>
      </c>
      <c r="M5240" s="70">
        <v>6.8772401217599599</v>
      </c>
      <c r="N5240" s="70">
        <v>4.9344253320317204</v>
      </c>
      <c r="O5240" s="70">
        <v>6.4466415532209655</v>
      </c>
      <c r="P5240" s="70">
        <v>6.7481187952561523</v>
      </c>
      <c r="Q5240" s="70">
        <v>5.1292216477134787</v>
      </c>
      <c r="R5240" s="70">
        <v>2.1035178703572566</v>
      </c>
      <c r="S5240" s="70">
        <v>2</v>
      </c>
      <c r="T5240" s="70">
        <v>4.3589067980122351</v>
      </c>
      <c r="U5240" s="71">
        <v>169</v>
      </c>
    </row>
    <row r="5241" spans="1:21" x14ac:dyDescent="0.2">
      <c r="A5241" s="94">
        <v>968560910001</v>
      </c>
      <c r="B5241" s="95" t="s">
        <v>78</v>
      </c>
      <c r="C5241" s="95" t="s">
        <v>79</v>
      </c>
      <c r="D5241" s="95" t="s">
        <v>546</v>
      </c>
      <c r="E5241" s="96">
        <v>2</v>
      </c>
      <c r="F5241" s="88">
        <v>2019</v>
      </c>
      <c r="G5241" s="80" t="s">
        <v>260</v>
      </c>
      <c r="H5241" s="70">
        <v>2.5371721043422983</v>
      </c>
      <c r="I5241" s="70">
        <v>2.2905793854454557</v>
      </c>
      <c r="J5241" s="70">
        <v>2.0428730711094318</v>
      </c>
      <c r="K5241" s="70">
        <v>7</v>
      </c>
      <c r="L5241" s="70">
        <v>3.6694743703783459</v>
      </c>
      <c r="M5241" s="70">
        <v>6.9265314417766337</v>
      </c>
      <c r="N5241" s="70">
        <v>4.6156501171538551</v>
      </c>
      <c r="O5241" s="70">
        <v>5.8879427666546409</v>
      </c>
      <c r="P5241" s="70">
        <v>5.5577199227642007</v>
      </c>
      <c r="Q5241" s="70">
        <v>6.8580506389539133</v>
      </c>
      <c r="R5241" s="70">
        <v>3.3707909317840623</v>
      </c>
      <c r="S5241" s="70">
        <v>2</v>
      </c>
      <c r="T5241" s="70">
        <v>4.3963987291969042</v>
      </c>
      <c r="U5241" s="71">
        <v>158</v>
      </c>
    </row>
    <row r="5242" spans="1:21" x14ac:dyDescent="0.2">
      <c r="A5242" s="94">
        <v>968564150001</v>
      </c>
      <c r="B5242" s="95" t="s">
        <v>19</v>
      </c>
      <c r="C5242" s="95" t="s">
        <v>333</v>
      </c>
      <c r="D5242" s="95" t="s">
        <v>547</v>
      </c>
      <c r="E5242" s="96">
        <v>2</v>
      </c>
      <c r="F5242" s="88">
        <v>2019</v>
      </c>
      <c r="G5242" s="80" t="s">
        <v>260</v>
      </c>
      <c r="H5242" s="70">
        <v>2.0186453656359595</v>
      </c>
      <c r="I5242" s="70">
        <v>2.0137830808307151</v>
      </c>
      <c r="J5242" s="70">
        <v>2.0242955381690098</v>
      </c>
      <c r="K5242" s="70">
        <v>7</v>
      </c>
      <c r="L5242" s="70">
        <v>5.6166179434563759</v>
      </c>
      <c r="M5242" s="70">
        <v>6.950821220476743</v>
      </c>
      <c r="N5242" s="70">
        <v>5.0040031510281668</v>
      </c>
      <c r="O5242" s="70">
        <v>6.0911517205080354</v>
      </c>
      <c r="P5242" s="70">
        <v>6.786928648663193</v>
      </c>
      <c r="Q5242" s="70">
        <v>6.976979454731584</v>
      </c>
      <c r="R5242" s="70">
        <v>3.0084139865113118</v>
      </c>
      <c r="S5242" s="70">
        <v>2</v>
      </c>
      <c r="T5242" s="70">
        <v>4.6243033425009239</v>
      </c>
      <c r="U5242" s="71">
        <v>59</v>
      </c>
    </row>
    <row r="5243" spans="1:21" x14ac:dyDescent="0.2">
      <c r="A5243" s="94">
        <v>968564230001</v>
      </c>
      <c r="B5243" s="95" t="s">
        <v>19</v>
      </c>
      <c r="C5243" s="95" t="s">
        <v>63</v>
      </c>
      <c r="D5243" s="95" t="s">
        <v>548</v>
      </c>
      <c r="E5243" s="96">
        <v>2</v>
      </c>
      <c r="F5243" s="88">
        <v>2019</v>
      </c>
      <c r="G5243" s="80" t="s">
        <v>260</v>
      </c>
      <c r="H5243" s="70">
        <v>2.0625453633533004</v>
      </c>
      <c r="I5243" s="70">
        <v>2.060372158829253</v>
      </c>
      <c r="J5243" s="70">
        <v>2.0513340699525533</v>
      </c>
      <c r="K5243" s="70">
        <v>7</v>
      </c>
      <c r="L5243" s="70">
        <v>5.6113031941329332</v>
      </c>
      <c r="M5243" s="70">
        <v>6.9002603022823426</v>
      </c>
      <c r="N5243" s="70">
        <v>4.9689215659897297</v>
      </c>
      <c r="O5243" s="70">
        <v>5.168646515439046</v>
      </c>
      <c r="P5243" s="70">
        <v>6.7622782766169207</v>
      </c>
      <c r="Q5243" s="70">
        <v>6.8303441816901023</v>
      </c>
      <c r="R5243" s="70">
        <v>2.5351863511827299</v>
      </c>
      <c r="S5243" s="70">
        <v>2</v>
      </c>
      <c r="T5243" s="70">
        <v>4.4959326649557427</v>
      </c>
      <c r="U5243" s="71">
        <v>122</v>
      </c>
    </row>
    <row r="5244" spans="1:21" x14ac:dyDescent="0.2">
      <c r="A5244" s="94">
        <v>968538740001</v>
      </c>
      <c r="B5244" s="95" t="s">
        <v>19</v>
      </c>
      <c r="C5244" s="95" t="s">
        <v>47</v>
      </c>
      <c r="D5244" s="95" t="s">
        <v>549</v>
      </c>
      <c r="E5244" s="96">
        <v>2</v>
      </c>
      <c r="F5244" s="88">
        <v>2019</v>
      </c>
      <c r="G5244" s="80" t="s">
        <v>260</v>
      </c>
      <c r="H5244" s="70">
        <v>2</v>
      </c>
      <c r="I5244" s="70">
        <v>2</v>
      </c>
      <c r="J5244" s="70">
        <v>2.0467718169852196</v>
      </c>
      <c r="K5244" s="70">
        <v>7</v>
      </c>
      <c r="L5244" s="70">
        <v>5.3860152813760287</v>
      </c>
      <c r="M5244" s="70">
        <v>6.9319049546805562</v>
      </c>
      <c r="N5244" s="70">
        <v>5.3352925966093903</v>
      </c>
      <c r="O5244" s="70">
        <v>5.6981350768733732</v>
      </c>
      <c r="P5244" s="70">
        <v>6.7824389647845749</v>
      </c>
      <c r="Q5244" s="70">
        <v>5.5247214872619157</v>
      </c>
      <c r="R5244" s="70">
        <v>2.3596923861839016</v>
      </c>
      <c r="S5244" s="70">
        <v>2</v>
      </c>
      <c r="T5244" s="70">
        <v>4.4220810470629139</v>
      </c>
      <c r="U5244" s="71">
        <v>149</v>
      </c>
    </row>
    <row r="5245" spans="1:21" x14ac:dyDescent="0.2">
      <c r="A5245" s="94">
        <v>968564580001</v>
      </c>
      <c r="B5245" s="95" t="s">
        <v>19</v>
      </c>
      <c r="C5245" s="95" t="s">
        <v>222</v>
      </c>
      <c r="D5245" s="95" t="s">
        <v>550</v>
      </c>
      <c r="E5245" s="96">
        <v>2</v>
      </c>
      <c r="F5245" s="88">
        <v>2019</v>
      </c>
      <c r="G5245" s="80" t="s">
        <v>260</v>
      </c>
      <c r="H5245" s="70">
        <v>2</v>
      </c>
      <c r="I5245" s="70">
        <v>2</v>
      </c>
      <c r="J5245" s="70">
        <v>2.0306270620728015</v>
      </c>
      <c r="K5245" s="70">
        <v>6.7408274868996676</v>
      </c>
      <c r="L5245" s="70">
        <v>6.1954774295372754</v>
      </c>
      <c r="M5245" s="70">
        <v>6.9773415009828712</v>
      </c>
      <c r="N5245" s="70">
        <v>5.7447606813924175</v>
      </c>
      <c r="O5245" s="70">
        <v>6.147862368108191</v>
      </c>
      <c r="P5245" s="70">
        <v>6.784850019767255</v>
      </c>
      <c r="Q5245" s="70">
        <v>5.9275691159991437</v>
      </c>
      <c r="R5245" s="70">
        <v>2.5104284560708781</v>
      </c>
      <c r="S5245" s="70">
        <v>2</v>
      </c>
      <c r="T5245" s="70">
        <v>4.5883120100692087</v>
      </c>
      <c r="U5245" s="71">
        <v>76</v>
      </c>
    </row>
    <row r="5246" spans="1:21" x14ac:dyDescent="0.2">
      <c r="A5246" s="94">
        <v>968574970001</v>
      </c>
      <c r="B5246" s="95" t="s">
        <v>19</v>
      </c>
      <c r="C5246" s="95" t="s">
        <v>244</v>
      </c>
      <c r="D5246" s="95" t="s">
        <v>551</v>
      </c>
      <c r="E5246" s="96">
        <v>2</v>
      </c>
      <c r="F5246" s="88">
        <v>2019</v>
      </c>
      <c r="G5246" s="80" t="s">
        <v>260</v>
      </c>
      <c r="H5246" s="70">
        <v>2</v>
      </c>
      <c r="I5246" s="70">
        <v>2</v>
      </c>
      <c r="J5246" s="70">
        <v>2.0552213718813075</v>
      </c>
      <c r="K5246" s="70">
        <v>6.5783148814776107</v>
      </c>
      <c r="L5246" s="70">
        <v>5.5718875662080167</v>
      </c>
      <c r="M5246" s="70">
        <v>6.9625069539598394</v>
      </c>
      <c r="N5246" s="70">
        <v>5.3645340720738686</v>
      </c>
      <c r="O5246" s="70">
        <v>6.0583167552617665</v>
      </c>
      <c r="P5246" s="70">
        <v>6.7739940627105861</v>
      </c>
      <c r="Q5246" s="70">
        <v>5.4365928764927611</v>
      </c>
      <c r="R5246" s="70">
        <v>3.6178432727412795</v>
      </c>
      <c r="S5246" s="70">
        <v>2</v>
      </c>
      <c r="T5246" s="70">
        <v>4.534934317733919</v>
      </c>
      <c r="U5246" s="71">
        <v>106</v>
      </c>
    </row>
    <row r="5247" spans="1:21" x14ac:dyDescent="0.2">
      <c r="A5247" s="94">
        <v>968563260001</v>
      </c>
      <c r="B5247" s="95" t="s">
        <v>19</v>
      </c>
      <c r="C5247" s="95" t="s">
        <v>337</v>
      </c>
      <c r="D5247" s="95" t="s">
        <v>552</v>
      </c>
      <c r="E5247" s="96">
        <v>2</v>
      </c>
      <c r="F5247" s="88">
        <v>2019</v>
      </c>
      <c r="G5247" s="80" t="s">
        <v>260</v>
      </c>
      <c r="H5247" s="70">
        <v>2</v>
      </c>
      <c r="I5247" s="70">
        <v>2</v>
      </c>
      <c r="J5247" s="70">
        <v>2.0203653423749355</v>
      </c>
      <c r="K5247" s="70">
        <v>7</v>
      </c>
      <c r="L5247" s="70">
        <v>4.9106226134695916</v>
      </c>
      <c r="M5247" s="70">
        <v>6.9254447039946614</v>
      </c>
      <c r="N5247" s="70">
        <v>4.4597154710017275</v>
      </c>
      <c r="O5247" s="70">
        <v>4.6754833652416892</v>
      </c>
      <c r="P5247" s="70">
        <v>6.7977169236754342</v>
      </c>
      <c r="Q5247" s="70">
        <v>6.6383337398261775</v>
      </c>
      <c r="R5247" s="70">
        <v>2.2561000523103836</v>
      </c>
      <c r="S5247" s="70">
        <v>2</v>
      </c>
      <c r="T5247" s="70">
        <v>4.3069818509912166</v>
      </c>
      <c r="U5247" s="71">
        <v>178</v>
      </c>
    </row>
    <row r="5248" spans="1:21" x14ac:dyDescent="0.2">
      <c r="A5248" s="94">
        <v>968563500001</v>
      </c>
      <c r="B5248" s="95" t="s">
        <v>19</v>
      </c>
      <c r="C5248" s="95" t="s">
        <v>222</v>
      </c>
      <c r="D5248" s="95" t="s">
        <v>553</v>
      </c>
      <c r="E5248" s="96">
        <v>2</v>
      </c>
      <c r="F5248" s="88">
        <v>2019</v>
      </c>
      <c r="G5248" s="80" t="s">
        <v>260</v>
      </c>
      <c r="H5248" s="70">
        <v>2</v>
      </c>
      <c r="I5248" s="70">
        <v>2</v>
      </c>
      <c r="J5248" s="70">
        <v>2.0771443352020151</v>
      </c>
      <c r="K5248" s="70">
        <v>6.684779923559014</v>
      </c>
      <c r="L5248" s="70">
        <v>5.5500722400157692</v>
      </c>
      <c r="M5248" s="70">
        <v>6.9717352829542385</v>
      </c>
      <c r="N5248" s="70">
        <v>5.4607541418919956</v>
      </c>
      <c r="O5248" s="70">
        <v>5.9791064989276812</v>
      </c>
      <c r="P5248" s="70">
        <v>6.7790409766900694</v>
      </c>
      <c r="Q5248" s="70">
        <v>6.7047060810090056</v>
      </c>
      <c r="R5248" s="70">
        <v>3.1045979358790303</v>
      </c>
      <c r="S5248" s="70">
        <v>2</v>
      </c>
      <c r="T5248" s="70">
        <v>4.6093281180107351</v>
      </c>
      <c r="U5248" s="71">
        <v>71</v>
      </c>
    </row>
    <row r="5249" spans="1:21" x14ac:dyDescent="0.2">
      <c r="A5249" s="94">
        <v>1060014050001</v>
      </c>
      <c r="B5249" s="95" t="s">
        <v>26</v>
      </c>
      <c r="C5249" s="95" t="s">
        <v>56</v>
      </c>
      <c r="D5249" s="95" t="s">
        <v>554</v>
      </c>
      <c r="E5249" s="96">
        <v>2</v>
      </c>
      <c r="F5249" s="88">
        <v>2019</v>
      </c>
      <c r="G5249" s="80" t="s">
        <v>260</v>
      </c>
      <c r="H5249" s="70">
        <v>2</v>
      </c>
      <c r="I5249" s="70">
        <v>2</v>
      </c>
      <c r="J5249" s="70">
        <v>2.0410561246383954</v>
      </c>
      <c r="K5249" s="70">
        <v>7</v>
      </c>
      <c r="L5249" s="70">
        <v>5.3908825095053441</v>
      </c>
      <c r="M5249" s="70">
        <v>6.896012863700002</v>
      </c>
      <c r="N5249" s="70">
        <v>4.8456928735380238</v>
      </c>
      <c r="O5249" s="70">
        <v>5.7627754402718381</v>
      </c>
      <c r="P5249" s="70">
        <v>6.7819171054294412</v>
      </c>
      <c r="Q5249" s="70">
        <v>5.6924159661575509</v>
      </c>
      <c r="R5249" s="70">
        <v>2.295794845633031</v>
      </c>
      <c r="S5249" s="70">
        <v>2</v>
      </c>
      <c r="T5249" s="70">
        <v>4.3922123107394695</v>
      </c>
      <c r="U5249" s="71">
        <v>160</v>
      </c>
    </row>
    <row r="5250" spans="1:21" x14ac:dyDescent="0.2">
      <c r="A5250" s="94">
        <v>1060021930001</v>
      </c>
      <c r="B5250" s="95" t="s">
        <v>26</v>
      </c>
      <c r="C5250" s="95" t="s">
        <v>150</v>
      </c>
      <c r="D5250" s="95" t="s">
        <v>555</v>
      </c>
      <c r="E5250" s="96">
        <v>2</v>
      </c>
      <c r="F5250" s="88">
        <v>2019</v>
      </c>
      <c r="G5250" s="80" t="s">
        <v>260</v>
      </c>
      <c r="H5250" s="70">
        <v>2.1094979532985167</v>
      </c>
      <c r="I5250" s="70">
        <v>2.1354028354022909</v>
      </c>
      <c r="J5250" s="70">
        <v>2.0647214226024184</v>
      </c>
      <c r="K5250" s="70">
        <v>7</v>
      </c>
      <c r="L5250" s="70">
        <v>5.3102963514973816</v>
      </c>
      <c r="M5250" s="70">
        <v>6.9870889700485757</v>
      </c>
      <c r="N5250" s="70">
        <v>4.8445014467450953</v>
      </c>
      <c r="O5250" s="70">
        <v>5.5757039952513461</v>
      </c>
      <c r="P5250" s="70">
        <v>6.7977169236754342</v>
      </c>
      <c r="Q5250" s="70">
        <v>6.6472057862572722</v>
      </c>
      <c r="R5250" s="70">
        <v>3.4233739000763892</v>
      </c>
      <c r="S5250" s="70">
        <v>2</v>
      </c>
      <c r="T5250" s="70">
        <v>4.5746257987378938</v>
      </c>
      <c r="U5250" s="71">
        <v>86</v>
      </c>
    </row>
    <row r="5251" spans="1:21" x14ac:dyDescent="0.2">
      <c r="A5251" s="94">
        <v>1060020370001</v>
      </c>
      <c r="B5251" s="95" t="s">
        <v>26</v>
      </c>
      <c r="C5251" s="95" t="s">
        <v>131</v>
      </c>
      <c r="D5251" s="95" t="s">
        <v>556</v>
      </c>
      <c r="E5251" s="96">
        <v>2</v>
      </c>
      <c r="F5251" s="88">
        <v>2019</v>
      </c>
      <c r="G5251" s="80" t="s">
        <v>260</v>
      </c>
      <c r="H5251" s="70">
        <v>2.0131366904042443</v>
      </c>
      <c r="I5251" s="70">
        <v>2.0140005997648882</v>
      </c>
      <c r="J5251" s="70">
        <v>2.0213725588117226</v>
      </c>
      <c r="K5251" s="70">
        <v>7</v>
      </c>
      <c r="L5251" s="70">
        <v>5.3202816586566186</v>
      </c>
      <c r="M5251" s="70">
        <v>6.8056062681713971</v>
      </c>
      <c r="N5251" s="70">
        <v>4.9664072196797431</v>
      </c>
      <c r="O5251" s="70">
        <v>6.1513703185409758</v>
      </c>
      <c r="P5251" s="70">
        <v>6.7661919870202185</v>
      </c>
      <c r="Q5251" s="70">
        <v>5.8034636086654015</v>
      </c>
      <c r="R5251" s="70">
        <v>2.9620705160830738</v>
      </c>
      <c r="S5251" s="70">
        <v>2</v>
      </c>
      <c r="T5251" s="70">
        <v>4.4853251188165242</v>
      </c>
      <c r="U5251" s="71">
        <v>128</v>
      </c>
    </row>
    <row r="5252" spans="1:21" x14ac:dyDescent="0.2">
      <c r="A5252" s="94">
        <v>1060021180001</v>
      </c>
      <c r="B5252" s="95" t="s">
        <v>26</v>
      </c>
      <c r="C5252" s="95" t="s">
        <v>150</v>
      </c>
      <c r="D5252" s="95" t="s">
        <v>557</v>
      </c>
      <c r="E5252" s="96">
        <v>2</v>
      </c>
      <c r="F5252" s="88">
        <v>2019</v>
      </c>
      <c r="G5252" s="80" t="s">
        <v>260</v>
      </c>
      <c r="H5252" s="70">
        <v>2</v>
      </c>
      <c r="I5252" s="70">
        <v>2</v>
      </c>
      <c r="J5252" s="70">
        <v>2.0633823018439417</v>
      </c>
      <c r="K5252" s="70">
        <v>7</v>
      </c>
      <c r="L5252" s="70">
        <v>5.011149830807101</v>
      </c>
      <c r="M5252" s="70">
        <v>6.8924738737225848</v>
      </c>
      <c r="N5252" s="70">
        <v>4.7981126973757657</v>
      </c>
      <c r="O5252" s="70">
        <v>6.4254580692149252</v>
      </c>
      <c r="P5252" s="70">
        <v>6.7977169236754342</v>
      </c>
      <c r="Q5252" s="70">
        <v>6.9536071443741658</v>
      </c>
      <c r="R5252" s="70">
        <v>2.9684605688588559</v>
      </c>
      <c r="S5252" s="70">
        <v>2</v>
      </c>
      <c r="T5252" s="70">
        <v>4.5758634508227312</v>
      </c>
      <c r="U5252" s="71">
        <v>85</v>
      </c>
    </row>
    <row r="5253" spans="1:21" x14ac:dyDescent="0.2">
      <c r="A5253" s="94">
        <v>1060023200001</v>
      </c>
      <c r="B5253" s="95" t="s">
        <v>26</v>
      </c>
      <c r="C5253" s="95" t="s">
        <v>56</v>
      </c>
      <c r="D5253" s="95" t="s">
        <v>69</v>
      </c>
      <c r="E5253" s="96">
        <v>2</v>
      </c>
      <c r="F5253" s="88">
        <v>2019</v>
      </c>
      <c r="G5253" s="80" t="s">
        <v>260</v>
      </c>
      <c r="H5253" s="70">
        <v>3.4258951909356519</v>
      </c>
      <c r="I5253" s="70">
        <v>3.1060207177481112</v>
      </c>
      <c r="J5253" s="70">
        <v>2.0458009572443729</v>
      </c>
      <c r="K5253" s="70">
        <v>7</v>
      </c>
      <c r="L5253" s="70">
        <v>5.9114069733709771</v>
      </c>
      <c r="M5253" s="70">
        <v>6.9283683318317104</v>
      </c>
      <c r="N5253" s="70">
        <v>5.4789200952060124</v>
      </c>
      <c r="O5253" s="70">
        <v>5.9708512302366081</v>
      </c>
      <c r="P5253" s="70">
        <v>6.7977169236754342</v>
      </c>
      <c r="Q5253" s="70">
        <v>6.017077018784569</v>
      </c>
      <c r="R5253" s="70">
        <v>2.3430388005624838</v>
      </c>
      <c r="S5253" s="70">
        <v>2</v>
      </c>
      <c r="T5253" s="70">
        <v>4.7520913532996607</v>
      </c>
      <c r="U5253" s="71">
        <v>29</v>
      </c>
    </row>
    <row r="5254" spans="1:21" x14ac:dyDescent="0.2">
      <c r="A5254" s="94">
        <v>1060014480001</v>
      </c>
      <c r="B5254" s="95" t="s">
        <v>26</v>
      </c>
      <c r="C5254" s="95" t="s">
        <v>56</v>
      </c>
      <c r="D5254" s="95" t="s">
        <v>486</v>
      </c>
      <c r="E5254" s="96">
        <v>2</v>
      </c>
      <c r="F5254" s="88">
        <v>2019</v>
      </c>
      <c r="G5254" s="80" t="s">
        <v>260</v>
      </c>
      <c r="H5254" s="70">
        <v>2.0436545519260512</v>
      </c>
      <c r="I5254" s="70">
        <v>2.0552766112755521</v>
      </c>
      <c r="J5254" s="70">
        <v>2.0571912508519672</v>
      </c>
      <c r="K5254" s="70">
        <v>7</v>
      </c>
      <c r="L5254" s="70">
        <v>5.6178271073725661</v>
      </c>
      <c r="M5254" s="70">
        <v>6.9870889700485757</v>
      </c>
      <c r="N5254" s="70">
        <v>5.1100399463914652</v>
      </c>
      <c r="O5254" s="70">
        <v>5.6990035528524317</v>
      </c>
      <c r="P5254" s="70">
        <v>6.7977169236754342</v>
      </c>
      <c r="Q5254" s="70">
        <v>6.9837385888960659</v>
      </c>
      <c r="R5254" s="70">
        <v>2.3310212226961617</v>
      </c>
      <c r="S5254" s="70">
        <v>2</v>
      </c>
      <c r="T5254" s="70">
        <v>4.5568798938321891</v>
      </c>
      <c r="U5254" s="71">
        <v>97</v>
      </c>
    </row>
    <row r="5255" spans="1:21" x14ac:dyDescent="0.2">
      <c r="A5255" s="94">
        <v>1060014800001</v>
      </c>
      <c r="B5255" s="95" t="s">
        <v>26</v>
      </c>
      <c r="C5255" s="95" t="s">
        <v>150</v>
      </c>
      <c r="D5255" s="95" t="s">
        <v>558</v>
      </c>
      <c r="E5255" s="96">
        <v>2</v>
      </c>
      <c r="F5255" s="88">
        <v>2019</v>
      </c>
      <c r="G5255" s="80" t="s">
        <v>260</v>
      </c>
      <c r="H5255" s="70">
        <v>2.0186310232331302</v>
      </c>
      <c r="I5255" s="70">
        <v>2.0205180695742651</v>
      </c>
      <c r="J5255" s="70">
        <v>2.0990769315519118</v>
      </c>
      <c r="K5255" s="70">
        <v>7</v>
      </c>
      <c r="L5255" s="70">
        <v>5.3656564031598712</v>
      </c>
      <c r="M5255" s="70">
        <v>6.9870889700485757</v>
      </c>
      <c r="N5255" s="70">
        <v>5.1244872496355001</v>
      </c>
      <c r="O5255" s="70">
        <v>6.4719191090051282</v>
      </c>
      <c r="P5255" s="70">
        <v>6.7711213118946025</v>
      </c>
      <c r="Q5255" s="70">
        <v>6.8620252607382541</v>
      </c>
      <c r="R5255" s="70">
        <v>3.6360536254455509</v>
      </c>
      <c r="S5255" s="70">
        <v>2</v>
      </c>
      <c r="T5255" s="70">
        <v>4.6963814961905666</v>
      </c>
      <c r="U5255" s="71">
        <v>40</v>
      </c>
    </row>
    <row r="5256" spans="1:21" x14ac:dyDescent="0.2">
      <c r="A5256" s="94">
        <v>1060020290001</v>
      </c>
      <c r="B5256" s="95" t="s">
        <v>26</v>
      </c>
      <c r="C5256" s="95" t="s">
        <v>150</v>
      </c>
      <c r="D5256" s="95" t="s">
        <v>559</v>
      </c>
      <c r="E5256" s="96">
        <v>2</v>
      </c>
      <c r="F5256" s="88">
        <v>2019</v>
      </c>
      <c r="G5256" s="80" t="s">
        <v>260</v>
      </c>
      <c r="H5256" s="70">
        <v>2.0369253399074667</v>
      </c>
      <c r="I5256" s="70">
        <v>2.0230016458912408</v>
      </c>
      <c r="J5256" s="70">
        <v>2.0499322181412274</v>
      </c>
      <c r="K5256" s="70">
        <v>7</v>
      </c>
      <c r="L5256" s="70">
        <v>5.2868971125592346</v>
      </c>
      <c r="M5256" s="70">
        <v>6.9375748641192247</v>
      </c>
      <c r="N5256" s="70">
        <v>4.6780582743007892</v>
      </c>
      <c r="O5256" s="70">
        <v>6.2880173781605331</v>
      </c>
      <c r="P5256" s="70">
        <v>6.7194772433341781</v>
      </c>
      <c r="Q5256" s="70">
        <v>6.6294701556377671</v>
      </c>
      <c r="R5256" s="70">
        <v>3.1131143045344167</v>
      </c>
      <c r="S5256" s="70">
        <v>2</v>
      </c>
      <c r="T5256" s="70">
        <v>4.5635390447155073</v>
      </c>
      <c r="U5256" s="71">
        <v>94</v>
      </c>
    </row>
    <row r="5257" spans="1:21" x14ac:dyDescent="0.2">
      <c r="A5257" s="94">
        <v>1160035890001</v>
      </c>
      <c r="B5257" s="95" t="s">
        <v>27</v>
      </c>
      <c r="C5257" s="95" t="s">
        <v>27</v>
      </c>
      <c r="D5257" s="95" t="s">
        <v>560</v>
      </c>
      <c r="E5257" s="96">
        <v>2</v>
      </c>
      <c r="F5257" s="88">
        <v>2019</v>
      </c>
      <c r="G5257" s="80" t="s">
        <v>260</v>
      </c>
      <c r="H5257" s="70">
        <v>2</v>
      </c>
      <c r="I5257" s="70">
        <v>2</v>
      </c>
      <c r="J5257" s="70">
        <v>2.0715586928837979</v>
      </c>
      <c r="K5257" s="70">
        <v>5.7884047406393577</v>
      </c>
      <c r="L5257" s="70">
        <v>6.7131911242646662</v>
      </c>
      <c r="M5257" s="70">
        <v>6.9870889700485757</v>
      </c>
      <c r="N5257" s="70">
        <v>5.3223676269051898</v>
      </c>
      <c r="O5257" s="70">
        <v>6.2049780232933038</v>
      </c>
      <c r="P5257" s="70">
        <v>6.7818311461300533</v>
      </c>
      <c r="Q5257" s="70">
        <v>6.4431486603043648</v>
      </c>
      <c r="R5257" s="70">
        <v>2.2335024358843873</v>
      </c>
      <c r="S5257" s="70">
        <v>2</v>
      </c>
      <c r="T5257" s="70">
        <v>4.5455059516961418</v>
      </c>
      <c r="U5257" s="71">
        <v>100</v>
      </c>
    </row>
    <row r="5258" spans="1:21" x14ac:dyDescent="0.2">
      <c r="A5258" s="94">
        <v>1160025580001</v>
      </c>
      <c r="B5258" s="95" t="s">
        <v>27</v>
      </c>
      <c r="C5258" s="95" t="s">
        <v>229</v>
      </c>
      <c r="D5258" s="95" t="s">
        <v>523</v>
      </c>
      <c r="E5258" s="96">
        <v>2</v>
      </c>
      <c r="F5258" s="88">
        <v>2019</v>
      </c>
      <c r="G5258" s="80" t="s">
        <v>260</v>
      </c>
      <c r="H5258" s="70">
        <v>2</v>
      </c>
      <c r="I5258" s="70">
        <v>2</v>
      </c>
      <c r="J5258" s="70">
        <v>2.0393916273088739</v>
      </c>
      <c r="K5258" s="70">
        <v>5.1426367750402928</v>
      </c>
      <c r="L5258" s="70">
        <v>5.5928312829680795</v>
      </c>
      <c r="M5258" s="70">
        <v>6.9554827109792932</v>
      </c>
      <c r="N5258" s="70">
        <v>4.7805524783056077</v>
      </c>
      <c r="O5258" s="70">
        <v>5.8404079427201516</v>
      </c>
      <c r="P5258" s="70">
        <v>6.7792973478306422</v>
      </c>
      <c r="Q5258" s="70">
        <v>6.306472180574537</v>
      </c>
      <c r="R5258" s="70">
        <v>2.283361407779493</v>
      </c>
      <c r="S5258" s="70">
        <v>2</v>
      </c>
      <c r="T5258" s="70">
        <v>4.3100361461255821</v>
      </c>
      <c r="U5258" s="71">
        <v>177</v>
      </c>
    </row>
    <row r="5259" spans="1:21" x14ac:dyDescent="0.2">
      <c r="A5259" s="94">
        <v>1160023880001</v>
      </c>
      <c r="B5259" s="95" t="s">
        <v>27</v>
      </c>
      <c r="C5259" s="95" t="s">
        <v>93</v>
      </c>
      <c r="D5259" s="95" t="s">
        <v>125</v>
      </c>
      <c r="E5259" s="96">
        <v>2</v>
      </c>
      <c r="F5259" s="88">
        <v>2019</v>
      </c>
      <c r="G5259" s="80" t="s">
        <v>260</v>
      </c>
      <c r="H5259" s="70">
        <v>2</v>
      </c>
      <c r="I5259" s="70">
        <v>2</v>
      </c>
      <c r="J5259" s="70">
        <v>2.0197001594430537</v>
      </c>
      <c r="K5259" s="70">
        <v>3.9793037095201744</v>
      </c>
      <c r="L5259" s="70">
        <v>5.1954599072062102</v>
      </c>
      <c r="M5259" s="70">
        <v>6.9870889700485757</v>
      </c>
      <c r="N5259" s="70">
        <v>4.7216152598191972</v>
      </c>
      <c r="O5259" s="70">
        <v>6.3684191006024067</v>
      </c>
      <c r="P5259" s="70">
        <v>6.7575876872078329</v>
      </c>
      <c r="Q5259" s="70">
        <v>5.7173178010411734</v>
      </c>
      <c r="R5259" s="70">
        <v>2.2695848507932097</v>
      </c>
      <c r="S5259" s="70">
        <v>2</v>
      </c>
      <c r="T5259" s="70">
        <v>4.1680064538068198</v>
      </c>
      <c r="U5259" s="71">
        <v>194</v>
      </c>
    </row>
    <row r="5260" spans="1:21" x14ac:dyDescent="0.2">
      <c r="A5260" s="94">
        <v>1160054410001</v>
      </c>
      <c r="B5260" s="95" t="s">
        <v>27</v>
      </c>
      <c r="C5260" s="95" t="s">
        <v>228</v>
      </c>
      <c r="D5260" s="95" t="s">
        <v>63</v>
      </c>
      <c r="E5260" s="96">
        <v>2</v>
      </c>
      <c r="F5260" s="88">
        <v>2019</v>
      </c>
      <c r="G5260" s="80" t="s">
        <v>260</v>
      </c>
      <c r="H5260" s="70">
        <v>2</v>
      </c>
      <c r="I5260" s="70">
        <v>2</v>
      </c>
      <c r="J5260" s="70">
        <v>2.0286863514355828</v>
      </c>
      <c r="K5260" s="70">
        <v>5.6988585655272743</v>
      </c>
      <c r="L5260" s="70">
        <v>6.4667340863655722</v>
      </c>
      <c r="M5260" s="70">
        <v>6.912069233151791</v>
      </c>
      <c r="N5260" s="70">
        <v>4.6998128822015861</v>
      </c>
      <c r="O5260" s="70">
        <v>5.8591499737026531</v>
      </c>
      <c r="P5260" s="70">
        <v>6.7977169236754342</v>
      </c>
      <c r="Q5260" s="70">
        <v>6.6122333421342816</v>
      </c>
      <c r="R5260" s="70">
        <v>2.1549309111887873</v>
      </c>
      <c r="S5260" s="70">
        <v>2</v>
      </c>
      <c r="T5260" s="70">
        <v>4.4358493557819134</v>
      </c>
      <c r="U5260" s="71">
        <v>143</v>
      </c>
    </row>
    <row r="5261" spans="1:21" x14ac:dyDescent="0.2">
      <c r="A5261" s="94">
        <v>1160024500001</v>
      </c>
      <c r="B5261" s="95" t="s">
        <v>27</v>
      </c>
      <c r="C5261" s="95" t="s">
        <v>217</v>
      </c>
      <c r="D5261" s="95" t="s">
        <v>561</v>
      </c>
      <c r="E5261" s="96">
        <v>2</v>
      </c>
      <c r="F5261" s="88">
        <v>2019</v>
      </c>
      <c r="G5261" s="80" t="s">
        <v>260</v>
      </c>
      <c r="H5261" s="70">
        <v>2</v>
      </c>
      <c r="I5261" s="70">
        <v>2</v>
      </c>
      <c r="J5261" s="70">
        <v>2.0248466645441354</v>
      </c>
      <c r="K5261" s="70">
        <v>3.8714815446059649</v>
      </c>
      <c r="L5261" s="70">
        <v>5.3322327292854919</v>
      </c>
      <c r="M5261" s="70">
        <v>6.9870889700485757</v>
      </c>
      <c r="N5261" s="70">
        <v>4.7618126632449682</v>
      </c>
      <c r="O5261" s="70">
        <v>6.5815192055077132</v>
      </c>
      <c r="P5261" s="70">
        <v>6.7689115993710098</v>
      </c>
      <c r="Q5261" s="70">
        <v>5.4390648912859785</v>
      </c>
      <c r="R5261" s="70">
        <v>2.5090584809529157</v>
      </c>
      <c r="S5261" s="70">
        <v>2</v>
      </c>
      <c r="T5261" s="70">
        <v>4.1896680624038964</v>
      </c>
      <c r="U5261" s="71">
        <v>191</v>
      </c>
    </row>
    <row r="5262" spans="1:21" x14ac:dyDescent="0.2">
      <c r="A5262" s="94">
        <v>1160026120001</v>
      </c>
      <c r="B5262" s="95" t="s">
        <v>27</v>
      </c>
      <c r="C5262" s="95" t="s">
        <v>166</v>
      </c>
      <c r="D5262" s="95" t="s">
        <v>550</v>
      </c>
      <c r="E5262" s="96">
        <v>2</v>
      </c>
      <c r="F5262" s="88">
        <v>2019</v>
      </c>
      <c r="G5262" s="80" t="s">
        <v>260</v>
      </c>
      <c r="H5262" s="70">
        <v>2</v>
      </c>
      <c r="I5262" s="70">
        <v>2</v>
      </c>
      <c r="J5262" s="70">
        <v>2.0307243744539707</v>
      </c>
      <c r="K5262" s="70">
        <v>5.866823325866342</v>
      </c>
      <c r="L5262" s="70">
        <v>5.360808678150951</v>
      </c>
      <c r="M5262" s="70">
        <v>6.7420812966172257</v>
      </c>
      <c r="N5262" s="70">
        <v>5.0190997254107437</v>
      </c>
      <c r="O5262" s="70">
        <v>6.5460348105684396</v>
      </c>
      <c r="P5262" s="70">
        <v>6.778206059627303</v>
      </c>
      <c r="Q5262" s="70">
        <v>6.0557223806761717</v>
      </c>
      <c r="R5262" s="70">
        <v>2.1586597609630593</v>
      </c>
      <c r="S5262" s="70">
        <v>2</v>
      </c>
      <c r="T5262" s="70">
        <v>4.3798467010278515</v>
      </c>
      <c r="U5262" s="71">
        <v>165</v>
      </c>
    </row>
    <row r="5263" spans="1:21" x14ac:dyDescent="0.2">
      <c r="A5263" s="94">
        <v>1160032010001</v>
      </c>
      <c r="B5263" s="95" t="s">
        <v>27</v>
      </c>
      <c r="C5263" s="95" t="s">
        <v>105</v>
      </c>
      <c r="D5263" s="95" t="s">
        <v>562</v>
      </c>
      <c r="E5263" s="96">
        <v>2</v>
      </c>
      <c r="F5263" s="88">
        <v>2019</v>
      </c>
      <c r="G5263" s="80" t="s">
        <v>260</v>
      </c>
      <c r="H5263" s="70">
        <v>2</v>
      </c>
      <c r="I5263" s="70">
        <v>2</v>
      </c>
      <c r="J5263" s="70">
        <v>2.0281487557730506</v>
      </c>
      <c r="K5263" s="70">
        <v>7</v>
      </c>
      <c r="L5263" s="70">
        <v>5.7715653628048216</v>
      </c>
      <c r="M5263" s="70">
        <v>6.9534296323795219</v>
      </c>
      <c r="N5263" s="70">
        <v>4.4894161874613392</v>
      </c>
      <c r="O5263" s="70">
        <v>6.2198213662168644</v>
      </c>
      <c r="P5263" s="70">
        <v>6.7921547918140028</v>
      </c>
      <c r="Q5263" s="70">
        <v>6.8245110123009933</v>
      </c>
      <c r="R5263" s="70">
        <v>2.590155109007287</v>
      </c>
      <c r="S5263" s="70">
        <v>2</v>
      </c>
      <c r="T5263" s="70">
        <v>4.5557668514798246</v>
      </c>
      <c r="U5263" s="71">
        <v>98</v>
      </c>
    </row>
    <row r="5264" spans="1:21" x14ac:dyDescent="0.2">
      <c r="A5264" s="94">
        <v>1160024850001</v>
      </c>
      <c r="B5264" s="95" t="s">
        <v>27</v>
      </c>
      <c r="C5264" s="95" t="s">
        <v>188</v>
      </c>
      <c r="D5264" s="95" t="s">
        <v>486</v>
      </c>
      <c r="E5264" s="96">
        <v>2</v>
      </c>
      <c r="F5264" s="88">
        <v>2019</v>
      </c>
      <c r="G5264" s="80" t="s">
        <v>260</v>
      </c>
      <c r="H5264" s="70">
        <v>2</v>
      </c>
      <c r="I5264" s="70">
        <v>2</v>
      </c>
      <c r="J5264" s="70">
        <v>2.0263657586257122</v>
      </c>
      <c r="K5264" s="70">
        <v>7</v>
      </c>
      <c r="L5264" s="70">
        <v>5.4961123371333613</v>
      </c>
      <c r="M5264" s="70">
        <v>6.9870889700485757</v>
      </c>
      <c r="N5264" s="70">
        <v>4.4307680786571311</v>
      </c>
      <c r="O5264" s="70">
        <v>6.3853820132604957</v>
      </c>
      <c r="P5264" s="70">
        <v>6.7520015047231254</v>
      </c>
      <c r="Q5264" s="70">
        <v>6.768258393811819</v>
      </c>
      <c r="R5264" s="70">
        <v>2.8498936839677307</v>
      </c>
      <c r="S5264" s="70">
        <v>2</v>
      </c>
      <c r="T5264" s="70">
        <v>4.5579892283523291</v>
      </c>
      <c r="U5264" s="71">
        <v>96</v>
      </c>
    </row>
    <row r="5265" spans="1:21" x14ac:dyDescent="0.2">
      <c r="A5265" s="94">
        <v>1160025150001</v>
      </c>
      <c r="B5265" s="95" t="s">
        <v>27</v>
      </c>
      <c r="C5265" s="95" t="s">
        <v>27</v>
      </c>
      <c r="D5265" s="95" t="s">
        <v>563</v>
      </c>
      <c r="E5265" s="96">
        <v>2</v>
      </c>
      <c r="F5265" s="88">
        <v>2019</v>
      </c>
      <c r="G5265" s="80" t="s">
        <v>260</v>
      </c>
      <c r="H5265" s="70">
        <v>2.0240695447532424</v>
      </c>
      <c r="I5265" s="70">
        <v>2.011948379045938</v>
      </c>
      <c r="J5265" s="70">
        <v>2.3002342382825045</v>
      </c>
      <c r="K5265" s="70">
        <v>7</v>
      </c>
      <c r="L5265" s="70">
        <v>4.4894880943535433</v>
      </c>
      <c r="M5265" s="70">
        <v>6.9587624818986145</v>
      </c>
      <c r="N5265" s="70">
        <v>4.3464701784307493</v>
      </c>
      <c r="O5265" s="70">
        <v>6.1820250872567248</v>
      </c>
      <c r="P5265" s="70">
        <v>6.7977169236754342</v>
      </c>
      <c r="Q5265" s="70">
        <v>6.6845707686461848</v>
      </c>
      <c r="R5265" s="70">
        <v>3.6609706830506878</v>
      </c>
      <c r="S5265" s="70">
        <v>2</v>
      </c>
      <c r="T5265" s="70">
        <v>4.5380213649494685</v>
      </c>
      <c r="U5265" s="71">
        <v>105</v>
      </c>
    </row>
    <row r="5266" spans="1:21" x14ac:dyDescent="0.2">
      <c r="A5266" s="94">
        <v>1160032520001</v>
      </c>
      <c r="B5266" s="95" t="s">
        <v>27</v>
      </c>
      <c r="C5266" s="95" t="s">
        <v>190</v>
      </c>
      <c r="D5266" s="95" t="s">
        <v>564</v>
      </c>
      <c r="E5266" s="96">
        <v>2</v>
      </c>
      <c r="F5266" s="88">
        <v>2019</v>
      </c>
      <c r="G5266" s="80" t="s">
        <v>260</v>
      </c>
      <c r="H5266" s="70">
        <v>2</v>
      </c>
      <c r="I5266" s="70">
        <v>2</v>
      </c>
      <c r="J5266" s="70">
        <v>2.0686388145433159</v>
      </c>
      <c r="K5266" s="70">
        <v>5.5849679644199099</v>
      </c>
      <c r="L5266" s="70">
        <v>6.2389066049981112</v>
      </c>
      <c r="M5266" s="70">
        <v>6.9126261983148289</v>
      </c>
      <c r="N5266" s="70">
        <v>5.0503986385070476</v>
      </c>
      <c r="O5266" s="70">
        <v>6.4118482172156792</v>
      </c>
      <c r="P5266" s="70">
        <v>6.7977169236754342</v>
      </c>
      <c r="Q5266" s="70">
        <v>5.944656175105778</v>
      </c>
      <c r="R5266" s="70">
        <v>2.8400710375654441</v>
      </c>
      <c r="S5266" s="70">
        <v>2</v>
      </c>
      <c r="T5266" s="70">
        <v>4.4874858811954628</v>
      </c>
      <c r="U5266" s="71">
        <v>125</v>
      </c>
    </row>
    <row r="5267" spans="1:21" x14ac:dyDescent="0.2">
      <c r="A5267" s="94">
        <v>1160025740001</v>
      </c>
      <c r="B5267" s="95" t="s">
        <v>27</v>
      </c>
      <c r="C5267" s="95" t="s">
        <v>27</v>
      </c>
      <c r="D5267" s="95" t="s">
        <v>565</v>
      </c>
      <c r="E5267" s="96">
        <v>2</v>
      </c>
      <c r="F5267" s="88">
        <v>2019</v>
      </c>
      <c r="G5267" s="80" t="s">
        <v>260</v>
      </c>
      <c r="H5267" s="70">
        <v>2.1663670519007301</v>
      </c>
      <c r="I5267" s="70">
        <v>2.1907795300492761</v>
      </c>
      <c r="J5267" s="70">
        <v>2.0318988974811707</v>
      </c>
      <c r="K5267" s="70">
        <v>7</v>
      </c>
      <c r="L5267" s="70">
        <v>5.5747455589379786</v>
      </c>
      <c r="M5267" s="70">
        <v>6.8634567956896735</v>
      </c>
      <c r="N5267" s="70">
        <v>4.9259196539716363</v>
      </c>
      <c r="O5267" s="70">
        <v>6.4793594306582403</v>
      </c>
      <c r="P5267" s="70">
        <v>5.3650540087362799</v>
      </c>
      <c r="Q5267" s="70">
        <v>6.9021768464995059</v>
      </c>
      <c r="R5267" s="70">
        <v>3.5460884826597576</v>
      </c>
      <c r="S5267" s="70">
        <v>2</v>
      </c>
      <c r="T5267" s="70">
        <v>4.5871538547153534</v>
      </c>
      <c r="U5267" s="71">
        <v>77</v>
      </c>
    </row>
    <row r="5268" spans="1:21" x14ac:dyDescent="0.2">
      <c r="A5268" s="94">
        <v>1260030050001</v>
      </c>
      <c r="B5268" s="95" t="s">
        <v>24</v>
      </c>
      <c r="C5268" s="95" t="s">
        <v>62</v>
      </c>
      <c r="D5268" s="95" t="s">
        <v>566</v>
      </c>
      <c r="E5268" s="96">
        <v>2</v>
      </c>
      <c r="F5268" s="88">
        <v>2019</v>
      </c>
      <c r="G5268" s="80" t="s">
        <v>260</v>
      </c>
      <c r="H5268" s="70">
        <v>2.0067047904438833</v>
      </c>
      <c r="I5268" s="70">
        <v>2.005254213705848</v>
      </c>
      <c r="J5268" s="70">
        <v>2.0258478532986506</v>
      </c>
      <c r="K5268" s="70">
        <v>5.1069321466356232</v>
      </c>
      <c r="L5268" s="70">
        <v>5.5010841730081417</v>
      </c>
      <c r="M5268" s="70">
        <v>6.9512803100470517</v>
      </c>
      <c r="N5268" s="70">
        <v>4.8741809341852314</v>
      </c>
      <c r="O5268" s="70">
        <v>6.5129606599380896</v>
      </c>
      <c r="P5268" s="70">
        <v>6.7596345490225413</v>
      </c>
      <c r="Q5268" s="70">
        <v>5.9796539271595268</v>
      </c>
      <c r="R5268" s="70">
        <v>2.328993081080533</v>
      </c>
      <c r="S5268" s="70">
        <v>2</v>
      </c>
      <c r="T5268" s="70">
        <v>4.3377105532104272</v>
      </c>
      <c r="U5268" s="71">
        <v>174</v>
      </c>
    </row>
    <row r="5269" spans="1:21" x14ac:dyDescent="0.2">
      <c r="A5269" s="94">
        <v>1260023000001</v>
      </c>
      <c r="B5269" s="95" t="s">
        <v>24</v>
      </c>
      <c r="C5269" s="95" t="s">
        <v>62</v>
      </c>
      <c r="D5269" s="95" t="s">
        <v>463</v>
      </c>
      <c r="E5269" s="96">
        <v>2</v>
      </c>
      <c r="F5269" s="88">
        <v>2019</v>
      </c>
      <c r="G5269" s="80" t="s">
        <v>260</v>
      </c>
      <c r="H5269" s="70">
        <v>2</v>
      </c>
      <c r="I5269" s="70">
        <v>2</v>
      </c>
      <c r="J5269" s="70">
        <v>2.0315352920650867</v>
      </c>
      <c r="K5269" s="70">
        <v>7</v>
      </c>
      <c r="L5269" s="70">
        <v>5.6540916486889286</v>
      </c>
      <c r="M5269" s="70">
        <v>6.9016832501212226</v>
      </c>
      <c r="N5269" s="70">
        <v>5.2070479400609999</v>
      </c>
      <c r="O5269" s="70">
        <v>6.2885046854283004</v>
      </c>
      <c r="P5269" s="70">
        <v>6.7561810005013285</v>
      </c>
      <c r="Q5269" s="70">
        <v>6.9602038981251502</v>
      </c>
      <c r="R5269" s="70">
        <v>2.6423353503386267</v>
      </c>
      <c r="S5269" s="70">
        <v>2</v>
      </c>
      <c r="T5269" s="70">
        <v>4.6201319221108035</v>
      </c>
      <c r="U5269" s="71">
        <v>63</v>
      </c>
    </row>
    <row r="5270" spans="1:21" x14ac:dyDescent="0.2">
      <c r="A5270" s="94">
        <v>1260023860001</v>
      </c>
      <c r="B5270" s="95" t="s">
        <v>24</v>
      </c>
      <c r="C5270" s="95" t="s">
        <v>175</v>
      </c>
      <c r="D5270" s="95" t="s">
        <v>473</v>
      </c>
      <c r="E5270" s="96">
        <v>2</v>
      </c>
      <c r="F5270" s="88">
        <v>2019</v>
      </c>
      <c r="G5270" s="80" t="s">
        <v>260</v>
      </c>
      <c r="H5270" s="70">
        <v>2.0779273363395996</v>
      </c>
      <c r="I5270" s="70">
        <v>2.071886651465042</v>
      </c>
      <c r="J5270" s="70">
        <v>2.0381025448330718</v>
      </c>
      <c r="K5270" s="70">
        <v>7</v>
      </c>
      <c r="L5270" s="70">
        <v>5.5503873264046337</v>
      </c>
      <c r="M5270" s="70">
        <v>6.9474360586486474</v>
      </c>
      <c r="N5270" s="70">
        <v>5.2587436923044688</v>
      </c>
      <c r="O5270" s="70">
        <v>5.9046286279534623</v>
      </c>
      <c r="P5270" s="70">
        <v>6.7790366612008564</v>
      </c>
      <c r="Q5270" s="70">
        <v>6.8717817874614369</v>
      </c>
      <c r="R5270" s="70">
        <v>2.5390125858413244</v>
      </c>
      <c r="S5270" s="70">
        <v>2</v>
      </c>
      <c r="T5270" s="70">
        <v>4.5865786060377118</v>
      </c>
      <c r="U5270" s="71">
        <v>78</v>
      </c>
    </row>
    <row r="5271" spans="1:21" x14ac:dyDescent="0.2">
      <c r="A5271" s="94">
        <v>1360027830001</v>
      </c>
      <c r="B5271" s="95" t="s">
        <v>20</v>
      </c>
      <c r="C5271" s="95" t="s">
        <v>203</v>
      </c>
      <c r="D5271" s="95" t="s">
        <v>567</v>
      </c>
      <c r="E5271" s="96">
        <v>2</v>
      </c>
      <c r="F5271" s="88">
        <v>2019</v>
      </c>
      <c r="G5271" s="80" t="s">
        <v>260</v>
      </c>
      <c r="H5271" s="70">
        <v>2.2485467184757879</v>
      </c>
      <c r="I5271" s="70">
        <v>2.1198580880597055</v>
      </c>
      <c r="J5271" s="70">
        <v>2.0343405428819383</v>
      </c>
      <c r="K5271" s="70">
        <v>6.5241508706684499</v>
      </c>
      <c r="L5271" s="70">
        <v>5.679979952855037</v>
      </c>
      <c r="M5271" s="70">
        <v>6.9688776483182178</v>
      </c>
      <c r="N5271" s="70">
        <v>5.3847331493904473</v>
      </c>
      <c r="O5271" s="70">
        <v>5.7812618504823057</v>
      </c>
      <c r="P5271" s="70">
        <v>6.7868272212516638</v>
      </c>
      <c r="Q5271" s="70">
        <v>4.7548896096368978</v>
      </c>
      <c r="R5271" s="70">
        <v>2.1559967115853325</v>
      </c>
      <c r="S5271" s="70">
        <v>2</v>
      </c>
      <c r="T5271" s="70">
        <v>4.3699551969671493</v>
      </c>
      <c r="U5271" s="71">
        <v>167</v>
      </c>
    </row>
    <row r="5272" spans="1:21" x14ac:dyDescent="0.2">
      <c r="A5272" s="94">
        <v>1360042550001</v>
      </c>
      <c r="B5272" s="95" t="s">
        <v>20</v>
      </c>
      <c r="C5272" s="95" t="s">
        <v>183</v>
      </c>
      <c r="D5272" s="95" t="s">
        <v>568</v>
      </c>
      <c r="E5272" s="96">
        <v>2</v>
      </c>
      <c r="F5272" s="88">
        <v>2019</v>
      </c>
      <c r="G5272" s="80" t="s">
        <v>260</v>
      </c>
      <c r="H5272" s="70">
        <v>2.0564972938089121</v>
      </c>
      <c r="I5272" s="70">
        <v>2.0314500213802127</v>
      </c>
      <c r="J5272" s="70">
        <v>2.0413993913105521</v>
      </c>
      <c r="K5272" s="70">
        <v>6.5686817843867615</v>
      </c>
      <c r="L5272" s="70">
        <v>5.1860656861401528</v>
      </c>
      <c r="M5272" s="70">
        <v>6.9598070286988198</v>
      </c>
      <c r="N5272" s="70">
        <v>4.8719392278236997</v>
      </c>
      <c r="O5272" s="70">
        <v>5.8479189665781597</v>
      </c>
      <c r="P5272" s="70">
        <v>6.7803207993773942</v>
      </c>
      <c r="Q5272" s="70">
        <v>6.577989295938699</v>
      </c>
      <c r="R5272" s="70">
        <v>2.1872292203580566</v>
      </c>
      <c r="S5272" s="70">
        <v>2</v>
      </c>
      <c r="T5272" s="70">
        <v>4.4257748929834522</v>
      </c>
      <c r="U5272" s="71">
        <v>147</v>
      </c>
    </row>
    <row r="5273" spans="1:21" x14ac:dyDescent="0.2">
      <c r="A5273" s="94">
        <v>1260032500001</v>
      </c>
      <c r="B5273" s="95" t="s">
        <v>20</v>
      </c>
      <c r="C5273" s="95" t="s">
        <v>17</v>
      </c>
      <c r="D5273" s="95" t="s">
        <v>569</v>
      </c>
      <c r="E5273" s="96">
        <v>2</v>
      </c>
      <c r="F5273" s="88">
        <v>2019</v>
      </c>
      <c r="G5273" s="80" t="s">
        <v>260</v>
      </c>
      <c r="H5273" s="70">
        <v>2</v>
      </c>
      <c r="I5273" s="70">
        <v>2</v>
      </c>
      <c r="J5273" s="70">
        <v>2.0393467572576327</v>
      </c>
      <c r="K5273" s="70">
        <v>6.0993240047573476</v>
      </c>
      <c r="L5273" s="70">
        <v>5.7967281631797487</v>
      </c>
      <c r="M5273" s="70">
        <v>6.959600414854437</v>
      </c>
      <c r="N5273" s="70">
        <v>5.4361305714924093</v>
      </c>
      <c r="O5273" s="70">
        <v>5.9075515908308844</v>
      </c>
      <c r="P5273" s="70">
        <v>6.7811727677330218</v>
      </c>
      <c r="Q5273" s="70">
        <v>6.2501149455828795</v>
      </c>
      <c r="R5273" s="70">
        <v>2.2790508422902946</v>
      </c>
      <c r="S5273" s="70">
        <v>2</v>
      </c>
      <c r="T5273" s="70">
        <v>4.4624183381648885</v>
      </c>
      <c r="U5273" s="71">
        <v>133</v>
      </c>
    </row>
    <row r="5274" spans="1:21" x14ac:dyDescent="0.2">
      <c r="A5274" s="94">
        <v>1360042120001</v>
      </c>
      <c r="B5274" s="95" t="s">
        <v>20</v>
      </c>
      <c r="C5274" s="95" t="s">
        <v>249</v>
      </c>
      <c r="D5274" s="95" t="s">
        <v>570</v>
      </c>
      <c r="E5274" s="96">
        <v>2</v>
      </c>
      <c r="F5274" s="88">
        <v>2019</v>
      </c>
      <c r="G5274" s="80" t="s">
        <v>260</v>
      </c>
      <c r="H5274" s="70">
        <v>2</v>
      </c>
      <c r="I5274" s="70">
        <v>2</v>
      </c>
      <c r="J5274" s="70">
        <v>2.027678219221321</v>
      </c>
      <c r="K5274" s="70">
        <v>6.7134845321253609</v>
      </c>
      <c r="L5274" s="70">
        <v>5.919849250161767</v>
      </c>
      <c r="M5274" s="70">
        <v>6.8546105913485578</v>
      </c>
      <c r="N5274" s="70">
        <v>4.4429558703407341</v>
      </c>
      <c r="O5274" s="70">
        <v>6.2599575818755451</v>
      </c>
      <c r="P5274" s="70">
        <v>6.7977169236754342</v>
      </c>
      <c r="Q5274" s="70">
        <v>6.0132478734520545</v>
      </c>
      <c r="R5274" s="70">
        <v>2.1366662010456752</v>
      </c>
      <c r="S5274" s="70">
        <v>2</v>
      </c>
      <c r="T5274" s="70">
        <v>4.4305139202705375</v>
      </c>
      <c r="U5274" s="71">
        <v>145</v>
      </c>
    </row>
    <row r="5275" spans="1:21" x14ac:dyDescent="0.2">
      <c r="A5275" s="94">
        <v>1360053670001</v>
      </c>
      <c r="B5275" s="95" t="s">
        <v>20</v>
      </c>
      <c r="C5275" s="95" t="s">
        <v>207</v>
      </c>
      <c r="D5275" s="95" t="s">
        <v>571</v>
      </c>
      <c r="E5275" s="96">
        <v>2</v>
      </c>
      <c r="F5275" s="88">
        <v>2019</v>
      </c>
      <c r="G5275" s="80" t="s">
        <v>260</v>
      </c>
      <c r="H5275" s="70">
        <v>2</v>
      </c>
      <c r="I5275" s="70">
        <v>2</v>
      </c>
      <c r="J5275" s="70">
        <v>2.0353879545962075</v>
      </c>
      <c r="K5275" s="70">
        <v>5.9176428317967638</v>
      </c>
      <c r="L5275" s="70">
        <v>5.2056295515191344</v>
      </c>
      <c r="M5275" s="70">
        <v>6.9870889700485757</v>
      </c>
      <c r="N5275" s="70">
        <v>5.094139064153909</v>
      </c>
      <c r="O5275" s="70">
        <v>6.3580064248644099</v>
      </c>
      <c r="P5275" s="70">
        <v>6.6940915957399847</v>
      </c>
      <c r="Q5275" s="70">
        <v>4.4833020367429528</v>
      </c>
      <c r="R5275" s="70">
        <v>2.2065191880208266</v>
      </c>
      <c r="S5275" s="70">
        <v>2</v>
      </c>
      <c r="T5275" s="70">
        <v>4.2484839681235647</v>
      </c>
      <c r="U5275" s="71">
        <v>188</v>
      </c>
    </row>
    <row r="5276" spans="1:21" x14ac:dyDescent="0.2">
      <c r="A5276" s="94">
        <v>1360043600001</v>
      </c>
      <c r="B5276" s="95" t="s">
        <v>20</v>
      </c>
      <c r="C5276" s="95" t="s">
        <v>249</v>
      </c>
      <c r="D5276" s="95" t="s">
        <v>572</v>
      </c>
      <c r="E5276" s="96">
        <v>2</v>
      </c>
      <c r="F5276" s="88">
        <v>2019</v>
      </c>
      <c r="G5276" s="80" t="s">
        <v>260</v>
      </c>
      <c r="H5276" s="70">
        <v>2.0053647461072419</v>
      </c>
      <c r="I5276" s="70">
        <v>2.0048792444831696</v>
      </c>
      <c r="J5276" s="70">
        <v>2.0615968608307704</v>
      </c>
      <c r="K5276" s="70">
        <v>4.8133223228349955</v>
      </c>
      <c r="L5276" s="70">
        <v>5.8924776086495427</v>
      </c>
      <c r="M5276" s="70">
        <v>6.9222687222570753</v>
      </c>
      <c r="N5276" s="70">
        <v>5.1748377563302501</v>
      </c>
      <c r="O5276" s="70">
        <v>5.5562112848099954</v>
      </c>
      <c r="P5276" s="70">
        <v>6.7854236114916819</v>
      </c>
      <c r="Q5276" s="70">
        <v>5.8181913147271231</v>
      </c>
      <c r="R5276" s="70">
        <v>2.2846745888165927</v>
      </c>
      <c r="S5276" s="70">
        <v>2</v>
      </c>
      <c r="T5276" s="70">
        <v>4.2766040051115368</v>
      </c>
      <c r="U5276" s="71">
        <v>184</v>
      </c>
    </row>
    <row r="5277" spans="1:21" x14ac:dyDescent="0.2">
      <c r="A5277" s="94">
        <v>1360034880001</v>
      </c>
      <c r="B5277" s="95" t="s">
        <v>20</v>
      </c>
      <c r="C5277" s="95" t="s">
        <v>87</v>
      </c>
      <c r="D5277" s="95" t="s">
        <v>573</v>
      </c>
      <c r="E5277" s="96">
        <v>2</v>
      </c>
      <c r="F5277" s="88">
        <v>2019</v>
      </c>
      <c r="G5277" s="80" t="s">
        <v>260</v>
      </c>
      <c r="H5277" s="70">
        <v>2</v>
      </c>
      <c r="I5277" s="70">
        <v>2</v>
      </c>
      <c r="J5277" s="70">
        <v>2.0472529808859226</v>
      </c>
      <c r="K5277" s="70">
        <v>7</v>
      </c>
      <c r="L5277" s="70">
        <v>5.7328731878382602</v>
      </c>
      <c r="M5277" s="70">
        <v>6.8926232248648889</v>
      </c>
      <c r="N5277" s="70">
        <v>5.0621443669785648</v>
      </c>
      <c r="O5277" s="70">
        <v>6.5717348630011125</v>
      </c>
      <c r="P5277" s="70">
        <v>6.7865429707733398</v>
      </c>
      <c r="Q5277" s="70">
        <v>6.1092567091243382</v>
      </c>
      <c r="R5277" s="70">
        <v>2.7589955664971324</v>
      </c>
      <c r="S5277" s="70">
        <v>2</v>
      </c>
      <c r="T5277" s="70">
        <v>4.5801186558302964</v>
      </c>
      <c r="U5277" s="71">
        <v>83</v>
      </c>
    </row>
    <row r="5278" spans="1:21" x14ac:dyDescent="0.2">
      <c r="A5278" s="94">
        <v>1360027750001</v>
      </c>
      <c r="B5278" s="95" t="s">
        <v>20</v>
      </c>
      <c r="C5278" s="95" t="s">
        <v>87</v>
      </c>
      <c r="D5278" s="95" t="s">
        <v>574</v>
      </c>
      <c r="E5278" s="96">
        <v>2</v>
      </c>
      <c r="F5278" s="88">
        <v>2019</v>
      </c>
      <c r="G5278" s="80" t="s">
        <v>260</v>
      </c>
      <c r="H5278" s="70">
        <v>2</v>
      </c>
      <c r="I5278" s="70">
        <v>2</v>
      </c>
      <c r="J5278" s="70">
        <v>2.0351526063078116</v>
      </c>
      <c r="K5278" s="70">
        <v>5.553293781283605</v>
      </c>
      <c r="L5278" s="70">
        <v>5.9861810375144175</v>
      </c>
      <c r="M5278" s="70">
        <v>6.8550948593903351</v>
      </c>
      <c r="N5278" s="70">
        <v>5.5152682258180157</v>
      </c>
      <c r="O5278" s="70">
        <v>5.4497454188659757</v>
      </c>
      <c r="P5278" s="70">
        <v>6.7845218648533212</v>
      </c>
      <c r="Q5278" s="70">
        <v>6.7982061003119432</v>
      </c>
      <c r="R5278" s="70">
        <v>2.227264459491443</v>
      </c>
      <c r="S5278" s="70">
        <v>2</v>
      </c>
      <c r="T5278" s="70">
        <v>4.4337273628197389</v>
      </c>
      <c r="U5278" s="71">
        <v>144</v>
      </c>
    </row>
    <row r="5279" spans="1:21" x14ac:dyDescent="0.2">
      <c r="A5279" s="94">
        <v>1360027320001</v>
      </c>
      <c r="B5279" s="95" t="s">
        <v>20</v>
      </c>
      <c r="C5279" s="95" t="s">
        <v>159</v>
      </c>
      <c r="D5279" s="95" t="s">
        <v>575</v>
      </c>
      <c r="E5279" s="96">
        <v>2</v>
      </c>
      <c r="F5279" s="88">
        <v>2019</v>
      </c>
      <c r="G5279" s="80" t="s">
        <v>260</v>
      </c>
      <c r="H5279" s="70">
        <v>2</v>
      </c>
      <c r="I5279" s="70">
        <v>2</v>
      </c>
      <c r="J5279" s="70">
        <v>2.0553553121654593</v>
      </c>
      <c r="K5279" s="70">
        <v>6.2189064002675325</v>
      </c>
      <c r="L5279" s="70">
        <v>5.7806094767445648</v>
      </c>
      <c r="M5279" s="70">
        <v>6.9474766280061884</v>
      </c>
      <c r="N5279" s="70">
        <v>5.3044422866654291</v>
      </c>
      <c r="O5279" s="70">
        <v>7</v>
      </c>
      <c r="P5279" s="70">
        <v>6.7977169236754342</v>
      </c>
      <c r="Q5279" s="70">
        <v>6.3908172993137917</v>
      </c>
      <c r="R5279" s="70">
        <v>2.7158927072729542</v>
      </c>
      <c r="S5279" s="70">
        <v>2</v>
      </c>
      <c r="T5279" s="70">
        <v>4.6009347528426128</v>
      </c>
      <c r="U5279" s="71">
        <v>73</v>
      </c>
    </row>
    <row r="5280" spans="1:21" x14ac:dyDescent="0.2">
      <c r="A5280" s="94">
        <v>1360088110001</v>
      </c>
      <c r="B5280" s="95" t="s">
        <v>20</v>
      </c>
      <c r="C5280" s="95" t="s">
        <v>94</v>
      </c>
      <c r="D5280" s="95" t="s">
        <v>576</v>
      </c>
      <c r="E5280" s="96">
        <v>2</v>
      </c>
      <c r="F5280" s="88">
        <v>2019</v>
      </c>
      <c r="G5280" s="80" t="s">
        <v>260</v>
      </c>
      <c r="H5280" s="70">
        <v>2</v>
      </c>
      <c r="I5280" s="70">
        <v>2</v>
      </c>
      <c r="J5280" s="70">
        <v>2</v>
      </c>
      <c r="K5280" s="70">
        <v>7</v>
      </c>
      <c r="L5280" s="70">
        <v>7</v>
      </c>
      <c r="M5280" s="70">
        <v>6.9870889700485757</v>
      </c>
      <c r="N5280" s="70">
        <v>6.0994859795877092</v>
      </c>
      <c r="O5280" s="70">
        <v>4.5847077717822158</v>
      </c>
      <c r="P5280" s="70">
        <v>6.797717036742986</v>
      </c>
      <c r="Q5280" s="70">
        <v>7</v>
      </c>
      <c r="R5280" s="70">
        <v>2</v>
      </c>
      <c r="S5280" s="70">
        <v>2</v>
      </c>
      <c r="T5280" s="70">
        <v>4.6224166465134582</v>
      </c>
      <c r="U5280" s="71">
        <v>60</v>
      </c>
    </row>
    <row r="5281" spans="1:21" x14ac:dyDescent="0.2">
      <c r="A5281" s="94">
        <v>1360028210001</v>
      </c>
      <c r="B5281" s="95" t="s">
        <v>20</v>
      </c>
      <c r="C5281" s="95" t="s">
        <v>87</v>
      </c>
      <c r="D5281" s="95" t="s">
        <v>220</v>
      </c>
      <c r="E5281" s="96">
        <v>2</v>
      </c>
      <c r="F5281" s="88">
        <v>2019</v>
      </c>
      <c r="G5281" s="80" t="s">
        <v>260</v>
      </c>
      <c r="H5281" s="70">
        <v>2</v>
      </c>
      <c r="I5281" s="70">
        <v>2</v>
      </c>
      <c r="J5281" s="70">
        <v>2.0257069904562504</v>
      </c>
      <c r="K5281" s="70">
        <v>5.9980681800228997</v>
      </c>
      <c r="L5281" s="70">
        <v>4.9935915613647559</v>
      </c>
      <c r="M5281" s="70">
        <v>6.8625564979036815</v>
      </c>
      <c r="N5281" s="70">
        <v>4.6195145389179704</v>
      </c>
      <c r="O5281" s="70">
        <v>6.492162433905575</v>
      </c>
      <c r="P5281" s="70">
        <v>6.782087948214067</v>
      </c>
      <c r="Q5281" s="70">
        <v>6.578737453354373</v>
      </c>
      <c r="R5281" s="70">
        <v>2.1629051293938324</v>
      </c>
      <c r="S5281" s="70">
        <v>2</v>
      </c>
      <c r="T5281" s="70">
        <v>4.3762775611277842</v>
      </c>
      <c r="U5281" s="71">
        <v>166</v>
      </c>
    </row>
    <row r="5282" spans="1:21" x14ac:dyDescent="0.2">
      <c r="A5282" s="94">
        <v>1360041580001</v>
      </c>
      <c r="B5282" s="95" t="s">
        <v>20</v>
      </c>
      <c r="C5282" s="95" t="s">
        <v>186</v>
      </c>
      <c r="D5282" s="95" t="s">
        <v>577</v>
      </c>
      <c r="E5282" s="96">
        <v>2</v>
      </c>
      <c r="F5282" s="88">
        <v>2019</v>
      </c>
      <c r="G5282" s="80" t="s">
        <v>260</v>
      </c>
      <c r="H5282" s="70">
        <v>2</v>
      </c>
      <c r="I5282" s="70">
        <v>2</v>
      </c>
      <c r="J5282" s="70">
        <v>2.0496189172691635</v>
      </c>
      <c r="K5282" s="70">
        <v>6.5970372258036445</v>
      </c>
      <c r="L5282" s="70">
        <v>3.8732077255258304</v>
      </c>
      <c r="M5282" s="70">
        <v>6.9306114701958297</v>
      </c>
      <c r="N5282" s="70">
        <v>4.6079947719882792</v>
      </c>
      <c r="O5282" s="70">
        <v>6.4237757033013789</v>
      </c>
      <c r="P5282" s="70">
        <v>6.771705663432968</v>
      </c>
      <c r="Q5282" s="70">
        <v>5.2458064128940816</v>
      </c>
      <c r="R5282" s="70">
        <v>4.1950835071731243</v>
      </c>
      <c r="S5282" s="70">
        <v>2</v>
      </c>
      <c r="T5282" s="70">
        <v>4.3912367831320251</v>
      </c>
      <c r="U5282" s="71">
        <v>161</v>
      </c>
    </row>
    <row r="5283" spans="1:21" x14ac:dyDescent="0.2">
      <c r="A5283" s="94">
        <v>1360028560001</v>
      </c>
      <c r="B5283" s="95" t="s">
        <v>20</v>
      </c>
      <c r="C5283" s="95" t="s">
        <v>186</v>
      </c>
      <c r="D5283" s="95" t="s">
        <v>463</v>
      </c>
      <c r="E5283" s="96">
        <v>2</v>
      </c>
      <c r="F5283" s="88">
        <v>2019</v>
      </c>
      <c r="G5283" s="80" t="s">
        <v>260</v>
      </c>
      <c r="H5283" s="70">
        <v>2</v>
      </c>
      <c r="I5283" s="70">
        <v>2</v>
      </c>
      <c r="J5283" s="70">
        <v>2.0439889454819311</v>
      </c>
      <c r="K5283" s="70">
        <v>6.6508966013078537</v>
      </c>
      <c r="L5283" s="70">
        <v>5.3075560537569046</v>
      </c>
      <c r="M5283" s="70">
        <v>6.960813980712544</v>
      </c>
      <c r="N5283" s="70">
        <v>4.9851950846818642</v>
      </c>
      <c r="O5283" s="70">
        <v>6.1512080738922013</v>
      </c>
      <c r="P5283" s="70">
        <v>6.7647471724199155</v>
      </c>
      <c r="Q5283" s="70">
        <v>5.5116994102864201</v>
      </c>
      <c r="R5283" s="70">
        <v>2.3435973076366259</v>
      </c>
      <c r="S5283" s="70">
        <v>2</v>
      </c>
      <c r="T5283" s="70">
        <v>4.3933085525146884</v>
      </c>
      <c r="U5283" s="71">
        <v>159</v>
      </c>
    </row>
    <row r="5284" spans="1:21" x14ac:dyDescent="0.2">
      <c r="A5284" s="94">
        <v>1360043280001</v>
      </c>
      <c r="B5284" s="95" t="s">
        <v>20</v>
      </c>
      <c r="C5284" s="95" t="s">
        <v>159</v>
      </c>
      <c r="D5284" s="95" t="s">
        <v>463</v>
      </c>
      <c r="E5284" s="96">
        <v>2</v>
      </c>
      <c r="F5284" s="88">
        <v>2019</v>
      </c>
      <c r="G5284" s="80" t="s">
        <v>260</v>
      </c>
      <c r="H5284" s="70">
        <v>2.0068096947845979</v>
      </c>
      <c r="I5284" s="70">
        <v>2.0037111209672425</v>
      </c>
      <c r="J5284" s="70">
        <v>2.0494137229685498</v>
      </c>
      <c r="K5284" s="70">
        <v>5.8044708758589261</v>
      </c>
      <c r="L5284" s="70">
        <v>3.6102721174821761</v>
      </c>
      <c r="M5284" s="70">
        <v>6.9432307498661867</v>
      </c>
      <c r="N5284" s="70">
        <v>4.8757067504249934</v>
      </c>
      <c r="O5284" s="70">
        <v>6.0856588210793054</v>
      </c>
      <c r="P5284" s="70">
        <v>6.7512855556943761</v>
      </c>
      <c r="Q5284" s="70">
        <v>6.3501751060928564</v>
      </c>
      <c r="R5284" s="70">
        <v>2.6724132544439896</v>
      </c>
      <c r="S5284" s="70">
        <v>2</v>
      </c>
      <c r="T5284" s="70">
        <v>4.2627623141386008</v>
      </c>
      <c r="U5284" s="71">
        <v>185</v>
      </c>
    </row>
    <row r="5285" spans="1:21" x14ac:dyDescent="0.2">
      <c r="A5285" s="94">
        <v>1360028050001</v>
      </c>
      <c r="B5285" s="95" t="s">
        <v>20</v>
      </c>
      <c r="C5285" s="95" t="s">
        <v>249</v>
      </c>
      <c r="D5285" s="95" t="s">
        <v>578</v>
      </c>
      <c r="E5285" s="96">
        <v>2</v>
      </c>
      <c r="F5285" s="88">
        <v>2019</v>
      </c>
      <c r="G5285" s="80" t="s">
        <v>260</v>
      </c>
      <c r="H5285" s="70">
        <v>2</v>
      </c>
      <c r="I5285" s="70">
        <v>2</v>
      </c>
      <c r="J5285" s="70">
        <v>2.0311380866604321</v>
      </c>
      <c r="K5285" s="70">
        <v>6.5411637932951017</v>
      </c>
      <c r="L5285" s="70">
        <v>5.6893695577416654</v>
      </c>
      <c r="M5285" s="70">
        <v>6.9111890379229584</v>
      </c>
      <c r="N5285" s="70">
        <v>5.0901905814834896</v>
      </c>
      <c r="O5285" s="70">
        <v>5.9579960647762995</v>
      </c>
      <c r="P5285" s="70">
        <v>6.7874331157122789</v>
      </c>
      <c r="Q5285" s="70">
        <v>6.0514541842549097</v>
      </c>
      <c r="R5285" s="70">
        <v>2.1831302419809275</v>
      </c>
      <c r="S5285" s="70">
        <v>2</v>
      </c>
      <c r="T5285" s="70">
        <v>4.4369220553190054</v>
      </c>
      <c r="U5285" s="71">
        <v>142</v>
      </c>
    </row>
    <row r="5286" spans="1:21" x14ac:dyDescent="0.2">
      <c r="A5286" s="94">
        <v>1360026270001</v>
      </c>
      <c r="B5286" s="95" t="s">
        <v>20</v>
      </c>
      <c r="C5286" s="95" t="s">
        <v>254</v>
      </c>
      <c r="D5286" s="95" t="s">
        <v>579</v>
      </c>
      <c r="E5286" s="96">
        <v>2</v>
      </c>
      <c r="F5286" s="88">
        <v>2019</v>
      </c>
      <c r="G5286" s="80" t="s">
        <v>260</v>
      </c>
      <c r="H5286" s="70">
        <v>2</v>
      </c>
      <c r="I5286" s="70">
        <v>2</v>
      </c>
      <c r="J5286" s="70">
        <v>2.0351471349356349</v>
      </c>
      <c r="K5286" s="70">
        <v>5.6965877352761485</v>
      </c>
      <c r="L5286" s="70">
        <v>5.3083028849327327</v>
      </c>
      <c r="M5286" s="70">
        <v>6.9582512342612439</v>
      </c>
      <c r="N5286" s="70">
        <v>4.8100979542695583</v>
      </c>
      <c r="O5286" s="70">
        <v>6.4857726603802934</v>
      </c>
      <c r="P5286" s="70">
        <v>6.775014488592797</v>
      </c>
      <c r="Q5286" s="70">
        <v>6.3634587312917121</v>
      </c>
      <c r="R5286" s="70">
        <v>2.2159725857897499</v>
      </c>
      <c r="S5286" s="70">
        <v>2</v>
      </c>
      <c r="T5286" s="70">
        <v>4.3873837841441565</v>
      </c>
      <c r="U5286" s="71">
        <v>163</v>
      </c>
    </row>
    <row r="5287" spans="1:21" x14ac:dyDescent="0.2">
      <c r="A5287" s="94">
        <v>1360043010001</v>
      </c>
      <c r="B5287" s="95" t="s">
        <v>20</v>
      </c>
      <c r="C5287" s="95" t="s">
        <v>159</v>
      </c>
      <c r="D5287" s="95" t="s">
        <v>580</v>
      </c>
      <c r="E5287" s="96">
        <v>2</v>
      </c>
      <c r="F5287" s="88">
        <v>2019</v>
      </c>
      <c r="G5287" s="80" t="s">
        <v>260</v>
      </c>
      <c r="H5287" s="70">
        <v>2</v>
      </c>
      <c r="I5287" s="70">
        <v>2</v>
      </c>
      <c r="J5287" s="70">
        <v>2.0192819865531462</v>
      </c>
      <c r="K5287" s="70">
        <v>7</v>
      </c>
      <c r="L5287" s="70">
        <v>5.1587012777554584</v>
      </c>
      <c r="M5287" s="70">
        <v>6.9870889700485757</v>
      </c>
      <c r="N5287" s="70">
        <v>4.8024663584087826</v>
      </c>
      <c r="O5287" s="70">
        <v>6.2198625723512695</v>
      </c>
      <c r="P5287" s="70">
        <v>6.7768345381147874</v>
      </c>
      <c r="Q5287" s="70">
        <v>6.1708403440675603</v>
      </c>
      <c r="R5287" s="70">
        <v>2.2938839964435931</v>
      </c>
      <c r="S5287" s="70">
        <v>2</v>
      </c>
      <c r="T5287" s="70">
        <v>4.4524133369785988</v>
      </c>
      <c r="U5287" s="71">
        <v>138</v>
      </c>
    </row>
    <row r="5288" spans="1:21" x14ac:dyDescent="0.2">
      <c r="A5288" s="94">
        <v>1360041660001</v>
      </c>
      <c r="B5288" s="95" t="s">
        <v>20</v>
      </c>
      <c r="C5288" s="95" t="s">
        <v>243</v>
      </c>
      <c r="D5288" s="95" t="s">
        <v>581</v>
      </c>
      <c r="E5288" s="96">
        <v>2</v>
      </c>
      <c r="F5288" s="88">
        <v>2019</v>
      </c>
      <c r="G5288" s="80" t="s">
        <v>260</v>
      </c>
      <c r="H5288" s="70">
        <v>2</v>
      </c>
      <c r="I5288" s="70">
        <v>2</v>
      </c>
      <c r="J5288" s="70">
        <v>2.0519351559354435</v>
      </c>
      <c r="K5288" s="70">
        <v>6.0760041745541402</v>
      </c>
      <c r="L5288" s="70">
        <v>5.4804861220331009</v>
      </c>
      <c r="M5288" s="70">
        <v>6.970780662585752</v>
      </c>
      <c r="N5288" s="70">
        <v>5.3027550947564439</v>
      </c>
      <c r="O5288" s="70">
        <v>5.6835308935418345</v>
      </c>
      <c r="P5288" s="70">
        <v>6.7903775570004949</v>
      </c>
      <c r="Q5288" s="70">
        <v>6.012875842397472</v>
      </c>
      <c r="R5288" s="70">
        <v>2.5515090490020906</v>
      </c>
      <c r="S5288" s="70">
        <v>2</v>
      </c>
      <c r="T5288" s="70">
        <v>4.4100212126505651</v>
      </c>
      <c r="U5288" s="71">
        <v>152</v>
      </c>
    </row>
    <row r="5289" spans="1:21" x14ac:dyDescent="0.2">
      <c r="A5289" s="94">
        <v>1360051030001</v>
      </c>
      <c r="B5289" s="95" t="s">
        <v>20</v>
      </c>
      <c r="C5289" s="95" t="s">
        <v>87</v>
      </c>
      <c r="D5289" s="95" t="s">
        <v>486</v>
      </c>
      <c r="E5289" s="96">
        <v>2</v>
      </c>
      <c r="F5289" s="88">
        <v>2019</v>
      </c>
      <c r="G5289" s="80" t="s">
        <v>260</v>
      </c>
      <c r="H5289" s="70">
        <v>2.0210912210562242</v>
      </c>
      <c r="I5289" s="70">
        <v>2.0175201787066968</v>
      </c>
      <c r="J5289" s="70">
        <v>2.0543537745164486</v>
      </c>
      <c r="K5289" s="70">
        <v>6.4651966001499837</v>
      </c>
      <c r="L5289" s="70">
        <v>5.8243487611786762</v>
      </c>
      <c r="M5289" s="70">
        <v>6.9732054050458299</v>
      </c>
      <c r="N5289" s="70">
        <v>5.540907283328572</v>
      </c>
      <c r="O5289" s="70">
        <v>6.3443056367470003</v>
      </c>
      <c r="P5289" s="70">
        <v>6.7977169236754342</v>
      </c>
      <c r="Q5289" s="70">
        <v>6.7455903560371286</v>
      </c>
      <c r="R5289" s="70">
        <v>2.3414573505286236</v>
      </c>
      <c r="S5289" s="70">
        <v>2</v>
      </c>
      <c r="T5289" s="70">
        <v>4.5938077909142176</v>
      </c>
      <c r="U5289" s="71">
        <v>74</v>
      </c>
    </row>
    <row r="5290" spans="1:21" x14ac:dyDescent="0.2">
      <c r="A5290" s="94">
        <v>1360042630001</v>
      </c>
      <c r="B5290" s="95" t="s">
        <v>20</v>
      </c>
      <c r="C5290" s="95" t="s">
        <v>186</v>
      </c>
      <c r="D5290" s="95" t="s">
        <v>582</v>
      </c>
      <c r="E5290" s="96">
        <v>2</v>
      </c>
      <c r="F5290" s="88">
        <v>2019</v>
      </c>
      <c r="G5290" s="80" t="s">
        <v>260</v>
      </c>
      <c r="H5290" s="70">
        <v>2</v>
      </c>
      <c r="I5290" s="70">
        <v>2</v>
      </c>
      <c r="J5290" s="70">
        <v>2.0663054843686215</v>
      </c>
      <c r="K5290" s="70">
        <v>6.5364363677390038</v>
      </c>
      <c r="L5290" s="70">
        <v>5.3794871050138955</v>
      </c>
      <c r="M5290" s="70">
        <v>6.969389466864822</v>
      </c>
      <c r="N5290" s="70">
        <v>5.0161260983227551</v>
      </c>
      <c r="O5290" s="70">
        <v>5.9894783012284449</v>
      </c>
      <c r="P5290" s="70">
        <v>6.7897941390610237</v>
      </c>
      <c r="Q5290" s="70">
        <v>6.1365918172804372</v>
      </c>
      <c r="R5290" s="70">
        <v>3.1670555743862945</v>
      </c>
      <c r="S5290" s="70">
        <v>2</v>
      </c>
      <c r="T5290" s="70">
        <v>4.5042220295221087</v>
      </c>
      <c r="U5290" s="71">
        <v>119</v>
      </c>
    </row>
    <row r="5291" spans="1:21" x14ac:dyDescent="0.2">
      <c r="A5291" s="94">
        <v>1768085780001</v>
      </c>
      <c r="B5291" s="95" t="s">
        <v>20</v>
      </c>
      <c r="C5291" s="95" t="s">
        <v>94</v>
      </c>
      <c r="D5291" s="95" t="s">
        <v>583</v>
      </c>
      <c r="E5291" s="96">
        <v>2</v>
      </c>
      <c r="F5291" s="88">
        <v>2019</v>
      </c>
      <c r="G5291" s="80" t="s">
        <v>260</v>
      </c>
      <c r="H5291" s="70">
        <v>2</v>
      </c>
      <c r="I5291" s="70">
        <v>2</v>
      </c>
      <c r="J5291" s="70">
        <v>2.0316030720219644</v>
      </c>
      <c r="K5291" s="70">
        <v>7</v>
      </c>
      <c r="L5291" s="70">
        <v>5.6702167324211779</v>
      </c>
      <c r="M5291" s="70">
        <v>6.9766540090200282</v>
      </c>
      <c r="N5291" s="70">
        <v>5.3688316190808631</v>
      </c>
      <c r="O5291" s="70">
        <v>6.4416391808443532</v>
      </c>
      <c r="P5291" s="70">
        <v>6.7590976465870369</v>
      </c>
      <c r="Q5291" s="70">
        <v>5.8883113386147583</v>
      </c>
      <c r="R5291" s="70">
        <v>2.1511489637686703</v>
      </c>
      <c r="S5291" s="70">
        <v>2</v>
      </c>
      <c r="T5291" s="70">
        <v>4.5239585468632377</v>
      </c>
      <c r="U5291" s="71">
        <v>110</v>
      </c>
    </row>
    <row r="5292" spans="1:21" x14ac:dyDescent="0.2">
      <c r="A5292" s="94">
        <v>1460015800001</v>
      </c>
      <c r="B5292" s="95" t="s">
        <v>39</v>
      </c>
      <c r="C5292" s="95" t="s">
        <v>107</v>
      </c>
      <c r="D5292" s="95" t="s">
        <v>456</v>
      </c>
      <c r="E5292" s="96">
        <v>2</v>
      </c>
      <c r="F5292" s="88">
        <v>2019</v>
      </c>
      <c r="G5292" s="80" t="s">
        <v>260</v>
      </c>
      <c r="H5292" s="70">
        <v>2</v>
      </c>
      <c r="I5292" s="70">
        <v>2</v>
      </c>
      <c r="J5292" s="70">
        <v>2.0436383975566477</v>
      </c>
      <c r="K5292" s="70">
        <v>6.2794855770492219</v>
      </c>
      <c r="L5292" s="70">
        <v>5.0099537515141757</v>
      </c>
      <c r="M5292" s="70">
        <v>6.9870889700485757</v>
      </c>
      <c r="N5292" s="70">
        <v>5.212794329899797</v>
      </c>
      <c r="O5292" s="70">
        <v>6.456361490306457</v>
      </c>
      <c r="P5292" s="70">
        <v>6.776480838995357</v>
      </c>
      <c r="Q5292" s="70">
        <v>5.8514759012880653</v>
      </c>
      <c r="R5292" s="70">
        <v>2.2647359561923515</v>
      </c>
      <c r="S5292" s="70">
        <v>2</v>
      </c>
      <c r="T5292" s="70">
        <v>4.4068346010708872</v>
      </c>
      <c r="U5292" s="71">
        <v>154</v>
      </c>
    </row>
    <row r="5293" spans="1:21" x14ac:dyDescent="0.2">
      <c r="A5293" s="94">
        <v>1460013430001</v>
      </c>
      <c r="B5293" s="95" t="s">
        <v>39</v>
      </c>
      <c r="C5293" s="95" t="s">
        <v>257</v>
      </c>
      <c r="D5293" s="95" t="s">
        <v>584</v>
      </c>
      <c r="E5293" s="96">
        <v>2</v>
      </c>
      <c r="F5293" s="88">
        <v>2019</v>
      </c>
      <c r="G5293" s="80" t="s">
        <v>260</v>
      </c>
      <c r="H5293" s="70">
        <v>2</v>
      </c>
      <c r="I5293" s="70">
        <v>2</v>
      </c>
      <c r="J5293" s="70">
        <v>2</v>
      </c>
      <c r="K5293" s="70">
        <v>7</v>
      </c>
      <c r="L5293" s="70">
        <v>5.8353284466047315</v>
      </c>
      <c r="M5293" s="70">
        <v>6.9466084658162979</v>
      </c>
      <c r="N5293" s="70">
        <v>5.6077940598605558</v>
      </c>
      <c r="O5293" s="70">
        <v>6.656012815459035</v>
      </c>
      <c r="P5293" s="70">
        <v>6.7463571597802403</v>
      </c>
      <c r="Q5293" s="70">
        <v>6.2732175186248451</v>
      </c>
      <c r="R5293" s="70">
        <v>2.449509535785344</v>
      </c>
      <c r="S5293" s="70">
        <v>2</v>
      </c>
      <c r="T5293" s="70">
        <v>4.6262356668275872</v>
      </c>
      <c r="U5293" s="71">
        <v>57</v>
      </c>
    </row>
    <row r="5294" spans="1:21" x14ac:dyDescent="0.2">
      <c r="A5294" s="94">
        <v>1460015130001</v>
      </c>
      <c r="B5294" s="95" t="s">
        <v>39</v>
      </c>
      <c r="C5294" s="95" t="s">
        <v>83</v>
      </c>
      <c r="D5294" s="95" t="s">
        <v>585</v>
      </c>
      <c r="E5294" s="96">
        <v>2</v>
      </c>
      <c r="F5294" s="88">
        <v>2019</v>
      </c>
      <c r="G5294" s="80" t="s">
        <v>260</v>
      </c>
      <c r="H5294" s="70">
        <v>2.0827574863821741</v>
      </c>
      <c r="I5294" s="70">
        <v>2.0710634435426094</v>
      </c>
      <c r="J5294" s="70">
        <v>2.0535501177370179</v>
      </c>
      <c r="K5294" s="70">
        <v>7</v>
      </c>
      <c r="L5294" s="70">
        <v>5.863178037267069</v>
      </c>
      <c r="M5294" s="70">
        <v>6.9554353242060385</v>
      </c>
      <c r="N5294" s="70">
        <v>5.5384350413692935</v>
      </c>
      <c r="O5294" s="70">
        <v>6.1554740149734615</v>
      </c>
      <c r="P5294" s="70">
        <v>6.7785071748276335</v>
      </c>
      <c r="Q5294" s="70">
        <v>6.8918973196677591</v>
      </c>
      <c r="R5294" s="70">
        <v>3.8260088051846801</v>
      </c>
      <c r="S5294" s="70">
        <v>2</v>
      </c>
      <c r="T5294" s="70">
        <v>4.7680255637631452</v>
      </c>
      <c r="U5294" s="71">
        <v>25</v>
      </c>
    </row>
    <row r="5295" spans="1:21" x14ac:dyDescent="0.2">
      <c r="A5295" s="94">
        <v>1460015640001</v>
      </c>
      <c r="B5295" s="95" t="s">
        <v>39</v>
      </c>
      <c r="C5295" s="95" t="s">
        <v>107</v>
      </c>
      <c r="D5295" s="95" t="s">
        <v>586</v>
      </c>
      <c r="E5295" s="96">
        <v>2</v>
      </c>
      <c r="F5295" s="88">
        <v>2019</v>
      </c>
      <c r="G5295" s="80" t="s">
        <v>260</v>
      </c>
      <c r="H5295" s="70">
        <v>2.4380636559700206</v>
      </c>
      <c r="I5295" s="70">
        <v>2.3979139902274511</v>
      </c>
      <c r="J5295" s="70">
        <v>2.0610721150970615</v>
      </c>
      <c r="K5295" s="70">
        <v>7</v>
      </c>
      <c r="L5295" s="70">
        <v>5.7420179960913558</v>
      </c>
      <c r="M5295" s="70">
        <v>6.9585034032502948</v>
      </c>
      <c r="N5295" s="70">
        <v>5.433171264493283</v>
      </c>
      <c r="O5295" s="70">
        <v>6.4242023652070248</v>
      </c>
      <c r="P5295" s="70">
        <v>6.75380952550094</v>
      </c>
      <c r="Q5295" s="70">
        <v>6.6895782210507075</v>
      </c>
      <c r="R5295" s="70">
        <v>2.4748540764127829</v>
      </c>
      <c r="S5295" s="70">
        <v>2</v>
      </c>
      <c r="T5295" s="70">
        <v>4.69776555110841</v>
      </c>
      <c r="U5295" s="71">
        <v>38</v>
      </c>
    </row>
    <row r="5296" spans="1:21" x14ac:dyDescent="0.2">
      <c r="A5296" s="94">
        <v>1460015210001</v>
      </c>
      <c r="B5296" s="95" t="s">
        <v>39</v>
      </c>
      <c r="C5296" s="95" t="s">
        <v>194</v>
      </c>
      <c r="D5296" s="95" t="s">
        <v>587</v>
      </c>
      <c r="E5296" s="96">
        <v>2</v>
      </c>
      <c r="F5296" s="88">
        <v>2019</v>
      </c>
      <c r="G5296" s="80" t="s">
        <v>260</v>
      </c>
      <c r="H5296" s="70">
        <v>2.579927113895951</v>
      </c>
      <c r="I5296" s="70">
        <v>2.3117021952514643</v>
      </c>
      <c r="J5296" s="70">
        <v>2.517739498651725</v>
      </c>
      <c r="K5296" s="70">
        <v>5.7735687548997792</v>
      </c>
      <c r="L5296" s="70">
        <v>6.1302172537833801</v>
      </c>
      <c r="M5296" s="70">
        <v>6.9763296372411316</v>
      </c>
      <c r="N5296" s="70">
        <v>5.4576018816309748</v>
      </c>
      <c r="O5296" s="70">
        <v>6.0465033592905835</v>
      </c>
      <c r="P5296" s="70">
        <v>6.7191542279142116</v>
      </c>
      <c r="Q5296" s="70">
        <v>6.372948151174727</v>
      </c>
      <c r="R5296" s="70">
        <v>3.5404358670536302</v>
      </c>
      <c r="S5296" s="70">
        <v>2</v>
      </c>
      <c r="T5296" s="70">
        <v>4.7021773283989621</v>
      </c>
      <c r="U5296" s="71">
        <v>37</v>
      </c>
    </row>
    <row r="5297" spans="1:21" x14ac:dyDescent="0.2">
      <c r="A5297" s="94">
        <v>1460020720001</v>
      </c>
      <c r="B5297" s="95" t="s">
        <v>39</v>
      </c>
      <c r="C5297" s="95" t="s">
        <v>83</v>
      </c>
      <c r="D5297" s="95" t="s">
        <v>588</v>
      </c>
      <c r="E5297" s="96">
        <v>2</v>
      </c>
      <c r="F5297" s="88">
        <v>2019</v>
      </c>
      <c r="G5297" s="80" t="s">
        <v>260</v>
      </c>
      <c r="H5297" s="70">
        <v>2</v>
      </c>
      <c r="I5297" s="70">
        <v>2</v>
      </c>
      <c r="J5297" s="70">
        <v>2.0613946687618019</v>
      </c>
      <c r="K5297" s="70">
        <v>6.1034451060497528</v>
      </c>
      <c r="L5297" s="70">
        <v>5.1786366695231747</v>
      </c>
      <c r="M5297" s="70">
        <v>6.9536746298988996</v>
      </c>
      <c r="N5297" s="70">
        <v>5.414086659820553</v>
      </c>
      <c r="O5297" s="70">
        <v>5.9045952352698041</v>
      </c>
      <c r="P5297" s="70">
        <v>6.4452356319729791</v>
      </c>
      <c r="Q5297" s="70">
        <v>6.8425210349515284</v>
      </c>
      <c r="R5297" s="70">
        <v>2.9396319241171316</v>
      </c>
      <c r="S5297" s="70">
        <v>2</v>
      </c>
      <c r="T5297" s="70">
        <v>4.486935130030469</v>
      </c>
      <c r="U5297" s="71">
        <v>126</v>
      </c>
    </row>
    <row r="5298" spans="1:21" x14ac:dyDescent="0.2">
      <c r="A5298" s="94">
        <v>1460019200001</v>
      </c>
      <c r="B5298" s="95" t="s">
        <v>39</v>
      </c>
      <c r="C5298" s="95" t="s">
        <v>107</v>
      </c>
      <c r="D5298" s="95" t="s">
        <v>589</v>
      </c>
      <c r="E5298" s="96">
        <v>2</v>
      </c>
      <c r="F5298" s="88">
        <v>2019</v>
      </c>
      <c r="G5298" s="80" t="s">
        <v>260</v>
      </c>
      <c r="H5298" s="70">
        <v>2</v>
      </c>
      <c r="I5298" s="70">
        <v>2</v>
      </c>
      <c r="J5298" s="70">
        <v>2.0486258915075322</v>
      </c>
      <c r="K5298" s="70">
        <v>6.0162200154918999</v>
      </c>
      <c r="L5298" s="70">
        <v>5.2035910008545043</v>
      </c>
      <c r="M5298" s="70">
        <v>6.9335907319169401</v>
      </c>
      <c r="N5298" s="70">
        <v>4.5975517592772697</v>
      </c>
      <c r="O5298" s="70">
        <v>5.8611158929081437</v>
      </c>
      <c r="P5298" s="70">
        <v>6.7325757169555098</v>
      </c>
      <c r="Q5298" s="70">
        <v>5.6051492126094793</v>
      </c>
      <c r="R5298" s="70">
        <v>2.3611338653950233</v>
      </c>
      <c r="S5298" s="70">
        <v>2</v>
      </c>
      <c r="T5298" s="70">
        <v>4.2799628405763599</v>
      </c>
      <c r="U5298" s="71">
        <v>182</v>
      </c>
    </row>
    <row r="5299" spans="1:21" x14ac:dyDescent="0.2">
      <c r="A5299" s="94">
        <v>1460016100001</v>
      </c>
      <c r="B5299" s="95" t="s">
        <v>39</v>
      </c>
      <c r="C5299" s="95" t="s">
        <v>169</v>
      </c>
      <c r="D5299" s="95" t="s">
        <v>590</v>
      </c>
      <c r="E5299" s="96">
        <v>2</v>
      </c>
      <c r="F5299" s="88">
        <v>2019</v>
      </c>
      <c r="G5299" s="80" t="s">
        <v>260</v>
      </c>
      <c r="H5299" s="70">
        <v>2</v>
      </c>
      <c r="I5299" s="70">
        <v>2</v>
      </c>
      <c r="J5299" s="70">
        <v>2.089271369547113</v>
      </c>
      <c r="K5299" s="70">
        <v>6.1229848621063967</v>
      </c>
      <c r="L5299" s="70">
        <v>5.2806840973758193</v>
      </c>
      <c r="M5299" s="70">
        <v>6.9696928703387204</v>
      </c>
      <c r="N5299" s="70">
        <v>5.007046915997007</v>
      </c>
      <c r="O5299" s="70">
        <v>5.8267372100082859</v>
      </c>
      <c r="P5299" s="70">
        <v>6.7638698041541376</v>
      </c>
      <c r="Q5299" s="70">
        <v>5.4092409135431421</v>
      </c>
      <c r="R5299" s="70">
        <v>2.701012959665539</v>
      </c>
      <c r="S5299" s="70">
        <v>2</v>
      </c>
      <c r="T5299" s="70">
        <v>4.3475450835613474</v>
      </c>
      <c r="U5299" s="71">
        <v>171</v>
      </c>
    </row>
    <row r="5300" spans="1:21" x14ac:dyDescent="0.2">
      <c r="A5300" s="94">
        <v>1560602670001</v>
      </c>
      <c r="B5300" s="95" t="s">
        <v>40</v>
      </c>
      <c r="C5300" s="95" t="s">
        <v>111</v>
      </c>
      <c r="D5300" s="95" t="s">
        <v>591</v>
      </c>
      <c r="E5300" s="96">
        <v>2</v>
      </c>
      <c r="F5300" s="88">
        <v>2019</v>
      </c>
      <c r="G5300" s="80" t="s">
        <v>260</v>
      </c>
      <c r="H5300" s="70">
        <v>2.1648147913861697</v>
      </c>
      <c r="I5300" s="70">
        <v>2.1025294048654515</v>
      </c>
      <c r="J5300" s="70">
        <v>2.1411610843364119</v>
      </c>
      <c r="K5300" s="70">
        <v>7</v>
      </c>
      <c r="L5300" s="70">
        <v>5.1776303652314244</v>
      </c>
      <c r="M5300" s="70">
        <v>6.9650526427542179</v>
      </c>
      <c r="N5300" s="70">
        <v>5.6075898393308208</v>
      </c>
      <c r="O5300" s="70">
        <v>6.0285960763912856</v>
      </c>
      <c r="P5300" s="70">
        <v>6.7920264113243221</v>
      </c>
      <c r="Q5300" s="70">
        <v>6.5289520724736771</v>
      </c>
      <c r="R5300" s="70">
        <v>2.5261463427363346</v>
      </c>
      <c r="S5300" s="70">
        <v>2</v>
      </c>
      <c r="T5300" s="70">
        <v>4.5862082525691772</v>
      </c>
      <c r="U5300" s="71">
        <v>79</v>
      </c>
    </row>
    <row r="5301" spans="1:21" x14ac:dyDescent="0.2">
      <c r="A5301" s="94">
        <v>1560504580001</v>
      </c>
      <c r="B5301" s="95" t="s">
        <v>40</v>
      </c>
      <c r="C5301" s="95" t="s">
        <v>111</v>
      </c>
      <c r="D5301" s="95" t="s">
        <v>592</v>
      </c>
      <c r="E5301" s="96">
        <v>2</v>
      </c>
      <c r="F5301" s="88">
        <v>2019</v>
      </c>
      <c r="G5301" s="80" t="s">
        <v>260</v>
      </c>
      <c r="H5301" s="70">
        <v>2</v>
      </c>
      <c r="I5301" s="70">
        <v>2</v>
      </c>
      <c r="J5301" s="70">
        <v>2.1047560879779832</v>
      </c>
      <c r="K5301" s="70">
        <v>6.6927795181958549</v>
      </c>
      <c r="L5301" s="70">
        <v>4.1989718797587301</v>
      </c>
      <c r="M5301" s="70">
        <v>6.9669180122013916</v>
      </c>
      <c r="N5301" s="70">
        <v>5.5134405063003609</v>
      </c>
      <c r="O5301" s="70">
        <v>6.5450459403929155</v>
      </c>
      <c r="P5301" s="70">
        <v>6.7488618826301341</v>
      </c>
      <c r="Q5301" s="70">
        <v>6.6455460425618007</v>
      </c>
      <c r="R5301" s="70">
        <v>2.4128271515783166</v>
      </c>
      <c r="S5301" s="70">
        <v>2</v>
      </c>
      <c r="T5301" s="70">
        <v>4.485762251799791</v>
      </c>
      <c r="U5301" s="71">
        <v>127</v>
      </c>
    </row>
    <row r="5302" spans="1:21" x14ac:dyDescent="0.2">
      <c r="A5302" s="94">
        <v>1560506600001</v>
      </c>
      <c r="B5302" s="95" t="s">
        <v>40</v>
      </c>
      <c r="C5302" s="95" t="s">
        <v>239</v>
      </c>
      <c r="D5302" s="95" t="s">
        <v>593</v>
      </c>
      <c r="E5302" s="96">
        <v>2</v>
      </c>
      <c r="F5302" s="88">
        <v>2019</v>
      </c>
      <c r="G5302" s="80" t="s">
        <v>260</v>
      </c>
      <c r="H5302" s="70">
        <v>2.0426984246870701</v>
      </c>
      <c r="I5302" s="70">
        <v>2.0222417779480484</v>
      </c>
      <c r="J5302" s="70">
        <v>2.1056821538555037</v>
      </c>
      <c r="K5302" s="70">
        <v>7</v>
      </c>
      <c r="L5302" s="70">
        <v>3.8843485502359263</v>
      </c>
      <c r="M5302" s="70">
        <v>6.9751049853569942</v>
      </c>
      <c r="N5302" s="70">
        <v>5.401125897322741</v>
      </c>
      <c r="O5302" s="70">
        <v>6.4882284911876118</v>
      </c>
      <c r="P5302" s="70">
        <v>6.7651703699161825</v>
      </c>
      <c r="Q5302" s="70">
        <v>6.8096004363841223</v>
      </c>
      <c r="R5302" s="70">
        <v>2.3234138723624818</v>
      </c>
      <c r="S5302" s="70">
        <v>2</v>
      </c>
      <c r="T5302" s="70">
        <v>4.4848012466047242</v>
      </c>
      <c r="U5302" s="71">
        <v>129</v>
      </c>
    </row>
    <row r="5303" spans="1:21" x14ac:dyDescent="0.2">
      <c r="A5303" s="94">
        <v>1560508650001</v>
      </c>
      <c r="B5303" s="95" t="s">
        <v>40</v>
      </c>
      <c r="C5303" s="95" t="s">
        <v>145</v>
      </c>
      <c r="D5303" s="95" t="s">
        <v>594</v>
      </c>
      <c r="E5303" s="96">
        <v>2</v>
      </c>
      <c r="F5303" s="88">
        <v>2019</v>
      </c>
      <c r="G5303" s="80" t="s">
        <v>260</v>
      </c>
      <c r="H5303" s="70">
        <v>6.0678987555270556</v>
      </c>
      <c r="I5303" s="70">
        <v>7</v>
      </c>
      <c r="J5303" s="70">
        <v>2.0362946604888212</v>
      </c>
      <c r="K5303" s="70">
        <v>7</v>
      </c>
      <c r="L5303" s="70">
        <v>5.7096428239125423</v>
      </c>
      <c r="M5303" s="70">
        <v>6.9259380918577502</v>
      </c>
      <c r="N5303" s="70">
        <v>5.8336743147704002</v>
      </c>
      <c r="O5303" s="70">
        <v>5.6423421256456798</v>
      </c>
      <c r="P5303" s="70">
        <v>6.7955630013914297</v>
      </c>
      <c r="Q5303" s="70">
        <v>6.9253052075942012</v>
      </c>
      <c r="R5303" s="70">
        <v>2.0839174917172549</v>
      </c>
      <c r="S5303" s="70">
        <v>2</v>
      </c>
      <c r="T5303" s="70">
        <v>5.3350480394087612</v>
      </c>
      <c r="U5303" s="71">
        <v>1</v>
      </c>
    </row>
    <row r="5304" spans="1:21" x14ac:dyDescent="0.2">
      <c r="A5304" s="94">
        <v>1560602910001</v>
      </c>
      <c r="B5304" s="95" t="s">
        <v>40</v>
      </c>
      <c r="C5304" s="95" t="s">
        <v>111</v>
      </c>
      <c r="D5304" s="95" t="s">
        <v>595</v>
      </c>
      <c r="E5304" s="96">
        <v>2</v>
      </c>
      <c r="F5304" s="88">
        <v>2019</v>
      </c>
      <c r="G5304" s="80" t="s">
        <v>260</v>
      </c>
      <c r="H5304" s="70">
        <v>2.000081974721414</v>
      </c>
      <c r="I5304" s="70">
        <v>2.0000693588595624</v>
      </c>
      <c r="J5304" s="70">
        <v>2.4049055088424462</v>
      </c>
      <c r="K5304" s="70">
        <v>7</v>
      </c>
      <c r="L5304" s="70">
        <v>4.7363302856699132</v>
      </c>
      <c r="M5304" s="70">
        <v>6.9718092434560548</v>
      </c>
      <c r="N5304" s="70">
        <v>5.6406608499208177</v>
      </c>
      <c r="O5304" s="70">
        <v>6.0627218050140401</v>
      </c>
      <c r="P5304" s="70">
        <v>6.7713836970975443</v>
      </c>
      <c r="Q5304" s="70">
        <v>6.5121560031060186</v>
      </c>
      <c r="R5304" s="70">
        <v>2.6832094066144334</v>
      </c>
      <c r="S5304" s="70">
        <v>2</v>
      </c>
      <c r="T5304" s="70">
        <v>4.5652773444418537</v>
      </c>
      <c r="U5304" s="71">
        <v>92</v>
      </c>
    </row>
    <row r="5305" spans="1:21" x14ac:dyDescent="0.2">
      <c r="A5305" s="94">
        <v>1560513300001</v>
      </c>
      <c r="B5305" s="95" t="s">
        <v>40</v>
      </c>
      <c r="C5305" s="95" t="s">
        <v>111</v>
      </c>
      <c r="D5305" s="95" t="s">
        <v>596</v>
      </c>
      <c r="E5305" s="96">
        <v>2</v>
      </c>
      <c r="F5305" s="88">
        <v>2019</v>
      </c>
      <c r="G5305" s="80" t="s">
        <v>260</v>
      </c>
      <c r="H5305" s="70">
        <v>2</v>
      </c>
      <c r="I5305" s="70">
        <v>2</v>
      </c>
      <c r="J5305" s="70">
        <v>2.2027713283350936</v>
      </c>
      <c r="K5305" s="70">
        <v>6.6920713525962077</v>
      </c>
      <c r="L5305" s="70">
        <v>6.1302075828160341</v>
      </c>
      <c r="M5305" s="70">
        <v>6.9804870303109139</v>
      </c>
      <c r="N5305" s="70">
        <v>5.5751752551588574</v>
      </c>
      <c r="O5305" s="70">
        <v>6.1665129437426867</v>
      </c>
      <c r="P5305" s="70">
        <v>6.7659563126291191</v>
      </c>
      <c r="Q5305" s="70">
        <v>6.5352836597434818</v>
      </c>
      <c r="R5305" s="70">
        <v>2.7517545634758172</v>
      </c>
      <c r="S5305" s="70">
        <v>2</v>
      </c>
      <c r="T5305" s="70">
        <v>4.6500183357340177</v>
      </c>
      <c r="U5305" s="71">
        <v>44</v>
      </c>
    </row>
    <row r="5306" spans="1:21" x14ac:dyDescent="0.2">
      <c r="A5306" s="94">
        <v>1768099140001</v>
      </c>
      <c r="B5306" s="95" t="s">
        <v>25</v>
      </c>
      <c r="C5306" s="95" t="s">
        <v>597</v>
      </c>
      <c r="D5306" s="95" t="s">
        <v>598</v>
      </c>
      <c r="E5306" s="96">
        <v>2</v>
      </c>
      <c r="F5306" s="88">
        <v>2019</v>
      </c>
      <c r="G5306" s="80" t="s">
        <v>260</v>
      </c>
      <c r="H5306" s="70">
        <v>2</v>
      </c>
      <c r="I5306" s="70">
        <v>2</v>
      </c>
      <c r="J5306" s="70">
        <v>2.1420943843767533</v>
      </c>
      <c r="K5306" s="70">
        <v>7</v>
      </c>
      <c r="L5306" s="70">
        <v>5.2774631559938729</v>
      </c>
      <c r="M5306" s="70">
        <v>6.9870889700485757</v>
      </c>
      <c r="N5306" s="70">
        <v>5.3104030145293351</v>
      </c>
      <c r="O5306" s="70">
        <v>6.5967430664168436</v>
      </c>
      <c r="P5306" s="70">
        <v>6.6907765212035955</v>
      </c>
      <c r="Q5306" s="70">
        <v>6.8789403322788489</v>
      </c>
      <c r="R5306" s="70">
        <v>2.4609080792570022</v>
      </c>
      <c r="S5306" s="70">
        <v>2</v>
      </c>
      <c r="T5306" s="70">
        <v>4.6120347936754031</v>
      </c>
      <c r="U5306" s="71">
        <v>69</v>
      </c>
    </row>
    <row r="5307" spans="1:21" x14ac:dyDescent="0.2">
      <c r="A5307" s="94">
        <v>1660011960001</v>
      </c>
      <c r="B5307" s="95" t="s">
        <v>37</v>
      </c>
      <c r="C5307" s="95" t="s">
        <v>37</v>
      </c>
      <c r="D5307" s="95" t="s">
        <v>599</v>
      </c>
      <c r="E5307" s="96">
        <v>2</v>
      </c>
      <c r="F5307" s="88">
        <v>2019</v>
      </c>
      <c r="G5307" s="80" t="s">
        <v>260</v>
      </c>
      <c r="H5307" s="70">
        <v>2.0415015443725788</v>
      </c>
      <c r="I5307" s="70">
        <v>2.0293254021754747</v>
      </c>
      <c r="J5307" s="70">
        <v>2.1442796155161425</v>
      </c>
      <c r="K5307" s="70">
        <v>7</v>
      </c>
      <c r="L5307" s="70">
        <v>5.6400935770661986</v>
      </c>
      <c r="M5307" s="70">
        <v>6.9765026455478196</v>
      </c>
      <c r="N5307" s="70">
        <v>5.5892654701448752</v>
      </c>
      <c r="O5307" s="70">
        <v>6.2822373486600842</v>
      </c>
      <c r="P5307" s="70">
        <v>6.7786684419018215</v>
      </c>
      <c r="Q5307" s="70">
        <v>6.69372461815066</v>
      </c>
      <c r="R5307" s="70">
        <v>2.419113696424477</v>
      </c>
      <c r="S5307" s="70">
        <v>2</v>
      </c>
      <c r="T5307" s="70">
        <v>4.6328926966633448</v>
      </c>
      <c r="U5307" s="71">
        <v>51</v>
      </c>
    </row>
    <row r="5308" spans="1:21" x14ac:dyDescent="0.2">
      <c r="A5308" s="94">
        <v>1660011370001</v>
      </c>
      <c r="B5308" s="95" t="s">
        <v>37</v>
      </c>
      <c r="C5308" s="95" t="s">
        <v>37</v>
      </c>
      <c r="D5308" s="95" t="s">
        <v>600</v>
      </c>
      <c r="E5308" s="96">
        <v>2</v>
      </c>
      <c r="F5308" s="88">
        <v>2019</v>
      </c>
      <c r="G5308" s="80" t="s">
        <v>260</v>
      </c>
      <c r="H5308" s="70">
        <v>2</v>
      </c>
      <c r="I5308" s="70">
        <v>2</v>
      </c>
      <c r="J5308" s="70">
        <v>2.0934745965169568</v>
      </c>
      <c r="K5308" s="70">
        <v>7</v>
      </c>
      <c r="L5308" s="70">
        <v>5.5177542301190892</v>
      </c>
      <c r="M5308" s="70">
        <v>6.9294833349434679</v>
      </c>
      <c r="N5308" s="70">
        <v>5.4491587510107067</v>
      </c>
      <c r="O5308" s="70">
        <v>5.0656352481702118</v>
      </c>
      <c r="P5308" s="70">
        <v>6.7882084680451955</v>
      </c>
      <c r="Q5308" s="70">
        <v>4.2250369513678656</v>
      </c>
      <c r="R5308" s="70">
        <v>2.3097578612514233</v>
      </c>
      <c r="S5308" s="70">
        <v>2</v>
      </c>
      <c r="T5308" s="70">
        <v>4.2815424534520767</v>
      </c>
      <c r="U5308" s="71">
        <v>181</v>
      </c>
    </row>
    <row r="5309" spans="1:21" x14ac:dyDescent="0.2">
      <c r="A5309" s="94">
        <v>1768120790001</v>
      </c>
      <c r="B5309" s="95" t="s">
        <v>17</v>
      </c>
      <c r="C5309" s="95" t="s">
        <v>45</v>
      </c>
      <c r="D5309" s="95" t="s">
        <v>601</v>
      </c>
      <c r="E5309" s="96">
        <v>2</v>
      </c>
      <c r="F5309" s="88">
        <v>2019</v>
      </c>
      <c r="G5309" s="80" t="s">
        <v>260</v>
      </c>
      <c r="H5309" s="70">
        <v>2.4756523019206189</v>
      </c>
      <c r="I5309" s="70">
        <v>2.3102622689804706</v>
      </c>
      <c r="J5309" s="70">
        <v>2.1458977878127494</v>
      </c>
      <c r="K5309" s="70">
        <v>7</v>
      </c>
      <c r="L5309" s="70">
        <v>6.3203452947752865</v>
      </c>
      <c r="M5309" s="70">
        <v>6.9645644500439632</v>
      </c>
      <c r="N5309" s="70">
        <v>5.4066323744636851</v>
      </c>
      <c r="O5309" s="70">
        <v>3.9973060662074107</v>
      </c>
      <c r="P5309" s="70">
        <v>6.7580102633548691</v>
      </c>
      <c r="Q5309" s="70">
        <v>6.8356080204618248</v>
      </c>
      <c r="R5309" s="70">
        <v>2.5763137923402915</v>
      </c>
      <c r="S5309" s="70">
        <v>2</v>
      </c>
      <c r="T5309" s="70">
        <v>4.5658827183634303</v>
      </c>
      <c r="U5309" s="71">
        <v>90</v>
      </c>
    </row>
    <row r="5310" spans="1:21" x14ac:dyDescent="0.2">
      <c r="A5310" s="94">
        <v>1768112180001</v>
      </c>
      <c r="B5310" s="95" t="s">
        <v>17</v>
      </c>
      <c r="C5310" s="95" t="s">
        <v>45</v>
      </c>
      <c r="D5310" s="95" t="s">
        <v>602</v>
      </c>
      <c r="E5310" s="96">
        <v>2</v>
      </c>
      <c r="F5310" s="88">
        <v>2019</v>
      </c>
      <c r="G5310" s="80" t="s">
        <v>260</v>
      </c>
      <c r="H5310" s="70">
        <v>3.1216708109207714</v>
      </c>
      <c r="I5310" s="70">
        <v>2.9283180709231238</v>
      </c>
      <c r="J5310" s="70">
        <v>2.0259260898863682</v>
      </c>
      <c r="K5310" s="70">
        <v>7</v>
      </c>
      <c r="L5310" s="70">
        <v>5.353860508164761</v>
      </c>
      <c r="M5310" s="70">
        <v>6.6744966155322096</v>
      </c>
      <c r="N5310" s="70">
        <v>4.9633213183236888</v>
      </c>
      <c r="O5310" s="70">
        <v>5.2956979924486198</v>
      </c>
      <c r="P5310" s="70">
        <v>6.691534717744192</v>
      </c>
      <c r="Q5310" s="70">
        <v>5.9932029665321451</v>
      </c>
      <c r="R5310" s="70">
        <v>2.2149194593605519</v>
      </c>
      <c r="S5310" s="70">
        <v>2</v>
      </c>
      <c r="T5310" s="70">
        <v>4.5219123791530365</v>
      </c>
      <c r="U5310" s="71">
        <v>113</v>
      </c>
    </row>
    <row r="5311" spans="1:21" x14ac:dyDescent="0.2">
      <c r="A5311" s="94">
        <v>1768086590001</v>
      </c>
      <c r="B5311" s="95" t="s">
        <v>17</v>
      </c>
      <c r="C5311" s="95" t="s">
        <v>68</v>
      </c>
      <c r="D5311" s="95" t="s">
        <v>603</v>
      </c>
      <c r="E5311" s="96">
        <v>2</v>
      </c>
      <c r="F5311" s="88">
        <v>2019</v>
      </c>
      <c r="G5311" s="80" t="s">
        <v>260</v>
      </c>
      <c r="H5311" s="70">
        <v>2</v>
      </c>
      <c r="I5311" s="70">
        <v>2</v>
      </c>
      <c r="J5311" s="70">
        <v>2.0855849043471171</v>
      </c>
      <c r="K5311" s="70">
        <v>7</v>
      </c>
      <c r="L5311" s="70">
        <v>6.1475023505992317</v>
      </c>
      <c r="M5311" s="70">
        <v>6.8203231389091465</v>
      </c>
      <c r="N5311" s="70">
        <v>4.6157486186236412</v>
      </c>
      <c r="O5311" s="70">
        <v>2</v>
      </c>
      <c r="P5311" s="70">
        <v>6.7504712188151208</v>
      </c>
      <c r="Q5311" s="70">
        <v>6.4226519579664885</v>
      </c>
      <c r="R5311" s="70">
        <v>2.1120277624564809</v>
      </c>
      <c r="S5311" s="70">
        <v>2</v>
      </c>
      <c r="T5311" s="70">
        <v>4.1628591626431017</v>
      </c>
      <c r="U5311" s="71">
        <v>195</v>
      </c>
    </row>
    <row r="5312" spans="1:21" x14ac:dyDescent="0.2">
      <c r="A5312" s="94">
        <v>1768124270001</v>
      </c>
      <c r="B5312" s="95" t="s">
        <v>17</v>
      </c>
      <c r="C5312" s="95" t="s">
        <v>45</v>
      </c>
      <c r="D5312" s="95" t="s">
        <v>604</v>
      </c>
      <c r="E5312" s="96">
        <v>2</v>
      </c>
      <c r="F5312" s="88">
        <v>2019</v>
      </c>
      <c r="G5312" s="80" t="s">
        <v>260</v>
      </c>
      <c r="H5312" s="70">
        <v>2.6378743128049291</v>
      </c>
      <c r="I5312" s="70">
        <v>3.338304830032504</v>
      </c>
      <c r="J5312" s="70">
        <v>2.0567482609370331</v>
      </c>
      <c r="K5312" s="70">
        <v>7</v>
      </c>
      <c r="L5312" s="70">
        <v>6.3604795846901139</v>
      </c>
      <c r="M5312" s="70">
        <v>6.7921494454271372</v>
      </c>
      <c r="N5312" s="70">
        <v>5.7487763435259058</v>
      </c>
      <c r="O5312" s="70">
        <v>4.8427625912469345</v>
      </c>
      <c r="P5312" s="70">
        <v>6.7945065662572182</v>
      </c>
      <c r="Q5312" s="70">
        <v>6.4556693847969839</v>
      </c>
      <c r="R5312" s="70">
        <v>2.4377118652416541</v>
      </c>
      <c r="S5312" s="70">
        <v>2</v>
      </c>
      <c r="T5312" s="70">
        <v>4.7054152654133672</v>
      </c>
      <c r="U5312" s="71">
        <v>36</v>
      </c>
    </row>
    <row r="5313" spans="1:21" x14ac:dyDescent="0.2">
      <c r="A5313" s="94">
        <v>1768095580001</v>
      </c>
      <c r="B5313" s="95" t="s">
        <v>17</v>
      </c>
      <c r="C5313" s="95" t="s">
        <v>68</v>
      </c>
      <c r="D5313" s="95" t="s">
        <v>605</v>
      </c>
      <c r="E5313" s="96">
        <v>2</v>
      </c>
      <c r="F5313" s="88">
        <v>2019</v>
      </c>
      <c r="G5313" s="80" t="s">
        <v>260</v>
      </c>
      <c r="H5313" s="70">
        <v>2</v>
      </c>
      <c r="I5313" s="70">
        <v>2</v>
      </c>
      <c r="J5313" s="70">
        <v>2.0218331706955484</v>
      </c>
      <c r="K5313" s="70">
        <v>7</v>
      </c>
      <c r="L5313" s="70">
        <v>6.3705761642798535</v>
      </c>
      <c r="M5313" s="70">
        <v>6.955214097857831</v>
      </c>
      <c r="N5313" s="70">
        <v>5.0568053700434721</v>
      </c>
      <c r="O5313" s="70">
        <v>6.0660322244269471</v>
      </c>
      <c r="P5313" s="70">
        <v>6.5796865416888846</v>
      </c>
      <c r="Q5313" s="70">
        <v>6.9402845926106398</v>
      </c>
      <c r="R5313" s="70">
        <v>2.419907953556331</v>
      </c>
      <c r="S5313" s="70">
        <v>2</v>
      </c>
      <c r="T5313" s="70">
        <v>4.6175283429299592</v>
      </c>
      <c r="U5313" s="71">
        <v>65</v>
      </c>
    </row>
    <row r="5314" spans="1:21" x14ac:dyDescent="0.2">
      <c r="A5314" s="94">
        <v>1768108820001</v>
      </c>
      <c r="B5314" s="95" t="s">
        <v>17</v>
      </c>
      <c r="C5314" s="95" t="s">
        <v>45</v>
      </c>
      <c r="D5314" s="95" t="s">
        <v>606</v>
      </c>
      <c r="E5314" s="96">
        <v>2</v>
      </c>
      <c r="F5314" s="88">
        <v>2019</v>
      </c>
      <c r="G5314" s="80" t="s">
        <v>260</v>
      </c>
      <c r="H5314" s="70">
        <v>4.3994463696408115</v>
      </c>
      <c r="I5314" s="70">
        <v>3.8416837111688764</v>
      </c>
      <c r="J5314" s="70">
        <v>2.0374290803671329</v>
      </c>
      <c r="K5314" s="70">
        <v>7</v>
      </c>
      <c r="L5314" s="70">
        <v>6.3911549600402502</v>
      </c>
      <c r="M5314" s="70">
        <v>6.9870889700485757</v>
      </c>
      <c r="N5314" s="70">
        <v>6.3063950970483091</v>
      </c>
      <c r="O5314" s="70">
        <v>5.5068761113159619</v>
      </c>
      <c r="P5314" s="70">
        <v>6.8311691971693751</v>
      </c>
      <c r="Q5314" s="70">
        <v>6.8002231232810031</v>
      </c>
      <c r="R5314" s="70">
        <v>4.4466363465307044</v>
      </c>
      <c r="S5314" s="70">
        <v>2</v>
      </c>
      <c r="T5314" s="70">
        <v>5.2123419138842513</v>
      </c>
      <c r="U5314" s="71">
        <v>2</v>
      </c>
    </row>
    <row r="5315" spans="1:21" x14ac:dyDescent="0.2">
      <c r="A5315" s="94">
        <v>1768128260001</v>
      </c>
      <c r="B5315" s="95" t="s">
        <v>17</v>
      </c>
      <c r="C5315" s="95" t="s">
        <v>45</v>
      </c>
      <c r="D5315" s="95" t="s">
        <v>607</v>
      </c>
      <c r="E5315" s="96">
        <v>2</v>
      </c>
      <c r="F5315" s="88">
        <v>2019</v>
      </c>
      <c r="G5315" s="80" t="s">
        <v>260</v>
      </c>
      <c r="H5315" s="70">
        <v>2.3987940323218537</v>
      </c>
      <c r="I5315" s="70">
        <v>2.2555164186697119</v>
      </c>
      <c r="J5315" s="70">
        <v>2.0360550626957452</v>
      </c>
      <c r="K5315" s="70">
        <v>7</v>
      </c>
      <c r="L5315" s="70">
        <v>6.106995869483292</v>
      </c>
      <c r="M5315" s="70">
        <v>6.9527465227182157</v>
      </c>
      <c r="N5315" s="70">
        <v>5.1989769463817002</v>
      </c>
      <c r="O5315" s="70">
        <v>6.2196482690228319</v>
      </c>
      <c r="P5315" s="70">
        <v>6.7132461865719684</v>
      </c>
      <c r="Q5315" s="70">
        <v>6.6898970871020147</v>
      </c>
      <c r="R5315" s="70">
        <v>2.4489836258110409</v>
      </c>
      <c r="S5315" s="70">
        <v>2</v>
      </c>
      <c r="T5315" s="70">
        <v>4.6684050017315313</v>
      </c>
      <c r="U5315" s="71">
        <v>41</v>
      </c>
    </row>
    <row r="5316" spans="1:21" x14ac:dyDescent="0.2">
      <c r="A5316" s="94">
        <v>1768120280001</v>
      </c>
      <c r="B5316" s="95" t="s">
        <v>17</v>
      </c>
      <c r="C5316" s="95" t="s">
        <v>45</v>
      </c>
      <c r="D5316" s="95" t="s">
        <v>486</v>
      </c>
      <c r="E5316" s="96">
        <v>2</v>
      </c>
      <c r="F5316" s="88">
        <v>2019</v>
      </c>
      <c r="G5316" s="80" t="s">
        <v>260</v>
      </c>
      <c r="H5316" s="70">
        <v>7</v>
      </c>
      <c r="I5316" s="70">
        <v>3.9490011459500849</v>
      </c>
      <c r="J5316" s="70">
        <v>2.0486440394635479</v>
      </c>
      <c r="K5316" s="70">
        <v>6.0526545103294431</v>
      </c>
      <c r="L5316" s="70">
        <v>6.5297281561518021</v>
      </c>
      <c r="M5316" s="70">
        <v>7</v>
      </c>
      <c r="N5316" s="70">
        <v>7</v>
      </c>
      <c r="O5316" s="70">
        <v>5.1247531916358326</v>
      </c>
      <c r="P5316" s="70">
        <v>7</v>
      </c>
      <c r="Q5316" s="70">
        <v>4.5855218364680024</v>
      </c>
      <c r="R5316" s="70">
        <v>2.4871373042730287</v>
      </c>
      <c r="S5316" s="70">
        <v>2</v>
      </c>
      <c r="T5316" s="70">
        <v>5.0647866820226461</v>
      </c>
      <c r="U5316" s="71">
        <v>4</v>
      </c>
    </row>
    <row r="5317" spans="1:21" x14ac:dyDescent="0.2">
      <c r="A5317" s="94">
        <v>1768096390001</v>
      </c>
      <c r="B5317" s="95" t="s">
        <v>17</v>
      </c>
      <c r="C5317" s="95" t="s">
        <v>73</v>
      </c>
      <c r="D5317" s="95" t="s">
        <v>608</v>
      </c>
      <c r="E5317" s="96">
        <v>2</v>
      </c>
      <c r="F5317" s="88">
        <v>2019</v>
      </c>
      <c r="G5317" s="80" t="s">
        <v>260</v>
      </c>
      <c r="H5317" s="70">
        <v>3.0142219395662035</v>
      </c>
      <c r="I5317" s="70">
        <v>2.8107871435182803</v>
      </c>
      <c r="J5317" s="70">
        <v>2.041806495893983</v>
      </c>
      <c r="K5317" s="70">
        <v>7</v>
      </c>
      <c r="L5317" s="70">
        <v>5.8907990091189291</v>
      </c>
      <c r="M5317" s="70">
        <v>6.8811866872870668</v>
      </c>
      <c r="N5317" s="70">
        <v>5.4681920497915657</v>
      </c>
      <c r="O5317" s="70">
        <v>5.7855497023184892</v>
      </c>
      <c r="P5317" s="70">
        <v>6.7853919656303088</v>
      </c>
      <c r="Q5317" s="70">
        <v>6.7826781865107222</v>
      </c>
      <c r="R5317" s="70">
        <v>3.0858429943601813</v>
      </c>
      <c r="S5317" s="70">
        <v>2</v>
      </c>
      <c r="T5317" s="70">
        <v>4.7955380144996447</v>
      </c>
      <c r="U5317" s="71">
        <v>22</v>
      </c>
    </row>
    <row r="5318" spans="1:21" x14ac:dyDescent="0.2">
      <c r="A5318" s="94">
        <v>1768104400001</v>
      </c>
      <c r="B5318" s="95" t="s">
        <v>17</v>
      </c>
      <c r="C5318" s="95" t="s">
        <v>95</v>
      </c>
      <c r="D5318" s="95" t="s">
        <v>609</v>
      </c>
      <c r="E5318" s="96">
        <v>2</v>
      </c>
      <c r="F5318" s="88">
        <v>2019</v>
      </c>
      <c r="G5318" s="80" t="s">
        <v>260</v>
      </c>
      <c r="H5318" s="70">
        <v>2.904270293752965</v>
      </c>
      <c r="I5318" s="70">
        <v>2.5986637912511634</v>
      </c>
      <c r="J5318" s="70">
        <v>2.057431435505193</v>
      </c>
      <c r="K5318" s="70">
        <v>7</v>
      </c>
      <c r="L5318" s="70">
        <v>5.5838182009576185</v>
      </c>
      <c r="M5318" s="70">
        <v>6.9528275167750904</v>
      </c>
      <c r="N5318" s="70">
        <v>5.1412292390089025</v>
      </c>
      <c r="O5318" s="70">
        <v>6.2406001949093666</v>
      </c>
      <c r="P5318" s="70">
        <v>6.767347712806842</v>
      </c>
      <c r="Q5318" s="70">
        <v>6.8241486058953207</v>
      </c>
      <c r="R5318" s="70">
        <v>2.2972846354087246</v>
      </c>
      <c r="S5318" s="70">
        <v>2</v>
      </c>
      <c r="T5318" s="70">
        <v>4.6973018021892656</v>
      </c>
      <c r="U5318" s="71">
        <v>39</v>
      </c>
    </row>
    <row r="5319" spans="1:21" x14ac:dyDescent="0.2">
      <c r="A5319" s="94">
        <v>1768113820001</v>
      </c>
      <c r="B5319" s="95" t="s">
        <v>430</v>
      </c>
      <c r="C5319" s="95" t="s">
        <v>50</v>
      </c>
      <c r="D5319" s="95" t="s">
        <v>610</v>
      </c>
      <c r="E5319" s="96">
        <v>2</v>
      </c>
      <c r="F5319" s="88">
        <v>2019</v>
      </c>
      <c r="G5319" s="80" t="s">
        <v>260</v>
      </c>
      <c r="H5319" s="70">
        <v>2.6706744630746604</v>
      </c>
      <c r="I5319" s="70">
        <v>2.2902680377260722</v>
      </c>
      <c r="J5319" s="70">
        <v>2.0248961210343235</v>
      </c>
      <c r="K5319" s="70">
        <v>7</v>
      </c>
      <c r="L5319" s="70">
        <v>3.2737258114572034</v>
      </c>
      <c r="M5319" s="70">
        <v>6.9870889700485757</v>
      </c>
      <c r="N5319" s="70">
        <v>3.5684448859279998</v>
      </c>
      <c r="O5319" s="70">
        <v>6.3650332962760734</v>
      </c>
      <c r="P5319" s="70">
        <v>6.7867581312387131</v>
      </c>
      <c r="Q5319" s="70">
        <v>6.8406328149046178</v>
      </c>
      <c r="R5319" s="70">
        <v>2.8499282650985336</v>
      </c>
      <c r="S5319" s="70">
        <v>2</v>
      </c>
      <c r="T5319" s="70">
        <v>4.3881208997322316</v>
      </c>
      <c r="U5319" s="71">
        <v>162</v>
      </c>
    </row>
    <row r="5320" spans="1:21" x14ac:dyDescent="0.2">
      <c r="A5320" s="94">
        <v>2360006800001</v>
      </c>
      <c r="B5320" s="95" t="s">
        <v>430</v>
      </c>
      <c r="C5320" s="95" t="s">
        <v>200</v>
      </c>
      <c r="D5320" s="95" t="s">
        <v>611</v>
      </c>
      <c r="E5320" s="96">
        <v>2</v>
      </c>
      <c r="F5320" s="88">
        <v>2019</v>
      </c>
      <c r="G5320" s="80" t="s">
        <v>260</v>
      </c>
      <c r="H5320" s="70">
        <v>2</v>
      </c>
      <c r="I5320" s="70">
        <v>2</v>
      </c>
      <c r="J5320" s="70">
        <v>2.0414325862272418</v>
      </c>
      <c r="K5320" s="70">
        <v>7</v>
      </c>
      <c r="L5320" s="70">
        <v>5.1880970399360073</v>
      </c>
      <c r="M5320" s="70">
        <v>6.9648877875064601</v>
      </c>
      <c r="N5320" s="70">
        <v>4.6161601576269096</v>
      </c>
      <c r="O5320" s="70">
        <v>5.5831228682489655</v>
      </c>
      <c r="P5320" s="70">
        <v>6.645665191384821</v>
      </c>
      <c r="Q5320" s="70">
        <v>6.5092901447196798</v>
      </c>
      <c r="R5320" s="70">
        <v>2.9186265346620366</v>
      </c>
      <c r="S5320" s="70">
        <v>2</v>
      </c>
      <c r="T5320" s="70">
        <v>4.4556068591926774</v>
      </c>
      <c r="U5320" s="71">
        <v>136</v>
      </c>
    </row>
    <row r="5321" spans="1:21" x14ac:dyDescent="0.2">
      <c r="A5321" s="94">
        <v>2360006990001</v>
      </c>
      <c r="B5321" s="95" t="s">
        <v>430</v>
      </c>
      <c r="C5321" s="95" t="s">
        <v>200</v>
      </c>
      <c r="D5321" s="95" t="s">
        <v>612</v>
      </c>
      <c r="E5321" s="96">
        <v>2</v>
      </c>
      <c r="F5321" s="88">
        <v>2019</v>
      </c>
      <c r="G5321" s="80" t="s">
        <v>260</v>
      </c>
      <c r="H5321" s="70">
        <v>2</v>
      </c>
      <c r="I5321" s="70">
        <v>2</v>
      </c>
      <c r="J5321" s="70">
        <v>2.0525657855849979</v>
      </c>
      <c r="K5321" s="70">
        <v>7</v>
      </c>
      <c r="L5321" s="70">
        <v>5.1022902515662727</v>
      </c>
      <c r="M5321" s="70">
        <v>6.9670413105507158</v>
      </c>
      <c r="N5321" s="70">
        <v>4.5459139595742197</v>
      </c>
      <c r="O5321" s="70">
        <v>6.5437377219423514</v>
      </c>
      <c r="P5321" s="70">
        <v>6.7797918250102667</v>
      </c>
      <c r="Q5321" s="70">
        <v>6.9610693136214463</v>
      </c>
      <c r="R5321" s="70">
        <v>2.8686514632494804</v>
      </c>
      <c r="S5321" s="70">
        <v>2</v>
      </c>
      <c r="T5321" s="70">
        <v>4.5684218025916463</v>
      </c>
      <c r="U5321" s="71">
        <v>88</v>
      </c>
    </row>
    <row r="5322" spans="1:21" x14ac:dyDescent="0.2">
      <c r="A5322" s="94">
        <v>1768114040001</v>
      </c>
      <c r="B5322" s="95" t="s">
        <v>430</v>
      </c>
      <c r="C5322" s="95" t="s">
        <v>50</v>
      </c>
      <c r="D5322" s="95" t="s">
        <v>613</v>
      </c>
      <c r="E5322" s="96">
        <v>2</v>
      </c>
      <c r="F5322" s="88">
        <v>2019</v>
      </c>
      <c r="G5322" s="80" t="s">
        <v>260</v>
      </c>
      <c r="H5322" s="70">
        <v>2.0055582019756546</v>
      </c>
      <c r="I5322" s="70">
        <v>2.0050648934611046</v>
      </c>
      <c r="J5322" s="70">
        <v>2.0359155352510254</v>
      </c>
      <c r="K5322" s="70">
        <v>7</v>
      </c>
      <c r="L5322" s="70">
        <v>5.7162208545581725</v>
      </c>
      <c r="M5322" s="70">
        <v>6.9870889700485757</v>
      </c>
      <c r="N5322" s="70">
        <v>5.1275010701939889</v>
      </c>
      <c r="O5322" s="70">
        <v>5.4260817195317479</v>
      </c>
      <c r="P5322" s="70">
        <v>3.2804393310497817</v>
      </c>
      <c r="Q5322" s="70">
        <v>6.9376488764583231</v>
      </c>
      <c r="R5322" s="70">
        <v>2.5956447559530433</v>
      </c>
      <c r="S5322" s="70">
        <v>2</v>
      </c>
      <c r="T5322" s="70">
        <v>4.2597636840401174</v>
      </c>
      <c r="U5322" s="71">
        <v>186</v>
      </c>
    </row>
    <row r="5323" spans="1:21" x14ac:dyDescent="0.2">
      <c r="A5323" s="94">
        <v>2160068790001</v>
      </c>
      <c r="B5323" s="95" t="s">
        <v>36</v>
      </c>
      <c r="C5323" s="95" t="s">
        <v>72</v>
      </c>
      <c r="D5323" s="95" t="s">
        <v>567</v>
      </c>
      <c r="E5323" s="96">
        <v>2</v>
      </c>
      <c r="F5323" s="88">
        <v>2019</v>
      </c>
      <c r="G5323" s="80" t="s">
        <v>260</v>
      </c>
      <c r="H5323" s="70">
        <v>2</v>
      </c>
      <c r="I5323" s="70">
        <v>2</v>
      </c>
      <c r="J5323" s="70">
        <v>2.1659343387903016</v>
      </c>
      <c r="K5323" s="70">
        <v>7</v>
      </c>
      <c r="L5323" s="70">
        <v>5.674378363300641</v>
      </c>
      <c r="M5323" s="70">
        <v>6.622826161336965</v>
      </c>
      <c r="N5323" s="70">
        <v>5.2979974530027514</v>
      </c>
      <c r="O5323" s="70">
        <v>6.461518012686148</v>
      </c>
      <c r="P5323" s="70">
        <v>6.746661548349083</v>
      </c>
      <c r="Q5323" s="70">
        <v>6.9690383713337472</v>
      </c>
      <c r="R5323" s="70">
        <v>2.7244789415721877</v>
      </c>
      <c r="S5323" s="70">
        <v>2</v>
      </c>
      <c r="T5323" s="70">
        <v>4.6385694325309856</v>
      </c>
      <c r="U5323" s="71">
        <v>48</v>
      </c>
    </row>
    <row r="5324" spans="1:21" x14ac:dyDescent="0.2">
      <c r="A5324" s="94">
        <v>1768087050001</v>
      </c>
      <c r="B5324" s="95" t="s">
        <v>36</v>
      </c>
      <c r="C5324" s="95" t="s">
        <v>72</v>
      </c>
      <c r="D5324" s="95" t="s">
        <v>614</v>
      </c>
      <c r="E5324" s="96">
        <v>2</v>
      </c>
      <c r="F5324" s="88">
        <v>2019</v>
      </c>
      <c r="G5324" s="80" t="s">
        <v>260</v>
      </c>
      <c r="H5324" s="70">
        <v>2.0362065887322243</v>
      </c>
      <c r="I5324" s="70">
        <v>2.0159046252928055</v>
      </c>
      <c r="J5324" s="70">
        <v>2.2147596084225296</v>
      </c>
      <c r="K5324" s="70">
        <v>7</v>
      </c>
      <c r="L5324" s="70">
        <v>5.5936506680458962</v>
      </c>
      <c r="M5324" s="70">
        <v>6.9797829452513946</v>
      </c>
      <c r="N5324" s="70">
        <v>5.4397122139728209</v>
      </c>
      <c r="O5324" s="70">
        <v>6.689056090900336</v>
      </c>
      <c r="P5324" s="70">
        <v>4.6724773709230831</v>
      </c>
      <c r="Q5324" s="70">
        <v>6.9432971598967859</v>
      </c>
      <c r="R5324" s="70">
        <v>3.8715442412663799</v>
      </c>
      <c r="S5324" s="70">
        <v>2</v>
      </c>
      <c r="T5324" s="70">
        <v>4.6213659593920218</v>
      </c>
      <c r="U5324" s="71">
        <v>62</v>
      </c>
    </row>
    <row r="5325" spans="1:21" x14ac:dyDescent="0.2">
      <c r="A5325" s="94">
        <v>460022880001</v>
      </c>
      <c r="B5325" s="95" t="s">
        <v>36</v>
      </c>
      <c r="C5325" s="95" t="s">
        <v>36</v>
      </c>
      <c r="D5325" s="95" t="s">
        <v>615</v>
      </c>
      <c r="E5325" s="96">
        <v>2</v>
      </c>
      <c r="F5325" s="88">
        <v>2019</v>
      </c>
      <c r="G5325" s="80" t="s">
        <v>260</v>
      </c>
      <c r="H5325" s="70">
        <v>2.4136509638453512</v>
      </c>
      <c r="I5325" s="70">
        <v>2.1755863327607874</v>
      </c>
      <c r="J5325" s="70">
        <v>2.188926738542389</v>
      </c>
      <c r="K5325" s="70">
        <v>7</v>
      </c>
      <c r="L5325" s="70">
        <v>4.7656309451541459</v>
      </c>
      <c r="M5325" s="70">
        <v>5.1411344679938802</v>
      </c>
      <c r="N5325" s="70">
        <v>4.8997113953475049</v>
      </c>
      <c r="O5325" s="70">
        <v>6.109209036288914</v>
      </c>
      <c r="P5325" s="70">
        <v>6.7630036512518519</v>
      </c>
      <c r="Q5325" s="70">
        <v>6.8955376331222338</v>
      </c>
      <c r="R5325" s="70">
        <v>2.7043531712835915</v>
      </c>
      <c r="S5325" s="70">
        <v>2</v>
      </c>
      <c r="T5325" s="70">
        <v>4.4213953612992212</v>
      </c>
      <c r="U5325" s="71">
        <v>150</v>
      </c>
    </row>
    <row r="5326" spans="1:21" x14ac:dyDescent="0.2">
      <c r="A5326" s="94">
        <v>1768087720001</v>
      </c>
      <c r="B5326" s="95" t="s">
        <v>36</v>
      </c>
      <c r="C5326" s="95" t="s">
        <v>72</v>
      </c>
      <c r="D5326" s="95" t="s">
        <v>616</v>
      </c>
      <c r="E5326" s="96">
        <v>2</v>
      </c>
      <c r="F5326" s="88">
        <v>2019</v>
      </c>
      <c r="G5326" s="80" t="s">
        <v>260</v>
      </c>
      <c r="H5326" s="70">
        <v>2</v>
      </c>
      <c r="I5326" s="70">
        <v>2</v>
      </c>
      <c r="J5326" s="70">
        <v>2.5496262075642449</v>
      </c>
      <c r="K5326" s="70">
        <v>7</v>
      </c>
      <c r="L5326" s="70">
        <v>5.7483744089125741</v>
      </c>
      <c r="M5326" s="70">
        <v>6.9770606725863242</v>
      </c>
      <c r="N5326" s="70">
        <v>5.573066733592583</v>
      </c>
      <c r="O5326" s="70">
        <v>6.4538668053149228</v>
      </c>
      <c r="P5326" s="70">
        <v>6.5431604354123563</v>
      </c>
      <c r="Q5326" s="70">
        <v>6.9360960471122608</v>
      </c>
      <c r="R5326" s="70">
        <v>4.5117810801247407</v>
      </c>
      <c r="S5326" s="70">
        <v>2</v>
      </c>
      <c r="T5326" s="70">
        <v>4.8577526992183344</v>
      </c>
      <c r="U5326" s="71">
        <v>17</v>
      </c>
    </row>
    <row r="5327" spans="1:21" x14ac:dyDescent="0.2">
      <c r="A5327" s="94">
        <v>1768086160001</v>
      </c>
      <c r="B5327" s="95" t="s">
        <v>36</v>
      </c>
      <c r="C5327" s="95" t="s">
        <v>147</v>
      </c>
      <c r="D5327" s="95" t="s">
        <v>617</v>
      </c>
      <c r="E5327" s="96">
        <v>2</v>
      </c>
      <c r="F5327" s="88">
        <v>2019</v>
      </c>
      <c r="G5327" s="80" t="s">
        <v>260</v>
      </c>
      <c r="H5327" s="70">
        <v>2</v>
      </c>
      <c r="I5327" s="70">
        <v>2</v>
      </c>
      <c r="J5327" s="70">
        <v>2.1526067633108239</v>
      </c>
      <c r="K5327" s="70">
        <v>7</v>
      </c>
      <c r="L5327" s="70">
        <v>6.0237973482531197</v>
      </c>
      <c r="M5327" s="70">
        <v>6.9751988913354754</v>
      </c>
      <c r="N5327" s="70">
        <v>5.6429367206474108</v>
      </c>
      <c r="O5327" s="70">
        <v>7</v>
      </c>
      <c r="P5327" s="70">
        <v>6.7977169236754342</v>
      </c>
      <c r="Q5327" s="70">
        <v>6.96794532917363</v>
      </c>
      <c r="R5327" s="70">
        <v>4.3638240126828798</v>
      </c>
      <c r="S5327" s="70">
        <v>2</v>
      </c>
      <c r="T5327" s="70">
        <v>4.9103354990898982</v>
      </c>
      <c r="U5327" s="71">
        <v>8</v>
      </c>
    </row>
    <row r="5328" spans="1:21" x14ac:dyDescent="0.2">
      <c r="A5328" s="94">
        <v>1768087130001</v>
      </c>
      <c r="B5328" s="95" t="s">
        <v>36</v>
      </c>
      <c r="C5328" s="95" t="s">
        <v>147</v>
      </c>
      <c r="D5328" s="95" t="s">
        <v>618</v>
      </c>
      <c r="E5328" s="96">
        <v>2</v>
      </c>
      <c r="F5328" s="88">
        <v>2019</v>
      </c>
      <c r="G5328" s="80" t="s">
        <v>260</v>
      </c>
      <c r="H5328" s="70">
        <v>2.1089759838755904</v>
      </c>
      <c r="I5328" s="70">
        <v>2.065417570367432</v>
      </c>
      <c r="J5328" s="70">
        <v>2.1041862022665128</v>
      </c>
      <c r="K5328" s="70">
        <v>7</v>
      </c>
      <c r="L5328" s="70">
        <v>5.4715078062379714</v>
      </c>
      <c r="M5328" s="70">
        <v>6.9769055995664875</v>
      </c>
      <c r="N5328" s="70">
        <v>5.5245761007659198</v>
      </c>
      <c r="O5328" s="70">
        <v>6.4197977403119442</v>
      </c>
      <c r="P5328" s="70">
        <v>6.7977169236754342</v>
      </c>
      <c r="Q5328" s="70">
        <v>6.4892987695326019</v>
      </c>
      <c r="R5328" s="70">
        <v>4.5273025494514965</v>
      </c>
      <c r="S5328" s="70">
        <v>2</v>
      </c>
      <c r="T5328" s="70">
        <v>4.790473770504283</v>
      </c>
      <c r="U5328" s="71">
        <v>23</v>
      </c>
    </row>
    <row r="5329" spans="1:21" x14ac:dyDescent="0.2">
      <c r="A5329" s="94">
        <v>1768086750001</v>
      </c>
      <c r="B5329" s="95" t="s">
        <v>36</v>
      </c>
      <c r="C5329" s="95" t="s">
        <v>72</v>
      </c>
      <c r="D5329" s="95" t="s">
        <v>619</v>
      </c>
      <c r="E5329" s="96">
        <v>2</v>
      </c>
      <c r="F5329" s="88">
        <v>2019</v>
      </c>
      <c r="G5329" s="80" t="s">
        <v>260</v>
      </c>
      <c r="H5329" s="70">
        <v>2.0082826722902629</v>
      </c>
      <c r="I5329" s="70">
        <v>2.0054108518849181</v>
      </c>
      <c r="J5329" s="70">
        <v>2</v>
      </c>
      <c r="K5329" s="70">
        <v>5.8424146634507057</v>
      </c>
      <c r="L5329" s="70">
        <v>5.1938443228282463</v>
      </c>
      <c r="M5329" s="70">
        <v>6.9734481330370439</v>
      </c>
      <c r="N5329" s="70">
        <v>5.4209191272139332</v>
      </c>
      <c r="O5329" s="70">
        <v>6.6296193327053263</v>
      </c>
      <c r="P5329" s="70">
        <v>6.7977169236754342</v>
      </c>
      <c r="Q5329" s="70">
        <v>5.9116553615671368</v>
      </c>
      <c r="R5329" s="70">
        <v>2.1973146241962946</v>
      </c>
      <c r="S5329" s="70">
        <v>2</v>
      </c>
      <c r="T5329" s="70">
        <v>4.4150521677374419</v>
      </c>
      <c r="U5329" s="71">
        <v>151</v>
      </c>
    </row>
    <row r="5330" spans="1:21" x14ac:dyDescent="0.2">
      <c r="A5330" s="94">
        <v>1768086670001</v>
      </c>
      <c r="B5330" s="95" t="s">
        <v>36</v>
      </c>
      <c r="C5330" s="95" t="s">
        <v>147</v>
      </c>
      <c r="D5330" s="95" t="s">
        <v>620</v>
      </c>
      <c r="E5330" s="96">
        <v>2</v>
      </c>
      <c r="F5330" s="88">
        <v>2019</v>
      </c>
      <c r="G5330" s="80" t="s">
        <v>260</v>
      </c>
      <c r="H5330" s="70">
        <v>2</v>
      </c>
      <c r="I5330" s="70">
        <v>2</v>
      </c>
      <c r="J5330" s="70">
        <v>2.1555509691746897</v>
      </c>
      <c r="K5330" s="70">
        <v>6.6206139435614073</v>
      </c>
      <c r="L5330" s="70">
        <v>5.5454420724826061</v>
      </c>
      <c r="M5330" s="70">
        <v>6.962136953785719</v>
      </c>
      <c r="N5330" s="70">
        <v>5.4048739410877467</v>
      </c>
      <c r="O5330" s="70">
        <v>6.4565183857381969</v>
      </c>
      <c r="P5330" s="70">
        <v>5.8349277157155548</v>
      </c>
      <c r="Q5330" s="70">
        <v>6.3226919056508484</v>
      </c>
      <c r="R5330" s="70">
        <v>4.1616722392580705</v>
      </c>
      <c r="S5330" s="70">
        <v>2</v>
      </c>
      <c r="T5330" s="70">
        <v>4.622035677204571</v>
      </c>
      <c r="U5330" s="71">
        <v>61</v>
      </c>
    </row>
    <row r="5331" spans="1:21" x14ac:dyDescent="0.2">
      <c r="A5331" s="94">
        <v>1865019260001</v>
      </c>
      <c r="B5331" s="95" t="s">
        <v>23</v>
      </c>
      <c r="C5331" s="95" t="s">
        <v>48</v>
      </c>
      <c r="D5331" s="95" t="s">
        <v>621</v>
      </c>
      <c r="E5331" s="96">
        <v>2</v>
      </c>
      <c r="F5331" s="88">
        <v>2019</v>
      </c>
      <c r="G5331" s="80" t="s">
        <v>260</v>
      </c>
      <c r="H5331" s="70">
        <v>2.0055879352291015</v>
      </c>
      <c r="I5331" s="70">
        <v>2.0091091748348244</v>
      </c>
      <c r="J5331" s="70">
        <v>2.0940805262601629</v>
      </c>
      <c r="K5331" s="70">
        <v>7</v>
      </c>
      <c r="L5331" s="70">
        <v>5.4911003420118121</v>
      </c>
      <c r="M5331" s="70">
        <v>5.4631922475084114</v>
      </c>
      <c r="N5331" s="70">
        <v>5.0441600361278089</v>
      </c>
      <c r="O5331" s="70">
        <v>6.1064803982835674</v>
      </c>
      <c r="P5331" s="70">
        <v>6.7311283353364679</v>
      </c>
      <c r="Q5331" s="70">
        <v>6.5641535666370023</v>
      </c>
      <c r="R5331" s="70">
        <v>2.5714980685346012</v>
      </c>
      <c r="S5331" s="70">
        <v>2</v>
      </c>
      <c r="T5331" s="70">
        <v>4.4233742192303138</v>
      </c>
      <c r="U5331" s="71">
        <v>148</v>
      </c>
    </row>
    <row r="5332" spans="1:21" x14ac:dyDescent="0.2">
      <c r="A5332" s="94">
        <v>1865014890001</v>
      </c>
      <c r="B5332" s="95" t="s">
        <v>23</v>
      </c>
      <c r="C5332" s="95" t="s">
        <v>439</v>
      </c>
      <c r="D5332" s="95" t="s">
        <v>622</v>
      </c>
      <c r="E5332" s="96">
        <v>2</v>
      </c>
      <c r="F5332" s="88">
        <v>2019</v>
      </c>
      <c r="G5332" s="80" t="s">
        <v>260</v>
      </c>
      <c r="H5332" s="70">
        <v>2.0449600388481213</v>
      </c>
      <c r="I5332" s="70">
        <v>2.0707086350277271</v>
      </c>
      <c r="J5332" s="70">
        <v>2.0653749679346953</v>
      </c>
      <c r="K5332" s="70">
        <v>7</v>
      </c>
      <c r="L5332" s="70">
        <v>6.1743425427616465</v>
      </c>
      <c r="M5332" s="70">
        <v>6.8704860654552995</v>
      </c>
      <c r="N5332" s="70">
        <v>4.9516033135276141</v>
      </c>
      <c r="O5332" s="70">
        <v>6.1975154818559233</v>
      </c>
      <c r="P5332" s="70">
        <v>6.6491145948292818</v>
      </c>
      <c r="Q5332" s="70">
        <v>6.8942759734738086</v>
      </c>
      <c r="R5332" s="70">
        <v>3.922771873993208</v>
      </c>
      <c r="S5332" s="70">
        <v>2</v>
      </c>
      <c r="T5332" s="70">
        <v>4.7367627906422776</v>
      </c>
      <c r="U5332" s="71">
        <v>32</v>
      </c>
    </row>
    <row r="5333" spans="1:21" x14ac:dyDescent="0.2">
      <c r="A5333" s="94">
        <v>1865021400001</v>
      </c>
      <c r="B5333" s="95" t="s">
        <v>23</v>
      </c>
      <c r="C5333" s="95" t="s">
        <v>48</v>
      </c>
      <c r="D5333" s="95" t="s">
        <v>623</v>
      </c>
      <c r="E5333" s="96">
        <v>2</v>
      </c>
      <c r="F5333" s="88">
        <v>2019</v>
      </c>
      <c r="G5333" s="80" t="s">
        <v>260</v>
      </c>
      <c r="H5333" s="70">
        <v>2.0100089305797439</v>
      </c>
      <c r="I5333" s="70">
        <v>2.0087831707365646</v>
      </c>
      <c r="J5333" s="70">
        <v>2.1265523668739803</v>
      </c>
      <c r="K5333" s="70">
        <v>7</v>
      </c>
      <c r="L5333" s="70">
        <v>4.62837401195703</v>
      </c>
      <c r="M5333" s="70">
        <v>6.6997129445821209</v>
      </c>
      <c r="N5333" s="70">
        <v>4.1096555066055522</v>
      </c>
      <c r="O5333" s="70">
        <v>6.3976514343479041</v>
      </c>
      <c r="P5333" s="70">
        <v>6.2963459365441752</v>
      </c>
      <c r="Q5333" s="70">
        <v>6.1790049780978027</v>
      </c>
      <c r="R5333" s="70">
        <v>2.4337193706908797</v>
      </c>
      <c r="S5333" s="70">
        <v>2</v>
      </c>
      <c r="T5333" s="70">
        <v>4.3241507209179799</v>
      </c>
      <c r="U5333" s="71">
        <v>176</v>
      </c>
    </row>
    <row r="5334" spans="1:21" x14ac:dyDescent="0.2">
      <c r="A5334" s="94">
        <v>1865017130001</v>
      </c>
      <c r="B5334" s="95" t="s">
        <v>23</v>
      </c>
      <c r="C5334" s="95" t="s">
        <v>447</v>
      </c>
      <c r="D5334" s="95" t="s">
        <v>624</v>
      </c>
      <c r="E5334" s="96">
        <v>2</v>
      </c>
      <c r="F5334" s="88">
        <v>2019</v>
      </c>
      <c r="G5334" s="80" t="s">
        <v>260</v>
      </c>
      <c r="H5334" s="70">
        <v>2</v>
      </c>
      <c r="I5334" s="70">
        <v>2</v>
      </c>
      <c r="J5334" s="70">
        <v>2.0800996290354283</v>
      </c>
      <c r="K5334" s="70">
        <v>7</v>
      </c>
      <c r="L5334" s="70">
        <v>5.3718487028741047</v>
      </c>
      <c r="M5334" s="70">
        <v>6.8444454777441068</v>
      </c>
      <c r="N5334" s="70">
        <v>4.5210852076592412</v>
      </c>
      <c r="O5334" s="70">
        <v>6.3573886855442696</v>
      </c>
      <c r="P5334" s="70">
        <v>6.7905363655128914</v>
      </c>
      <c r="Q5334" s="70">
        <v>6.7507857672637339</v>
      </c>
      <c r="R5334" s="70">
        <v>2.3032567533578265</v>
      </c>
      <c r="S5334" s="70">
        <v>2</v>
      </c>
      <c r="T5334" s="70">
        <v>4.5016205490826335</v>
      </c>
      <c r="U5334" s="71">
        <v>121</v>
      </c>
    </row>
    <row r="5335" spans="1:21" x14ac:dyDescent="0.2">
      <c r="A5335" s="94">
        <v>1865019180001</v>
      </c>
      <c r="B5335" s="95" t="s">
        <v>23</v>
      </c>
      <c r="C5335" s="95" t="s">
        <v>48</v>
      </c>
      <c r="D5335" s="95" t="s">
        <v>625</v>
      </c>
      <c r="E5335" s="96">
        <v>2</v>
      </c>
      <c r="F5335" s="88">
        <v>2019</v>
      </c>
      <c r="G5335" s="80" t="s">
        <v>260</v>
      </c>
      <c r="H5335" s="70">
        <v>2.0219151701073921</v>
      </c>
      <c r="I5335" s="70">
        <v>2.0272638136222287</v>
      </c>
      <c r="J5335" s="70">
        <v>2.1346608963791511</v>
      </c>
      <c r="K5335" s="70">
        <v>5.9202755364289104</v>
      </c>
      <c r="L5335" s="70">
        <v>5.5746799866575101</v>
      </c>
      <c r="M5335" s="70">
        <v>6.9083527561950806</v>
      </c>
      <c r="N5335" s="70">
        <v>5.2443190668092061</v>
      </c>
      <c r="O5335" s="70">
        <v>6.1099327080542167</v>
      </c>
      <c r="P5335" s="70">
        <v>6.6083163286439808</v>
      </c>
      <c r="Q5335" s="70">
        <v>6.5939447276658587</v>
      </c>
      <c r="R5335" s="70">
        <v>3.144382915777606</v>
      </c>
      <c r="S5335" s="70">
        <v>2</v>
      </c>
      <c r="T5335" s="70">
        <v>4.524003658861762</v>
      </c>
      <c r="U5335" s="71">
        <v>109</v>
      </c>
    </row>
    <row r="5336" spans="1:21" x14ac:dyDescent="0.2">
      <c r="A5336" s="94">
        <v>1865018960001</v>
      </c>
      <c r="B5336" s="95" t="s">
        <v>23</v>
      </c>
      <c r="C5336" s="95" t="s">
        <v>182</v>
      </c>
      <c r="D5336" s="95" t="s">
        <v>626</v>
      </c>
      <c r="E5336" s="96">
        <v>2</v>
      </c>
      <c r="F5336" s="88">
        <v>2019</v>
      </c>
      <c r="G5336" s="80" t="s">
        <v>260</v>
      </c>
      <c r="H5336" s="70">
        <v>2.0035795713202948</v>
      </c>
      <c r="I5336" s="70">
        <v>2.0026180929148598</v>
      </c>
      <c r="J5336" s="70">
        <v>2.1150549771573144</v>
      </c>
      <c r="K5336" s="70">
        <v>6.1526942046492481</v>
      </c>
      <c r="L5336" s="70">
        <v>4.8240295597507767</v>
      </c>
      <c r="M5336" s="70">
        <v>6.9572513121067256</v>
      </c>
      <c r="N5336" s="70">
        <v>5.0541711658305939</v>
      </c>
      <c r="O5336" s="70">
        <v>4.9961667870948645</v>
      </c>
      <c r="P5336" s="70">
        <v>6.7796869466453673</v>
      </c>
      <c r="Q5336" s="70">
        <v>6.5817969369223457</v>
      </c>
      <c r="R5336" s="70">
        <v>3.338040043238764</v>
      </c>
      <c r="S5336" s="70">
        <v>2</v>
      </c>
      <c r="T5336" s="70">
        <v>4.4004241331359299</v>
      </c>
      <c r="U5336" s="71">
        <v>157</v>
      </c>
    </row>
    <row r="5337" spans="1:21" x14ac:dyDescent="0.2">
      <c r="A5337" s="94">
        <v>1865016320001</v>
      </c>
      <c r="B5337" s="95" t="s">
        <v>23</v>
      </c>
      <c r="C5337" s="95" t="s">
        <v>268</v>
      </c>
      <c r="D5337" s="95" t="s">
        <v>538</v>
      </c>
      <c r="E5337" s="96">
        <v>2</v>
      </c>
      <c r="F5337" s="88">
        <v>2019</v>
      </c>
      <c r="G5337" s="80" t="s">
        <v>260</v>
      </c>
      <c r="H5337" s="70">
        <v>2.8717210857990381</v>
      </c>
      <c r="I5337" s="70">
        <v>2.6711583750791652</v>
      </c>
      <c r="J5337" s="70">
        <v>2.0418867087132453</v>
      </c>
      <c r="K5337" s="70">
        <v>7</v>
      </c>
      <c r="L5337" s="70">
        <v>5.4683157689035831</v>
      </c>
      <c r="M5337" s="70">
        <v>6.9219861145551462</v>
      </c>
      <c r="N5337" s="70">
        <v>4.6074854775774643</v>
      </c>
      <c r="O5337" s="70">
        <v>6.1721274023646</v>
      </c>
      <c r="P5337" s="70">
        <v>6.6713825625331795</v>
      </c>
      <c r="Q5337" s="70">
        <v>6.6745586531051897</v>
      </c>
      <c r="R5337" s="70">
        <v>2.3094610750139495</v>
      </c>
      <c r="S5337" s="70">
        <v>2</v>
      </c>
      <c r="T5337" s="70">
        <v>4.6175069353037141</v>
      </c>
      <c r="U5337" s="71">
        <v>66</v>
      </c>
    </row>
    <row r="5338" spans="1:21" x14ac:dyDescent="0.2">
      <c r="A5338" s="94">
        <v>1865014460001</v>
      </c>
      <c r="B5338" s="95" t="s">
        <v>23</v>
      </c>
      <c r="C5338" s="95" t="s">
        <v>439</v>
      </c>
      <c r="D5338" s="95" t="s">
        <v>627</v>
      </c>
      <c r="E5338" s="96">
        <v>2</v>
      </c>
      <c r="F5338" s="88">
        <v>2019</v>
      </c>
      <c r="G5338" s="80" t="s">
        <v>260</v>
      </c>
      <c r="H5338" s="70">
        <v>2</v>
      </c>
      <c r="I5338" s="70">
        <v>2</v>
      </c>
      <c r="J5338" s="70">
        <v>2.0725669454677367</v>
      </c>
      <c r="K5338" s="70">
        <v>7</v>
      </c>
      <c r="L5338" s="70">
        <v>5.8140582413769071</v>
      </c>
      <c r="M5338" s="70">
        <v>6.0720751035268643</v>
      </c>
      <c r="N5338" s="70">
        <v>5.5868685866339778</v>
      </c>
      <c r="O5338" s="70">
        <v>5.9792759752746223</v>
      </c>
      <c r="P5338" s="70">
        <v>6.5430124389995763</v>
      </c>
      <c r="Q5338" s="70">
        <v>6.7900699475376483</v>
      </c>
      <c r="R5338" s="70">
        <v>6.918039077587955</v>
      </c>
      <c r="S5338" s="70">
        <v>2</v>
      </c>
      <c r="T5338" s="70">
        <v>4.897997193033774</v>
      </c>
      <c r="U5338" s="71">
        <v>12</v>
      </c>
    </row>
    <row r="5339" spans="1:21" x14ac:dyDescent="0.2">
      <c r="A5339" s="94">
        <v>1865014110001</v>
      </c>
      <c r="B5339" s="95" t="s">
        <v>23</v>
      </c>
      <c r="C5339" s="95" t="s">
        <v>202</v>
      </c>
      <c r="D5339" s="95" t="s">
        <v>628</v>
      </c>
      <c r="E5339" s="96">
        <v>2</v>
      </c>
      <c r="F5339" s="88">
        <v>2019</v>
      </c>
      <c r="G5339" s="80" t="s">
        <v>260</v>
      </c>
      <c r="H5339" s="70">
        <v>2.2215215412220246</v>
      </c>
      <c r="I5339" s="70">
        <v>2.2611567368863672</v>
      </c>
      <c r="J5339" s="70">
        <v>2</v>
      </c>
      <c r="K5339" s="70">
        <v>7</v>
      </c>
      <c r="L5339" s="70">
        <v>5.8726588113075664</v>
      </c>
      <c r="M5339" s="70">
        <v>6.9440493683814379</v>
      </c>
      <c r="N5339" s="70">
        <v>5.100855163256659</v>
      </c>
      <c r="O5339" s="70">
        <v>6.3490370139331604</v>
      </c>
      <c r="P5339" s="70">
        <v>6.6300760453529151</v>
      </c>
      <c r="Q5339" s="70">
        <v>6.7440275560649088</v>
      </c>
      <c r="R5339" s="70">
        <v>3.868461274837184</v>
      </c>
      <c r="S5339" s="70">
        <v>2</v>
      </c>
      <c r="T5339" s="70">
        <v>4.7493202926035183</v>
      </c>
      <c r="U5339" s="71">
        <v>30</v>
      </c>
    </row>
    <row r="5340" spans="1:21" x14ac:dyDescent="0.2">
      <c r="A5340" s="94">
        <v>1960139030001</v>
      </c>
      <c r="B5340" s="95" t="s">
        <v>38</v>
      </c>
      <c r="C5340" s="95" t="s">
        <v>81</v>
      </c>
      <c r="D5340" s="95" t="s">
        <v>629</v>
      </c>
      <c r="E5340" s="96">
        <v>2</v>
      </c>
      <c r="F5340" s="88">
        <v>2019</v>
      </c>
      <c r="G5340" s="80" t="s">
        <v>260</v>
      </c>
      <c r="H5340" s="70">
        <v>2.0044744058199382</v>
      </c>
      <c r="I5340" s="70">
        <v>2.0037926434452045</v>
      </c>
      <c r="J5340" s="70">
        <v>2.1200907128056277</v>
      </c>
      <c r="K5340" s="70">
        <v>7</v>
      </c>
      <c r="L5340" s="70">
        <v>5.7118857569395143</v>
      </c>
      <c r="M5340" s="70">
        <v>6.1967222118896448</v>
      </c>
      <c r="N5340" s="70">
        <v>5.4625696715450696</v>
      </c>
      <c r="O5340" s="70">
        <v>6.6368289603138706</v>
      </c>
      <c r="P5340" s="70">
        <v>6.75917704129456</v>
      </c>
      <c r="Q5340" s="70">
        <v>6.5863015261677935</v>
      </c>
      <c r="R5340" s="70">
        <v>2.2661326399681161</v>
      </c>
      <c r="S5340" s="70">
        <v>2</v>
      </c>
      <c r="T5340" s="70">
        <v>4.5623312975157786</v>
      </c>
      <c r="U5340" s="71">
        <v>95</v>
      </c>
    </row>
    <row r="5341" spans="1:21" x14ac:dyDescent="0.2">
      <c r="A5341" s="94">
        <v>1960138300001</v>
      </c>
      <c r="B5341" s="95" t="s">
        <v>38</v>
      </c>
      <c r="C5341" s="95" t="s">
        <v>81</v>
      </c>
      <c r="D5341" s="95" t="s">
        <v>630</v>
      </c>
      <c r="E5341" s="96">
        <v>2</v>
      </c>
      <c r="F5341" s="88">
        <v>2019</v>
      </c>
      <c r="G5341" s="80" t="s">
        <v>260</v>
      </c>
      <c r="H5341" s="70">
        <v>2</v>
      </c>
      <c r="I5341" s="70">
        <v>2</v>
      </c>
      <c r="J5341" s="70">
        <v>2.3777130605081029</v>
      </c>
      <c r="K5341" s="70">
        <v>7</v>
      </c>
      <c r="L5341" s="70">
        <v>5.7012702099242238</v>
      </c>
      <c r="M5341" s="70">
        <v>6.7282435153418527</v>
      </c>
      <c r="N5341" s="70">
        <v>5.5417345201075907</v>
      </c>
      <c r="O5341" s="70">
        <v>5.9263434581881507</v>
      </c>
      <c r="P5341" s="70">
        <v>6.7772717037658472</v>
      </c>
      <c r="Q5341" s="70">
        <v>6.3727472264238942</v>
      </c>
      <c r="R5341" s="70">
        <v>3.1464411547493274</v>
      </c>
      <c r="S5341" s="70">
        <v>2</v>
      </c>
      <c r="T5341" s="70">
        <v>4.6309804040840827</v>
      </c>
      <c r="U5341" s="71">
        <v>53</v>
      </c>
    </row>
    <row r="5342" spans="1:21" x14ac:dyDescent="0.2">
      <c r="A5342" s="94">
        <v>1960138570001</v>
      </c>
      <c r="B5342" s="95" t="s">
        <v>38</v>
      </c>
      <c r="C5342" s="95" t="s">
        <v>236</v>
      </c>
      <c r="D5342" s="95" t="s">
        <v>492</v>
      </c>
      <c r="E5342" s="96">
        <v>2</v>
      </c>
      <c r="F5342" s="88">
        <v>2019</v>
      </c>
      <c r="G5342" s="80" t="s">
        <v>260</v>
      </c>
      <c r="H5342" s="70">
        <v>2.0044883357514918</v>
      </c>
      <c r="I5342" s="70">
        <v>2.006585212137626</v>
      </c>
      <c r="J5342" s="70">
        <v>2.0707513836089881</v>
      </c>
      <c r="K5342" s="70">
        <v>7</v>
      </c>
      <c r="L5342" s="70">
        <v>5.2135359980902338</v>
      </c>
      <c r="M5342" s="70">
        <v>6.9870889700485757</v>
      </c>
      <c r="N5342" s="70">
        <v>5.2247647960747781</v>
      </c>
      <c r="O5342" s="70">
        <v>5.663318644643077</v>
      </c>
      <c r="P5342" s="70">
        <v>6.7908631008750566</v>
      </c>
      <c r="Q5342" s="70">
        <v>6.6796636637951243</v>
      </c>
      <c r="R5342" s="70">
        <v>2.6294357274560536</v>
      </c>
      <c r="S5342" s="70">
        <v>2</v>
      </c>
      <c r="T5342" s="70">
        <v>4.5225413193734179</v>
      </c>
      <c r="U5342" s="71">
        <v>112</v>
      </c>
    </row>
    <row r="5343" spans="1:21" x14ac:dyDescent="0.2">
      <c r="A5343" s="94">
        <v>1960139540001</v>
      </c>
      <c r="B5343" s="95" t="s">
        <v>38</v>
      </c>
      <c r="C5343" s="95" t="s">
        <v>631</v>
      </c>
      <c r="D5343" s="95" t="s">
        <v>632</v>
      </c>
      <c r="E5343" s="96">
        <v>2</v>
      </c>
      <c r="F5343" s="88">
        <v>2019</v>
      </c>
      <c r="G5343" s="80" t="s">
        <v>260</v>
      </c>
      <c r="H5343" s="70">
        <v>2.1342546987282982</v>
      </c>
      <c r="I5343" s="70">
        <v>2.1193261300642758</v>
      </c>
      <c r="J5343" s="70">
        <v>2.2100925063107479</v>
      </c>
      <c r="K5343" s="70">
        <v>6.953660398223926</v>
      </c>
      <c r="L5343" s="70">
        <v>5.8367387515185243</v>
      </c>
      <c r="M5343" s="70">
        <v>6.9776338584080966</v>
      </c>
      <c r="N5343" s="70">
        <v>5.8514687679515962</v>
      </c>
      <c r="O5343" s="70">
        <v>6.6407966975098889</v>
      </c>
      <c r="P5343" s="70">
        <v>6.7977169236754342</v>
      </c>
      <c r="Q5343" s="70">
        <v>6.8330237662435636</v>
      </c>
      <c r="R5343" s="70">
        <v>4.5336714290341646</v>
      </c>
      <c r="S5343" s="70">
        <v>2</v>
      </c>
      <c r="T5343" s="70">
        <v>4.9073653273057092</v>
      </c>
      <c r="U5343" s="71">
        <v>10</v>
      </c>
    </row>
    <row r="5344" spans="1:21" x14ac:dyDescent="0.2">
      <c r="A5344" s="94">
        <v>1960145510001</v>
      </c>
      <c r="B5344" s="95" t="s">
        <v>38</v>
      </c>
      <c r="C5344" s="95" t="s">
        <v>153</v>
      </c>
      <c r="D5344" s="95" t="s">
        <v>633</v>
      </c>
      <c r="E5344" s="96">
        <v>2</v>
      </c>
      <c r="F5344" s="88">
        <v>2019</v>
      </c>
      <c r="G5344" s="80" t="s">
        <v>260</v>
      </c>
      <c r="H5344" s="70">
        <v>2</v>
      </c>
      <c r="I5344" s="70">
        <v>2</v>
      </c>
      <c r="J5344" s="70">
        <v>2.1214589135351152</v>
      </c>
      <c r="K5344" s="70">
        <v>7</v>
      </c>
      <c r="L5344" s="70">
        <v>6.3216475168128721</v>
      </c>
      <c r="M5344" s="70">
        <v>6.9870889700485757</v>
      </c>
      <c r="N5344" s="70">
        <v>5.2467608757152515</v>
      </c>
      <c r="O5344" s="70">
        <v>6.4953041107217606</v>
      </c>
      <c r="P5344" s="70">
        <v>6.764225866175841</v>
      </c>
      <c r="Q5344" s="70">
        <v>6.9730267994864477</v>
      </c>
      <c r="R5344" s="70">
        <v>4.6973438786474553</v>
      </c>
      <c r="S5344" s="70">
        <v>2</v>
      </c>
      <c r="T5344" s="70">
        <v>4.883904744261943</v>
      </c>
      <c r="U5344" s="71">
        <v>15</v>
      </c>
    </row>
    <row r="5345" spans="1:21" x14ac:dyDescent="0.2">
      <c r="A5345" s="94">
        <v>1960138810001</v>
      </c>
      <c r="B5345" s="95" t="s">
        <v>38</v>
      </c>
      <c r="C5345" s="95" t="s">
        <v>81</v>
      </c>
      <c r="D5345" s="95" t="s">
        <v>550</v>
      </c>
      <c r="E5345" s="96">
        <v>2</v>
      </c>
      <c r="F5345" s="88">
        <v>2019</v>
      </c>
      <c r="G5345" s="80" t="s">
        <v>260</v>
      </c>
      <c r="H5345" s="70">
        <v>2</v>
      </c>
      <c r="I5345" s="70">
        <v>2</v>
      </c>
      <c r="J5345" s="70">
        <v>2.0538881563169062</v>
      </c>
      <c r="K5345" s="70">
        <v>7</v>
      </c>
      <c r="L5345" s="70">
        <v>4.8192156390068792</v>
      </c>
      <c r="M5345" s="70">
        <v>6.9074633158555763</v>
      </c>
      <c r="N5345" s="70">
        <v>5.0471383695719698</v>
      </c>
      <c r="O5345" s="70">
        <v>6.5427675706957942</v>
      </c>
      <c r="P5345" s="70">
        <v>6.5820342006517176</v>
      </c>
      <c r="Q5345" s="70">
        <v>6.9332368006385154</v>
      </c>
      <c r="R5345" s="70">
        <v>2.6096002249146797</v>
      </c>
      <c r="S5345" s="70">
        <v>2</v>
      </c>
      <c r="T5345" s="70">
        <v>4.5412786898043365</v>
      </c>
      <c r="U5345" s="71">
        <v>102</v>
      </c>
    </row>
    <row r="5346" spans="1:21" x14ac:dyDescent="0.2">
      <c r="A5346" s="94">
        <v>1160034300001</v>
      </c>
      <c r="B5346" s="95" t="s">
        <v>38</v>
      </c>
      <c r="C5346" s="95" t="s">
        <v>197</v>
      </c>
      <c r="D5346" s="95" t="s">
        <v>634</v>
      </c>
      <c r="E5346" s="96">
        <v>2</v>
      </c>
      <c r="F5346" s="88">
        <v>2019</v>
      </c>
      <c r="G5346" s="80" t="s">
        <v>260</v>
      </c>
      <c r="H5346" s="70">
        <v>2.000100393986775</v>
      </c>
      <c r="I5346" s="70">
        <v>2.00027713981379</v>
      </c>
      <c r="J5346" s="70">
        <v>2.1344669407242711</v>
      </c>
      <c r="K5346" s="70">
        <v>5.9983639073803499</v>
      </c>
      <c r="L5346" s="70">
        <v>5.3443732702444882</v>
      </c>
      <c r="M5346" s="70">
        <v>6.8540680939932459</v>
      </c>
      <c r="N5346" s="70">
        <v>5.458046886266926</v>
      </c>
      <c r="O5346" s="70">
        <v>5.8706995265220723</v>
      </c>
      <c r="P5346" s="70">
        <v>6.7977169236754342</v>
      </c>
      <c r="Q5346" s="70">
        <v>6.6886240076335257</v>
      </c>
      <c r="R5346" s="70">
        <v>3.3851254625064908</v>
      </c>
      <c r="S5346" s="70">
        <v>2</v>
      </c>
      <c r="T5346" s="70">
        <v>4.5443218793956133</v>
      </c>
      <c r="U5346" s="71">
        <v>101</v>
      </c>
    </row>
    <row r="5347" spans="1:21" x14ac:dyDescent="0.2">
      <c r="A5347" s="91">
        <v>160032630001</v>
      </c>
      <c r="B5347" s="92" t="s">
        <v>21</v>
      </c>
      <c r="C5347" s="92" t="s">
        <v>126</v>
      </c>
      <c r="D5347" s="92" t="s">
        <v>635</v>
      </c>
      <c r="E5347" s="97">
        <v>3</v>
      </c>
      <c r="F5347" s="84">
        <v>2019</v>
      </c>
      <c r="G5347" s="85" t="s">
        <v>260</v>
      </c>
      <c r="H5347" s="70">
        <v>2.1277365024600736</v>
      </c>
      <c r="I5347" s="70">
        <v>2.1663502274299193</v>
      </c>
      <c r="J5347" s="70">
        <v>2.0237776813820951</v>
      </c>
      <c r="K5347" s="70">
        <v>7</v>
      </c>
      <c r="L5347" s="70">
        <v>6.9943079955872474</v>
      </c>
      <c r="M5347" s="70">
        <v>7</v>
      </c>
      <c r="N5347" s="70">
        <v>5.7362237899196655</v>
      </c>
      <c r="O5347" s="70">
        <v>6.3676867941004014</v>
      </c>
      <c r="P5347" s="70">
        <v>6.9842599392453808</v>
      </c>
      <c r="Q5347" s="70">
        <v>6.9761024694908409</v>
      </c>
      <c r="R5347" s="70">
        <v>3.3357016906238526</v>
      </c>
      <c r="S5347" s="86">
        <v>2</v>
      </c>
      <c r="T5347" s="86">
        <v>4.8926789241866233</v>
      </c>
      <c r="U5347" s="87">
        <v>38</v>
      </c>
    </row>
    <row r="5348" spans="1:21" x14ac:dyDescent="0.2">
      <c r="A5348" s="94">
        <v>160031820001</v>
      </c>
      <c r="B5348" s="95" t="s">
        <v>21</v>
      </c>
      <c r="C5348" s="95" t="s">
        <v>46</v>
      </c>
      <c r="D5348" s="95" t="s">
        <v>636</v>
      </c>
      <c r="E5348" s="96">
        <v>3</v>
      </c>
      <c r="F5348" s="88">
        <v>2019</v>
      </c>
      <c r="G5348" s="80" t="s">
        <v>260</v>
      </c>
      <c r="H5348" s="70">
        <v>2</v>
      </c>
      <c r="I5348" s="70">
        <v>2</v>
      </c>
      <c r="J5348" s="70">
        <v>2.0426791981935812</v>
      </c>
      <c r="K5348" s="70">
        <v>7</v>
      </c>
      <c r="L5348" s="70">
        <v>6.9942212154389356</v>
      </c>
      <c r="M5348" s="70">
        <v>7</v>
      </c>
      <c r="N5348" s="70">
        <v>4.9677490122419528</v>
      </c>
      <c r="O5348" s="70">
        <v>5.987777765353762</v>
      </c>
      <c r="P5348" s="70">
        <v>6.9842599392453808</v>
      </c>
      <c r="Q5348" s="70">
        <v>6.941723978262611</v>
      </c>
      <c r="R5348" s="70">
        <v>5.2257392846354449</v>
      </c>
      <c r="S5348" s="70">
        <v>2</v>
      </c>
      <c r="T5348" s="70">
        <v>4.9286791994476395</v>
      </c>
      <c r="U5348" s="71">
        <v>31</v>
      </c>
    </row>
    <row r="5349" spans="1:21" x14ac:dyDescent="0.2">
      <c r="A5349" s="94">
        <v>160031150001</v>
      </c>
      <c r="B5349" s="95" t="s">
        <v>21</v>
      </c>
      <c r="C5349" s="95" t="s">
        <v>213</v>
      </c>
      <c r="D5349" s="95" t="s">
        <v>637</v>
      </c>
      <c r="E5349" s="96">
        <v>3</v>
      </c>
      <c r="F5349" s="88">
        <v>2019</v>
      </c>
      <c r="G5349" s="80" t="s">
        <v>260</v>
      </c>
      <c r="H5349" s="70">
        <v>2.0258303445034875</v>
      </c>
      <c r="I5349" s="70">
        <v>2.0063633997997914</v>
      </c>
      <c r="J5349" s="70">
        <v>2.0290025150963551</v>
      </c>
      <c r="K5349" s="70">
        <v>7</v>
      </c>
      <c r="L5349" s="70">
        <v>6.9974181533565893</v>
      </c>
      <c r="M5349" s="70">
        <v>6.994711648412518</v>
      </c>
      <c r="N5349" s="70">
        <v>5.1924761863207944</v>
      </c>
      <c r="O5349" s="70">
        <v>6.3447569151377845</v>
      </c>
      <c r="P5349" s="70">
        <v>6.9842599392453808</v>
      </c>
      <c r="Q5349" s="70">
        <v>6.720165546592189</v>
      </c>
      <c r="R5349" s="70">
        <v>2.2865676255853575</v>
      </c>
      <c r="S5349" s="70">
        <v>2</v>
      </c>
      <c r="T5349" s="70">
        <v>4.7151293561708547</v>
      </c>
      <c r="U5349" s="71">
        <v>128</v>
      </c>
    </row>
    <row r="5350" spans="1:21" x14ac:dyDescent="0.2">
      <c r="A5350" s="94">
        <v>160028440001</v>
      </c>
      <c r="B5350" s="95" t="s">
        <v>21</v>
      </c>
      <c r="C5350" s="95" t="s">
        <v>176</v>
      </c>
      <c r="D5350" s="95" t="s">
        <v>638</v>
      </c>
      <c r="E5350" s="96">
        <v>3</v>
      </c>
      <c r="F5350" s="88">
        <v>2019</v>
      </c>
      <c r="G5350" s="80" t="s">
        <v>260</v>
      </c>
      <c r="H5350" s="70">
        <v>2.1871353151058495</v>
      </c>
      <c r="I5350" s="70">
        <v>2.4077468088584597</v>
      </c>
      <c r="J5350" s="70">
        <v>2.0247762606303268</v>
      </c>
      <c r="K5350" s="70">
        <v>7</v>
      </c>
      <c r="L5350" s="70">
        <v>6.9949739767819219</v>
      </c>
      <c r="M5350" s="70">
        <v>7</v>
      </c>
      <c r="N5350" s="70">
        <v>5.7420129907018449</v>
      </c>
      <c r="O5350" s="70">
        <v>5.6619522253083554</v>
      </c>
      <c r="P5350" s="70">
        <v>5.6083857726777318</v>
      </c>
      <c r="Q5350" s="70">
        <v>6.987698593608382</v>
      </c>
      <c r="R5350" s="70">
        <v>3.8754229903324227</v>
      </c>
      <c r="S5350" s="70">
        <v>2</v>
      </c>
      <c r="T5350" s="70">
        <v>4.7908420778337755</v>
      </c>
      <c r="U5350" s="71">
        <v>84</v>
      </c>
    </row>
    <row r="5351" spans="1:21" x14ac:dyDescent="0.2">
      <c r="A5351" s="94">
        <v>160032470001</v>
      </c>
      <c r="B5351" s="95" t="s">
        <v>21</v>
      </c>
      <c r="C5351" s="95" t="s">
        <v>101</v>
      </c>
      <c r="D5351" s="95" t="s">
        <v>639</v>
      </c>
      <c r="E5351" s="96">
        <v>3</v>
      </c>
      <c r="F5351" s="88">
        <v>2019</v>
      </c>
      <c r="G5351" s="80" t="s">
        <v>260</v>
      </c>
      <c r="H5351" s="70">
        <v>3.7065878526579148</v>
      </c>
      <c r="I5351" s="70">
        <v>3.0059332302655601</v>
      </c>
      <c r="J5351" s="70">
        <v>7</v>
      </c>
      <c r="K5351" s="70">
        <v>6.8041690214039603</v>
      </c>
      <c r="L5351" s="70">
        <v>6.9960222059957085</v>
      </c>
      <c r="M5351" s="70">
        <v>6.9920819191475543</v>
      </c>
      <c r="N5351" s="70">
        <v>5.8654314814929354</v>
      </c>
      <c r="O5351" s="70">
        <v>6.5152976001099496</v>
      </c>
      <c r="P5351" s="70">
        <v>5.6149542185965871</v>
      </c>
      <c r="Q5351" s="70">
        <v>6.5541088734561255</v>
      </c>
      <c r="R5351" s="70">
        <v>5.6392629186460663</v>
      </c>
      <c r="S5351" s="70">
        <v>2</v>
      </c>
      <c r="T5351" s="70">
        <v>5.5578207768143626</v>
      </c>
      <c r="U5351" s="71">
        <v>2</v>
      </c>
    </row>
    <row r="5352" spans="1:21" x14ac:dyDescent="0.2">
      <c r="A5352" s="94">
        <v>160033280001</v>
      </c>
      <c r="B5352" s="95" t="s">
        <v>21</v>
      </c>
      <c r="C5352" s="95" t="s">
        <v>129</v>
      </c>
      <c r="D5352" s="95" t="s">
        <v>640</v>
      </c>
      <c r="E5352" s="96">
        <v>3</v>
      </c>
      <c r="F5352" s="88">
        <v>2019</v>
      </c>
      <c r="G5352" s="80" t="s">
        <v>260</v>
      </c>
      <c r="H5352" s="70">
        <v>2</v>
      </c>
      <c r="I5352" s="70">
        <v>2</v>
      </c>
      <c r="J5352" s="70">
        <v>2</v>
      </c>
      <c r="K5352" s="70">
        <v>7</v>
      </c>
      <c r="L5352" s="70">
        <v>6.9937102816199461</v>
      </c>
      <c r="M5352" s="70">
        <v>6.2640007788351548</v>
      </c>
      <c r="N5352" s="70">
        <v>5.7630376142143547</v>
      </c>
      <c r="O5352" s="70">
        <v>6.4563618371765523</v>
      </c>
      <c r="P5352" s="70">
        <v>6.9685819809336538</v>
      </c>
      <c r="Q5352" s="70">
        <v>6.6683989527927459</v>
      </c>
      <c r="R5352" s="70">
        <v>2.3792214737399648</v>
      </c>
      <c r="S5352" s="70">
        <v>2</v>
      </c>
      <c r="T5352" s="70">
        <v>4.707776076609365</v>
      </c>
      <c r="U5352" s="71">
        <v>134</v>
      </c>
    </row>
    <row r="5353" spans="1:21" x14ac:dyDescent="0.2">
      <c r="A5353" s="94">
        <v>160036030001</v>
      </c>
      <c r="B5353" s="95" t="s">
        <v>21</v>
      </c>
      <c r="C5353" s="95" t="s">
        <v>124</v>
      </c>
      <c r="D5353" s="95" t="s">
        <v>641</v>
      </c>
      <c r="E5353" s="96">
        <v>3</v>
      </c>
      <c r="F5353" s="88">
        <v>2019</v>
      </c>
      <c r="G5353" s="80" t="s">
        <v>260</v>
      </c>
      <c r="H5353" s="70">
        <v>2</v>
      </c>
      <c r="I5353" s="70">
        <v>2</v>
      </c>
      <c r="J5353" s="70">
        <v>2.0188877952054147</v>
      </c>
      <c r="K5353" s="70">
        <v>6.9970350659092331</v>
      </c>
      <c r="L5353" s="70">
        <v>6.9934480802599213</v>
      </c>
      <c r="M5353" s="70">
        <v>7</v>
      </c>
      <c r="N5353" s="70">
        <v>5.9315923390333793</v>
      </c>
      <c r="O5353" s="70">
        <v>5.651608651105521</v>
      </c>
      <c r="P5353" s="70">
        <v>6.9842599392453808</v>
      </c>
      <c r="Q5353" s="70">
        <v>6.9187519906438943</v>
      </c>
      <c r="R5353" s="70">
        <v>2.2540355430664767</v>
      </c>
      <c r="S5353" s="70">
        <v>2</v>
      </c>
      <c r="T5353" s="70">
        <v>4.7291349503724351</v>
      </c>
      <c r="U5353" s="71">
        <v>115</v>
      </c>
    </row>
    <row r="5354" spans="1:21" x14ac:dyDescent="0.2">
      <c r="A5354" s="94">
        <v>160034170001</v>
      </c>
      <c r="B5354" s="95" t="s">
        <v>21</v>
      </c>
      <c r="C5354" s="95" t="s">
        <v>129</v>
      </c>
      <c r="D5354" s="95" t="s">
        <v>642</v>
      </c>
      <c r="E5354" s="96">
        <v>3</v>
      </c>
      <c r="F5354" s="88">
        <v>2019</v>
      </c>
      <c r="G5354" s="80" t="s">
        <v>260</v>
      </c>
      <c r="H5354" s="70">
        <v>2.3701530337010981</v>
      </c>
      <c r="I5354" s="70">
        <v>2.197865241203135</v>
      </c>
      <c r="J5354" s="70">
        <v>2.0135419698048449</v>
      </c>
      <c r="K5354" s="70">
        <v>7</v>
      </c>
      <c r="L5354" s="70">
        <v>6.995120575911467</v>
      </c>
      <c r="M5354" s="70">
        <v>6.9716537997715937</v>
      </c>
      <c r="N5354" s="70">
        <v>4.6379998634437296</v>
      </c>
      <c r="O5354" s="70">
        <v>6.1782347852942463</v>
      </c>
      <c r="P5354" s="70">
        <v>6.9713380219862842</v>
      </c>
      <c r="Q5354" s="70">
        <v>6.9668416130157649</v>
      </c>
      <c r="R5354" s="70">
        <v>3.1588721705272569</v>
      </c>
      <c r="S5354" s="70">
        <v>2</v>
      </c>
      <c r="T5354" s="70">
        <v>4.7884684228882852</v>
      </c>
      <c r="U5354" s="71">
        <v>88</v>
      </c>
    </row>
    <row r="5355" spans="1:21" x14ac:dyDescent="0.2">
      <c r="A5355" s="94">
        <v>160031070001</v>
      </c>
      <c r="B5355" s="95" t="s">
        <v>21</v>
      </c>
      <c r="C5355" s="95" t="s">
        <v>213</v>
      </c>
      <c r="D5355" s="95" t="s">
        <v>643</v>
      </c>
      <c r="E5355" s="96">
        <v>3</v>
      </c>
      <c r="F5355" s="88">
        <v>2019</v>
      </c>
      <c r="G5355" s="80" t="s">
        <v>260</v>
      </c>
      <c r="H5355" s="70">
        <v>2.0090018556225036</v>
      </c>
      <c r="I5355" s="70">
        <v>2.0058900403282212</v>
      </c>
      <c r="J5355" s="70">
        <v>2.0325894570667953</v>
      </c>
      <c r="K5355" s="70">
        <v>7</v>
      </c>
      <c r="L5355" s="70">
        <v>6.9976324876420453</v>
      </c>
      <c r="M5355" s="70">
        <v>7</v>
      </c>
      <c r="N5355" s="70">
        <v>6.0471773140086293</v>
      </c>
      <c r="O5355" s="70">
        <v>6.3152067455808538</v>
      </c>
      <c r="P5355" s="70">
        <v>6.9696825318235645</v>
      </c>
      <c r="Q5355" s="70">
        <v>6.9720786233090575</v>
      </c>
      <c r="R5355" s="70">
        <v>2.690699957863</v>
      </c>
      <c r="S5355" s="70">
        <v>2</v>
      </c>
      <c r="T5355" s="70">
        <v>4.8366632511037233</v>
      </c>
      <c r="U5355" s="71">
        <v>59</v>
      </c>
    </row>
    <row r="5356" spans="1:21" x14ac:dyDescent="0.2">
      <c r="A5356" s="94">
        <v>160033870001</v>
      </c>
      <c r="B5356" s="95" t="s">
        <v>21</v>
      </c>
      <c r="C5356" s="95" t="s">
        <v>176</v>
      </c>
      <c r="D5356" s="95" t="s">
        <v>644</v>
      </c>
      <c r="E5356" s="96">
        <v>3</v>
      </c>
      <c r="F5356" s="88">
        <v>2019</v>
      </c>
      <c r="G5356" s="80" t="s">
        <v>260</v>
      </c>
      <c r="H5356" s="70">
        <v>2.1933990472370359</v>
      </c>
      <c r="I5356" s="70">
        <v>2.118263268625697</v>
      </c>
      <c r="J5356" s="70">
        <v>2</v>
      </c>
      <c r="K5356" s="70">
        <v>7</v>
      </c>
      <c r="L5356" s="70">
        <v>6.9957995318822608</v>
      </c>
      <c r="M5356" s="70">
        <v>6.979058133328695</v>
      </c>
      <c r="N5356" s="70">
        <v>5.3612167374352193</v>
      </c>
      <c r="O5356" s="70">
        <v>6.3969019001933587</v>
      </c>
      <c r="P5356" s="70">
        <v>6.9377485794350608</v>
      </c>
      <c r="Q5356" s="70">
        <v>6.9696118130301503</v>
      </c>
      <c r="R5356" s="70">
        <v>2.6355738852357087</v>
      </c>
      <c r="S5356" s="70">
        <v>2</v>
      </c>
      <c r="T5356" s="70">
        <v>4.7989644080335987</v>
      </c>
      <c r="U5356" s="71">
        <v>80</v>
      </c>
    </row>
    <row r="5357" spans="1:21" x14ac:dyDescent="0.2">
      <c r="A5357" s="94">
        <v>160031900001</v>
      </c>
      <c r="B5357" s="95" t="s">
        <v>21</v>
      </c>
      <c r="C5357" s="95" t="s">
        <v>101</v>
      </c>
      <c r="D5357" s="95" t="s">
        <v>645</v>
      </c>
      <c r="E5357" s="96">
        <v>3</v>
      </c>
      <c r="F5357" s="88">
        <v>2019</v>
      </c>
      <c r="G5357" s="80" t="s">
        <v>260</v>
      </c>
      <c r="H5357" s="70">
        <v>5.1270299075979704</v>
      </c>
      <c r="I5357" s="70">
        <v>3.4502928165146813</v>
      </c>
      <c r="J5357" s="70">
        <v>2.0453189702545425</v>
      </c>
      <c r="K5357" s="70">
        <v>7</v>
      </c>
      <c r="L5357" s="70">
        <v>6.9951544347885335</v>
      </c>
      <c r="M5357" s="70">
        <v>6.9911617925155927</v>
      </c>
      <c r="N5357" s="70">
        <v>5.6267961171935772</v>
      </c>
      <c r="O5357" s="70">
        <v>5.5757623710700583</v>
      </c>
      <c r="P5357" s="70">
        <v>6.957201838342046</v>
      </c>
      <c r="Q5357" s="70">
        <v>6.9744876227398676</v>
      </c>
      <c r="R5357" s="70">
        <v>3.5893381604755197</v>
      </c>
      <c r="S5357" s="70">
        <v>2</v>
      </c>
      <c r="T5357" s="70">
        <v>5.1943786692910328</v>
      </c>
      <c r="U5357" s="71">
        <v>4</v>
      </c>
    </row>
    <row r="5358" spans="1:21" x14ac:dyDescent="0.2">
      <c r="A5358" s="94">
        <v>160036380001</v>
      </c>
      <c r="B5358" s="95" t="s">
        <v>21</v>
      </c>
      <c r="C5358" s="95" t="s">
        <v>129</v>
      </c>
      <c r="D5358" s="95" t="s">
        <v>646</v>
      </c>
      <c r="E5358" s="96">
        <v>3</v>
      </c>
      <c r="F5358" s="88">
        <v>2019</v>
      </c>
      <c r="G5358" s="80" t="s">
        <v>260</v>
      </c>
      <c r="H5358" s="70">
        <v>2.2099803754716447</v>
      </c>
      <c r="I5358" s="70">
        <v>2.1893842571567128</v>
      </c>
      <c r="J5358" s="70">
        <v>2.0238171114039591</v>
      </c>
      <c r="K5358" s="70">
        <v>5.7641352803870047</v>
      </c>
      <c r="L5358" s="70">
        <v>6.9946871427217241</v>
      </c>
      <c r="M5358" s="70">
        <v>7</v>
      </c>
      <c r="N5358" s="70">
        <v>4.8241252407709414</v>
      </c>
      <c r="O5358" s="70">
        <v>6.4614275154795546</v>
      </c>
      <c r="P5358" s="70">
        <v>6.9842599392453808</v>
      </c>
      <c r="Q5358" s="70">
        <v>6.6586052291221138</v>
      </c>
      <c r="R5358" s="70">
        <v>2.1793948344044556</v>
      </c>
      <c r="S5358" s="70">
        <v>2</v>
      </c>
      <c r="T5358" s="70">
        <v>4.6074847438469577</v>
      </c>
      <c r="U5358" s="71">
        <v>171</v>
      </c>
    </row>
    <row r="5359" spans="1:21" x14ac:dyDescent="0.2">
      <c r="A5359" s="94">
        <v>160035060001</v>
      </c>
      <c r="B5359" s="95" t="s">
        <v>21</v>
      </c>
      <c r="C5359" s="95" t="s">
        <v>176</v>
      </c>
      <c r="D5359" s="95" t="s">
        <v>647</v>
      </c>
      <c r="E5359" s="96">
        <v>3</v>
      </c>
      <c r="F5359" s="88">
        <v>2019</v>
      </c>
      <c r="G5359" s="80" t="s">
        <v>260</v>
      </c>
      <c r="H5359" s="70">
        <v>2.4708844947069384</v>
      </c>
      <c r="I5359" s="70">
        <v>2.5252165536738769</v>
      </c>
      <c r="J5359" s="70">
        <v>2.133241122027048</v>
      </c>
      <c r="K5359" s="70">
        <v>7</v>
      </c>
      <c r="L5359" s="70">
        <v>6.9963212186758437</v>
      </c>
      <c r="M5359" s="70">
        <v>5.4711829507475542</v>
      </c>
      <c r="N5359" s="70">
        <v>5.6570362722376775</v>
      </c>
      <c r="O5359" s="70">
        <v>6.1906451280271826</v>
      </c>
      <c r="P5359" s="70">
        <v>6.9842599392453808</v>
      </c>
      <c r="Q5359" s="70">
        <v>6.878613183359092</v>
      </c>
      <c r="R5359" s="70">
        <v>3.4360026379290236</v>
      </c>
      <c r="S5359" s="70">
        <v>2</v>
      </c>
      <c r="T5359" s="70">
        <v>4.8119502917191346</v>
      </c>
      <c r="U5359" s="71">
        <v>71</v>
      </c>
    </row>
    <row r="5360" spans="1:21" x14ac:dyDescent="0.2">
      <c r="A5360" s="94">
        <v>160054950001</v>
      </c>
      <c r="B5360" s="95" t="s">
        <v>21</v>
      </c>
      <c r="C5360" s="95" t="s">
        <v>124</v>
      </c>
      <c r="D5360" s="95" t="s">
        <v>648</v>
      </c>
      <c r="E5360" s="96">
        <v>3</v>
      </c>
      <c r="F5360" s="88">
        <v>2019</v>
      </c>
      <c r="G5360" s="80" t="s">
        <v>260</v>
      </c>
      <c r="H5360" s="70">
        <v>2.2971536285442178</v>
      </c>
      <c r="I5360" s="70">
        <v>2.1786061132901646</v>
      </c>
      <c r="J5360" s="70">
        <v>2.0224371927134523</v>
      </c>
      <c r="K5360" s="70">
        <v>7</v>
      </c>
      <c r="L5360" s="70">
        <v>6.9969053510698256</v>
      </c>
      <c r="M5360" s="70">
        <v>7</v>
      </c>
      <c r="N5360" s="70">
        <v>3.5944558833197187</v>
      </c>
      <c r="O5360" s="70">
        <v>6.152271330686311</v>
      </c>
      <c r="P5360" s="70">
        <v>2</v>
      </c>
      <c r="Q5360" s="70">
        <v>6.8947340325965012</v>
      </c>
      <c r="R5360" s="70">
        <v>2.6516716840464061</v>
      </c>
      <c r="S5360" s="70">
        <v>2</v>
      </c>
      <c r="T5360" s="70">
        <v>4.2323529346888842</v>
      </c>
      <c r="U5360" s="71">
        <v>203</v>
      </c>
    </row>
    <row r="5361" spans="1:21" x14ac:dyDescent="0.2">
      <c r="A5361" s="94">
        <v>160043400001</v>
      </c>
      <c r="B5361" s="95" t="s">
        <v>21</v>
      </c>
      <c r="C5361" s="95" t="s">
        <v>101</v>
      </c>
      <c r="D5361" s="95" t="s">
        <v>649</v>
      </c>
      <c r="E5361" s="96">
        <v>3</v>
      </c>
      <c r="F5361" s="88">
        <v>2019</v>
      </c>
      <c r="G5361" s="80" t="s">
        <v>260</v>
      </c>
      <c r="H5361" s="70">
        <v>4.0600150048593857</v>
      </c>
      <c r="I5361" s="70">
        <v>4.6678945246262469</v>
      </c>
      <c r="J5361" s="70">
        <v>2.1479843761889574</v>
      </c>
      <c r="K5361" s="70">
        <v>7</v>
      </c>
      <c r="L5361" s="70">
        <v>6.9966251765189869</v>
      </c>
      <c r="M5361" s="70">
        <v>6.601533289844312</v>
      </c>
      <c r="N5361" s="70">
        <v>5.7373090395716071</v>
      </c>
      <c r="O5361" s="70">
        <v>2.8560076990019234</v>
      </c>
      <c r="P5361" s="70">
        <v>6.9689798133576604</v>
      </c>
      <c r="Q5361" s="70">
        <v>6.977717691660267</v>
      </c>
      <c r="R5361" s="70">
        <v>2.5663453858480691</v>
      </c>
      <c r="S5361" s="70">
        <v>2</v>
      </c>
      <c r="T5361" s="70">
        <v>4.881701000123118</v>
      </c>
      <c r="U5361" s="71">
        <v>39</v>
      </c>
    </row>
    <row r="5362" spans="1:21" x14ac:dyDescent="0.2">
      <c r="A5362" s="94">
        <v>160033440001</v>
      </c>
      <c r="B5362" s="95" t="s">
        <v>21</v>
      </c>
      <c r="C5362" s="95" t="s">
        <v>204</v>
      </c>
      <c r="D5362" s="95" t="s">
        <v>650</v>
      </c>
      <c r="E5362" s="96">
        <v>3</v>
      </c>
      <c r="F5362" s="88">
        <v>2019</v>
      </c>
      <c r="G5362" s="80" t="s">
        <v>260</v>
      </c>
      <c r="H5362" s="70">
        <v>2.1394738495128367</v>
      </c>
      <c r="I5362" s="70">
        <v>2.0779283238159674</v>
      </c>
      <c r="J5362" s="70">
        <v>2.1143742946851725</v>
      </c>
      <c r="K5362" s="70">
        <v>7</v>
      </c>
      <c r="L5362" s="70">
        <v>6.9980056023619426</v>
      </c>
      <c r="M5362" s="70">
        <v>6.9767143584868831</v>
      </c>
      <c r="N5362" s="70">
        <v>5.396291592339729</v>
      </c>
      <c r="O5362" s="70">
        <v>5.7522553426280094</v>
      </c>
      <c r="P5362" s="70">
        <v>6.9344035144474931</v>
      </c>
      <c r="Q5362" s="70">
        <v>6.8561997728847324</v>
      </c>
      <c r="R5362" s="70">
        <v>3.5203152590602098</v>
      </c>
      <c r="S5362" s="70">
        <v>2</v>
      </c>
      <c r="T5362" s="70">
        <v>4.8138301591852484</v>
      </c>
      <c r="U5362" s="71">
        <v>69</v>
      </c>
    </row>
    <row r="5363" spans="1:21" x14ac:dyDescent="0.2">
      <c r="A5363" s="94">
        <v>160034250001</v>
      </c>
      <c r="B5363" s="95" t="s">
        <v>21</v>
      </c>
      <c r="C5363" s="95" t="s">
        <v>124</v>
      </c>
      <c r="D5363" s="95" t="s">
        <v>651</v>
      </c>
      <c r="E5363" s="96">
        <v>3</v>
      </c>
      <c r="F5363" s="88">
        <v>2019</v>
      </c>
      <c r="G5363" s="80" t="s">
        <v>260</v>
      </c>
      <c r="H5363" s="70">
        <v>2</v>
      </c>
      <c r="I5363" s="70">
        <v>2</v>
      </c>
      <c r="J5363" s="70">
        <v>2.0267132852628493</v>
      </c>
      <c r="K5363" s="70">
        <v>7</v>
      </c>
      <c r="L5363" s="70">
        <v>6.9958388969988219</v>
      </c>
      <c r="M5363" s="70">
        <v>7</v>
      </c>
      <c r="N5363" s="70">
        <v>5.4299349096507141</v>
      </c>
      <c r="O5363" s="70">
        <v>6.3716745604464338</v>
      </c>
      <c r="P5363" s="70">
        <v>6.9418452823445627</v>
      </c>
      <c r="Q5363" s="70">
        <v>6.9866994878419977</v>
      </c>
      <c r="R5363" s="70">
        <v>2.5952537361219941</v>
      </c>
      <c r="S5363" s="70">
        <v>2</v>
      </c>
      <c r="T5363" s="70">
        <v>4.7789966798889489</v>
      </c>
      <c r="U5363" s="71">
        <v>93</v>
      </c>
    </row>
    <row r="5364" spans="1:21" x14ac:dyDescent="0.2">
      <c r="A5364" s="94">
        <v>160027550001</v>
      </c>
      <c r="B5364" s="95" t="s">
        <v>21</v>
      </c>
      <c r="C5364" s="95" t="s">
        <v>101</v>
      </c>
      <c r="D5364" s="95" t="s">
        <v>652</v>
      </c>
      <c r="E5364" s="96">
        <v>3</v>
      </c>
      <c r="F5364" s="88">
        <v>2019</v>
      </c>
      <c r="G5364" s="80" t="s">
        <v>260</v>
      </c>
      <c r="H5364" s="70">
        <v>3.0088115170800007</v>
      </c>
      <c r="I5364" s="70">
        <v>2.6124436169982208</v>
      </c>
      <c r="J5364" s="70">
        <v>2.0320908359129879</v>
      </c>
      <c r="K5364" s="70">
        <v>7</v>
      </c>
      <c r="L5364" s="70">
        <v>6.9938546293712873</v>
      </c>
      <c r="M5364" s="70">
        <v>6.9715072881133011</v>
      </c>
      <c r="N5364" s="70">
        <v>5.9179034040036687</v>
      </c>
      <c r="O5364" s="70">
        <v>6.3332697384231631</v>
      </c>
      <c r="P5364" s="70">
        <v>6.9842599392453808</v>
      </c>
      <c r="Q5364" s="70">
        <v>6.9783427087671841</v>
      </c>
      <c r="R5364" s="70">
        <v>2.3136966676526556</v>
      </c>
      <c r="S5364" s="70">
        <v>2</v>
      </c>
      <c r="T5364" s="70">
        <v>4.9288483621306547</v>
      </c>
      <c r="U5364" s="71">
        <v>30</v>
      </c>
    </row>
    <row r="5365" spans="1:21" x14ac:dyDescent="0.2">
      <c r="A5365" s="94">
        <v>260014040001</v>
      </c>
      <c r="B5365" s="95" t="s">
        <v>35</v>
      </c>
      <c r="C5365" s="95" t="s">
        <v>162</v>
      </c>
      <c r="D5365" s="95" t="s">
        <v>653</v>
      </c>
      <c r="E5365" s="96">
        <v>3</v>
      </c>
      <c r="F5365" s="88">
        <v>2019</v>
      </c>
      <c r="G5365" s="80" t="s">
        <v>260</v>
      </c>
      <c r="H5365" s="70">
        <v>2.5067875603194572</v>
      </c>
      <c r="I5365" s="70">
        <v>2.7906482342179446</v>
      </c>
      <c r="J5365" s="70">
        <v>2</v>
      </c>
      <c r="K5365" s="70">
        <v>7</v>
      </c>
      <c r="L5365" s="70">
        <v>6.996251978874672</v>
      </c>
      <c r="M5365" s="70">
        <v>7</v>
      </c>
      <c r="N5365" s="70">
        <v>5.8264198279680706</v>
      </c>
      <c r="O5365" s="70">
        <v>6.3802145248530211</v>
      </c>
      <c r="P5365" s="70">
        <v>6.8871393230430309</v>
      </c>
      <c r="Q5365" s="70">
        <v>6.9961833777276912</v>
      </c>
      <c r="R5365" s="70">
        <v>2.7930527176918667</v>
      </c>
      <c r="S5365" s="70">
        <v>2</v>
      </c>
      <c r="T5365" s="70">
        <v>4.93139146205798</v>
      </c>
      <c r="U5365" s="71">
        <v>29</v>
      </c>
    </row>
    <row r="5366" spans="1:21" x14ac:dyDescent="0.2">
      <c r="A5366" s="94">
        <v>260013230001</v>
      </c>
      <c r="B5366" s="95" t="s">
        <v>35</v>
      </c>
      <c r="C5366" s="95" t="s">
        <v>475</v>
      </c>
      <c r="D5366" s="95" t="s">
        <v>654</v>
      </c>
      <c r="E5366" s="96">
        <v>3</v>
      </c>
      <c r="F5366" s="88">
        <v>2019</v>
      </c>
      <c r="G5366" s="80" t="s">
        <v>260</v>
      </c>
      <c r="H5366" s="70">
        <v>2.01338914599159</v>
      </c>
      <c r="I5366" s="70">
        <v>2.0087506419881054</v>
      </c>
      <c r="J5366" s="70">
        <v>2.0435586046532963</v>
      </c>
      <c r="K5366" s="70">
        <v>7</v>
      </c>
      <c r="L5366" s="70">
        <v>6.9955794319408557</v>
      </c>
      <c r="M5366" s="70">
        <v>6.9656257219790216</v>
      </c>
      <c r="N5366" s="70">
        <v>5.3717753767774399</v>
      </c>
      <c r="O5366" s="70">
        <v>6.3621464930275282</v>
      </c>
      <c r="P5366" s="70">
        <v>6.6912599765157754</v>
      </c>
      <c r="Q5366" s="70">
        <v>6.9396940574200645</v>
      </c>
      <c r="R5366" s="70">
        <v>3.1784064940066803</v>
      </c>
      <c r="S5366" s="70">
        <v>2</v>
      </c>
      <c r="T5366" s="70">
        <v>4.797515495358363</v>
      </c>
      <c r="U5366" s="71">
        <v>81</v>
      </c>
    </row>
    <row r="5367" spans="1:21" x14ac:dyDescent="0.2">
      <c r="A5367" s="94">
        <v>260015790001</v>
      </c>
      <c r="B5367" s="95" t="s">
        <v>35</v>
      </c>
      <c r="C5367" s="95" t="s">
        <v>80</v>
      </c>
      <c r="D5367" s="95" t="s">
        <v>655</v>
      </c>
      <c r="E5367" s="96">
        <v>3</v>
      </c>
      <c r="F5367" s="88">
        <v>2019</v>
      </c>
      <c r="G5367" s="80" t="s">
        <v>260</v>
      </c>
      <c r="H5367" s="70">
        <v>2.0656771628680888</v>
      </c>
      <c r="I5367" s="70">
        <v>2.0471168071161747</v>
      </c>
      <c r="J5367" s="70">
        <v>2</v>
      </c>
      <c r="K5367" s="70">
        <v>7</v>
      </c>
      <c r="L5367" s="70">
        <v>6.9949699193214228</v>
      </c>
      <c r="M5367" s="70">
        <v>6.8472759832791406</v>
      </c>
      <c r="N5367" s="70">
        <v>5.224981800275966</v>
      </c>
      <c r="O5367" s="70">
        <v>6.4385055410929546</v>
      </c>
      <c r="P5367" s="70">
        <v>6.9842599392453808</v>
      </c>
      <c r="Q5367" s="70">
        <v>6.9799960905240068</v>
      </c>
      <c r="R5367" s="70">
        <v>2.5190585607457114</v>
      </c>
      <c r="S5367" s="70">
        <v>2</v>
      </c>
      <c r="T5367" s="70">
        <v>4.7584868170390706</v>
      </c>
      <c r="U5367" s="71">
        <v>100</v>
      </c>
    </row>
    <row r="5368" spans="1:21" x14ac:dyDescent="0.2">
      <c r="A5368" s="94">
        <v>260015440001</v>
      </c>
      <c r="B5368" s="95" t="s">
        <v>35</v>
      </c>
      <c r="C5368" s="95" t="s">
        <v>80</v>
      </c>
      <c r="D5368" s="95" t="s">
        <v>656</v>
      </c>
      <c r="E5368" s="96">
        <v>3</v>
      </c>
      <c r="F5368" s="88">
        <v>2019</v>
      </c>
      <c r="G5368" s="80" t="s">
        <v>260</v>
      </c>
      <c r="H5368" s="70">
        <v>2.0292130157190034</v>
      </c>
      <c r="I5368" s="70">
        <v>2.0377151500193613</v>
      </c>
      <c r="J5368" s="70">
        <v>2</v>
      </c>
      <c r="K5368" s="70">
        <v>7</v>
      </c>
      <c r="L5368" s="70">
        <v>6.9955152932634332</v>
      </c>
      <c r="M5368" s="70">
        <v>7</v>
      </c>
      <c r="N5368" s="70">
        <v>5.6626674229231604</v>
      </c>
      <c r="O5368" s="70">
        <v>6.3584369641796696</v>
      </c>
      <c r="P5368" s="70">
        <v>6.9508682381853815</v>
      </c>
      <c r="Q5368" s="70">
        <v>6.9805308728126967</v>
      </c>
      <c r="R5368" s="70">
        <v>3.3792376094636278</v>
      </c>
      <c r="S5368" s="70">
        <v>2</v>
      </c>
      <c r="T5368" s="70">
        <v>4.8661820472138615</v>
      </c>
      <c r="U5368" s="71">
        <v>43</v>
      </c>
    </row>
    <row r="5369" spans="1:21" x14ac:dyDescent="0.2">
      <c r="A5369" s="94">
        <v>260015010001</v>
      </c>
      <c r="B5369" s="95" t="s">
        <v>35</v>
      </c>
      <c r="C5369" s="95" t="s">
        <v>80</v>
      </c>
      <c r="D5369" s="95" t="s">
        <v>184</v>
      </c>
      <c r="E5369" s="96">
        <v>3</v>
      </c>
      <c r="F5369" s="88">
        <v>2019</v>
      </c>
      <c r="G5369" s="80" t="s">
        <v>260</v>
      </c>
      <c r="H5369" s="70">
        <v>2.2808175696895074</v>
      </c>
      <c r="I5369" s="70">
        <v>2.2262728177820983</v>
      </c>
      <c r="J5369" s="70">
        <v>2.0109824753449264</v>
      </c>
      <c r="K5369" s="70">
        <v>7</v>
      </c>
      <c r="L5369" s="70">
        <v>6.9952705337279131</v>
      </c>
      <c r="M5369" s="70">
        <v>7</v>
      </c>
      <c r="N5369" s="70">
        <v>4.9546736706705623</v>
      </c>
      <c r="O5369" s="70">
        <v>6.2298730488480816</v>
      </c>
      <c r="P5369" s="70">
        <v>6.9503496036901229</v>
      </c>
      <c r="Q5369" s="70">
        <v>6.9835942889905605</v>
      </c>
      <c r="R5369" s="70">
        <v>2.4381942632620985</v>
      </c>
      <c r="S5369" s="70">
        <v>2</v>
      </c>
      <c r="T5369" s="70">
        <v>4.7558356893338232</v>
      </c>
      <c r="U5369" s="71">
        <v>102</v>
      </c>
    </row>
    <row r="5370" spans="1:21" x14ac:dyDescent="0.2">
      <c r="A5370" s="94">
        <v>260013070001</v>
      </c>
      <c r="B5370" s="95" t="s">
        <v>35</v>
      </c>
      <c r="C5370" s="95" t="s">
        <v>162</v>
      </c>
      <c r="D5370" s="95" t="s">
        <v>657</v>
      </c>
      <c r="E5370" s="96">
        <v>3</v>
      </c>
      <c r="F5370" s="88">
        <v>2019</v>
      </c>
      <c r="G5370" s="80" t="s">
        <v>260</v>
      </c>
      <c r="H5370" s="70">
        <v>2.9698964292036791</v>
      </c>
      <c r="I5370" s="70">
        <v>2.9142731494470433</v>
      </c>
      <c r="J5370" s="70">
        <v>2.0265073062678254</v>
      </c>
      <c r="K5370" s="70">
        <v>7</v>
      </c>
      <c r="L5370" s="70">
        <v>6.9982753339760579</v>
      </c>
      <c r="M5370" s="70">
        <v>6.9453770734758518</v>
      </c>
      <c r="N5370" s="70">
        <v>5.567342085345178</v>
      </c>
      <c r="O5370" s="70">
        <v>5.3394039460288649</v>
      </c>
      <c r="P5370" s="70">
        <v>3.9841502149892678</v>
      </c>
      <c r="Q5370" s="70">
        <v>6.9702597108716633</v>
      </c>
      <c r="R5370" s="70">
        <v>2.1720648526980906</v>
      </c>
      <c r="S5370" s="70">
        <v>2</v>
      </c>
      <c r="T5370" s="70">
        <v>4.5739625085252937</v>
      </c>
      <c r="U5370" s="71">
        <v>181</v>
      </c>
    </row>
    <row r="5371" spans="1:21" x14ac:dyDescent="0.2">
      <c r="A5371" s="94">
        <v>260013740001</v>
      </c>
      <c r="B5371" s="95" t="s">
        <v>35</v>
      </c>
      <c r="C5371" s="95" t="s">
        <v>475</v>
      </c>
      <c r="D5371" s="95" t="s">
        <v>169</v>
      </c>
      <c r="E5371" s="96">
        <v>3</v>
      </c>
      <c r="F5371" s="88">
        <v>2019</v>
      </c>
      <c r="G5371" s="80" t="s">
        <v>260</v>
      </c>
      <c r="H5371" s="70">
        <v>2.2097121936759807</v>
      </c>
      <c r="I5371" s="70">
        <v>2.1583605950173985</v>
      </c>
      <c r="J5371" s="70">
        <v>2.0466802122187824</v>
      </c>
      <c r="K5371" s="70">
        <v>7</v>
      </c>
      <c r="L5371" s="70">
        <v>6.9945834335644994</v>
      </c>
      <c r="M5371" s="70">
        <v>6.9743143753603052</v>
      </c>
      <c r="N5371" s="70">
        <v>5.6666712597085214</v>
      </c>
      <c r="O5371" s="70">
        <v>5.9379147527406895</v>
      </c>
      <c r="P5371" s="70">
        <v>6.9842599392453808</v>
      </c>
      <c r="Q5371" s="70">
        <v>6.9430057886827994</v>
      </c>
      <c r="R5371" s="70">
        <v>4.350452534875723</v>
      </c>
      <c r="S5371" s="70">
        <v>2</v>
      </c>
      <c r="T5371" s="70">
        <v>4.9388295904241746</v>
      </c>
      <c r="U5371" s="71">
        <v>27</v>
      </c>
    </row>
    <row r="5372" spans="1:21" x14ac:dyDescent="0.2">
      <c r="A5372" s="94">
        <v>260013580001</v>
      </c>
      <c r="B5372" s="95" t="s">
        <v>35</v>
      </c>
      <c r="C5372" s="95" t="s">
        <v>162</v>
      </c>
      <c r="D5372" s="95" t="s">
        <v>658</v>
      </c>
      <c r="E5372" s="96">
        <v>3</v>
      </c>
      <c r="F5372" s="88">
        <v>2019</v>
      </c>
      <c r="G5372" s="80" t="s">
        <v>260</v>
      </c>
      <c r="H5372" s="70">
        <v>2.0047506497273608</v>
      </c>
      <c r="I5372" s="70">
        <v>2.0034968087350573</v>
      </c>
      <c r="J5372" s="70">
        <v>2.0179860831147143</v>
      </c>
      <c r="K5372" s="70">
        <v>7</v>
      </c>
      <c r="L5372" s="70">
        <v>6.994582731030718</v>
      </c>
      <c r="M5372" s="70">
        <v>6.9118284337886715</v>
      </c>
      <c r="N5372" s="70">
        <v>5.0581459153320942</v>
      </c>
      <c r="O5372" s="70">
        <v>6.2202659086199574</v>
      </c>
      <c r="P5372" s="70">
        <v>6.8933778915374218</v>
      </c>
      <c r="Q5372" s="70">
        <v>6.9893786242756422</v>
      </c>
      <c r="R5372" s="70">
        <v>2.3947433939489815</v>
      </c>
      <c r="S5372" s="70">
        <v>2</v>
      </c>
      <c r="T5372" s="70">
        <v>4.7073797033425526</v>
      </c>
      <c r="U5372" s="71">
        <v>137</v>
      </c>
    </row>
    <row r="5373" spans="1:21" x14ac:dyDescent="0.2">
      <c r="A5373" s="94">
        <v>360017040001</v>
      </c>
      <c r="B5373" s="95" t="s">
        <v>33</v>
      </c>
      <c r="C5373" s="95" t="s">
        <v>33</v>
      </c>
      <c r="D5373" s="95" t="s">
        <v>659</v>
      </c>
      <c r="E5373" s="96">
        <v>3</v>
      </c>
      <c r="F5373" s="88">
        <v>2019</v>
      </c>
      <c r="G5373" s="80" t="s">
        <v>260</v>
      </c>
      <c r="H5373" s="70">
        <v>2.0060398493340657</v>
      </c>
      <c r="I5373" s="70">
        <v>2.0035227925232268</v>
      </c>
      <c r="J5373" s="70">
        <v>2.0288736385418336</v>
      </c>
      <c r="K5373" s="70">
        <v>6.5436173442594816</v>
      </c>
      <c r="L5373" s="70">
        <v>2</v>
      </c>
      <c r="M5373" s="70">
        <v>6.9854053195730117</v>
      </c>
      <c r="N5373" s="70">
        <v>5.2537523670775244</v>
      </c>
      <c r="O5373" s="70">
        <v>6.2695479528728448</v>
      </c>
      <c r="P5373" s="70">
        <v>6.9677585043318855</v>
      </c>
      <c r="Q5373" s="70">
        <v>6.810095758876038</v>
      </c>
      <c r="R5373" s="70">
        <v>4.7033956364616927</v>
      </c>
      <c r="S5373" s="70">
        <v>2</v>
      </c>
      <c r="T5373" s="70">
        <v>4.4643340969876339</v>
      </c>
      <c r="U5373" s="71">
        <v>200</v>
      </c>
    </row>
    <row r="5374" spans="1:21" x14ac:dyDescent="0.2">
      <c r="A5374" s="94">
        <v>360018440001</v>
      </c>
      <c r="B5374" s="95" t="s">
        <v>33</v>
      </c>
      <c r="C5374" s="95" t="s">
        <v>128</v>
      </c>
      <c r="D5374" s="95" t="s">
        <v>660</v>
      </c>
      <c r="E5374" s="96">
        <v>3</v>
      </c>
      <c r="F5374" s="88">
        <v>2019</v>
      </c>
      <c r="G5374" s="80" t="s">
        <v>260</v>
      </c>
      <c r="H5374" s="70">
        <v>2.3246902278830701</v>
      </c>
      <c r="I5374" s="70">
        <v>2.7176465480081609</v>
      </c>
      <c r="J5374" s="70">
        <v>2.0298730291794538</v>
      </c>
      <c r="K5374" s="70">
        <v>7</v>
      </c>
      <c r="L5374" s="70">
        <v>6.9281272850477613</v>
      </c>
      <c r="M5374" s="70">
        <v>7</v>
      </c>
      <c r="N5374" s="70">
        <v>5.6722109613115403</v>
      </c>
      <c r="O5374" s="70">
        <v>6.3513678573773538</v>
      </c>
      <c r="P5374" s="70">
        <v>6.865688078754598</v>
      </c>
      <c r="Q5374" s="70">
        <v>6.9339295536617502</v>
      </c>
      <c r="R5374" s="70">
        <v>5.711067281252074</v>
      </c>
      <c r="S5374" s="70">
        <v>2</v>
      </c>
      <c r="T5374" s="70">
        <v>5.1278834018729809</v>
      </c>
      <c r="U5374" s="71">
        <v>7</v>
      </c>
    </row>
    <row r="5375" spans="1:21" x14ac:dyDescent="0.2">
      <c r="A5375" s="94">
        <v>360019760001</v>
      </c>
      <c r="B5375" s="95" t="s">
        <v>33</v>
      </c>
      <c r="C5375" s="95" t="s">
        <v>33</v>
      </c>
      <c r="D5375" s="95" t="s">
        <v>661</v>
      </c>
      <c r="E5375" s="96">
        <v>3</v>
      </c>
      <c r="F5375" s="88">
        <v>2019</v>
      </c>
      <c r="G5375" s="80" t="s">
        <v>260</v>
      </c>
      <c r="H5375" s="70">
        <v>2.0435964538000868</v>
      </c>
      <c r="I5375" s="70">
        <v>2.0219021367877139</v>
      </c>
      <c r="J5375" s="70">
        <v>2.0290930201309454</v>
      </c>
      <c r="K5375" s="70">
        <v>7</v>
      </c>
      <c r="L5375" s="70">
        <v>6.9975630678003853</v>
      </c>
      <c r="M5375" s="70">
        <v>6.9382385908624755</v>
      </c>
      <c r="N5375" s="70">
        <v>4.723252119978385</v>
      </c>
      <c r="O5375" s="70">
        <v>5.4355567864487435</v>
      </c>
      <c r="P5375" s="70">
        <v>6.9489892766342161</v>
      </c>
      <c r="Q5375" s="70">
        <v>6.9351179116388071</v>
      </c>
      <c r="R5375" s="70">
        <v>5.0733714952977369</v>
      </c>
      <c r="S5375" s="70">
        <v>2</v>
      </c>
      <c r="T5375" s="70">
        <v>4.8455567382816254</v>
      </c>
      <c r="U5375" s="71">
        <v>55</v>
      </c>
    </row>
    <row r="5376" spans="1:21" x14ac:dyDescent="0.2">
      <c r="A5376" s="94">
        <v>360017980001</v>
      </c>
      <c r="B5376" s="95" t="s">
        <v>33</v>
      </c>
      <c r="C5376" s="95" t="s">
        <v>128</v>
      </c>
      <c r="D5376" s="95" t="s">
        <v>662</v>
      </c>
      <c r="E5376" s="96">
        <v>3</v>
      </c>
      <c r="F5376" s="88">
        <v>2019</v>
      </c>
      <c r="G5376" s="80" t="s">
        <v>260</v>
      </c>
      <c r="H5376" s="70">
        <v>2.0258635273266576</v>
      </c>
      <c r="I5376" s="70">
        <v>2.0313165533344688</v>
      </c>
      <c r="J5376" s="70">
        <v>2.0277458995467024</v>
      </c>
      <c r="K5376" s="70">
        <v>7</v>
      </c>
      <c r="L5376" s="70">
        <v>6.9951488141900828</v>
      </c>
      <c r="M5376" s="70">
        <v>6.8599967984277228</v>
      </c>
      <c r="N5376" s="70">
        <v>5.5033407403630772</v>
      </c>
      <c r="O5376" s="70">
        <v>6.201444619280311</v>
      </c>
      <c r="P5376" s="70">
        <v>6.9265442330851812</v>
      </c>
      <c r="Q5376" s="70">
        <v>6.9340098835070929</v>
      </c>
      <c r="R5376" s="70">
        <v>5.0903827218087176</v>
      </c>
      <c r="S5376" s="70">
        <v>2</v>
      </c>
      <c r="T5376" s="70">
        <v>4.9663161492391685</v>
      </c>
      <c r="U5376" s="71">
        <v>23</v>
      </c>
    </row>
    <row r="5377" spans="1:21" x14ac:dyDescent="0.2">
      <c r="A5377" s="94">
        <v>360018520001</v>
      </c>
      <c r="B5377" s="95" t="s">
        <v>33</v>
      </c>
      <c r="C5377" s="95" t="s">
        <v>67</v>
      </c>
      <c r="D5377" s="95" t="s">
        <v>663</v>
      </c>
      <c r="E5377" s="96">
        <v>3</v>
      </c>
      <c r="F5377" s="88">
        <v>2019</v>
      </c>
      <c r="G5377" s="80" t="s">
        <v>260</v>
      </c>
      <c r="H5377" s="70">
        <v>2.4001561435931205</v>
      </c>
      <c r="I5377" s="70">
        <v>2.4918369253127901</v>
      </c>
      <c r="J5377" s="70">
        <v>2.0174540835739352</v>
      </c>
      <c r="K5377" s="70">
        <v>7</v>
      </c>
      <c r="L5377" s="70">
        <v>6.9974453605850542</v>
      </c>
      <c r="M5377" s="70">
        <v>7</v>
      </c>
      <c r="N5377" s="70">
        <v>5.1053187399462097</v>
      </c>
      <c r="O5377" s="70">
        <v>6.180022598638514</v>
      </c>
      <c r="P5377" s="70">
        <v>6.9842599392453808</v>
      </c>
      <c r="Q5377" s="70">
        <v>6.9792493690673876</v>
      </c>
      <c r="R5377" s="70">
        <v>4.3860996447481231</v>
      </c>
      <c r="S5377" s="70">
        <v>2</v>
      </c>
      <c r="T5377" s="70">
        <v>4.9618202337258763</v>
      </c>
      <c r="U5377" s="71">
        <v>25</v>
      </c>
    </row>
    <row r="5378" spans="1:21" x14ac:dyDescent="0.2">
      <c r="A5378" s="94">
        <v>360016900001</v>
      </c>
      <c r="B5378" s="95" t="s">
        <v>33</v>
      </c>
      <c r="C5378" s="95" t="s">
        <v>160</v>
      </c>
      <c r="D5378" s="95" t="s">
        <v>664</v>
      </c>
      <c r="E5378" s="96">
        <v>3</v>
      </c>
      <c r="F5378" s="88">
        <v>2019</v>
      </c>
      <c r="G5378" s="80" t="s">
        <v>260</v>
      </c>
      <c r="H5378" s="70">
        <v>2.0517298335761276</v>
      </c>
      <c r="I5378" s="70">
        <v>2.0541295103825621</v>
      </c>
      <c r="J5378" s="70">
        <v>2.0248992622654107</v>
      </c>
      <c r="K5378" s="70">
        <v>7</v>
      </c>
      <c r="L5378" s="70">
        <v>6.9978062008405857</v>
      </c>
      <c r="M5378" s="70">
        <v>6.0722143132091384</v>
      </c>
      <c r="N5378" s="70">
        <v>5.6908654501863447</v>
      </c>
      <c r="O5378" s="70">
        <v>6.1397548270879057</v>
      </c>
      <c r="P5378" s="70">
        <v>6.7145943817006915</v>
      </c>
      <c r="Q5378" s="70">
        <v>6.9852798514714181</v>
      </c>
      <c r="R5378" s="70">
        <v>4.1558378979639388</v>
      </c>
      <c r="S5378" s="70">
        <v>2</v>
      </c>
      <c r="T5378" s="70">
        <v>4.8239259607236766</v>
      </c>
      <c r="U5378" s="71">
        <v>66</v>
      </c>
    </row>
    <row r="5379" spans="1:21" x14ac:dyDescent="0.2">
      <c r="A5379" s="94">
        <v>360018600001</v>
      </c>
      <c r="B5379" s="95" t="s">
        <v>33</v>
      </c>
      <c r="C5379" s="95" t="s">
        <v>33</v>
      </c>
      <c r="D5379" s="95" t="s">
        <v>665</v>
      </c>
      <c r="E5379" s="96">
        <v>3</v>
      </c>
      <c r="F5379" s="88">
        <v>2019</v>
      </c>
      <c r="G5379" s="80" t="s">
        <v>260</v>
      </c>
      <c r="H5379" s="70">
        <v>2</v>
      </c>
      <c r="I5379" s="70">
        <v>2</v>
      </c>
      <c r="J5379" s="70">
        <v>2.0077831861112987</v>
      </c>
      <c r="K5379" s="70">
        <v>7</v>
      </c>
      <c r="L5379" s="70">
        <v>6.994519825305364</v>
      </c>
      <c r="M5379" s="70">
        <v>7</v>
      </c>
      <c r="N5379" s="70">
        <v>5.1138752283096496</v>
      </c>
      <c r="O5379" s="70">
        <v>6.4603105517406654</v>
      </c>
      <c r="P5379" s="70">
        <v>6.9140856805271786</v>
      </c>
      <c r="Q5379" s="70">
        <v>6.9034755514897688</v>
      </c>
      <c r="R5379" s="70">
        <v>2.4239112900616622</v>
      </c>
      <c r="S5379" s="70">
        <v>2</v>
      </c>
      <c r="T5379" s="70">
        <v>4.7348301094621323</v>
      </c>
      <c r="U5379" s="71">
        <v>111</v>
      </c>
    </row>
    <row r="5380" spans="1:21" x14ac:dyDescent="0.2">
      <c r="A5380" s="94">
        <v>460020670001</v>
      </c>
      <c r="B5380" s="95" t="s">
        <v>34</v>
      </c>
      <c r="C5380" s="95" t="s">
        <v>173</v>
      </c>
      <c r="D5380" s="95" t="s">
        <v>666</v>
      </c>
      <c r="E5380" s="96">
        <v>3</v>
      </c>
      <c r="F5380" s="88">
        <v>2019</v>
      </c>
      <c r="G5380" s="80" t="s">
        <v>260</v>
      </c>
      <c r="H5380" s="70">
        <v>2.4412090716736015</v>
      </c>
      <c r="I5380" s="70">
        <v>2.2292191039343998</v>
      </c>
      <c r="J5380" s="70">
        <v>2</v>
      </c>
      <c r="K5380" s="70">
        <v>7</v>
      </c>
      <c r="L5380" s="70">
        <v>6.995342450400849</v>
      </c>
      <c r="M5380" s="70">
        <v>7</v>
      </c>
      <c r="N5380" s="70">
        <v>5.5760107132802279</v>
      </c>
      <c r="O5380" s="70">
        <v>6.5373054122100616</v>
      </c>
      <c r="P5380" s="70">
        <v>6.9691339557214134</v>
      </c>
      <c r="Q5380" s="70">
        <v>6.9481358406688578</v>
      </c>
      <c r="R5380" s="70">
        <v>2.2085630240142753</v>
      </c>
      <c r="S5380" s="70">
        <v>2</v>
      </c>
      <c r="T5380" s="70">
        <v>4.8254099643253072</v>
      </c>
      <c r="U5380" s="71">
        <v>64</v>
      </c>
    </row>
    <row r="5381" spans="1:21" x14ac:dyDescent="0.2">
      <c r="A5381" s="94">
        <v>460024740001</v>
      </c>
      <c r="B5381" s="95" t="s">
        <v>34</v>
      </c>
      <c r="C5381" s="95" t="s">
        <v>64</v>
      </c>
      <c r="D5381" s="95" t="s">
        <v>667</v>
      </c>
      <c r="E5381" s="96">
        <v>3</v>
      </c>
      <c r="F5381" s="88">
        <v>2019</v>
      </c>
      <c r="G5381" s="80" t="s">
        <v>260</v>
      </c>
      <c r="H5381" s="70">
        <v>2.9170079167243643</v>
      </c>
      <c r="I5381" s="70">
        <v>2.1624203331326894</v>
      </c>
      <c r="J5381" s="70">
        <v>2.0214851450551445</v>
      </c>
      <c r="K5381" s="70">
        <v>7</v>
      </c>
      <c r="L5381" s="70">
        <v>6.9861589833424578</v>
      </c>
      <c r="M5381" s="70">
        <v>6.9812947854764413</v>
      </c>
      <c r="N5381" s="70">
        <v>2.1915602667113738</v>
      </c>
      <c r="O5381" s="70">
        <v>6.4161010512097976</v>
      </c>
      <c r="P5381" s="70">
        <v>6.9842599392453808</v>
      </c>
      <c r="Q5381" s="70">
        <v>6.2564395886895188</v>
      </c>
      <c r="R5381" s="70">
        <v>4.4535684842294563</v>
      </c>
      <c r="S5381" s="70">
        <v>2</v>
      </c>
      <c r="T5381" s="70">
        <v>4.6975247078180526</v>
      </c>
      <c r="U5381" s="71">
        <v>142</v>
      </c>
    </row>
    <row r="5382" spans="1:21" x14ac:dyDescent="0.2">
      <c r="A5382" s="94">
        <v>460024820001</v>
      </c>
      <c r="B5382" s="95" t="s">
        <v>34</v>
      </c>
      <c r="C5382" s="95" t="s">
        <v>99</v>
      </c>
      <c r="D5382" s="95" t="s">
        <v>668</v>
      </c>
      <c r="E5382" s="96">
        <v>3</v>
      </c>
      <c r="F5382" s="88">
        <v>2019</v>
      </c>
      <c r="G5382" s="80" t="s">
        <v>260</v>
      </c>
      <c r="H5382" s="70">
        <v>2.5772637391047861</v>
      </c>
      <c r="I5382" s="70">
        <v>2.5038511056567714</v>
      </c>
      <c r="J5382" s="70">
        <v>2.0393081283761063</v>
      </c>
      <c r="K5382" s="70">
        <v>7</v>
      </c>
      <c r="L5382" s="70">
        <v>6.99594712069824</v>
      </c>
      <c r="M5382" s="70">
        <v>6.9227061609952134</v>
      </c>
      <c r="N5382" s="70">
        <v>5.5473090643464875</v>
      </c>
      <c r="O5382" s="70">
        <v>6.4724187367058734</v>
      </c>
      <c r="P5382" s="70">
        <v>6.9842599392453808</v>
      </c>
      <c r="Q5382" s="70">
        <v>6.8854667698373451</v>
      </c>
      <c r="R5382" s="70">
        <v>5.3383570181125126</v>
      </c>
      <c r="S5382" s="70">
        <v>2</v>
      </c>
      <c r="T5382" s="70">
        <v>5.1055739819232269</v>
      </c>
      <c r="U5382" s="71">
        <v>9</v>
      </c>
    </row>
    <row r="5383" spans="1:21" x14ac:dyDescent="0.2">
      <c r="A5383" s="94">
        <v>460021560001</v>
      </c>
      <c r="B5383" s="95" t="s">
        <v>34</v>
      </c>
      <c r="C5383" s="95" t="s">
        <v>35</v>
      </c>
      <c r="D5383" s="95" t="s">
        <v>669</v>
      </c>
      <c r="E5383" s="96">
        <v>3</v>
      </c>
      <c r="F5383" s="88">
        <v>2019</v>
      </c>
      <c r="G5383" s="80" t="s">
        <v>260</v>
      </c>
      <c r="H5383" s="70">
        <v>2.3095552325219955</v>
      </c>
      <c r="I5383" s="70">
        <v>2.1451284647659881</v>
      </c>
      <c r="J5383" s="70">
        <v>2.0675168529349395</v>
      </c>
      <c r="K5383" s="70">
        <v>7</v>
      </c>
      <c r="L5383" s="70">
        <v>6.9956705344064281</v>
      </c>
      <c r="M5383" s="70">
        <v>7</v>
      </c>
      <c r="N5383" s="70">
        <v>5.0804739990849868</v>
      </c>
      <c r="O5383" s="70">
        <v>5.7966355691429783</v>
      </c>
      <c r="P5383" s="70">
        <v>6.8805965197437349</v>
      </c>
      <c r="Q5383" s="70">
        <v>6.7323713547310069</v>
      </c>
      <c r="R5383" s="70">
        <v>4.1319033855361553</v>
      </c>
      <c r="S5383" s="70">
        <v>2</v>
      </c>
      <c r="T5383" s="70">
        <v>4.8449876594056844</v>
      </c>
      <c r="U5383" s="71">
        <v>56</v>
      </c>
    </row>
    <row r="5384" spans="1:21" x14ac:dyDescent="0.2">
      <c r="A5384" s="94">
        <v>460026010001</v>
      </c>
      <c r="B5384" s="95" t="s">
        <v>34</v>
      </c>
      <c r="C5384" s="95" t="s">
        <v>173</v>
      </c>
      <c r="D5384" s="95" t="s">
        <v>670</v>
      </c>
      <c r="E5384" s="96">
        <v>3</v>
      </c>
      <c r="F5384" s="88">
        <v>2019</v>
      </c>
      <c r="G5384" s="80" t="s">
        <v>260</v>
      </c>
      <c r="H5384" s="70">
        <v>2.150258345403421</v>
      </c>
      <c r="I5384" s="70">
        <v>2.1106206551780327</v>
      </c>
      <c r="J5384" s="70">
        <v>2.0311626731160701</v>
      </c>
      <c r="K5384" s="70">
        <v>7</v>
      </c>
      <c r="L5384" s="70">
        <v>6.9941281792841821</v>
      </c>
      <c r="M5384" s="70">
        <v>6.9312040379921358</v>
      </c>
      <c r="N5384" s="70">
        <v>4.8969767152721477</v>
      </c>
      <c r="O5384" s="70">
        <v>6.5058174175683785</v>
      </c>
      <c r="P5384" s="70">
        <v>6.9842599392453808</v>
      </c>
      <c r="Q5384" s="70">
        <v>6.9190706030958484</v>
      </c>
      <c r="R5384" s="70">
        <v>4.2211735223237588</v>
      </c>
      <c r="S5384" s="70">
        <v>2</v>
      </c>
      <c r="T5384" s="70">
        <v>4.8953893407066138</v>
      </c>
      <c r="U5384" s="71">
        <v>37</v>
      </c>
    </row>
    <row r="5385" spans="1:21" x14ac:dyDescent="0.2">
      <c r="A5385" s="94">
        <v>460025980001</v>
      </c>
      <c r="B5385" s="95" t="s">
        <v>34</v>
      </c>
      <c r="C5385" s="95" t="s">
        <v>173</v>
      </c>
      <c r="D5385" s="95" t="s">
        <v>671</v>
      </c>
      <c r="E5385" s="96">
        <v>3</v>
      </c>
      <c r="F5385" s="88">
        <v>2019</v>
      </c>
      <c r="G5385" s="80" t="s">
        <v>260</v>
      </c>
      <c r="H5385" s="70">
        <v>2.2023255205254926</v>
      </c>
      <c r="I5385" s="70">
        <v>2.2948704834738258</v>
      </c>
      <c r="J5385" s="70">
        <v>2.0203143423688168</v>
      </c>
      <c r="K5385" s="70">
        <v>6.5188836160303998</v>
      </c>
      <c r="L5385" s="70">
        <v>6.9955704349428425</v>
      </c>
      <c r="M5385" s="70">
        <v>7</v>
      </c>
      <c r="N5385" s="70">
        <v>5.4727030420055947</v>
      </c>
      <c r="O5385" s="70">
        <v>5.4311960546128271</v>
      </c>
      <c r="P5385" s="70">
        <v>6.9697551593082343</v>
      </c>
      <c r="Q5385" s="70">
        <v>6.8576082001764327</v>
      </c>
      <c r="R5385" s="70">
        <v>2.6992944758640562</v>
      </c>
      <c r="S5385" s="70">
        <v>2</v>
      </c>
      <c r="T5385" s="70">
        <v>4.7052101107757114</v>
      </c>
      <c r="U5385" s="71">
        <v>139</v>
      </c>
    </row>
    <row r="5386" spans="1:21" x14ac:dyDescent="0.2">
      <c r="A5386" s="94">
        <v>460014860001</v>
      </c>
      <c r="B5386" s="95" t="s">
        <v>34</v>
      </c>
      <c r="C5386" s="95" t="s">
        <v>35</v>
      </c>
      <c r="D5386" s="95" t="s">
        <v>672</v>
      </c>
      <c r="E5386" s="96">
        <v>3</v>
      </c>
      <c r="F5386" s="88">
        <v>2019</v>
      </c>
      <c r="G5386" s="80" t="s">
        <v>260</v>
      </c>
      <c r="H5386" s="70">
        <v>2.4805511379273804</v>
      </c>
      <c r="I5386" s="70">
        <v>2.3805657527095159</v>
      </c>
      <c r="J5386" s="70">
        <v>2.042018270367163</v>
      </c>
      <c r="K5386" s="70">
        <v>6.0116360121839651</v>
      </c>
      <c r="L5386" s="70">
        <v>6.9955550503861197</v>
      </c>
      <c r="M5386" s="70">
        <v>7</v>
      </c>
      <c r="N5386" s="70">
        <v>5.2785684348421302</v>
      </c>
      <c r="O5386" s="70">
        <v>6.2346660837306178</v>
      </c>
      <c r="P5386" s="70">
        <v>6.9609010472264359</v>
      </c>
      <c r="Q5386" s="70">
        <v>6.4060013799025697</v>
      </c>
      <c r="R5386" s="70">
        <v>3.7398222272642005</v>
      </c>
      <c r="S5386" s="70">
        <v>2</v>
      </c>
      <c r="T5386" s="70">
        <v>4.7941904497116754</v>
      </c>
      <c r="U5386" s="71">
        <v>82</v>
      </c>
    </row>
    <row r="5387" spans="1:21" x14ac:dyDescent="0.2">
      <c r="A5387" s="94">
        <v>460024660001</v>
      </c>
      <c r="B5387" s="95" t="s">
        <v>34</v>
      </c>
      <c r="C5387" s="95" t="s">
        <v>64</v>
      </c>
      <c r="D5387" s="95" t="s">
        <v>673</v>
      </c>
      <c r="E5387" s="96">
        <v>3</v>
      </c>
      <c r="F5387" s="88">
        <v>2019</v>
      </c>
      <c r="G5387" s="80" t="s">
        <v>260</v>
      </c>
      <c r="H5387" s="70">
        <v>2</v>
      </c>
      <c r="I5387" s="70">
        <v>2</v>
      </c>
      <c r="J5387" s="70">
        <v>2.0216841494917825</v>
      </c>
      <c r="K5387" s="70">
        <v>7</v>
      </c>
      <c r="L5387" s="70">
        <v>6.9942919653541242</v>
      </c>
      <c r="M5387" s="70">
        <v>6.9881782811237105</v>
      </c>
      <c r="N5387" s="70">
        <v>5.023448753140392</v>
      </c>
      <c r="O5387" s="70">
        <v>6.204901042044181</v>
      </c>
      <c r="P5387" s="70">
        <v>6.9842599392453808</v>
      </c>
      <c r="Q5387" s="70">
        <v>6.9781792367096029</v>
      </c>
      <c r="R5387" s="70">
        <v>3.0548760818118361</v>
      </c>
      <c r="S5387" s="70">
        <v>2</v>
      </c>
      <c r="T5387" s="70">
        <v>4.7708182874100844</v>
      </c>
      <c r="U5387" s="71">
        <v>95</v>
      </c>
    </row>
    <row r="5388" spans="1:21" x14ac:dyDescent="0.2">
      <c r="A5388" s="94">
        <v>460014780001</v>
      </c>
      <c r="B5388" s="95" t="s">
        <v>34</v>
      </c>
      <c r="C5388" s="95" t="s">
        <v>35</v>
      </c>
      <c r="D5388" s="95" t="s">
        <v>674</v>
      </c>
      <c r="E5388" s="96">
        <v>3</v>
      </c>
      <c r="F5388" s="88">
        <v>2019</v>
      </c>
      <c r="G5388" s="80" t="s">
        <v>260</v>
      </c>
      <c r="H5388" s="70">
        <v>2</v>
      </c>
      <c r="I5388" s="70">
        <v>2</v>
      </c>
      <c r="J5388" s="70">
        <v>2.0278182839751158</v>
      </c>
      <c r="K5388" s="70">
        <v>7</v>
      </c>
      <c r="L5388" s="70">
        <v>6.9954576815798122</v>
      </c>
      <c r="M5388" s="70">
        <v>7</v>
      </c>
      <c r="N5388" s="70">
        <v>5.05962402813135</v>
      </c>
      <c r="O5388" s="70">
        <v>6.5065057255327918</v>
      </c>
      <c r="P5388" s="70">
        <v>6.9842599392453808</v>
      </c>
      <c r="Q5388" s="70">
        <v>6.9882476792348749</v>
      </c>
      <c r="R5388" s="70">
        <v>3.1201143590169846</v>
      </c>
      <c r="S5388" s="70">
        <v>2</v>
      </c>
      <c r="T5388" s="70">
        <v>4.8068356413930262</v>
      </c>
      <c r="U5388" s="71">
        <v>74</v>
      </c>
    </row>
    <row r="5389" spans="1:21" x14ac:dyDescent="0.2">
      <c r="A5389" s="94">
        <v>460022100001</v>
      </c>
      <c r="B5389" s="95" t="s">
        <v>34</v>
      </c>
      <c r="C5389" s="95" t="s">
        <v>35</v>
      </c>
      <c r="D5389" s="95" t="s">
        <v>675</v>
      </c>
      <c r="E5389" s="96">
        <v>3</v>
      </c>
      <c r="F5389" s="88">
        <v>2019</v>
      </c>
      <c r="G5389" s="80" t="s">
        <v>260</v>
      </c>
      <c r="H5389" s="70">
        <v>2</v>
      </c>
      <c r="I5389" s="70">
        <v>2</v>
      </c>
      <c r="J5389" s="70">
        <v>2.0277263235023621</v>
      </c>
      <c r="K5389" s="70">
        <v>5.8486102219809037</v>
      </c>
      <c r="L5389" s="70">
        <v>6.9940012430809002</v>
      </c>
      <c r="M5389" s="70">
        <v>6.9486709761192609</v>
      </c>
      <c r="N5389" s="70">
        <v>5.2935633525420229</v>
      </c>
      <c r="O5389" s="70">
        <v>6.4698510680676131</v>
      </c>
      <c r="P5389" s="70">
        <v>6.9734876476653387</v>
      </c>
      <c r="Q5389" s="70">
        <v>6.7282951046212247</v>
      </c>
      <c r="R5389" s="70">
        <v>2.1843904885536745</v>
      </c>
      <c r="S5389" s="70">
        <v>2</v>
      </c>
      <c r="T5389" s="70">
        <v>4.6223830355111089</v>
      </c>
      <c r="U5389" s="71">
        <v>162</v>
      </c>
    </row>
    <row r="5390" spans="1:21" x14ac:dyDescent="0.2">
      <c r="A5390" s="94">
        <v>460021720001</v>
      </c>
      <c r="B5390" s="95" t="s">
        <v>34</v>
      </c>
      <c r="C5390" s="95" t="s">
        <v>35</v>
      </c>
      <c r="D5390" s="95" t="s">
        <v>676</v>
      </c>
      <c r="E5390" s="96">
        <v>3</v>
      </c>
      <c r="F5390" s="88">
        <v>2019</v>
      </c>
      <c r="G5390" s="80" t="s">
        <v>260</v>
      </c>
      <c r="H5390" s="70">
        <v>3.9847616324641972</v>
      </c>
      <c r="I5390" s="70">
        <v>2.5534220204643638</v>
      </c>
      <c r="J5390" s="70">
        <v>2.1453736947999329</v>
      </c>
      <c r="K5390" s="70">
        <v>6.1841948924556771</v>
      </c>
      <c r="L5390" s="70">
        <v>6.9967189299810251</v>
      </c>
      <c r="M5390" s="70">
        <v>6.9964632626366559</v>
      </c>
      <c r="N5390" s="70">
        <v>5.7007212718393632</v>
      </c>
      <c r="O5390" s="70">
        <v>6.4349123337842951</v>
      </c>
      <c r="P5390" s="70">
        <v>6.9178397014992372</v>
      </c>
      <c r="Q5390" s="70">
        <v>6.3126118399864826</v>
      </c>
      <c r="R5390" s="70">
        <v>2.6768097560692827</v>
      </c>
      <c r="S5390" s="70">
        <v>2</v>
      </c>
      <c r="T5390" s="70">
        <v>4.9086524446650426</v>
      </c>
      <c r="U5390" s="71">
        <v>34</v>
      </c>
    </row>
    <row r="5391" spans="1:21" x14ac:dyDescent="0.2">
      <c r="A5391" s="94">
        <v>460021050001</v>
      </c>
      <c r="B5391" s="95" t="s">
        <v>34</v>
      </c>
      <c r="C5391" s="95" t="s">
        <v>64</v>
      </c>
      <c r="D5391" s="95" t="s">
        <v>677</v>
      </c>
      <c r="E5391" s="96">
        <v>3</v>
      </c>
      <c r="F5391" s="88">
        <v>2019</v>
      </c>
      <c r="G5391" s="80" t="s">
        <v>260</v>
      </c>
      <c r="H5391" s="70">
        <v>2.1075506060790778</v>
      </c>
      <c r="I5391" s="70">
        <v>2.1063462359630121</v>
      </c>
      <c r="J5391" s="70">
        <v>2</v>
      </c>
      <c r="K5391" s="70">
        <v>7</v>
      </c>
      <c r="L5391" s="70">
        <v>6.9963148804527027</v>
      </c>
      <c r="M5391" s="70">
        <v>6.9643856542023013</v>
      </c>
      <c r="N5391" s="70">
        <v>5.5045805345138543</v>
      </c>
      <c r="O5391" s="70">
        <v>5.9127551593955738</v>
      </c>
      <c r="P5391" s="70">
        <v>6.9842599392453808</v>
      </c>
      <c r="Q5391" s="70">
        <v>6.9917685475575988</v>
      </c>
      <c r="R5391" s="70">
        <v>6.7852581549750477</v>
      </c>
      <c r="S5391" s="70">
        <v>2</v>
      </c>
      <c r="T5391" s="70">
        <v>5.1127683093653795</v>
      </c>
      <c r="U5391" s="71">
        <v>8</v>
      </c>
    </row>
    <row r="5392" spans="1:21" x14ac:dyDescent="0.2">
      <c r="A5392" s="94">
        <v>660820590001</v>
      </c>
      <c r="B5392" s="95" t="s">
        <v>29</v>
      </c>
      <c r="C5392" s="95" t="s">
        <v>53</v>
      </c>
      <c r="D5392" s="95" t="s">
        <v>678</v>
      </c>
      <c r="E5392" s="96">
        <v>3</v>
      </c>
      <c r="F5392" s="88">
        <v>2019</v>
      </c>
      <c r="G5392" s="80" t="s">
        <v>260</v>
      </c>
      <c r="H5392" s="70">
        <v>2.0668746615868909</v>
      </c>
      <c r="I5392" s="70">
        <v>2.0431498461351412</v>
      </c>
      <c r="J5392" s="70">
        <v>2.3093397724046851</v>
      </c>
      <c r="K5392" s="70">
        <v>6.5803427440164413</v>
      </c>
      <c r="L5392" s="70">
        <v>6.9966937881660103</v>
      </c>
      <c r="M5392" s="70">
        <v>6.8324401325048214</v>
      </c>
      <c r="N5392" s="70">
        <v>5.882658852301601</v>
      </c>
      <c r="O5392" s="70">
        <v>5.7821243207350213</v>
      </c>
      <c r="P5392" s="70">
        <v>6.9447718877501758</v>
      </c>
      <c r="Q5392" s="70">
        <v>6.8488590041344093</v>
      </c>
      <c r="R5392" s="70">
        <v>2.928032429758018</v>
      </c>
      <c r="S5392" s="70">
        <v>2</v>
      </c>
      <c r="T5392" s="70">
        <v>4.767940619957769</v>
      </c>
      <c r="U5392" s="71">
        <v>96</v>
      </c>
    </row>
    <row r="5393" spans="1:21" x14ac:dyDescent="0.2">
      <c r="A5393" s="94">
        <v>660822960001</v>
      </c>
      <c r="B5393" s="95" t="s">
        <v>29</v>
      </c>
      <c r="C5393" s="95" t="s">
        <v>53</v>
      </c>
      <c r="D5393" s="95" t="s">
        <v>679</v>
      </c>
      <c r="E5393" s="96">
        <v>3</v>
      </c>
      <c r="F5393" s="88">
        <v>2019</v>
      </c>
      <c r="G5393" s="80" t="s">
        <v>260</v>
      </c>
      <c r="H5393" s="70">
        <v>2.0812577685118985</v>
      </c>
      <c r="I5393" s="70">
        <v>2.0460190070021249</v>
      </c>
      <c r="J5393" s="70">
        <v>2.2210412158762338</v>
      </c>
      <c r="K5393" s="70">
        <v>7</v>
      </c>
      <c r="L5393" s="70">
        <v>6.9959973624839087</v>
      </c>
      <c r="M5393" s="70">
        <v>6.989251248031219</v>
      </c>
      <c r="N5393" s="70">
        <v>5.7551419116991251</v>
      </c>
      <c r="O5393" s="70">
        <v>6.2920711707514059</v>
      </c>
      <c r="P5393" s="70">
        <v>6.9842599392453808</v>
      </c>
      <c r="Q5393" s="70">
        <v>6.9730753807259109</v>
      </c>
      <c r="R5393" s="70">
        <v>3.4378241928970135</v>
      </c>
      <c r="S5393" s="70">
        <v>2</v>
      </c>
      <c r="T5393" s="70">
        <v>4.8979949331020185</v>
      </c>
      <c r="U5393" s="71">
        <v>36</v>
      </c>
    </row>
    <row r="5394" spans="1:21" x14ac:dyDescent="0.2">
      <c r="A5394" s="94">
        <v>660823420001</v>
      </c>
      <c r="B5394" s="95" t="s">
        <v>29</v>
      </c>
      <c r="C5394" s="95" t="s">
        <v>172</v>
      </c>
      <c r="D5394" s="95" t="s">
        <v>680</v>
      </c>
      <c r="E5394" s="96">
        <v>3</v>
      </c>
      <c r="F5394" s="88">
        <v>2019</v>
      </c>
      <c r="G5394" s="80" t="s">
        <v>260</v>
      </c>
      <c r="H5394" s="70">
        <v>3.6116574632151721</v>
      </c>
      <c r="I5394" s="70">
        <v>3.5427227882072998</v>
      </c>
      <c r="J5394" s="70">
        <v>2.0128807720387636</v>
      </c>
      <c r="K5394" s="70">
        <v>7</v>
      </c>
      <c r="L5394" s="70">
        <v>6.9950685030739264</v>
      </c>
      <c r="M5394" s="70">
        <v>7</v>
      </c>
      <c r="N5394" s="70">
        <v>5.0402299624238198</v>
      </c>
      <c r="O5394" s="70">
        <v>6.2461264498195979</v>
      </c>
      <c r="P5394" s="70">
        <v>6.2047609157969941</v>
      </c>
      <c r="Q5394" s="70">
        <v>6.9710409607812478</v>
      </c>
      <c r="R5394" s="70">
        <v>2.9230009396560415</v>
      </c>
      <c r="S5394" s="70">
        <v>2</v>
      </c>
      <c r="T5394" s="70">
        <v>4.9622907295844065</v>
      </c>
      <c r="U5394" s="71">
        <v>24</v>
      </c>
    </row>
    <row r="5395" spans="1:21" x14ac:dyDescent="0.2">
      <c r="A5395" s="94">
        <v>660820320001</v>
      </c>
      <c r="B5395" s="95" t="s">
        <v>29</v>
      </c>
      <c r="C5395" s="95" t="s">
        <v>53</v>
      </c>
      <c r="D5395" s="95" t="s">
        <v>681</v>
      </c>
      <c r="E5395" s="96">
        <v>3</v>
      </c>
      <c r="F5395" s="88">
        <v>2019</v>
      </c>
      <c r="G5395" s="80" t="s">
        <v>260</v>
      </c>
      <c r="H5395" s="70">
        <v>2</v>
      </c>
      <c r="I5395" s="70">
        <v>2</v>
      </c>
      <c r="J5395" s="70">
        <v>2.0850178427975687</v>
      </c>
      <c r="K5395" s="70">
        <v>7</v>
      </c>
      <c r="L5395" s="70">
        <v>6.9932699532563518</v>
      </c>
      <c r="M5395" s="70">
        <v>6.5648924115802343</v>
      </c>
      <c r="N5395" s="70">
        <v>5.391511832740159</v>
      </c>
      <c r="O5395" s="70">
        <v>6.4062763956977307</v>
      </c>
      <c r="P5395" s="70">
        <v>6.9842599392453808</v>
      </c>
      <c r="Q5395" s="70">
        <v>6.7598262766705997</v>
      </c>
      <c r="R5395" s="70">
        <v>3.9180838091844947</v>
      </c>
      <c r="S5395" s="70">
        <v>2</v>
      </c>
      <c r="T5395" s="70">
        <v>4.8419282050977106</v>
      </c>
      <c r="U5395" s="71">
        <v>57</v>
      </c>
    </row>
    <row r="5396" spans="1:21" x14ac:dyDescent="0.2">
      <c r="A5396" s="94">
        <v>660822100001</v>
      </c>
      <c r="B5396" s="95" t="s">
        <v>29</v>
      </c>
      <c r="C5396" s="95" t="s">
        <v>179</v>
      </c>
      <c r="D5396" s="95" t="s">
        <v>682</v>
      </c>
      <c r="E5396" s="96">
        <v>3</v>
      </c>
      <c r="F5396" s="88">
        <v>2019</v>
      </c>
      <c r="G5396" s="80" t="s">
        <v>260</v>
      </c>
      <c r="H5396" s="70">
        <v>2.2493071549715151</v>
      </c>
      <c r="I5396" s="70">
        <v>2.1487668188320241</v>
      </c>
      <c r="J5396" s="70">
        <v>2.0112413810175824</v>
      </c>
      <c r="K5396" s="70">
        <v>7</v>
      </c>
      <c r="L5396" s="70">
        <v>6.9948252680205787</v>
      </c>
      <c r="M5396" s="70">
        <v>7</v>
      </c>
      <c r="N5396" s="70">
        <v>5.1512377649192391</v>
      </c>
      <c r="O5396" s="70">
        <v>6.1474412868866199</v>
      </c>
      <c r="P5396" s="70">
        <v>5.7956322038164245</v>
      </c>
      <c r="Q5396" s="70">
        <v>6.9782017258958264</v>
      </c>
      <c r="R5396" s="70">
        <v>3.3383196058949296</v>
      </c>
      <c r="S5396" s="70">
        <v>2</v>
      </c>
      <c r="T5396" s="70">
        <v>4.7345811008545615</v>
      </c>
      <c r="U5396" s="71">
        <v>112</v>
      </c>
    </row>
    <row r="5397" spans="1:21" x14ac:dyDescent="0.2">
      <c r="A5397" s="94">
        <v>660827170001</v>
      </c>
      <c r="B5397" s="95" t="s">
        <v>29</v>
      </c>
      <c r="C5397" s="95" t="s">
        <v>198</v>
      </c>
      <c r="D5397" s="95" t="s">
        <v>683</v>
      </c>
      <c r="E5397" s="96">
        <v>3</v>
      </c>
      <c r="F5397" s="88">
        <v>2019</v>
      </c>
      <c r="G5397" s="80" t="s">
        <v>260</v>
      </c>
      <c r="H5397" s="70">
        <v>2</v>
      </c>
      <c r="I5397" s="70">
        <v>2</v>
      </c>
      <c r="J5397" s="70">
        <v>2.0080338832584461</v>
      </c>
      <c r="K5397" s="70">
        <v>7</v>
      </c>
      <c r="L5397" s="70">
        <v>6.9952821634315132</v>
      </c>
      <c r="M5397" s="70">
        <v>6.9874876485239827</v>
      </c>
      <c r="N5397" s="70">
        <v>5.2668798683658267</v>
      </c>
      <c r="O5397" s="70">
        <v>6.1694853692946845</v>
      </c>
      <c r="P5397" s="70">
        <v>6.6720924590145065</v>
      </c>
      <c r="Q5397" s="70">
        <v>6.831654144583478</v>
      </c>
      <c r="R5397" s="70">
        <v>3.5561526037170781</v>
      </c>
      <c r="S5397" s="70">
        <v>2</v>
      </c>
      <c r="T5397" s="70">
        <v>4.7905890116824592</v>
      </c>
      <c r="U5397" s="71">
        <v>86</v>
      </c>
    </row>
    <row r="5398" spans="1:21" x14ac:dyDescent="0.2">
      <c r="A5398" s="94">
        <v>660820670001</v>
      </c>
      <c r="B5398" s="95" t="s">
        <v>29</v>
      </c>
      <c r="C5398" s="95" t="s">
        <v>198</v>
      </c>
      <c r="D5398" s="95" t="s">
        <v>684</v>
      </c>
      <c r="E5398" s="96">
        <v>3</v>
      </c>
      <c r="F5398" s="88">
        <v>2019</v>
      </c>
      <c r="G5398" s="80" t="s">
        <v>260</v>
      </c>
      <c r="H5398" s="70">
        <v>2.031302835328308</v>
      </c>
      <c r="I5398" s="70">
        <v>2.0218551917956278</v>
      </c>
      <c r="J5398" s="70">
        <v>2.0357549546943132</v>
      </c>
      <c r="K5398" s="70">
        <v>5.7581642178047057</v>
      </c>
      <c r="L5398" s="70">
        <v>6.9977075169920804</v>
      </c>
      <c r="M5398" s="70">
        <v>6.8641236864516015</v>
      </c>
      <c r="N5398" s="70">
        <v>4.7059596683815172</v>
      </c>
      <c r="O5398" s="70">
        <v>6.2076433390475572</v>
      </c>
      <c r="P5398" s="70">
        <v>6.8999600042684737</v>
      </c>
      <c r="Q5398" s="70">
        <v>6.4531223681790388</v>
      </c>
      <c r="R5398" s="70">
        <v>2.1881893167065796</v>
      </c>
      <c r="S5398" s="70">
        <v>2</v>
      </c>
      <c r="T5398" s="70">
        <v>4.5136485916374838</v>
      </c>
      <c r="U5398" s="71">
        <v>195</v>
      </c>
    </row>
    <row r="5399" spans="1:21" x14ac:dyDescent="0.2">
      <c r="A5399" s="94">
        <v>660820160001</v>
      </c>
      <c r="B5399" s="95" t="s">
        <v>29</v>
      </c>
      <c r="C5399" s="95" t="s">
        <v>235</v>
      </c>
      <c r="D5399" s="95" t="s">
        <v>685</v>
      </c>
      <c r="E5399" s="96">
        <v>3</v>
      </c>
      <c r="F5399" s="88">
        <v>2019</v>
      </c>
      <c r="G5399" s="80" t="s">
        <v>260</v>
      </c>
      <c r="H5399" s="70">
        <v>2.1662259590819315</v>
      </c>
      <c r="I5399" s="70">
        <v>2.1206102639533366</v>
      </c>
      <c r="J5399" s="70">
        <v>2.0225588376339347</v>
      </c>
      <c r="K5399" s="70">
        <v>6.4947212734013533</v>
      </c>
      <c r="L5399" s="70">
        <v>6.9952536325959311</v>
      </c>
      <c r="M5399" s="70">
        <v>6.986931724365685</v>
      </c>
      <c r="N5399" s="70">
        <v>5.6822326723394809</v>
      </c>
      <c r="O5399" s="70">
        <v>6.49080028794942</v>
      </c>
      <c r="P5399" s="70">
        <v>6.9842599392453808</v>
      </c>
      <c r="Q5399" s="70">
        <v>6.929930498766387</v>
      </c>
      <c r="R5399" s="70">
        <v>2.4755456028915965</v>
      </c>
      <c r="S5399" s="70">
        <v>2</v>
      </c>
      <c r="T5399" s="70">
        <v>4.7790892243520373</v>
      </c>
      <c r="U5399" s="71">
        <v>92</v>
      </c>
    </row>
    <row r="5400" spans="1:21" x14ac:dyDescent="0.2">
      <c r="A5400" s="94">
        <v>660824310001</v>
      </c>
      <c r="B5400" s="95" t="s">
        <v>29</v>
      </c>
      <c r="C5400" s="95" t="s">
        <v>172</v>
      </c>
      <c r="D5400" s="95" t="s">
        <v>686</v>
      </c>
      <c r="E5400" s="96">
        <v>3</v>
      </c>
      <c r="F5400" s="88">
        <v>2019</v>
      </c>
      <c r="G5400" s="80" t="s">
        <v>260</v>
      </c>
      <c r="H5400" s="70">
        <v>2</v>
      </c>
      <c r="I5400" s="70">
        <v>2</v>
      </c>
      <c r="J5400" s="70">
        <v>2.038615392695978</v>
      </c>
      <c r="K5400" s="70">
        <v>7</v>
      </c>
      <c r="L5400" s="70">
        <v>6.9969709657866952</v>
      </c>
      <c r="M5400" s="70">
        <v>7</v>
      </c>
      <c r="N5400" s="70">
        <v>5.3359760387641231</v>
      </c>
      <c r="O5400" s="70">
        <v>6.3839620014507688</v>
      </c>
      <c r="P5400" s="70">
        <v>6.6791634536371136</v>
      </c>
      <c r="Q5400" s="70">
        <v>6.9750082413752077</v>
      </c>
      <c r="R5400" s="70">
        <v>2.1794865202365048</v>
      </c>
      <c r="S5400" s="70">
        <v>2</v>
      </c>
      <c r="T5400" s="70">
        <v>4.7157652178288663</v>
      </c>
      <c r="U5400" s="71">
        <v>127</v>
      </c>
    </row>
    <row r="5401" spans="1:21" x14ac:dyDescent="0.2">
      <c r="A5401" s="94">
        <v>660822530001</v>
      </c>
      <c r="B5401" s="95" t="s">
        <v>29</v>
      </c>
      <c r="C5401" s="95" t="s">
        <v>179</v>
      </c>
      <c r="D5401" s="95" t="s">
        <v>687</v>
      </c>
      <c r="E5401" s="96">
        <v>3</v>
      </c>
      <c r="F5401" s="88">
        <v>2019</v>
      </c>
      <c r="G5401" s="80" t="s">
        <v>260</v>
      </c>
      <c r="H5401" s="70">
        <v>2.0698173656422054</v>
      </c>
      <c r="I5401" s="70">
        <v>2.0415428412834209</v>
      </c>
      <c r="J5401" s="70">
        <v>2.1515261252723876</v>
      </c>
      <c r="K5401" s="70">
        <v>7</v>
      </c>
      <c r="L5401" s="70">
        <v>6.9950150999120861</v>
      </c>
      <c r="M5401" s="70">
        <v>6.974424902386537</v>
      </c>
      <c r="N5401" s="70">
        <v>5.1195433437507738</v>
      </c>
      <c r="O5401" s="70">
        <v>6.2863422455904852</v>
      </c>
      <c r="P5401" s="70">
        <v>6.1080215386543157</v>
      </c>
      <c r="Q5401" s="70">
        <v>6.9481978759033032</v>
      </c>
      <c r="R5401" s="70">
        <v>3.3386731373391649</v>
      </c>
      <c r="S5401" s="70">
        <v>2</v>
      </c>
      <c r="T5401" s="70">
        <v>4.7527587063112238</v>
      </c>
      <c r="U5401" s="71">
        <v>105</v>
      </c>
    </row>
    <row r="5402" spans="1:21" x14ac:dyDescent="0.2">
      <c r="A5402" s="94">
        <v>660821050001</v>
      </c>
      <c r="B5402" s="95" t="s">
        <v>29</v>
      </c>
      <c r="C5402" s="95" t="s">
        <v>198</v>
      </c>
      <c r="D5402" s="95" t="s">
        <v>688</v>
      </c>
      <c r="E5402" s="96">
        <v>3</v>
      </c>
      <c r="F5402" s="88">
        <v>2019</v>
      </c>
      <c r="G5402" s="80" t="s">
        <v>260</v>
      </c>
      <c r="H5402" s="70">
        <v>2</v>
      </c>
      <c r="I5402" s="70">
        <v>2</v>
      </c>
      <c r="J5402" s="70">
        <v>2.0087719221761406</v>
      </c>
      <c r="K5402" s="70">
        <v>7</v>
      </c>
      <c r="L5402" s="70">
        <v>6.9951341691200923</v>
      </c>
      <c r="M5402" s="70">
        <v>7</v>
      </c>
      <c r="N5402" s="70">
        <v>4.8411302382152117</v>
      </c>
      <c r="O5402" s="70">
        <v>5.4966957458556607</v>
      </c>
      <c r="P5402" s="70">
        <v>6.9356480244687377</v>
      </c>
      <c r="Q5402" s="70">
        <v>6.9426892087906547</v>
      </c>
      <c r="R5402" s="70">
        <v>2.3154097590774194</v>
      </c>
      <c r="S5402" s="70">
        <v>2</v>
      </c>
      <c r="T5402" s="70">
        <v>4.6279565889753265</v>
      </c>
      <c r="U5402" s="71">
        <v>160</v>
      </c>
    </row>
    <row r="5403" spans="1:21" x14ac:dyDescent="0.2">
      <c r="A5403" s="94">
        <v>660823260001</v>
      </c>
      <c r="B5403" s="95" t="s">
        <v>29</v>
      </c>
      <c r="C5403" s="95" t="s">
        <v>172</v>
      </c>
      <c r="D5403" s="95" t="s">
        <v>689</v>
      </c>
      <c r="E5403" s="96">
        <v>3</v>
      </c>
      <c r="F5403" s="88">
        <v>2019</v>
      </c>
      <c r="G5403" s="80" t="s">
        <v>260</v>
      </c>
      <c r="H5403" s="70">
        <v>3.3117757389592164</v>
      </c>
      <c r="I5403" s="70">
        <v>2.5797407062223203</v>
      </c>
      <c r="J5403" s="70">
        <v>2.0140912947717218</v>
      </c>
      <c r="K5403" s="70">
        <v>7</v>
      </c>
      <c r="L5403" s="70">
        <v>6.994202039746396</v>
      </c>
      <c r="M5403" s="70">
        <v>6.9697657771124151</v>
      </c>
      <c r="N5403" s="70">
        <v>4.1720982888336824</v>
      </c>
      <c r="O5403" s="70">
        <v>6.1801235380944535</v>
      </c>
      <c r="P5403" s="70">
        <v>6.9842599392453808</v>
      </c>
      <c r="Q5403" s="70">
        <v>6.9748758945010563</v>
      </c>
      <c r="R5403" s="70">
        <v>2.1958427902610129</v>
      </c>
      <c r="S5403" s="70">
        <v>2</v>
      </c>
      <c r="T5403" s="70">
        <v>4.7813980006456385</v>
      </c>
      <c r="U5403" s="71">
        <v>91</v>
      </c>
    </row>
    <row r="5404" spans="1:21" x14ac:dyDescent="0.2">
      <c r="A5404" s="94">
        <v>660821480001</v>
      </c>
      <c r="B5404" s="95" t="s">
        <v>29</v>
      </c>
      <c r="C5404" s="95" t="s">
        <v>174</v>
      </c>
      <c r="D5404" s="95" t="s">
        <v>690</v>
      </c>
      <c r="E5404" s="96">
        <v>3</v>
      </c>
      <c r="F5404" s="88">
        <v>2019</v>
      </c>
      <c r="G5404" s="80" t="s">
        <v>260</v>
      </c>
      <c r="H5404" s="70">
        <v>2</v>
      </c>
      <c r="I5404" s="70">
        <v>2</v>
      </c>
      <c r="J5404" s="70">
        <v>2.0105502367679291</v>
      </c>
      <c r="K5404" s="70">
        <v>7</v>
      </c>
      <c r="L5404" s="70">
        <v>6.9949922008384551</v>
      </c>
      <c r="M5404" s="70">
        <v>6.981078548833425</v>
      </c>
      <c r="N5404" s="70">
        <v>4.8179106354710832</v>
      </c>
      <c r="O5404" s="70">
        <v>6.1577956812978831</v>
      </c>
      <c r="P5404" s="70">
        <v>5.8781617729678022</v>
      </c>
      <c r="Q5404" s="70">
        <v>6.8725541674903372</v>
      </c>
      <c r="R5404" s="70">
        <v>3.0211193550869666</v>
      </c>
      <c r="S5404" s="70">
        <v>2</v>
      </c>
      <c r="T5404" s="70">
        <v>4.6445135498961569</v>
      </c>
      <c r="U5404" s="71">
        <v>156</v>
      </c>
    </row>
    <row r="5405" spans="1:21" x14ac:dyDescent="0.2">
      <c r="A5405" s="94">
        <v>660820400001</v>
      </c>
      <c r="B5405" s="95" t="s">
        <v>29</v>
      </c>
      <c r="C5405" s="95" t="s">
        <v>174</v>
      </c>
      <c r="D5405" s="95" t="s">
        <v>691</v>
      </c>
      <c r="E5405" s="96">
        <v>3</v>
      </c>
      <c r="F5405" s="88">
        <v>2019</v>
      </c>
      <c r="G5405" s="80" t="s">
        <v>260</v>
      </c>
      <c r="H5405" s="70">
        <v>2.009697115861492</v>
      </c>
      <c r="I5405" s="70">
        <v>2.0064985934677173</v>
      </c>
      <c r="J5405" s="70">
        <v>2.0517771110328948</v>
      </c>
      <c r="K5405" s="70">
        <v>5.9154572651271682</v>
      </c>
      <c r="L5405" s="70">
        <v>6.995544562205855</v>
      </c>
      <c r="M5405" s="70">
        <v>6.9752321355358431</v>
      </c>
      <c r="N5405" s="70">
        <v>4.9501700581478483</v>
      </c>
      <c r="O5405" s="70">
        <v>6.0692678993357916</v>
      </c>
      <c r="P5405" s="70">
        <v>6.8488068226578163</v>
      </c>
      <c r="Q5405" s="70">
        <v>6.5248798843018054</v>
      </c>
      <c r="R5405" s="70">
        <v>3.0427328000830682</v>
      </c>
      <c r="S5405" s="70">
        <v>2</v>
      </c>
      <c r="T5405" s="70">
        <v>4.6158386873131088</v>
      </c>
      <c r="U5405" s="71">
        <v>168</v>
      </c>
    </row>
    <row r="5406" spans="1:21" x14ac:dyDescent="0.2">
      <c r="A5406" s="94">
        <v>660828570001</v>
      </c>
      <c r="B5406" s="95" t="s">
        <v>29</v>
      </c>
      <c r="C5406" s="95" t="s">
        <v>198</v>
      </c>
      <c r="D5406" s="95" t="s">
        <v>692</v>
      </c>
      <c r="E5406" s="96">
        <v>3</v>
      </c>
      <c r="F5406" s="88">
        <v>2019</v>
      </c>
      <c r="G5406" s="80" t="s">
        <v>260</v>
      </c>
      <c r="H5406" s="70">
        <v>2.1328198939178629</v>
      </c>
      <c r="I5406" s="70">
        <v>2.1350814455694178</v>
      </c>
      <c r="J5406" s="70">
        <v>2.0066682766014723</v>
      </c>
      <c r="K5406" s="70">
        <v>6.1010388816098029</v>
      </c>
      <c r="L5406" s="70">
        <v>6.9944573079452246</v>
      </c>
      <c r="M5406" s="70">
        <v>7</v>
      </c>
      <c r="N5406" s="70">
        <v>5.0244376386902347</v>
      </c>
      <c r="O5406" s="70">
        <v>6.0755813912597239</v>
      </c>
      <c r="P5406" s="70">
        <v>6.6020317094924064</v>
      </c>
      <c r="Q5406" s="70">
        <v>6.567700555492582</v>
      </c>
      <c r="R5406" s="70">
        <v>2.1222438450960786</v>
      </c>
      <c r="S5406" s="70">
        <v>2</v>
      </c>
      <c r="T5406" s="70">
        <v>4.5635050788062337</v>
      </c>
      <c r="U5406" s="71">
        <v>186</v>
      </c>
    </row>
    <row r="5407" spans="1:21" x14ac:dyDescent="0.2">
      <c r="A5407" s="94">
        <v>660825470001</v>
      </c>
      <c r="B5407" s="95" t="s">
        <v>29</v>
      </c>
      <c r="C5407" s="95" t="s">
        <v>198</v>
      </c>
      <c r="D5407" s="95" t="s">
        <v>693</v>
      </c>
      <c r="E5407" s="96">
        <v>3</v>
      </c>
      <c r="F5407" s="88">
        <v>2019</v>
      </c>
      <c r="G5407" s="80" t="s">
        <v>260</v>
      </c>
      <c r="H5407" s="70">
        <v>2.6999731510758829</v>
      </c>
      <c r="I5407" s="70">
        <v>2.7751111427142132</v>
      </c>
      <c r="J5407" s="70">
        <v>2</v>
      </c>
      <c r="K5407" s="70">
        <v>7</v>
      </c>
      <c r="L5407" s="70">
        <v>6.997007514211937</v>
      </c>
      <c r="M5407" s="70">
        <v>6.8640950619478627</v>
      </c>
      <c r="N5407" s="70">
        <v>5.9133761675767449</v>
      </c>
      <c r="O5407" s="70">
        <v>5.8596296225144835</v>
      </c>
      <c r="P5407" s="70">
        <v>6.9185207228536694</v>
      </c>
      <c r="Q5407" s="70">
        <v>6.99251548171405</v>
      </c>
      <c r="R5407" s="70">
        <v>3.5809470213867041</v>
      </c>
      <c r="S5407" s="70">
        <v>2</v>
      </c>
      <c r="T5407" s="70">
        <v>4.966764657166296</v>
      </c>
      <c r="U5407" s="71">
        <v>22</v>
      </c>
    </row>
    <row r="5408" spans="1:21" x14ac:dyDescent="0.2">
      <c r="A5408" s="94">
        <v>560018400001</v>
      </c>
      <c r="B5408" s="95" t="s">
        <v>30</v>
      </c>
      <c r="C5408" s="95" t="s">
        <v>57</v>
      </c>
      <c r="D5408" s="95" t="s">
        <v>694</v>
      </c>
      <c r="E5408" s="96">
        <v>3</v>
      </c>
      <c r="F5408" s="88">
        <v>2019</v>
      </c>
      <c r="G5408" s="80" t="s">
        <v>260</v>
      </c>
      <c r="H5408" s="70">
        <v>2</v>
      </c>
      <c r="I5408" s="70">
        <v>2</v>
      </c>
      <c r="J5408" s="70">
        <v>2.0238866573611913</v>
      </c>
      <c r="K5408" s="70">
        <v>7</v>
      </c>
      <c r="L5408" s="70">
        <v>6.9933782752447327</v>
      </c>
      <c r="M5408" s="70">
        <v>6.9712190728199275</v>
      </c>
      <c r="N5408" s="70">
        <v>4.852517011121213</v>
      </c>
      <c r="O5408" s="70">
        <v>5.9497333406850377</v>
      </c>
      <c r="P5408" s="70">
        <v>6.9734741710268429</v>
      </c>
      <c r="Q5408" s="70">
        <v>6.9615432982891168</v>
      </c>
      <c r="R5408" s="70">
        <v>2.970260567629559</v>
      </c>
      <c r="S5408" s="70">
        <v>2</v>
      </c>
      <c r="T5408" s="70">
        <v>4.7246676995148027</v>
      </c>
      <c r="U5408" s="71">
        <v>117</v>
      </c>
    </row>
    <row r="5409" spans="1:21" x14ac:dyDescent="0.2">
      <c r="A5409" s="94">
        <v>560018590001</v>
      </c>
      <c r="B5409" s="95" t="s">
        <v>30</v>
      </c>
      <c r="C5409" s="95" t="s">
        <v>191</v>
      </c>
      <c r="D5409" s="95" t="s">
        <v>695</v>
      </c>
      <c r="E5409" s="96">
        <v>3</v>
      </c>
      <c r="F5409" s="88">
        <v>2019</v>
      </c>
      <c r="G5409" s="80" t="s">
        <v>260</v>
      </c>
      <c r="H5409" s="70">
        <v>2</v>
      </c>
      <c r="I5409" s="70">
        <v>2</v>
      </c>
      <c r="J5409" s="70">
        <v>2</v>
      </c>
      <c r="K5409" s="70">
        <v>7</v>
      </c>
      <c r="L5409" s="70">
        <v>6.9953914134117205</v>
      </c>
      <c r="M5409" s="70">
        <v>6.8792336907600129</v>
      </c>
      <c r="N5409" s="70">
        <v>5.384985282062873</v>
      </c>
      <c r="O5409" s="70">
        <v>6.6041953001734299</v>
      </c>
      <c r="P5409" s="70">
        <v>6.928118257043824</v>
      </c>
      <c r="Q5409" s="70">
        <v>6.8569922925991831</v>
      </c>
      <c r="R5409" s="70">
        <v>3.7786310863104324</v>
      </c>
      <c r="S5409" s="70">
        <v>2</v>
      </c>
      <c r="T5409" s="70">
        <v>4.8689622768634573</v>
      </c>
      <c r="U5409" s="71">
        <v>42</v>
      </c>
    </row>
    <row r="5410" spans="1:21" x14ac:dyDescent="0.2">
      <c r="A5410" s="94">
        <v>560021380001</v>
      </c>
      <c r="B5410" s="95" t="s">
        <v>30</v>
      </c>
      <c r="C5410" s="95" t="s">
        <v>191</v>
      </c>
      <c r="D5410" s="95" t="s">
        <v>696</v>
      </c>
      <c r="E5410" s="96">
        <v>3</v>
      </c>
      <c r="F5410" s="88">
        <v>2019</v>
      </c>
      <c r="G5410" s="80" t="s">
        <v>260</v>
      </c>
      <c r="H5410" s="70">
        <v>2</v>
      </c>
      <c r="I5410" s="70">
        <v>2</v>
      </c>
      <c r="J5410" s="70">
        <v>2</v>
      </c>
      <c r="K5410" s="70">
        <v>7</v>
      </c>
      <c r="L5410" s="70">
        <v>6.9962842906541063</v>
      </c>
      <c r="M5410" s="70">
        <v>6.9740387025428721</v>
      </c>
      <c r="N5410" s="70">
        <v>5.3679267259936427</v>
      </c>
      <c r="O5410" s="70">
        <v>5.724341771677306</v>
      </c>
      <c r="P5410" s="70">
        <v>6.9642764306948619</v>
      </c>
      <c r="Q5410" s="70">
        <v>6.9890670325606665</v>
      </c>
      <c r="R5410" s="70">
        <v>3.658431546789112</v>
      </c>
      <c r="S5410" s="70">
        <v>2</v>
      </c>
      <c r="T5410" s="70">
        <v>4.8061972084093814</v>
      </c>
      <c r="U5410" s="71">
        <v>75</v>
      </c>
    </row>
    <row r="5411" spans="1:21" x14ac:dyDescent="0.2">
      <c r="A5411" s="94">
        <v>560019210001</v>
      </c>
      <c r="B5411" s="95" t="s">
        <v>30</v>
      </c>
      <c r="C5411" s="95" t="s">
        <v>250</v>
      </c>
      <c r="D5411" s="95" t="s">
        <v>697</v>
      </c>
      <c r="E5411" s="96">
        <v>3</v>
      </c>
      <c r="F5411" s="88">
        <v>2019</v>
      </c>
      <c r="G5411" s="80" t="s">
        <v>260</v>
      </c>
      <c r="H5411" s="70">
        <v>2</v>
      </c>
      <c r="I5411" s="70">
        <v>2</v>
      </c>
      <c r="J5411" s="70">
        <v>2.0228082087929278</v>
      </c>
      <c r="K5411" s="70">
        <v>6.0066086607816436</v>
      </c>
      <c r="L5411" s="70">
        <v>6.9944375958104965</v>
      </c>
      <c r="M5411" s="70">
        <v>7</v>
      </c>
      <c r="N5411" s="70">
        <v>5.1781187225780805</v>
      </c>
      <c r="O5411" s="70">
        <v>6.1765978750465429</v>
      </c>
      <c r="P5411" s="70">
        <v>6.6715411373938114</v>
      </c>
      <c r="Q5411" s="70">
        <v>6.7277764947528365</v>
      </c>
      <c r="R5411" s="70">
        <v>2.313331771538889</v>
      </c>
      <c r="S5411" s="70">
        <v>2</v>
      </c>
      <c r="T5411" s="70">
        <v>4.5909350388912689</v>
      </c>
      <c r="U5411" s="71">
        <v>175</v>
      </c>
    </row>
    <row r="5412" spans="1:21" x14ac:dyDescent="0.2">
      <c r="A5412" s="94">
        <v>560019480001</v>
      </c>
      <c r="B5412" s="95" t="s">
        <v>30</v>
      </c>
      <c r="C5412" s="95" t="s">
        <v>167</v>
      </c>
      <c r="D5412" s="95" t="s">
        <v>698</v>
      </c>
      <c r="E5412" s="96">
        <v>3</v>
      </c>
      <c r="F5412" s="88">
        <v>2019</v>
      </c>
      <c r="G5412" s="80" t="s">
        <v>260</v>
      </c>
      <c r="H5412" s="70">
        <v>2</v>
      </c>
      <c r="I5412" s="70">
        <v>2</v>
      </c>
      <c r="J5412" s="70">
        <v>2.0293526098423769</v>
      </c>
      <c r="K5412" s="70">
        <v>7</v>
      </c>
      <c r="L5412" s="70">
        <v>6.9945760426408441</v>
      </c>
      <c r="M5412" s="70">
        <v>6.9834490999360899</v>
      </c>
      <c r="N5412" s="70">
        <v>5.0092898292257626</v>
      </c>
      <c r="O5412" s="70">
        <v>6.4195768327234655</v>
      </c>
      <c r="P5412" s="70">
        <v>6.9842599392453808</v>
      </c>
      <c r="Q5412" s="70">
        <v>6.9477665876291397</v>
      </c>
      <c r="R5412" s="70">
        <v>3.812517838153485</v>
      </c>
      <c r="S5412" s="70">
        <v>2</v>
      </c>
      <c r="T5412" s="70">
        <v>4.8483990649497128</v>
      </c>
      <c r="U5412" s="71">
        <v>54</v>
      </c>
    </row>
    <row r="5413" spans="1:21" x14ac:dyDescent="0.2">
      <c r="A5413" s="94">
        <v>560017940001</v>
      </c>
      <c r="B5413" s="95" t="s">
        <v>30</v>
      </c>
      <c r="C5413" s="95" t="s">
        <v>103</v>
      </c>
      <c r="D5413" s="95" t="s">
        <v>699</v>
      </c>
      <c r="E5413" s="96">
        <v>3</v>
      </c>
      <c r="F5413" s="88">
        <v>2019</v>
      </c>
      <c r="G5413" s="80" t="s">
        <v>260</v>
      </c>
      <c r="H5413" s="70">
        <v>2</v>
      </c>
      <c r="I5413" s="70">
        <v>2</v>
      </c>
      <c r="J5413" s="70">
        <v>2.0077694411207196</v>
      </c>
      <c r="K5413" s="70">
        <v>6.3064111704924217</v>
      </c>
      <c r="L5413" s="70">
        <v>6.9941002504930658</v>
      </c>
      <c r="M5413" s="70">
        <v>7</v>
      </c>
      <c r="N5413" s="70">
        <v>5.2282919541573785</v>
      </c>
      <c r="O5413" s="70">
        <v>6.3092889196240582</v>
      </c>
      <c r="P5413" s="70">
        <v>6.9842599392453808</v>
      </c>
      <c r="Q5413" s="70">
        <v>6.8219317890914812</v>
      </c>
      <c r="R5413" s="70">
        <v>3.0300252017892833</v>
      </c>
      <c r="S5413" s="70">
        <v>2</v>
      </c>
      <c r="T5413" s="70">
        <v>4.7235065555011486</v>
      </c>
      <c r="U5413" s="71">
        <v>122</v>
      </c>
    </row>
    <row r="5414" spans="1:21" x14ac:dyDescent="0.2">
      <c r="A5414" s="94">
        <v>760030920001</v>
      </c>
      <c r="B5414" s="95" t="s">
        <v>22</v>
      </c>
      <c r="C5414" s="95" t="s">
        <v>75</v>
      </c>
      <c r="D5414" s="95" t="s">
        <v>700</v>
      </c>
      <c r="E5414" s="96">
        <v>3</v>
      </c>
      <c r="F5414" s="88">
        <v>2019</v>
      </c>
      <c r="G5414" s="80" t="s">
        <v>260</v>
      </c>
      <c r="H5414" s="70">
        <v>2</v>
      </c>
      <c r="I5414" s="70">
        <v>2</v>
      </c>
      <c r="J5414" s="70">
        <v>2.0072102077822054</v>
      </c>
      <c r="K5414" s="70">
        <v>7</v>
      </c>
      <c r="L5414" s="70">
        <v>6.9933792884140846</v>
      </c>
      <c r="M5414" s="70">
        <v>6.983537821888663</v>
      </c>
      <c r="N5414" s="70">
        <v>4.6938222922691573</v>
      </c>
      <c r="O5414" s="70">
        <v>6.4089482997397687</v>
      </c>
      <c r="P5414" s="70">
        <v>6.9712498228243156</v>
      </c>
      <c r="Q5414" s="70">
        <v>6.5339036486657909</v>
      </c>
      <c r="R5414" s="70">
        <v>2.1344630261938118</v>
      </c>
      <c r="S5414" s="70">
        <v>2</v>
      </c>
      <c r="T5414" s="70">
        <v>4.6438762006481493</v>
      </c>
      <c r="U5414" s="71">
        <v>157</v>
      </c>
    </row>
    <row r="5415" spans="1:21" x14ac:dyDescent="0.2">
      <c r="A5415" s="94">
        <v>760029160001</v>
      </c>
      <c r="B5415" s="95" t="s">
        <v>22</v>
      </c>
      <c r="C5415" s="95" t="s">
        <v>110</v>
      </c>
      <c r="D5415" s="95" t="s">
        <v>701</v>
      </c>
      <c r="E5415" s="96">
        <v>3</v>
      </c>
      <c r="F5415" s="88">
        <v>2019</v>
      </c>
      <c r="G5415" s="80" t="s">
        <v>260</v>
      </c>
      <c r="H5415" s="70">
        <v>2</v>
      </c>
      <c r="I5415" s="70">
        <v>2</v>
      </c>
      <c r="J5415" s="70">
        <v>2.0114126195538242</v>
      </c>
      <c r="K5415" s="70">
        <v>6.1429513826430568</v>
      </c>
      <c r="L5415" s="70">
        <v>6.9948435670789317</v>
      </c>
      <c r="M5415" s="70">
        <v>2</v>
      </c>
      <c r="N5415" s="70">
        <v>4.9504886753198871</v>
      </c>
      <c r="O5415" s="70">
        <v>6.4346632050741022</v>
      </c>
      <c r="P5415" s="70">
        <v>6.9842599392453808</v>
      </c>
      <c r="Q5415" s="70">
        <v>6.7751344495922581</v>
      </c>
      <c r="R5415" s="70">
        <v>2.4681720162380243</v>
      </c>
      <c r="S5415" s="70">
        <v>2</v>
      </c>
      <c r="T5415" s="70">
        <v>4.2301604878954562</v>
      </c>
      <c r="U5415" s="71">
        <v>204</v>
      </c>
    </row>
    <row r="5416" spans="1:21" x14ac:dyDescent="0.2">
      <c r="A5416" s="94">
        <v>760023040001</v>
      </c>
      <c r="B5416" s="95" t="s">
        <v>22</v>
      </c>
      <c r="C5416" s="95" t="s">
        <v>106</v>
      </c>
      <c r="D5416" s="95" t="s">
        <v>702</v>
      </c>
      <c r="E5416" s="96">
        <v>3</v>
      </c>
      <c r="F5416" s="88">
        <v>2019</v>
      </c>
      <c r="G5416" s="80" t="s">
        <v>260</v>
      </c>
      <c r="H5416" s="70">
        <v>2</v>
      </c>
      <c r="I5416" s="70">
        <v>2</v>
      </c>
      <c r="J5416" s="70">
        <v>2.0090048411949826</v>
      </c>
      <c r="K5416" s="70">
        <v>6.35438044598994</v>
      </c>
      <c r="L5416" s="70">
        <v>6.9941989948605094</v>
      </c>
      <c r="M5416" s="70">
        <v>6.9914403766246647</v>
      </c>
      <c r="N5416" s="70">
        <v>4.992714843315091</v>
      </c>
      <c r="O5416" s="70">
        <v>6.3134386967280864</v>
      </c>
      <c r="P5416" s="70">
        <v>6.9842599392453808</v>
      </c>
      <c r="Q5416" s="70">
        <v>6.3583211509424027</v>
      </c>
      <c r="R5416" s="70">
        <v>2.1356380076974051</v>
      </c>
      <c r="S5416" s="70">
        <v>2</v>
      </c>
      <c r="T5416" s="70">
        <v>4.594449774716538</v>
      </c>
      <c r="U5416" s="71">
        <v>173</v>
      </c>
    </row>
    <row r="5417" spans="1:21" x14ac:dyDescent="0.2">
      <c r="A5417" s="94">
        <v>760027110001</v>
      </c>
      <c r="B5417" s="95" t="s">
        <v>22</v>
      </c>
      <c r="C5417" s="95" t="s">
        <v>84</v>
      </c>
      <c r="D5417" s="95" t="s">
        <v>703</v>
      </c>
      <c r="E5417" s="96">
        <v>3</v>
      </c>
      <c r="F5417" s="88">
        <v>2019</v>
      </c>
      <c r="G5417" s="80" t="s">
        <v>260</v>
      </c>
      <c r="H5417" s="70">
        <v>2.1041491960233651</v>
      </c>
      <c r="I5417" s="70">
        <v>2.0969358193285932</v>
      </c>
      <c r="J5417" s="70">
        <v>2.0128763997277912</v>
      </c>
      <c r="K5417" s="70">
        <v>7</v>
      </c>
      <c r="L5417" s="70">
        <v>6.9949441041666889</v>
      </c>
      <c r="M5417" s="70">
        <v>6.9631024665532744</v>
      </c>
      <c r="N5417" s="70">
        <v>5.066036194414254</v>
      </c>
      <c r="O5417" s="70">
        <v>6.2062881386628446</v>
      </c>
      <c r="P5417" s="70">
        <v>6.9363308982031597</v>
      </c>
      <c r="Q5417" s="70">
        <v>6.9793289341158822</v>
      </c>
      <c r="R5417" s="70">
        <v>3.268973552541997</v>
      </c>
      <c r="S5417" s="70">
        <v>2</v>
      </c>
      <c r="T5417" s="70">
        <v>4.8024138086448209</v>
      </c>
      <c r="U5417" s="71">
        <v>76</v>
      </c>
    </row>
    <row r="5418" spans="1:21" x14ac:dyDescent="0.2">
      <c r="A5418" s="94">
        <v>760028510001</v>
      </c>
      <c r="B5418" s="95" t="s">
        <v>22</v>
      </c>
      <c r="C5418" s="95" t="s">
        <v>146</v>
      </c>
      <c r="D5418" s="95" t="s">
        <v>65</v>
      </c>
      <c r="E5418" s="96">
        <v>3</v>
      </c>
      <c r="F5418" s="88">
        <v>2019</v>
      </c>
      <c r="G5418" s="80" t="s">
        <v>260</v>
      </c>
      <c r="H5418" s="70">
        <v>2</v>
      </c>
      <c r="I5418" s="70">
        <v>2</v>
      </c>
      <c r="J5418" s="70">
        <v>2</v>
      </c>
      <c r="K5418" s="70">
        <v>5.8512001964305309</v>
      </c>
      <c r="L5418" s="70">
        <v>6.9931374419409789</v>
      </c>
      <c r="M5418" s="70">
        <v>7</v>
      </c>
      <c r="N5418" s="70">
        <v>4.6044297898966322</v>
      </c>
      <c r="O5418" s="70">
        <v>5.8654432704282868</v>
      </c>
      <c r="P5418" s="70">
        <v>6.9842599392453808</v>
      </c>
      <c r="Q5418" s="70">
        <v>6.6681887781071287</v>
      </c>
      <c r="R5418" s="70">
        <v>2.3161352795139236</v>
      </c>
      <c r="S5418" s="70">
        <v>2</v>
      </c>
      <c r="T5418" s="70">
        <v>4.5235662246302386</v>
      </c>
      <c r="U5418" s="71">
        <v>193</v>
      </c>
    </row>
    <row r="5419" spans="1:21" x14ac:dyDescent="0.2">
      <c r="A5419" s="94">
        <v>760026570001</v>
      </c>
      <c r="B5419" s="95" t="s">
        <v>22</v>
      </c>
      <c r="C5419" s="95" t="s">
        <v>139</v>
      </c>
      <c r="D5419" s="95" t="s">
        <v>704</v>
      </c>
      <c r="E5419" s="96">
        <v>3</v>
      </c>
      <c r="F5419" s="88">
        <v>2019</v>
      </c>
      <c r="G5419" s="80" t="s">
        <v>260</v>
      </c>
      <c r="H5419" s="70">
        <v>2</v>
      </c>
      <c r="I5419" s="70">
        <v>2</v>
      </c>
      <c r="J5419" s="70">
        <v>2.0133089709421212</v>
      </c>
      <c r="K5419" s="70">
        <v>7</v>
      </c>
      <c r="L5419" s="70">
        <v>6.9945371476337277</v>
      </c>
      <c r="M5419" s="70">
        <v>6.9827018087869819</v>
      </c>
      <c r="N5419" s="70">
        <v>5.3767639863583883</v>
      </c>
      <c r="O5419" s="70">
        <v>6.6128134642280711</v>
      </c>
      <c r="P5419" s="70">
        <v>6.9578317971905728</v>
      </c>
      <c r="Q5419" s="70">
        <v>6.9734127546657332</v>
      </c>
      <c r="R5419" s="70">
        <v>2.7711903937792139</v>
      </c>
      <c r="S5419" s="70">
        <v>2</v>
      </c>
      <c r="T5419" s="70">
        <v>4.8068800269654011</v>
      </c>
      <c r="U5419" s="71">
        <v>73</v>
      </c>
    </row>
    <row r="5420" spans="1:21" x14ac:dyDescent="0.2">
      <c r="A5420" s="94">
        <v>760027970001</v>
      </c>
      <c r="B5420" s="95" t="s">
        <v>22</v>
      </c>
      <c r="C5420" s="95" t="s">
        <v>84</v>
      </c>
      <c r="D5420" s="95" t="s">
        <v>705</v>
      </c>
      <c r="E5420" s="96">
        <v>3</v>
      </c>
      <c r="F5420" s="88">
        <v>2019</v>
      </c>
      <c r="G5420" s="80" t="s">
        <v>260</v>
      </c>
      <c r="H5420" s="70">
        <v>2</v>
      </c>
      <c r="I5420" s="70">
        <v>2</v>
      </c>
      <c r="J5420" s="70">
        <v>2.0207372091022799</v>
      </c>
      <c r="K5420" s="70">
        <v>7</v>
      </c>
      <c r="L5420" s="70">
        <v>6.9947936402303146</v>
      </c>
      <c r="M5420" s="70">
        <v>6.9900995945023379</v>
      </c>
      <c r="N5420" s="70">
        <v>4.3962922296558711</v>
      </c>
      <c r="O5420" s="70">
        <v>6.3229462370980727</v>
      </c>
      <c r="P5420" s="70">
        <v>6.9776816517606806</v>
      </c>
      <c r="Q5420" s="70">
        <v>6.9816196249160507</v>
      </c>
      <c r="R5420" s="70">
        <v>3.7906654869958896</v>
      </c>
      <c r="S5420" s="70">
        <v>2</v>
      </c>
      <c r="T5420" s="70">
        <v>4.7895696395217913</v>
      </c>
      <c r="U5420" s="71">
        <v>87</v>
      </c>
    </row>
    <row r="5421" spans="1:21" x14ac:dyDescent="0.2">
      <c r="A5421" s="94">
        <v>760027540001</v>
      </c>
      <c r="B5421" s="95" t="s">
        <v>22</v>
      </c>
      <c r="C5421" s="95" t="s">
        <v>106</v>
      </c>
      <c r="D5421" s="95" t="s">
        <v>706</v>
      </c>
      <c r="E5421" s="96">
        <v>3</v>
      </c>
      <c r="F5421" s="88">
        <v>2019</v>
      </c>
      <c r="G5421" s="80" t="s">
        <v>260</v>
      </c>
      <c r="H5421" s="70">
        <v>2</v>
      </c>
      <c r="I5421" s="70">
        <v>2</v>
      </c>
      <c r="J5421" s="70">
        <v>2.0080843112767255</v>
      </c>
      <c r="K5421" s="70">
        <v>5.8810430798840336</v>
      </c>
      <c r="L5421" s="70">
        <v>6.9948557468357793</v>
      </c>
      <c r="M5421" s="70">
        <v>6.9030896645094089</v>
      </c>
      <c r="N5421" s="70">
        <v>4.4264236537190218</v>
      </c>
      <c r="O5421" s="70">
        <v>6.1886490972157713</v>
      </c>
      <c r="P5421" s="70">
        <v>6.7941835892948879</v>
      </c>
      <c r="Q5421" s="70">
        <v>6.4750598795212539</v>
      </c>
      <c r="R5421" s="70">
        <v>2</v>
      </c>
      <c r="S5421" s="70">
        <v>2</v>
      </c>
      <c r="T5421" s="70">
        <v>4.4726157518547405</v>
      </c>
      <c r="U5421" s="71">
        <v>199</v>
      </c>
    </row>
    <row r="5422" spans="1:21" x14ac:dyDescent="0.2">
      <c r="A5422" s="94">
        <v>760026810001</v>
      </c>
      <c r="B5422" s="95" t="s">
        <v>22</v>
      </c>
      <c r="C5422" s="95" t="s">
        <v>112</v>
      </c>
      <c r="D5422" s="95" t="s">
        <v>707</v>
      </c>
      <c r="E5422" s="96">
        <v>3</v>
      </c>
      <c r="F5422" s="88">
        <v>2019</v>
      </c>
      <c r="G5422" s="80" t="s">
        <v>260</v>
      </c>
      <c r="H5422" s="70">
        <v>2.0101894607079678</v>
      </c>
      <c r="I5422" s="70">
        <v>2.0126628880896096</v>
      </c>
      <c r="J5422" s="70">
        <v>2.0075940258009837</v>
      </c>
      <c r="K5422" s="70">
        <v>6.0629643088261114</v>
      </c>
      <c r="L5422" s="70">
        <v>6.9942896692849539</v>
      </c>
      <c r="M5422" s="70">
        <v>7</v>
      </c>
      <c r="N5422" s="70">
        <v>4.5563721905526666</v>
      </c>
      <c r="O5422" s="70">
        <v>6.2364156142691325</v>
      </c>
      <c r="P5422" s="70">
        <v>6.9842599392453808</v>
      </c>
      <c r="Q5422" s="70">
        <v>6.7555573306074663</v>
      </c>
      <c r="R5422" s="70">
        <v>2.1912226384691178</v>
      </c>
      <c r="S5422" s="70">
        <v>2</v>
      </c>
      <c r="T5422" s="70">
        <v>4.5676273388211159</v>
      </c>
      <c r="U5422" s="71">
        <v>184</v>
      </c>
    </row>
    <row r="5423" spans="1:21" x14ac:dyDescent="0.2">
      <c r="A5423" s="94">
        <v>760037690001</v>
      </c>
      <c r="B5423" s="95" t="s">
        <v>22</v>
      </c>
      <c r="C5423" s="95" t="s">
        <v>112</v>
      </c>
      <c r="D5423" s="95" t="s">
        <v>708</v>
      </c>
      <c r="E5423" s="96">
        <v>3</v>
      </c>
      <c r="F5423" s="88">
        <v>2019</v>
      </c>
      <c r="G5423" s="80" t="s">
        <v>260</v>
      </c>
      <c r="H5423" s="70">
        <v>2</v>
      </c>
      <c r="I5423" s="70">
        <v>2</v>
      </c>
      <c r="J5423" s="70">
        <v>2.0136780600044673</v>
      </c>
      <c r="K5423" s="70">
        <v>6.4698450634335289</v>
      </c>
      <c r="L5423" s="70">
        <v>6.995024426924302</v>
      </c>
      <c r="M5423" s="70">
        <v>7</v>
      </c>
      <c r="N5423" s="70">
        <v>3.8180959269083474</v>
      </c>
      <c r="O5423" s="70">
        <v>5.7556848071946192</v>
      </c>
      <c r="P5423" s="70">
        <v>6.8923223603250197</v>
      </c>
      <c r="Q5423" s="70">
        <v>6.636937407341625</v>
      </c>
      <c r="R5423" s="70">
        <v>2.8412038949655787</v>
      </c>
      <c r="S5423" s="70">
        <v>2</v>
      </c>
      <c r="T5423" s="70">
        <v>4.5352326622581245</v>
      </c>
      <c r="U5423" s="71">
        <v>191</v>
      </c>
    </row>
    <row r="5424" spans="1:21" x14ac:dyDescent="0.2">
      <c r="A5424" s="94">
        <v>860032440001</v>
      </c>
      <c r="B5424" s="95" t="s">
        <v>28</v>
      </c>
      <c r="C5424" s="95" t="s">
        <v>28</v>
      </c>
      <c r="D5424" s="95" t="s">
        <v>709</v>
      </c>
      <c r="E5424" s="96">
        <v>3</v>
      </c>
      <c r="F5424" s="88">
        <v>2019</v>
      </c>
      <c r="G5424" s="80" t="s">
        <v>260</v>
      </c>
      <c r="H5424" s="70">
        <v>2</v>
      </c>
      <c r="I5424" s="70">
        <v>2</v>
      </c>
      <c r="J5424" s="70">
        <v>2.0097076458579539</v>
      </c>
      <c r="K5424" s="70">
        <v>6.8067260022877356</v>
      </c>
      <c r="L5424" s="70">
        <v>6.9959695558836898</v>
      </c>
      <c r="M5424" s="70">
        <v>6.8926206413667161</v>
      </c>
      <c r="N5424" s="70">
        <v>5.614905892840282</v>
      </c>
      <c r="O5424" s="70">
        <v>6.4793892134742457</v>
      </c>
      <c r="P5424" s="70">
        <v>6.9631379978943135</v>
      </c>
      <c r="Q5424" s="70">
        <v>6.7833336884287103</v>
      </c>
      <c r="R5424" s="70">
        <v>2.1382136170590904</v>
      </c>
      <c r="S5424" s="70">
        <v>2</v>
      </c>
      <c r="T5424" s="70">
        <v>4.7236670212577296</v>
      </c>
      <c r="U5424" s="71">
        <v>121</v>
      </c>
    </row>
    <row r="5425" spans="1:21" x14ac:dyDescent="0.2">
      <c r="A5425" s="94">
        <v>860025150001</v>
      </c>
      <c r="B5425" s="95" t="s">
        <v>28</v>
      </c>
      <c r="C5425" s="95" t="s">
        <v>28</v>
      </c>
      <c r="D5425" s="95" t="s">
        <v>710</v>
      </c>
      <c r="E5425" s="96">
        <v>3</v>
      </c>
      <c r="F5425" s="88">
        <v>2019</v>
      </c>
      <c r="G5425" s="80" t="s">
        <v>260</v>
      </c>
      <c r="H5425" s="70">
        <v>2</v>
      </c>
      <c r="I5425" s="70">
        <v>2</v>
      </c>
      <c r="J5425" s="70">
        <v>2.013389950941487</v>
      </c>
      <c r="K5425" s="70">
        <v>6.692064216621687</v>
      </c>
      <c r="L5425" s="70">
        <v>6.9943410869300289</v>
      </c>
      <c r="M5425" s="70">
        <v>7</v>
      </c>
      <c r="N5425" s="70">
        <v>5.0882416839599376</v>
      </c>
      <c r="O5425" s="70">
        <v>6.5878128280968244</v>
      </c>
      <c r="P5425" s="70">
        <v>6.8985437995759247</v>
      </c>
      <c r="Q5425" s="70">
        <v>6.4934546094214189</v>
      </c>
      <c r="R5425" s="70">
        <v>2.1544372016609907</v>
      </c>
      <c r="S5425" s="70">
        <v>2</v>
      </c>
      <c r="T5425" s="70">
        <v>4.6601904481006908</v>
      </c>
      <c r="U5425" s="71">
        <v>151</v>
      </c>
    </row>
    <row r="5426" spans="1:21" x14ac:dyDescent="0.2">
      <c r="A5426" s="94">
        <v>860030230001</v>
      </c>
      <c r="B5426" s="95" t="s">
        <v>28</v>
      </c>
      <c r="C5426" s="95" t="s">
        <v>538</v>
      </c>
      <c r="D5426" s="95" t="s">
        <v>711</v>
      </c>
      <c r="E5426" s="96">
        <v>3</v>
      </c>
      <c r="F5426" s="88">
        <v>2019</v>
      </c>
      <c r="G5426" s="80" t="s">
        <v>260</v>
      </c>
      <c r="H5426" s="70">
        <v>2.0260122025785798</v>
      </c>
      <c r="I5426" s="70">
        <v>2.0310030876976652</v>
      </c>
      <c r="J5426" s="70">
        <v>2.0116331157839311</v>
      </c>
      <c r="K5426" s="70">
        <v>6.5185620231788404</v>
      </c>
      <c r="L5426" s="70">
        <v>6.9917758287162064</v>
      </c>
      <c r="M5426" s="70">
        <v>6.9647994074973312</v>
      </c>
      <c r="N5426" s="70">
        <v>5.4646478565318777</v>
      </c>
      <c r="O5426" s="70">
        <v>6.580638825265841</v>
      </c>
      <c r="P5426" s="70">
        <v>6.9600614246397186</v>
      </c>
      <c r="Q5426" s="70">
        <v>6.6318675807504404</v>
      </c>
      <c r="R5426" s="70">
        <v>2.0828949783627286</v>
      </c>
      <c r="S5426" s="70">
        <v>2</v>
      </c>
      <c r="T5426" s="70">
        <v>4.6886580275835961</v>
      </c>
      <c r="U5426" s="71">
        <v>146</v>
      </c>
    </row>
    <row r="5427" spans="1:21" x14ac:dyDescent="0.2">
      <c r="A5427" s="94">
        <v>860019500001</v>
      </c>
      <c r="B5427" s="95" t="s">
        <v>28</v>
      </c>
      <c r="C5427" s="95" t="s">
        <v>538</v>
      </c>
      <c r="D5427" s="95" t="s">
        <v>712</v>
      </c>
      <c r="E5427" s="96">
        <v>3</v>
      </c>
      <c r="F5427" s="88">
        <v>2019</v>
      </c>
      <c r="G5427" s="80" t="s">
        <v>260</v>
      </c>
      <c r="H5427" s="70">
        <v>2</v>
      </c>
      <c r="I5427" s="70">
        <v>2</v>
      </c>
      <c r="J5427" s="70">
        <v>2.0127662046662622</v>
      </c>
      <c r="K5427" s="70">
        <v>6.8142002422643646</v>
      </c>
      <c r="L5427" s="70">
        <v>6.9960508774314016</v>
      </c>
      <c r="M5427" s="70">
        <v>6.9881095455067506</v>
      </c>
      <c r="N5427" s="70">
        <v>5.7501807580730606</v>
      </c>
      <c r="O5427" s="70">
        <v>6.2513766527601371</v>
      </c>
      <c r="P5427" s="70">
        <v>6.9842599392453808</v>
      </c>
      <c r="Q5427" s="70">
        <v>6.9175708983139357</v>
      </c>
      <c r="R5427" s="70">
        <v>2.3985555380840875</v>
      </c>
      <c r="S5427" s="70">
        <v>2</v>
      </c>
      <c r="T5427" s="70">
        <v>4.7594225546954485</v>
      </c>
      <c r="U5427" s="71">
        <v>98</v>
      </c>
    </row>
    <row r="5428" spans="1:21" x14ac:dyDescent="0.2">
      <c r="A5428" s="94">
        <v>860024850001</v>
      </c>
      <c r="B5428" s="95" t="s">
        <v>28</v>
      </c>
      <c r="C5428" s="95" t="s">
        <v>92</v>
      </c>
      <c r="D5428" s="95" t="s">
        <v>713</v>
      </c>
      <c r="E5428" s="96">
        <v>3</v>
      </c>
      <c r="F5428" s="88">
        <v>2019</v>
      </c>
      <c r="G5428" s="80" t="s">
        <v>260</v>
      </c>
      <c r="H5428" s="70">
        <v>2.2300826064515475</v>
      </c>
      <c r="I5428" s="70">
        <v>2.2203848320761619</v>
      </c>
      <c r="J5428" s="70">
        <v>2.0087043066342267</v>
      </c>
      <c r="K5428" s="70">
        <v>6.1496720613963545</v>
      </c>
      <c r="L5428" s="70">
        <v>6.995334203280148</v>
      </c>
      <c r="M5428" s="70">
        <v>7</v>
      </c>
      <c r="N5428" s="70">
        <v>5.3113729522803048</v>
      </c>
      <c r="O5428" s="70">
        <v>6.5622265839971137</v>
      </c>
      <c r="P5428" s="70">
        <v>6.4092071780372244</v>
      </c>
      <c r="Q5428" s="70">
        <v>6.7952527324615914</v>
      </c>
      <c r="R5428" s="70">
        <v>2.0595974151014755</v>
      </c>
      <c r="S5428" s="70">
        <v>2</v>
      </c>
      <c r="T5428" s="70">
        <v>4.6451529059763468</v>
      </c>
      <c r="U5428" s="71">
        <v>155</v>
      </c>
    </row>
    <row r="5429" spans="1:21" x14ac:dyDescent="0.2">
      <c r="A5429" s="94">
        <v>860028920001</v>
      </c>
      <c r="B5429" s="95" t="s">
        <v>28</v>
      </c>
      <c r="C5429" s="95" t="s">
        <v>184</v>
      </c>
      <c r="D5429" s="95" t="s">
        <v>666</v>
      </c>
      <c r="E5429" s="96">
        <v>3</v>
      </c>
      <c r="F5429" s="88">
        <v>2019</v>
      </c>
      <c r="G5429" s="80" t="s">
        <v>260</v>
      </c>
      <c r="H5429" s="70">
        <v>2</v>
      </c>
      <c r="I5429" s="70">
        <v>2</v>
      </c>
      <c r="J5429" s="70">
        <v>2.0133634135129572</v>
      </c>
      <c r="K5429" s="70">
        <v>6.6160255200568141</v>
      </c>
      <c r="L5429" s="70">
        <v>6.9952246349251039</v>
      </c>
      <c r="M5429" s="70">
        <v>6.990816287333943</v>
      </c>
      <c r="N5429" s="70">
        <v>5.6512866689072236</v>
      </c>
      <c r="O5429" s="70">
        <v>6.5053413134123881</v>
      </c>
      <c r="P5429" s="70">
        <v>6.9842599392453808</v>
      </c>
      <c r="Q5429" s="70">
        <v>5.6473476153455007</v>
      </c>
      <c r="R5429" s="70">
        <v>2.1233039220398648</v>
      </c>
      <c r="S5429" s="70">
        <v>2</v>
      </c>
      <c r="T5429" s="70">
        <v>4.6272474428982653</v>
      </c>
      <c r="U5429" s="71">
        <v>161</v>
      </c>
    </row>
    <row r="5430" spans="1:21" x14ac:dyDescent="0.2">
      <c r="A5430" s="94">
        <v>860014970001</v>
      </c>
      <c r="B5430" s="95" t="s">
        <v>28</v>
      </c>
      <c r="C5430" s="95" t="s">
        <v>220</v>
      </c>
      <c r="D5430" s="95" t="s">
        <v>673</v>
      </c>
      <c r="E5430" s="96">
        <v>3</v>
      </c>
      <c r="F5430" s="88">
        <v>2019</v>
      </c>
      <c r="G5430" s="80" t="s">
        <v>260</v>
      </c>
      <c r="H5430" s="70">
        <v>2</v>
      </c>
      <c r="I5430" s="70">
        <v>2</v>
      </c>
      <c r="J5430" s="70">
        <v>2</v>
      </c>
      <c r="K5430" s="70">
        <v>5.6284415926684765</v>
      </c>
      <c r="L5430" s="70">
        <v>6.9952722422792961</v>
      </c>
      <c r="M5430" s="70">
        <v>7</v>
      </c>
      <c r="N5430" s="70">
        <v>5.5578542377877955</v>
      </c>
      <c r="O5430" s="70">
        <v>5.9817318816286216</v>
      </c>
      <c r="P5430" s="70">
        <v>6.9545587161621327</v>
      </c>
      <c r="Q5430" s="70">
        <v>6.5911442693938609</v>
      </c>
      <c r="R5430" s="70">
        <v>2.1319951859653736</v>
      </c>
      <c r="S5430" s="70">
        <v>2</v>
      </c>
      <c r="T5430" s="70">
        <v>4.5700831771571302</v>
      </c>
      <c r="U5430" s="71">
        <v>183</v>
      </c>
    </row>
    <row r="5431" spans="1:21" x14ac:dyDescent="0.2">
      <c r="A5431" s="94">
        <v>860015940001</v>
      </c>
      <c r="B5431" s="95" t="s">
        <v>28</v>
      </c>
      <c r="C5431" s="95" t="s">
        <v>538</v>
      </c>
      <c r="D5431" s="95" t="s">
        <v>714</v>
      </c>
      <c r="E5431" s="96">
        <v>3</v>
      </c>
      <c r="F5431" s="88">
        <v>2019</v>
      </c>
      <c r="G5431" s="80" t="s">
        <v>260</v>
      </c>
      <c r="H5431" s="70">
        <v>2</v>
      </c>
      <c r="I5431" s="70">
        <v>2</v>
      </c>
      <c r="J5431" s="70">
        <v>2.0106281888354016</v>
      </c>
      <c r="K5431" s="70">
        <v>6.7687038947959817</v>
      </c>
      <c r="L5431" s="70">
        <v>6.9950616929009639</v>
      </c>
      <c r="M5431" s="70">
        <v>7</v>
      </c>
      <c r="N5431" s="70">
        <v>5.3748567979908115</v>
      </c>
      <c r="O5431" s="70">
        <v>6.5082327287609019</v>
      </c>
      <c r="P5431" s="70">
        <v>6.9423042633444831</v>
      </c>
      <c r="Q5431" s="70">
        <v>6.8567454766874123</v>
      </c>
      <c r="R5431" s="70">
        <v>2.8766239690141795</v>
      </c>
      <c r="S5431" s="70">
        <v>2</v>
      </c>
      <c r="T5431" s="70">
        <v>4.7777630843608456</v>
      </c>
      <c r="U5431" s="71">
        <v>94</v>
      </c>
    </row>
    <row r="5432" spans="1:21" x14ac:dyDescent="0.2">
      <c r="A5432" s="94">
        <v>860019420001</v>
      </c>
      <c r="B5432" s="95" t="s">
        <v>28</v>
      </c>
      <c r="C5432" s="95" t="s">
        <v>253</v>
      </c>
      <c r="D5432" s="95" t="s">
        <v>715</v>
      </c>
      <c r="E5432" s="96">
        <v>3</v>
      </c>
      <c r="F5432" s="88">
        <v>2019</v>
      </c>
      <c r="G5432" s="80" t="s">
        <v>260</v>
      </c>
      <c r="H5432" s="70">
        <v>2</v>
      </c>
      <c r="I5432" s="70">
        <v>2</v>
      </c>
      <c r="J5432" s="70">
        <v>2.0074844661903355</v>
      </c>
      <c r="K5432" s="70">
        <v>5.6775595296975592</v>
      </c>
      <c r="L5432" s="70">
        <v>6.9945544571630327</v>
      </c>
      <c r="M5432" s="70">
        <v>6.505483047077063</v>
      </c>
      <c r="N5432" s="70">
        <v>5.1384247051519338</v>
      </c>
      <c r="O5432" s="70">
        <v>6.5472655099414405</v>
      </c>
      <c r="P5432" s="70">
        <v>6.1699962006973852</v>
      </c>
      <c r="Q5432" s="70">
        <v>6.8340139562266886</v>
      </c>
      <c r="R5432" s="70">
        <v>2.0119839417263901</v>
      </c>
      <c r="S5432" s="70">
        <v>2</v>
      </c>
      <c r="T5432" s="70">
        <v>4.490563817822653</v>
      </c>
      <c r="U5432" s="71">
        <v>198</v>
      </c>
    </row>
    <row r="5433" spans="1:21" x14ac:dyDescent="0.2">
      <c r="A5433" s="94">
        <v>860025070001</v>
      </c>
      <c r="B5433" s="95" t="s">
        <v>28</v>
      </c>
      <c r="C5433" s="95" t="s">
        <v>253</v>
      </c>
      <c r="D5433" s="95" t="s">
        <v>716</v>
      </c>
      <c r="E5433" s="96">
        <v>3</v>
      </c>
      <c r="F5433" s="88">
        <v>2019</v>
      </c>
      <c r="G5433" s="80" t="s">
        <v>260</v>
      </c>
      <c r="H5433" s="70">
        <v>2</v>
      </c>
      <c r="I5433" s="70">
        <v>2</v>
      </c>
      <c r="J5433" s="70">
        <v>2.020529845431128</v>
      </c>
      <c r="K5433" s="70">
        <v>6.2151951669291616</v>
      </c>
      <c r="L5433" s="70">
        <v>6.9948494770442027</v>
      </c>
      <c r="M5433" s="70">
        <v>6.983589249279806</v>
      </c>
      <c r="N5433" s="70">
        <v>5.2325890583096593</v>
      </c>
      <c r="O5433" s="70">
        <v>6.5390984881970917</v>
      </c>
      <c r="P5433" s="70">
        <v>6.8109239387178242</v>
      </c>
      <c r="Q5433" s="70">
        <v>6.7451541475594485</v>
      </c>
      <c r="R5433" s="70">
        <v>2.1770609911455949</v>
      </c>
      <c r="S5433" s="70">
        <v>2</v>
      </c>
      <c r="T5433" s="70">
        <v>4.6432491968844936</v>
      </c>
      <c r="U5433" s="71">
        <v>158</v>
      </c>
    </row>
    <row r="5434" spans="1:21" x14ac:dyDescent="0.2">
      <c r="A5434" s="94">
        <v>860029300001</v>
      </c>
      <c r="B5434" s="95" t="s">
        <v>28</v>
      </c>
      <c r="C5434" s="95" t="s">
        <v>184</v>
      </c>
      <c r="D5434" s="95" t="s">
        <v>717</v>
      </c>
      <c r="E5434" s="96">
        <v>3</v>
      </c>
      <c r="F5434" s="88">
        <v>2019</v>
      </c>
      <c r="G5434" s="80" t="s">
        <v>260</v>
      </c>
      <c r="H5434" s="70">
        <v>2</v>
      </c>
      <c r="I5434" s="70">
        <v>2</v>
      </c>
      <c r="J5434" s="70">
        <v>2.0188916928402367</v>
      </c>
      <c r="K5434" s="70">
        <v>6.8582471972205203</v>
      </c>
      <c r="L5434" s="70">
        <v>6.9965659366945179</v>
      </c>
      <c r="M5434" s="70">
        <v>6.9802880290767062</v>
      </c>
      <c r="N5434" s="70">
        <v>6.0195511956596572</v>
      </c>
      <c r="O5434" s="70">
        <v>6.4997414016967348</v>
      </c>
      <c r="P5434" s="70">
        <v>6.9842599392453808</v>
      </c>
      <c r="Q5434" s="70">
        <v>6.9303431685415164</v>
      </c>
      <c r="R5434" s="70">
        <v>2.2013969011220551</v>
      </c>
      <c r="S5434" s="70">
        <v>2</v>
      </c>
      <c r="T5434" s="70">
        <v>4.7907737885081101</v>
      </c>
      <c r="U5434" s="71">
        <v>85</v>
      </c>
    </row>
    <row r="5435" spans="1:21" x14ac:dyDescent="0.2">
      <c r="A5435" s="94">
        <v>860029570001</v>
      </c>
      <c r="B5435" s="95" t="s">
        <v>28</v>
      </c>
      <c r="C5435" s="95" t="s">
        <v>184</v>
      </c>
      <c r="D5435" s="95" t="s">
        <v>718</v>
      </c>
      <c r="E5435" s="96">
        <v>3</v>
      </c>
      <c r="F5435" s="88">
        <v>2019</v>
      </c>
      <c r="G5435" s="80" t="s">
        <v>260</v>
      </c>
      <c r="H5435" s="70">
        <v>2</v>
      </c>
      <c r="I5435" s="70">
        <v>2</v>
      </c>
      <c r="J5435" s="70">
        <v>2.0190982312616095</v>
      </c>
      <c r="K5435" s="70">
        <v>6.1535515371426728</v>
      </c>
      <c r="L5435" s="70">
        <v>6.9951161031354419</v>
      </c>
      <c r="M5435" s="70">
        <v>6.9306884975751828</v>
      </c>
      <c r="N5435" s="70">
        <v>5.408177921595068</v>
      </c>
      <c r="O5435" s="70">
        <v>6.6329637182752252</v>
      </c>
      <c r="P5435" s="70">
        <v>6.5360014388985164</v>
      </c>
      <c r="Q5435" s="70">
        <v>6.2053630824558423</v>
      </c>
      <c r="R5435" s="70">
        <v>2.0825863717011317</v>
      </c>
      <c r="S5435" s="70">
        <v>2</v>
      </c>
      <c r="T5435" s="70">
        <v>4.5802955751700578</v>
      </c>
      <c r="U5435" s="71">
        <v>179</v>
      </c>
    </row>
    <row r="5436" spans="1:21" x14ac:dyDescent="0.2">
      <c r="A5436" s="94">
        <v>968547490001</v>
      </c>
      <c r="B5436" s="95" t="s">
        <v>78</v>
      </c>
      <c r="C5436" s="95" t="s">
        <v>79</v>
      </c>
      <c r="D5436" s="95" t="s">
        <v>719</v>
      </c>
      <c r="E5436" s="96">
        <v>3</v>
      </c>
      <c r="F5436" s="88">
        <v>2019</v>
      </c>
      <c r="G5436" s="80" t="s">
        <v>260</v>
      </c>
      <c r="H5436" s="70">
        <v>2.3713829562368778</v>
      </c>
      <c r="I5436" s="70">
        <v>2.373943597397199</v>
      </c>
      <c r="J5436" s="70">
        <v>2.0049546571379664</v>
      </c>
      <c r="K5436" s="70">
        <v>7</v>
      </c>
      <c r="L5436" s="70">
        <v>6.9943157060638459</v>
      </c>
      <c r="M5436" s="70">
        <v>5.7064013283490045</v>
      </c>
      <c r="N5436" s="70">
        <v>4.9894711867705883</v>
      </c>
      <c r="O5436" s="70">
        <v>3.9289882315201936</v>
      </c>
      <c r="P5436" s="70">
        <v>6.9553068346947962</v>
      </c>
      <c r="Q5436" s="70">
        <v>6.8188453732857237</v>
      </c>
      <c r="R5436" s="70">
        <v>2.2072364648213667</v>
      </c>
      <c r="S5436" s="70">
        <v>2</v>
      </c>
      <c r="T5436" s="70">
        <v>4.445903861356463</v>
      </c>
      <c r="U5436" s="71">
        <v>201</v>
      </c>
    </row>
    <row r="5437" spans="1:21" x14ac:dyDescent="0.2">
      <c r="A5437" s="94">
        <v>968540560001</v>
      </c>
      <c r="B5437" s="95" t="s">
        <v>19</v>
      </c>
      <c r="C5437" s="95" t="s">
        <v>63</v>
      </c>
      <c r="D5437" s="95" t="s">
        <v>720</v>
      </c>
      <c r="E5437" s="96">
        <v>3</v>
      </c>
      <c r="F5437" s="88">
        <v>2019</v>
      </c>
      <c r="G5437" s="80" t="s">
        <v>260</v>
      </c>
      <c r="H5437" s="70">
        <v>2.0115959358634288</v>
      </c>
      <c r="I5437" s="70">
        <v>2.0084067247738049</v>
      </c>
      <c r="J5437" s="70">
        <v>2.0049591608205715</v>
      </c>
      <c r="K5437" s="70">
        <v>7</v>
      </c>
      <c r="L5437" s="70">
        <v>6.995114845195836</v>
      </c>
      <c r="M5437" s="70">
        <v>7</v>
      </c>
      <c r="N5437" s="70">
        <v>5.5673546065578225</v>
      </c>
      <c r="O5437" s="70">
        <v>6.1931543639575866</v>
      </c>
      <c r="P5437" s="70">
        <v>6.9689721308107826</v>
      </c>
      <c r="Q5437" s="70">
        <v>6.7042564862441152</v>
      </c>
      <c r="R5437" s="70">
        <v>2.2767900142309818</v>
      </c>
      <c r="S5437" s="70">
        <v>2</v>
      </c>
      <c r="T5437" s="70">
        <v>4.7275503557045777</v>
      </c>
      <c r="U5437" s="71">
        <v>116</v>
      </c>
    </row>
    <row r="5438" spans="1:21" x14ac:dyDescent="0.2">
      <c r="A5438" s="94">
        <v>1060021770001</v>
      </c>
      <c r="B5438" s="95" t="s">
        <v>26</v>
      </c>
      <c r="C5438" s="95" t="s">
        <v>131</v>
      </c>
      <c r="D5438" s="95" t="s">
        <v>721</v>
      </c>
      <c r="E5438" s="96">
        <v>3</v>
      </c>
      <c r="F5438" s="88">
        <v>2019</v>
      </c>
      <c r="G5438" s="80" t="s">
        <v>260</v>
      </c>
      <c r="H5438" s="70">
        <v>2</v>
      </c>
      <c r="I5438" s="70">
        <v>2</v>
      </c>
      <c r="J5438" s="70">
        <v>2</v>
      </c>
      <c r="K5438" s="70">
        <v>7</v>
      </c>
      <c r="L5438" s="70">
        <v>6.9681677380968292</v>
      </c>
      <c r="M5438" s="70">
        <v>6.8247901427423656</v>
      </c>
      <c r="N5438" s="70">
        <v>3.6743614737949946</v>
      </c>
      <c r="O5438" s="70">
        <v>5.5714993724365636</v>
      </c>
      <c r="P5438" s="70">
        <v>6.9166539065583352</v>
      </c>
      <c r="Q5438" s="70">
        <v>6.599995246718259</v>
      </c>
      <c r="R5438" s="70">
        <v>3.8762749476908152</v>
      </c>
      <c r="S5438" s="70">
        <v>2</v>
      </c>
      <c r="T5438" s="70">
        <v>4.6193119023365146</v>
      </c>
      <c r="U5438" s="71">
        <v>166</v>
      </c>
    </row>
    <row r="5439" spans="1:21" x14ac:dyDescent="0.2">
      <c r="A5439" s="94">
        <v>1060014560001</v>
      </c>
      <c r="B5439" s="95" t="s">
        <v>26</v>
      </c>
      <c r="C5439" s="95" t="s">
        <v>56</v>
      </c>
      <c r="D5439" s="95" t="s">
        <v>722</v>
      </c>
      <c r="E5439" s="96">
        <v>3</v>
      </c>
      <c r="F5439" s="88">
        <v>2019</v>
      </c>
      <c r="G5439" s="80" t="s">
        <v>260</v>
      </c>
      <c r="H5439" s="70">
        <v>2</v>
      </c>
      <c r="I5439" s="70">
        <v>2</v>
      </c>
      <c r="J5439" s="70">
        <v>2.0203027335579575</v>
      </c>
      <c r="K5439" s="70">
        <v>7</v>
      </c>
      <c r="L5439" s="70">
        <v>6.9949152408469804</v>
      </c>
      <c r="M5439" s="70">
        <v>6.9869880678130212</v>
      </c>
      <c r="N5439" s="70">
        <v>5.6723548704674247</v>
      </c>
      <c r="O5439" s="70">
        <v>6.3347821790016754</v>
      </c>
      <c r="P5439" s="70">
        <v>6.9842599392453808</v>
      </c>
      <c r="Q5439" s="70">
        <v>6.9454139681850098</v>
      </c>
      <c r="R5439" s="70">
        <v>3.0226650927579408</v>
      </c>
      <c r="S5439" s="70">
        <v>2</v>
      </c>
      <c r="T5439" s="70">
        <v>4.83014017432295</v>
      </c>
      <c r="U5439" s="71">
        <v>63</v>
      </c>
    </row>
    <row r="5440" spans="1:21" x14ac:dyDescent="0.2">
      <c r="A5440" s="94">
        <v>1060025250001</v>
      </c>
      <c r="B5440" s="95" t="s">
        <v>26</v>
      </c>
      <c r="C5440" s="95" t="s">
        <v>131</v>
      </c>
      <c r="D5440" s="95" t="s">
        <v>723</v>
      </c>
      <c r="E5440" s="96">
        <v>3</v>
      </c>
      <c r="F5440" s="88">
        <v>2019</v>
      </c>
      <c r="G5440" s="80" t="s">
        <v>260</v>
      </c>
      <c r="H5440" s="70">
        <v>2</v>
      </c>
      <c r="I5440" s="70">
        <v>2</v>
      </c>
      <c r="J5440" s="70">
        <v>2</v>
      </c>
      <c r="K5440" s="70">
        <v>7</v>
      </c>
      <c r="L5440" s="70">
        <v>6.9983124756364257</v>
      </c>
      <c r="M5440" s="70">
        <v>7</v>
      </c>
      <c r="N5440" s="70">
        <v>4.992702347674463</v>
      </c>
      <c r="O5440" s="70">
        <v>6.2292374608613095</v>
      </c>
      <c r="P5440" s="70">
        <v>6.9842599392453808</v>
      </c>
      <c r="Q5440" s="70">
        <v>6.8726619007080032</v>
      </c>
      <c r="R5440" s="70">
        <v>2.4596196156023256</v>
      </c>
      <c r="S5440" s="70">
        <v>2</v>
      </c>
      <c r="T5440" s="70">
        <v>4.7113994783106588</v>
      </c>
      <c r="U5440" s="71">
        <v>131</v>
      </c>
    </row>
    <row r="5441" spans="1:21" x14ac:dyDescent="0.2">
      <c r="A5441" s="94">
        <v>1060022310001</v>
      </c>
      <c r="B5441" s="95" t="s">
        <v>26</v>
      </c>
      <c r="C5441" s="95" t="s">
        <v>56</v>
      </c>
      <c r="D5441" s="95" t="s">
        <v>724</v>
      </c>
      <c r="E5441" s="96">
        <v>3</v>
      </c>
      <c r="F5441" s="88">
        <v>2019</v>
      </c>
      <c r="G5441" s="80" t="s">
        <v>260</v>
      </c>
      <c r="H5441" s="70">
        <v>2.0268098199004139</v>
      </c>
      <c r="I5441" s="70">
        <v>2.0095569133968771</v>
      </c>
      <c r="J5441" s="70">
        <v>2.0146219381029331</v>
      </c>
      <c r="K5441" s="70">
        <v>7</v>
      </c>
      <c r="L5441" s="70">
        <v>6.9941467126640147</v>
      </c>
      <c r="M5441" s="70">
        <v>7</v>
      </c>
      <c r="N5441" s="70">
        <v>4.9511731292146637</v>
      </c>
      <c r="O5441" s="70">
        <v>6.3768385869091277</v>
      </c>
      <c r="P5441" s="70">
        <v>6.9842599392453808</v>
      </c>
      <c r="Q5441" s="70">
        <v>6.9533229619793806</v>
      </c>
      <c r="R5441" s="70">
        <v>2.7594299784168412</v>
      </c>
      <c r="S5441" s="70">
        <v>2</v>
      </c>
      <c r="T5441" s="70">
        <v>4.7558466649858033</v>
      </c>
      <c r="U5441" s="71">
        <v>101</v>
      </c>
    </row>
    <row r="5442" spans="1:21" x14ac:dyDescent="0.2">
      <c r="A5442" s="94">
        <v>1060014990001</v>
      </c>
      <c r="B5442" s="95" t="s">
        <v>26</v>
      </c>
      <c r="C5442" s="95" t="s">
        <v>150</v>
      </c>
      <c r="D5442" s="95" t="s">
        <v>725</v>
      </c>
      <c r="E5442" s="96">
        <v>3</v>
      </c>
      <c r="F5442" s="88">
        <v>2019</v>
      </c>
      <c r="G5442" s="80" t="s">
        <v>260</v>
      </c>
      <c r="H5442" s="70">
        <v>2</v>
      </c>
      <c r="I5442" s="70">
        <v>2</v>
      </c>
      <c r="J5442" s="70">
        <v>2.0195542299376612</v>
      </c>
      <c r="K5442" s="70">
        <v>6.1401812486918974</v>
      </c>
      <c r="L5442" s="70">
        <v>6.9936947939297704</v>
      </c>
      <c r="M5442" s="70">
        <v>6.9119029696277554</v>
      </c>
      <c r="N5442" s="70">
        <v>4.866565826969909</v>
      </c>
      <c r="O5442" s="70">
        <v>5.407175826088042</v>
      </c>
      <c r="P5442" s="70">
        <v>6.9684620494470959</v>
      </c>
      <c r="Q5442" s="70">
        <v>6.6737951107944973</v>
      </c>
      <c r="R5442" s="70">
        <v>2.7224944311239643</v>
      </c>
      <c r="S5442" s="70">
        <v>2</v>
      </c>
      <c r="T5442" s="70">
        <v>4.5586522072175493</v>
      </c>
      <c r="U5442" s="71">
        <v>188</v>
      </c>
    </row>
    <row r="5443" spans="1:21" x14ac:dyDescent="0.2">
      <c r="A5443" s="94">
        <v>1060023040001</v>
      </c>
      <c r="B5443" s="95" t="s">
        <v>26</v>
      </c>
      <c r="C5443" s="95" t="s">
        <v>56</v>
      </c>
      <c r="D5443" s="95" t="s">
        <v>726</v>
      </c>
      <c r="E5443" s="96">
        <v>3</v>
      </c>
      <c r="F5443" s="88">
        <v>2019</v>
      </c>
      <c r="G5443" s="80" t="s">
        <v>260</v>
      </c>
      <c r="H5443" s="70">
        <v>2</v>
      </c>
      <c r="I5443" s="70">
        <v>2</v>
      </c>
      <c r="J5443" s="70">
        <v>2.0267162387530138</v>
      </c>
      <c r="K5443" s="70">
        <v>7</v>
      </c>
      <c r="L5443" s="70">
        <v>6.9929914807797813</v>
      </c>
      <c r="M5443" s="70">
        <v>6.9898576859741466</v>
      </c>
      <c r="N5443" s="70">
        <v>5.7599308873704693</v>
      </c>
      <c r="O5443" s="70">
        <v>6.35378024178645</v>
      </c>
      <c r="P5443" s="70">
        <v>6.8962879845452489</v>
      </c>
      <c r="Q5443" s="70">
        <v>6.9886109376269294</v>
      </c>
      <c r="R5443" s="70">
        <v>2.4476565537011963</v>
      </c>
      <c r="S5443" s="70">
        <v>2</v>
      </c>
      <c r="T5443" s="70">
        <v>4.787986000878103</v>
      </c>
      <c r="U5443" s="71">
        <v>89</v>
      </c>
    </row>
    <row r="5444" spans="1:21" x14ac:dyDescent="0.2">
      <c r="A5444" s="94">
        <v>1060021260001</v>
      </c>
      <c r="B5444" s="95" t="s">
        <v>26</v>
      </c>
      <c r="C5444" s="95" t="s">
        <v>156</v>
      </c>
      <c r="D5444" s="95" t="s">
        <v>727</v>
      </c>
      <c r="E5444" s="96">
        <v>3</v>
      </c>
      <c r="F5444" s="88">
        <v>2019</v>
      </c>
      <c r="G5444" s="80" t="s">
        <v>260</v>
      </c>
      <c r="H5444" s="70">
        <v>2.1094852315580566</v>
      </c>
      <c r="I5444" s="70">
        <v>2.0986950384565501</v>
      </c>
      <c r="J5444" s="70">
        <v>2.0112202959016385</v>
      </c>
      <c r="K5444" s="70">
        <v>7</v>
      </c>
      <c r="L5444" s="70">
        <v>6.992422100424351</v>
      </c>
      <c r="M5444" s="70">
        <v>6.9556991776069959</v>
      </c>
      <c r="N5444" s="70">
        <v>4.8913839487038153</v>
      </c>
      <c r="O5444" s="70">
        <v>6.0972009800333025</v>
      </c>
      <c r="P5444" s="70">
        <v>6.8457061300117594</v>
      </c>
      <c r="Q5444" s="70">
        <v>6.9903062519883381</v>
      </c>
      <c r="R5444" s="70">
        <v>4.3822597858696692</v>
      </c>
      <c r="S5444" s="70">
        <v>2</v>
      </c>
      <c r="T5444" s="70">
        <v>4.8645315783795402</v>
      </c>
      <c r="U5444" s="71">
        <v>44</v>
      </c>
    </row>
    <row r="5445" spans="1:21" x14ac:dyDescent="0.2">
      <c r="A5445" s="94">
        <v>1060020610001</v>
      </c>
      <c r="B5445" s="95" t="s">
        <v>26</v>
      </c>
      <c r="C5445" s="95" t="s">
        <v>131</v>
      </c>
      <c r="D5445" s="95" t="s">
        <v>728</v>
      </c>
      <c r="E5445" s="96">
        <v>3</v>
      </c>
      <c r="F5445" s="88">
        <v>2019</v>
      </c>
      <c r="G5445" s="80" t="s">
        <v>260</v>
      </c>
      <c r="H5445" s="70">
        <v>2</v>
      </c>
      <c r="I5445" s="70">
        <v>2</v>
      </c>
      <c r="J5445" s="70">
        <v>2.0062690467737307</v>
      </c>
      <c r="K5445" s="70">
        <v>7</v>
      </c>
      <c r="L5445" s="70">
        <v>6.9977465977084261</v>
      </c>
      <c r="M5445" s="70">
        <v>6.9071753393171429</v>
      </c>
      <c r="N5445" s="70">
        <v>4.4008691853722324</v>
      </c>
      <c r="O5445" s="70">
        <v>6.1211741259776575</v>
      </c>
      <c r="P5445" s="70">
        <v>6.631740331758329</v>
      </c>
      <c r="Q5445" s="70">
        <v>6.9435768816185943</v>
      </c>
      <c r="R5445" s="70">
        <v>2.4365746424151218</v>
      </c>
      <c r="S5445" s="70">
        <v>2</v>
      </c>
      <c r="T5445" s="70">
        <v>4.6204271792451026</v>
      </c>
      <c r="U5445" s="71">
        <v>163</v>
      </c>
    </row>
    <row r="5446" spans="1:21" x14ac:dyDescent="0.2">
      <c r="A5446" s="94">
        <v>1060022230001</v>
      </c>
      <c r="B5446" s="95" t="s">
        <v>26</v>
      </c>
      <c r="C5446" s="95" t="s">
        <v>156</v>
      </c>
      <c r="D5446" s="95" t="s">
        <v>729</v>
      </c>
      <c r="E5446" s="96">
        <v>3</v>
      </c>
      <c r="F5446" s="88">
        <v>2019</v>
      </c>
      <c r="G5446" s="80" t="s">
        <v>260</v>
      </c>
      <c r="H5446" s="70">
        <v>5.6425711176979476</v>
      </c>
      <c r="I5446" s="70">
        <v>7</v>
      </c>
      <c r="J5446" s="70">
        <v>2.0461591907960321</v>
      </c>
      <c r="K5446" s="70">
        <v>7</v>
      </c>
      <c r="L5446" s="70">
        <v>6.9974131065542347</v>
      </c>
      <c r="M5446" s="70">
        <v>7</v>
      </c>
      <c r="N5446" s="70">
        <v>7</v>
      </c>
      <c r="O5446" s="70">
        <v>6.0560304804011347</v>
      </c>
      <c r="P5446" s="70">
        <v>7</v>
      </c>
      <c r="Q5446" s="70">
        <v>6.8433372755014625</v>
      </c>
      <c r="R5446" s="70">
        <v>2.668766203735955</v>
      </c>
      <c r="S5446" s="70">
        <v>2</v>
      </c>
      <c r="T5446" s="70">
        <v>5.6045231145572307</v>
      </c>
      <c r="U5446" s="71">
        <v>1</v>
      </c>
    </row>
    <row r="5447" spans="1:21" x14ac:dyDescent="0.2">
      <c r="A5447" s="94">
        <v>1060019600001</v>
      </c>
      <c r="B5447" s="95" t="s">
        <v>26</v>
      </c>
      <c r="C5447" s="95" t="s">
        <v>71</v>
      </c>
      <c r="D5447" s="95" t="s">
        <v>675</v>
      </c>
      <c r="E5447" s="96">
        <v>3</v>
      </c>
      <c r="F5447" s="88">
        <v>2019</v>
      </c>
      <c r="G5447" s="80" t="s">
        <v>260</v>
      </c>
      <c r="H5447" s="70">
        <v>2</v>
      </c>
      <c r="I5447" s="70">
        <v>2</v>
      </c>
      <c r="J5447" s="70">
        <v>2.0406005962975931</v>
      </c>
      <c r="K5447" s="70">
        <v>7</v>
      </c>
      <c r="L5447" s="70">
        <v>6.997178634558872</v>
      </c>
      <c r="M5447" s="70">
        <v>7</v>
      </c>
      <c r="N5447" s="70">
        <v>6.0668006360346673</v>
      </c>
      <c r="O5447" s="70">
        <v>5.588196766313505</v>
      </c>
      <c r="P5447" s="70">
        <v>6.8195084313224026</v>
      </c>
      <c r="Q5447" s="70">
        <v>6.8188344398442942</v>
      </c>
      <c r="R5447" s="70">
        <v>2.3376016919963725</v>
      </c>
      <c r="S5447" s="70">
        <v>2</v>
      </c>
      <c r="T5447" s="70">
        <v>4.7223934330306427</v>
      </c>
      <c r="U5447" s="71">
        <v>123</v>
      </c>
    </row>
    <row r="5448" spans="1:21" x14ac:dyDescent="0.2">
      <c r="A5448" s="94">
        <v>1160024930001</v>
      </c>
      <c r="B5448" s="95" t="s">
        <v>27</v>
      </c>
      <c r="C5448" s="95" t="s">
        <v>229</v>
      </c>
      <c r="D5448" s="95" t="s">
        <v>730</v>
      </c>
      <c r="E5448" s="96">
        <v>3</v>
      </c>
      <c r="F5448" s="88">
        <v>2019</v>
      </c>
      <c r="G5448" s="80" t="s">
        <v>260</v>
      </c>
      <c r="H5448" s="70">
        <v>2</v>
      </c>
      <c r="I5448" s="70">
        <v>2</v>
      </c>
      <c r="J5448" s="70">
        <v>2.017142599540203</v>
      </c>
      <c r="K5448" s="70">
        <v>6.5077234289019854</v>
      </c>
      <c r="L5448" s="70">
        <v>6.9965115723718583</v>
      </c>
      <c r="M5448" s="70">
        <v>6.9884256247949823</v>
      </c>
      <c r="N5448" s="70">
        <v>5.4993645057791607</v>
      </c>
      <c r="O5448" s="70">
        <v>6.3580945180604287</v>
      </c>
      <c r="P5448" s="70">
        <v>6.948717611235951</v>
      </c>
      <c r="Q5448" s="70">
        <v>6.6936148320512983</v>
      </c>
      <c r="R5448" s="70">
        <v>2.306611805416106</v>
      </c>
      <c r="S5448" s="70">
        <v>2</v>
      </c>
      <c r="T5448" s="70">
        <v>4.6930172081793318</v>
      </c>
      <c r="U5448" s="71">
        <v>144</v>
      </c>
    </row>
    <row r="5449" spans="1:21" x14ac:dyDescent="0.2">
      <c r="A5449" s="94">
        <v>1160032600001</v>
      </c>
      <c r="B5449" s="95" t="s">
        <v>27</v>
      </c>
      <c r="C5449" s="95" t="s">
        <v>188</v>
      </c>
      <c r="D5449" s="95" t="s">
        <v>731</v>
      </c>
      <c r="E5449" s="96">
        <v>3</v>
      </c>
      <c r="F5449" s="88">
        <v>2019</v>
      </c>
      <c r="G5449" s="80" t="s">
        <v>260</v>
      </c>
      <c r="H5449" s="70">
        <v>2</v>
      </c>
      <c r="I5449" s="70">
        <v>2</v>
      </c>
      <c r="J5449" s="70">
        <v>2.0088292176185591</v>
      </c>
      <c r="K5449" s="70">
        <v>7</v>
      </c>
      <c r="L5449" s="70">
        <v>6.9938043801920227</v>
      </c>
      <c r="M5449" s="70">
        <v>6.9522682414197892</v>
      </c>
      <c r="N5449" s="70">
        <v>4.8180649644843747</v>
      </c>
      <c r="O5449" s="70">
        <v>6.5579727420602056</v>
      </c>
      <c r="P5449" s="70">
        <v>6.8945219594527902</v>
      </c>
      <c r="Q5449" s="70">
        <v>6.8141389899086642</v>
      </c>
      <c r="R5449" s="70">
        <v>2.3709569370756718</v>
      </c>
      <c r="S5449" s="70">
        <v>2</v>
      </c>
      <c r="T5449" s="70">
        <v>4.7008797860176728</v>
      </c>
      <c r="U5449" s="71">
        <v>141</v>
      </c>
    </row>
    <row r="5450" spans="1:21" x14ac:dyDescent="0.2">
      <c r="A5450" s="94">
        <v>1160024770001</v>
      </c>
      <c r="B5450" s="95" t="s">
        <v>27</v>
      </c>
      <c r="C5450" s="95" t="s">
        <v>217</v>
      </c>
      <c r="D5450" s="95" t="s">
        <v>732</v>
      </c>
      <c r="E5450" s="96">
        <v>3</v>
      </c>
      <c r="F5450" s="88">
        <v>2019</v>
      </c>
      <c r="G5450" s="80" t="s">
        <v>260</v>
      </c>
      <c r="H5450" s="70">
        <v>2</v>
      </c>
      <c r="I5450" s="70">
        <v>2</v>
      </c>
      <c r="J5450" s="70">
        <v>2.0136551493326054</v>
      </c>
      <c r="K5450" s="70">
        <v>5.8787033313565438</v>
      </c>
      <c r="L5450" s="70">
        <v>6.9930648884516851</v>
      </c>
      <c r="M5450" s="70">
        <v>6.7553044567522011</v>
      </c>
      <c r="N5450" s="70">
        <v>4.7985785263202727</v>
      </c>
      <c r="O5450" s="70">
        <v>6.3013299187074328</v>
      </c>
      <c r="P5450" s="70">
        <v>6.810460903504918</v>
      </c>
      <c r="Q5450" s="70">
        <v>6.3436289913296484</v>
      </c>
      <c r="R5450" s="70">
        <v>2.273112715610516</v>
      </c>
      <c r="S5450" s="70">
        <v>2</v>
      </c>
      <c r="T5450" s="70">
        <v>4.513986573447152</v>
      </c>
      <c r="U5450" s="71">
        <v>194</v>
      </c>
    </row>
    <row r="5451" spans="1:21" x14ac:dyDescent="0.2">
      <c r="A5451" s="94">
        <v>1160029140001</v>
      </c>
      <c r="B5451" s="95" t="s">
        <v>27</v>
      </c>
      <c r="C5451" s="95" t="s">
        <v>27</v>
      </c>
      <c r="D5451" s="95" t="s">
        <v>733</v>
      </c>
      <c r="E5451" s="96">
        <v>3</v>
      </c>
      <c r="F5451" s="88">
        <v>2019</v>
      </c>
      <c r="G5451" s="80" t="s">
        <v>260</v>
      </c>
      <c r="H5451" s="70">
        <v>2.0982181630701655</v>
      </c>
      <c r="I5451" s="70">
        <v>2.0461871406942405</v>
      </c>
      <c r="J5451" s="70">
        <v>2.0316380415352082</v>
      </c>
      <c r="K5451" s="70">
        <v>7</v>
      </c>
      <c r="L5451" s="70">
        <v>6.9947483148351477</v>
      </c>
      <c r="M5451" s="70">
        <v>6.8639089984868713</v>
      </c>
      <c r="N5451" s="70">
        <v>5.3700968339234061</v>
      </c>
      <c r="O5451" s="70">
        <v>6.3711825166368916</v>
      </c>
      <c r="P5451" s="70">
        <v>6.9842599392453808</v>
      </c>
      <c r="Q5451" s="70">
        <v>6.9734086180131412</v>
      </c>
      <c r="R5451" s="70">
        <v>3.7536089051782922</v>
      </c>
      <c r="S5451" s="70">
        <v>2</v>
      </c>
      <c r="T5451" s="70">
        <v>4.8739381226348959</v>
      </c>
      <c r="U5451" s="71">
        <v>40</v>
      </c>
    </row>
    <row r="5452" spans="1:21" x14ac:dyDescent="0.2">
      <c r="A5452" s="94">
        <v>1160023610001</v>
      </c>
      <c r="B5452" s="95" t="s">
        <v>27</v>
      </c>
      <c r="C5452" s="95" t="s">
        <v>178</v>
      </c>
      <c r="D5452" s="95" t="s">
        <v>734</v>
      </c>
      <c r="E5452" s="96">
        <v>3</v>
      </c>
      <c r="F5452" s="88">
        <v>2019</v>
      </c>
      <c r="G5452" s="80" t="s">
        <v>260</v>
      </c>
      <c r="H5452" s="70">
        <v>2.0360659538312458</v>
      </c>
      <c r="I5452" s="70">
        <v>2.0410103928193122</v>
      </c>
      <c r="J5452" s="70">
        <v>2.0125485201412712</v>
      </c>
      <c r="K5452" s="70">
        <v>7</v>
      </c>
      <c r="L5452" s="70">
        <v>6.9947279666734676</v>
      </c>
      <c r="M5452" s="70">
        <v>7</v>
      </c>
      <c r="N5452" s="70">
        <v>5.5960564437516105</v>
      </c>
      <c r="O5452" s="70">
        <v>6.5092758026351527</v>
      </c>
      <c r="P5452" s="70">
        <v>6.9561233925804391</v>
      </c>
      <c r="Q5452" s="70">
        <v>6.992050964740061</v>
      </c>
      <c r="R5452" s="70">
        <v>3.1234352659522879</v>
      </c>
      <c r="S5452" s="70">
        <v>2</v>
      </c>
      <c r="T5452" s="70">
        <v>4.8551078919270712</v>
      </c>
      <c r="U5452" s="71">
        <v>49</v>
      </c>
    </row>
    <row r="5453" spans="1:21" x14ac:dyDescent="0.2">
      <c r="A5453" s="94">
        <v>1160023530001</v>
      </c>
      <c r="B5453" s="95" t="s">
        <v>27</v>
      </c>
      <c r="C5453" s="95" t="s">
        <v>166</v>
      </c>
      <c r="D5453" s="95" t="s">
        <v>735</v>
      </c>
      <c r="E5453" s="96">
        <v>3</v>
      </c>
      <c r="F5453" s="88">
        <v>2019</v>
      </c>
      <c r="G5453" s="80" t="s">
        <v>260</v>
      </c>
      <c r="H5453" s="70">
        <v>2</v>
      </c>
      <c r="I5453" s="70">
        <v>2</v>
      </c>
      <c r="J5453" s="70">
        <v>2.011493835088876</v>
      </c>
      <c r="K5453" s="70">
        <v>5.8342454756794293</v>
      </c>
      <c r="L5453" s="70">
        <v>6.9951216270531882</v>
      </c>
      <c r="M5453" s="70">
        <v>6.9826597041751466</v>
      </c>
      <c r="N5453" s="70">
        <v>4.7739419408833212</v>
      </c>
      <c r="O5453" s="70">
        <v>5.6902939419802756</v>
      </c>
      <c r="P5453" s="70">
        <v>6.9842599392453808</v>
      </c>
      <c r="Q5453" s="70">
        <v>6.5657841730347828</v>
      </c>
      <c r="R5453" s="70">
        <v>2.1672516867750922</v>
      </c>
      <c r="S5453" s="70">
        <v>2</v>
      </c>
      <c r="T5453" s="70">
        <v>4.5004210269929583</v>
      </c>
      <c r="U5453" s="71">
        <v>196</v>
      </c>
    </row>
    <row r="5454" spans="1:21" x14ac:dyDescent="0.2">
      <c r="A5454" s="94">
        <v>1160022990001</v>
      </c>
      <c r="B5454" s="95" t="s">
        <v>27</v>
      </c>
      <c r="C5454" s="95" t="s">
        <v>178</v>
      </c>
      <c r="D5454" s="95" t="s">
        <v>736</v>
      </c>
      <c r="E5454" s="96">
        <v>3</v>
      </c>
      <c r="F5454" s="88">
        <v>2019</v>
      </c>
      <c r="G5454" s="80" t="s">
        <v>260</v>
      </c>
      <c r="H5454" s="70">
        <v>2</v>
      </c>
      <c r="I5454" s="70">
        <v>2</v>
      </c>
      <c r="J5454" s="70">
        <v>2.0078496946601003</v>
      </c>
      <c r="K5454" s="70">
        <v>7</v>
      </c>
      <c r="L5454" s="70">
        <v>6.9952586018589171</v>
      </c>
      <c r="M5454" s="70">
        <v>6.8450208367246281</v>
      </c>
      <c r="N5454" s="70">
        <v>4.9232475299872291</v>
      </c>
      <c r="O5454" s="70">
        <v>6.3246414914738969</v>
      </c>
      <c r="P5454" s="70">
        <v>6.9842599392453808</v>
      </c>
      <c r="Q5454" s="70">
        <v>6.9888288592550909</v>
      </c>
      <c r="R5454" s="70">
        <v>2.5736253946864998</v>
      </c>
      <c r="S5454" s="70">
        <v>2</v>
      </c>
      <c r="T5454" s="70">
        <v>4.7202276956576457</v>
      </c>
      <c r="U5454" s="71">
        <v>125</v>
      </c>
    </row>
    <row r="5455" spans="1:21" x14ac:dyDescent="0.2">
      <c r="A5455" s="94">
        <v>1160026980001</v>
      </c>
      <c r="B5455" s="95" t="s">
        <v>27</v>
      </c>
      <c r="C5455" s="95" t="s">
        <v>178</v>
      </c>
      <c r="D5455" s="95" t="s">
        <v>737</v>
      </c>
      <c r="E5455" s="96">
        <v>3</v>
      </c>
      <c r="F5455" s="88">
        <v>2019</v>
      </c>
      <c r="G5455" s="80" t="s">
        <v>260</v>
      </c>
      <c r="H5455" s="70">
        <v>2</v>
      </c>
      <c r="I5455" s="70">
        <v>2</v>
      </c>
      <c r="J5455" s="70">
        <v>2.0161781745884939</v>
      </c>
      <c r="K5455" s="70">
        <v>5.8956331895884571</v>
      </c>
      <c r="L5455" s="70">
        <v>6.9934980537104146</v>
      </c>
      <c r="M5455" s="70">
        <v>6.9771956699668571</v>
      </c>
      <c r="N5455" s="70">
        <v>5.4179553452252565</v>
      </c>
      <c r="O5455" s="70">
        <v>6.2666700646396283</v>
      </c>
      <c r="P5455" s="70">
        <v>6.8698402652428916</v>
      </c>
      <c r="Q5455" s="70">
        <v>6.7119113480607639</v>
      </c>
      <c r="R5455" s="70">
        <v>2.1486674312640566</v>
      </c>
      <c r="S5455" s="70">
        <v>2</v>
      </c>
      <c r="T5455" s="70">
        <v>4.6081291285239017</v>
      </c>
      <c r="U5455" s="71">
        <v>170</v>
      </c>
    </row>
    <row r="5456" spans="1:21" x14ac:dyDescent="0.2">
      <c r="A5456" s="94">
        <v>1160026390001</v>
      </c>
      <c r="B5456" s="95" t="s">
        <v>27</v>
      </c>
      <c r="C5456" s="95" t="s">
        <v>127</v>
      </c>
      <c r="D5456" s="95" t="s">
        <v>738</v>
      </c>
      <c r="E5456" s="96">
        <v>3</v>
      </c>
      <c r="F5456" s="88">
        <v>2019</v>
      </c>
      <c r="G5456" s="80" t="s">
        <v>260</v>
      </c>
      <c r="H5456" s="70">
        <v>2.000247386744805</v>
      </c>
      <c r="I5456" s="70">
        <v>2.0002014278824203</v>
      </c>
      <c r="J5456" s="70">
        <v>2.0152263978355158</v>
      </c>
      <c r="K5456" s="70">
        <v>7</v>
      </c>
      <c r="L5456" s="70">
        <v>6.9940638451873749</v>
      </c>
      <c r="M5456" s="70">
        <v>6.9453166238121238</v>
      </c>
      <c r="N5456" s="70">
        <v>5.5274365703586312</v>
      </c>
      <c r="O5456" s="70">
        <v>6.4968392824552517</v>
      </c>
      <c r="P5456" s="70">
        <v>6.9277838219990802</v>
      </c>
      <c r="Q5456" s="70">
        <v>6.9841616028674274</v>
      </c>
      <c r="R5456" s="70">
        <v>2.7234472572769923</v>
      </c>
      <c r="S5456" s="70">
        <v>2</v>
      </c>
      <c r="T5456" s="70">
        <v>4.8012270180349681</v>
      </c>
      <c r="U5456" s="71">
        <v>78</v>
      </c>
    </row>
    <row r="5457" spans="1:21" x14ac:dyDescent="0.2">
      <c r="A5457" s="94">
        <v>1160031550001</v>
      </c>
      <c r="B5457" s="95" t="s">
        <v>27</v>
      </c>
      <c r="C5457" s="95" t="s">
        <v>190</v>
      </c>
      <c r="D5457" s="95" t="s">
        <v>739</v>
      </c>
      <c r="E5457" s="96">
        <v>3</v>
      </c>
      <c r="F5457" s="88">
        <v>2019</v>
      </c>
      <c r="G5457" s="80" t="s">
        <v>260</v>
      </c>
      <c r="H5457" s="70">
        <v>2</v>
      </c>
      <c r="I5457" s="70">
        <v>2</v>
      </c>
      <c r="J5457" s="70">
        <v>2.0786840070356503</v>
      </c>
      <c r="K5457" s="70">
        <v>6.1232835077813581</v>
      </c>
      <c r="L5457" s="70">
        <v>6.9957256348509018</v>
      </c>
      <c r="M5457" s="70">
        <v>6.979405073013992</v>
      </c>
      <c r="N5457" s="70">
        <v>5.2314768215979495</v>
      </c>
      <c r="O5457" s="70">
        <v>6.2791161836151295</v>
      </c>
      <c r="P5457" s="70">
        <v>4.9638303789860077</v>
      </c>
      <c r="Q5457" s="70">
        <v>6.7699419282108559</v>
      </c>
      <c r="R5457" s="70">
        <v>3.2449176215465489</v>
      </c>
      <c r="S5457" s="70">
        <v>2</v>
      </c>
      <c r="T5457" s="70">
        <v>4.5555317630531995</v>
      </c>
      <c r="U5457" s="71">
        <v>189</v>
      </c>
    </row>
    <row r="5458" spans="1:21" x14ac:dyDescent="0.2">
      <c r="A5458" s="94">
        <v>1160029570001</v>
      </c>
      <c r="B5458" s="95" t="s">
        <v>27</v>
      </c>
      <c r="C5458" s="95" t="s">
        <v>218</v>
      </c>
      <c r="D5458" s="95" t="s">
        <v>740</v>
      </c>
      <c r="E5458" s="96">
        <v>3</v>
      </c>
      <c r="F5458" s="88">
        <v>2019</v>
      </c>
      <c r="G5458" s="80" t="s">
        <v>260</v>
      </c>
      <c r="H5458" s="70">
        <v>2.3927717821355539</v>
      </c>
      <c r="I5458" s="70">
        <v>2.23023070402829</v>
      </c>
      <c r="J5458" s="70">
        <v>2.0052397743187731</v>
      </c>
      <c r="K5458" s="70">
        <v>5.8186184904786753</v>
      </c>
      <c r="L5458" s="70">
        <v>6.9950140412846817</v>
      </c>
      <c r="M5458" s="70">
        <v>6.9678263444088513</v>
      </c>
      <c r="N5458" s="70">
        <v>4.7158866280665723</v>
      </c>
      <c r="O5458" s="70">
        <v>6.0310223704116934</v>
      </c>
      <c r="P5458" s="70">
        <v>6.9652431828668497</v>
      </c>
      <c r="Q5458" s="70">
        <v>6.5597857206598889</v>
      </c>
      <c r="R5458" s="70">
        <v>2.0866637629294895</v>
      </c>
      <c r="S5458" s="70">
        <v>2</v>
      </c>
      <c r="T5458" s="70">
        <v>4.5640252334657765</v>
      </c>
      <c r="U5458" s="71">
        <v>185</v>
      </c>
    </row>
    <row r="5459" spans="1:21" x14ac:dyDescent="0.2">
      <c r="A5459" s="94">
        <v>1160023960001</v>
      </c>
      <c r="B5459" s="95" t="s">
        <v>27</v>
      </c>
      <c r="C5459" s="95" t="s">
        <v>229</v>
      </c>
      <c r="D5459" s="95" t="s">
        <v>741</v>
      </c>
      <c r="E5459" s="96">
        <v>3</v>
      </c>
      <c r="F5459" s="88">
        <v>2019</v>
      </c>
      <c r="G5459" s="80" t="s">
        <v>260</v>
      </c>
      <c r="H5459" s="70">
        <v>2</v>
      </c>
      <c r="I5459" s="70">
        <v>2</v>
      </c>
      <c r="J5459" s="70">
        <v>2.0101045649398275</v>
      </c>
      <c r="K5459" s="70">
        <v>5.9046260359553173</v>
      </c>
      <c r="L5459" s="70">
        <v>6.9954052995807219</v>
      </c>
      <c r="M5459" s="70">
        <v>6.9107344147012206</v>
      </c>
      <c r="N5459" s="70">
        <v>5.1993503976056017</v>
      </c>
      <c r="O5459" s="70">
        <v>5.9854565922623948</v>
      </c>
      <c r="P5459" s="70">
        <v>6.9572178407776155</v>
      </c>
      <c r="Q5459" s="70">
        <v>6.8397308291096746</v>
      </c>
      <c r="R5459" s="70">
        <v>2.0735121666780394</v>
      </c>
      <c r="S5459" s="70">
        <v>2</v>
      </c>
      <c r="T5459" s="70">
        <v>4.5730115118008676</v>
      </c>
      <c r="U5459" s="71">
        <v>182</v>
      </c>
    </row>
    <row r="5460" spans="1:21" x14ac:dyDescent="0.2">
      <c r="A5460" s="94">
        <v>1160027520001</v>
      </c>
      <c r="B5460" s="95" t="s">
        <v>27</v>
      </c>
      <c r="C5460" s="95" t="s">
        <v>105</v>
      </c>
      <c r="D5460" s="95" t="s">
        <v>698</v>
      </c>
      <c r="E5460" s="96">
        <v>3</v>
      </c>
      <c r="F5460" s="88">
        <v>2019</v>
      </c>
      <c r="G5460" s="80" t="s">
        <v>260</v>
      </c>
      <c r="H5460" s="70">
        <v>2</v>
      </c>
      <c r="I5460" s="70">
        <v>2</v>
      </c>
      <c r="J5460" s="70">
        <v>2.0083324397639268</v>
      </c>
      <c r="K5460" s="70">
        <v>7</v>
      </c>
      <c r="L5460" s="70">
        <v>6.9937339620497552</v>
      </c>
      <c r="M5460" s="70">
        <v>6.8970176604229065</v>
      </c>
      <c r="N5460" s="70">
        <v>4.8365077947726389</v>
      </c>
      <c r="O5460" s="70">
        <v>6.2807716305942787</v>
      </c>
      <c r="P5460" s="70">
        <v>6.8996455899760276</v>
      </c>
      <c r="Q5460" s="70">
        <v>6.9863211936202063</v>
      </c>
      <c r="R5460" s="70">
        <v>2.3154619863200714</v>
      </c>
      <c r="S5460" s="70">
        <v>2</v>
      </c>
      <c r="T5460" s="70">
        <v>4.6848160214599845</v>
      </c>
      <c r="U5460" s="71">
        <v>148</v>
      </c>
    </row>
    <row r="5461" spans="1:21" x14ac:dyDescent="0.2">
      <c r="A5461" s="94">
        <v>1160033680001</v>
      </c>
      <c r="B5461" s="95" t="s">
        <v>27</v>
      </c>
      <c r="C5461" s="95" t="s">
        <v>190</v>
      </c>
      <c r="D5461" s="95" t="s">
        <v>742</v>
      </c>
      <c r="E5461" s="96">
        <v>3</v>
      </c>
      <c r="F5461" s="88">
        <v>2019</v>
      </c>
      <c r="G5461" s="80" t="s">
        <v>260</v>
      </c>
      <c r="H5461" s="70">
        <v>2.1770374962437034</v>
      </c>
      <c r="I5461" s="70">
        <v>2.0473604200952273</v>
      </c>
      <c r="J5461" s="70">
        <v>2.4401924872142855</v>
      </c>
      <c r="K5461" s="70">
        <v>2</v>
      </c>
      <c r="L5461" s="70">
        <v>6.9912743941883306</v>
      </c>
      <c r="M5461" s="70">
        <v>6.6152574582632004</v>
      </c>
      <c r="N5461" s="70">
        <v>2</v>
      </c>
      <c r="O5461" s="70">
        <v>6.4977754481305121</v>
      </c>
      <c r="P5461" s="70">
        <v>6.3471183742626263</v>
      </c>
      <c r="Q5461" s="70">
        <v>6.5000959593119472</v>
      </c>
      <c r="R5461" s="70">
        <v>3.3584377230761637</v>
      </c>
      <c r="S5461" s="70">
        <v>2</v>
      </c>
      <c r="T5461" s="70">
        <v>4.0812124800654992</v>
      </c>
      <c r="U5461" s="71">
        <v>205</v>
      </c>
    </row>
    <row r="5462" spans="1:21" x14ac:dyDescent="0.2">
      <c r="A5462" s="94">
        <v>1160031470001</v>
      </c>
      <c r="B5462" s="95" t="s">
        <v>27</v>
      </c>
      <c r="C5462" s="95" t="s">
        <v>178</v>
      </c>
      <c r="D5462" s="95" t="s">
        <v>743</v>
      </c>
      <c r="E5462" s="96">
        <v>3</v>
      </c>
      <c r="F5462" s="88">
        <v>2019</v>
      </c>
      <c r="G5462" s="80" t="s">
        <v>260</v>
      </c>
      <c r="H5462" s="70">
        <v>2</v>
      </c>
      <c r="I5462" s="70">
        <v>2</v>
      </c>
      <c r="J5462" s="70">
        <v>2.0091206358470557</v>
      </c>
      <c r="K5462" s="70">
        <v>7</v>
      </c>
      <c r="L5462" s="70">
        <v>6.9961649523300666</v>
      </c>
      <c r="M5462" s="70">
        <v>6.7123349683975828</v>
      </c>
      <c r="N5462" s="70">
        <v>5.2834599146628829</v>
      </c>
      <c r="O5462" s="70">
        <v>6.4122241436030674</v>
      </c>
      <c r="P5462" s="70">
        <v>6.9134949783571642</v>
      </c>
      <c r="Q5462" s="70">
        <v>6.9597815502986267</v>
      </c>
      <c r="R5462" s="70">
        <v>2.2707457876761969</v>
      </c>
      <c r="S5462" s="70">
        <v>2</v>
      </c>
      <c r="T5462" s="70">
        <v>4.7131105775977202</v>
      </c>
      <c r="U5462" s="71">
        <v>130</v>
      </c>
    </row>
    <row r="5463" spans="1:21" x14ac:dyDescent="0.2">
      <c r="A5463" s="94">
        <v>1160034140001</v>
      </c>
      <c r="B5463" s="95" t="s">
        <v>27</v>
      </c>
      <c r="C5463" s="95" t="s">
        <v>246</v>
      </c>
      <c r="D5463" s="95" t="s">
        <v>744</v>
      </c>
      <c r="E5463" s="96">
        <v>3</v>
      </c>
      <c r="F5463" s="88">
        <v>2019</v>
      </c>
      <c r="G5463" s="80" t="s">
        <v>260</v>
      </c>
      <c r="H5463" s="70">
        <v>2</v>
      </c>
      <c r="I5463" s="70">
        <v>2</v>
      </c>
      <c r="J5463" s="70">
        <v>2.0145245413782877</v>
      </c>
      <c r="K5463" s="70">
        <v>6.3080106225164929</v>
      </c>
      <c r="L5463" s="70">
        <v>6.998802314620578</v>
      </c>
      <c r="M5463" s="70">
        <v>6.9809473208769797</v>
      </c>
      <c r="N5463" s="70">
        <v>5.7807383072358256</v>
      </c>
      <c r="O5463" s="70">
        <v>6.5702291670001145</v>
      </c>
      <c r="P5463" s="70">
        <v>6.9186668462844017</v>
      </c>
      <c r="Q5463" s="70">
        <v>6.8584051871709617</v>
      </c>
      <c r="R5463" s="70">
        <v>2.2563291373698635</v>
      </c>
      <c r="S5463" s="70">
        <v>2</v>
      </c>
      <c r="T5463" s="70">
        <v>4.7238877870377927</v>
      </c>
      <c r="U5463" s="71">
        <v>119</v>
      </c>
    </row>
    <row r="5464" spans="1:21" x14ac:dyDescent="0.2">
      <c r="A5464" s="94">
        <v>1160022050001</v>
      </c>
      <c r="B5464" s="95" t="s">
        <v>27</v>
      </c>
      <c r="C5464" s="95" t="s">
        <v>166</v>
      </c>
      <c r="D5464" s="95" t="s">
        <v>745</v>
      </c>
      <c r="E5464" s="96">
        <v>3</v>
      </c>
      <c r="F5464" s="88">
        <v>2019</v>
      </c>
      <c r="G5464" s="80" t="s">
        <v>260</v>
      </c>
      <c r="H5464" s="70">
        <v>2</v>
      </c>
      <c r="I5464" s="70">
        <v>2</v>
      </c>
      <c r="J5464" s="70">
        <v>2.0128777404635194</v>
      </c>
      <c r="K5464" s="70">
        <v>6.8172867087997862</v>
      </c>
      <c r="L5464" s="70">
        <v>6.9957487966570255</v>
      </c>
      <c r="M5464" s="70">
        <v>6.9653324504389982</v>
      </c>
      <c r="N5464" s="70">
        <v>5.5080948589335339</v>
      </c>
      <c r="O5464" s="70">
        <v>6.6968627738763189</v>
      </c>
      <c r="P5464" s="70">
        <v>6.9629902701063324</v>
      </c>
      <c r="Q5464" s="70">
        <v>6.8352420147774833</v>
      </c>
      <c r="R5464" s="70">
        <v>2.260459649555</v>
      </c>
      <c r="S5464" s="70">
        <v>2</v>
      </c>
      <c r="T5464" s="70">
        <v>4.7545746053006663</v>
      </c>
      <c r="U5464" s="71">
        <v>104</v>
      </c>
    </row>
    <row r="5465" spans="1:21" x14ac:dyDescent="0.2">
      <c r="A5465" s="94">
        <v>1160032870001</v>
      </c>
      <c r="B5465" s="95" t="s">
        <v>27</v>
      </c>
      <c r="C5465" s="95" t="s">
        <v>27</v>
      </c>
      <c r="D5465" s="95" t="s">
        <v>746</v>
      </c>
      <c r="E5465" s="96">
        <v>3</v>
      </c>
      <c r="F5465" s="88">
        <v>2019</v>
      </c>
      <c r="G5465" s="80" t="s">
        <v>260</v>
      </c>
      <c r="H5465" s="70">
        <v>3.2643164872715387</v>
      </c>
      <c r="I5465" s="70">
        <v>3.1547947560160172</v>
      </c>
      <c r="J5465" s="70">
        <v>2.1324817627233648</v>
      </c>
      <c r="K5465" s="70">
        <v>7</v>
      </c>
      <c r="L5465" s="70">
        <v>6.9978289498556574</v>
      </c>
      <c r="M5465" s="70">
        <v>7</v>
      </c>
      <c r="N5465" s="70">
        <v>5.1440779577818541</v>
      </c>
      <c r="O5465" s="70">
        <v>6.389611861586487</v>
      </c>
      <c r="P5465" s="70">
        <v>6.7522978554856028</v>
      </c>
      <c r="Q5465" s="70">
        <v>6.9085685243187251</v>
      </c>
      <c r="R5465" s="70">
        <v>4.024954118257682</v>
      </c>
      <c r="S5465" s="70">
        <v>2</v>
      </c>
      <c r="T5465" s="70">
        <v>5.0640776894414117</v>
      </c>
      <c r="U5465" s="71">
        <v>11</v>
      </c>
    </row>
    <row r="5466" spans="1:21" x14ac:dyDescent="0.2">
      <c r="A5466" s="94">
        <v>1160024690001</v>
      </c>
      <c r="B5466" s="95" t="s">
        <v>27</v>
      </c>
      <c r="C5466" s="95" t="s">
        <v>217</v>
      </c>
      <c r="D5466" s="95" t="s">
        <v>747</v>
      </c>
      <c r="E5466" s="96">
        <v>3</v>
      </c>
      <c r="F5466" s="88">
        <v>2019</v>
      </c>
      <c r="G5466" s="80" t="s">
        <v>260</v>
      </c>
      <c r="H5466" s="70">
        <v>2</v>
      </c>
      <c r="I5466" s="70">
        <v>2</v>
      </c>
      <c r="J5466" s="70">
        <v>2.0252919215163221</v>
      </c>
      <c r="K5466" s="70">
        <v>6.7809242750111576</v>
      </c>
      <c r="L5466" s="70">
        <v>6.994212834302842</v>
      </c>
      <c r="M5466" s="70">
        <v>6.9935734802722074</v>
      </c>
      <c r="N5466" s="70">
        <v>5.6374089612210696</v>
      </c>
      <c r="O5466" s="70">
        <v>6.3969048660163956</v>
      </c>
      <c r="P5466" s="70">
        <v>6.9842599392453808</v>
      </c>
      <c r="Q5466" s="70">
        <v>6.3863798759796895</v>
      </c>
      <c r="R5466" s="70">
        <v>2.5766688716409334</v>
      </c>
      <c r="S5466" s="70">
        <v>2</v>
      </c>
      <c r="T5466" s="70">
        <v>4.7313020854338337</v>
      </c>
      <c r="U5466" s="71">
        <v>113</v>
      </c>
    </row>
    <row r="5467" spans="1:21" x14ac:dyDescent="0.2">
      <c r="A5467" s="94">
        <v>1160028090001</v>
      </c>
      <c r="B5467" s="95" t="s">
        <v>27</v>
      </c>
      <c r="C5467" s="95" t="s">
        <v>27</v>
      </c>
      <c r="D5467" s="95" t="s">
        <v>748</v>
      </c>
      <c r="E5467" s="96">
        <v>3</v>
      </c>
      <c r="F5467" s="88">
        <v>2019</v>
      </c>
      <c r="G5467" s="80" t="s">
        <v>260</v>
      </c>
      <c r="H5467" s="70">
        <v>2.1209042412448742</v>
      </c>
      <c r="I5467" s="70">
        <v>2.0786149974961261</v>
      </c>
      <c r="J5467" s="70">
        <v>2.0212241027435041</v>
      </c>
      <c r="K5467" s="70">
        <v>7</v>
      </c>
      <c r="L5467" s="70">
        <v>6.9958060086442631</v>
      </c>
      <c r="M5467" s="70">
        <v>6.9753381474305307</v>
      </c>
      <c r="N5467" s="70">
        <v>5.9660856129481576</v>
      </c>
      <c r="O5467" s="70">
        <v>6.507449604455803</v>
      </c>
      <c r="P5467" s="70">
        <v>6.9842599392453808</v>
      </c>
      <c r="Q5467" s="70">
        <v>6.9228963668400896</v>
      </c>
      <c r="R5467" s="70">
        <v>2.718038744307945</v>
      </c>
      <c r="S5467" s="70">
        <v>2</v>
      </c>
      <c r="T5467" s="70">
        <v>4.8575514804463902</v>
      </c>
      <c r="U5467" s="71">
        <v>47</v>
      </c>
    </row>
    <row r="5468" spans="1:21" x14ac:dyDescent="0.2">
      <c r="A5468" s="94">
        <v>1160031390001</v>
      </c>
      <c r="B5468" s="95" t="s">
        <v>27</v>
      </c>
      <c r="C5468" s="95" t="s">
        <v>190</v>
      </c>
      <c r="D5468" s="95" t="s">
        <v>749</v>
      </c>
      <c r="E5468" s="96">
        <v>3</v>
      </c>
      <c r="F5468" s="88">
        <v>2019</v>
      </c>
      <c r="G5468" s="80" t="s">
        <v>260</v>
      </c>
      <c r="H5468" s="70">
        <v>2.058705868620788</v>
      </c>
      <c r="I5468" s="70">
        <v>2.0699879103542775</v>
      </c>
      <c r="J5468" s="70">
        <v>2.0252873117945085</v>
      </c>
      <c r="K5468" s="70">
        <v>7</v>
      </c>
      <c r="L5468" s="70">
        <v>6.9957108589426102</v>
      </c>
      <c r="M5468" s="70">
        <v>7</v>
      </c>
      <c r="N5468" s="70">
        <v>5.4049141962324683</v>
      </c>
      <c r="O5468" s="70">
        <v>6.4450943725577172</v>
      </c>
      <c r="P5468" s="70">
        <v>6.9286585455172114</v>
      </c>
      <c r="Q5468" s="70">
        <v>6.898301678874156</v>
      </c>
      <c r="R5468" s="70">
        <v>3.4019619175301052</v>
      </c>
      <c r="S5468" s="70">
        <v>2</v>
      </c>
      <c r="T5468" s="70">
        <v>4.8523852217019874</v>
      </c>
      <c r="U5468" s="71">
        <v>51</v>
      </c>
    </row>
    <row r="5469" spans="1:21" x14ac:dyDescent="0.2">
      <c r="A5469" s="94">
        <v>1160030150001</v>
      </c>
      <c r="B5469" s="95" t="s">
        <v>27</v>
      </c>
      <c r="C5469" s="95" t="s">
        <v>27</v>
      </c>
      <c r="D5469" s="95" t="s">
        <v>169</v>
      </c>
      <c r="E5469" s="96">
        <v>3</v>
      </c>
      <c r="F5469" s="88">
        <v>2019</v>
      </c>
      <c r="G5469" s="80" t="s">
        <v>260</v>
      </c>
      <c r="H5469" s="70">
        <v>2</v>
      </c>
      <c r="I5469" s="70">
        <v>2</v>
      </c>
      <c r="J5469" s="70">
        <v>2.0157765887863723</v>
      </c>
      <c r="K5469" s="70">
        <v>7</v>
      </c>
      <c r="L5469" s="70">
        <v>6.9947776977712985</v>
      </c>
      <c r="M5469" s="70">
        <v>7</v>
      </c>
      <c r="N5469" s="70">
        <v>4.8547175463998977</v>
      </c>
      <c r="O5469" s="70">
        <v>6.4616335544512156</v>
      </c>
      <c r="P5469" s="70">
        <v>6.8964097309967256</v>
      </c>
      <c r="Q5469" s="70">
        <v>6.8689835124688994</v>
      </c>
      <c r="R5469" s="70">
        <v>2.4004066734576019</v>
      </c>
      <c r="S5469" s="70">
        <v>2</v>
      </c>
      <c r="T5469" s="70">
        <v>4.7077254420276677</v>
      </c>
      <c r="U5469" s="71">
        <v>135</v>
      </c>
    </row>
    <row r="5470" spans="1:21" x14ac:dyDescent="0.2">
      <c r="A5470" s="94">
        <v>1160039450001</v>
      </c>
      <c r="B5470" s="95" t="s">
        <v>27</v>
      </c>
      <c r="C5470" s="95" t="s">
        <v>190</v>
      </c>
      <c r="D5470" s="95" t="s">
        <v>750</v>
      </c>
      <c r="E5470" s="96">
        <v>3</v>
      </c>
      <c r="F5470" s="88">
        <v>2019</v>
      </c>
      <c r="G5470" s="80" t="s">
        <v>260</v>
      </c>
      <c r="H5470" s="70">
        <v>2</v>
      </c>
      <c r="I5470" s="70">
        <v>2</v>
      </c>
      <c r="J5470" s="70">
        <v>2.0181617754475818</v>
      </c>
      <c r="K5470" s="70">
        <v>7</v>
      </c>
      <c r="L5470" s="70">
        <v>6.9967274371190795</v>
      </c>
      <c r="M5470" s="70">
        <v>6.9671995463920391</v>
      </c>
      <c r="N5470" s="70">
        <v>4.9313605436010155</v>
      </c>
      <c r="O5470" s="70">
        <v>6.0597316754759731</v>
      </c>
      <c r="P5470" s="70">
        <v>6.9842599392453808</v>
      </c>
      <c r="Q5470" s="70">
        <v>6.8822494577915423</v>
      </c>
      <c r="R5470" s="70">
        <v>2.4857977228139272</v>
      </c>
      <c r="S5470" s="70">
        <v>2</v>
      </c>
      <c r="T5470" s="70">
        <v>4.6937906748238785</v>
      </c>
      <c r="U5470" s="71">
        <v>143</v>
      </c>
    </row>
    <row r="5471" spans="1:21" x14ac:dyDescent="0.2">
      <c r="A5471" s="94">
        <v>1160029490001</v>
      </c>
      <c r="B5471" s="95" t="s">
        <v>27</v>
      </c>
      <c r="C5471" s="95" t="s">
        <v>251</v>
      </c>
      <c r="D5471" s="95" t="s">
        <v>751</v>
      </c>
      <c r="E5471" s="96">
        <v>3</v>
      </c>
      <c r="F5471" s="88">
        <v>2019</v>
      </c>
      <c r="G5471" s="80" t="s">
        <v>260</v>
      </c>
      <c r="H5471" s="70">
        <v>2</v>
      </c>
      <c r="I5471" s="70">
        <v>2</v>
      </c>
      <c r="J5471" s="70">
        <v>2.0237545743462366</v>
      </c>
      <c r="K5471" s="70">
        <v>7</v>
      </c>
      <c r="L5471" s="70">
        <v>6.9957483081237042</v>
      </c>
      <c r="M5471" s="70">
        <v>7</v>
      </c>
      <c r="N5471" s="70">
        <v>5.3862123425060284</v>
      </c>
      <c r="O5471" s="70">
        <v>6.3335708855487471</v>
      </c>
      <c r="P5471" s="70">
        <v>6.9842599392453808</v>
      </c>
      <c r="Q5471" s="70">
        <v>6.9799877545462286</v>
      </c>
      <c r="R5471" s="70">
        <v>5.693697960645733</v>
      </c>
      <c r="S5471" s="70">
        <v>2</v>
      </c>
      <c r="T5471" s="70">
        <v>5.0331026470801721</v>
      </c>
      <c r="U5471" s="71">
        <v>16</v>
      </c>
    </row>
    <row r="5472" spans="1:21" x14ac:dyDescent="0.2">
      <c r="A5472" s="94">
        <v>1160032280001</v>
      </c>
      <c r="B5472" s="95" t="s">
        <v>27</v>
      </c>
      <c r="C5472" s="95" t="s">
        <v>27</v>
      </c>
      <c r="D5472" s="95" t="s">
        <v>752</v>
      </c>
      <c r="E5472" s="96">
        <v>3</v>
      </c>
      <c r="F5472" s="88">
        <v>2019</v>
      </c>
      <c r="G5472" s="80" t="s">
        <v>260</v>
      </c>
      <c r="H5472" s="70">
        <v>2.3011231936444201</v>
      </c>
      <c r="I5472" s="70">
        <v>2.2767955529483492</v>
      </c>
      <c r="J5472" s="70">
        <v>2.0405456917781279</v>
      </c>
      <c r="K5472" s="70">
        <v>7</v>
      </c>
      <c r="L5472" s="70">
        <v>6.9981989073508784</v>
      </c>
      <c r="M5472" s="70">
        <v>7</v>
      </c>
      <c r="N5472" s="70">
        <v>5.0672209681165272</v>
      </c>
      <c r="O5472" s="70">
        <v>6.6778073995072296</v>
      </c>
      <c r="P5472" s="70">
        <v>6.9842599392453808</v>
      </c>
      <c r="Q5472" s="70">
        <v>6.8836543392437033</v>
      </c>
      <c r="R5472" s="70">
        <v>3.0130561103419167</v>
      </c>
      <c r="S5472" s="70">
        <v>2</v>
      </c>
      <c r="T5472" s="70">
        <v>4.8535551751813779</v>
      </c>
      <c r="U5472" s="71">
        <v>50</v>
      </c>
    </row>
    <row r="5473" spans="1:21" x14ac:dyDescent="0.2">
      <c r="A5473" s="94">
        <v>1160026630001</v>
      </c>
      <c r="B5473" s="95" t="s">
        <v>27</v>
      </c>
      <c r="C5473" s="95" t="s">
        <v>166</v>
      </c>
      <c r="D5473" s="95" t="s">
        <v>753</v>
      </c>
      <c r="E5473" s="96">
        <v>3</v>
      </c>
      <c r="F5473" s="88">
        <v>2019</v>
      </c>
      <c r="G5473" s="80" t="s">
        <v>260</v>
      </c>
      <c r="H5473" s="70">
        <v>2</v>
      </c>
      <c r="I5473" s="70">
        <v>2</v>
      </c>
      <c r="J5473" s="70">
        <v>2.010973178660183</v>
      </c>
      <c r="K5473" s="70">
        <v>6.1861209049153567</v>
      </c>
      <c r="L5473" s="70">
        <v>6.9937053395524185</v>
      </c>
      <c r="M5473" s="70">
        <v>7</v>
      </c>
      <c r="N5473" s="70">
        <v>5.1905509935146004</v>
      </c>
      <c r="O5473" s="70">
        <v>6.0814944234374275</v>
      </c>
      <c r="P5473" s="70">
        <v>6.8953952541505545</v>
      </c>
      <c r="Q5473" s="70">
        <v>6.7219211468988975</v>
      </c>
      <c r="R5473" s="70">
        <v>2.3627945865279685</v>
      </c>
      <c r="S5473" s="70">
        <v>2</v>
      </c>
      <c r="T5473" s="70">
        <v>4.62024631897145</v>
      </c>
      <c r="U5473" s="71">
        <v>164</v>
      </c>
    </row>
    <row r="5474" spans="1:21" x14ac:dyDescent="0.2">
      <c r="A5474" s="94">
        <v>1160031120001</v>
      </c>
      <c r="B5474" s="95" t="s">
        <v>27</v>
      </c>
      <c r="C5474" s="95" t="s">
        <v>188</v>
      </c>
      <c r="D5474" s="95" t="s">
        <v>754</v>
      </c>
      <c r="E5474" s="96">
        <v>3</v>
      </c>
      <c r="F5474" s="88">
        <v>2019</v>
      </c>
      <c r="G5474" s="80" t="s">
        <v>260</v>
      </c>
      <c r="H5474" s="70">
        <v>2.0106603992689549</v>
      </c>
      <c r="I5474" s="70">
        <v>2.0137769034398851</v>
      </c>
      <c r="J5474" s="70">
        <v>2.0078815142044397</v>
      </c>
      <c r="K5474" s="70">
        <v>7</v>
      </c>
      <c r="L5474" s="70">
        <v>6.9980629620299064</v>
      </c>
      <c r="M5474" s="70">
        <v>6.7232036745637007</v>
      </c>
      <c r="N5474" s="70">
        <v>5.1666941634405674</v>
      </c>
      <c r="O5474" s="70">
        <v>6.0574639298271356</v>
      </c>
      <c r="P5474" s="70">
        <v>6.8598319668229744</v>
      </c>
      <c r="Q5474" s="70">
        <v>6.8608182353563114</v>
      </c>
      <c r="R5474" s="70">
        <v>2.8715866007169688</v>
      </c>
      <c r="S5474" s="70">
        <v>2</v>
      </c>
      <c r="T5474" s="70">
        <v>4.7141650291392381</v>
      </c>
      <c r="U5474" s="71">
        <v>129</v>
      </c>
    </row>
    <row r="5475" spans="1:21" x14ac:dyDescent="0.2">
      <c r="A5475" s="94">
        <v>1260042650001</v>
      </c>
      <c r="B5475" s="95" t="s">
        <v>24</v>
      </c>
      <c r="C5475" s="95" t="s">
        <v>163</v>
      </c>
      <c r="D5475" s="95" t="s">
        <v>755</v>
      </c>
      <c r="E5475" s="96">
        <v>3</v>
      </c>
      <c r="F5475" s="88">
        <v>2019</v>
      </c>
      <c r="G5475" s="80" t="s">
        <v>260</v>
      </c>
      <c r="H5475" s="70">
        <v>2.0460926188554658</v>
      </c>
      <c r="I5475" s="70">
        <v>2.0333763941176461</v>
      </c>
      <c r="J5475" s="70">
        <v>2.0180341255870209</v>
      </c>
      <c r="K5475" s="70">
        <v>7</v>
      </c>
      <c r="L5475" s="70">
        <v>6.9951554117191268</v>
      </c>
      <c r="M5475" s="70">
        <v>6.9784035737638819</v>
      </c>
      <c r="N5475" s="70">
        <v>5.1522442318733574</v>
      </c>
      <c r="O5475" s="70">
        <v>5.0911716129085338</v>
      </c>
      <c r="P5475" s="70">
        <v>6.9297145042291088</v>
      </c>
      <c r="Q5475" s="70">
        <v>6.9797372058338203</v>
      </c>
      <c r="R5475" s="70">
        <v>4.7482261729200808</v>
      </c>
      <c r="S5475" s="70">
        <v>2</v>
      </c>
      <c r="T5475" s="70">
        <v>4.83101298765067</v>
      </c>
      <c r="U5475" s="71">
        <v>61</v>
      </c>
    </row>
    <row r="5476" spans="1:21" x14ac:dyDescent="0.2">
      <c r="A5476" s="94">
        <v>1260041840001</v>
      </c>
      <c r="B5476" s="95" t="s">
        <v>24</v>
      </c>
      <c r="C5476" s="95" t="s">
        <v>136</v>
      </c>
      <c r="D5476" s="95" t="s">
        <v>756</v>
      </c>
      <c r="E5476" s="96">
        <v>3</v>
      </c>
      <c r="F5476" s="88">
        <v>2019</v>
      </c>
      <c r="G5476" s="80" t="s">
        <v>260</v>
      </c>
      <c r="H5476" s="70">
        <v>2</v>
      </c>
      <c r="I5476" s="70">
        <v>2</v>
      </c>
      <c r="J5476" s="70">
        <v>2.0091794097019871</v>
      </c>
      <c r="K5476" s="70">
        <v>7</v>
      </c>
      <c r="L5476" s="70">
        <v>6.995272301280135</v>
      </c>
      <c r="M5476" s="70">
        <v>6.9750917232142209</v>
      </c>
      <c r="N5476" s="70">
        <v>5.027144194684448</v>
      </c>
      <c r="O5476" s="70">
        <v>5.276420011477426</v>
      </c>
      <c r="P5476" s="70">
        <v>6.9024487765357598</v>
      </c>
      <c r="Q5476" s="70">
        <v>6.9941543899553524</v>
      </c>
      <c r="R5476" s="70">
        <v>2.2171856120628051</v>
      </c>
      <c r="S5476" s="70">
        <v>2</v>
      </c>
      <c r="T5476" s="70">
        <v>4.6164080349093455</v>
      </c>
      <c r="U5476" s="71">
        <v>167</v>
      </c>
    </row>
    <row r="5477" spans="1:21" x14ac:dyDescent="0.2">
      <c r="A5477" s="94">
        <v>1260027500001</v>
      </c>
      <c r="B5477" s="95" t="s">
        <v>24</v>
      </c>
      <c r="C5477" s="95" t="s">
        <v>175</v>
      </c>
      <c r="D5477" s="95" t="s">
        <v>757</v>
      </c>
      <c r="E5477" s="96">
        <v>3</v>
      </c>
      <c r="F5477" s="88">
        <v>2019</v>
      </c>
      <c r="G5477" s="80" t="s">
        <v>260</v>
      </c>
      <c r="H5477" s="70">
        <v>2</v>
      </c>
      <c r="I5477" s="70">
        <v>2</v>
      </c>
      <c r="J5477" s="70">
        <v>2.0258238076650752</v>
      </c>
      <c r="K5477" s="70">
        <v>6.8401470541639826</v>
      </c>
      <c r="L5477" s="70">
        <v>6.994904817380168</v>
      </c>
      <c r="M5477" s="70">
        <v>6.9874827336629419</v>
      </c>
      <c r="N5477" s="70">
        <v>5.2806674389758683</v>
      </c>
      <c r="O5477" s="70">
        <v>5.2208908136320904</v>
      </c>
      <c r="P5477" s="70">
        <v>5.6960559142712182</v>
      </c>
      <c r="Q5477" s="70">
        <v>6.6557070852941385</v>
      </c>
      <c r="R5477" s="70">
        <v>3.0248101721335114</v>
      </c>
      <c r="S5477" s="70">
        <v>2</v>
      </c>
      <c r="T5477" s="70">
        <v>4.5605408197649178</v>
      </c>
      <c r="U5477" s="71">
        <v>187</v>
      </c>
    </row>
    <row r="5478" spans="1:21" x14ac:dyDescent="0.2">
      <c r="A5478" s="94">
        <v>1360025620001</v>
      </c>
      <c r="B5478" s="95" t="s">
        <v>20</v>
      </c>
      <c r="C5478" s="95" t="s">
        <v>54</v>
      </c>
      <c r="D5478" s="95" t="s">
        <v>758</v>
      </c>
      <c r="E5478" s="96">
        <v>3</v>
      </c>
      <c r="F5478" s="88">
        <v>2019</v>
      </c>
      <c r="G5478" s="80" t="s">
        <v>260</v>
      </c>
      <c r="H5478" s="70">
        <v>2</v>
      </c>
      <c r="I5478" s="70">
        <v>2</v>
      </c>
      <c r="J5478" s="70">
        <v>2.0129688234508398</v>
      </c>
      <c r="K5478" s="70">
        <v>6.7275801112490488</v>
      </c>
      <c r="L5478" s="70">
        <v>6.9947616224847753</v>
      </c>
      <c r="M5478" s="70">
        <v>6.9754110247914234</v>
      </c>
      <c r="N5478" s="70">
        <v>5.3515617596304139</v>
      </c>
      <c r="O5478" s="70">
        <v>6.4475721396186731</v>
      </c>
      <c r="P5478" s="70">
        <v>6.9842599392453808</v>
      </c>
      <c r="Q5478" s="70">
        <v>6.9009336068679197</v>
      </c>
      <c r="R5478" s="70">
        <v>2.2901357339480035</v>
      </c>
      <c r="S5478" s="70">
        <v>2</v>
      </c>
      <c r="T5478" s="70">
        <v>4.7237653967738726</v>
      </c>
      <c r="U5478" s="71">
        <v>120</v>
      </c>
    </row>
    <row r="5479" spans="1:21" x14ac:dyDescent="0.2">
      <c r="A5479" s="94">
        <v>1360030890001</v>
      </c>
      <c r="B5479" s="95" t="s">
        <v>20</v>
      </c>
      <c r="C5479" s="95" t="s">
        <v>159</v>
      </c>
      <c r="D5479" s="95" t="s">
        <v>759</v>
      </c>
      <c r="E5479" s="96">
        <v>3</v>
      </c>
      <c r="F5479" s="88">
        <v>2019</v>
      </c>
      <c r="G5479" s="80" t="s">
        <v>260</v>
      </c>
      <c r="H5479" s="70">
        <v>2.0145966471778727</v>
      </c>
      <c r="I5479" s="70">
        <v>2.0134350181535385</v>
      </c>
      <c r="J5479" s="70">
        <v>2.0057709364191023</v>
      </c>
      <c r="K5479" s="70">
        <v>6.1302471358909267</v>
      </c>
      <c r="L5479" s="70">
        <v>6.9946464753987438</v>
      </c>
      <c r="M5479" s="70">
        <v>7</v>
      </c>
      <c r="N5479" s="70">
        <v>4.6310624398848175</v>
      </c>
      <c r="O5479" s="70">
        <v>5.7629887220971163</v>
      </c>
      <c r="P5479" s="70">
        <v>6.9628661671084222</v>
      </c>
      <c r="Q5479" s="70">
        <v>6.6868770991567468</v>
      </c>
      <c r="R5479" s="70">
        <v>2.344376181006274</v>
      </c>
      <c r="S5479" s="70">
        <v>2</v>
      </c>
      <c r="T5479" s="70">
        <v>4.5455722351911305</v>
      </c>
      <c r="U5479" s="71">
        <v>190</v>
      </c>
    </row>
    <row r="5480" spans="1:21" x14ac:dyDescent="0.2">
      <c r="A5480" s="94">
        <v>1360026780001</v>
      </c>
      <c r="B5480" s="95" t="s">
        <v>20</v>
      </c>
      <c r="C5480" s="95" t="s">
        <v>254</v>
      </c>
      <c r="D5480" s="95" t="s">
        <v>760</v>
      </c>
      <c r="E5480" s="96">
        <v>3</v>
      </c>
      <c r="F5480" s="88">
        <v>2019</v>
      </c>
      <c r="G5480" s="80" t="s">
        <v>260</v>
      </c>
      <c r="H5480" s="70">
        <v>2.0082055609931153</v>
      </c>
      <c r="I5480" s="70">
        <v>2.0091919302141084</v>
      </c>
      <c r="J5480" s="70">
        <v>2.0131660145656904</v>
      </c>
      <c r="K5480" s="70">
        <v>6.6141852276230635</v>
      </c>
      <c r="L5480" s="70">
        <v>6.9952070130312336</v>
      </c>
      <c r="M5480" s="70">
        <v>7</v>
      </c>
      <c r="N5480" s="70">
        <v>5.4321236791214691</v>
      </c>
      <c r="O5480" s="70">
        <v>6.0957448626715891</v>
      </c>
      <c r="P5480" s="70">
        <v>6.936887020232354</v>
      </c>
      <c r="Q5480" s="70">
        <v>6.7766810354052343</v>
      </c>
      <c r="R5480" s="70">
        <v>2.7834007473802673</v>
      </c>
      <c r="S5480" s="70">
        <v>2</v>
      </c>
      <c r="T5480" s="70">
        <v>4.7220660909365106</v>
      </c>
      <c r="U5480" s="71">
        <v>124</v>
      </c>
    </row>
    <row r="5481" spans="1:21" x14ac:dyDescent="0.2">
      <c r="A5481" s="94">
        <v>1360034960001</v>
      </c>
      <c r="B5481" s="95" t="s">
        <v>20</v>
      </c>
      <c r="C5481" s="95" t="s">
        <v>87</v>
      </c>
      <c r="D5481" s="95" t="s">
        <v>761</v>
      </c>
      <c r="E5481" s="96">
        <v>3</v>
      </c>
      <c r="F5481" s="88">
        <v>2019</v>
      </c>
      <c r="G5481" s="80" t="s">
        <v>260</v>
      </c>
      <c r="H5481" s="70">
        <v>2</v>
      </c>
      <c r="I5481" s="70">
        <v>2</v>
      </c>
      <c r="J5481" s="70">
        <v>2.0148688763645048</v>
      </c>
      <c r="K5481" s="70">
        <v>6.3818227981781357</v>
      </c>
      <c r="L5481" s="70">
        <v>6.9937054629757895</v>
      </c>
      <c r="M5481" s="70">
        <v>6.9853045983956097</v>
      </c>
      <c r="N5481" s="70">
        <v>5.586664833921005</v>
      </c>
      <c r="O5481" s="70">
        <v>6.2329127981131185</v>
      </c>
      <c r="P5481" s="70">
        <v>6.8691826864541081</v>
      </c>
      <c r="Q5481" s="70">
        <v>6.698804248751923</v>
      </c>
      <c r="R5481" s="70">
        <v>2.0055345252578909</v>
      </c>
      <c r="S5481" s="70">
        <v>2</v>
      </c>
      <c r="T5481" s="70">
        <v>4.6474000690343411</v>
      </c>
      <c r="U5481" s="71">
        <v>154</v>
      </c>
    </row>
    <row r="5482" spans="1:21" x14ac:dyDescent="0.2">
      <c r="A5482" s="94">
        <v>1360043870001</v>
      </c>
      <c r="B5482" s="95" t="s">
        <v>20</v>
      </c>
      <c r="C5482" s="95" t="s">
        <v>249</v>
      </c>
      <c r="D5482" s="95" t="s">
        <v>762</v>
      </c>
      <c r="E5482" s="96">
        <v>3</v>
      </c>
      <c r="F5482" s="88">
        <v>2019</v>
      </c>
      <c r="G5482" s="80" t="s">
        <v>260</v>
      </c>
      <c r="H5482" s="70">
        <v>2.012850133044545</v>
      </c>
      <c r="I5482" s="70">
        <v>2.0050190306113702</v>
      </c>
      <c r="J5482" s="70">
        <v>2.0148239214159216</v>
      </c>
      <c r="K5482" s="70">
        <v>6.4145555987904244</v>
      </c>
      <c r="L5482" s="70">
        <v>6.9946779693290315</v>
      </c>
      <c r="M5482" s="70">
        <v>6.9900036142045892</v>
      </c>
      <c r="N5482" s="70">
        <v>4.9696234569977182</v>
      </c>
      <c r="O5482" s="70">
        <v>5.9883034450535648</v>
      </c>
      <c r="P5482" s="70">
        <v>6.9183357951027293</v>
      </c>
      <c r="Q5482" s="70">
        <v>6.1323082331766896</v>
      </c>
      <c r="R5482" s="70">
        <v>2.9382729229621392</v>
      </c>
      <c r="S5482" s="70">
        <v>2</v>
      </c>
      <c r="T5482" s="70">
        <v>4.6148978433907271</v>
      </c>
      <c r="U5482" s="71">
        <v>169</v>
      </c>
    </row>
    <row r="5483" spans="1:21" x14ac:dyDescent="0.2">
      <c r="A5483" s="94">
        <v>1360042470001</v>
      </c>
      <c r="B5483" s="95" t="s">
        <v>20</v>
      </c>
      <c r="C5483" s="95" t="s">
        <v>243</v>
      </c>
      <c r="D5483" s="95" t="s">
        <v>763</v>
      </c>
      <c r="E5483" s="96">
        <v>3</v>
      </c>
      <c r="F5483" s="88">
        <v>2019</v>
      </c>
      <c r="G5483" s="80" t="s">
        <v>260</v>
      </c>
      <c r="H5483" s="70">
        <v>2</v>
      </c>
      <c r="I5483" s="70">
        <v>2</v>
      </c>
      <c r="J5483" s="70">
        <v>2.0180921867640649</v>
      </c>
      <c r="K5483" s="70">
        <v>6.6666330226536381</v>
      </c>
      <c r="L5483" s="70">
        <v>6.9975625922957967</v>
      </c>
      <c r="M5483" s="70">
        <v>6.9869106070485207</v>
      </c>
      <c r="N5483" s="70">
        <v>5.7549623372386609</v>
      </c>
      <c r="O5483" s="70">
        <v>6.5990458176758215</v>
      </c>
      <c r="P5483" s="70">
        <v>6.9481235393735785</v>
      </c>
      <c r="Q5483" s="70">
        <v>6.7586714626013631</v>
      </c>
      <c r="R5483" s="70">
        <v>2.2991313415939278</v>
      </c>
      <c r="S5483" s="70">
        <v>2</v>
      </c>
      <c r="T5483" s="70">
        <v>4.7524277422704477</v>
      </c>
      <c r="U5483" s="71">
        <v>106</v>
      </c>
    </row>
    <row r="5484" spans="1:21" x14ac:dyDescent="0.2">
      <c r="A5484" s="94">
        <v>1360037040001</v>
      </c>
      <c r="B5484" s="95" t="s">
        <v>20</v>
      </c>
      <c r="C5484" s="95" t="s">
        <v>35</v>
      </c>
      <c r="D5484" s="95" t="s">
        <v>764</v>
      </c>
      <c r="E5484" s="96">
        <v>3</v>
      </c>
      <c r="F5484" s="88">
        <v>2019</v>
      </c>
      <c r="G5484" s="80" t="s">
        <v>260</v>
      </c>
      <c r="H5484" s="70">
        <v>2</v>
      </c>
      <c r="I5484" s="70">
        <v>2</v>
      </c>
      <c r="J5484" s="70">
        <v>2.0293453807416189</v>
      </c>
      <c r="K5484" s="70">
        <v>6.3532559381231914</v>
      </c>
      <c r="L5484" s="70">
        <v>6.9953673060179593</v>
      </c>
      <c r="M5484" s="70">
        <v>6.9133270564189031</v>
      </c>
      <c r="N5484" s="70">
        <v>5.3040746994883996</v>
      </c>
      <c r="O5484" s="70">
        <v>6.3251838255218304</v>
      </c>
      <c r="P5484" s="70">
        <v>6.9558166445300538</v>
      </c>
      <c r="Q5484" s="70">
        <v>6.6833388644085465</v>
      </c>
      <c r="R5484" s="70">
        <v>2.2168180970382569</v>
      </c>
      <c r="S5484" s="70">
        <v>2</v>
      </c>
      <c r="T5484" s="70">
        <v>4.6480439843573969</v>
      </c>
      <c r="U5484" s="71">
        <v>153</v>
      </c>
    </row>
    <row r="5485" spans="1:21" x14ac:dyDescent="0.2">
      <c r="A5485" s="94">
        <v>1360042980001</v>
      </c>
      <c r="B5485" s="95" t="s">
        <v>20</v>
      </c>
      <c r="C5485" s="95" t="s">
        <v>159</v>
      </c>
      <c r="D5485" s="95" t="s">
        <v>765</v>
      </c>
      <c r="E5485" s="96">
        <v>3</v>
      </c>
      <c r="F5485" s="88">
        <v>2019</v>
      </c>
      <c r="G5485" s="80" t="s">
        <v>260</v>
      </c>
      <c r="H5485" s="70">
        <v>2.2905410233993115</v>
      </c>
      <c r="I5485" s="70">
        <v>2.0625294927720246</v>
      </c>
      <c r="J5485" s="70">
        <v>2.0134451913502374</v>
      </c>
      <c r="K5485" s="70">
        <v>6.0191464194815074</v>
      </c>
      <c r="L5485" s="70">
        <v>6.9892164533002674</v>
      </c>
      <c r="M5485" s="70">
        <v>6.9830815690462558</v>
      </c>
      <c r="N5485" s="70">
        <v>2.056682648453199</v>
      </c>
      <c r="O5485" s="70">
        <v>6.4434468016648214</v>
      </c>
      <c r="P5485" s="70">
        <v>5.7470620116560633</v>
      </c>
      <c r="Q5485" s="70">
        <v>6.0423005719292018</v>
      </c>
      <c r="R5485" s="70">
        <v>2.7761198506467513</v>
      </c>
      <c r="S5485" s="70">
        <v>2</v>
      </c>
      <c r="T5485" s="70">
        <v>4.2852976694749705</v>
      </c>
      <c r="U5485" s="71">
        <v>202</v>
      </c>
    </row>
    <row r="5486" spans="1:21" x14ac:dyDescent="0.2">
      <c r="A5486" s="94">
        <v>1360025460001</v>
      </c>
      <c r="B5486" s="95" t="s">
        <v>20</v>
      </c>
      <c r="C5486" s="95" t="s">
        <v>54</v>
      </c>
      <c r="D5486" s="95" t="s">
        <v>766</v>
      </c>
      <c r="E5486" s="96">
        <v>3</v>
      </c>
      <c r="F5486" s="88">
        <v>2019</v>
      </c>
      <c r="G5486" s="80" t="s">
        <v>260</v>
      </c>
      <c r="H5486" s="70">
        <v>2</v>
      </c>
      <c r="I5486" s="70">
        <v>2</v>
      </c>
      <c r="J5486" s="70">
        <v>2.0142539861548681</v>
      </c>
      <c r="K5486" s="70">
        <v>6.8531099522156715</v>
      </c>
      <c r="L5486" s="70">
        <v>6.9968857987013937</v>
      </c>
      <c r="M5486" s="70">
        <v>6.297114234723832</v>
      </c>
      <c r="N5486" s="70">
        <v>5.4070160032717753</v>
      </c>
      <c r="O5486" s="70">
        <v>6.1475854962850844</v>
      </c>
      <c r="P5486" s="70">
        <v>6.9842599392453808</v>
      </c>
      <c r="Q5486" s="70">
        <v>6.8238766192840794</v>
      </c>
      <c r="R5486" s="70">
        <v>2.7216162806291568</v>
      </c>
      <c r="S5486" s="70">
        <v>2</v>
      </c>
      <c r="T5486" s="70">
        <v>4.687143192542603</v>
      </c>
      <c r="U5486" s="71">
        <v>147</v>
      </c>
    </row>
    <row r="5487" spans="1:21" x14ac:dyDescent="0.2">
      <c r="A5487" s="94">
        <v>1360044250001</v>
      </c>
      <c r="B5487" s="95" t="s">
        <v>20</v>
      </c>
      <c r="C5487" s="95" t="s">
        <v>52</v>
      </c>
      <c r="D5487" s="95" t="s">
        <v>184</v>
      </c>
      <c r="E5487" s="96">
        <v>3</v>
      </c>
      <c r="F5487" s="88">
        <v>2019</v>
      </c>
      <c r="G5487" s="80" t="s">
        <v>260</v>
      </c>
      <c r="H5487" s="70">
        <v>2</v>
      </c>
      <c r="I5487" s="70">
        <v>2</v>
      </c>
      <c r="J5487" s="70">
        <v>2.028845050175772</v>
      </c>
      <c r="K5487" s="70">
        <v>6.6476225255831718</v>
      </c>
      <c r="L5487" s="70">
        <v>6.9940540390845607</v>
      </c>
      <c r="M5487" s="70">
        <v>7</v>
      </c>
      <c r="N5487" s="70">
        <v>4.8920220334914024</v>
      </c>
      <c r="O5487" s="70">
        <v>5.8754884979878259</v>
      </c>
      <c r="P5487" s="70">
        <v>6.9683640142772001</v>
      </c>
      <c r="Q5487" s="70">
        <v>5.8899017859807667</v>
      </c>
      <c r="R5487" s="70">
        <v>2.8849275463392043</v>
      </c>
      <c r="S5487" s="70">
        <v>2</v>
      </c>
      <c r="T5487" s="70">
        <v>4.5984354577433253</v>
      </c>
      <c r="U5487" s="71">
        <v>172</v>
      </c>
    </row>
    <row r="5488" spans="1:21" x14ac:dyDescent="0.2">
      <c r="A5488" s="94">
        <v>1360042200001</v>
      </c>
      <c r="B5488" s="95" t="s">
        <v>20</v>
      </c>
      <c r="C5488" s="95" t="s">
        <v>17</v>
      </c>
      <c r="D5488" s="95" t="s">
        <v>657</v>
      </c>
      <c r="E5488" s="96">
        <v>3</v>
      </c>
      <c r="F5488" s="88">
        <v>2019</v>
      </c>
      <c r="G5488" s="80" t="s">
        <v>260</v>
      </c>
      <c r="H5488" s="70">
        <v>2</v>
      </c>
      <c r="I5488" s="70">
        <v>2</v>
      </c>
      <c r="J5488" s="70">
        <v>2.0077580412327447</v>
      </c>
      <c r="K5488" s="70">
        <v>6.8946890860057266</v>
      </c>
      <c r="L5488" s="70">
        <v>6.9955152952735</v>
      </c>
      <c r="M5488" s="70">
        <v>6.9249238147976078</v>
      </c>
      <c r="N5488" s="70">
        <v>5.6734370555325473</v>
      </c>
      <c r="O5488" s="70">
        <v>7</v>
      </c>
      <c r="P5488" s="70">
        <v>6.9842599392453808</v>
      </c>
      <c r="Q5488" s="70">
        <v>6.8114606180635038</v>
      </c>
      <c r="R5488" s="70">
        <v>2.2370189076256706</v>
      </c>
      <c r="S5488" s="70">
        <v>2</v>
      </c>
      <c r="T5488" s="70">
        <v>4.7940885631480565</v>
      </c>
      <c r="U5488" s="71">
        <v>83</v>
      </c>
    </row>
    <row r="5489" spans="1:21" x14ac:dyDescent="0.2">
      <c r="A5489" s="94">
        <v>1360043950001</v>
      </c>
      <c r="B5489" s="95" t="s">
        <v>20</v>
      </c>
      <c r="C5489" s="95" t="s">
        <v>94</v>
      </c>
      <c r="D5489" s="95" t="s">
        <v>767</v>
      </c>
      <c r="E5489" s="96">
        <v>3</v>
      </c>
      <c r="F5489" s="88">
        <v>2019</v>
      </c>
      <c r="G5489" s="80" t="s">
        <v>260</v>
      </c>
      <c r="H5489" s="70">
        <v>2</v>
      </c>
      <c r="I5489" s="70">
        <v>2</v>
      </c>
      <c r="J5489" s="70">
        <v>2.011243387879019</v>
      </c>
      <c r="K5489" s="70">
        <v>7</v>
      </c>
      <c r="L5489" s="70">
        <v>6.9962854796234089</v>
      </c>
      <c r="M5489" s="70">
        <v>6.8661097763762857</v>
      </c>
      <c r="N5489" s="70">
        <v>5.7735237740975949</v>
      </c>
      <c r="O5489" s="70">
        <v>6.0940501096003175</v>
      </c>
      <c r="P5489" s="70">
        <v>6.9402967951196759</v>
      </c>
      <c r="Q5489" s="70">
        <v>6.3947771808655185</v>
      </c>
      <c r="R5489" s="70">
        <v>2.4029898393285389</v>
      </c>
      <c r="S5489" s="70">
        <v>2</v>
      </c>
      <c r="T5489" s="70">
        <v>4.7066063619075313</v>
      </c>
      <c r="U5489" s="71">
        <v>138</v>
      </c>
    </row>
    <row r="5490" spans="1:21" x14ac:dyDescent="0.2">
      <c r="A5490" s="94">
        <v>1360027080001</v>
      </c>
      <c r="B5490" s="95" t="s">
        <v>20</v>
      </c>
      <c r="C5490" s="95" t="s">
        <v>256</v>
      </c>
      <c r="D5490" s="95" t="s">
        <v>768</v>
      </c>
      <c r="E5490" s="96">
        <v>3</v>
      </c>
      <c r="F5490" s="88">
        <v>2019</v>
      </c>
      <c r="G5490" s="80" t="s">
        <v>260</v>
      </c>
      <c r="H5490" s="70">
        <v>2</v>
      </c>
      <c r="I5490" s="70">
        <v>2</v>
      </c>
      <c r="J5490" s="70">
        <v>2.0094698780816027</v>
      </c>
      <c r="K5490" s="70">
        <v>6.6318963198020127</v>
      </c>
      <c r="L5490" s="70">
        <v>6.9951664157930002</v>
      </c>
      <c r="M5490" s="70">
        <v>6.972444694076839</v>
      </c>
      <c r="N5490" s="70">
        <v>5.3329332271260839</v>
      </c>
      <c r="O5490" s="70">
        <v>6.3843809443796902</v>
      </c>
      <c r="P5490" s="70">
        <v>6.7313604913973668</v>
      </c>
      <c r="Q5490" s="70">
        <v>6.2634824527632924</v>
      </c>
      <c r="R5490" s="70">
        <v>2.1214134854562059</v>
      </c>
      <c r="S5490" s="70">
        <v>2</v>
      </c>
      <c r="T5490" s="70">
        <v>4.6202123257396739</v>
      </c>
      <c r="U5490" s="71">
        <v>165</v>
      </c>
    </row>
    <row r="5491" spans="1:21" x14ac:dyDescent="0.2">
      <c r="A5491" s="94">
        <v>1460016530001</v>
      </c>
      <c r="B5491" s="95" t="s">
        <v>39</v>
      </c>
      <c r="C5491" s="95" t="s">
        <v>83</v>
      </c>
      <c r="D5491" s="95" t="s">
        <v>769</v>
      </c>
      <c r="E5491" s="96">
        <v>3</v>
      </c>
      <c r="F5491" s="88">
        <v>2019</v>
      </c>
      <c r="G5491" s="80" t="s">
        <v>260</v>
      </c>
      <c r="H5491" s="70">
        <v>2</v>
      </c>
      <c r="I5491" s="70">
        <v>2</v>
      </c>
      <c r="J5491" s="70">
        <v>2.0193807807526869</v>
      </c>
      <c r="K5491" s="70">
        <v>7</v>
      </c>
      <c r="L5491" s="70">
        <v>6.9949805179524596</v>
      </c>
      <c r="M5491" s="70">
        <v>6.9270668534939412</v>
      </c>
      <c r="N5491" s="70">
        <v>5.69982866327606</v>
      </c>
      <c r="O5491" s="70">
        <v>6.2791559754643398</v>
      </c>
      <c r="P5491" s="70">
        <v>6.9588070843759864</v>
      </c>
      <c r="Q5491" s="70">
        <v>6.992313504944736</v>
      </c>
      <c r="R5491" s="70">
        <v>3.9746820575999742</v>
      </c>
      <c r="S5491" s="70">
        <v>2</v>
      </c>
      <c r="T5491" s="70">
        <v>4.903851286488349</v>
      </c>
      <c r="U5491" s="71">
        <v>35</v>
      </c>
    </row>
    <row r="5492" spans="1:21" x14ac:dyDescent="0.2">
      <c r="A5492" s="94">
        <v>1460014750001</v>
      </c>
      <c r="B5492" s="95" t="s">
        <v>39</v>
      </c>
      <c r="C5492" s="95" t="s">
        <v>140</v>
      </c>
      <c r="D5492" s="95" t="s">
        <v>770</v>
      </c>
      <c r="E5492" s="96">
        <v>3</v>
      </c>
      <c r="F5492" s="88">
        <v>2019</v>
      </c>
      <c r="G5492" s="80" t="s">
        <v>260</v>
      </c>
      <c r="H5492" s="70">
        <v>2.2771506002926181</v>
      </c>
      <c r="I5492" s="70">
        <v>2.1527768581625781</v>
      </c>
      <c r="J5492" s="70">
        <v>2.0555957743934661</v>
      </c>
      <c r="K5492" s="70">
        <v>6.6871106424858109</v>
      </c>
      <c r="L5492" s="70">
        <v>6.9956723113436032</v>
      </c>
      <c r="M5492" s="70">
        <v>6.9949029599212311</v>
      </c>
      <c r="N5492" s="70">
        <v>6.0213338579580684</v>
      </c>
      <c r="O5492" s="70">
        <v>6.5931518764801149</v>
      </c>
      <c r="P5492" s="70">
        <v>6.9225531510183975</v>
      </c>
      <c r="Q5492" s="70">
        <v>6.515743711754542</v>
      </c>
      <c r="R5492" s="70">
        <v>2.4672154684815291</v>
      </c>
      <c r="S5492" s="70">
        <v>2</v>
      </c>
      <c r="T5492" s="70">
        <v>4.8069339343576631</v>
      </c>
      <c r="U5492" s="71">
        <v>72</v>
      </c>
    </row>
    <row r="5493" spans="1:21" x14ac:dyDescent="0.2">
      <c r="A5493" s="94">
        <v>1460018310001</v>
      </c>
      <c r="B5493" s="95" t="s">
        <v>39</v>
      </c>
      <c r="C5493" s="95" t="s">
        <v>140</v>
      </c>
      <c r="D5493" s="95" t="s">
        <v>771</v>
      </c>
      <c r="E5493" s="96">
        <v>3</v>
      </c>
      <c r="F5493" s="88">
        <v>2019</v>
      </c>
      <c r="G5493" s="80" t="s">
        <v>260</v>
      </c>
      <c r="H5493" s="70">
        <v>2.3668495652663317</v>
      </c>
      <c r="I5493" s="70">
        <v>2.5246870742112755</v>
      </c>
      <c r="J5493" s="70">
        <v>2.0315927969281251</v>
      </c>
      <c r="K5493" s="70">
        <v>7</v>
      </c>
      <c r="L5493" s="70">
        <v>6.9958687895874307</v>
      </c>
      <c r="M5493" s="70">
        <v>6.948907230839696</v>
      </c>
      <c r="N5493" s="70">
        <v>5.4922449279947472</v>
      </c>
      <c r="O5493" s="70">
        <v>6.3723999866102652</v>
      </c>
      <c r="P5493" s="70">
        <v>6.7353196975811063</v>
      </c>
      <c r="Q5493" s="70">
        <v>6.6750107110374861</v>
      </c>
      <c r="R5493" s="70">
        <v>7</v>
      </c>
      <c r="S5493" s="70">
        <v>2</v>
      </c>
      <c r="T5493" s="70">
        <v>5.1785733983380391</v>
      </c>
      <c r="U5493" s="71">
        <v>5</v>
      </c>
    </row>
    <row r="5494" spans="1:21" x14ac:dyDescent="0.2">
      <c r="A5494" s="94">
        <v>1460015050001</v>
      </c>
      <c r="B5494" s="95" t="s">
        <v>39</v>
      </c>
      <c r="C5494" s="95" t="s">
        <v>169</v>
      </c>
      <c r="D5494" s="95" t="s">
        <v>772</v>
      </c>
      <c r="E5494" s="96">
        <v>3</v>
      </c>
      <c r="F5494" s="88">
        <v>2019</v>
      </c>
      <c r="G5494" s="80" t="s">
        <v>260</v>
      </c>
      <c r="H5494" s="70">
        <v>2</v>
      </c>
      <c r="I5494" s="70">
        <v>2</v>
      </c>
      <c r="J5494" s="70">
        <v>2.0152652569532918</v>
      </c>
      <c r="K5494" s="70">
        <v>7</v>
      </c>
      <c r="L5494" s="70">
        <v>6.9957442390057141</v>
      </c>
      <c r="M5494" s="70">
        <v>6.8668802113422069</v>
      </c>
      <c r="N5494" s="70">
        <v>5.3628955295409515</v>
      </c>
      <c r="O5494" s="70">
        <v>6.4755413346836956</v>
      </c>
      <c r="P5494" s="70">
        <v>6.9323219903142395</v>
      </c>
      <c r="Q5494" s="70">
        <v>6.961129184810491</v>
      </c>
      <c r="R5494" s="70">
        <v>2.2410869910540487</v>
      </c>
      <c r="S5494" s="70">
        <v>2</v>
      </c>
      <c r="T5494" s="70">
        <v>4.7375720614753876</v>
      </c>
      <c r="U5494" s="71">
        <v>109</v>
      </c>
    </row>
    <row r="5495" spans="1:21" x14ac:dyDescent="0.2">
      <c r="A5495" s="94">
        <v>1460014670001</v>
      </c>
      <c r="B5495" s="95" t="s">
        <v>39</v>
      </c>
      <c r="C5495" s="95" t="s">
        <v>255</v>
      </c>
      <c r="D5495" s="95" t="s">
        <v>773</v>
      </c>
      <c r="E5495" s="96">
        <v>3</v>
      </c>
      <c r="F5495" s="88">
        <v>2019</v>
      </c>
      <c r="G5495" s="80" t="s">
        <v>260</v>
      </c>
      <c r="H5495" s="70">
        <v>2</v>
      </c>
      <c r="I5495" s="70">
        <v>2</v>
      </c>
      <c r="J5495" s="70">
        <v>2</v>
      </c>
      <c r="K5495" s="70">
        <v>7</v>
      </c>
      <c r="L5495" s="70">
        <v>6.9940354117570331</v>
      </c>
      <c r="M5495" s="70">
        <v>6.8591049344660027</v>
      </c>
      <c r="N5495" s="70">
        <v>5.6813744959354882</v>
      </c>
      <c r="O5495" s="70">
        <v>6.5531592578439488</v>
      </c>
      <c r="P5495" s="70">
        <v>6.8016572060785796</v>
      </c>
      <c r="Q5495" s="70">
        <v>6.8931144387292909</v>
      </c>
      <c r="R5495" s="70">
        <v>2.038294396392216</v>
      </c>
      <c r="S5495" s="70">
        <v>2</v>
      </c>
      <c r="T5495" s="70">
        <v>4.7350616784335475</v>
      </c>
      <c r="U5495" s="71">
        <v>110</v>
      </c>
    </row>
    <row r="5496" spans="1:21" x14ac:dyDescent="0.2">
      <c r="A5496" s="94">
        <v>1460018580001</v>
      </c>
      <c r="B5496" s="95" t="s">
        <v>39</v>
      </c>
      <c r="C5496" s="95" t="s">
        <v>140</v>
      </c>
      <c r="D5496" s="95" t="s">
        <v>774</v>
      </c>
      <c r="E5496" s="96">
        <v>3</v>
      </c>
      <c r="F5496" s="88">
        <v>2019</v>
      </c>
      <c r="G5496" s="80" t="s">
        <v>260</v>
      </c>
      <c r="H5496" s="70">
        <v>2.3720070271005107</v>
      </c>
      <c r="I5496" s="70">
        <v>2.3182174343334521</v>
      </c>
      <c r="J5496" s="70">
        <v>2.011984217092988</v>
      </c>
      <c r="K5496" s="70">
        <v>6.350683519501005</v>
      </c>
      <c r="L5496" s="70">
        <v>6.9955657728462022</v>
      </c>
      <c r="M5496" s="70">
        <v>6.9304218307926675</v>
      </c>
      <c r="N5496" s="70">
        <v>5.4380333267758161</v>
      </c>
      <c r="O5496" s="70">
        <v>6.213998215075283</v>
      </c>
      <c r="P5496" s="70">
        <v>6.8262296260827569</v>
      </c>
      <c r="Q5496" s="70">
        <v>6.8484193533361637</v>
      </c>
      <c r="R5496" s="70">
        <v>2.2098333991800794</v>
      </c>
      <c r="S5496" s="70">
        <v>2</v>
      </c>
      <c r="T5496" s="70">
        <v>4.7096161435097432</v>
      </c>
      <c r="U5496" s="71">
        <v>133</v>
      </c>
    </row>
    <row r="5497" spans="1:21" x14ac:dyDescent="0.2">
      <c r="A5497" s="94">
        <v>1460015560001</v>
      </c>
      <c r="B5497" s="95" t="s">
        <v>39</v>
      </c>
      <c r="C5497" s="95" t="s">
        <v>169</v>
      </c>
      <c r="D5497" s="95" t="s">
        <v>775</v>
      </c>
      <c r="E5497" s="96">
        <v>3</v>
      </c>
      <c r="F5497" s="88">
        <v>2019</v>
      </c>
      <c r="G5497" s="80" t="s">
        <v>260</v>
      </c>
      <c r="H5497" s="70">
        <v>2</v>
      </c>
      <c r="I5497" s="70">
        <v>2</v>
      </c>
      <c r="J5497" s="70">
        <v>2</v>
      </c>
      <c r="K5497" s="70">
        <v>6.4284811689079637</v>
      </c>
      <c r="L5497" s="70">
        <v>6.9949816161990963</v>
      </c>
      <c r="M5497" s="70">
        <v>6.9927577317232235</v>
      </c>
      <c r="N5497" s="70">
        <v>5.7173553763858207</v>
      </c>
      <c r="O5497" s="70">
        <v>6.3531108341135196</v>
      </c>
      <c r="P5497" s="70">
        <v>6.9842599392453808</v>
      </c>
      <c r="Q5497" s="70">
        <v>6.6174503668075779</v>
      </c>
      <c r="R5497" s="70">
        <v>2.2240384064033782</v>
      </c>
      <c r="S5497" s="70">
        <v>2</v>
      </c>
      <c r="T5497" s="70">
        <v>4.6927029533154974</v>
      </c>
      <c r="U5497" s="71">
        <v>145</v>
      </c>
    </row>
    <row r="5498" spans="1:21" x14ac:dyDescent="0.2">
      <c r="A5498" s="94">
        <v>1460019710001</v>
      </c>
      <c r="B5498" s="95" t="s">
        <v>39</v>
      </c>
      <c r="C5498" s="95" t="s">
        <v>169</v>
      </c>
      <c r="D5498" s="95" t="s">
        <v>776</v>
      </c>
      <c r="E5498" s="96">
        <v>3</v>
      </c>
      <c r="F5498" s="88">
        <v>2019</v>
      </c>
      <c r="G5498" s="80" t="s">
        <v>260</v>
      </c>
      <c r="H5498" s="70">
        <v>2</v>
      </c>
      <c r="I5498" s="70">
        <v>2</v>
      </c>
      <c r="J5498" s="70">
        <v>2.0401803392450653</v>
      </c>
      <c r="K5498" s="70">
        <v>7</v>
      </c>
      <c r="L5498" s="70">
        <v>6.9928880799304061</v>
      </c>
      <c r="M5498" s="70">
        <v>6.9471733702653236</v>
      </c>
      <c r="N5498" s="70">
        <v>5.2453648017798375</v>
      </c>
      <c r="O5498" s="70">
        <v>6.3831760814487017</v>
      </c>
      <c r="P5498" s="70">
        <v>6.8849042699478504</v>
      </c>
      <c r="Q5498" s="70">
        <v>6.7349974301227924</v>
      </c>
      <c r="R5498" s="70">
        <v>2.2629446075096165</v>
      </c>
      <c r="S5498" s="70">
        <v>2</v>
      </c>
      <c r="T5498" s="70">
        <v>4.7076357483541331</v>
      </c>
      <c r="U5498" s="71">
        <v>136</v>
      </c>
    </row>
    <row r="5499" spans="1:21" x14ac:dyDescent="0.2">
      <c r="A5499" s="94">
        <v>1460018900001</v>
      </c>
      <c r="B5499" s="95" t="s">
        <v>39</v>
      </c>
      <c r="C5499" s="95" t="s">
        <v>137</v>
      </c>
      <c r="D5499" s="95" t="s">
        <v>777</v>
      </c>
      <c r="E5499" s="96">
        <v>3</v>
      </c>
      <c r="F5499" s="88">
        <v>2019</v>
      </c>
      <c r="G5499" s="80" t="s">
        <v>260</v>
      </c>
      <c r="H5499" s="70">
        <v>2</v>
      </c>
      <c r="I5499" s="70">
        <v>2</v>
      </c>
      <c r="J5499" s="70">
        <v>2.0270758461197822</v>
      </c>
      <c r="K5499" s="70">
        <v>6.1943548463088964</v>
      </c>
      <c r="L5499" s="70">
        <v>6.9930771737223179</v>
      </c>
      <c r="M5499" s="70">
        <v>6.9349833832919794</v>
      </c>
      <c r="N5499" s="70">
        <v>5.2225916087954616</v>
      </c>
      <c r="O5499" s="70">
        <v>6.1748228766369868</v>
      </c>
      <c r="P5499" s="70">
        <v>6.9099636617192921</v>
      </c>
      <c r="Q5499" s="70">
        <v>6.4320672324063857</v>
      </c>
      <c r="R5499" s="70">
        <v>2.0152365124882632</v>
      </c>
      <c r="S5499" s="70">
        <v>2</v>
      </c>
      <c r="T5499" s="70">
        <v>4.5753477617907805</v>
      </c>
      <c r="U5499" s="71">
        <v>180</v>
      </c>
    </row>
    <row r="5500" spans="1:21" x14ac:dyDescent="0.2">
      <c r="A5500" s="94">
        <v>1460016450001</v>
      </c>
      <c r="B5500" s="95" t="s">
        <v>39</v>
      </c>
      <c r="C5500" s="95" t="s">
        <v>83</v>
      </c>
      <c r="D5500" s="95" t="s">
        <v>778</v>
      </c>
      <c r="E5500" s="96">
        <v>3</v>
      </c>
      <c r="F5500" s="88">
        <v>2019</v>
      </c>
      <c r="G5500" s="80" t="s">
        <v>260</v>
      </c>
      <c r="H5500" s="70">
        <v>2</v>
      </c>
      <c r="I5500" s="70">
        <v>2</v>
      </c>
      <c r="J5500" s="70">
        <v>2</v>
      </c>
      <c r="K5500" s="70">
        <v>6.7937233162494799</v>
      </c>
      <c r="L5500" s="70">
        <v>6.9955976405212263</v>
      </c>
      <c r="M5500" s="70">
        <v>6.9867060615322263</v>
      </c>
      <c r="N5500" s="70">
        <v>5.8304298564448196</v>
      </c>
      <c r="O5500" s="70">
        <v>6.164435303317787</v>
      </c>
      <c r="P5500" s="70">
        <v>6.9656781353567014</v>
      </c>
      <c r="Q5500" s="70">
        <v>6.7196380774696935</v>
      </c>
      <c r="R5500" s="70">
        <v>2.0598749870360948</v>
      </c>
      <c r="S5500" s="70">
        <v>2</v>
      </c>
      <c r="T5500" s="70">
        <v>4.709673614827337</v>
      </c>
      <c r="U5500" s="71">
        <v>132</v>
      </c>
    </row>
    <row r="5501" spans="1:21" x14ac:dyDescent="0.2">
      <c r="A5501" s="94">
        <v>1460014830001</v>
      </c>
      <c r="B5501" s="95" t="s">
        <v>39</v>
      </c>
      <c r="C5501" s="95" t="s">
        <v>255</v>
      </c>
      <c r="D5501" s="95" t="s">
        <v>779</v>
      </c>
      <c r="E5501" s="96">
        <v>3</v>
      </c>
      <c r="F5501" s="88">
        <v>2019</v>
      </c>
      <c r="G5501" s="80" t="s">
        <v>260</v>
      </c>
      <c r="H5501" s="70">
        <v>2</v>
      </c>
      <c r="I5501" s="70">
        <v>2</v>
      </c>
      <c r="J5501" s="70">
        <v>2</v>
      </c>
      <c r="K5501" s="70">
        <v>6.7900015555095035</v>
      </c>
      <c r="L5501" s="70">
        <v>6.9954403822152553</v>
      </c>
      <c r="M5501" s="70">
        <v>6.9652521016819708</v>
      </c>
      <c r="N5501" s="70">
        <v>5.9743469663906943</v>
      </c>
      <c r="O5501" s="70">
        <v>6.5799677679359849</v>
      </c>
      <c r="P5501" s="70">
        <v>6.682859996148216</v>
      </c>
      <c r="Q5501" s="70">
        <v>6.6042851678695147</v>
      </c>
      <c r="R5501" s="70">
        <v>2.1026590262982392</v>
      </c>
      <c r="S5501" s="70">
        <v>2</v>
      </c>
      <c r="T5501" s="70">
        <v>4.724567747004115</v>
      </c>
      <c r="U5501" s="71">
        <v>118</v>
      </c>
    </row>
    <row r="5502" spans="1:21" x14ac:dyDescent="0.2">
      <c r="A5502" s="94">
        <v>1560506870001</v>
      </c>
      <c r="B5502" s="95" t="s">
        <v>40</v>
      </c>
      <c r="C5502" s="95" t="s">
        <v>145</v>
      </c>
      <c r="D5502" s="95" t="s">
        <v>780</v>
      </c>
      <c r="E5502" s="96">
        <v>3</v>
      </c>
      <c r="F5502" s="88">
        <v>2019</v>
      </c>
      <c r="G5502" s="80" t="s">
        <v>260</v>
      </c>
      <c r="H5502" s="70">
        <v>2.4324966626115416</v>
      </c>
      <c r="I5502" s="70">
        <v>2.3343484164939436</v>
      </c>
      <c r="J5502" s="70">
        <v>2.0363778775296666</v>
      </c>
      <c r="K5502" s="70">
        <v>7</v>
      </c>
      <c r="L5502" s="70">
        <v>6.9956740303493721</v>
      </c>
      <c r="M5502" s="70">
        <v>6.9848454590771478</v>
      </c>
      <c r="N5502" s="70">
        <v>5.6594036059360127</v>
      </c>
      <c r="O5502" s="70">
        <v>6.4297817010591922</v>
      </c>
      <c r="P5502" s="70">
        <v>6.9638468836987517</v>
      </c>
      <c r="Q5502" s="70">
        <v>6.9441553224437538</v>
      </c>
      <c r="R5502" s="70">
        <v>4.5284009005010608</v>
      </c>
      <c r="S5502" s="70">
        <v>2</v>
      </c>
      <c r="T5502" s="70">
        <v>5.0257775716417044</v>
      </c>
      <c r="U5502" s="71">
        <v>17</v>
      </c>
    </row>
    <row r="5503" spans="1:21" x14ac:dyDescent="0.2">
      <c r="A5503" s="94">
        <v>1560506010001</v>
      </c>
      <c r="B5503" s="95" t="s">
        <v>40</v>
      </c>
      <c r="C5503" s="95" t="s">
        <v>122</v>
      </c>
      <c r="D5503" s="95" t="s">
        <v>781</v>
      </c>
      <c r="E5503" s="96">
        <v>3</v>
      </c>
      <c r="F5503" s="88">
        <v>2019</v>
      </c>
      <c r="G5503" s="80" t="s">
        <v>260</v>
      </c>
      <c r="H5503" s="70">
        <v>2.0038958220191341</v>
      </c>
      <c r="I5503" s="70">
        <v>2.0031912676138099</v>
      </c>
      <c r="J5503" s="70">
        <v>2</v>
      </c>
      <c r="K5503" s="70">
        <v>7</v>
      </c>
      <c r="L5503" s="70">
        <v>6.9955298347866703</v>
      </c>
      <c r="M5503" s="70">
        <v>6.9927450616153974</v>
      </c>
      <c r="N5503" s="70">
        <v>6.1168680317680746</v>
      </c>
      <c r="O5503" s="70">
        <v>6.266520288465192</v>
      </c>
      <c r="P5503" s="70">
        <v>6.8858003963422876</v>
      </c>
      <c r="Q5503" s="70">
        <v>6.9858905655572112</v>
      </c>
      <c r="R5503" s="70">
        <v>3.6762835601278678</v>
      </c>
      <c r="S5503" s="70">
        <v>2</v>
      </c>
      <c r="T5503" s="70">
        <v>4.9105604023579703</v>
      </c>
      <c r="U5503" s="71">
        <v>33</v>
      </c>
    </row>
    <row r="5504" spans="1:21" x14ac:dyDescent="0.2">
      <c r="A5504" s="94">
        <v>1768098760001</v>
      </c>
      <c r="B5504" s="95" t="s">
        <v>40</v>
      </c>
      <c r="C5504" s="95" t="s">
        <v>122</v>
      </c>
      <c r="D5504" s="95" t="s">
        <v>782</v>
      </c>
      <c r="E5504" s="96">
        <v>3</v>
      </c>
      <c r="F5504" s="88">
        <v>2019</v>
      </c>
      <c r="G5504" s="80" t="s">
        <v>260</v>
      </c>
      <c r="H5504" s="70">
        <v>2.0797137525979603</v>
      </c>
      <c r="I5504" s="70">
        <v>2.039877408976452</v>
      </c>
      <c r="J5504" s="70">
        <v>2.0546405564234465</v>
      </c>
      <c r="K5504" s="70">
        <v>6.2698630596357159</v>
      </c>
      <c r="L5504" s="70">
        <v>6.9942405187751779</v>
      </c>
      <c r="M5504" s="70">
        <v>6.9919422315512083</v>
      </c>
      <c r="N5504" s="70">
        <v>5.6371451865925195</v>
      </c>
      <c r="O5504" s="70">
        <v>6.0582329643896839</v>
      </c>
      <c r="P5504" s="70">
        <v>6.9530290573867601</v>
      </c>
      <c r="Q5504" s="70">
        <v>6.8046819421203546</v>
      </c>
      <c r="R5504" s="70">
        <v>3.7367741862414321</v>
      </c>
      <c r="S5504" s="70">
        <v>2</v>
      </c>
      <c r="T5504" s="70">
        <v>4.8016784053908932</v>
      </c>
      <c r="U5504" s="71">
        <v>77</v>
      </c>
    </row>
    <row r="5505" spans="1:21" x14ac:dyDescent="0.2">
      <c r="A5505" s="94">
        <v>1560507250001</v>
      </c>
      <c r="B5505" s="95" t="s">
        <v>40</v>
      </c>
      <c r="C5505" s="95" t="s">
        <v>111</v>
      </c>
      <c r="D5505" s="95" t="s">
        <v>783</v>
      </c>
      <c r="E5505" s="96">
        <v>3</v>
      </c>
      <c r="F5505" s="88">
        <v>2019</v>
      </c>
      <c r="G5505" s="80" t="s">
        <v>260</v>
      </c>
      <c r="H5505" s="70">
        <v>2.2036355260650997</v>
      </c>
      <c r="I5505" s="70">
        <v>2.0963164407131165</v>
      </c>
      <c r="J5505" s="70">
        <v>2.0746744408465947</v>
      </c>
      <c r="K5505" s="70">
        <v>7</v>
      </c>
      <c r="L5505" s="70">
        <v>6.9961633152162994</v>
      </c>
      <c r="M5505" s="70">
        <v>6.9949372411278041</v>
      </c>
      <c r="N5505" s="70">
        <v>6.3802535556601825</v>
      </c>
      <c r="O5505" s="70">
        <v>5.9565536576776568</v>
      </c>
      <c r="P5505" s="70">
        <v>6.974124190804555</v>
      </c>
      <c r="Q5505" s="70">
        <v>6.9658303669904234</v>
      </c>
      <c r="R5505" s="70">
        <v>5.3727924772467226</v>
      </c>
      <c r="S5505" s="70">
        <v>2</v>
      </c>
      <c r="T5505" s="70">
        <v>5.0846067676957052</v>
      </c>
      <c r="U5505" s="71">
        <v>10</v>
      </c>
    </row>
    <row r="5506" spans="1:21" x14ac:dyDescent="0.2">
      <c r="A5506" s="94">
        <v>1560602240001</v>
      </c>
      <c r="B5506" s="95" t="s">
        <v>40</v>
      </c>
      <c r="C5506" s="95" t="s">
        <v>239</v>
      </c>
      <c r="D5506" s="95" t="s">
        <v>784</v>
      </c>
      <c r="E5506" s="96">
        <v>3</v>
      </c>
      <c r="F5506" s="88">
        <v>2019</v>
      </c>
      <c r="G5506" s="80" t="s">
        <v>260</v>
      </c>
      <c r="H5506" s="70">
        <v>2</v>
      </c>
      <c r="I5506" s="70">
        <v>2</v>
      </c>
      <c r="J5506" s="70">
        <v>2.2639174703786846</v>
      </c>
      <c r="K5506" s="70">
        <v>7</v>
      </c>
      <c r="L5506" s="70">
        <v>6.9988893596608284</v>
      </c>
      <c r="M5506" s="70">
        <v>6.9686016486011999</v>
      </c>
      <c r="N5506" s="70">
        <v>6.1258437453011449</v>
      </c>
      <c r="O5506" s="70">
        <v>6.5222790731140812</v>
      </c>
      <c r="P5506" s="70">
        <v>6.9474148967092777</v>
      </c>
      <c r="Q5506" s="70">
        <v>6.8983506586212613</v>
      </c>
      <c r="R5506" s="70">
        <v>4.7103195034260583</v>
      </c>
      <c r="S5506" s="70">
        <v>2</v>
      </c>
      <c r="T5506" s="70">
        <v>5.0363013629843794</v>
      </c>
      <c r="U5506" s="71">
        <v>14</v>
      </c>
    </row>
    <row r="5507" spans="1:21" x14ac:dyDescent="0.2">
      <c r="A5507" s="94">
        <v>1560504230001</v>
      </c>
      <c r="B5507" s="95" t="s">
        <v>40</v>
      </c>
      <c r="C5507" s="95" t="s">
        <v>122</v>
      </c>
      <c r="D5507" s="95" t="s">
        <v>70</v>
      </c>
      <c r="E5507" s="96">
        <v>3</v>
      </c>
      <c r="F5507" s="88">
        <v>2019</v>
      </c>
      <c r="G5507" s="80" t="s">
        <v>260</v>
      </c>
      <c r="H5507" s="70">
        <v>2.1724179680882592</v>
      </c>
      <c r="I5507" s="70">
        <v>2.126031094134873</v>
      </c>
      <c r="J5507" s="70">
        <v>2.0777112309706669</v>
      </c>
      <c r="K5507" s="70">
        <v>7</v>
      </c>
      <c r="L5507" s="70">
        <v>6.9965450388795611</v>
      </c>
      <c r="M5507" s="70">
        <v>6.9895667426017098</v>
      </c>
      <c r="N5507" s="70">
        <v>6.113315890669698</v>
      </c>
      <c r="O5507" s="70">
        <v>6.3077359860872875</v>
      </c>
      <c r="P5507" s="70">
        <v>6.9504188010329315</v>
      </c>
      <c r="Q5507" s="70">
        <v>6.9773979530928827</v>
      </c>
      <c r="R5507" s="70">
        <v>4.0996342140654267</v>
      </c>
      <c r="S5507" s="70">
        <v>2</v>
      </c>
      <c r="T5507" s="70">
        <v>4.9842312433019416</v>
      </c>
      <c r="U5507" s="71">
        <v>19</v>
      </c>
    </row>
    <row r="5508" spans="1:21" x14ac:dyDescent="0.2">
      <c r="A5508" s="94">
        <v>1560503340001</v>
      </c>
      <c r="B5508" s="95" t="s">
        <v>40</v>
      </c>
      <c r="C5508" s="95" t="s">
        <v>122</v>
      </c>
      <c r="D5508" s="95" t="s">
        <v>785</v>
      </c>
      <c r="E5508" s="96">
        <v>3</v>
      </c>
      <c r="F5508" s="88">
        <v>2019</v>
      </c>
      <c r="G5508" s="80" t="s">
        <v>260</v>
      </c>
      <c r="H5508" s="70">
        <v>2.3153174514119379</v>
      </c>
      <c r="I5508" s="70">
        <v>2.17360739614965</v>
      </c>
      <c r="J5508" s="70">
        <v>2.2277238597471967</v>
      </c>
      <c r="K5508" s="70">
        <v>7</v>
      </c>
      <c r="L5508" s="70">
        <v>6.990932628308129</v>
      </c>
      <c r="M5508" s="70">
        <v>6.9813137570097421</v>
      </c>
      <c r="N5508" s="70">
        <v>5.7645217135125506</v>
      </c>
      <c r="O5508" s="70">
        <v>6.2043553954757344</v>
      </c>
      <c r="P5508" s="70">
        <v>6.3113688895002547</v>
      </c>
      <c r="Q5508" s="70">
        <v>6.5850492350571068</v>
      </c>
      <c r="R5508" s="70">
        <v>2.206800724479431</v>
      </c>
      <c r="S5508" s="70">
        <v>2</v>
      </c>
      <c r="T5508" s="70">
        <v>4.7300825875543122</v>
      </c>
      <c r="U5508" s="71">
        <v>114</v>
      </c>
    </row>
    <row r="5509" spans="1:21" x14ac:dyDescent="0.2">
      <c r="A5509" s="94">
        <v>1560600030001</v>
      </c>
      <c r="B5509" s="95" t="s">
        <v>40</v>
      </c>
      <c r="C5509" s="95" t="s">
        <v>111</v>
      </c>
      <c r="D5509" s="95" t="s">
        <v>786</v>
      </c>
      <c r="E5509" s="96">
        <v>3</v>
      </c>
      <c r="F5509" s="88">
        <v>2019</v>
      </c>
      <c r="G5509" s="80" t="s">
        <v>260</v>
      </c>
      <c r="H5509" s="70">
        <v>2.0099622750924735</v>
      </c>
      <c r="I5509" s="70">
        <v>2.0116886272895997</v>
      </c>
      <c r="J5509" s="70">
        <v>2.0268452633863459</v>
      </c>
      <c r="K5509" s="70">
        <v>7</v>
      </c>
      <c r="L5509" s="70">
        <v>6.9921611483762334</v>
      </c>
      <c r="M5509" s="70">
        <v>6.8923853795110253</v>
      </c>
      <c r="N5509" s="70">
        <v>5.4667164247660995</v>
      </c>
      <c r="O5509" s="70">
        <v>6.3895129692038735</v>
      </c>
      <c r="P5509" s="70">
        <v>6.8298429553206299</v>
      </c>
      <c r="Q5509" s="70">
        <v>6.6118722829498431</v>
      </c>
      <c r="R5509" s="70">
        <v>2.1966253422693298</v>
      </c>
      <c r="S5509" s="70">
        <v>2</v>
      </c>
      <c r="T5509" s="70">
        <v>4.7023010556804543</v>
      </c>
      <c r="U5509" s="71">
        <v>140</v>
      </c>
    </row>
    <row r="5510" spans="1:21" x14ac:dyDescent="0.2">
      <c r="A5510" s="94">
        <v>2260006660001</v>
      </c>
      <c r="B5510" s="95" t="s">
        <v>25</v>
      </c>
      <c r="C5510" s="95" t="s">
        <v>597</v>
      </c>
      <c r="D5510" s="95" t="s">
        <v>787</v>
      </c>
      <c r="E5510" s="96">
        <v>3</v>
      </c>
      <c r="F5510" s="88">
        <v>2019</v>
      </c>
      <c r="G5510" s="80" t="s">
        <v>260</v>
      </c>
      <c r="H5510" s="70">
        <v>2</v>
      </c>
      <c r="I5510" s="70">
        <v>2</v>
      </c>
      <c r="J5510" s="70">
        <v>2.0171209441719697</v>
      </c>
      <c r="K5510" s="70">
        <v>7</v>
      </c>
      <c r="L5510" s="70">
        <v>6.994768334119593</v>
      </c>
      <c r="M5510" s="70">
        <v>6.9457181678168967</v>
      </c>
      <c r="N5510" s="70">
        <v>4.8962685946252282</v>
      </c>
      <c r="O5510" s="70">
        <v>6.8800829220192172</v>
      </c>
      <c r="P5510" s="70">
        <v>6.9842599392453808</v>
      </c>
      <c r="Q5510" s="70">
        <v>6.97224051271587</v>
      </c>
      <c r="R5510" s="70">
        <v>2.4189811668255325</v>
      </c>
      <c r="S5510" s="70">
        <v>2</v>
      </c>
      <c r="T5510" s="70">
        <v>4.7591200484616403</v>
      </c>
      <c r="U5510" s="71">
        <v>99</v>
      </c>
    </row>
    <row r="5511" spans="1:21" x14ac:dyDescent="0.2">
      <c r="A5511" s="94">
        <v>2260004020001</v>
      </c>
      <c r="B5511" s="95" t="s">
        <v>25</v>
      </c>
      <c r="C5511" s="95" t="s">
        <v>597</v>
      </c>
      <c r="D5511" s="95" t="s">
        <v>788</v>
      </c>
      <c r="E5511" s="96">
        <v>3</v>
      </c>
      <c r="F5511" s="88">
        <v>2019</v>
      </c>
      <c r="G5511" s="80" t="s">
        <v>260</v>
      </c>
      <c r="H5511" s="70">
        <v>2</v>
      </c>
      <c r="I5511" s="70">
        <v>2</v>
      </c>
      <c r="J5511" s="70">
        <v>2</v>
      </c>
      <c r="K5511" s="70">
        <v>7</v>
      </c>
      <c r="L5511" s="70">
        <v>7</v>
      </c>
      <c r="M5511" s="70">
        <v>7</v>
      </c>
      <c r="N5511" s="70">
        <v>5.1933820603153578</v>
      </c>
      <c r="O5511" s="70">
        <v>5.8700985153400218</v>
      </c>
      <c r="P5511" s="70">
        <v>6.9792652987041244</v>
      </c>
      <c r="Q5511" s="70">
        <v>2</v>
      </c>
      <c r="R5511" s="70">
        <v>6.0469410151812211</v>
      </c>
      <c r="S5511" s="70">
        <v>2</v>
      </c>
      <c r="T5511" s="70">
        <v>4.5908072407950611</v>
      </c>
      <c r="U5511" s="71">
        <v>176</v>
      </c>
    </row>
    <row r="5512" spans="1:21" x14ac:dyDescent="0.2">
      <c r="A5512" s="94">
        <v>2260003990001</v>
      </c>
      <c r="B5512" s="95" t="s">
        <v>25</v>
      </c>
      <c r="C5512" s="95" t="s">
        <v>597</v>
      </c>
      <c r="D5512" s="95" t="s">
        <v>789</v>
      </c>
      <c r="E5512" s="96">
        <v>3</v>
      </c>
      <c r="F5512" s="88">
        <v>2019</v>
      </c>
      <c r="G5512" s="80" t="s">
        <v>260</v>
      </c>
      <c r="H5512" s="70">
        <v>2</v>
      </c>
      <c r="I5512" s="70">
        <v>2</v>
      </c>
      <c r="J5512" s="70">
        <v>2.0287364686730913</v>
      </c>
      <c r="K5512" s="70">
        <v>7</v>
      </c>
      <c r="L5512" s="70">
        <v>6.9949821824776901</v>
      </c>
      <c r="M5512" s="70">
        <v>6.98361299904116</v>
      </c>
      <c r="N5512" s="70">
        <v>5.8820971950822543</v>
      </c>
      <c r="O5512" s="70">
        <v>5.9705607030420005</v>
      </c>
      <c r="P5512" s="70">
        <v>6.9842599392453808</v>
      </c>
      <c r="Q5512" s="70">
        <v>6.9780366413136283</v>
      </c>
      <c r="R5512" s="70">
        <v>3.5307650259739205</v>
      </c>
      <c r="S5512" s="70">
        <v>2</v>
      </c>
      <c r="T5512" s="70">
        <v>4.8627542629040938</v>
      </c>
      <c r="U5512" s="71">
        <v>46</v>
      </c>
    </row>
    <row r="5513" spans="1:21" x14ac:dyDescent="0.2">
      <c r="A5513" s="94">
        <v>2260004450001</v>
      </c>
      <c r="B5513" s="95" t="s">
        <v>25</v>
      </c>
      <c r="C5513" s="95" t="s">
        <v>58</v>
      </c>
      <c r="D5513" s="95" t="s">
        <v>790</v>
      </c>
      <c r="E5513" s="96">
        <v>3</v>
      </c>
      <c r="F5513" s="88">
        <v>2019</v>
      </c>
      <c r="G5513" s="80" t="s">
        <v>260</v>
      </c>
      <c r="H5513" s="70">
        <v>2.9099205227738674</v>
      </c>
      <c r="I5513" s="70">
        <v>2.6671200562204467</v>
      </c>
      <c r="J5513" s="70">
        <v>2.0220354850741526</v>
      </c>
      <c r="K5513" s="70">
        <v>7</v>
      </c>
      <c r="L5513" s="70">
        <v>6.9952312737376996</v>
      </c>
      <c r="M5513" s="70">
        <v>7</v>
      </c>
      <c r="N5513" s="70">
        <v>6.142364476640287</v>
      </c>
      <c r="O5513" s="70">
        <v>5.9710671655085301</v>
      </c>
      <c r="P5513" s="70">
        <v>6.9574138469532576</v>
      </c>
      <c r="Q5513" s="70">
        <v>6.9158943902666801</v>
      </c>
      <c r="R5513" s="70">
        <v>2.6061716776068544</v>
      </c>
      <c r="S5513" s="70">
        <v>2</v>
      </c>
      <c r="T5513" s="70">
        <v>4.9322682412318155</v>
      </c>
      <c r="U5513" s="71">
        <v>28</v>
      </c>
    </row>
    <row r="5514" spans="1:21" x14ac:dyDescent="0.2">
      <c r="A5514" s="94">
        <v>2260004290001</v>
      </c>
      <c r="B5514" s="95" t="s">
        <v>25</v>
      </c>
      <c r="C5514" s="95" t="s">
        <v>58</v>
      </c>
      <c r="D5514" s="95" t="s">
        <v>791</v>
      </c>
      <c r="E5514" s="96">
        <v>3</v>
      </c>
      <c r="F5514" s="88">
        <v>2019</v>
      </c>
      <c r="G5514" s="80" t="s">
        <v>260</v>
      </c>
      <c r="H5514" s="70">
        <v>2.0240399582046487</v>
      </c>
      <c r="I5514" s="70">
        <v>2.0157391953364785</v>
      </c>
      <c r="J5514" s="70">
        <v>2.0341467046434163</v>
      </c>
      <c r="K5514" s="70">
        <v>7</v>
      </c>
      <c r="L5514" s="70">
        <v>6.9949721711405992</v>
      </c>
      <c r="M5514" s="70">
        <v>6.9808082940773257</v>
      </c>
      <c r="N5514" s="70">
        <v>5.9009554905890038</v>
      </c>
      <c r="O5514" s="70">
        <v>6.2348429311427056</v>
      </c>
      <c r="P5514" s="70">
        <v>6.9842599392453808</v>
      </c>
      <c r="Q5514" s="70">
        <v>6.981613914125588</v>
      </c>
      <c r="R5514" s="70">
        <v>3.304575713866575</v>
      </c>
      <c r="S5514" s="70">
        <v>2</v>
      </c>
      <c r="T5514" s="70">
        <v>4.8713295260309772</v>
      </c>
      <c r="U5514" s="71">
        <v>41</v>
      </c>
    </row>
    <row r="5515" spans="1:21" x14ac:dyDescent="0.2">
      <c r="A5515" s="94">
        <v>2260004880001</v>
      </c>
      <c r="B5515" s="95" t="s">
        <v>25</v>
      </c>
      <c r="C5515" s="95" t="s">
        <v>121</v>
      </c>
      <c r="D5515" s="95" t="s">
        <v>792</v>
      </c>
      <c r="E5515" s="96">
        <v>3</v>
      </c>
      <c r="F5515" s="88">
        <v>2019</v>
      </c>
      <c r="G5515" s="80" t="s">
        <v>260</v>
      </c>
      <c r="H5515" s="70">
        <v>2.079345653191444</v>
      </c>
      <c r="I5515" s="70">
        <v>2.0384551313492842</v>
      </c>
      <c r="J5515" s="70">
        <v>2.0377054799777778</v>
      </c>
      <c r="K5515" s="70">
        <v>6.6273793333540336</v>
      </c>
      <c r="L5515" s="70">
        <v>6.9950435072999619</v>
      </c>
      <c r="M5515" s="70">
        <v>6.9889223618078811</v>
      </c>
      <c r="N5515" s="70">
        <v>6.349951696915249</v>
      </c>
      <c r="O5515" s="70">
        <v>6.3142843784310454</v>
      </c>
      <c r="P5515" s="70">
        <v>6.9842599392453808</v>
      </c>
      <c r="Q5515" s="70">
        <v>6.5607456124290913</v>
      </c>
      <c r="R5515" s="70">
        <v>3.0243113714130794</v>
      </c>
      <c r="S5515" s="70">
        <v>2</v>
      </c>
      <c r="T5515" s="70">
        <v>4.8333670387845187</v>
      </c>
      <c r="U5515" s="71">
        <v>60</v>
      </c>
    </row>
    <row r="5516" spans="1:21" x14ac:dyDescent="0.2">
      <c r="A5516" s="94">
        <v>2260004610001</v>
      </c>
      <c r="B5516" s="95" t="s">
        <v>25</v>
      </c>
      <c r="C5516" s="95" t="s">
        <v>58</v>
      </c>
      <c r="D5516" s="95" t="s">
        <v>793</v>
      </c>
      <c r="E5516" s="96">
        <v>3</v>
      </c>
      <c r="F5516" s="88">
        <v>2019</v>
      </c>
      <c r="G5516" s="80" t="s">
        <v>260</v>
      </c>
      <c r="H5516" s="70">
        <v>2.0059549171072759</v>
      </c>
      <c r="I5516" s="70">
        <v>2.0065048269302164</v>
      </c>
      <c r="J5516" s="70">
        <v>2.0732429711447948</v>
      </c>
      <c r="K5516" s="70">
        <v>6.0230244289895287</v>
      </c>
      <c r="L5516" s="70">
        <v>6.9950211867618375</v>
      </c>
      <c r="M5516" s="70">
        <v>7</v>
      </c>
      <c r="N5516" s="70">
        <v>5.8168095381120644</v>
      </c>
      <c r="O5516" s="70">
        <v>6.268219102291301</v>
      </c>
      <c r="P5516" s="70">
        <v>6.9842599392453808</v>
      </c>
      <c r="Q5516" s="70">
        <v>6.7855845036074234</v>
      </c>
      <c r="R5516" s="70">
        <v>2.2318979427565222</v>
      </c>
      <c r="S5516" s="70">
        <v>2</v>
      </c>
      <c r="T5516" s="70">
        <v>4.6825432797455289</v>
      </c>
      <c r="U5516" s="71">
        <v>149</v>
      </c>
    </row>
    <row r="5517" spans="1:21" x14ac:dyDescent="0.2">
      <c r="A5517" s="94">
        <v>2260006230001</v>
      </c>
      <c r="B5517" s="95" t="s">
        <v>25</v>
      </c>
      <c r="C5517" s="95" t="s">
        <v>121</v>
      </c>
      <c r="D5517" s="95" t="s">
        <v>794</v>
      </c>
      <c r="E5517" s="96">
        <v>3</v>
      </c>
      <c r="F5517" s="88">
        <v>2019</v>
      </c>
      <c r="G5517" s="80" t="s">
        <v>260</v>
      </c>
      <c r="H5517" s="70">
        <v>2</v>
      </c>
      <c r="I5517" s="70">
        <v>2</v>
      </c>
      <c r="J5517" s="70">
        <v>2.0155112821934642</v>
      </c>
      <c r="K5517" s="70">
        <v>6.9827335547474236</v>
      </c>
      <c r="L5517" s="70">
        <v>6.9956325999419366</v>
      </c>
      <c r="M5517" s="70">
        <v>7</v>
      </c>
      <c r="N5517" s="70">
        <v>5.9273677948498111</v>
      </c>
      <c r="O5517" s="70">
        <v>5.6892614715132312</v>
      </c>
      <c r="P5517" s="70">
        <v>6.9507114640655203</v>
      </c>
      <c r="Q5517" s="70">
        <v>6.9746078938409788</v>
      </c>
      <c r="R5517" s="70">
        <v>2.4333986657852313</v>
      </c>
      <c r="S5517" s="70">
        <v>2</v>
      </c>
      <c r="T5517" s="70">
        <v>4.7474353939114655</v>
      </c>
      <c r="U5517" s="71">
        <v>107</v>
      </c>
    </row>
    <row r="5518" spans="1:21" x14ac:dyDescent="0.2">
      <c r="A5518" s="94">
        <v>2260006150001</v>
      </c>
      <c r="B5518" s="95" t="s">
        <v>25</v>
      </c>
      <c r="C5518" s="95" t="s">
        <v>121</v>
      </c>
      <c r="D5518" s="95" t="s">
        <v>795</v>
      </c>
      <c r="E5518" s="96">
        <v>3</v>
      </c>
      <c r="F5518" s="88">
        <v>2019</v>
      </c>
      <c r="G5518" s="80" t="s">
        <v>260</v>
      </c>
      <c r="H5518" s="70">
        <v>2.9240670857421898</v>
      </c>
      <c r="I5518" s="70">
        <v>3.7878436612235453</v>
      </c>
      <c r="J5518" s="70">
        <v>2.0388075231082472</v>
      </c>
      <c r="K5518" s="70">
        <v>7</v>
      </c>
      <c r="L5518" s="70">
        <v>6.9973815925237473</v>
      </c>
      <c r="M5518" s="70">
        <v>6.9874395821771014</v>
      </c>
      <c r="N5518" s="70">
        <v>6.6243951530715339</v>
      </c>
      <c r="O5518" s="70">
        <v>5.4924297390347112</v>
      </c>
      <c r="P5518" s="70">
        <v>6.9662455227217954</v>
      </c>
      <c r="Q5518" s="70">
        <v>6.9703663710686792</v>
      </c>
      <c r="R5518" s="70">
        <v>2.7957523891928626</v>
      </c>
      <c r="S5518" s="70">
        <v>2</v>
      </c>
      <c r="T5518" s="70">
        <v>5.0487273849887018</v>
      </c>
      <c r="U5518" s="71">
        <v>12</v>
      </c>
    </row>
    <row r="5519" spans="1:21" x14ac:dyDescent="0.2">
      <c r="A5519" s="94">
        <v>1560508300001</v>
      </c>
      <c r="B5519" s="95" t="s">
        <v>25</v>
      </c>
      <c r="C5519" s="95" t="s">
        <v>121</v>
      </c>
      <c r="D5519" s="95" t="s">
        <v>796</v>
      </c>
      <c r="E5519" s="96">
        <v>3</v>
      </c>
      <c r="F5519" s="88">
        <v>2019</v>
      </c>
      <c r="G5519" s="80" t="s">
        <v>260</v>
      </c>
      <c r="H5519" s="70">
        <v>2.0245119922983759</v>
      </c>
      <c r="I5519" s="70">
        <v>2.0150789132942344</v>
      </c>
      <c r="J5519" s="70">
        <v>2.0318359797775041</v>
      </c>
      <c r="K5519" s="70">
        <v>7</v>
      </c>
      <c r="L5519" s="70">
        <v>6.993411350679982</v>
      </c>
      <c r="M5519" s="70">
        <v>6.9697059625203961</v>
      </c>
      <c r="N5519" s="70">
        <v>6.0785458270263275</v>
      </c>
      <c r="O5519" s="70">
        <v>6.3989494173569605</v>
      </c>
      <c r="P5519" s="70">
        <v>6.9420109653406126</v>
      </c>
      <c r="Q5519" s="70">
        <v>6.9829820763818606</v>
      </c>
      <c r="R5519" s="70">
        <v>2.3206141093850077</v>
      </c>
      <c r="S5519" s="70">
        <v>2</v>
      </c>
      <c r="T5519" s="70">
        <v>4.8131372161717731</v>
      </c>
      <c r="U5519" s="71">
        <v>70</v>
      </c>
    </row>
    <row r="5520" spans="1:21" x14ac:dyDescent="0.2">
      <c r="A5520" s="94">
        <v>2260002750001</v>
      </c>
      <c r="B5520" s="95" t="s">
        <v>25</v>
      </c>
      <c r="C5520" s="95" t="s">
        <v>58</v>
      </c>
      <c r="D5520" s="95" t="s">
        <v>797</v>
      </c>
      <c r="E5520" s="96">
        <v>3</v>
      </c>
      <c r="F5520" s="88">
        <v>2019</v>
      </c>
      <c r="G5520" s="80" t="s">
        <v>260</v>
      </c>
      <c r="H5520" s="70">
        <v>2</v>
      </c>
      <c r="I5520" s="70">
        <v>2</v>
      </c>
      <c r="J5520" s="70">
        <v>2</v>
      </c>
      <c r="K5520" s="70">
        <v>7</v>
      </c>
      <c r="L5520" s="70">
        <v>6.9965526217609897</v>
      </c>
      <c r="M5520" s="70">
        <v>6.9881670528878042</v>
      </c>
      <c r="N5520" s="70">
        <v>6.1123743515405664</v>
      </c>
      <c r="O5520" s="70">
        <v>6.1988365506547565</v>
      </c>
      <c r="P5520" s="70">
        <v>6.9017285359185516</v>
      </c>
      <c r="Q5520" s="70">
        <v>6.8506382347650217</v>
      </c>
      <c r="R5520" s="70">
        <v>2.5560287215109638</v>
      </c>
      <c r="S5520" s="70">
        <v>2</v>
      </c>
      <c r="T5520" s="70">
        <v>4.800360505753221</v>
      </c>
      <c r="U5520" s="71">
        <v>79</v>
      </c>
    </row>
    <row r="5521" spans="1:21" x14ac:dyDescent="0.2">
      <c r="A5521" s="94">
        <v>1660011020001</v>
      </c>
      <c r="B5521" s="95" t="s">
        <v>37</v>
      </c>
      <c r="C5521" s="95" t="s">
        <v>37</v>
      </c>
      <c r="D5521" s="95" t="s">
        <v>798</v>
      </c>
      <c r="E5521" s="96">
        <v>3</v>
      </c>
      <c r="F5521" s="88">
        <v>2019</v>
      </c>
      <c r="G5521" s="80" t="s">
        <v>260</v>
      </c>
      <c r="H5521" s="70">
        <v>2.3393135300885461</v>
      </c>
      <c r="I5521" s="70">
        <v>2.3409316074521578</v>
      </c>
      <c r="J5521" s="70">
        <v>2.0874360871250941</v>
      </c>
      <c r="K5521" s="70">
        <v>7</v>
      </c>
      <c r="L5521" s="70">
        <v>6.9955123714343648</v>
      </c>
      <c r="M5521" s="70">
        <v>6.9780848453629378</v>
      </c>
      <c r="N5521" s="70">
        <v>6.2029075317209212</v>
      </c>
      <c r="O5521" s="70">
        <v>5.6179005237038702</v>
      </c>
      <c r="P5521" s="70">
        <v>6.7040946674603665</v>
      </c>
      <c r="Q5521" s="70">
        <v>6.9787353826857821</v>
      </c>
      <c r="R5521" s="70">
        <v>2.9378687819378788</v>
      </c>
      <c r="S5521" s="70">
        <v>2</v>
      </c>
      <c r="T5521" s="70">
        <v>4.8485654440809931</v>
      </c>
      <c r="U5521" s="71">
        <v>53</v>
      </c>
    </row>
    <row r="5522" spans="1:21" x14ac:dyDescent="0.2">
      <c r="A5522" s="94">
        <v>1660011530001</v>
      </c>
      <c r="B5522" s="95" t="s">
        <v>37</v>
      </c>
      <c r="C5522" s="95" t="s">
        <v>37</v>
      </c>
      <c r="D5522" s="95" t="s">
        <v>799</v>
      </c>
      <c r="E5522" s="96">
        <v>3</v>
      </c>
      <c r="F5522" s="88">
        <v>2019</v>
      </c>
      <c r="G5522" s="80" t="s">
        <v>260</v>
      </c>
      <c r="H5522" s="70">
        <v>2.0192651886212141</v>
      </c>
      <c r="I5522" s="70">
        <v>2.0114799058022497</v>
      </c>
      <c r="J5522" s="70">
        <v>2.1539368626225843</v>
      </c>
      <c r="K5522" s="70">
        <v>7</v>
      </c>
      <c r="L5522" s="70">
        <v>6.9948563252317868</v>
      </c>
      <c r="M5522" s="70">
        <v>6.9911613504107031</v>
      </c>
      <c r="N5522" s="70">
        <v>6.0444802024087352</v>
      </c>
      <c r="O5522" s="70">
        <v>6.6556250834638639</v>
      </c>
      <c r="P5522" s="70">
        <v>6.9642209136054438</v>
      </c>
      <c r="Q5522" s="70">
        <v>6.8331219533569403</v>
      </c>
      <c r="R5522" s="70">
        <v>2.4219619211811141</v>
      </c>
      <c r="S5522" s="70">
        <v>2</v>
      </c>
      <c r="T5522" s="70">
        <v>4.8408424755587198</v>
      </c>
      <c r="U5522" s="71">
        <v>58</v>
      </c>
    </row>
    <row r="5523" spans="1:21" x14ac:dyDescent="0.2">
      <c r="A5523" s="94">
        <v>1660013310001</v>
      </c>
      <c r="B5523" s="95" t="s">
        <v>37</v>
      </c>
      <c r="C5523" s="95" t="s">
        <v>232</v>
      </c>
      <c r="D5523" s="95" t="s">
        <v>707</v>
      </c>
      <c r="E5523" s="96">
        <v>3</v>
      </c>
      <c r="F5523" s="88">
        <v>2019</v>
      </c>
      <c r="G5523" s="80" t="s">
        <v>260</v>
      </c>
      <c r="H5523" s="70">
        <v>2.1805146791237653</v>
      </c>
      <c r="I5523" s="70">
        <v>2.2304442101540891</v>
      </c>
      <c r="J5523" s="70">
        <v>2.0110870470429867</v>
      </c>
      <c r="K5523" s="70">
        <v>6.7340271309892179</v>
      </c>
      <c r="L5523" s="70">
        <v>6.9948010132346354</v>
      </c>
      <c r="M5523" s="70">
        <v>7</v>
      </c>
      <c r="N5523" s="70">
        <v>5.1291573787849014</v>
      </c>
      <c r="O5523" s="70">
        <v>4.2094975035330346</v>
      </c>
      <c r="P5523" s="70">
        <v>6.963826035025118</v>
      </c>
      <c r="Q5523" s="70">
        <v>6.7384690861168073</v>
      </c>
      <c r="R5523" s="70">
        <v>2.1388655829381928</v>
      </c>
      <c r="S5523" s="70">
        <v>2</v>
      </c>
      <c r="T5523" s="70">
        <v>4.5275574722452294</v>
      </c>
      <c r="U5523" s="71">
        <v>192</v>
      </c>
    </row>
    <row r="5524" spans="1:21" x14ac:dyDescent="0.2">
      <c r="A5524" s="94">
        <v>1768111960001</v>
      </c>
      <c r="B5524" s="95" t="s">
        <v>17</v>
      </c>
      <c r="C5524" s="95" t="s">
        <v>45</v>
      </c>
      <c r="D5524" s="95" t="s">
        <v>800</v>
      </c>
      <c r="E5524" s="96">
        <v>3</v>
      </c>
      <c r="F5524" s="88">
        <v>2019</v>
      </c>
      <c r="G5524" s="80" t="s">
        <v>260</v>
      </c>
      <c r="H5524" s="70">
        <v>7</v>
      </c>
      <c r="I5524" s="70">
        <v>5.3776131903430375</v>
      </c>
      <c r="J5524" s="70">
        <v>2.0071442993460797</v>
      </c>
      <c r="K5524" s="70">
        <v>7</v>
      </c>
      <c r="L5524" s="70">
        <v>6.9968821476064926</v>
      </c>
      <c r="M5524" s="70">
        <v>6.9960293287957693</v>
      </c>
      <c r="N5524" s="70">
        <v>6.6921853569232468</v>
      </c>
      <c r="O5524" s="70">
        <v>5.5995820841531581</v>
      </c>
      <c r="P5524" s="70">
        <v>6.9842599392453808</v>
      </c>
      <c r="Q5524" s="70">
        <v>6.9099500440028798</v>
      </c>
      <c r="R5524" s="70">
        <v>2.1841265478692442</v>
      </c>
      <c r="S5524" s="70">
        <v>2</v>
      </c>
      <c r="T5524" s="70">
        <v>5.4789810781904418</v>
      </c>
      <c r="U5524" s="71">
        <v>3</v>
      </c>
    </row>
    <row r="5525" spans="1:21" x14ac:dyDescent="0.2">
      <c r="A5525" s="94">
        <v>1768122810001</v>
      </c>
      <c r="B5525" s="95" t="s">
        <v>17</v>
      </c>
      <c r="C5525" s="95" t="s">
        <v>45</v>
      </c>
      <c r="D5525" s="95" t="s">
        <v>801</v>
      </c>
      <c r="E5525" s="96">
        <v>3</v>
      </c>
      <c r="F5525" s="88">
        <v>2019</v>
      </c>
      <c r="G5525" s="80" t="s">
        <v>260</v>
      </c>
      <c r="H5525" s="70">
        <v>2.8364586072605897</v>
      </c>
      <c r="I5525" s="70">
        <v>2.5318481582600705</v>
      </c>
      <c r="J5525" s="70">
        <v>2.0159457980121203</v>
      </c>
      <c r="K5525" s="70">
        <v>7</v>
      </c>
      <c r="L5525" s="70">
        <v>6.9933247279149526</v>
      </c>
      <c r="M5525" s="70">
        <v>7</v>
      </c>
      <c r="N5525" s="70">
        <v>5.180471256166463</v>
      </c>
      <c r="O5525" s="70">
        <v>4.2974022559538234</v>
      </c>
      <c r="P5525" s="70">
        <v>6.9842599392453808</v>
      </c>
      <c r="Q5525" s="70">
        <v>6.6347862970371994</v>
      </c>
      <c r="R5525" s="70">
        <v>2.1866016259963241</v>
      </c>
      <c r="S5525" s="70">
        <v>2</v>
      </c>
      <c r="T5525" s="70">
        <v>4.6384248888205768</v>
      </c>
      <c r="U5525" s="71">
        <v>159</v>
      </c>
    </row>
    <row r="5526" spans="1:21" x14ac:dyDescent="0.2">
      <c r="A5526" s="94">
        <v>1768107850001</v>
      </c>
      <c r="B5526" s="95" t="s">
        <v>17</v>
      </c>
      <c r="C5526" s="95" t="s">
        <v>73</v>
      </c>
      <c r="D5526" s="95" t="s">
        <v>802</v>
      </c>
      <c r="E5526" s="96">
        <v>3</v>
      </c>
      <c r="F5526" s="88">
        <v>2019</v>
      </c>
      <c r="G5526" s="80" t="s">
        <v>260</v>
      </c>
      <c r="H5526" s="70">
        <v>2.0961976506241</v>
      </c>
      <c r="I5526" s="70">
        <v>2.1284665722881817</v>
      </c>
      <c r="J5526" s="70">
        <v>2.025525576906515</v>
      </c>
      <c r="K5526" s="70">
        <v>7</v>
      </c>
      <c r="L5526" s="70">
        <v>6.9973832261605411</v>
      </c>
      <c r="M5526" s="70">
        <v>7</v>
      </c>
      <c r="N5526" s="70">
        <v>5.7494140317402769</v>
      </c>
      <c r="O5526" s="70">
        <v>5.5003485888129768</v>
      </c>
      <c r="P5526" s="70">
        <v>6.9468631245953114</v>
      </c>
      <c r="Q5526" s="70">
        <v>6.9643824157697978</v>
      </c>
      <c r="R5526" s="70">
        <v>2.7916810689165734</v>
      </c>
      <c r="S5526" s="70">
        <v>2</v>
      </c>
      <c r="T5526" s="70">
        <v>4.7666885213178567</v>
      </c>
      <c r="U5526" s="71">
        <v>97</v>
      </c>
    </row>
    <row r="5527" spans="1:21" x14ac:dyDescent="0.2">
      <c r="A5527" s="94">
        <v>1768107770001</v>
      </c>
      <c r="B5527" s="95" t="s">
        <v>17</v>
      </c>
      <c r="C5527" s="95" t="s">
        <v>95</v>
      </c>
      <c r="D5527" s="95" t="s">
        <v>803</v>
      </c>
      <c r="E5527" s="96">
        <v>3</v>
      </c>
      <c r="F5527" s="88">
        <v>2019</v>
      </c>
      <c r="G5527" s="80" t="s">
        <v>260</v>
      </c>
      <c r="H5527" s="70">
        <v>2.2157051893288924</v>
      </c>
      <c r="I5527" s="70">
        <v>2.1922134019381652</v>
      </c>
      <c r="J5527" s="70">
        <v>2.0216295563614355</v>
      </c>
      <c r="K5527" s="70">
        <v>7</v>
      </c>
      <c r="L5527" s="70">
        <v>6.9946152331951854</v>
      </c>
      <c r="M5527" s="70">
        <v>7</v>
      </c>
      <c r="N5527" s="70">
        <v>5.5914057755833575</v>
      </c>
      <c r="O5527" s="70">
        <v>2</v>
      </c>
      <c r="P5527" s="70">
        <v>6.8325479888940679</v>
      </c>
      <c r="Q5527" s="70">
        <v>6.9179486245269084</v>
      </c>
      <c r="R5527" s="70">
        <v>3.1916998307382105</v>
      </c>
      <c r="S5527" s="70">
        <v>2</v>
      </c>
      <c r="T5527" s="70">
        <v>4.4964804667138525</v>
      </c>
      <c r="U5527" s="71">
        <v>197</v>
      </c>
    </row>
    <row r="5528" spans="1:21" x14ac:dyDescent="0.2">
      <c r="A5528" s="94">
        <v>968537500001</v>
      </c>
      <c r="B5528" s="95" t="s">
        <v>32</v>
      </c>
      <c r="C5528" s="95" t="s">
        <v>32</v>
      </c>
      <c r="D5528" s="95" t="s">
        <v>804</v>
      </c>
      <c r="E5528" s="96">
        <v>3</v>
      </c>
      <c r="F5528" s="88">
        <v>2019</v>
      </c>
      <c r="G5528" s="80" t="s">
        <v>260</v>
      </c>
      <c r="H5528" s="70">
        <v>2</v>
      </c>
      <c r="I5528" s="70">
        <v>2</v>
      </c>
      <c r="J5528" s="70">
        <v>2.0090637437817458</v>
      </c>
      <c r="K5528" s="70">
        <v>7</v>
      </c>
      <c r="L5528" s="70">
        <v>6.995265916925864</v>
      </c>
      <c r="M5528" s="70">
        <v>7</v>
      </c>
      <c r="N5528" s="70">
        <v>5.1976465164023118</v>
      </c>
      <c r="O5528" s="70">
        <v>5.1642643956226983</v>
      </c>
      <c r="P5528" s="70">
        <v>6.7601287962158922</v>
      </c>
      <c r="Q5528" s="70">
        <v>6.7427695440943678</v>
      </c>
      <c r="R5528" s="70">
        <v>2.2019570894971747</v>
      </c>
      <c r="S5528" s="70">
        <v>2</v>
      </c>
      <c r="T5528" s="70">
        <v>4.5892580002116716</v>
      </c>
      <c r="U5528" s="71">
        <v>177</v>
      </c>
    </row>
    <row r="5529" spans="1:21" x14ac:dyDescent="0.2">
      <c r="A5529" s="94">
        <v>2360007020001</v>
      </c>
      <c r="B5529" s="95" t="s">
        <v>430</v>
      </c>
      <c r="C5529" s="95" t="s">
        <v>200</v>
      </c>
      <c r="D5529" s="95" t="s">
        <v>805</v>
      </c>
      <c r="E5529" s="96">
        <v>3</v>
      </c>
      <c r="F5529" s="88">
        <v>2019</v>
      </c>
      <c r="G5529" s="80" t="s">
        <v>260</v>
      </c>
      <c r="H5529" s="70">
        <v>2</v>
      </c>
      <c r="I5529" s="70">
        <v>2</v>
      </c>
      <c r="J5529" s="70">
        <v>2.0179241898656173</v>
      </c>
      <c r="K5529" s="70">
        <v>7</v>
      </c>
      <c r="L5529" s="70">
        <v>6.9944767533843635</v>
      </c>
      <c r="M5529" s="70">
        <v>6.9857235477011894</v>
      </c>
      <c r="N5529" s="70">
        <v>5.0947589244163787</v>
      </c>
      <c r="O5529" s="70">
        <v>7</v>
      </c>
      <c r="P5529" s="70">
        <v>6.9842599392453808</v>
      </c>
      <c r="Q5529" s="70">
        <v>6.9877677648479644</v>
      </c>
      <c r="R5529" s="70">
        <v>2.8336266436507125</v>
      </c>
      <c r="S5529" s="70">
        <v>2</v>
      </c>
      <c r="T5529" s="70">
        <v>4.8248781469259683</v>
      </c>
      <c r="U5529" s="71">
        <v>65</v>
      </c>
    </row>
    <row r="5530" spans="1:21" x14ac:dyDescent="0.2">
      <c r="A5530" s="94">
        <v>2160019310001</v>
      </c>
      <c r="B5530" s="95" t="s">
        <v>36</v>
      </c>
      <c r="C5530" s="95" t="s">
        <v>72</v>
      </c>
      <c r="D5530" s="95" t="s">
        <v>806</v>
      </c>
      <c r="E5530" s="96">
        <v>3</v>
      </c>
      <c r="F5530" s="88">
        <v>2019</v>
      </c>
      <c r="G5530" s="80" t="s">
        <v>260</v>
      </c>
      <c r="H5530" s="70">
        <v>2</v>
      </c>
      <c r="I5530" s="70">
        <v>2</v>
      </c>
      <c r="J5530" s="70">
        <v>2.7319044926676614</v>
      </c>
      <c r="K5530" s="70">
        <v>7</v>
      </c>
      <c r="L5530" s="70">
        <v>6.9898511378255872</v>
      </c>
      <c r="M5530" s="70">
        <v>6.9977447061343714</v>
      </c>
      <c r="N5530" s="70">
        <v>5.7292394221525385</v>
      </c>
      <c r="O5530" s="70">
        <v>6.1786510477110594</v>
      </c>
      <c r="P5530" s="70">
        <v>6.9803233632111894</v>
      </c>
      <c r="Q5530" s="70">
        <v>6.9042872183693857</v>
      </c>
      <c r="R5530" s="70">
        <v>4.8875480373317934</v>
      </c>
      <c r="S5530" s="70">
        <v>2</v>
      </c>
      <c r="T5530" s="70">
        <v>5.0332957854502993</v>
      </c>
      <c r="U5530" s="71">
        <v>15</v>
      </c>
    </row>
    <row r="5531" spans="1:21" x14ac:dyDescent="0.2">
      <c r="A5531" s="94">
        <v>1768088370001</v>
      </c>
      <c r="B5531" s="95" t="s">
        <v>36</v>
      </c>
      <c r="C5531" s="95" t="s">
        <v>211</v>
      </c>
      <c r="D5531" s="95" t="s">
        <v>807</v>
      </c>
      <c r="E5531" s="96">
        <v>3</v>
      </c>
      <c r="F5531" s="88">
        <v>2019</v>
      </c>
      <c r="G5531" s="80" t="s">
        <v>260</v>
      </c>
      <c r="H5531" s="70">
        <v>2</v>
      </c>
      <c r="I5531" s="70">
        <v>2</v>
      </c>
      <c r="J5531" s="70">
        <v>2.0541781979462077</v>
      </c>
      <c r="K5531" s="70">
        <v>5.9819744249987199</v>
      </c>
      <c r="L5531" s="70">
        <v>6.9960619905004124</v>
      </c>
      <c r="M5531" s="70">
        <v>6.9521828045774656</v>
      </c>
      <c r="N5531" s="70">
        <v>5.6333990974345447</v>
      </c>
      <c r="O5531" s="70">
        <v>6.2956861456601763</v>
      </c>
      <c r="P5531" s="70">
        <v>6.9754066301696627</v>
      </c>
      <c r="Q5531" s="70">
        <v>6.7444426735987388</v>
      </c>
      <c r="R5531" s="70">
        <v>2.2497689256247035</v>
      </c>
      <c r="S5531" s="70">
        <v>2</v>
      </c>
      <c r="T5531" s="70">
        <v>4.6569250742092194</v>
      </c>
      <c r="U5531" s="71">
        <v>152</v>
      </c>
    </row>
    <row r="5532" spans="1:21" x14ac:dyDescent="0.2">
      <c r="A5532" s="94">
        <v>1768085860001</v>
      </c>
      <c r="B5532" s="95" t="s">
        <v>36</v>
      </c>
      <c r="C5532" s="95" t="s">
        <v>211</v>
      </c>
      <c r="D5532" s="95" t="s">
        <v>211</v>
      </c>
      <c r="E5532" s="96">
        <v>3</v>
      </c>
      <c r="F5532" s="88">
        <v>2019</v>
      </c>
      <c r="G5532" s="80" t="s">
        <v>260</v>
      </c>
      <c r="H5532" s="70">
        <v>2</v>
      </c>
      <c r="I5532" s="70">
        <v>2</v>
      </c>
      <c r="J5532" s="70">
        <v>2.0396135778170055</v>
      </c>
      <c r="K5532" s="70">
        <v>7</v>
      </c>
      <c r="L5532" s="70">
        <v>6.9950930341455457</v>
      </c>
      <c r="M5532" s="70">
        <v>6.8204415011808495</v>
      </c>
      <c r="N5532" s="70">
        <v>5.8620299126145428</v>
      </c>
      <c r="O5532" s="70">
        <v>6.0066649667650518</v>
      </c>
      <c r="P5532" s="70">
        <v>6.9842599392453808</v>
      </c>
      <c r="Q5532" s="70">
        <v>6.9811311544501198</v>
      </c>
      <c r="R5532" s="70">
        <v>4.7778896969643814</v>
      </c>
      <c r="S5532" s="70">
        <v>2</v>
      </c>
      <c r="T5532" s="70">
        <v>4.9555936485985734</v>
      </c>
      <c r="U5532" s="71">
        <v>26</v>
      </c>
    </row>
    <row r="5533" spans="1:21" x14ac:dyDescent="0.2">
      <c r="A5533" s="94">
        <v>1768088100001</v>
      </c>
      <c r="B5533" s="95" t="s">
        <v>36</v>
      </c>
      <c r="C5533" s="95" t="s">
        <v>219</v>
      </c>
      <c r="D5533" s="95" t="s">
        <v>808</v>
      </c>
      <c r="E5533" s="96">
        <v>3</v>
      </c>
      <c r="F5533" s="88">
        <v>2019</v>
      </c>
      <c r="G5533" s="80" t="s">
        <v>260</v>
      </c>
      <c r="H5533" s="70">
        <v>2</v>
      </c>
      <c r="I5533" s="70">
        <v>2</v>
      </c>
      <c r="J5533" s="70">
        <v>2.0439998992532771</v>
      </c>
      <c r="K5533" s="70">
        <v>6.3075578876816358</v>
      </c>
      <c r="L5533" s="70">
        <v>6.9922925943325343</v>
      </c>
      <c r="M5533" s="70">
        <v>6.9708757008481319</v>
      </c>
      <c r="N5533" s="70">
        <v>5.4449083387260364</v>
      </c>
      <c r="O5533" s="70">
        <v>6.5702240409449493</v>
      </c>
      <c r="P5533" s="70">
        <v>6.7778526531541683</v>
      </c>
      <c r="Q5533" s="70">
        <v>6.7733409225844463</v>
      </c>
      <c r="R5533" s="70">
        <v>3.5132729992073557</v>
      </c>
      <c r="S5533" s="70">
        <v>2</v>
      </c>
      <c r="T5533" s="70">
        <v>4.7828604197277116</v>
      </c>
      <c r="U5533" s="71">
        <v>90</v>
      </c>
    </row>
    <row r="5534" spans="1:21" x14ac:dyDescent="0.2">
      <c r="A5534" s="94">
        <v>1768088530001</v>
      </c>
      <c r="B5534" s="95" t="s">
        <v>36</v>
      </c>
      <c r="C5534" s="95" t="s">
        <v>147</v>
      </c>
      <c r="D5534" s="95" t="s">
        <v>809</v>
      </c>
      <c r="E5534" s="96">
        <v>3</v>
      </c>
      <c r="F5534" s="88">
        <v>2019</v>
      </c>
      <c r="G5534" s="80" t="s">
        <v>260</v>
      </c>
      <c r="H5534" s="70">
        <v>2</v>
      </c>
      <c r="I5534" s="70">
        <v>2</v>
      </c>
      <c r="J5534" s="70">
        <v>2.0284107981509072</v>
      </c>
      <c r="K5534" s="70">
        <v>7</v>
      </c>
      <c r="L5534" s="70">
        <v>6.9961842302076453</v>
      </c>
      <c r="M5534" s="70">
        <v>7</v>
      </c>
      <c r="N5534" s="70">
        <v>6.0008945959830129</v>
      </c>
      <c r="O5534" s="70">
        <v>7</v>
      </c>
      <c r="P5534" s="70">
        <v>6.9842599392453808</v>
      </c>
      <c r="Q5534" s="70">
        <v>6.9601471747657868</v>
      </c>
      <c r="R5534" s="70">
        <v>2.2988283666071117</v>
      </c>
      <c r="S5534" s="70">
        <v>2</v>
      </c>
      <c r="T5534" s="70">
        <v>4.855727092079988</v>
      </c>
      <c r="U5534" s="71">
        <v>48</v>
      </c>
    </row>
    <row r="5535" spans="1:21" x14ac:dyDescent="0.2">
      <c r="A5535" s="94">
        <v>460022610001</v>
      </c>
      <c r="B5535" s="95" t="s">
        <v>36</v>
      </c>
      <c r="C5535" s="95" t="s">
        <v>36</v>
      </c>
      <c r="D5535" s="95" t="s">
        <v>810</v>
      </c>
      <c r="E5535" s="96">
        <v>3</v>
      </c>
      <c r="F5535" s="88">
        <v>2019</v>
      </c>
      <c r="G5535" s="80" t="s">
        <v>260</v>
      </c>
      <c r="H5535" s="70">
        <v>2</v>
      </c>
      <c r="I5535" s="70">
        <v>2</v>
      </c>
      <c r="J5535" s="70">
        <v>2.0104089479373122</v>
      </c>
      <c r="K5535" s="70">
        <v>7</v>
      </c>
      <c r="L5535" s="70">
        <v>6.9853432389370189</v>
      </c>
      <c r="M5535" s="70">
        <v>6.952398629457095</v>
      </c>
      <c r="N5535" s="70">
        <v>4.0269036690357272</v>
      </c>
      <c r="O5535" s="70">
        <v>5.5721296030217946</v>
      </c>
      <c r="P5535" s="70">
        <v>6.9736839720639709</v>
      </c>
      <c r="Q5535" s="70">
        <v>6.9201044471399689</v>
      </c>
      <c r="R5535" s="70">
        <v>2.6820253918915213</v>
      </c>
      <c r="S5535" s="70">
        <v>2</v>
      </c>
      <c r="T5535" s="70">
        <v>4.5935831582903672</v>
      </c>
      <c r="U5535" s="71">
        <v>174</v>
      </c>
    </row>
    <row r="5536" spans="1:21" x14ac:dyDescent="0.2">
      <c r="A5536" s="94">
        <v>1768087640001</v>
      </c>
      <c r="B5536" s="95" t="s">
        <v>36</v>
      </c>
      <c r="C5536" s="95" t="s">
        <v>242</v>
      </c>
      <c r="D5536" s="95" t="s">
        <v>692</v>
      </c>
      <c r="E5536" s="96">
        <v>3</v>
      </c>
      <c r="F5536" s="88">
        <v>2019</v>
      </c>
      <c r="G5536" s="80" t="s">
        <v>260</v>
      </c>
      <c r="H5536" s="70">
        <v>2</v>
      </c>
      <c r="I5536" s="70">
        <v>2</v>
      </c>
      <c r="J5536" s="70">
        <v>2.2698549597388289</v>
      </c>
      <c r="K5536" s="70">
        <v>7</v>
      </c>
      <c r="L5536" s="70">
        <v>6.9951294268422606</v>
      </c>
      <c r="M5536" s="70">
        <v>6.9853364996087448</v>
      </c>
      <c r="N5536" s="70">
        <v>6.0520448315901429</v>
      </c>
      <c r="O5536" s="70">
        <v>6.003730386896879</v>
      </c>
      <c r="P5536" s="70">
        <v>6.9624229328728964</v>
      </c>
      <c r="Q5536" s="70">
        <v>6.9935066939937576</v>
      </c>
      <c r="R5536" s="70">
        <v>6.2977778048513855</v>
      </c>
      <c r="S5536" s="70">
        <v>2</v>
      </c>
      <c r="T5536" s="70">
        <v>5.1299836280329085</v>
      </c>
      <c r="U5536" s="71">
        <v>6</v>
      </c>
    </row>
    <row r="5537" spans="1:21" x14ac:dyDescent="0.2">
      <c r="A5537" s="94">
        <v>1865017050001</v>
      </c>
      <c r="B5537" s="95" t="s">
        <v>23</v>
      </c>
      <c r="C5537" s="95" t="s">
        <v>447</v>
      </c>
      <c r="D5537" s="95" t="s">
        <v>811</v>
      </c>
      <c r="E5537" s="96">
        <v>3</v>
      </c>
      <c r="F5537" s="88">
        <v>2019</v>
      </c>
      <c r="G5537" s="80" t="s">
        <v>260</v>
      </c>
      <c r="H5537" s="70">
        <v>2.0114379289352753</v>
      </c>
      <c r="I5537" s="70">
        <v>2.0082118662945017</v>
      </c>
      <c r="J5537" s="70">
        <v>2.0314663172052563</v>
      </c>
      <c r="K5537" s="70">
        <v>7</v>
      </c>
      <c r="L5537" s="70">
        <v>6.9895253149457917</v>
      </c>
      <c r="M5537" s="70">
        <v>7</v>
      </c>
      <c r="N5537" s="70">
        <v>4.3115974937190886</v>
      </c>
      <c r="O5537" s="70">
        <v>5.5844984003426479</v>
      </c>
      <c r="P5537" s="70">
        <v>6.7733553935020563</v>
      </c>
      <c r="Q5537" s="70">
        <v>7</v>
      </c>
      <c r="R5537" s="70">
        <v>3.4338572766396727</v>
      </c>
      <c r="S5537" s="70">
        <v>2</v>
      </c>
      <c r="T5537" s="70">
        <v>4.6786624992986914</v>
      </c>
      <c r="U5537" s="71">
        <v>150</v>
      </c>
    </row>
    <row r="5538" spans="1:21" x14ac:dyDescent="0.2">
      <c r="A5538" s="94">
        <v>1865015270001</v>
      </c>
      <c r="B5538" s="95" t="s">
        <v>23</v>
      </c>
      <c r="C5538" s="95" t="s">
        <v>439</v>
      </c>
      <c r="D5538" s="95" t="s">
        <v>812</v>
      </c>
      <c r="E5538" s="96">
        <v>3</v>
      </c>
      <c r="F5538" s="88">
        <v>2019</v>
      </c>
      <c r="G5538" s="80" t="s">
        <v>260</v>
      </c>
      <c r="H5538" s="70">
        <v>2.6035599778925547</v>
      </c>
      <c r="I5538" s="70">
        <v>2.6910041743005557</v>
      </c>
      <c r="J5538" s="70">
        <v>2.0128272161404737</v>
      </c>
      <c r="K5538" s="70">
        <v>7</v>
      </c>
      <c r="L5538" s="70">
        <v>6.9955055096152039</v>
      </c>
      <c r="M5538" s="70">
        <v>6.9178348157156933</v>
      </c>
      <c r="N5538" s="70">
        <v>5.6149096678925456</v>
      </c>
      <c r="O5538" s="70">
        <v>5.9993399093956787</v>
      </c>
      <c r="P5538" s="70">
        <v>6.9316449536708769</v>
      </c>
      <c r="Q5538" s="70">
        <v>6.9929927490546371</v>
      </c>
      <c r="R5538" s="70">
        <v>3.9271917497062203</v>
      </c>
      <c r="S5538" s="70">
        <v>2</v>
      </c>
      <c r="T5538" s="70">
        <v>4.9739008936153706</v>
      </c>
      <c r="U5538" s="71">
        <v>21</v>
      </c>
    </row>
    <row r="5539" spans="1:21" x14ac:dyDescent="0.2">
      <c r="A5539" s="94">
        <v>1865015780001</v>
      </c>
      <c r="B5539" s="95" t="s">
        <v>23</v>
      </c>
      <c r="C5539" s="95" t="s">
        <v>48</v>
      </c>
      <c r="D5539" s="95" t="s">
        <v>813</v>
      </c>
      <c r="E5539" s="96">
        <v>3</v>
      </c>
      <c r="F5539" s="88">
        <v>2019</v>
      </c>
      <c r="G5539" s="80" t="s">
        <v>260</v>
      </c>
      <c r="H5539" s="70">
        <v>2.4680955709767929</v>
      </c>
      <c r="I5539" s="70">
        <v>2.218911731711847</v>
      </c>
      <c r="J5539" s="70">
        <v>2.1160955969655029</v>
      </c>
      <c r="K5539" s="70">
        <v>7</v>
      </c>
      <c r="L5539" s="70">
        <v>6.9906644834446752</v>
      </c>
      <c r="M5539" s="70">
        <v>6.9523640330034908</v>
      </c>
      <c r="N5539" s="70">
        <v>4.4917910742794831</v>
      </c>
      <c r="O5539" s="70">
        <v>6.4131200185326103</v>
      </c>
      <c r="P5539" s="70">
        <v>6.8916171464728828</v>
      </c>
      <c r="Q5539" s="70">
        <v>6.8732514372247184</v>
      </c>
      <c r="R5539" s="70">
        <v>5.294746013321145</v>
      </c>
      <c r="S5539" s="70">
        <v>2</v>
      </c>
      <c r="T5539" s="70">
        <v>4.975888092161096</v>
      </c>
      <c r="U5539" s="71">
        <v>20</v>
      </c>
    </row>
    <row r="5540" spans="1:21" x14ac:dyDescent="0.2">
      <c r="A5540" s="94">
        <v>1865014620001</v>
      </c>
      <c r="B5540" s="95" t="s">
        <v>23</v>
      </c>
      <c r="C5540" s="95" t="s">
        <v>439</v>
      </c>
      <c r="D5540" s="95" t="s">
        <v>814</v>
      </c>
      <c r="E5540" s="96">
        <v>3</v>
      </c>
      <c r="F5540" s="88">
        <v>2019</v>
      </c>
      <c r="G5540" s="80" t="s">
        <v>260</v>
      </c>
      <c r="H5540" s="70">
        <v>2.0321247554096127</v>
      </c>
      <c r="I5540" s="70">
        <v>2.0319538714594101</v>
      </c>
      <c r="J5540" s="70">
        <v>2.0248698841962876</v>
      </c>
      <c r="K5540" s="70">
        <v>7</v>
      </c>
      <c r="L5540" s="70">
        <v>6.9936744714313592</v>
      </c>
      <c r="M5540" s="70">
        <v>6.5784680835393425</v>
      </c>
      <c r="N5540" s="70">
        <v>5.1464221603730973</v>
      </c>
      <c r="O5540" s="70">
        <v>6.1338359436384717</v>
      </c>
      <c r="P5540" s="70">
        <v>6.843748542826531</v>
      </c>
      <c r="Q5540" s="70">
        <v>6.9311051166466804</v>
      </c>
      <c r="R5540" s="70">
        <v>4.5031604408243311</v>
      </c>
      <c r="S5540" s="70">
        <v>2</v>
      </c>
      <c r="T5540" s="70">
        <v>4.8516136058620942</v>
      </c>
      <c r="U5540" s="71">
        <v>52</v>
      </c>
    </row>
    <row r="5541" spans="1:21" x14ac:dyDescent="0.2">
      <c r="A5541" s="94">
        <v>1865016910001</v>
      </c>
      <c r="B5541" s="95" t="s">
        <v>23</v>
      </c>
      <c r="C5541" s="95" t="s">
        <v>447</v>
      </c>
      <c r="D5541" s="95" t="s">
        <v>815</v>
      </c>
      <c r="E5541" s="96">
        <v>3</v>
      </c>
      <c r="F5541" s="88">
        <v>2019</v>
      </c>
      <c r="G5541" s="80" t="s">
        <v>260</v>
      </c>
      <c r="H5541" s="70">
        <v>2.730860544109877</v>
      </c>
      <c r="I5541" s="70">
        <v>2.6049952957781795</v>
      </c>
      <c r="J5541" s="70">
        <v>2.0186701491361583</v>
      </c>
      <c r="K5541" s="70">
        <v>7</v>
      </c>
      <c r="L5541" s="70">
        <v>6.9959371514103488</v>
      </c>
      <c r="M5541" s="70">
        <v>7</v>
      </c>
      <c r="N5541" s="70">
        <v>5.2210301689897243</v>
      </c>
      <c r="O5541" s="70">
        <v>6.1977660279220315</v>
      </c>
      <c r="P5541" s="70">
        <v>6.9402772699506956</v>
      </c>
      <c r="Q5541" s="70">
        <v>6.9348482358798726</v>
      </c>
      <c r="R5541" s="70">
        <v>2.1873582779811884</v>
      </c>
      <c r="S5541" s="70">
        <v>2</v>
      </c>
      <c r="T5541" s="70">
        <v>4.8193119267631737</v>
      </c>
      <c r="U5541" s="71">
        <v>68</v>
      </c>
    </row>
    <row r="5542" spans="1:21" x14ac:dyDescent="0.2">
      <c r="A5542" s="94">
        <v>1865013810001</v>
      </c>
      <c r="B5542" s="95" t="s">
        <v>23</v>
      </c>
      <c r="C5542" s="95" t="s">
        <v>164</v>
      </c>
      <c r="D5542" s="95" t="s">
        <v>816</v>
      </c>
      <c r="E5542" s="96">
        <v>3</v>
      </c>
      <c r="F5542" s="88">
        <v>2019</v>
      </c>
      <c r="G5542" s="80" t="s">
        <v>260</v>
      </c>
      <c r="H5542" s="70">
        <v>2.0089609004750599</v>
      </c>
      <c r="I5542" s="70">
        <v>2.0062389112981327</v>
      </c>
      <c r="J5542" s="70">
        <v>2</v>
      </c>
      <c r="K5542" s="70">
        <v>6.7376941680274296</v>
      </c>
      <c r="L5542" s="70">
        <v>6.9943184677700128</v>
      </c>
      <c r="M5542" s="70">
        <v>6.979569505262587</v>
      </c>
      <c r="N5542" s="70">
        <v>5.2784475941079547</v>
      </c>
      <c r="O5542" s="70">
        <v>6.2910712917305442</v>
      </c>
      <c r="P5542" s="70">
        <v>6.8537291308408106</v>
      </c>
      <c r="Q5542" s="70">
        <v>6.8935454300217769</v>
      </c>
      <c r="R5542" s="70">
        <v>2.8902917821754164</v>
      </c>
      <c r="S5542" s="70">
        <v>2</v>
      </c>
      <c r="T5542" s="70">
        <v>4.7444889318091441</v>
      </c>
      <c r="U5542" s="71">
        <v>108</v>
      </c>
    </row>
    <row r="5543" spans="1:21" x14ac:dyDescent="0.2">
      <c r="A5543" s="94">
        <v>1865018610001</v>
      </c>
      <c r="B5543" s="95" t="s">
        <v>23</v>
      </c>
      <c r="C5543" s="95" t="s">
        <v>138</v>
      </c>
      <c r="D5543" s="95" t="s">
        <v>817</v>
      </c>
      <c r="E5543" s="96">
        <v>3</v>
      </c>
      <c r="F5543" s="88">
        <v>2019</v>
      </c>
      <c r="G5543" s="80" t="s">
        <v>260</v>
      </c>
      <c r="H5543" s="70">
        <v>2</v>
      </c>
      <c r="I5543" s="70">
        <v>2</v>
      </c>
      <c r="J5543" s="70">
        <v>2.0205706897785181</v>
      </c>
      <c r="K5543" s="70">
        <v>6.5926929167423518</v>
      </c>
      <c r="L5543" s="70">
        <v>6.9944933345461129</v>
      </c>
      <c r="M5543" s="70">
        <v>6.9875399405368839</v>
      </c>
      <c r="N5543" s="70">
        <v>4.4095557093125155</v>
      </c>
      <c r="O5543" s="70">
        <v>6.3447798458765625</v>
      </c>
      <c r="P5543" s="70">
        <v>6.9842599392453808</v>
      </c>
      <c r="Q5543" s="70">
        <v>6.5196529181989868</v>
      </c>
      <c r="R5543" s="70">
        <v>2.1804920544849287</v>
      </c>
      <c r="S5543" s="70">
        <v>2</v>
      </c>
      <c r="T5543" s="70">
        <v>4.586169779060187</v>
      </c>
      <c r="U5543" s="71">
        <v>178</v>
      </c>
    </row>
    <row r="5544" spans="1:21" x14ac:dyDescent="0.2">
      <c r="A5544" s="94">
        <v>1865017560001</v>
      </c>
      <c r="B5544" s="95" t="s">
        <v>23</v>
      </c>
      <c r="C5544" s="95" t="s">
        <v>48</v>
      </c>
      <c r="D5544" s="95" t="s">
        <v>818</v>
      </c>
      <c r="E5544" s="96">
        <v>3</v>
      </c>
      <c r="F5544" s="88">
        <v>2019</v>
      </c>
      <c r="G5544" s="80" t="s">
        <v>260</v>
      </c>
      <c r="H5544" s="70">
        <v>2.0087380368098553</v>
      </c>
      <c r="I5544" s="70">
        <v>2.0043076657808863</v>
      </c>
      <c r="J5544" s="70">
        <v>2.0679476517149054</v>
      </c>
      <c r="K5544" s="70">
        <v>7</v>
      </c>
      <c r="L5544" s="70">
        <v>6.9943080105804629</v>
      </c>
      <c r="M5544" s="70">
        <v>6.9866697761699568</v>
      </c>
      <c r="N5544" s="70">
        <v>5.3684356261562716</v>
      </c>
      <c r="O5544" s="70">
        <v>6.4195161042904578</v>
      </c>
      <c r="P5544" s="70">
        <v>6.954423982805503</v>
      </c>
      <c r="Q5544" s="70">
        <v>6.865702235287209</v>
      </c>
      <c r="R5544" s="70">
        <v>4.3753729936830617</v>
      </c>
      <c r="S5544" s="70">
        <v>2</v>
      </c>
      <c r="T5544" s="70">
        <v>4.9204518402732145</v>
      </c>
      <c r="U5544" s="71">
        <v>32</v>
      </c>
    </row>
    <row r="5545" spans="1:21" x14ac:dyDescent="0.2">
      <c r="A5545" s="94">
        <v>1865016670001</v>
      </c>
      <c r="B5545" s="95" t="s">
        <v>23</v>
      </c>
      <c r="C5545" s="95" t="s">
        <v>447</v>
      </c>
      <c r="D5545" s="95" t="s">
        <v>819</v>
      </c>
      <c r="E5545" s="96">
        <v>3</v>
      </c>
      <c r="F5545" s="88">
        <v>2019</v>
      </c>
      <c r="G5545" s="80" t="s">
        <v>260</v>
      </c>
      <c r="H5545" s="70">
        <v>2.0104225096153896</v>
      </c>
      <c r="I5545" s="70">
        <v>2.0049464913568351</v>
      </c>
      <c r="J5545" s="70">
        <v>2.0234482082206666</v>
      </c>
      <c r="K5545" s="70">
        <v>7</v>
      </c>
      <c r="L5545" s="70">
        <v>6.99484390773753</v>
      </c>
      <c r="M5545" s="70">
        <v>6.9840367164727155</v>
      </c>
      <c r="N5545" s="70">
        <v>5.0279263125308251</v>
      </c>
      <c r="O5545" s="70">
        <v>5.9099896827274083</v>
      </c>
      <c r="P5545" s="70">
        <v>6.8690426134692908</v>
      </c>
      <c r="Q5545" s="70">
        <v>6.9003633096453383</v>
      </c>
      <c r="R5545" s="70">
        <v>3.3345785770291769</v>
      </c>
      <c r="S5545" s="70">
        <v>2</v>
      </c>
      <c r="T5545" s="70">
        <v>4.7549665274004314</v>
      </c>
      <c r="U5545" s="71">
        <v>103</v>
      </c>
    </row>
    <row r="5546" spans="1:21" x14ac:dyDescent="0.2">
      <c r="A5546" s="94">
        <v>1865014540001</v>
      </c>
      <c r="B5546" s="95" t="s">
        <v>23</v>
      </c>
      <c r="C5546" s="95" t="s">
        <v>48</v>
      </c>
      <c r="D5546" s="95" t="s">
        <v>70</v>
      </c>
      <c r="E5546" s="96">
        <v>3</v>
      </c>
      <c r="F5546" s="88">
        <v>2019</v>
      </c>
      <c r="G5546" s="80" t="s">
        <v>260</v>
      </c>
      <c r="H5546" s="70">
        <v>2.6481689381972586</v>
      </c>
      <c r="I5546" s="70">
        <v>2.5852815315815176</v>
      </c>
      <c r="J5546" s="70">
        <v>2.0169368813398041</v>
      </c>
      <c r="K5546" s="70">
        <v>7</v>
      </c>
      <c r="L5546" s="70">
        <v>6.9963505743879315</v>
      </c>
      <c r="M5546" s="70">
        <v>6.9503895849723731</v>
      </c>
      <c r="N5546" s="70">
        <v>6.2493763304804837</v>
      </c>
      <c r="O5546" s="70">
        <v>6.2173600639371402</v>
      </c>
      <c r="P5546" s="70">
        <v>6.9842599392453808</v>
      </c>
      <c r="Q5546" s="70">
        <v>6.9685834931613746</v>
      </c>
      <c r="R5546" s="70">
        <v>3.861170668034033</v>
      </c>
      <c r="S5546" s="70">
        <v>2</v>
      </c>
      <c r="T5546" s="70">
        <v>5.0398231671114422</v>
      </c>
      <c r="U5546" s="71">
        <v>13</v>
      </c>
    </row>
    <row r="5547" spans="1:21" x14ac:dyDescent="0.2">
      <c r="A5547" s="94">
        <v>1865016080001</v>
      </c>
      <c r="B5547" s="95" t="s">
        <v>23</v>
      </c>
      <c r="C5547" s="95" t="s">
        <v>164</v>
      </c>
      <c r="D5547" s="95" t="s">
        <v>820</v>
      </c>
      <c r="E5547" s="96">
        <v>3</v>
      </c>
      <c r="F5547" s="88">
        <v>2019</v>
      </c>
      <c r="G5547" s="80" t="s">
        <v>260</v>
      </c>
      <c r="H5547" s="70">
        <v>2.0130261626497803</v>
      </c>
      <c r="I5547" s="70">
        <v>2.0106928363748189</v>
      </c>
      <c r="J5547" s="70">
        <v>2.0275401583269845</v>
      </c>
      <c r="K5547" s="70">
        <v>7</v>
      </c>
      <c r="L5547" s="70">
        <v>6.9929629592741209</v>
      </c>
      <c r="M5547" s="70">
        <v>7</v>
      </c>
      <c r="N5547" s="70">
        <v>4.6217355627747256</v>
      </c>
      <c r="O5547" s="70">
        <v>6.3025760494086116</v>
      </c>
      <c r="P5547" s="70">
        <v>6.9446629730558245</v>
      </c>
      <c r="Q5547" s="70">
        <v>6.9367418496402804</v>
      </c>
      <c r="R5547" s="70">
        <v>4.5091798688841918</v>
      </c>
      <c r="S5547" s="70">
        <v>2</v>
      </c>
      <c r="T5547" s="70">
        <v>4.8632598683657786</v>
      </c>
      <c r="U5547" s="71">
        <v>45</v>
      </c>
    </row>
    <row r="5548" spans="1:21" x14ac:dyDescent="0.2">
      <c r="A5548" s="94">
        <v>1960139110001</v>
      </c>
      <c r="B5548" s="95" t="s">
        <v>38</v>
      </c>
      <c r="C5548" s="95" t="s">
        <v>631</v>
      </c>
      <c r="D5548" s="95" t="s">
        <v>821</v>
      </c>
      <c r="E5548" s="96">
        <v>3</v>
      </c>
      <c r="F5548" s="88">
        <v>2019</v>
      </c>
      <c r="G5548" s="80" t="s">
        <v>260</v>
      </c>
      <c r="H5548" s="70">
        <v>2.1848894635398932</v>
      </c>
      <c r="I5548" s="70">
        <v>2.1188446247803658</v>
      </c>
      <c r="J5548" s="70">
        <v>2.0362520950836203</v>
      </c>
      <c r="K5548" s="70">
        <v>6.8718953006819534</v>
      </c>
      <c r="L5548" s="70">
        <v>6.9951351773832586</v>
      </c>
      <c r="M5548" s="70">
        <v>6.9885412919455963</v>
      </c>
      <c r="N5548" s="70">
        <v>5.9972284427257598</v>
      </c>
      <c r="O5548" s="70">
        <v>6.2733219684583412</v>
      </c>
      <c r="P5548" s="70">
        <v>6.9487967225993694</v>
      </c>
      <c r="Q5548" s="70">
        <v>6.6973486109343181</v>
      </c>
      <c r="R5548" s="70">
        <v>2.8567220880875133</v>
      </c>
      <c r="S5548" s="70">
        <v>2</v>
      </c>
      <c r="T5548" s="70">
        <v>4.8307479821849997</v>
      </c>
      <c r="U5548" s="71">
        <v>62</v>
      </c>
    </row>
    <row r="5549" spans="1:21" x14ac:dyDescent="0.2">
      <c r="A5549" s="94">
        <v>1960136870001</v>
      </c>
      <c r="B5549" s="95" t="s">
        <v>38</v>
      </c>
      <c r="C5549" s="95" t="s">
        <v>154</v>
      </c>
      <c r="D5549" s="95" t="s">
        <v>822</v>
      </c>
      <c r="E5549" s="96">
        <v>3</v>
      </c>
      <c r="F5549" s="88">
        <v>2019</v>
      </c>
      <c r="G5549" s="80" t="s">
        <v>260</v>
      </c>
      <c r="H5549" s="70">
        <v>2.0075205362687978</v>
      </c>
      <c r="I5549" s="70">
        <v>2.0062693643078209</v>
      </c>
      <c r="J5549" s="70">
        <v>2.0488199097358355</v>
      </c>
      <c r="K5549" s="70">
        <v>7</v>
      </c>
      <c r="L5549" s="70">
        <v>6.9957020225372766</v>
      </c>
      <c r="M5549" s="70">
        <v>6.9624606952641805</v>
      </c>
      <c r="N5549" s="70">
        <v>5.4851470084615519</v>
      </c>
      <c r="O5549" s="70">
        <v>6.3951135157166314</v>
      </c>
      <c r="P5549" s="70">
        <v>6.9842599392453808</v>
      </c>
      <c r="Q5549" s="70">
        <v>6.9710125573187254</v>
      </c>
      <c r="R5549" s="70">
        <v>3.0102843067276597</v>
      </c>
      <c r="S5549" s="70">
        <v>2</v>
      </c>
      <c r="T5549" s="70">
        <v>4.8222158212986548</v>
      </c>
      <c r="U5549" s="71">
        <v>67</v>
      </c>
    </row>
    <row r="5550" spans="1:21" x14ac:dyDescent="0.2">
      <c r="A5550" s="94">
        <v>1960139380001</v>
      </c>
      <c r="B5550" s="95" t="s">
        <v>38</v>
      </c>
      <c r="C5550" s="95" t="s">
        <v>81</v>
      </c>
      <c r="D5550" s="95" t="s">
        <v>823</v>
      </c>
      <c r="E5550" s="96">
        <v>3</v>
      </c>
      <c r="F5550" s="88">
        <v>2019</v>
      </c>
      <c r="G5550" s="80" t="s">
        <v>260</v>
      </c>
      <c r="H5550" s="70">
        <v>2.0267935210545946</v>
      </c>
      <c r="I5550" s="70">
        <v>2.0224953278915545</v>
      </c>
      <c r="J5550" s="70">
        <v>2.0261004250704238</v>
      </c>
      <c r="K5550" s="70">
        <v>6.7520999414087752</v>
      </c>
      <c r="L5550" s="70">
        <v>6.9944312066396064</v>
      </c>
      <c r="M5550" s="70">
        <v>6.797122981388469</v>
      </c>
      <c r="N5550" s="70">
        <v>5.7788817028249397</v>
      </c>
      <c r="O5550" s="70">
        <v>5.6498059902628253</v>
      </c>
      <c r="P5550" s="70">
        <v>6.8946502564566972</v>
      </c>
      <c r="Q5550" s="70">
        <v>6.879864719504857</v>
      </c>
      <c r="R5550" s="70">
        <v>2.8164126016814466</v>
      </c>
      <c r="S5550" s="70">
        <v>2</v>
      </c>
      <c r="T5550" s="70">
        <v>4.7198882228486827</v>
      </c>
      <c r="U5550" s="71">
        <v>126</v>
      </c>
    </row>
    <row r="5551" spans="1:21" x14ac:dyDescent="0.2">
      <c r="A5551" s="94">
        <v>1960138490001</v>
      </c>
      <c r="B5551" s="95" t="s">
        <v>38</v>
      </c>
      <c r="C5551" s="95" t="s">
        <v>170</v>
      </c>
      <c r="D5551" s="95" t="s">
        <v>824</v>
      </c>
      <c r="E5551" s="96">
        <v>3</v>
      </c>
      <c r="F5551" s="88">
        <v>2019</v>
      </c>
      <c r="G5551" s="80" t="s">
        <v>260</v>
      </c>
      <c r="H5551" s="70">
        <v>2</v>
      </c>
      <c r="I5551" s="70">
        <v>2</v>
      </c>
      <c r="J5551" s="70">
        <v>2.0387201848556922</v>
      </c>
      <c r="K5551" s="70">
        <v>7</v>
      </c>
      <c r="L5551" s="70">
        <v>6.9976413395673704</v>
      </c>
      <c r="M5551" s="70">
        <v>7</v>
      </c>
      <c r="N5551" s="70">
        <v>5.8364636445059492</v>
      </c>
      <c r="O5551" s="70">
        <v>7</v>
      </c>
      <c r="P5551" s="70">
        <v>6.9842599392453808</v>
      </c>
      <c r="Q5551" s="70">
        <v>6.9749589808612722</v>
      </c>
      <c r="R5551" s="70">
        <v>3.9918378366497098</v>
      </c>
      <c r="S5551" s="70">
        <v>2</v>
      </c>
      <c r="T5551" s="70">
        <v>4.9853234938071145</v>
      </c>
      <c r="U5551" s="71">
        <v>18</v>
      </c>
    </row>
    <row r="5552" spans="1:21" x14ac:dyDescent="0.2">
      <c r="A5552" s="91">
        <v>160031230001</v>
      </c>
      <c r="B5552" s="92" t="s">
        <v>21</v>
      </c>
      <c r="C5552" s="92" t="s">
        <v>213</v>
      </c>
      <c r="D5552" s="92" t="s">
        <v>825</v>
      </c>
      <c r="E5552" s="97">
        <v>4</v>
      </c>
      <c r="F5552" s="84">
        <v>2019</v>
      </c>
      <c r="G5552" s="85" t="s">
        <v>260</v>
      </c>
      <c r="H5552" s="86">
        <v>2.0023935234578443</v>
      </c>
      <c r="I5552" s="86">
        <v>2.0029289204682503</v>
      </c>
      <c r="J5552" s="86">
        <v>2.2947660680742419</v>
      </c>
      <c r="K5552" s="86">
        <v>7</v>
      </c>
      <c r="L5552" s="86">
        <v>6.9330210828313259</v>
      </c>
      <c r="M5552" s="86">
        <v>7</v>
      </c>
      <c r="N5552" s="86">
        <v>6.8089912979845755</v>
      </c>
      <c r="O5552" s="86">
        <v>6.5724854153788232</v>
      </c>
      <c r="P5552" s="86">
        <v>5.8674435121155533</v>
      </c>
      <c r="Q5552" s="86">
        <v>6.9755975741530598</v>
      </c>
      <c r="R5552" s="86">
        <v>4.0285777954981254</v>
      </c>
      <c r="S5552" s="86">
        <v>2</v>
      </c>
      <c r="T5552" s="86">
        <v>4.9571837658301501</v>
      </c>
      <c r="U5552" s="87">
        <v>28</v>
      </c>
    </row>
    <row r="5553" spans="1:21" x14ac:dyDescent="0.2">
      <c r="A5553" s="94">
        <v>160033950001</v>
      </c>
      <c r="B5553" s="95" t="s">
        <v>21</v>
      </c>
      <c r="C5553" s="95" t="s">
        <v>130</v>
      </c>
      <c r="D5553" s="95" t="s">
        <v>826</v>
      </c>
      <c r="E5553" s="96">
        <v>4</v>
      </c>
      <c r="F5553" s="88">
        <v>2019</v>
      </c>
      <c r="G5553" s="80" t="s">
        <v>260</v>
      </c>
      <c r="H5553" s="70">
        <v>2.0455408601477538</v>
      </c>
      <c r="I5553" s="70">
        <v>2.0138803230108699</v>
      </c>
      <c r="J5553" s="70">
        <v>2.2486890675549938</v>
      </c>
      <c r="K5553" s="70">
        <v>6.1879074687781976</v>
      </c>
      <c r="L5553" s="70">
        <v>6.9245161395359256</v>
      </c>
      <c r="M5553" s="70">
        <v>6.9419822512090379</v>
      </c>
      <c r="N5553" s="70">
        <v>6.7440820878087218</v>
      </c>
      <c r="O5553" s="70">
        <v>6.5207957964866994</v>
      </c>
      <c r="P5553" s="70">
        <v>5.8943420515825578</v>
      </c>
      <c r="Q5553" s="70">
        <v>6.6763965695632823</v>
      </c>
      <c r="R5553" s="70">
        <v>2.7191872472751819</v>
      </c>
      <c r="S5553" s="70">
        <v>2</v>
      </c>
      <c r="T5553" s="70">
        <v>4.7431099885794357</v>
      </c>
      <c r="U5553" s="71">
        <v>126</v>
      </c>
    </row>
    <row r="5554" spans="1:21" x14ac:dyDescent="0.2">
      <c r="A5554" s="94">
        <v>160032200001</v>
      </c>
      <c r="B5554" s="95" t="s">
        <v>21</v>
      </c>
      <c r="C5554" s="95" t="s">
        <v>130</v>
      </c>
      <c r="D5554" s="95" t="s">
        <v>827</v>
      </c>
      <c r="E5554" s="96">
        <v>4</v>
      </c>
      <c r="F5554" s="88">
        <v>2019</v>
      </c>
      <c r="G5554" s="80" t="s">
        <v>260</v>
      </c>
      <c r="H5554" s="70">
        <v>2.1064265108699098</v>
      </c>
      <c r="I5554" s="70">
        <v>2.0524397460915207</v>
      </c>
      <c r="J5554" s="70">
        <v>2.1757825885502751</v>
      </c>
      <c r="K5554" s="70">
        <v>7</v>
      </c>
      <c r="L5554" s="70">
        <v>6.8747073153361589</v>
      </c>
      <c r="M5554" s="70">
        <v>7</v>
      </c>
      <c r="N5554" s="70">
        <v>6.7414130512187587</v>
      </c>
      <c r="O5554" s="70">
        <v>6.4446770180281989</v>
      </c>
      <c r="P5554" s="70">
        <v>5.9097547361962706</v>
      </c>
      <c r="Q5554" s="70">
        <v>6.9735150647140189</v>
      </c>
      <c r="R5554" s="70">
        <v>2.749734242332448</v>
      </c>
      <c r="S5554" s="70">
        <v>2</v>
      </c>
      <c r="T5554" s="70">
        <v>4.8357041894447974</v>
      </c>
      <c r="U5554" s="71">
        <v>69</v>
      </c>
    </row>
    <row r="5555" spans="1:21" x14ac:dyDescent="0.2">
      <c r="A5555" s="94">
        <v>160034330001</v>
      </c>
      <c r="B5555" s="95" t="s">
        <v>21</v>
      </c>
      <c r="C5555" s="95" t="s">
        <v>241</v>
      </c>
      <c r="D5555" s="95" t="s">
        <v>828</v>
      </c>
      <c r="E5555" s="96">
        <v>4</v>
      </c>
      <c r="F5555" s="88">
        <v>2019</v>
      </c>
      <c r="G5555" s="80" t="s">
        <v>260</v>
      </c>
      <c r="H5555" s="70">
        <v>2</v>
      </c>
      <c r="I5555" s="70">
        <v>2</v>
      </c>
      <c r="J5555" s="70">
        <v>2.1615706205987757</v>
      </c>
      <c r="K5555" s="70">
        <v>7</v>
      </c>
      <c r="L5555" s="70">
        <v>6.8702886869888999</v>
      </c>
      <c r="M5555" s="70">
        <v>7</v>
      </c>
      <c r="N5555" s="70">
        <v>6.7846459620724291</v>
      </c>
      <c r="O5555" s="70">
        <v>6.5347492423250726</v>
      </c>
      <c r="P5555" s="70">
        <v>5.9097547361962706</v>
      </c>
      <c r="Q5555" s="70">
        <v>7</v>
      </c>
      <c r="R5555" s="70">
        <v>2.4576127385711866</v>
      </c>
      <c r="S5555" s="70">
        <v>2</v>
      </c>
      <c r="T5555" s="70">
        <v>4.8098851655627204</v>
      </c>
      <c r="U5555" s="71">
        <v>85</v>
      </c>
    </row>
    <row r="5556" spans="1:21" x14ac:dyDescent="0.2">
      <c r="A5556" s="94">
        <v>160034410001</v>
      </c>
      <c r="B5556" s="95" t="s">
        <v>21</v>
      </c>
      <c r="C5556" s="95" t="s">
        <v>129</v>
      </c>
      <c r="D5556" s="95" t="s">
        <v>829</v>
      </c>
      <c r="E5556" s="96">
        <v>4</v>
      </c>
      <c r="F5556" s="88">
        <v>2019</v>
      </c>
      <c r="G5556" s="80" t="s">
        <v>260</v>
      </c>
      <c r="H5556" s="70">
        <v>2.0230849676232556</v>
      </c>
      <c r="I5556" s="70">
        <v>2.0050813481042806</v>
      </c>
      <c r="J5556" s="70">
        <v>2.1618283139354646</v>
      </c>
      <c r="K5556" s="70">
        <v>7</v>
      </c>
      <c r="L5556" s="70">
        <v>6.8687652452751724</v>
      </c>
      <c r="M5556" s="70">
        <v>6.9784554554248475</v>
      </c>
      <c r="N5556" s="70">
        <v>6.671255219172056</v>
      </c>
      <c r="O5556" s="70">
        <v>6.0220991172888008</v>
      </c>
      <c r="P5556" s="70">
        <v>5.8630195427419496</v>
      </c>
      <c r="Q5556" s="70">
        <v>6.8907038206867544</v>
      </c>
      <c r="R5556" s="70">
        <v>3.847793934251031</v>
      </c>
      <c r="S5556" s="70">
        <v>2</v>
      </c>
      <c r="T5556" s="70">
        <v>4.8610072470419681</v>
      </c>
      <c r="U5556" s="71">
        <v>58</v>
      </c>
    </row>
    <row r="5557" spans="1:21" x14ac:dyDescent="0.2">
      <c r="A5557" s="94">
        <v>260014120001</v>
      </c>
      <c r="B5557" s="95" t="s">
        <v>35</v>
      </c>
      <c r="C5557" s="95" t="s">
        <v>475</v>
      </c>
      <c r="D5557" s="95" t="s">
        <v>830</v>
      </c>
      <c r="E5557" s="96">
        <v>4</v>
      </c>
      <c r="F5557" s="88">
        <v>2019</v>
      </c>
      <c r="G5557" s="80" t="s">
        <v>260</v>
      </c>
      <c r="H5557" s="70">
        <v>2.0549880448006119</v>
      </c>
      <c r="I5557" s="70">
        <v>2.0148305033969494</v>
      </c>
      <c r="J5557" s="70">
        <v>2</v>
      </c>
      <c r="K5557" s="70">
        <v>7</v>
      </c>
      <c r="L5557" s="70">
        <v>6.8954745523624617</v>
      </c>
      <c r="M5557" s="70">
        <v>6.9739537615068219</v>
      </c>
      <c r="N5557" s="70">
        <v>6.7173741143238512</v>
      </c>
      <c r="O5557" s="70">
        <v>5.8020065525409974</v>
      </c>
      <c r="P5557" s="70">
        <v>5.9097547361962706</v>
      </c>
      <c r="Q5557" s="70">
        <v>6.9383883119087777</v>
      </c>
      <c r="R5557" s="70">
        <v>2.419156121521763</v>
      </c>
      <c r="S5557" s="70">
        <v>2</v>
      </c>
      <c r="T5557" s="70">
        <v>4.7271605582132095</v>
      </c>
      <c r="U5557" s="71">
        <v>133</v>
      </c>
    </row>
    <row r="5558" spans="1:21" x14ac:dyDescent="0.2">
      <c r="A5558" s="94">
        <v>360016740001</v>
      </c>
      <c r="B5558" s="95" t="s">
        <v>33</v>
      </c>
      <c r="C5558" s="95" t="s">
        <v>67</v>
      </c>
      <c r="D5558" s="95" t="s">
        <v>831</v>
      </c>
      <c r="E5558" s="96">
        <v>4</v>
      </c>
      <c r="F5558" s="88">
        <v>2019</v>
      </c>
      <c r="G5558" s="80" t="s">
        <v>260</v>
      </c>
      <c r="H5558" s="70">
        <v>2.12137728553797</v>
      </c>
      <c r="I5558" s="70">
        <v>2.0203573278600566</v>
      </c>
      <c r="J5558" s="70">
        <v>4.1713213027088809</v>
      </c>
      <c r="K5558" s="70">
        <v>7</v>
      </c>
      <c r="L5558" s="70">
        <v>6.9029024900259701</v>
      </c>
      <c r="M5558" s="70">
        <v>7</v>
      </c>
      <c r="N5558" s="70">
        <v>6.7358022805980609</v>
      </c>
      <c r="O5558" s="70">
        <v>6.5378744334860226</v>
      </c>
      <c r="P5558" s="70">
        <v>5.9097547361962706</v>
      </c>
      <c r="Q5558" s="70">
        <v>6.716067922737694</v>
      </c>
      <c r="R5558" s="70">
        <v>2.3224146104588108</v>
      </c>
      <c r="S5558" s="70">
        <v>2</v>
      </c>
      <c r="T5558" s="70">
        <v>4.9531560324674784</v>
      </c>
      <c r="U5558" s="71">
        <v>29</v>
      </c>
    </row>
    <row r="5559" spans="1:21" x14ac:dyDescent="0.2">
      <c r="A5559" s="94">
        <v>360017200001</v>
      </c>
      <c r="B5559" s="95" t="s">
        <v>33</v>
      </c>
      <c r="C5559" s="95" t="s">
        <v>128</v>
      </c>
      <c r="D5559" s="95" t="s">
        <v>832</v>
      </c>
      <c r="E5559" s="96">
        <v>4</v>
      </c>
      <c r="F5559" s="88">
        <v>2019</v>
      </c>
      <c r="G5559" s="80" t="s">
        <v>260</v>
      </c>
      <c r="H5559" s="70">
        <v>2.1242355136044493</v>
      </c>
      <c r="I5559" s="70">
        <v>2.0544639804351377</v>
      </c>
      <c r="J5559" s="70">
        <v>2.1897721563477095</v>
      </c>
      <c r="K5559" s="70">
        <v>7</v>
      </c>
      <c r="L5559" s="70">
        <v>6.9393610863666506</v>
      </c>
      <c r="M5559" s="70">
        <v>7</v>
      </c>
      <c r="N5559" s="70">
        <v>6.7398497937978314</v>
      </c>
      <c r="O5559" s="70">
        <v>6.4879850395279686</v>
      </c>
      <c r="P5559" s="70">
        <v>4.6181473461863654</v>
      </c>
      <c r="Q5559" s="70">
        <v>6.9766456445221392</v>
      </c>
      <c r="R5559" s="70">
        <v>3.2971414520252722</v>
      </c>
      <c r="S5559" s="70">
        <v>2</v>
      </c>
      <c r="T5559" s="70">
        <v>4.7856335010677942</v>
      </c>
      <c r="U5559" s="71">
        <v>101</v>
      </c>
    </row>
    <row r="5560" spans="1:21" x14ac:dyDescent="0.2">
      <c r="A5560" s="94">
        <v>360019680001</v>
      </c>
      <c r="B5560" s="95" t="s">
        <v>33</v>
      </c>
      <c r="C5560" s="95" t="s">
        <v>33</v>
      </c>
      <c r="D5560" s="95" t="s">
        <v>833</v>
      </c>
      <c r="E5560" s="96">
        <v>4</v>
      </c>
      <c r="F5560" s="88">
        <v>2019</v>
      </c>
      <c r="G5560" s="80" t="s">
        <v>260</v>
      </c>
      <c r="H5560" s="70">
        <v>2</v>
      </c>
      <c r="I5560" s="70">
        <v>2</v>
      </c>
      <c r="J5560" s="70">
        <v>2.0832259233301258</v>
      </c>
      <c r="K5560" s="70">
        <v>7</v>
      </c>
      <c r="L5560" s="70">
        <v>6.8539721202323323</v>
      </c>
      <c r="M5560" s="70">
        <v>6.2021357158869286</v>
      </c>
      <c r="N5560" s="70">
        <v>6.6902649265203475</v>
      </c>
      <c r="O5560" s="70">
        <v>6.4112594269950378</v>
      </c>
      <c r="P5560" s="70">
        <v>5.9097547361962706</v>
      </c>
      <c r="Q5560" s="70">
        <v>6.8693778724732777</v>
      </c>
      <c r="R5560" s="70">
        <v>2.5554491331468547</v>
      </c>
      <c r="S5560" s="70">
        <v>2</v>
      </c>
      <c r="T5560" s="70">
        <v>4.7146199878984323</v>
      </c>
      <c r="U5560" s="71">
        <v>139</v>
      </c>
    </row>
    <row r="5561" spans="1:21" x14ac:dyDescent="0.2">
      <c r="A5561" s="94">
        <v>460025630001</v>
      </c>
      <c r="B5561" s="95" t="s">
        <v>34</v>
      </c>
      <c r="C5561" s="95" t="s">
        <v>115</v>
      </c>
      <c r="D5561" s="95" t="s">
        <v>834</v>
      </c>
      <c r="E5561" s="96">
        <v>4</v>
      </c>
      <c r="F5561" s="88">
        <v>2019</v>
      </c>
      <c r="G5561" s="80" t="s">
        <v>260</v>
      </c>
      <c r="H5561" s="70">
        <v>2.2247428408133771</v>
      </c>
      <c r="I5561" s="70">
        <v>2.1073786676809649</v>
      </c>
      <c r="J5561" s="70">
        <v>2.2279738863201208</v>
      </c>
      <c r="K5561" s="70">
        <v>7</v>
      </c>
      <c r="L5561" s="70">
        <v>6.8907502571842461</v>
      </c>
      <c r="M5561" s="70">
        <v>7</v>
      </c>
      <c r="N5561" s="70">
        <v>6.729353124726515</v>
      </c>
      <c r="O5561" s="70">
        <v>6.635373512517484</v>
      </c>
      <c r="P5561" s="70">
        <v>5.7971346969039788</v>
      </c>
      <c r="Q5561" s="70">
        <v>6.9934335110318306</v>
      </c>
      <c r="R5561" s="70">
        <v>3.0051262522146027</v>
      </c>
      <c r="S5561" s="70">
        <v>2</v>
      </c>
      <c r="T5561" s="70">
        <v>4.8842722291160934</v>
      </c>
      <c r="U5561" s="71">
        <v>47</v>
      </c>
    </row>
    <row r="5562" spans="1:21" x14ac:dyDescent="0.2">
      <c r="A5562" s="94">
        <v>460026520001</v>
      </c>
      <c r="B5562" s="95" t="s">
        <v>34</v>
      </c>
      <c r="C5562" s="95" t="s">
        <v>64</v>
      </c>
      <c r="D5562" s="95" t="s">
        <v>835</v>
      </c>
      <c r="E5562" s="96">
        <v>4</v>
      </c>
      <c r="F5562" s="88">
        <v>2019</v>
      </c>
      <c r="G5562" s="80" t="s">
        <v>260</v>
      </c>
      <c r="H5562" s="70">
        <v>2</v>
      </c>
      <c r="I5562" s="70">
        <v>2</v>
      </c>
      <c r="J5562" s="70">
        <v>2.4713857958948329</v>
      </c>
      <c r="K5562" s="70">
        <v>5.3855881586683179</v>
      </c>
      <c r="L5562" s="70">
        <v>6.8302069429270649</v>
      </c>
      <c r="M5562" s="70">
        <v>6.993551999154545</v>
      </c>
      <c r="N5562" s="70">
        <v>6.655631665105096</v>
      </c>
      <c r="O5562" s="70">
        <v>6.5574706785647363</v>
      </c>
      <c r="P5562" s="70">
        <v>5.8317594144800982</v>
      </c>
      <c r="Q5562" s="70">
        <v>6.18690092786143</v>
      </c>
      <c r="R5562" s="70">
        <v>2.438517237852551</v>
      </c>
      <c r="S5562" s="70">
        <v>2</v>
      </c>
      <c r="T5562" s="70">
        <v>4.6125844017090563</v>
      </c>
      <c r="U5562" s="71">
        <v>180</v>
      </c>
    </row>
    <row r="5563" spans="1:21" x14ac:dyDescent="0.2">
      <c r="A5563" s="94">
        <v>660826010001</v>
      </c>
      <c r="B5563" s="95" t="s">
        <v>29</v>
      </c>
      <c r="C5563" s="95" t="s">
        <v>172</v>
      </c>
      <c r="D5563" s="95" t="s">
        <v>836</v>
      </c>
      <c r="E5563" s="96">
        <v>4</v>
      </c>
      <c r="F5563" s="88">
        <v>2019</v>
      </c>
      <c r="G5563" s="80" t="s">
        <v>260</v>
      </c>
      <c r="H5563" s="70">
        <v>3.1698770973788699</v>
      </c>
      <c r="I5563" s="70">
        <v>2.0639551064585682</v>
      </c>
      <c r="J5563" s="70">
        <v>2</v>
      </c>
      <c r="K5563" s="70">
        <v>6.8035974873398102</v>
      </c>
      <c r="L5563" s="70">
        <v>6.8773846981664448</v>
      </c>
      <c r="M5563" s="70">
        <v>6.9577670104046785</v>
      </c>
      <c r="N5563" s="70">
        <v>6.6638514458580564</v>
      </c>
      <c r="O5563" s="70">
        <v>6.3264879153336979</v>
      </c>
      <c r="P5563" s="70">
        <v>5.7177912910269963</v>
      </c>
      <c r="Q5563" s="70">
        <v>6.8762462648086409</v>
      </c>
      <c r="R5563" s="70">
        <v>2.857257772855732</v>
      </c>
      <c r="S5563" s="70">
        <v>2</v>
      </c>
      <c r="T5563" s="70">
        <v>4.8595180074692914</v>
      </c>
      <c r="U5563" s="71">
        <v>59</v>
      </c>
    </row>
    <row r="5564" spans="1:21" x14ac:dyDescent="0.2">
      <c r="A5564" s="94">
        <v>660819900001</v>
      </c>
      <c r="B5564" s="95" t="s">
        <v>29</v>
      </c>
      <c r="C5564" s="95" t="s">
        <v>235</v>
      </c>
      <c r="D5564" s="95" t="s">
        <v>837</v>
      </c>
      <c r="E5564" s="96">
        <v>4</v>
      </c>
      <c r="F5564" s="88">
        <v>2019</v>
      </c>
      <c r="G5564" s="80" t="s">
        <v>260</v>
      </c>
      <c r="H5564" s="70">
        <v>7.0000000000000009</v>
      </c>
      <c r="I5564" s="70">
        <v>7</v>
      </c>
      <c r="J5564" s="70">
        <v>2.3978323310125189</v>
      </c>
      <c r="K5564" s="70">
        <v>7</v>
      </c>
      <c r="L5564" s="70">
        <v>6.9688564693835513</v>
      </c>
      <c r="M5564" s="70">
        <v>7</v>
      </c>
      <c r="N5564" s="70">
        <v>7</v>
      </c>
      <c r="O5564" s="70">
        <v>6.5479013464418134</v>
      </c>
      <c r="P5564" s="70">
        <v>7</v>
      </c>
      <c r="Q5564" s="70">
        <v>6.9895735186882586</v>
      </c>
      <c r="R5564" s="70">
        <v>3.8491711554188024</v>
      </c>
      <c r="S5564" s="70">
        <v>2</v>
      </c>
      <c r="T5564" s="70">
        <v>5.8961112350787461</v>
      </c>
      <c r="U5564" s="71">
        <v>1</v>
      </c>
    </row>
    <row r="5565" spans="1:21" x14ac:dyDescent="0.2">
      <c r="A5565" s="94">
        <v>660824070001</v>
      </c>
      <c r="B5565" s="95" t="s">
        <v>29</v>
      </c>
      <c r="C5565" s="95" t="s">
        <v>179</v>
      </c>
      <c r="D5565" s="95" t="s">
        <v>838</v>
      </c>
      <c r="E5565" s="96">
        <v>4</v>
      </c>
      <c r="F5565" s="88">
        <v>2019</v>
      </c>
      <c r="G5565" s="80" t="s">
        <v>260</v>
      </c>
      <c r="H5565" s="70">
        <v>2.1035652222218792</v>
      </c>
      <c r="I5565" s="70">
        <v>2.0304835478522802</v>
      </c>
      <c r="J5565" s="70">
        <v>3.3293283071073123</v>
      </c>
      <c r="K5565" s="70">
        <v>7</v>
      </c>
      <c r="L5565" s="70">
        <v>6.9632995264468684</v>
      </c>
      <c r="M5565" s="70">
        <v>6.7363235268717032</v>
      </c>
      <c r="N5565" s="70">
        <v>6.7351760487598069</v>
      </c>
      <c r="O5565" s="70">
        <v>6.3052869936810829</v>
      </c>
      <c r="P5565" s="70">
        <v>5.8927782241898363</v>
      </c>
      <c r="Q5565" s="70">
        <v>6.7267013386375361</v>
      </c>
      <c r="R5565" s="70">
        <v>3.1348093574658193</v>
      </c>
      <c r="S5565" s="70">
        <v>2</v>
      </c>
      <c r="T5565" s="70">
        <v>4.9131460077695115</v>
      </c>
      <c r="U5565" s="71">
        <v>36</v>
      </c>
    </row>
    <row r="5566" spans="1:21" x14ac:dyDescent="0.2">
      <c r="A5566" s="94">
        <v>660826600001</v>
      </c>
      <c r="B5566" s="95" t="s">
        <v>29</v>
      </c>
      <c r="C5566" s="95" t="s">
        <v>179</v>
      </c>
      <c r="D5566" s="95" t="s">
        <v>839</v>
      </c>
      <c r="E5566" s="96">
        <v>4</v>
      </c>
      <c r="F5566" s="88">
        <v>2019</v>
      </c>
      <c r="G5566" s="80" t="s">
        <v>260</v>
      </c>
      <c r="H5566" s="70">
        <v>2</v>
      </c>
      <c r="I5566" s="70">
        <v>2</v>
      </c>
      <c r="J5566" s="70">
        <v>2</v>
      </c>
      <c r="K5566" s="70">
        <v>7</v>
      </c>
      <c r="L5566" s="70">
        <v>6.946259940135163</v>
      </c>
      <c r="M5566" s="70">
        <v>7</v>
      </c>
      <c r="N5566" s="70">
        <v>6.7965927196334963</v>
      </c>
      <c r="O5566" s="70">
        <v>6.6877882704575562</v>
      </c>
      <c r="P5566" s="70">
        <v>5.8972296301435954</v>
      </c>
      <c r="Q5566" s="70">
        <v>6.9842518860190683</v>
      </c>
      <c r="R5566" s="70">
        <v>5.5005872160323515</v>
      </c>
      <c r="S5566" s="70">
        <v>2</v>
      </c>
      <c r="T5566" s="70">
        <v>5.0677258052017695</v>
      </c>
      <c r="U5566" s="71">
        <v>11</v>
      </c>
    </row>
    <row r="5567" spans="1:21" x14ac:dyDescent="0.2">
      <c r="A5567" s="94">
        <v>660820830001</v>
      </c>
      <c r="B5567" s="95" t="s">
        <v>29</v>
      </c>
      <c r="C5567" s="95" t="s">
        <v>174</v>
      </c>
      <c r="D5567" s="95" t="s">
        <v>840</v>
      </c>
      <c r="E5567" s="96">
        <v>4</v>
      </c>
      <c r="F5567" s="88">
        <v>2019</v>
      </c>
      <c r="G5567" s="80" t="s">
        <v>260</v>
      </c>
      <c r="H5567" s="70">
        <v>2.0678399939459338</v>
      </c>
      <c r="I5567" s="70">
        <v>2.0149100331022556</v>
      </c>
      <c r="J5567" s="70">
        <v>2.1122176837821716</v>
      </c>
      <c r="K5567" s="70">
        <v>7</v>
      </c>
      <c r="L5567" s="70">
        <v>6.8681744114946852</v>
      </c>
      <c r="M5567" s="70">
        <v>6.5791340534462712</v>
      </c>
      <c r="N5567" s="70">
        <v>6.6007458304762823</v>
      </c>
      <c r="O5567" s="70">
        <v>6.0356315769356153</v>
      </c>
      <c r="P5567" s="70">
        <v>5.8924989050502132</v>
      </c>
      <c r="Q5567" s="70">
        <v>6.941733273888973</v>
      </c>
      <c r="R5567" s="70">
        <v>2.2253142577721401</v>
      </c>
      <c r="S5567" s="70">
        <v>2</v>
      </c>
      <c r="T5567" s="70">
        <v>4.694850001657878</v>
      </c>
      <c r="U5567" s="71">
        <v>147</v>
      </c>
    </row>
    <row r="5568" spans="1:21" x14ac:dyDescent="0.2">
      <c r="A5568" s="94">
        <v>660822880001</v>
      </c>
      <c r="B5568" s="95" t="s">
        <v>29</v>
      </c>
      <c r="C5568" s="95" t="s">
        <v>174</v>
      </c>
      <c r="D5568" s="95" t="s">
        <v>841</v>
      </c>
      <c r="E5568" s="96">
        <v>4</v>
      </c>
      <c r="F5568" s="88">
        <v>2019</v>
      </c>
      <c r="G5568" s="80" t="s">
        <v>260</v>
      </c>
      <c r="H5568" s="70">
        <v>2.1958074913228729</v>
      </c>
      <c r="I5568" s="70">
        <v>2.0698040578215275</v>
      </c>
      <c r="J5568" s="70">
        <v>2.2056371756043642</v>
      </c>
      <c r="K5568" s="70">
        <v>7</v>
      </c>
      <c r="L5568" s="70">
        <v>6.8940744710262196</v>
      </c>
      <c r="M5568" s="70">
        <v>6.9754211233364396</v>
      </c>
      <c r="N5568" s="70">
        <v>6.7532794873095687</v>
      </c>
      <c r="O5568" s="70">
        <v>6.5122239816821939</v>
      </c>
      <c r="P5568" s="70">
        <v>5.8957699891343358</v>
      </c>
      <c r="Q5568" s="70">
        <v>6.9829317642461159</v>
      </c>
      <c r="R5568" s="70">
        <v>2.6099174642732179</v>
      </c>
      <c r="S5568" s="70">
        <v>2</v>
      </c>
      <c r="T5568" s="70">
        <v>4.8412389171464056</v>
      </c>
      <c r="U5568" s="71">
        <v>68</v>
      </c>
    </row>
    <row r="5569" spans="1:21" x14ac:dyDescent="0.2">
      <c r="A5569" s="94">
        <v>660821560001</v>
      </c>
      <c r="B5569" s="95" t="s">
        <v>29</v>
      </c>
      <c r="C5569" s="95" t="s">
        <v>174</v>
      </c>
      <c r="D5569" s="95" t="s">
        <v>842</v>
      </c>
      <c r="E5569" s="96">
        <v>4</v>
      </c>
      <c r="F5569" s="88">
        <v>2019</v>
      </c>
      <c r="G5569" s="80" t="s">
        <v>260</v>
      </c>
      <c r="H5569" s="70">
        <v>2.1844176844670629</v>
      </c>
      <c r="I5569" s="70">
        <v>2.0904610541422852</v>
      </c>
      <c r="J5569" s="70">
        <v>2.1061479521669333</v>
      </c>
      <c r="K5569" s="70">
        <v>7</v>
      </c>
      <c r="L5569" s="70">
        <v>6.8734095092583978</v>
      </c>
      <c r="M5569" s="70">
        <v>6.8725851741949029</v>
      </c>
      <c r="N5569" s="70">
        <v>6.6941013337821431</v>
      </c>
      <c r="O5569" s="70">
        <v>5.4905607009407724</v>
      </c>
      <c r="P5569" s="70">
        <v>5.5142079067133407</v>
      </c>
      <c r="Q5569" s="70">
        <v>6.9648007949643596</v>
      </c>
      <c r="R5569" s="70">
        <v>3.7939366141598496</v>
      </c>
      <c r="S5569" s="70">
        <v>2</v>
      </c>
      <c r="T5569" s="70">
        <v>4.7987190603991712</v>
      </c>
      <c r="U5569" s="71">
        <v>93</v>
      </c>
    </row>
    <row r="5570" spans="1:21" x14ac:dyDescent="0.2">
      <c r="A5570" s="94">
        <v>660820910001</v>
      </c>
      <c r="B5570" s="95" t="s">
        <v>29</v>
      </c>
      <c r="C5570" s="95" t="s">
        <v>198</v>
      </c>
      <c r="D5570" s="95" t="s">
        <v>843</v>
      </c>
      <c r="E5570" s="96">
        <v>4</v>
      </c>
      <c r="F5570" s="88">
        <v>2019</v>
      </c>
      <c r="G5570" s="80" t="s">
        <v>260</v>
      </c>
      <c r="H5570" s="70">
        <v>2</v>
      </c>
      <c r="I5570" s="70">
        <v>2</v>
      </c>
      <c r="J5570" s="70">
        <v>2.0961487219421464</v>
      </c>
      <c r="K5570" s="70">
        <v>7</v>
      </c>
      <c r="L5570" s="70">
        <v>6.8282086794042325</v>
      </c>
      <c r="M5570" s="70">
        <v>7</v>
      </c>
      <c r="N5570" s="70">
        <v>6.7215105769286296</v>
      </c>
      <c r="O5570" s="70">
        <v>6.3027024359399251</v>
      </c>
      <c r="P5570" s="70">
        <v>5.8709544296470897</v>
      </c>
      <c r="Q5570" s="70">
        <v>6.9310021648901419</v>
      </c>
      <c r="R5570" s="70">
        <v>2.8878757059908384</v>
      </c>
      <c r="S5570" s="70">
        <v>2</v>
      </c>
      <c r="T5570" s="70">
        <v>4.8032002262285838</v>
      </c>
      <c r="U5570" s="71">
        <v>90</v>
      </c>
    </row>
    <row r="5571" spans="1:21" x14ac:dyDescent="0.2">
      <c r="A5571" s="94">
        <v>660827250001</v>
      </c>
      <c r="B5571" s="95" t="s">
        <v>29</v>
      </c>
      <c r="C5571" s="95" t="s">
        <v>198</v>
      </c>
      <c r="D5571" s="95" t="s">
        <v>844</v>
      </c>
      <c r="E5571" s="96">
        <v>4</v>
      </c>
      <c r="F5571" s="88">
        <v>2019</v>
      </c>
      <c r="G5571" s="80" t="s">
        <v>260</v>
      </c>
      <c r="H5571" s="70">
        <v>2</v>
      </c>
      <c r="I5571" s="70">
        <v>2</v>
      </c>
      <c r="J5571" s="70">
        <v>2.0771297205761594</v>
      </c>
      <c r="K5571" s="70">
        <v>7</v>
      </c>
      <c r="L5571" s="70">
        <v>6.8215045594729204</v>
      </c>
      <c r="M5571" s="70">
        <v>7</v>
      </c>
      <c r="N5571" s="70">
        <v>6.6705958659280533</v>
      </c>
      <c r="O5571" s="70">
        <v>6.0347173961301577</v>
      </c>
      <c r="P5571" s="70">
        <v>5.9097547361962706</v>
      </c>
      <c r="Q5571" s="70">
        <v>6.9488416463144667</v>
      </c>
      <c r="R5571" s="70">
        <v>2.8527100063308062</v>
      </c>
      <c r="S5571" s="70">
        <v>2</v>
      </c>
      <c r="T5571" s="70">
        <v>4.7762711609124029</v>
      </c>
      <c r="U5571" s="71">
        <v>107</v>
      </c>
    </row>
    <row r="5572" spans="1:21" x14ac:dyDescent="0.2">
      <c r="A5572" s="94">
        <v>660820240001</v>
      </c>
      <c r="B5572" s="95" t="s">
        <v>29</v>
      </c>
      <c r="C5572" s="95" t="s">
        <v>174</v>
      </c>
      <c r="D5572" s="95" t="s">
        <v>845</v>
      </c>
      <c r="E5572" s="96">
        <v>4</v>
      </c>
      <c r="F5572" s="88">
        <v>2019</v>
      </c>
      <c r="G5572" s="80" t="s">
        <v>260</v>
      </c>
      <c r="H5572" s="70">
        <v>2.0062677247549336</v>
      </c>
      <c r="I5572" s="70">
        <v>2.0014435865551818</v>
      </c>
      <c r="J5572" s="70">
        <v>2.1503628924986478</v>
      </c>
      <c r="K5572" s="70">
        <v>6.8075812317906479</v>
      </c>
      <c r="L5572" s="70">
        <v>6.8642379188308169</v>
      </c>
      <c r="M5572" s="70">
        <v>6.977953394037173</v>
      </c>
      <c r="N5572" s="70">
        <v>6.6977361595063023</v>
      </c>
      <c r="O5572" s="70">
        <v>6.6237804206508297</v>
      </c>
      <c r="P5572" s="70">
        <v>5.6715409179257819</v>
      </c>
      <c r="Q5572" s="70">
        <v>6.9606529375425215</v>
      </c>
      <c r="R5572" s="70">
        <v>2.838304387916998</v>
      </c>
      <c r="S5572" s="70">
        <v>2</v>
      </c>
      <c r="T5572" s="70">
        <v>4.7999884643341533</v>
      </c>
      <c r="U5572" s="71">
        <v>92</v>
      </c>
    </row>
    <row r="5573" spans="1:21" x14ac:dyDescent="0.2">
      <c r="A5573" s="94">
        <v>660821130001</v>
      </c>
      <c r="B5573" s="95" t="s">
        <v>29</v>
      </c>
      <c r="C5573" s="95" t="s">
        <v>174</v>
      </c>
      <c r="D5573" s="95" t="s">
        <v>846</v>
      </c>
      <c r="E5573" s="96">
        <v>4</v>
      </c>
      <c r="F5573" s="88">
        <v>2019</v>
      </c>
      <c r="G5573" s="80" t="s">
        <v>260</v>
      </c>
      <c r="H5573" s="70">
        <v>2.0983562278140373</v>
      </c>
      <c r="I5573" s="70">
        <v>2.0441357843530383</v>
      </c>
      <c r="J5573" s="70">
        <v>2.1262891945795528</v>
      </c>
      <c r="K5573" s="70">
        <v>7</v>
      </c>
      <c r="L5573" s="70">
        <v>6.8988828046481894</v>
      </c>
      <c r="M5573" s="70">
        <v>7</v>
      </c>
      <c r="N5573" s="70">
        <v>6.7184419857849873</v>
      </c>
      <c r="O5573" s="70">
        <v>6.145297532061865</v>
      </c>
      <c r="P5573" s="70">
        <v>5.8806258599935575</v>
      </c>
      <c r="Q5573" s="70">
        <v>6.9762981374883717</v>
      </c>
      <c r="R5573" s="70">
        <v>2.6647778442561671</v>
      </c>
      <c r="S5573" s="70">
        <v>2</v>
      </c>
      <c r="T5573" s="70">
        <v>4.7960921142483146</v>
      </c>
      <c r="U5573" s="71">
        <v>95</v>
      </c>
    </row>
    <row r="5574" spans="1:21" x14ac:dyDescent="0.2">
      <c r="A5574" s="94">
        <v>560020490001</v>
      </c>
      <c r="B5574" s="95" t="s">
        <v>30</v>
      </c>
      <c r="C5574" s="95" t="s">
        <v>250</v>
      </c>
      <c r="D5574" s="95" t="s">
        <v>847</v>
      </c>
      <c r="E5574" s="96">
        <v>4</v>
      </c>
      <c r="F5574" s="88">
        <v>2019</v>
      </c>
      <c r="G5574" s="80" t="s">
        <v>260</v>
      </c>
      <c r="H5574" s="70">
        <v>2.0056067835952174</v>
      </c>
      <c r="I5574" s="70">
        <v>2.0008040858678178</v>
      </c>
      <c r="J5574" s="70">
        <v>3.6285302518894791</v>
      </c>
      <c r="K5574" s="70">
        <v>7</v>
      </c>
      <c r="L5574" s="70">
        <v>6.8954243783082845</v>
      </c>
      <c r="M5574" s="70">
        <v>3.4840890387565198</v>
      </c>
      <c r="N5574" s="70">
        <v>6.7110828358048753</v>
      </c>
      <c r="O5574" s="70">
        <v>6.3127845533350877</v>
      </c>
      <c r="P5574" s="70">
        <v>5.8658743425898816</v>
      </c>
      <c r="Q5574" s="70">
        <v>6.9911195033779876</v>
      </c>
      <c r="R5574" s="70">
        <v>3.4995566612346383</v>
      </c>
      <c r="S5574" s="70">
        <v>2</v>
      </c>
      <c r="T5574" s="70">
        <v>4.6995727028966492</v>
      </c>
      <c r="U5574" s="71">
        <v>145</v>
      </c>
    </row>
    <row r="5575" spans="1:21" x14ac:dyDescent="0.2">
      <c r="A5575" s="94">
        <v>560018160001</v>
      </c>
      <c r="B5575" s="95" t="s">
        <v>30</v>
      </c>
      <c r="C5575" s="95" t="s">
        <v>167</v>
      </c>
      <c r="D5575" s="95" t="s">
        <v>848</v>
      </c>
      <c r="E5575" s="96">
        <v>4</v>
      </c>
      <c r="F5575" s="88">
        <v>2019</v>
      </c>
      <c r="G5575" s="80" t="s">
        <v>260</v>
      </c>
      <c r="H5575" s="70">
        <v>2</v>
      </c>
      <c r="I5575" s="70">
        <v>2</v>
      </c>
      <c r="J5575" s="70">
        <v>2</v>
      </c>
      <c r="K5575" s="70">
        <v>5.792280763810135</v>
      </c>
      <c r="L5575" s="70">
        <v>6.9044631743899769</v>
      </c>
      <c r="M5575" s="70">
        <v>6.9692032371528789</v>
      </c>
      <c r="N5575" s="70">
        <v>6.7594028175797209</v>
      </c>
      <c r="O5575" s="70">
        <v>6.6789398448617696</v>
      </c>
      <c r="P5575" s="70">
        <v>5.7544517990625774</v>
      </c>
      <c r="Q5575" s="70">
        <v>6.8504074741097263</v>
      </c>
      <c r="R5575" s="70">
        <v>3.1399137201399716</v>
      </c>
      <c r="S5575" s="70">
        <v>2</v>
      </c>
      <c r="T5575" s="70">
        <v>4.7374219025922297</v>
      </c>
      <c r="U5575" s="71">
        <v>128</v>
      </c>
    </row>
    <row r="5576" spans="1:21" x14ac:dyDescent="0.2">
      <c r="A5576" s="94">
        <v>560017780001</v>
      </c>
      <c r="B5576" s="95" t="s">
        <v>30</v>
      </c>
      <c r="C5576" s="95" t="s">
        <v>238</v>
      </c>
      <c r="D5576" s="95" t="s">
        <v>849</v>
      </c>
      <c r="E5576" s="96">
        <v>4</v>
      </c>
      <c r="F5576" s="88">
        <v>2019</v>
      </c>
      <c r="G5576" s="80" t="s">
        <v>260</v>
      </c>
      <c r="H5576" s="70">
        <v>2.0038373880007709</v>
      </c>
      <c r="I5576" s="70">
        <v>2.0025918868596917</v>
      </c>
      <c r="J5576" s="70">
        <v>2.1194841019934683</v>
      </c>
      <c r="K5576" s="70">
        <v>7</v>
      </c>
      <c r="L5576" s="70">
        <v>6.8596089004956999</v>
      </c>
      <c r="M5576" s="70">
        <v>6.8993714931816568</v>
      </c>
      <c r="N5576" s="70">
        <v>6.7201423638439444</v>
      </c>
      <c r="O5576" s="70">
        <v>6.3787116131473542</v>
      </c>
      <c r="P5576" s="70">
        <v>4.7307266245052251</v>
      </c>
      <c r="Q5576" s="70">
        <v>6.9953279464573708</v>
      </c>
      <c r="R5576" s="70">
        <v>3.0110298325839224</v>
      </c>
      <c r="S5576" s="70">
        <v>2</v>
      </c>
      <c r="T5576" s="70">
        <v>4.7267360125890931</v>
      </c>
      <c r="U5576" s="71">
        <v>134</v>
      </c>
    </row>
    <row r="5577" spans="1:21" x14ac:dyDescent="0.2">
      <c r="A5577" s="94">
        <v>560020810001</v>
      </c>
      <c r="B5577" s="95" t="s">
        <v>30</v>
      </c>
      <c r="C5577" s="95" t="s">
        <v>238</v>
      </c>
      <c r="D5577" s="95" t="s">
        <v>850</v>
      </c>
      <c r="E5577" s="96">
        <v>4</v>
      </c>
      <c r="F5577" s="88">
        <v>2019</v>
      </c>
      <c r="G5577" s="80" t="s">
        <v>260</v>
      </c>
      <c r="H5577" s="70">
        <v>2</v>
      </c>
      <c r="I5577" s="70">
        <v>2</v>
      </c>
      <c r="J5577" s="70">
        <v>2.12433142432725</v>
      </c>
      <c r="K5577" s="70">
        <v>6.0748705435921577</v>
      </c>
      <c r="L5577" s="70">
        <v>6.8930319257128305</v>
      </c>
      <c r="M5577" s="70">
        <v>7</v>
      </c>
      <c r="N5577" s="70">
        <v>6.7165803623771598</v>
      </c>
      <c r="O5577" s="70">
        <v>6.5760489047517945</v>
      </c>
      <c r="P5577" s="70">
        <v>5.9000427669294995</v>
      </c>
      <c r="Q5577" s="70">
        <v>6.8757519880437403</v>
      </c>
      <c r="R5577" s="70">
        <v>2.7699961096965504</v>
      </c>
      <c r="S5577" s="70">
        <v>2</v>
      </c>
      <c r="T5577" s="70">
        <v>4.7442211687859155</v>
      </c>
      <c r="U5577" s="71">
        <v>124</v>
      </c>
    </row>
    <row r="5578" spans="1:21" x14ac:dyDescent="0.2">
      <c r="A5578" s="94">
        <v>760029590001</v>
      </c>
      <c r="B5578" s="95" t="s">
        <v>22</v>
      </c>
      <c r="C5578" s="95" t="s">
        <v>106</v>
      </c>
      <c r="D5578" s="95" t="s">
        <v>851</v>
      </c>
      <c r="E5578" s="96">
        <v>4</v>
      </c>
      <c r="F5578" s="88">
        <v>2019</v>
      </c>
      <c r="G5578" s="80" t="s">
        <v>260</v>
      </c>
      <c r="H5578" s="70">
        <v>2.0109669363038432</v>
      </c>
      <c r="I5578" s="70">
        <v>2.002180568037192</v>
      </c>
      <c r="J5578" s="70">
        <v>2.5533100844009406</v>
      </c>
      <c r="K5578" s="70">
        <v>7</v>
      </c>
      <c r="L5578" s="70">
        <v>6.8545334611548023</v>
      </c>
      <c r="M5578" s="70">
        <v>6.9906106154323897</v>
      </c>
      <c r="N5578" s="70">
        <v>6.7056785280222497</v>
      </c>
      <c r="O5578" s="70">
        <v>6.5410867633611343</v>
      </c>
      <c r="P5578" s="70">
        <v>4.8616366590866456</v>
      </c>
      <c r="Q5578" s="70">
        <v>6.8779432916371057</v>
      </c>
      <c r="R5578" s="70">
        <v>2.8264201288101969</v>
      </c>
      <c r="S5578" s="70">
        <v>2</v>
      </c>
      <c r="T5578" s="70">
        <v>4.7686972530205409</v>
      </c>
      <c r="U5578" s="71">
        <v>111</v>
      </c>
    </row>
    <row r="5579" spans="1:21" x14ac:dyDescent="0.2">
      <c r="A5579" s="94">
        <v>760027620001</v>
      </c>
      <c r="B5579" s="95" t="s">
        <v>22</v>
      </c>
      <c r="C5579" s="95" t="s">
        <v>139</v>
      </c>
      <c r="D5579" s="95" t="s">
        <v>852</v>
      </c>
      <c r="E5579" s="96">
        <v>4</v>
      </c>
      <c r="F5579" s="88">
        <v>2019</v>
      </c>
      <c r="G5579" s="80" t="s">
        <v>260</v>
      </c>
      <c r="H5579" s="70">
        <v>2.0055913516041928</v>
      </c>
      <c r="I5579" s="70">
        <v>2.0014790110769014</v>
      </c>
      <c r="J5579" s="70">
        <v>2.0916435348349136</v>
      </c>
      <c r="K5579" s="70">
        <v>5.5569215818419604</v>
      </c>
      <c r="L5579" s="70">
        <v>6.8699045860287624</v>
      </c>
      <c r="M5579" s="70">
        <v>6.9728486256968116</v>
      </c>
      <c r="N5579" s="70">
        <v>6.6691315531908089</v>
      </c>
      <c r="O5579" s="70">
        <v>6.4891350421744294</v>
      </c>
      <c r="P5579" s="70">
        <v>5.901875742781586</v>
      </c>
      <c r="Q5579" s="70">
        <v>6.873285664854742</v>
      </c>
      <c r="R5579" s="70">
        <v>2.415555763044372</v>
      </c>
      <c r="S5579" s="70">
        <v>2</v>
      </c>
      <c r="T5579" s="70">
        <v>4.6539477047607898</v>
      </c>
      <c r="U5579" s="71">
        <v>169</v>
      </c>
    </row>
    <row r="5580" spans="1:21" x14ac:dyDescent="0.2">
      <c r="A5580" s="94">
        <v>760029240001</v>
      </c>
      <c r="B5580" s="95" t="s">
        <v>22</v>
      </c>
      <c r="C5580" s="95" t="s">
        <v>139</v>
      </c>
      <c r="D5580" s="95" t="s">
        <v>853</v>
      </c>
      <c r="E5580" s="96">
        <v>4</v>
      </c>
      <c r="F5580" s="88">
        <v>2019</v>
      </c>
      <c r="G5580" s="80" t="s">
        <v>260</v>
      </c>
      <c r="H5580" s="70">
        <v>2</v>
      </c>
      <c r="I5580" s="70">
        <v>2</v>
      </c>
      <c r="J5580" s="70">
        <v>2.1770269334597043</v>
      </c>
      <c r="K5580" s="70">
        <v>7</v>
      </c>
      <c r="L5580" s="70">
        <v>6.8064145562756684</v>
      </c>
      <c r="M5580" s="70">
        <v>7</v>
      </c>
      <c r="N5580" s="70">
        <v>6.6660866223876454</v>
      </c>
      <c r="O5580" s="70">
        <v>6.5109539193025689</v>
      </c>
      <c r="P5580" s="70">
        <v>2</v>
      </c>
      <c r="Q5580" s="70">
        <v>6.8270140295221386</v>
      </c>
      <c r="R5580" s="70">
        <v>4.4262969771636183</v>
      </c>
      <c r="S5580" s="70">
        <v>2</v>
      </c>
      <c r="T5580" s="70">
        <v>4.6178160865092783</v>
      </c>
      <c r="U5580" s="71">
        <v>178</v>
      </c>
    </row>
    <row r="5581" spans="1:21" x14ac:dyDescent="0.2">
      <c r="A5581" s="94">
        <v>760030410001</v>
      </c>
      <c r="B5581" s="95" t="s">
        <v>22</v>
      </c>
      <c r="C5581" s="95" t="s">
        <v>106</v>
      </c>
      <c r="D5581" s="95" t="s">
        <v>854</v>
      </c>
      <c r="E5581" s="96">
        <v>4</v>
      </c>
      <c r="F5581" s="88">
        <v>2019</v>
      </c>
      <c r="G5581" s="80" t="s">
        <v>260</v>
      </c>
      <c r="H5581" s="70">
        <v>2</v>
      </c>
      <c r="I5581" s="70">
        <v>2</v>
      </c>
      <c r="J5581" s="70">
        <v>2.104914561418572</v>
      </c>
      <c r="K5581" s="70">
        <v>5.0716863379627197</v>
      </c>
      <c r="L5581" s="70">
        <v>6.8476902072392782</v>
      </c>
      <c r="M5581" s="70">
        <v>7</v>
      </c>
      <c r="N5581" s="70">
        <v>6.6440624471113807</v>
      </c>
      <c r="O5581" s="70">
        <v>6.4094203582502773</v>
      </c>
      <c r="P5581" s="70">
        <v>4.6174208942013992</v>
      </c>
      <c r="Q5581" s="70">
        <v>6.7989958860215891</v>
      </c>
      <c r="R5581" s="70">
        <v>2.7414039169480255</v>
      </c>
      <c r="S5581" s="70">
        <v>2</v>
      </c>
      <c r="T5581" s="70">
        <v>4.5196328840961035</v>
      </c>
      <c r="U5581" s="71">
        <v>197</v>
      </c>
    </row>
    <row r="5582" spans="1:21" x14ac:dyDescent="0.2">
      <c r="A5582" s="94">
        <v>760030760001</v>
      </c>
      <c r="B5582" s="95" t="s">
        <v>22</v>
      </c>
      <c r="C5582" s="95" t="s">
        <v>70</v>
      </c>
      <c r="D5582" s="95" t="s">
        <v>855</v>
      </c>
      <c r="E5582" s="96">
        <v>4</v>
      </c>
      <c r="F5582" s="88">
        <v>2019</v>
      </c>
      <c r="G5582" s="80" t="s">
        <v>260</v>
      </c>
      <c r="H5582" s="70">
        <v>2.2287008649114131</v>
      </c>
      <c r="I5582" s="70">
        <v>2.1566189482457769</v>
      </c>
      <c r="J5582" s="70">
        <v>2.2292945640299546</v>
      </c>
      <c r="K5582" s="70">
        <v>7</v>
      </c>
      <c r="L5582" s="70">
        <v>6.8940293516626365</v>
      </c>
      <c r="M5582" s="70">
        <v>7</v>
      </c>
      <c r="N5582" s="70">
        <v>6.7554954462025822</v>
      </c>
      <c r="O5582" s="70">
        <v>6.3683471527527287</v>
      </c>
      <c r="P5582" s="70">
        <v>5.8817620393677368</v>
      </c>
      <c r="Q5582" s="70">
        <v>6.9949609945793449</v>
      </c>
      <c r="R5582" s="70">
        <v>7</v>
      </c>
      <c r="S5582" s="70">
        <v>2</v>
      </c>
      <c r="T5582" s="70">
        <v>5.2091007801460147</v>
      </c>
      <c r="U5582" s="71">
        <v>4</v>
      </c>
    </row>
    <row r="5583" spans="1:21" x14ac:dyDescent="0.2">
      <c r="A5583" s="94">
        <v>760028430001</v>
      </c>
      <c r="B5583" s="95" t="s">
        <v>22</v>
      </c>
      <c r="C5583" s="95" t="s">
        <v>110</v>
      </c>
      <c r="D5583" s="95" t="s">
        <v>856</v>
      </c>
      <c r="E5583" s="96">
        <v>4</v>
      </c>
      <c r="F5583" s="88">
        <v>2019</v>
      </c>
      <c r="G5583" s="80" t="s">
        <v>260</v>
      </c>
      <c r="H5583" s="70">
        <v>2</v>
      </c>
      <c r="I5583" s="70">
        <v>2</v>
      </c>
      <c r="J5583" s="70">
        <v>2.1568279964264847</v>
      </c>
      <c r="K5583" s="70">
        <v>7</v>
      </c>
      <c r="L5583" s="70">
        <v>6.8483616682000523</v>
      </c>
      <c r="M5583" s="70">
        <v>6.9671411520446638</v>
      </c>
      <c r="N5583" s="70">
        <v>6.6615872872232273</v>
      </c>
      <c r="O5583" s="70">
        <v>6.5616263489426716</v>
      </c>
      <c r="P5583" s="70">
        <v>5.8971438258279889</v>
      </c>
      <c r="Q5583" s="70">
        <v>6.9610972314347546</v>
      </c>
      <c r="R5583" s="70">
        <v>3.9630670660940281</v>
      </c>
      <c r="S5583" s="70">
        <v>2</v>
      </c>
      <c r="T5583" s="70">
        <v>4.9180710480161567</v>
      </c>
      <c r="U5583" s="71">
        <v>35</v>
      </c>
    </row>
    <row r="5584" spans="1:21" x14ac:dyDescent="0.2">
      <c r="A5584" s="94">
        <v>760028000001</v>
      </c>
      <c r="B5584" s="95" t="s">
        <v>22</v>
      </c>
      <c r="C5584" s="95" t="s">
        <v>110</v>
      </c>
      <c r="D5584" s="95" t="s">
        <v>857</v>
      </c>
      <c r="E5584" s="96">
        <v>4</v>
      </c>
      <c r="F5584" s="88">
        <v>2019</v>
      </c>
      <c r="G5584" s="80" t="s">
        <v>260</v>
      </c>
      <c r="H5584" s="70">
        <v>2</v>
      </c>
      <c r="I5584" s="70">
        <v>2</v>
      </c>
      <c r="J5584" s="70">
        <v>2.1392397670045327</v>
      </c>
      <c r="K5584" s="70">
        <v>6.6045043999808701</v>
      </c>
      <c r="L5584" s="70">
        <v>6.8729048143622364</v>
      </c>
      <c r="M5584" s="70">
        <v>6.9724524639792671</v>
      </c>
      <c r="N5584" s="70">
        <v>6.6888443403028317</v>
      </c>
      <c r="O5584" s="70">
        <v>6.5515633510581486</v>
      </c>
      <c r="P5584" s="70">
        <v>5.7965964496891687</v>
      </c>
      <c r="Q5584" s="70">
        <v>6.9565039944128575</v>
      </c>
      <c r="R5584" s="70">
        <v>3.1936559429282121</v>
      </c>
      <c r="S5584" s="70">
        <v>2</v>
      </c>
      <c r="T5584" s="70">
        <v>4.8146887936431773</v>
      </c>
      <c r="U5584" s="71">
        <v>81</v>
      </c>
    </row>
    <row r="5585" spans="1:21" x14ac:dyDescent="0.2">
      <c r="A5585" s="94">
        <v>760026650001</v>
      </c>
      <c r="B5585" s="95" t="s">
        <v>22</v>
      </c>
      <c r="C5585" s="95" t="s">
        <v>106</v>
      </c>
      <c r="D5585" s="95" t="s">
        <v>858</v>
      </c>
      <c r="E5585" s="96">
        <v>4</v>
      </c>
      <c r="F5585" s="88">
        <v>2019</v>
      </c>
      <c r="G5585" s="80" t="s">
        <v>260</v>
      </c>
      <c r="H5585" s="70">
        <v>2</v>
      </c>
      <c r="I5585" s="70">
        <v>2</v>
      </c>
      <c r="J5585" s="70">
        <v>2.0845314156149781</v>
      </c>
      <c r="K5585" s="70">
        <v>7</v>
      </c>
      <c r="L5585" s="70">
        <v>6.7770400389001377</v>
      </c>
      <c r="M5585" s="70">
        <v>6.8908586449186844</v>
      </c>
      <c r="N5585" s="70">
        <v>6.6239256586033948</v>
      </c>
      <c r="O5585" s="70">
        <v>6.3095823788993144</v>
      </c>
      <c r="P5585" s="70">
        <v>5.8781768390249374</v>
      </c>
      <c r="Q5585" s="70">
        <v>6.547444042760179</v>
      </c>
      <c r="R5585" s="70">
        <v>2.1313030019607724</v>
      </c>
      <c r="S5585" s="70">
        <v>2</v>
      </c>
      <c r="T5585" s="70">
        <v>4.6869051683901999</v>
      </c>
      <c r="U5585" s="71">
        <v>153</v>
      </c>
    </row>
    <row r="5586" spans="1:21" x14ac:dyDescent="0.2">
      <c r="A5586" s="94">
        <v>760031060001</v>
      </c>
      <c r="B5586" s="95" t="s">
        <v>22</v>
      </c>
      <c r="C5586" s="95" t="s">
        <v>75</v>
      </c>
      <c r="D5586" s="95" t="s">
        <v>859</v>
      </c>
      <c r="E5586" s="96">
        <v>4</v>
      </c>
      <c r="F5586" s="88">
        <v>2019</v>
      </c>
      <c r="G5586" s="80" t="s">
        <v>260</v>
      </c>
      <c r="H5586" s="70">
        <v>2</v>
      </c>
      <c r="I5586" s="70">
        <v>2</v>
      </c>
      <c r="J5586" s="70">
        <v>2.1417462088080086</v>
      </c>
      <c r="K5586" s="70">
        <v>7</v>
      </c>
      <c r="L5586" s="70">
        <v>6.8425233444133209</v>
      </c>
      <c r="M5586" s="70">
        <v>2</v>
      </c>
      <c r="N5586" s="70">
        <v>6.6388064800881095</v>
      </c>
      <c r="O5586" s="70">
        <v>6.2626368201578897</v>
      </c>
      <c r="P5586" s="70">
        <v>5.7858160895274366</v>
      </c>
      <c r="Q5586" s="70">
        <v>6.9429339164413655</v>
      </c>
      <c r="R5586" s="70">
        <v>4.8140863390767894</v>
      </c>
      <c r="S5586" s="70">
        <v>2</v>
      </c>
      <c r="T5586" s="70">
        <v>4.5357124332094108</v>
      </c>
      <c r="U5586" s="71">
        <v>194</v>
      </c>
    </row>
    <row r="5587" spans="1:21" x14ac:dyDescent="0.2">
      <c r="A5587" s="94">
        <v>860031390001</v>
      </c>
      <c r="B5587" s="95" t="s">
        <v>28</v>
      </c>
      <c r="C5587" s="95" t="s">
        <v>184</v>
      </c>
      <c r="D5587" s="95" t="s">
        <v>860</v>
      </c>
      <c r="E5587" s="96">
        <v>4</v>
      </c>
      <c r="F5587" s="88">
        <v>2019</v>
      </c>
      <c r="G5587" s="80" t="s">
        <v>260</v>
      </c>
      <c r="H5587" s="70">
        <v>2</v>
      </c>
      <c r="I5587" s="70">
        <v>2</v>
      </c>
      <c r="J5587" s="70">
        <v>2.1311243501262371</v>
      </c>
      <c r="K5587" s="70">
        <v>5.4238744348754189</v>
      </c>
      <c r="L5587" s="70">
        <v>6.8511000136749507</v>
      </c>
      <c r="M5587" s="70">
        <v>7</v>
      </c>
      <c r="N5587" s="70">
        <v>6.7096559154096216</v>
      </c>
      <c r="O5587" s="70">
        <v>6.5990283533404428</v>
      </c>
      <c r="P5587" s="70">
        <v>5.8798054081719684</v>
      </c>
      <c r="Q5587" s="70">
        <v>6.7622922485243118</v>
      </c>
      <c r="R5587" s="70">
        <v>2.3665472519073001</v>
      </c>
      <c r="S5587" s="70">
        <v>2</v>
      </c>
      <c r="T5587" s="70">
        <v>4.6436189980025215</v>
      </c>
      <c r="U5587" s="71">
        <v>173</v>
      </c>
    </row>
    <row r="5588" spans="1:21" x14ac:dyDescent="0.2">
      <c r="A5588" s="94">
        <v>860031630001</v>
      </c>
      <c r="B5588" s="95" t="s">
        <v>28</v>
      </c>
      <c r="C5588" s="95" t="s">
        <v>184</v>
      </c>
      <c r="D5588" s="95" t="s">
        <v>861</v>
      </c>
      <c r="E5588" s="96">
        <v>4</v>
      </c>
      <c r="F5588" s="88">
        <v>2019</v>
      </c>
      <c r="G5588" s="80" t="s">
        <v>260</v>
      </c>
      <c r="H5588" s="70">
        <v>2</v>
      </c>
      <c r="I5588" s="70">
        <v>2</v>
      </c>
      <c r="J5588" s="70">
        <v>2.2112788886556398</v>
      </c>
      <c r="K5588" s="70">
        <v>2</v>
      </c>
      <c r="L5588" s="70">
        <v>6.8555161409035952</v>
      </c>
      <c r="M5588" s="70">
        <v>6.985799997194662</v>
      </c>
      <c r="N5588" s="70">
        <v>6.70695664033346</v>
      </c>
      <c r="O5588" s="70">
        <v>6.621586365987052</v>
      </c>
      <c r="P5588" s="70">
        <v>5.8374361239718286</v>
      </c>
      <c r="Q5588" s="70">
        <v>6.463184284417741</v>
      </c>
      <c r="R5588" s="70">
        <v>2.5416756042297273</v>
      </c>
      <c r="S5588" s="70">
        <v>2</v>
      </c>
      <c r="T5588" s="70">
        <v>4.351952837141142</v>
      </c>
      <c r="U5588" s="71">
        <v>205</v>
      </c>
    </row>
    <row r="5589" spans="1:21" x14ac:dyDescent="0.2">
      <c r="A5589" s="94">
        <v>860027520001</v>
      </c>
      <c r="B5589" s="95" t="s">
        <v>28</v>
      </c>
      <c r="C5589" s="95" t="s">
        <v>220</v>
      </c>
      <c r="D5589" s="95" t="s">
        <v>862</v>
      </c>
      <c r="E5589" s="96">
        <v>4</v>
      </c>
      <c r="F5589" s="88">
        <v>2019</v>
      </c>
      <c r="G5589" s="80" t="s">
        <v>260</v>
      </c>
      <c r="H5589" s="70">
        <v>2</v>
      </c>
      <c r="I5589" s="70">
        <v>2</v>
      </c>
      <c r="J5589" s="70">
        <v>2.1809130089041644</v>
      </c>
      <c r="K5589" s="70">
        <v>6.6891503482520909</v>
      </c>
      <c r="L5589" s="70">
        <v>6.9000933001562501</v>
      </c>
      <c r="M5589" s="70">
        <v>6.9673339124995364</v>
      </c>
      <c r="N5589" s="70">
        <v>6.7700602174664368</v>
      </c>
      <c r="O5589" s="70">
        <v>6.611100831450444</v>
      </c>
      <c r="P5589" s="70">
        <v>5.8625577262554316</v>
      </c>
      <c r="Q5589" s="70">
        <v>6.9310893993449207</v>
      </c>
      <c r="R5589" s="70">
        <v>2.3732655780623255</v>
      </c>
      <c r="S5589" s="70">
        <v>2</v>
      </c>
      <c r="T5589" s="70">
        <v>4.7737970268659664</v>
      </c>
      <c r="U5589" s="71">
        <v>109</v>
      </c>
    </row>
    <row r="5590" spans="1:21" x14ac:dyDescent="0.2">
      <c r="A5590" s="94">
        <v>860031550001</v>
      </c>
      <c r="B5590" s="95" t="s">
        <v>28</v>
      </c>
      <c r="C5590" s="95" t="s">
        <v>184</v>
      </c>
      <c r="D5590" s="95" t="s">
        <v>863</v>
      </c>
      <c r="E5590" s="96">
        <v>4</v>
      </c>
      <c r="F5590" s="88">
        <v>2019</v>
      </c>
      <c r="G5590" s="80" t="s">
        <v>260</v>
      </c>
      <c r="H5590" s="70">
        <v>2</v>
      </c>
      <c r="I5590" s="70">
        <v>2</v>
      </c>
      <c r="J5590" s="70">
        <v>2.0966826455881731</v>
      </c>
      <c r="K5590" s="70">
        <v>6.1008794521037428</v>
      </c>
      <c r="L5590" s="70">
        <v>6.8439469179130912</v>
      </c>
      <c r="M5590" s="70">
        <v>6.9675017588431558</v>
      </c>
      <c r="N5590" s="70">
        <v>6.6781706758422619</v>
      </c>
      <c r="O5590" s="70">
        <v>6.6875974683720498</v>
      </c>
      <c r="P5590" s="70">
        <v>5.8560991495134314</v>
      </c>
      <c r="Q5590" s="70">
        <v>5.8772904589174706</v>
      </c>
      <c r="R5590" s="70">
        <v>2.9711488964152029</v>
      </c>
      <c r="S5590" s="70">
        <v>2</v>
      </c>
      <c r="T5590" s="70">
        <v>4.6732764519590484</v>
      </c>
      <c r="U5590" s="71">
        <v>164</v>
      </c>
    </row>
    <row r="5591" spans="1:21" x14ac:dyDescent="0.2">
      <c r="A5591" s="94">
        <v>860028090001</v>
      </c>
      <c r="B5591" s="95" t="s">
        <v>28</v>
      </c>
      <c r="C5591" s="95" t="s">
        <v>220</v>
      </c>
      <c r="D5591" s="95" t="s">
        <v>864</v>
      </c>
      <c r="E5591" s="96">
        <v>4</v>
      </c>
      <c r="F5591" s="88">
        <v>2019</v>
      </c>
      <c r="G5591" s="80" t="s">
        <v>260</v>
      </c>
      <c r="H5591" s="70">
        <v>2</v>
      </c>
      <c r="I5591" s="70">
        <v>2</v>
      </c>
      <c r="J5591" s="70">
        <v>2.1023890289483802</v>
      </c>
      <c r="K5591" s="70">
        <v>6.4783356116139315</v>
      </c>
      <c r="L5591" s="70">
        <v>6.8812388496147667</v>
      </c>
      <c r="M5591" s="70">
        <v>6.9779385470775805</v>
      </c>
      <c r="N5591" s="70">
        <v>6.7344924282442182</v>
      </c>
      <c r="O5591" s="70">
        <v>6.774866637728115</v>
      </c>
      <c r="P5591" s="70">
        <v>5.8925996948578918</v>
      </c>
      <c r="Q5591" s="70">
        <v>6.7495112347730295</v>
      </c>
      <c r="R5591" s="70">
        <v>2.3377964086978889</v>
      </c>
      <c r="S5591" s="70">
        <v>2</v>
      </c>
      <c r="T5591" s="70">
        <v>4.7440973701296505</v>
      </c>
      <c r="U5591" s="71">
        <v>125</v>
      </c>
    </row>
    <row r="5592" spans="1:21" x14ac:dyDescent="0.2">
      <c r="A5592" s="94">
        <v>860032010001</v>
      </c>
      <c r="B5592" s="95" t="s">
        <v>28</v>
      </c>
      <c r="C5592" s="95" t="s">
        <v>253</v>
      </c>
      <c r="D5592" s="95" t="s">
        <v>35</v>
      </c>
      <c r="E5592" s="96">
        <v>4</v>
      </c>
      <c r="F5592" s="88">
        <v>2019</v>
      </c>
      <c r="G5592" s="80" t="s">
        <v>260</v>
      </c>
      <c r="H5592" s="70">
        <v>2</v>
      </c>
      <c r="I5592" s="70">
        <v>2</v>
      </c>
      <c r="J5592" s="70">
        <v>2.1972058175856484</v>
      </c>
      <c r="K5592" s="70">
        <v>6.6277633433924148</v>
      </c>
      <c r="L5592" s="70">
        <v>6.9169954309886323</v>
      </c>
      <c r="M5592" s="70">
        <v>6.9932393492276725</v>
      </c>
      <c r="N5592" s="70">
        <v>6.7570284225899666</v>
      </c>
      <c r="O5592" s="70">
        <v>6.268980364943582</v>
      </c>
      <c r="P5592" s="70">
        <v>5.903045768928906</v>
      </c>
      <c r="Q5592" s="70">
        <v>6.6690055776844481</v>
      </c>
      <c r="R5592" s="70">
        <v>2.239523816046562</v>
      </c>
      <c r="S5592" s="70">
        <v>2</v>
      </c>
      <c r="T5592" s="70">
        <v>4.7143989909489852</v>
      </c>
      <c r="U5592" s="71">
        <v>140</v>
      </c>
    </row>
    <row r="5593" spans="1:21" x14ac:dyDescent="0.2">
      <c r="A5593" s="94">
        <v>860032790001</v>
      </c>
      <c r="B5593" s="95" t="s">
        <v>28</v>
      </c>
      <c r="C5593" s="95" t="s">
        <v>184</v>
      </c>
      <c r="D5593" s="95" t="s">
        <v>865</v>
      </c>
      <c r="E5593" s="96">
        <v>4</v>
      </c>
      <c r="F5593" s="88">
        <v>2019</v>
      </c>
      <c r="G5593" s="80" t="s">
        <v>260</v>
      </c>
      <c r="H5593" s="70">
        <v>2</v>
      </c>
      <c r="I5593" s="70">
        <v>2</v>
      </c>
      <c r="J5593" s="70">
        <v>2.1302628657462561</v>
      </c>
      <c r="K5593" s="70">
        <v>6.4496006720631121</v>
      </c>
      <c r="L5593" s="70">
        <v>6.8382929659095844</v>
      </c>
      <c r="M5593" s="70">
        <v>6.9858878571198648</v>
      </c>
      <c r="N5593" s="70">
        <v>6.6518999455141525</v>
      </c>
      <c r="O5593" s="70">
        <v>6.4994501773788373</v>
      </c>
      <c r="P5593" s="70">
        <v>5.7420488251471316</v>
      </c>
      <c r="Q5593" s="70">
        <v>6.6882736593495453</v>
      </c>
      <c r="R5593" s="70">
        <v>2.4709780750706645</v>
      </c>
      <c r="S5593" s="70">
        <v>2</v>
      </c>
      <c r="T5593" s="70">
        <v>4.7047245869415963</v>
      </c>
      <c r="U5593" s="71">
        <v>143</v>
      </c>
    </row>
    <row r="5594" spans="1:21" x14ac:dyDescent="0.2">
      <c r="A5594" s="94">
        <v>860025740001</v>
      </c>
      <c r="B5594" s="95" t="s">
        <v>28</v>
      </c>
      <c r="C5594" s="95" t="s">
        <v>184</v>
      </c>
      <c r="D5594" s="95" t="s">
        <v>866</v>
      </c>
      <c r="E5594" s="96">
        <v>4</v>
      </c>
      <c r="F5594" s="88">
        <v>2019</v>
      </c>
      <c r="G5594" s="80" t="s">
        <v>260</v>
      </c>
      <c r="H5594" s="70">
        <v>2.0038261909186081</v>
      </c>
      <c r="I5594" s="70">
        <v>2.0007043396144422</v>
      </c>
      <c r="J5594" s="70">
        <v>2.1174605608099779</v>
      </c>
      <c r="K5594" s="70">
        <v>6.1810896003962341</v>
      </c>
      <c r="L5594" s="70">
        <v>6.8565236309865663</v>
      </c>
      <c r="M5594" s="70">
        <v>6.9922178362094201</v>
      </c>
      <c r="N5594" s="70">
        <v>6.7106779263711989</v>
      </c>
      <c r="O5594" s="70">
        <v>6.6190674694823768</v>
      </c>
      <c r="P5594" s="70">
        <v>5.9097547361962706</v>
      </c>
      <c r="Q5594" s="70">
        <v>6.130996817018632</v>
      </c>
      <c r="R5594" s="70">
        <v>2.6435618970768586</v>
      </c>
      <c r="S5594" s="70">
        <v>2</v>
      </c>
      <c r="T5594" s="70">
        <v>4.6804900837567152</v>
      </c>
      <c r="U5594" s="71">
        <v>157</v>
      </c>
    </row>
    <row r="5595" spans="1:21" x14ac:dyDescent="0.2">
      <c r="A5595" s="94">
        <v>860023020001</v>
      </c>
      <c r="B5595" s="95" t="s">
        <v>28</v>
      </c>
      <c r="C5595" s="95" t="s">
        <v>220</v>
      </c>
      <c r="D5595" s="95" t="s">
        <v>867</v>
      </c>
      <c r="E5595" s="96">
        <v>4</v>
      </c>
      <c r="F5595" s="88">
        <v>2019</v>
      </c>
      <c r="G5595" s="80" t="s">
        <v>260</v>
      </c>
      <c r="H5595" s="70">
        <v>2</v>
      </c>
      <c r="I5595" s="70">
        <v>2</v>
      </c>
      <c r="J5595" s="70">
        <v>2.1539702225535353</v>
      </c>
      <c r="K5595" s="70">
        <v>4.6160996726204306</v>
      </c>
      <c r="L5595" s="70">
        <v>6.8503746012931561</v>
      </c>
      <c r="M5595" s="70">
        <v>6.8289601945563865</v>
      </c>
      <c r="N5595" s="70">
        <v>6.7157131261277092</v>
      </c>
      <c r="O5595" s="70">
        <v>6.6811554517784479</v>
      </c>
      <c r="P5595" s="70">
        <v>5.8989170221693135</v>
      </c>
      <c r="Q5595" s="70">
        <v>6.6888766866253677</v>
      </c>
      <c r="R5595" s="70">
        <v>2.1330893972440199</v>
      </c>
      <c r="S5595" s="70">
        <v>2</v>
      </c>
      <c r="T5595" s="70">
        <v>4.5472630312473648</v>
      </c>
      <c r="U5595" s="71">
        <v>192</v>
      </c>
    </row>
    <row r="5596" spans="1:21" x14ac:dyDescent="0.2">
      <c r="A5596" s="94">
        <v>860028760001</v>
      </c>
      <c r="B5596" s="95" t="s">
        <v>28</v>
      </c>
      <c r="C5596" s="95" t="s">
        <v>28</v>
      </c>
      <c r="D5596" s="95" t="s">
        <v>868</v>
      </c>
      <c r="E5596" s="96">
        <v>4</v>
      </c>
      <c r="F5596" s="88">
        <v>2019</v>
      </c>
      <c r="G5596" s="80" t="s">
        <v>260</v>
      </c>
      <c r="H5596" s="70">
        <v>2</v>
      </c>
      <c r="I5596" s="70">
        <v>2</v>
      </c>
      <c r="J5596" s="70">
        <v>2.1049903202630151</v>
      </c>
      <c r="K5596" s="70">
        <v>5.1168400324701988</v>
      </c>
      <c r="L5596" s="70">
        <v>6.8489307128007457</v>
      </c>
      <c r="M5596" s="70">
        <v>7</v>
      </c>
      <c r="N5596" s="70">
        <v>6.7127881821206552</v>
      </c>
      <c r="O5596" s="70">
        <v>6.4175652418149545</v>
      </c>
      <c r="P5596" s="70">
        <v>5.8811315425838622</v>
      </c>
      <c r="Q5596" s="70">
        <v>6.6257321124880173</v>
      </c>
      <c r="R5596" s="70">
        <v>2.2162093254683231</v>
      </c>
      <c r="S5596" s="70">
        <v>2</v>
      </c>
      <c r="T5596" s="70">
        <v>4.5770156225008147</v>
      </c>
      <c r="U5596" s="71">
        <v>188</v>
      </c>
    </row>
    <row r="5597" spans="1:21" x14ac:dyDescent="0.2">
      <c r="A5597" s="94">
        <v>860024420001</v>
      </c>
      <c r="B5597" s="95" t="s">
        <v>28</v>
      </c>
      <c r="C5597" s="95" t="s">
        <v>253</v>
      </c>
      <c r="D5597" s="95" t="s">
        <v>66</v>
      </c>
      <c r="E5597" s="96">
        <v>4</v>
      </c>
      <c r="F5597" s="88">
        <v>2019</v>
      </c>
      <c r="G5597" s="80" t="s">
        <v>260</v>
      </c>
      <c r="H5597" s="70">
        <v>2</v>
      </c>
      <c r="I5597" s="70">
        <v>2</v>
      </c>
      <c r="J5597" s="70">
        <v>2.4616562868895326</v>
      </c>
      <c r="K5597" s="70">
        <v>3.0316787306314104</v>
      </c>
      <c r="L5597" s="70">
        <v>6.8667959644889409</v>
      </c>
      <c r="M5597" s="70">
        <v>7</v>
      </c>
      <c r="N5597" s="70">
        <v>6.7190307729535004</v>
      </c>
      <c r="O5597" s="70">
        <v>6.5554241136108891</v>
      </c>
      <c r="P5597" s="70">
        <v>5.9097547361962706</v>
      </c>
      <c r="Q5597" s="70">
        <v>5.9407885622220622</v>
      </c>
      <c r="R5597" s="70">
        <v>2.1554074282169524</v>
      </c>
      <c r="S5597" s="70">
        <v>2</v>
      </c>
      <c r="T5597" s="70">
        <v>4.3867113829341307</v>
      </c>
      <c r="U5597" s="71">
        <v>204</v>
      </c>
    </row>
    <row r="5598" spans="1:21" x14ac:dyDescent="0.2">
      <c r="A5598" s="94">
        <v>860019930001</v>
      </c>
      <c r="B5598" s="95" t="s">
        <v>28</v>
      </c>
      <c r="C5598" s="95" t="s">
        <v>253</v>
      </c>
      <c r="D5598" s="95" t="s">
        <v>869</v>
      </c>
      <c r="E5598" s="96">
        <v>4</v>
      </c>
      <c r="F5598" s="88">
        <v>2019</v>
      </c>
      <c r="G5598" s="80" t="s">
        <v>260</v>
      </c>
      <c r="H5598" s="70">
        <v>2</v>
      </c>
      <c r="I5598" s="70">
        <v>2</v>
      </c>
      <c r="J5598" s="70">
        <v>2.076591323191836</v>
      </c>
      <c r="K5598" s="70">
        <v>4.795877475768874</v>
      </c>
      <c r="L5598" s="70">
        <v>6.8659779089405442</v>
      </c>
      <c r="M5598" s="70">
        <v>7</v>
      </c>
      <c r="N5598" s="70">
        <v>6.6817763111804549</v>
      </c>
      <c r="O5598" s="70">
        <v>6.2857137608023184</v>
      </c>
      <c r="P5598" s="70">
        <v>5.8895794377751258</v>
      </c>
      <c r="Q5598" s="70">
        <v>6.6079144449775891</v>
      </c>
      <c r="R5598" s="70">
        <v>2.1029159896382881</v>
      </c>
      <c r="S5598" s="70">
        <v>2</v>
      </c>
      <c r="T5598" s="70">
        <v>4.5255288876895854</v>
      </c>
      <c r="U5598" s="71">
        <v>196</v>
      </c>
    </row>
    <row r="5599" spans="1:21" x14ac:dyDescent="0.2">
      <c r="A5599" s="94">
        <v>860028330001</v>
      </c>
      <c r="B5599" s="95" t="s">
        <v>28</v>
      </c>
      <c r="C5599" s="95" t="s">
        <v>220</v>
      </c>
      <c r="D5599" s="95" t="s">
        <v>870</v>
      </c>
      <c r="E5599" s="96">
        <v>4</v>
      </c>
      <c r="F5599" s="88">
        <v>2019</v>
      </c>
      <c r="G5599" s="80" t="s">
        <v>260</v>
      </c>
      <c r="H5599" s="70">
        <v>2</v>
      </c>
      <c r="I5599" s="70">
        <v>2</v>
      </c>
      <c r="J5599" s="70">
        <v>2.2105833474434249</v>
      </c>
      <c r="K5599" s="70">
        <v>6.3518236500255094</v>
      </c>
      <c r="L5599" s="70">
        <v>6.8603796960081116</v>
      </c>
      <c r="M5599" s="70">
        <v>6.9889211472985702</v>
      </c>
      <c r="N5599" s="70">
        <v>6.7434593174772148</v>
      </c>
      <c r="O5599" s="70">
        <v>6.0201614440231062</v>
      </c>
      <c r="P5599" s="70">
        <v>5.9047895745623542</v>
      </c>
      <c r="Q5599" s="70">
        <v>6.7533552364745884</v>
      </c>
      <c r="R5599" s="70">
        <v>2.3972961172736356</v>
      </c>
      <c r="S5599" s="70">
        <v>2</v>
      </c>
      <c r="T5599" s="70">
        <v>4.6858974608822095</v>
      </c>
      <c r="U5599" s="71">
        <v>155</v>
      </c>
    </row>
    <row r="5600" spans="1:21" x14ac:dyDescent="0.2">
      <c r="A5600" s="94">
        <v>860028250001</v>
      </c>
      <c r="B5600" s="95" t="s">
        <v>28</v>
      </c>
      <c r="C5600" s="95" t="s">
        <v>220</v>
      </c>
      <c r="D5600" s="95" t="s">
        <v>871</v>
      </c>
      <c r="E5600" s="96">
        <v>4</v>
      </c>
      <c r="F5600" s="88">
        <v>2019</v>
      </c>
      <c r="G5600" s="80" t="s">
        <v>260</v>
      </c>
      <c r="H5600" s="70">
        <v>2</v>
      </c>
      <c r="I5600" s="70">
        <v>2</v>
      </c>
      <c r="J5600" s="70">
        <v>2.0977305865802425</v>
      </c>
      <c r="K5600" s="70">
        <v>6.5127749943929834</v>
      </c>
      <c r="L5600" s="70">
        <v>6.8486615175840404</v>
      </c>
      <c r="M5600" s="70">
        <v>7</v>
      </c>
      <c r="N5600" s="70">
        <v>6.6769009685209184</v>
      </c>
      <c r="O5600" s="70">
        <v>6.4622864001159073</v>
      </c>
      <c r="P5600" s="70">
        <v>5.9097547361962706</v>
      </c>
      <c r="Q5600" s="70">
        <v>6.8232325703334649</v>
      </c>
      <c r="R5600" s="70">
        <v>2.130822355085626</v>
      </c>
      <c r="S5600" s="70">
        <v>2</v>
      </c>
      <c r="T5600" s="70">
        <v>4.7051803440674558</v>
      </c>
      <c r="U5600" s="71">
        <v>142</v>
      </c>
    </row>
    <row r="5601" spans="1:21" x14ac:dyDescent="0.2">
      <c r="A5601" s="94">
        <v>860023960001</v>
      </c>
      <c r="B5601" s="95" t="s">
        <v>28</v>
      </c>
      <c r="C5601" s="95" t="s">
        <v>28</v>
      </c>
      <c r="D5601" s="95" t="s">
        <v>872</v>
      </c>
      <c r="E5601" s="96">
        <v>4</v>
      </c>
      <c r="F5601" s="88">
        <v>2019</v>
      </c>
      <c r="G5601" s="80" t="s">
        <v>260</v>
      </c>
      <c r="H5601" s="70">
        <v>2.2948232694246666</v>
      </c>
      <c r="I5601" s="70">
        <v>2.11246469467766</v>
      </c>
      <c r="J5601" s="70">
        <v>2.0649358997479208</v>
      </c>
      <c r="K5601" s="70">
        <v>6.5274567404390726</v>
      </c>
      <c r="L5601" s="70">
        <v>6.8536175884835231</v>
      </c>
      <c r="M5601" s="70">
        <v>7</v>
      </c>
      <c r="N5601" s="70">
        <v>6.7150369139209767</v>
      </c>
      <c r="O5601" s="70">
        <v>6.7021108414297776</v>
      </c>
      <c r="P5601" s="70">
        <v>5.9097547361962706</v>
      </c>
      <c r="Q5601" s="70">
        <v>6.8334083956611531</v>
      </c>
      <c r="R5601" s="70">
        <v>2.6679873028900531</v>
      </c>
      <c r="S5601" s="70">
        <v>2</v>
      </c>
      <c r="T5601" s="70">
        <v>4.8067996985725907</v>
      </c>
      <c r="U5601" s="71">
        <v>86</v>
      </c>
    </row>
    <row r="5602" spans="1:21" x14ac:dyDescent="0.2">
      <c r="A5602" s="94">
        <v>860029220001</v>
      </c>
      <c r="B5602" s="95" t="s">
        <v>28</v>
      </c>
      <c r="C5602" s="95" t="s">
        <v>184</v>
      </c>
      <c r="D5602" s="95" t="s">
        <v>873</v>
      </c>
      <c r="E5602" s="96">
        <v>4</v>
      </c>
      <c r="F5602" s="88">
        <v>2019</v>
      </c>
      <c r="G5602" s="80" t="s">
        <v>260</v>
      </c>
      <c r="H5602" s="70">
        <v>2</v>
      </c>
      <c r="I5602" s="70">
        <v>2</v>
      </c>
      <c r="J5602" s="70">
        <v>2.1892482397120721</v>
      </c>
      <c r="K5602" s="70">
        <v>5.7347516791062718</v>
      </c>
      <c r="L5602" s="70">
        <v>6.8699955771919452</v>
      </c>
      <c r="M5602" s="70">
        <v>7</v>
      </c>
      <c r="N5602" s="70">
        <v>6.7618423721439118</v>
      </c>
      <c r="O5602" s="70">
        <v>6.6383959889570479</v>
      </c>
      <c r="P5602" s="70">
        <v>5.9097547361962706</v>
      </c>
      <c r="Q5602" s="70">
        <v>6.7121011334359038</v>
      </c>
      <c r="R5602" s="70">
        <v>2.2058276150467981</v>
      </c>
      <c r="S5602" s="70">
        <v>2</v>
      </c>
      <c r="T5602" s="70">
        <v>4.6684931118158524</v>
      </c>
      <c r="U5602" s="71">
        <v>165</v>
      </c>
    </row>
    <row r="5603" spans="1:21" x14ac:dyDescent="0.2">
      <c r="A5603" s="94">
        <v>860027600001</v>
      </c>
      <c r="B5603" s="95" t="s">
        <v>28</v>
      </c>
      <c r="C5603" s="95" t="s">
        <v>220</v>
      </c>
      <c r="D5603" s="95" t="s">
        <v>874</v>
      </c>
      <c r="E5603" s="96">
        <v>4</v>
      </c>
      <c r="F5603" s="88">
        <v>2019</v>
      </c>
      <c r="G5603" s="80" t="s">
        <v>260</v>
      </c>
      <c r="H5603" s="70">
        <v>2</v>
      </c>
      <c r="I5603" s="70">
        <v>2</v>
      </c>
      <c r="J5603" s="70">
        <v>2.1337328251243997</v>
      </c>
      <c r="K5603" s="70">
        <v>6.6328652526231906</v>
      </c>
      <c r="L5603" s="70">
        <v>6.9083191443154037</v>
      </c>
      <c r="M5603" s="70">
        <v>6.987387653327052</v>
      </c>
      <c r="N5603" s="70">
        <v>6.7662011726069338</v>
      </c>
      <c r="O5603" s="70">
        <v>6.6646712463448061</v>
      </c>
      <c r="P5603" s="70">
        <v>5.9097547361962706</v>
      </c>
      <c r="Q5603" s="70">
        <v>6.8999765143081264</v>
      </c>
      <c r="R5603" s="70">
        <v>2.4506122241947965</v>
      </c>
      <c r="S5603" s="70">
        <v>2</v>
      </c>
      <c r="T5603" s="70">
        <v>4.7794600640867486</v>
      </c>
      <c r="U5603" s="71">
        <v>104</v>
      </c>
    </row>
    <row r="5604" spans="1:21" x14ac:dyDescent="0.2">
      <c r="A5604" s="94">
        <v>860038640001</v>
      </c>
      <c r="B5604" s="95" t="s">
        <v>28</v>
      </c>
      <c r="C5604" s="95" t="s">
        <v>253</v>
      </c>
      <c r="D5604" s="95" t="s">
        <v>875</v>
      </c>
      <c r="E5604" s="96">
        <v>4</v>
      </c>
      <c r="F5604" s="88">
        <v>2019</v>
      </c>
      <c r="G5604" s="80" t="s">
        <v>260</v>
      </c>
      <c r="H5604" s="70">
        <v>2</v>
      </c>
      <c r="I5604" s="70">
        <v>2</v>
      </c>
      <c r="J5604" s="70">
        <v>2.0694905126980729</v>
      </c>
      <c r="K5604" s="70">
        <v>6.428120192481944</v>
      </c>
      <c r="L5604" s="70">
        <v>6.8830952645351742</v>
      </c>
      <c r="M5604" s="70">
        <v>7</v>
      </c>
      <c r="N5604" s="70">
        <v>6.6937871339449728</v>
      </c>
      <c r="O5604" s="70">
        <v>6.4935017584226866</v>
      </c>
      <c r="P5604" s="70">
        <v>5.9033102441583463</v>
      </c>
      <c r="Q5604" s="70">
        <v>6.5291222836549245</v>
      </c>
      <c r="R5604" s="70">
        <v>2.2424195047202966</v>
      </c>
      <c r="S5604" s="70">
        <v>2</v>
      </c>
      <c r="T5604" s="70">
        <v>4.6869039078847017</v>
      </c>
      <c r="U5604" s="71">
        <v>154</v>
      </c>
    </row>
    <row r="5605" spans="1:21" x14ac:dyDescent="0.2">
      <c r="A5605" s="94">
        <v>860032600001</v>
      </c>
      <c r="B5605" s="95" t="s">
        <v>28</v>
      </c>
      <c r="C5605" s="95" t="s">
        <v>253</v>
      </c>
      <c r="D5605" s="95" t="s">
        <v>876</v>
      </c>
      <c r="E5605" s="96">
        <v>4</v>
      </c>
      <c r="F5605" s="88">
        <v>2019</v>
      </c>
      <c r="G5605" s="80" t="s">
        <v>260</v>
      </c>
      <c r="H5605" s="70">
        <v>2</v>
      </c>
      <c r="I5605" s="70">
        <v>2</v>
      </c>
      <c r="J5605" s="70">
        <v>2.191316790418437</v>
      </c>
      <c r="K5605" s="70">
        <v>5.9110891064123443</v>
      </c>
      <c r="L5605" s="70">
        <v>6.7177844465533951</v>
      </c>
      <c r="M5605" s="70">
        <v>7</v>
      </c>
      <c r="N5605" s="70">
        <v>6.660215385583955</v>
      </c>
      <c r="O5605" s="70">
        <v>6.6325269440516816</v>
      </c>
      <c r="P5605" s="70">
        <v>5.0392517720307524</v>
      </c>
      <c r="Q5605" s="70">
        <v>6.698428132913838</v>
      </c>
      <c r="R5605" s="70">
        <v>2.2267126210681294</v>
      </c>
      <c r="S5605" s="70">
        <v>2</v>
      </c>
      <c r="T5605" s="70">
        <v>4.5897770999193783</v>
      </c>
      <c r="U5605" s="71">
        <v>184</v>
      </c>
    </row>
    <row r="5606" spans="1:21" x14ac:dyDescent="0.2">
      <c r="A5606" s="94">
        <v>860017640001</v>
      </c>
      <c r="B5606" s="95" t="s">
        <v>28</v>
      </c>
      <c r="C5606" s="95" t="s">
        <v>220</v>
      </c>
      <c r="D5606" s="95" t="s">
        <v>877</v>
      </c>
      <c r="E5606" s="96">
        <v>4</v>
      </c>
      <c r="F5606" s="88">
        <v>2019</v>
      </c>
      <c r="G5606" s="80" t="s">
        <v>260</v>
      </c>
      <c r="H5606" s="70">
        <v>2</v>
      </c>
      <c r="I5606" s="70">
        <v>2</v>
      </c>
      <c r="J5606" s="70">
        <v>2.0832461500627431</v>
      </c>
      <c r="K5606" s="70">
        <v>7</v>
      </c>
      <c r="L5606" s="70">
        <v>6.8707782730634417</v>
      </c>
      <c r="M5606" s="70">
        <v>6.7610387000592649</v>
      </c>
      <c r="N5606" s="70">
        <v>6.7318681847210788</v>
      </c>
      <c r="O5606" s="70">
        <v>6.547602998191131</v>
      </c>
      <c r="P5606" s="70">
        <v>5.8997177070407929</v>
      </c>
      <c r="Q5606" s="70">
        <v>6.8372997380779532</v>
      </c>
      <c r="R5606" s="70">
        <v>2.3946378836496178</v>
      </c>
      <c r="S5606" s="70">
        <v>2</v>
      </c>
      <c r="T5606" s="70">
        <v>4.7605158029055028</v>
      </c>
      <c r="U5606" s="71">
        <v>116</v>
      </c>
    </row>
    <row r="5607" spans="1:21" x14ac:dyDescent="0.2">
      <c r="A5607" s="94">
        <v>860029490001</v>
      </c>
      <c r="B5607" s="95" t="s">
        <v>28</v>
      </c>
      <c r="C5607" s="95" t="s">
        <v>184</v>
      </c>
      <c r="D5607" s="95" t="s">
        <v>878</v>
      </c>
      <c r="E5607" s="96">
        <v>4</v>
      </c>
      <c r="F5607" s="88">
        <v>2019</v>
      </c>
      <c r="G5607" s="80" t="s">
        <v>260</v>
      </c>
      <c r="H5607" s="70">
        <v>2.0157458268190607</v>
      </c>
      <c r="I5607" s="70">
        <v>2.0059929129742837</v>
      </c>
      <c r="J5607" s="70">
        <v>2.1322397306187724</v>
      </c>
      <c r="K5607" s="70">
        <v>5.9316340432906012</v>
      </c>
      <c r="L5607" s="70">
        <v>6.9086909418798843</v>
      </c>
      <c r="M5607" s="70">
        <v>6.9443432507683873</v>
      </c>
      <c r="N5607" s="70">
        <v>6.7304478673285892</v>
      </c>
      <c r="O5607" s="70">
        <v>6.5648142714319926</v>
      </c>
      <c r="P5607" s="70">
        <v>5.9097547361962706</v>
      </c>
      <c r="Q5607" s="70">
        <v>6.6982497798135094</v>
      </c>
      <c r="R5607" s="70">
        <v>2.2999399400087199</v>
      </c>
      <c r="S5607" s="70">
        <v>2</v>
      </c>
      <c r="T5607" s="70">
        <v>4.6784877750941734</v>
      </c>
      <c r="U5607" s="71">
        <v>160</v>
      </c>
    </row>
    <row r="5608" spans="1:21" x14ac:dyDescent="0.2">
      <c r="A5608" s="94">
        <v>860027870001</v>
      </c>
      <c r="B5608" s="95" t="s">
        <v>28</v>
      </c>
      <c r="C5608" s="95" t="s">
        <v>220</v>
      </c>
      <c r="D5608" s="95" t="s">
        <v>879</v>
      </c>
      <c r="E5608" s="96">
        <v>4</v>
      </c>
      <c r="F5608" s="88">
        <v>2019</v>
      </c>
      <c r="G5608" s="80" t="s">
        <v>260</v>
      </c>
      <c r="H5608" s="70">
        <v>2</v>
      </c>
      <c r="I5608" s="70">
        <v>2</v>
      </c>
      <c r="J5608" s="70">
        <v>2.1597212619998523</v>
      </c>
      <c r="K5608" s="70">
        <v>4.9728946047329305</v>
      </c>
      <c r="L5608" s="70">
        <v>6.8908630235754131</v>
      </c>
      <c r="M5608" s="70">
        <v>7</v>
      </c>
      <c r="N5608" s="70">
        <v>6.738176867936029</v>
      </c>
      <c r="O5608" s="70">
        <v>6.6429657647071672</v>
      </c>
      <c r="P5608" s="70">
        <v>5.8921683316082119</v>
      </c>
      <c r="Q5608" s="70">
        <v>6.5354439988655679</v>
      </c>
      <c r="R5608" s="70">
        <v>2.1513214017051876</v>
      </c>
      <c r="S5608" s="70">
        <v>2</v>
      </c>
      <c r="T5608" s="70">
        <v>4.5819629379275311</v>
      </c>
      <c r="U5608" s="71">
        <v>187</v>
      </c>
    </row>
    <row r="5609" spans="1:21" x14ac:dyDescent="0.2">
      <c r="A5609" s="94">
        <v>860045180001</v>
      </c>
      <c r="B5609" s="95" t="s">
        <v>28</v>
      </c>
      <c r="C5609" s="95" t="s">
        <v>220</v>
      </c>
      <c r="D5609" s="95" t="s">
        <v>880</v>
      </c>
      <c r="E5609" s="96">
        <v>4</v>
      </c>
      <c r="F5609" s="88">
        <v>2019</v>
      </c>
      <c r="G5609" s="80" t="s">
        <v>260</v>
      </c>
      <c r="H5609" s="70">
        <v>2</v>
      </c>
      <c r="I5609" s="70">
        <v>2</v>
      </c>
      <c r="J5609" s="70">
        <v>2.1099807599901115</v>
      </c>
      <c r="K5609" s="70">
        <v>6.9154447564976254</v>
      </c>
      <c r="L5609" s="70">
        <v>6.9092693227260451</v>
      </c>
      <c r="M5609" s="70">
        <v>6.9471560203353331</v>
      </c>
      <c r="N5609" s="70">
        <v>6.7660726811620027</v>
      </c>
      <c r="O5609" s="70">
        <v>6.5312688647551349</v>
      </c>
      <c r="P5609" s="70">
        <v>5.8791522063972561</v>
      </c>
      <c r="Q5609" s="70">
        <v>6.6242048614793037</v>
      </c>
      <c r="R5609" s="70">
        <v>2.8806851375443605</v>
      </c>
      <c r="S5609" s="70">
        <v>2</v>
      </c>
      <c r="T5609" s="70">
        <v>4.7969362175739318</v>
      </c>
      <c r="U5609" s="71">
        <v>94</v>
      </c>
    </row>
    <row r="5610" spans="1:21" x14ac:dyDescent="0.2">
      <c r="A5610" s="94">
        <v>860027790001</v>
      </c>
      <c r="B5610" s="95" t="s">
        <v>28</v>
      </c>
      <c r="C5610" s="95" t="s">
        <v>220</v>
      </c>
      <c r="D5610" s="95" t="s">
        <v>881</v>
      </c>
      <c r="E5610" s="96">
        <v>4</v>
      </c>
      <c r="F5610" s="88">
        <v>2019</v>
      </c>
      <c r="G5610" s="80" t="s">
        <v>260</v>
      </c>
      <c r="H5610" s="70">
        <v>2</v>
      </c>
      <c r="I5610" s="70">
        <v>2</v>
      </c>
      <c r="J5610" s="70">
        <v>2.154141593858081</v>
      </c>
      <c r="K5610" s="70">
        <v>6.897549640461401</v>
      </c>
      <c r="L5610" s="70">
        <v>6.910807872625826</v>
      </c>
      <c r="M5610" s="70">
        <v>7</v>
      </c>
      <c r="N5610" s="70">
        <v>6.7735298386122871</v>
      </c>
      <c r="O5610" s="70">
        <v>6.7597454833033694</v>
      </c>
      <c r="P5610" s="70">
        <v>5.9097547361962706</v>
      </c>
      <c r="Q5610" s="70">
        <v>6.7388007482292869</v>
      </c>
      <c r="R5610" s="70">
        <v>3.0064659759783892</v>
      </c>
      <c r="S5610" s="70">
        <v>2</v>
      </c>
      <c r="T5610" s="70">
        <v>4.8458996574387427</v>
      </c>
      <c r="U5610" s="71">
        <v>65</v>
      </c>
    </row>
    <row r="5611" spans="1:21" x14ac:dyDescent="0.2">
      <c r="A5611" s="94">
        <v>860028170001</v>
      </c>
      <c r="B5611" s="95" t="s">
        <v>28</v>
      </c>
      <c r="C5611" s="95" t="s">
        <v>220</v>
      </c>
      <c r="D5611" s="95" t="s">
        <v>882</v>
      </c>
      <c r="E5611" s="96">
        <v>4</v>
      </c>
      <c r="F5611" s="88">
        <v>2019</v>
      </c>
      <c r="G5611" s="80" t="s">
        <v>260</v>
      </c>
      <c r="H5611" s="70">
        <v>2</v>
      </c>
      <c r="I5611" s="70">
        <v>2</v>
      </c>
      <c r="J5611" s="70">
        <v>2.1132708313365041</v>
      </c>
      <c r="K5611" s="70">
        <v>6.771000126850109</v>
      </c>
      <c r="L5611" s="70">
        <v>6.8865538172462974</v>
      </c>
      <c r="M5611" s="70">
        <v>7</v>
      </c>
      <c r="N5611" s="70">
        <v>6.7357618800133663</v>
      </c>
      <c r="O5611" s="70">
        <v>6.5286525244796865</v>
      </c>
      <c r="P5611" s="70">
        <v>5.9055934744902387</v>
      </c>
      <c r="Q5611" s="70">
        <v>3.8050376964654067</v>
      </c>
      <c r="R5611" s="70">
        <v>2.4641017670587431</v>
      </c>
      <c r="S5611" s="70">
        <v>2</v>
      </c>
      <c r="T5611" s="70">
        <v>4.5174976764950303</v>
      </c>
      <c r="U5611" s="71">
        <v>198</v>
      </c>
    </row>
    <row r="5612" spans="1:21" x14ac:dyDescent="0.2">
      <c r="A5612" s="94">
        <v>860024500001</v>
      </c>
      <c r="B5612" s="95" t="s">
        <v>28</v>
      </c>
      <c r="C5612" s="95" t="s">
        <v>28</v>
      </c>
      <c r="D5612" s="95" t="s">
        <v>883</v>
      </c>
      <c r="E5612" s="96">
        <v>4</v>
      </c>
      <c r="F5612" s="88">
        <v>2019</v>
      </c>
      <c r="G5612" s="80" t="s">
        <v>260</v>
      </c>
      <c r="H5612" s="70">
        <v>2</v>
      </c>
      <c r="I5612" s="70">
        <v>2</v>
      </c>
      <c r="J5612" s="70">
        <v>2.0795035626366625</v>
      </c>
      <c r="K5612" s="70">
        <v>7</v>
      </c>
      <c r="L5612" s="70">
        <v>6.8677995763929989</v>
      </c>
      <c r="M5612" s="70">
        <v>7</v>
      </c>
      <c r="N5612" s="70">
        <v>6.71176697653042</v>
      </c>
      <c r="O5612" s="70">
        <v>6.6095004600126206</v>
      </c>
      <c r="P5612" s="70">
        <v>5.2901078312914969</v>
      </c>
      <c r="Q5612" s="70">
        <v>6.8384032481010415</v>
      </c>
      <c r="R5612" s="70">
        <v>2.6407832260949422</v>
      </c>
      <c r="S5612" s="70">
        <v>2</v>
      </c>
      <c r="T5612" s="70">
        <v>4.7531554067550159</v>
      </c>
      <c r="U5612" s="71">
        <v>120</v>
      </c>
    </row>
    <row r="5613" spans="1:21" x14ac:dyDescent="0.2">
      <c r="A5613" s="94">
        <v>860031470001</v>
      </c>
      <c r="B5613" s="95" t="s">
        <v>28</v>
      </c>
      <c r="C5613" s="95" t="s">
        <v>184</v>
      </c>
      <c r="D5613" s="95" t="s">
        <v>884</v>
      </c>
      <c r="E5613" s="96">
        <v>4</v>
      </c>
      <c r="F5613" s="88">
        <v>2019</v>
      </c>
      <c r="G5613" s="80" t="s">
        <v>260</v>
      </c>
      <c r="H5613" s="70">
        <v>2</v>
      </c>
      <c r="I5613" s="70">
        <v>2</v>
      </c>
      <c r="J5613" s="70">
        <v>2.1123734621706154</v>
      </c>
      <c r="K5613" s="70">
        <v>6.586245215824837</v>
      </c>
      <c r="L5613" s="70">
        <v>6.9027816629076097</v>
      </c>
      <c r="M5613" s="70">
        <v>7</v>
      </c>
      <c r="N5613" s="70">
        <v>6.7530710516719585</v>
      </c>
      <c r="O5613" s="70">
        <v>6.5387090606170499</v>
      </c>
      <c r="P5613" s="70">
        <v>5.0152887357150409</v>
      </c>
      <c r="Q5613" s="70">
        <v>6.9304905611048877</v>
      </c>
      <c r="R5613" s="70">
        <v>2.3410203211354634</v>
      </c>
      <c r="S5613" s="70">
        <v>2</v>
      </c>
      <c r="T5613" s="70">
        <v>4.6816650059289557</v>
      </c>
      <c r="U5613" s="71">
        <v>156</v>
      </c>
    </row>
    <row r="5614" spans="1:21" x14ac:dyDescent="0.2">
      <c r="A5614" s="94">
        <v>860015270001</v>
      </c>
      <c r="B5614" s="95" t="s">
        <v>28</v>
      </c>
      <c r="C5614" s="95" t="s">
        <v>220</v>
      </c>
      <c r="D5614" s="95" t="s">
        <v>885</v>
      </c>
      <c r="E5614" s="96">
        <v>4</v>
      </c>
      <c r="F5614" s="88">
        <v>2019</v>
      </c>
      <c r="G5614" s="80" t="s">
        <v>260</v>
      </c>
      <c r="H5614" s="70">
        <v>2.0003228826361252</v>
      </c>
      <c r="I5614" s="70">
        <v>2.0001262284551529</v>
      </c>
      <c r="J5614" s="70">
        <v>2.0833497909978851</v>
      </c>
      <c r="K5614" s="70">
        <v>7</v>
      </c>
      <c r="L5614" s="70">
        <v>6.8868806415725494</v>
      </c>
      <c r="M5614" s="70">
        <v>7</v>
      </c>
      <c r="N5614" s="70">
        <v>6.730419407667803</v>
      </c>
      <c r="O5614" s="70">
        <v>6.4291589999995953</v>
      </c>
      <c r="P5614" s="70">
        <v>5.8684766939166479</v>
      </c>
      <c r="Q5614" s="70">
        <v>6.9114706330238711</v>
      </c>
      <c r="R5614" s="70">
        <v>2.4777208009950349</v>
      </c>
      <c r="S5614" s="70">
        <v>2</v>
      </c>
      <c r="T5614" s="70">
        <v>4.7823271732720558</v>
      </c>
      <c r="U5614" s="71">
        <v>102</v>
      </c>
    </row>
    <row r="5615" spans="1:21" x14ac:dyDescent="0.2">
      <c r="A5615" s="94">
        <v>860030310001</v>
      </c>
      <c r="B5615" s="95" t="s">
        <v>28</v>
      </c>
      <c r="C5615" s="95" t="s">
        <v>184</v>
      </c>
      <c r="D5615" s="95" t="s">
        <v>886</v>
      </c>
      <c r="E5615" s="96">
        <v>4</v>
      </c>
      <c r="F5615" s="88">
        <v>2019</v>
      </c>
      <c r="G5615" s="80" t="s">
        <v>260</v>
      </c>
      <c r="H5615" s="70">
        <v>2</v>
      </c>
      <c r="I5615" s="70">
        <v>2</v>
      </c>
      <c r="J5615" s="70">
        <v>2.0647282006727488</v>
      </c>
      <c r="K5615" s="70">
        <v>3.2007789262448973</v>
      </c>
      <c r="L5615" s="70">
        <v>6.8799254371520755</v>
      </c>
      <c r="M5615" s="70">
        <v>6.8853276591613817</v>
      </c>
      <c r="N5615" s="70">
        <v>6.7049289083170116</v>
      </c>
      <c r="O5615" s="70">
        <v>6.4855367448598518</v>
      </c>
      <c r="P5615" s="70">
        <v>5.8549028391781528</v>
      </c>
      <c r="Q5615" s="70">
        <v>6.6670104981947125</v>
      </c>
      <c r="R5615" s="70">
        <v>2.1732871277699601</v>
      </c>
      <c r="S5615" s="70">
        <v>2</v>
      </c>
      <c r="T5615" s="70">
        <v>4.4097021951292321</v>
      </c>
      <c r="U5615" s="71">
        <v>203</v>
      </c>
    </row>
    <row r="5616" spans="1:21" x14ac:dyDescent="0.2">
      <c r="A5616" s="94">
        <v>968547300001</v>
      </c>
      <c r="B5616" s="95" t="s">
        <v>78</v>
      </c>
      <c r="C5616" s="95" t="s">
        <v>82</v>
      </c>
      <c r="D5616" s="95" t="s">
        <v>887</v>
      </c>
      <c r="E5616" s="96">
        <v>4</v>
      </c>
      <c r="F5616" s="88">
        <v>2019</v>
      </c>
      <c r="G5616" s="80" t="s">
        <v>260</v>
      </c>
      <c r="H5616" s="70">
        <v>2.0665006105363939</v>
      </c>
      <c r="I5616" s="70">
        <v>2.0166310526621047</v>
      </c>
      <c r="J5616" s="70">
        <v>2.1006688900687007</v>
      </c>
      <c r="K5616" s="70">
        <v>7</v>
      </c>
      <c r="L5616" s="70">
        <v>6.8877362958561328</v>
      </c>
      <c r="M5616" s="70">
        <v>6.9882464150460892</v>
      </c>
      <c r="N5616" s="70">
        <v>6.7526756652897895</v>
      </c>
      <c r="O5616" s="70">
        <v>6.3974380069698888</v>
      </c>
      <c r="P5616" s="70">
        <v>5.8878794976203395</v>
      </c>
      <c r="Q5616" s="70">
        <v>6.8705928025197984</v>
      </c>
      <c r="R5616" s="70">
        <v>2.7038897341615762</v>
      </c>
      <c r="S5616" s="70">
        <v>2</v>
      </c>
      <c r="T5616" s="70">
        <v>4.8060215808942344</v>
      </c>
      <c r="U5616" s="71">
        <v>88</v>
      </c>
    </row>
    <row r="5617" spans="1:21" x14ac:dyDescent="0.2">
      <c r="A5617" s="94">
        <v>968547650001</v>
      </c>
      <c r="B5617" s="95" t="s">
        <v>78</v>
      </c>
      <c r="C5617" s="95" t="s">
        <v>114</v>
      </c>
      <c r="D5617" s="95" t="s">
        <v>888</v>
      </c>
      <c r="E5617" s="96">
        <v>4</v>
      </c>
      <c r="F5617" s="88">
        <v>2019</v>
      </c>
      <c r="G5617" s="80" t="s">
        <v>260</v>
      </c>
      <c r="H5617" s="70">
        <v>2.2465131328172587</v>
      </c>
      <c r="I5617" s="70">
        <v>2.0706376258493382</v>
      </c>
      <c r="J5617" s="70">
        <v>2.2567593765598</v>
      </c>
      <c r="K5617" s="70">
        <v>7</v>
      </c>
      <c r="L5617" s="70">
        <v>6.8136508770906508</v>
      </c>
      <c r="M5617" s="70">
        <v>6.9938930760238049</v>
      </c>
      <c r="N5617" s="70">
        <v>6.8193890894728426</v>
      </c>
      <c r="O5617" s="70">
        <v>6.4985316159177682</v>
      </c>
      <c r="P5617" s="70">
        <v>5.9097547361962706</v>
      </c>
      <c r="Q5617" s="70">
        <v>6.9177696801833415</v>
      </c>
      <c r="R5617" s="70">
        <v>3.3065685223076318</v>
      </c>
      <c r="S5617" s="70">
        <v>2</v>
      </c>
      <c r="T5617" s="70">
        <v>4.9027889777015599</v>
      </c>
      <c r="U5617" s="71">
        <v>40</v>
      </c>
    </row>
    <row r="5618" spans="1:21" x14ac:dyDescent="0.2">
      <c r="A5618" s="94">
        <v>1060021850001</v>
      </c>
      <c r="B5618" s="95" t="s">
        <v>26</v>
      </c>
      <c r="C5618" s="95" t="s">
        <v>156</v>
      </c>
      <c r="D5618" s="95" t="s">
        <v>889</v>
      </c>
      <c r="E5618" s="96">
        <v>4</v>
      </c>
      <c r="F5618" s="88">
        <v>2019</v>
      </c>
      <c r="G5618" s="80" t="s">
        <v>260</v>
      </c>
      <c r="H5618" s="70">
        <v>2</v>
      </c>
      <c r="I5618" s="70">
        <v>2</v>
      </c>
      <c r="J5618" s="70">
        <v>2.2053040497378236</v>
      </c>
      <c r="K5618" s="70">
        <v>7</v>
      </c>
      <c r="L5618" s="70">
        <v>6.8758388191036017</v>
      </c>
      <c r="M5618" s="70">
        <v>7</v>
      </c>
      <c r="N5618" s="70">
        <v>6.7803227564710493</v>
      </c>
      <c r="O5618" s="70">
        <v>6.5826613975990567</v>
      </c>
      <c r="P5618" s="70">
        <v>5.695516565769962</v>
      </c>
      <c r="Q5618" s="70">
        <v>6.9719713144192887</v>
      </c>
      <c r="R5618" s="70">
        <v>5.5125160075092294</v>
      </c>
      <c r="S5618" s="70">
        <v>2</v>
      </c>
      <c r="T5618" s="70">
        <v>5.0520109092175014</v>
      </c>
      <c r="U5618" s="71">
        <v>12</v>
      </c>
    </row>
    <row r="5619" spans="1:21" x14ac:dyDescent="0.2">
      <c r="A5619" s="94">
        <v>1060021690001</v>
      </c>
      <c r="B5619" s="95" t="s">
        <v>26</v>
      </c>
      <c r="C5619" s="95" t="s">
        <v>77</v>
      </c>
      <c r="D5619" s="95" t="s">
        <v>890</v>
      </c>
      <c r="E5619" s="96">
        <v>4</v>
      </c>
      <c r="F5619" s="88">
        <v>2019</v>
      </c>
      <c r="G5619" s="80" t="s">
        <v>260</v>
      </c>
      <c r="H5619" s="70">
        <v>2</v>
      </c>
      <c r="I5619" s="70">
        <v>2</v>
      </c>
      <c r="J5619" s="70">
        <v>2.228228830387152</v>
      </c>
      <c r="K5619" s="70">
        <v>7</v>
      </c>
      <c r="L5619" s="70">
        <v>6.7438172758196098</v>
      </c>
      <c r="M5619" s="70">
        <v>6.9782401365897204</v>
      </c>
      <c r="N5619" s="70">
        <v>6.649475223810124</v>
      </c>
      <c r="O5619" s="70">
        <v>4.3054477362124821</v>
      </c>
      <c r="P5619" s="70">
        <v>5.7613996978806519</v>
      </c>
      <c r="Q5619" s="70">
        <v>6.9301447224084223</v>
      </c>
      <c r="R5619" s="70">
        <v>2.4572696322889143</v>
      </c>
      <c r="S5619" s="70">
        <v>2</v>
      </c>
      <c r="T5619" s="70">
        <v>4.5878352712830894</v>
      </c>
      <c r="U5619" s="71">
        <v>185</v>
      </c>
    </row>
    <row r="5620" spans="1:21" x14ac:dyDescent="0.2">
      <c r="A5620" s="94">
        <v>1060017070001</v>
      </c>
      <c r="B5620" s="95" t="s">
        <v>26</v>
      </c>
      <c r="C5620" s="95" t="s">
        <v>71</v>
      </c>
      <c r="D5620" s="95" t="s">
        <v>891</v>
      </c>
      <c r="E5620" s="96">
        <v>4</v>
      </c>
      <c r="F5620" s="88">
        <v>2019</v>
      </c>
      <c r="G5620" s="80" t="s">
        <v>260</v>
      </c>
      <c r="H5620" s="70">
        <v>2</v>
      </c>
      <c r="I5620" s="70">
        <v>2</v>
      </c>
      <c r="J5620" s="70">
        <v>2.1877834189110423</v>
      </c>
      <c r="K5620" s="70">
        <v>7</v>
      </c>
      <c r="L5620" s="70">
        <v>6.8885027649531692</v>
      </c>
      <c r="M5620" s="70">
        <v>7</v>
      </c>
      <c r="N5620" s="70">
        <v>6.7036057999173284</v>
      </c>
      <c r="O5620" s="70">
        <v>6.4147791213144361</v>
      </c>
      <c r="P5620" s="70">
        <v>5.7967236891336853</v>
      </c>
      <c r="Q5620" s="70">
        <v>6.9025369905382377</v>
      </c>
      <c r="R5620" s="70">
        <v>3.9367392529412033</v>
      </c>
      <c r="S5620" s="70">
        <v>2</v>
      </c>
      <c r="T5620" s="70">
        <v>4.9025559198090916</v>
      </c>
      <c r="U5620" s="71">
        <v>41</v>
      </c>
    </row>
    <row r="5621" spans="1:21" x14ac:dyDescent="0.2">
      <c r="A5621" s="94">
        <v>1060021500001</v>
      </c>
      <c r="B5621" s="95" t="s">
        <v>26</v>
      </c>
      <c r="C5621" s="95" t="s">
        <v>131</v>
      </c>
      <c r="D5621" s="95" t="s">
        <v>892</v>
      </c>
      <c r="E5621" s="96">
        <v>4</v>
      </c>
      <c r="F5621" s="88">
        <v>2019</v>
      </c>
      <c r="G5621" s="80" t="s">
        <v>260</v>
      </c>
      <c r="H5621" s="70">
        <v>2</v>
      </c>
      <c r="I5621" s="70">
        <v>2</v>
      </c>
      <c r="J5621" s="70">
        <v>2</v>
      </c>
      <c r="K5621" s="70">
        <v>7</v>
      </c>
      <c r="L5621" s="70">
        <v>6.8473244896349863</v>
      </c>
      <c r="M5621" s="70">
        <v>6.9121273261153258</v>
      </c>
      <c r="N5621" s="70">
        <v>6.7290347939194293</v>
      </c>
      <c r="O5621" s="70">
        <v>6.1126461959666596</v>
      </c>
      <c r="P5621" s="70">
        <v>5.4551570368427011</v>
      </c>
      <c r="Q5621" s="70">
        <v>6.9438112986859819</v>
      </c>
      <c r="R5621" s="70">
        <v>2.5684781721598231</v>
      </c>
      <c r="S5621" s="70">
        <v>2</v>
      </c>
      <c r="T5621" s="70">
        <v>4.7140482761104092</v>
      </c>
      <c r="U5621" s="71">
        <v>141</v>
      </c>
    </row>
    <row r="5622" spans="1:21" x14ac:dyDescent="0.2">
      <c r="A5622" s="94">
        <v>1060019520001</v>
      </c>
      <c r="B5622" s="95" t="s">
        <v>26</v>
      </c>
      <c r="C5622" s="95" t="s">
        <v>71</v>
      </c>
      <c r="D5622" s="95" t="s">
        <v>893</v>
      </c>
      <c r="E5622" s="96">
        <v>4</v>
      </c>
      <c r="F5622" s="88">
        <v>2019</v>
      </c>
      <c r="G5622" s="80" t="s">
        <v>260</v>
      </c>
      <c r="H5622" s="70">
        <v>2</v>
      </c>
      <c r="I5622" s="70">
        <v>2</v>
      </c>
      <c r="J5622" s="70">
        <v>2.7176194555969815</v>
      </c>
      <c r="K5622" s="70">
        <v>7</v>
      </c>
      <c r="L5622" s="70">
        <v>6.8887111256459548</v>
      </c>
      <c r="M5622" s="70">
        <v>7</v>
      </c>
      <c r="N5622" s="70">
        <v>6.7424917176106973</v>
      </c>
      <c r="O5622" s="70">
        <v>6.3993392732954737</v>
      </c>
      <c r="P5622" s="70">
        <v>5.8855771793619622</v>
      </c>
      <c r="Q5622" s="70">
        <v>6.4784690470328359</v>
      </c>
      <c r="R5622" s="70">
        <v>3.8110736640075751</v>
      </c>
      <c r="S5622" s="70">
        <v>2</v>
      </c>
      <c r="T5622" s="70">
        <v>4.9102734552126241</v>
      </c>
      <c r="U5622" s="71">
        <v>38</v>
      </c>
    </row>
    <row r="5623" spans="1:21" x14ac:dyDescent="0.2">
      <c r="A5623" s="94">
        <v>1060015450001</v>
      </c>
      <c r="B5623" s="95" t="s">
        <v>26</v>
      </c>
      <c r="C5623" s="95" t="s">
        <v>131</v>
      </c>
      <c r="D5623" s="95" t="s">
        <v>894</v>
      </c>
      <c r="E5623" s="96">
        <v>4</v>
      </c>
      <c r="F5623" s="88">
        <v>2019</v>
      </c>
      <c r="G5623" s="80" t="s">
        <v>260</v>
      </c>
      <c r="H5623" s="70">
        <v>2.6113462631626434</v>
      </c>
      <c r="I5623" s="70">
        <v>2.2167580248562704</v>
      </c>
      <c r="J5623" s="70">
        <v>2.1555946630581864</v>
      </c>
      <c r="K5623" s="70">
        <v>7</v>
      </c>
      <c r="L5623" s="70">
        <v>6.9258438493981176</v>
      </c>
      <c r="M5623" s="70">
        <v>6.9650286945159916</v>
      </c>
      <c r="N5623" s="70">
        <v>6.7406624227593763</v>
      </c>
      <c r="O5623" s="70">
        <v>6.4895419959510177</v>
      </c>
      <c r="P5623" s="70">
        <v>5.8143356997029985</v>
      </c>
      <c r="Q5623" s="70">
        <v>6.9613055456280701</v>
      </c>
      <c r="R5623" s="70">
        <v>2.5360469138834434</v>
      </c>
      <c r="S5623" s="70">
        <v>2</v>
      </c>
      <c r="T5623" s="70">
        <v>4.8680386727430101</v>
      </c>
      <c r="U5623" s="71">
        <v>56</v>
      </c>
    </row>
    <row r="5624" spans="1:21" x14ac:dyDescent="0.2">
      <c r="A5624" s="94">
        <v>1160026200001</v>
      </c>
      <c r="B5624" s="95" t="s">
        <v>27</v>
      </c>
      <c r="C5624" s="95" t="s">
        <v>228</v>
      </c>
      <c r="D5624" s="95" t="s">
        <v>895</v>
      </c>
      <c r="E5624" s="96">
        <v>4</v>
      </c>
      <c r="F5624" s="88">
        <v>2019</v>
      </c>
      <c r="G5624" s="80" t="s">
        <v>260</v>
      </c>
      <c r="H5624" s="70">
        <v>2</v>
      </c>
      <c r="I5624" s="70">
        <v>2</v>
      </c>
      <c r="J5624" s="70">
        <v>2.1548360241584068</v>
      </c>
      <c r="K5624" s="70">
        <v>6.5211005131609845</v>
      </c>
      <c r="L5624" s="70">
        <v>6.9636904265097108</v>
      </c>
      <c r="M5624" s="70">
        <v>6.9330629615490267</v>
      </c>
      <c r="N5624" s="70">
        <v>6.7587430868882379</v>
      </c>
      <c r="O5624" s="70">
        <v>6.3143943088260368</v>
      </c>
      <c r="P5624" s="70">
        <v>5.8978481173214377</v>
      </c>
      <c r="Q5624" s="70">
        <v>6.8864200712283177</v>
      </c>
      <c r="R5624" s="70">
        <v>2.3591625603325053</v>
      </c>
      <c r="S5624" s="70">
        <v>2</v>
      </c>
      <c r="T5624" s="70">
        <v>4.732438172497889</v>
      </c>
      <c r="U5624" s="71">
        <v>131</v>
      </c>
    </row>
    <row r="5625" spans="1:21" x14ac:dyDescent="0.2">
      <c r="A5625" s="94">
        <v>1160035460001</v>
      </c>
      <c r="B5625" s="95" t="s">
        <v>27</v>
      </c>
      <c r="C5625" s="95" t="s">
        <v>206</v>
      </c>
      <c r="D5625" s="95" t="s">
        <v>896</v>
      </c>
      <c r="E5625" s="96">
        <v>4</v>
      </c>
      <c r="F5625" s="88">
        <v>2019</v>
      </c>
      <c r="G5625" s="80" t="s">
        <v>260</v>
      </c>
      <c r="H5625" s="70">
        <v>2</v>
      </c>
      <c r="I5625" s="70">
        <v>2</v>
      </c>
      <c r="J5625" s="70">
        <v>2.1380053993597481</v>
      </c>
      <c r="K5625" s="70">
        <v>5.2240485761128834</v>
      </c>
      <c r="L5625" s="70">
        <v>6.9376478928403351</v>
      </c>
      <c r="M5625" s="70">
        <v>6.9892981086568424</v>
      </c>
      <c r="N5625" s="70">
        <v>6.693218770833596</v>
      </c>
      <c r="O5625" s="70">
        <v>6.316619032940106</v>
      </c>
      <c r="P5625" s="70">
        <v>5.840360138825389</v>
      </c>
      <c r="Q5625" s="70">
        <v>6.6759344453611646</v>
      </c>
      <c r="R5625" s="70">
        <v>2.2124654164898709</v>
      </c>
      <c r="S5625" s="70">
        <v>2</v>
      </c>
      <c r="T5625" s="70">
        <v>4.5856331484516613</v>
      </c>
      <c r="U5625" s="71">
        <v>186</v>
      </c>
    </row>
    <row r="5626" spans="1:21" x14ac:dyDescent="0.2">
      <c r="A5626" s="94">
        <v>1160046310001</v>
      </c>
      <c r="B5626" s="95" t="s">
        <v>27</v>
      </c>
      <c r="C5626" s="95" t="s">
        <v>246</v>
      </c>
      <c r="D5626" s="95" t="s">
        <v>897</v>
      </c>
      <c r="E5626" s="96">
        <v>4</v>
      </c>
      <c r="F5626" s="88">
        <v>2019</v>
      </c>
      <c r="G5626" s="80" t="s">
        <v>260</v>
      </c>
      <c r="H5626" s="70">
        <v>2</v>
      </c>
      <c r="I5626" s="70">
        <v>2</v>
      </c>
      <c r="J5626" s="70">
        <v>2.0957195598029776</v>
      </c>
      <c r="K5626" s="70">
        <v>4.8919161073379431</v>
      </c>
      <c r="L5626" s="70">
        <v>6.9160085479007574</v>
      </c>
      <c r="M5626" s="70">
        <v>6.9593143351043532</v>
      </c>
      <c r="N5626" s="70">
        <v>6.6678439768397686</v>
      </c>
      <c r="O5626" s="70">
        <v>6.293455077109174</v>
      </c>
      <c r="P5626" s="70">
        <v>5.2469921803989745</v>
      </c>
      <c r="Q5626" s="70">
        <v>6.6598873936993996</v>
      </c>
      <c r="R5626" s="70">
        <v>2.2961167897897012</v>
      </c>
      <c r="S5626" s="70">
        <v>2</v>
      </c>
      <c r="T5626" s="70">
        <v>4.5022711639985884</v>
      </c>
      <c r="U5626" s="71">
        <v>199</v>
      </c>
    </row>
    <row r="5627" spans="1:21" x14ac:dyDescent="0.2">
      <c r="A5627" s="94">
        <v>1160025230001</v>
      </c>
      <c r="B5627" s="95" t="s">
        <v>27</v>
      </c>
      <c r="C5627" s="95" t="s">
        <v>188</v>
      </c>
      <c r="D5627" s="95" t="s">
        <v>898</v>
      </c>
      <c r="E5627" s="96">
        <v>4</v>
      </c>
      <c r="F5627" s="88">
        <v>2019</v>
      </c>
      <c r="G5627" s="80" t="s">
        <v>260</v>
      </c>
      <c r="H5627" s="70">
        <v>2</v>
      </c>
      <c r="I5627" s="70">
        <v>2</v>
      </c>
      <c r="J5627" s="70">
        <v>2.1583012415089367</v>
      </c>
      <c r="K5627" s="70">
        <v>7</v>
      </c>
      <c r="L5627" s="70">
        <v>6.78281262824978</v>
      </c>
      <c r="M5627" s="70">
        <v>6.7543345218536359</v>
      </c>
      <c r="N5627" s="70">
        <v>6.6424540197515087</v>
      </c>
      <c r="O5627" s="70">
        <v>6.5747772611685091</v>
      </c>
      <c r="P5627" s="70">
        <v>5.8556694353739189</v>
      </c>
      <c r="Q5627" s="70">
        <v>6.9867213622698117</v>
      </c>
      <c r="R5627" s="70">
        <v>4.6096160511531998</v>
      </c>
      <c r="S5627" s="70">
        <v>2</v>
      </c>
      <c r="T5627" s="70">
        <v>4.947057210110775</v>
      </c>
      <c r="U5627" s="71">
        <v>30</v>
      </c>
    </row>
    <row r="5628" spans="1:21" x14ac:dyDescent="0.2">
      <c r="A5628" s="94">
        <v>1160055730001</v>
      </c>
      <c r="B5628" s="95" t="s">
        <v>27</v>
      </c>
      <c r="C5628" s="95" t="s">
        <v>246</v>
      </c>
      <c r="D5628" s="95" t="s">
        <v>899</v>
      </c>
      <c r="E5628" s="96">
        <v>4</v>
      </c>
      <c r="F5628" s="88">
        <v>2019</v>
      </c>
      <c r="G5628" s="80" t="s">
        <v>260</v>
      </c>
      <c r="H5628" s="70">
        <v>2</v>
      </c>
      <c r="I5628" s="70">
        <v>2</v>
      </c>
      <c r="J5628" s="70">
        <v>7</v>
      </c>
      <c r="K5628" s="70">
        <v>6.5144245530646865</v>
      </c>
      <c r="L5628" s="70">
        <v>6.9637573814292617</v>
      </c>
      <c r="M5628" s="70">
        <v>6.9803925619928542</v>
      </c>
      <c r="N5628" s="70">
        <v>6.7533467295178209</v>
      </c>
      <c r="O5628" s="70">
        <v>6.4929571694749937</v>
      </c>
      <c r="P5628" s="70">
        <v>5.7566813857975863</v>
      </c>
      <c r="Q5628" s="70">
        <v>6.7534109440338961</v>
      </c>
      <c r="R5628" s="70">
        <v>3.1959786413172289</v>
      </c>
      <c r="S5628" s="70">
        <v>2</v>
      </c>
      <c r="T5628" s="70">
        <v>5.2009124472190278</v>
      </c>
      <c r="U5628" s="71">
        <v>5</v>
      </c>
    </row>
    <row r="5629" spans="1:21" x14ac:dyDescent="0.2">
      <c r="A5629" s="94">
        <v>1160027870001</v>
      </c>
      <c r="B5629" s="95" t="s">
        <v>27</v>
      </c>
      <c r="C5629" s="95" t="s">
        <v>27</v>
      </c>
      <c r="D5629" s="95" t="s">
        <v>900</v>
      </c>
      <c r="E5629" s="96">
        <v>4</v>
      </c>
      <c r="F5629" s="88">
        <v>2019</v>
      </c>
      <c r="G5629" s="80" t="s">
        <v>260</v>
      </c>
      <c r="H5629" s="70">
        <v>2</v>
      </c>
      <c r="I5629" s="70">
        <v>2</v>
      </c>
      <c r="J5629" s="70">
        <v>2.4861691642852337</v>
      </c>
      <c r="K5629" s="70">
        <v>5.4885487411724911</v>
      </c>
      <c r="L5629" s="70">
        <v>6.9550058559264114</v>
      </c>
      <c r="M5629" s="70">
        <v>6.9601267691887498</v>
      </c>
      <c r="N5629" s="70">
        <v>6.7068497627834525</v>
      </c>
      <c r="O5629" s="70">
        <v>6.6673918296759132</v>
      </c>
      <c r="P5629" s="70">
        <v>5.8068247709357035</v>
      </c>
      <c r="Q5629" s="70">
        <v>6.513295190160914</v>
      </c>
      <c r="R5629" s="70">
        <v>2.1523004974274742</v>
      </c>
      <c r="S5629" s="70">
        <v>2</v>
      </c>
      <c r="T5629" s="70">
        <v>4.6447093817963623</v>
      </c>
      <c r="U5629" s="71">
        <v>172</v>
      </c>
    </row>
    <row r="5630" spans="1:21" x14ac:dyDescent="0.2">
      <c r="A5630" s="94">
        <v>1160026040001</v>
      </c>
      <c r="B5630" s="95" t="s">
        <v>27</v>
      </c>
      <c r="C5630" s="95" t="s">
        <v>228</v>
      </c>
      <c r="D5630" s="95" t="s">
        <v>901</v>
      </c>
      <c r="E5630" s="96">
        <v>4</v>
      </c>
      <c r="F5630" s="88">
        <v>2019</v>
      </c>
      <c r="G5630" s="80" t="s">
        <v>260</v>
      </c>
      <c r="H5630" s="70">
        <v>2</v>
      </c>
      <c r="I5630" s="70">
        <v>2</v>
      </c>
      <c r="J5630" s="70">
        <v>2.1379174072601566</v>
      </c>
      <c r="K5630" s="70">
        <v>7</v>
      </c>
      <c r="L5630" s="70">
        <v>6.9574543856231816</v>
      </c>
      <c r="M5630" s="70">
        <v>6.9565142061753198</v>
      </c>
      <c r="N5630" s="70">
        <v>6.7506566613108427</v>
      </c>
      <c r="O5630" s="70">
        <v>6.3226445134999567</v>
      </c>
      <c r="P5630" s="70">
        <v>5.7780612531848288</v>
      </c>
      <c r="Q5630" s="70">
        <v>6.9418257303305237</v>
      </c>
      <c r="R5630" s="70">
        <v>2.3225820487264643</v>
      </c>
      <c r="S5630" s="70">
        <v>2</v>
      </c>
      <c r="T5630" s="70">
        <v>4.7639713505092738</v>
      </c>
      <c r="U5630" s="71">
        <v>114</v>
      </c>
    </row>
    <row r="5631" spans="1:21" x14ac:dyDescent="0.2">
      <c r="A5631" s="94">
        <v>1160024340001</v>
      </c>
      <c r="B5631" s="95" t="s">
        <v>27</v>
      </c>
      <c r="C5631" s="95" t="s">
        <v>127</v>
      </c>
      <c r="D5631" s="95" t="s">
        <v>902</v>
      </c>
      <c r="E5631" s="96">
        <v>4</v>
      </c>
      <c r="F5631" s="88">
        <v>2019</v>
      </c>
      <c r="G5631" s="80" t="s">
        <v>260</v>
      </c>
      <c r="H5631" s="70">
        <v>2.006639378739556</v>
      </c>
      <c r="I5631" s="70">
        <v>2.0016904440093377</v>
      </c>
      <c r="J5631" s="70">
        <v>2.2665835796123108</v>
      </c>
      <c r="K5631" s="70">
        <v>7</v>
      </c>
      <c r="L5631" s="70">
        <v>6.9435782355580731</v>
      </c>
      <c r="M5631" s="70">
        <v>6.9900817327591547</v>
      </c>
      <c r="N5631" s="70">
        <v>6.7417214063106616</v>
      </c>
      <c r="O5631" s="70">
        <v>6.6393467090669711</v>
      </c>
      <c r="P5631" s="70">
        <v>5.8894152082682805</v>
      </c>
      <c r="Q5631" s="70">
        <v>6.990484969658505</v>
      </c>
      <c r="R5631" s="70">
        <v>4.9785368064250628</v>
      </c>
      <c r="S5631" s="70">
        <v>2</v>
      </c>
      <c r="T5631" s="70">
        <v>5.0373398725339928</v>
      </c>
      <c r="U5631" s="71">
        <v>14</v>
      </c>
    </row>
    <row r="5632" spans="1:21" x14ac:dyDescent="0.2">
      <c r="A5632" s="94">
        <v>1160024180001</v>
      </c>
      <c r="B5632" s="95" t="s">
        <v>27</v>
      </c>
      <c r="C5632" s="95" t="s">
        <v>229</v>
      </c>
      <c r="D5632" s="95" t="s">
        <v>903</v>
      </c>
      <c r="E5632" s="96">
        <v>4</v>
      </c>
      <c r="F5632" s="88">
        <v>2019</v>
      </c>
      <c r="G5632" s="80" t="s">
        <v>260</v>
      </c>
      <c r="H5632" s="70">
        <v>2</v>
      </c>
      <c r="I5632" s="70">
        <v>2</v>
      </c>
      <c r="J5632" s="70">
        <v>2.0892889289814378</v>
      </c>
      <c r="K5632" s="70">
        <v>5.9425155691736888</v>
      </c>
      <c r="L5632" s="70">
        <v>6.9448243943608974</v>
      </c>
      <c r="M5632" s="70">
        <v>7</v>
      </c>
      <c r="N5632" s="70">
        <v>6.7080923965071442</v>
      </c>
      <c r="O5632" s="70">
        <v>6.4487382426972299</v>
      </c>
      <c r="P5632" s="70">
        <v>5.6949492559337287</v>
      </c>
      <c r="Q5632" s="70">
        <v>6.5708091931295183</v>
      </c>
      <c r="R5632" s="70">
        <v>2.2252508010768843</v>
      </c>
      <c r="S5632" s="70">
        <v>2</v>
      </c>
      <c r="T5632" s="70">
        <v>4.6353723984883786</v>
      </c>
      <c r="U5632" s="71">
        <v>176</v>
      </c>
    </row>
    <row r="5633" spans="1:21" x14ac:dyDescent="0.2">
      <c r="A5633" s="94">
        <v>1160033090001</v>
      </c>
      <c r="B5633" s="95" t="s">
        <v>27</v>
      </c>
      <c r="C5633" s="95" t="s">
        <v>190</v>
      </c>
      <c r="D5633" s="95" t="s">
        <v>904</v>
      </c>
      <c r="E5633" s="96">
        <v>4</v>
      </c>
      <c r="F5633" s="88">
        <v>2019</v>
      </c>
      <c r="G5633" s="80" t="s">
        <v>260</v>
      </c>
      <c r="H5633" s="70">
        <v>2</v>
      </c>
      <c r="I5633" s="70">
        <v>2</v>
      </c>
      <c r="J5633" s="70">
        <v>3.4566048848498747</v>
      </c>
      <c r="K5633" s="70">
        <v>7</v>
      </c>
      <c r="L5633" s="70">
        <v>6.9490156619626582</v>
      </c>
      <c r="M5633" s="70">
        <v>6.9904903386786232</v>
      </c>
      <c r="N5633" s="70">
        <v>6.7098720977684145</v>
      </c>
      <c r="O5633" s="70">
        <v>6.2620292869850642</v>
      </c>
      <c r="P5633" s="70">
        <v>5.9097547361962706</v>
      </c>
      <c r="Q5633" s="70">
        <v>6.8531567012264167</v>
      </c>
      <c r="R5633" s="70">
        <v>2.3813450719319831</v>
      </c>
      <c r="S5633" s="70">
        <v>2</v>
      </c>
      <c r="T5633" s="70">
        <v>4.8760223982999422</v>
      </c>
      <c r="U5633" s="71">
        <v>50</v>
      </c>
    </row>
    <row r="5634" spans="1:21" x14ac:dyDescent="0.2">
      <c r="A5634" s="94">
        <v>1160031630001</v>
      </c>
      <c r="B5634" s="95" t="s">
        <v>27</v>
      </c>
      <c r="C5634" s="95" t="s">
        <v>246</v>
      </c>
      <c r="D5634" s="95" t="s">
        <v>905</v>
      </c>
      <c r="E5634" s="96">
        <v>4</v>
      </c>
      <c r="F5634" s="88">
        <v>2019</v>
      </c>
      <c r="G5634" s="80" t="s">
        <v>260</v>
      </c>
      <c r="H5634" s="70">
        <v>2</v>
      </c>
      <c r="I5634" s="70">
        <v>2</v>
      </c>
      <c r="J5634" s="70">
        <v>2.2707131014648838</v>
      </c>
      <c r="K5634" s="70">
        <v>5.6430317751470414</v>
      </c>
      <c r="L5634" s="70">
        <v>6.8935086701229693</v>
      </c>
      <c r="M5634" s="70">
        <v>6.9933140658265511</v>
      </c>
      <c r="N5634" s="70">
        <v>6.7613479534595022</v>
      </c>
      <c r="O5634" s="70">
        <v>6.4404453293669661</v>
      </c>
      <c r="P5634" s="70">
        <v>5.8157007019686819</v>
      </c>
      <c r="Q5634" s="70">
        <v>6.7039822525191992</v>
      </c>
      <c r="R5634" s="70">
        <v>3.1383483456536325</v>
      </c>
      <c r="S5634" s="70">
        <v>2</v>
      </c>
      <c r="T5634" s="70">
        <v>4.7216993496274524</v>
      </c>
      <c r="U5634" s="71">
        <v>136</v>
      </c>
    </row>
    <row r="5635" spans="1:21" x14ac:dyDescent="0.2">
      <c r="A5635" s="94">
        <v>1160027280001</v>
      </c>
      <c r="B5635" s="95" t="s">
        <v>27</v>
      </c>
      <c r="C5635" s="95" t="s">
        <v>188</v>
      </c>
      <c r="D5635" s="95" t="s">
        <v>906</v>
      </c>
      <c r="E5635" s="96">
        <v>4</v>
      </c>
      <c r="F5635" s="88">
        <v>2019</v>
      </c>
      <c r="G5635" s="80" t="s">
        <v>260</v>
      </c>
      <c r="H5635" s="70">
        <v>2</v>
      </c>
      <c r="I5635" s="70">
        <v>2</v>
      </c>
      <c r="J5635" s="70">
        <v>2.1147232447296282</v>
      </c>
      <c r="K5635" s="70">
        <v>7</v>
      </c>
      <c r="L5635" s="70">
        <v>6.8842902974800984</v>
      </c>
      <c r="M5635" s="70">
        <v>6.9541826764179371</v>
      </c>
      <c r="N5635" s="70">
        <v>6.7565155199234308</v>
      </c>
      <c r="O5635" s="70">
        <v>6.3851964021718457</v>
      </c>
      <c r="P5635" s="70">
        <v>5.8908768945084624</v>
      </c>
      <c r="Q5635" s="70">
        <v>6.966455569629125</v>
      </c>
      <c r="R5635" s="70">
        <v>3.8113327270389048</v>
      </c>
      <c r="S5635" s="70">
        <v>2</v>
      </c>
      <c r="T5635" s="70">
        <v>4.8969644443249525</v>
      </c>
      <c r="U5635" s="71">
        <v>42</v>
      </c>
    </row>
    <row r="5636" spans="1:21" x14ac:dyDescent="0.2">
      <c r="A5636" s="94">
        <v>1160030310001</v>
      </c>
      <c r="B5636" s="95" t="s">
        <v>27</v>
      </c>
      <c r="C5636" s="95" t="s">
        <v>27</v>
      </c>
      <c r="D5636" s="95" t="s">
        <v>907</v>
      </c>
      <c r="E5636" s="96">
        <v>4</v>
      </c>
      <c r="F5636" s="88">
        <v>2019</v>
      </c>
      <c r="G5636" s="80" t="s">
        <v>260</v>
      </c>
      <c r="H5636" s="70">
        <v>2.0646455455710724</v>
      </c>
      <c r="I5636" s="70">
        <v>2.0142566892248763</v>
      </c>
      <c r="J5636" s="70">
        <v>2.2408383282994131</v>
      </c>
      <c r="K5636" s="70">
        <v>5.8906055681435028</v>
      </c>
      <c r="L5636" s="70">
        <v>6.9526799237622958</v>
      </c>
      <c r="M5636" s="70">
        <v>6.9895932246045351</v>
      </c>
      <c r="N5636" s="70">
        <v>6.7394499463093922</v>
      </c>
      <c r="O5636" s="70">
        <v>6.6992131807316673</v>
      </c>
      <c r="P5636" s="70">
        <v>5.8295281559933834</v>
      </c>
      <c r="Q5636" s="70">
        <v>6.7759547425672997</v>
      </c>
      <c r="R5636" s="70">
        <v>2.962961131348012</v>
      </c>
      <c r="S5636" s="70">
        <v>2</v>
      </c>
      <c r="T5636" s="70">
        <v>4.7633105363796204</v>
      </c>
      <c r="U5636" s="71">
        <v>115</v>
      </c>
    </row>
    <row r="5637" spans="1:21" x14ac:dyDescent="0.2">
      <c r="A5637" s="94">
        <v>1160028840001</v>
      </c>
      <c r="B5637" s="95" t="s">
        <v>27</v>
      </c>
      <c r="C5637" s="95" t="s">
        <v>93</v>
      </c>
      <c r="D5637" s="95" t="s">
        <v>908</v>
      </c>
      <c r="E5637" s="96">
        <v>4</v>
      </c>
      <c r="F5637" s="88">
        <v>2019</v>
      </c>
      <c r="G5637" s="80" t="s">
        <v>260</v>
      </c>
      <c r="H5637" s="70">
        <v>2</v>
      </c>
      <c r="I5637" s="70">
        <v>2</v>
      </c>
      <c r="J5637" s="70">
        <v>2.2423981804264019</v>
      </c>
      <c r="K5637" s="70">
        <v>5.5291033376049228</v>
      </c>
      <c r="L5637" s="70">
        <v>6.8933909693657984</v>
      </c>
      <c r="M5637" s="70">
        <v>6.9615652225439826</v>
      </c>
      <c r="N5637" s="70">
        <v>6.6905816471542581</v>
      </c>
      <c r="O5637" s="70">
        <v>6.2822532801112452</v>
      </c>
      <c r="P5637" s="70">
        <v>5.9097547361962706</v>
      </c>
      <c r="Q5637" s="70">
        <v>5.9741188956405917</v>
      </c>
      <c r="R5637" s="70">
        <v>2.2094282566721737</v>
      </c>
      <c r="S5637" s="70">
        <v>2</v>
      </c>
      <c r="T5637" s="70">
        <v>4.557716210476304</v>
      </c>
      <c r="U5637" s="71">
        <v>190</v>
      </c>
    </row>
    <row r="5638" spans="1:21" x14ac:dyDescent="0.2">
      <c r="A5638" s="94">
        <v>1160023450001</v>
      </c>
      <c r="B5638" s="95" t="s">
        <v>27</v>
      </c>
      <c r="C5638" s="95" t="s">
        <v>27</v>
      </c>
      <c r="D5638" s="95" t="s">
        <v>909</v>
      </c>
      <c r="E5638" s="96">
        <v>4</v>
      </c>
      <c r="F5638" s="88">
        <v>2019</v>
      </c>
      <c r="G5638" s="80" t="s">
        <v>260</v>
      </c>
      <c r="H5638" s="70">
        <v>2.0297787027058312</v>
      </c>
      <c r="I5638" s="70">
        <v>2.0110693212128625</v>
      </c>
      <c r="J5638" s="70">
        <v>2.2108325129119741</v>
      </c>
      <c r="K5638" s="70">
        <v>6.1807721797347179</v>
      </c>
      <c r="L5638" s="70">
        <v>6.8910560172912252</v>
      </c>
      <c r="M5638" s="70">
        <v>7</v>
      </c>
      <c r="N5638" s="70">
        <v>6.7076978339915634</v>
      </c>
      <c r="O5638" s="70">
        <v>6.4485357745605594</v>
      </c>
      <c r="P5638" s="70">
        <v>5.7892055529861013</v>
      </c>
      <c r="Q5638" s="70">
        <v>6.7979777933726204</v>
      </c>
      <c r="R5638" s="70">
        <v>6.3106168801324456</v>
      </c>
      <c r="S5638" s="70">
        <v>2</v>
      </c>
      <c r="T5638" s="70">
        <v>5.0314618807416585</v>
      </c>
      <c r="U5638" s="71">
        <v>15</v>
      </c>
    </row>
    <row r="5639" spans="1:21" x14ac:dyDescent="0.2">
      <c r="A5639" s="94">
        <v>1160028680001</v>
      </c>
      <c r="B5639" s="95" t="s">
        <v>27</v>
      </c>
      <c r="C5639" s="95" t="s">
        <v>910</v>
      </c>
      <c r="D5639" s="95" t="s">
        <v>911</v>
      </c>
      <c r="E5639" s="96">
        <v>4</v>
      </c>
      <c r="F5639" s="88">
        <v>2019</v>
      </c>
      <c r="G5639" s="80" t="s">
        <v>260</v>
      </c>
      <c r="H5639" s="70">
        <v>2.0776273378894361</v>
      </c>
      <c r="I5639" s="70">
        <v>2.0124263712734738</v>
      </c>
      <c r="J5639" s="70">
        <v>2.1089977500018575</v>
      </c>
      <c r="K5639" s="70">
        <v>7</v>
      </c>
      <c r="L5639" s="70">
        <v>6.8377169167617131</v>
      </c>
      <c r="M5639" s="70">
        <v>6.9897317613221297</v>
      </c>
      <c r="N5639" s="70">
        <v>6.6727437465993287</v>
      </c>
      <c r="O5639" s="70">
        <v>6.5885378643389068</v>
      </c>
      <c r="P5639" s="70">
        <v>5.7633177669582318</v>
      </c>
      <c r="Q5639" s="70">
        <v>5.7830194669573229</v>
      </c>
      <c r="R5639" s="70">
        <v>2.5139086282783452</v>
      </c>
      <c r="S5639" s="70">
        <v>2</v>
      </c>
      <c r="T5639" s="70">
        <v>4.6956689675317298</v>
      </c>
      <c r="U5639" s="71">
        <v>146</v>
      </c>
    </row>
    <row r="5640" spans="1:21" x14ac:dyDescent="0.2">
      <c r="A5640" s="94">
        <v>1160027600001</v>
      </c>
      <c r="B5640" s="95" t="s">
        <v>27</v>
      </c>
      <c r="C5640" s="95" t="s">
        <v>105</v>
      </c>
      <c r="D5640" s="95" t="s">
        <v>912</v>
      </c>
      <c r="E5640" s="96">
        <v>4</v>
      </c>
      <c r="F5640" s="88">
        <v>2019</v>
      </c>
      <c r="G5640" s="80" t="s">
        <v>260</v>
      </c>
      <c r="H5640" s="70">
        <v>2.0367240401606024</v>
      </c>
      <c r="I5640" s="70">
        <v>2.0111545485027502</v>
      </c>
      <c r="J5640" s="70">
        <v>2.065824462131113</v>
      </c>
      <c r="K5640" s="70">
        <v>7</v>
      </c>
      <c r="L5640" s="70">
        <v>6.8366475709439225</v>
      </c>
      <c r="M5640" s="70">
        <v>6.9675493842160519</v>
      </c>
      <c r="N5640" s="70">
        <v>6.6938467470745744</v>
      </c>
      <c r="O5640" s="70">
        <v>6.3523389907546273</v>
      </c>
      <c r="P5640" s="70">
        <v>5.7851770721944451</v>
      </c>
      <c r="Q5640" s="70">
        <v>6.9665102514904227</v>
      </c>
      <c r="R5640" s="70">
        <v>2.3814549934347853</v>
      </c>
      <c r="S5640" s="70">
        <v>2</v>
      </c>
      <c r="T5640" s="70">
        <v>4.7581023384086087</v>
      </c>
      <c r="U5640" s="71">
        <v>119</v>
      </c>
    </row>
    <row r="5641" spans="1:21" x14ac:dyDescent="0.2">
      <c r="A5641" s="94">
        <v>1160025820001</v>
      </c>
      <c r="B5641" s="95" t="s">
        <v>27</v>
      </c>
      <c r="C5641" s="95" t="s">
        <v>188</v>
      </c>
      <c r="D5641" s="95" t="s">
        <v>913</v>
      </c>
      <c r="E5641" s="96">
        <v>4</v>
      </c>
      <c r="F5641" s="88">
        <v>2019</v>
      </c>
      <c r="G5641" s="80" t="s">
        <v>260</v>
      </c>
      <c r="H5641" s="70">
        <v>2</v>
      </c>
      <c r="I5641" s="70">
        <v>2</v>
      </c>
      <c r="J5641" s="70">
        <v>2.0927310958372343</v>
      </c>
      <c r="K5641" s="70">
        <v>5.8096523056166882</v>
      </c>
      <c r="L5641" s="70">
        <v>6.9122307278982111</v>
      </c>
      <c r="M5641" s="70">
        <v>6.9427527248803917</v>
      </c>
      <c r="N5641" s="70">
        <v>6.7406214645787825</v>
      </c>
      <c r="O5641" s="70">
        <v>6.5708477428096055</v>
      </c>
      <c r="P5641" s="70">
        <v>5.9029668675840394</v>
      </c>
      <c r="Q5641" s="70">
        <v>6.7295023012102817</v>
      </c>
      <c r="R5641" s="70">
        <v>2.3189350437347467</v>
      </c>
      <c r="S5641" s="70">
        <v>2</v>
      </c>
      <c r="T5641" s="70">
        <v>4.6683533561791659</v>
      </c>
      <c r="U5641" s="71">
        <v>166</v>
      </c>
    </row>
    <row r="5642" spans="1:21" x14ac:dyDescent="0.2">
      <c r="A5642" s="94">
        <v>1160028920001</v>
      </c>
      <c r="B5642" s="95" t="s">
        <v>27</v>
      </c>
      <c r="C5642" s="95" t="s">
        <v>246</v>
      </c>
      <c r="D5642" s="95" t="s">
        <v>914</v>
      </c>
      <c r="E5642" s="96">
        <v>4</v>
      </c>
      <c r="F5642" s="88">
        <v>2019</v>
      </c>
      <c r="G5642" s="80" t="s">
        <v>260</v>
      </c>
      <c r="H5642" s="70">
        <v>2</v>
      </c>
      <c r="I5642" s="70">
        <v>2</v>
      </c>
      <c r="J5642" s="70">
        <v>2.3654811624339782</v>
      </c>
      <c r="K5642" s="70">
        <v>6.0990305894980938</v>
      </c>
      <c r="L5642" s="70">
        <v>6.8856023904991668</v>
      </c>
      <c r="M5642" s="70">
        <v>6.9963143989462377</v>
      </c>
      <c r="N5642" s="70">
        <v>6.7734961858069003</v>
      </c>
      <c r="O5642" s="70">
        <v>6.6898420241915053</v>
      </c>
      <c r="P5642" s="70">
        <v>5.8893770743882534</v>
      </c>
      <c r="Q5642" s="70">
        <v>6.715066235204759</v>
      </c>
      <c r="R5642" s="70">
        <v>3.7681038470338915</v>
      </c>
      <c r="S5642" s="70">
        <v>2</v>
      </c>
      <c r="T5642" s="70">
        <v>4.8485261590002331</v>
      </c>
      <c r="U5642" s="71">
        <v>63</v>
      </c>
    </row>
    <row r="5643" spans="1:21" x14ac:dyDescent="0.2">
      <c r="A5643" s="94">
        <v>1160033760001</v>
      </c>
      <c r="B5643" s="95" t="s">
        <v>27</v>
      </c>
      <c r="C5643" s="95" t="s">
        <v>190</v>
      </c>
      <c r="D5643" s="95" t="s">
        <v>915</v>
      </c>
      <c r="E5643" s="96">
        <v>4</v>
      </c>
      <c r="F5643" s="88">
        <v>2019</v>
      </c>
      <c r="G5643" s="80" t="s">
        <v>260</v>
      </c>
      <c r="H5643" s="70">
        <v>2.1201925660488095</v>
      </c>
      <c r="I5643" s="70">
        <v>2.0285467983581165</v>
      </c>
      <c r="J5643" s="70">
        <v>2.1982503598843275</v>
      </c>
      <c r="K5643" s="70">
        <v>6.8733774964522167</v>
      </c>
      <c r="L5643" s="70">
        <v>6.9483573990379579</v>
      </c>
      <c r="M5643" s="70">
        <v>6.9906000643830941</v>
      </c>
      <c r="N5643" s="70">
        <v>6.7248023736623299</v>
      </c>
      <c r="O5643" s="70">
        <v>6.0294140665175942</v>
      </c>
      <c r="P5643" s="70">
        <v>5.8966053457054208</v>
      </c>
      <c r="Q5643" s="70">
        <v>6.6918881413037026</v>
      </c>
      <c r="R5643" s="70">
        <v>3.9638510533938094</v>
      </c>
      <c r="S5643" s="70">
        <v>2</v>
      </c>
      <c r="T5643" s="70">
        <v>4.872157138728948</v>
      </c>
      <c r="U5643" s="71">
        <v>54</v>
      </c>
    </row>
    <row r="5644" spans="1:21" x14ac:dyDescent="0.2">
      <c r="A5644" s="94">
        <v>1160034220001</v>
      </c>
      <c r="B5644" s="95" t="s">
        <v>27</v>
      </c>
      <c r="C5644" s="95" t="s">
        <v>246</v>
      </c>
      <c r="D5644" s="95" t="s">
        <v>916</v>
      </c>
      <c r="E5644" s="96">
        <v>4</v>
      </c>
      <c r="F5644" s="88">
        <v>2019</v>
      </c>
      <c r="G5644" s="80" t="s">
        <v>260</v>
      </c>
      <c r="H5644" s="70">
        <v>2</v>
      </c>
      <c r="I5644" s="70">
        <v>2</v>
      </c>
      <c r="J5644" s="70">
        <v>2.1401355598023395</v>
      </c>
      <c r="K5644" s="70">
        <v>6.6311975090023756</v>
      </c>
      <c r="L5644" s="70">
        <v>6.9500024106323304</v>
      </c>
      <c r="M5644" s="70">
        <v>6.9394838042784635</v>
      </c>
      <c r="N5644" s="70">
        <v>6.6964455768572977</v>
      </c>
      <c r="O5644" s="70">
        <v>6.3697102648509061</v>
      </c>
      <c r="P5644" s="70">
        <v>5.2960827429736472</v>
      </c>
      <c r="Q5644" s="70">
        <v>6.7429757817311851</v>
      </c>
      <c r="R5644" s="70">
        <v>2.3901121775938621</v>
      </c>
      <c r="S5644" s="70">
        <v>2</v>
      </c>
      <c r="T5644" s="70">
        <v>4.6796788189768677</v>
      </c>
      <c r="U5644" s="71">
        <v>158</v>
      </c>
    </row>
    <row r="5645" spans="1:21" x14ac:dyDescent="0.2">
      <c r="A5645" s="94">
        <v>1160029300001</v>
      </c>
      <c r="B5645" s="95" t="s">
        <v>27</v>
      </c>
      <c r="C5645" s="95" t="s">
        <v>251</v>
      </c>
      <c r="D5645" s="95" t="s">
        <v>917</v>
      </c>
      <c r="E5645" s="96">
        <v>4</v>
      </c>
      <c r="F5645" s="88">
        <v>2019</v>
      </c>
      <c r="G5645" s="80" t="s">
        <v>260</v>
      </c>
      <c r="H5645" s="70">
        <v>2.0234378345568431</v>
      </c>
      <c r="I5645" s="70">
        <v>2.0068426215351858</v>
      </c>
      <c r="J5645" s="70">
        <v>2.1404435473306025</v>
      </c>
      <c r="K5645" s="70">
        <v>7</v>
      </c>
      <c r="L5645" s="70">
        <v>6.8860798028682568</v>
      </c>
      <c r="M5645" s="70">
        <v>6.9837184876147331</v>
      </c>
      <c r="N5645" s="70">
        <v>6.7046813719851031</v>
      </c>
      <c r="O5645" s="70">
        <v>6.5439908136822105</v>
      </c>
      <c r="P5645" s="70">
        <v>5.8131687107346703</v>
      </c>
      <c r="Q5645" s="70">
        <v>6.9484631396708965</v>
      </c>
      <c r="R5645" s="70">
        <v>3.5379067801194752</v>
      </c>
      <c r="S5645" s="70">
        <v>2</v>
      </c>
      <c r="T5645" s="70">
        <v>4.8823944258414986</v>
      </c>
      <c r="U5645" s="71">
        <v>48</v>
      </c>
    </row>
    <row r="5646" spans="1:21" x14ac:dyDescent="0.2">
      <c r="A5646" s="94">
        <v>1160025900001</v>
      </c>
      <c r="B5646" s="95" t="s">
        <v>27</v>
      </c>
      <c r="C5646" s="95" t="s">
        <v>188</v>
      </c>
      <c r="D5646" s="95" t="s">
        <v>918</v>
      </c>
      <c r="E5646" s="96">
        <v>4</v>
      </c>
      <c r="F5646" s="88">
        <v>2019</v>
      </c>
      <c r="G5646" s="80" t="s">
        <v>260</v>
      </c>
      <c r="H5646" s="70">
        <v>2</v>
      </c>
      <c r="I5646" s="70">
        <v>2</v>
      </c>
      <c r="J5646" s="70">
        <v>2.2527133961781223</v>
      </c>
      <c r="K5646" s="70">
        <v>7</v>
      </c>
      <c r="L5646" s="70">
        <v>6.944336170523143</v>
      </c>
      <c r="M5646" s="70">
        <v>6.9480053157568991</v>
      </c>
      <c r="N5646" s="70">
        <v>6.7659956600077482</v>
      </c>
      <c r="O5646" s="70">
        <v>6.6322939799376499</v>
      </c>
      <c r="P5646" s="70">
        <v>5.8818818193320812</v>
      </c>
      <c r="Q5646" s="70">
        <v>6.8648675999792852</v>
      </c>
      <c r="R5646" s="70">
        <v>4.6185339376117867</v>
      </c>
      <c r="S5646" s="70">
        <v>2</v>
      </c>
      <c r="T5646" s="70">
        <v>4.9923856566105602</v>
      </c>
      <c r="U5646" s="71">
        <v>20</v>
      </c>
    </row>
    <row r="5647" spans="1:21" x14ac:dyDescent="0.2">
      <c r="A5647" s="94">
        <v>1160025310001</v>
      </c>
      <c r="B5647" s="95" t="s">
        <v>27</v>
      </c>
      <c r="C5647" s="95" t="s">
        <v>217</v>
      </c>
      <c r="D5647" s="95" t="s">
        <v>919</v>
      </c>
      <c r="E5647" s="96">
        <v>4</v>
      </c>
      <c r="F5647" s="88">
        <v>2019</v>
      </c>
      <c r="G5647" s="80" t="s">
        <v>260</v>
      </c>
      <c r="H5647" s="70">
        <v>2</v>
      </c>
      <c r="I5647" s="70">
        <v>2</v>
      </c>
      <c r="J5647" s="70">
        <v>2.7278912547227474</v>
      </c>
      <c r="K5647" s="70">
        <v>6.6308731026122558</v>
      </c>
      <c r="L5647" s="70">
        <v>6.9158821285319689</v>
      </c>
      <c r="M5647" s="70">
        <v>6.9940200814311471</v>
      </c>
      <c r="N5647" s="70">
        <v>6.7446141845430763</v>
      </c>
      <c r="O5647" s="70">
        <v>6.3620249508890359</v>
      </c>
      <c r="P5647" s="70">
        <v>5.9097547361962706</v>
      </c>
      <c r="Q5647" s="70">
        <v>6.629438440097946</v>
      </c>
      <c r="R5647" s="70">
        <v>3.2291683099692654</v>
      </c>
      <c r="S5647" s="70">
        <v>2</v>
      </c>
      <c r="T5647" s="70">
        <v>4.8453055990828089</v>
      </c>
      <c r="U5647" s="71">
        <v>66</v>
      </c>
    </row>
    <row r="5648" spans="1:21" x14ac:dyDescent="0.2">
      <c r="A5648" s="94">
        <v>1160029650001</v>
      </c>
      <c r="B5648" s="95" t="s">
        <v>27</v>
      </c>
      <c r="C5648" s="95" t="s">
        <v>218</v>
      </c>
      <c r="D5648" s="95" t="s">
        <v>920</v>
      </c>
      <c r="E5648" s="96">
        <v>4</v>
      </c>
      <c r="F5648" s="88">
        <v>2019</v>
      </c>
      <c r="G5648" s="80" t="s">
        <v>260</v>
      </c>
      <c r="H5648" s="70">
        <v>2</v>
      </c>
      <c r="I5648" s="70">
        <v>2</v>
      </c>
      <c r="J5648" s="70">
        <v>2.2930090052428391</v>
      </c>
      <c r="K5648" s="70">
        <v>5.2109238737550347</v>
      </c>
      <c r="L5648" s="70">
        <v>6.8906046098853535</v>
      </c>
      <c r="M5648" s="70">
        <v>6.9721938934706662</v>
      </c>
      <c r="N5648" s="70">
        <v>6.7446377392100825</v>
      </c>
      <c r="O5648" s="70">
        <v>6.6610675564282049</v>
      </c>
      <c r="P5648" s="70">
        <v>5.8802071415668733</v>
      </c>
      <c r="Q5648" s="70">
        <v>6.7267550989156044</v>
      </c>
      <c r="R5648" s="70">
        <v>2.8943896627085985</v>
      </c>
      <c r="S5648" s="70">
        <v>2</v>
      </c>
      <c r="T5648" s="70">
        <v>4.6894823817652709</v>
      </c>
      <c r="U5648" s="71">
        <v>149</v>
      </c>
    </row>
    <row r="5649" spans="1:21" x14ac:dyDescent="0.2">
      <c r="A5649" s="94">
        <v>1160031200001</v>
      </c>
      <c r="B5649" s="95" t="s">
        <v>27</v>
      </c>
      <c r="C5649" s="95" t="s">
        <v>190</v>
      </c>
      <c r="D5649" s="95" t="s">
        <v>921</v>
      </c>
      <c r="E5649" s="96">
        <v>4</v>
      </c>
      <c r="F5649" s="88">
        <v>2019</v>
      </c>
      <c r="G5649" s="80" t="s">
        <v>260</v>
      </c>
      <c r="H5649" s="70">
        <v>2.0240667326142927</v>
      </c>
      <c r="I5649" s="70">
        <v>2.0070266853488916</v>
      </c>
      <c r="J5649" s="70">
        <v>2.6991198333367539</v>
      </c>
      <c r="K5649" s="70">
        <v>7</v>
      </c>
      <c r="L5649" s="70">
        <v>6.8858931535767045</v>
      </c>
      <c r="M5649" s="70">
        <v>6.9880207671220926</v>
      </c>
      <c r="N5649" s="70">
        <v>6.7447591594604068</v>
      </c>
      <c r="O5649" s="70">
        <v>5.8114944729251432</v>
      </c>
      <c r="P5649" s="70">
        <v>5.8888127454725074</v>
      </c>
      <c r="Q5649" s="70">
        <v>6.8161212257196757</v>
      </c>
      <c r="R5649" s="70">
        <v>3.3533219767033642</v>
      </c>
      <c r="S5649" s="70">
        <v>2</v>
      </c>
      <c r="T5649" s="70">
        <v>4.8515530626899865</v>
      </c>
      <c r="U5649" s="71">
        <v>62</v>
      </c>
    </row>
    <row r="5650" spans="1:21" x14ac:dyDescent="0.2">
      <c r="A5650" s="94">
        <v>1160031710001</v>
      </c>
      <c r="B5650" s="95" t="s">
        <v>27</v>
      </c>
      <c r="C5650" s="95" t="s">
        <v>190</v>
      </c>
      <c r="D5650" s="95" t="s">
        <v>922</v>
      </c>
      <c r="E5650" s="96">
        <v>4</v>
      </c>
      <c r="F5650" s="88">
        <v>2019</v>
      </c>
      <c r="G5650" s="80" t="s">
        <v>260</v>
      </c>
      <c r="H5650" s="70">
        <v>2.0568813700179689</v>
      </c>
      <c r="I5650" s="70">
        <v>2.0227576361205357</v>
      </c>
      <c r="J5650" s="70">
        <v>2.0855059132546185</v>
      </c>
      <c r="K5650" s="70">
        <v>5.2279323059891931</v>
      </c>
      <c r="L5650" s="70">
        <v>6.9351330021825017</v>
      </c>
      <c r="M5650" s="70">
        <v>7</v>
      </c>
      <c r="N5650" s="70">
        <v>6.6814954284814565</v>
      </c>
      <c r="O5650" s="70">
        <v>6.5992039635089714</v>
      </c>
      <c r="P5650" s="70">
        <v>5.9015563892277108</v>
      </c>
      <c r="Q5650" s="70">
        <v>6.6750080575069344</v>
      </c>
      <c r="R5650" s="70">
        <v>2.6841613626205851</v>
      </c>
      <c r="S5650" s="70">
        <v>2</v>
      </c>
      <c r="T5650" s="70">
        <v>4.6558029524092062</v>
      </c>
      <c r="U5650" s="71">
        <v>167</v>
      </c>
    </row>
    <row r="5651" spans="1:21" x14ac:dyDescent="0.2">
      <c r="A5651" s="94">
        <v>1160035030001</v>
      </c>
      <c r="B5651" s="95" t="s">
        <v>27</v>
      </c>
      <c r="C5651" s="95" t="s">
        <v>127</v>
      </c>
      <c r="D5651" s="95" t="s">
        <v>923</v>
      </c>
      <c r="E5651" s="96">
        <v>4</v>
      </c>
      <c r="F5651" s="88">
        <v>2019</v>
      </c>
      <c r="G5651" s="80" t="s">
        <v>260</v>
      </c>
      <c r="H5651" s="70">
        <v>2</v>
      </c>
      <c r="I5651" s="70">
        <v>2</v>
      </c>
      <c r="J5651" s="70">
        <v>2.4184113505875424</v>
      </c>
      <c r="K5651" s="70">
        <v>7</v>
      </c>
      <c r="L5651" s="70">
        <v>6.8836654496872764</v>
      </c>
      <c r="M5651" s="70">
        <v>6.9958335006451753</v>
      </c>
      <c r="N5651" s="70">
        <v>6.7998427240186281</v>
      </c>
      <c r="O5651" s="70">
        <v>6.4958046530107705</v>
      </c>
      <c r="P5651" s="70">
        <v>5.8436992147202886</v>
      </c>
      <c r="Q5651" s="70">
        <v>6.970803575559791</v>
      </c>
      <c r="R5651" s="70">
        <v>4.1444676352043111</v>
      </c>
      <c r="S5651" s="70">
        <v>2</v>
      </c>
      <c r="T5651" s="70">
        <v>4.9627106752861483</v>
      </c>
      <c r="U5651" s="71">
        <v>27</v>
      </c>
    </row>
    <row r="5652" spans="1:21" x14ac:dyDescent="0.2">
      <c r="A5652" s="94">
        <v>1160034730001</v>
      </c>
      <c r="B5652" s="95" t="s">
        <v>27</v>
      </c>
      <c r="C5652" s="95" t="s">
        <v>206</v>
      </c>
      <c r="D5652" s="95" t="s">
        <v>924</v>
      </c>
      <c r="E5652" s="96">
        <v>4</v>
      </c>
      <c r="F5652" s="88">
        <v>2019</v>
      </c>
      <c r="G5652" s="80" t="s">
        <v>260</v>
      </c>
      <c r="H5652" s="70">
        <v>2.6700513756572524</v>
      </c>
      <c r="I5652" s="70">
        <v>2.1961313150937731</v>
      </c>
      <c r="J5652" s="70">
        <v>2.0945899023908221</v>
      </c>
      <c r="K5652" s="70">
        <v>7</v>
      </c>
      <c r="L5652" s="70">
        <v>6.8779712036835496</v>
      </c>
      <c r="M5652" s="70">
        <v>6.9660959125098492</v>
      </c>
      <c r="N5652" s="70">
        <v>6.6793413785186573</v>
      </c>
      <c r="O5652" s="70">
        <v>6.3093738555773209</v>
      </c>
      <c r="P5652" s="70">
        <v>5.8937910494470156</v>
      </c>
      <c r="Q5652" s="70">
        <v>6.9958953911436508</v>
      </c>
      <c r="R5652" s="70">
        <v>2.7104945542258538</v>
      </c>
      <c r="S5652" s="70">
        <v>2</v>
      </c>
      <c r="T5652" s="70">
        <v>4.8661446615206465</v>
      </c>
      <c r="U5652" s="71">
        <v>57</v>
      </c>
    </row>
    <row r="5653" spans="1:21" x14ac:dyDescent="0.2">
      <c r="A5653" s="94">
        <v>1160025660001</v>
      </c>
      <c r="B5653" s="95" t="s">
        <v>27</v>
      </c>
      <c r="C5653" s="95" t="s">
        <v>229</v>
      </c>
      <c r="D5653" s="95" t="s">
        <v>925</v>
      </c>
      <c r="E5653" s="96">
        <v>4</v>
      </c>
      <c r="F5653" s="88">
        <v>2019</v>
      </c>
      <c r="G5653" s="80" t="s">
        <v>260</v>
      </c>
      <c r="H5653" s="70">
        <v>2.2871276109259084</v>
      </c>
      <c r="I5653" s="70">
        <v>2.0380572730907138</v>
      </c>
      <c r="J5653" s="70">
        <v>2.2860996863940533</v>
      </c>
      <c r="K5653" s="70">
        <v>7</v>
      </c>
      <c r="L5653" s="70">
        <v>6.8738140001440771</v>
      </c>
      <c r="M5653" s="70">
        <v>6.9925843790101521</v>
      </c>
      <c r="N5653" s="70">
        <v>6.7378639839931616</v>
      </c>
      <c r="O5653" s="70">
        <v>6.5195528786826182</v>
      </c>
      <c r="P5653" s="70">
        <v>5.9097547361962706</v>
      </c>
      <c r="Q5653" s="70">
        <v>6.8886206233332823</v>
      </c>
      <c r="R5653" s="70">
        <v>4.5449419842353898</v>
      </c>
      <c r="S5653" s="70">
        <v>2</v>
      </c>
      <c r="T5653" s="70">
        <v>5.0065347630004693</v>
      </c>
      <c r="U5653" s="71">
        <v>19</v>
      </c>
    </row>
    <row r="5654" spans="1:21" x14ac:dyDescent="0.2">
      <c r="A5654" s="94">
        <v>1160035620001</v>
      </c>
      <c r="B5654" s="95" t="s">
        <v>27</v>
      </c>
      <c r="C5654" s="95" t="s">
        <v>190</v>
      </c>
      <c r="D5654" s="95" t="s">
        <v>882</v>
      </c>
      <c r="E5654" s="96">
        <v>4</v>
      </c>
      <c r="F5654" s="88">
        <v>2019</v>
      </c>
      <c r="G5654" s="80" t="s">
        <v>260</v>
      </c>
      <c r="H5654" s="70">
        <v>2</v>
      </c>
      <c r="I5654" s="70">
        <v>2</v>
      </c>
      <c r="J5654" s="70">
        <v>2.2143301716793893</v>
      </c>
      <c r="K5654" s="70">
        <v>7</v>
      </c>
      <c r="L5654" s="70">
        <v>6.9063672543990853</v>
      </c>
      <c r="M5654" s="70">
        <v>6.977563164842203</v>
      </c>
      <c r="N5654" s="70">
        <v>6.7413709073493671</v>
      </c>
      <c r="O5654" s="70">
        <v>6.561855244480971</v>
      </c>
      <c r="P5654" s="70">
        <v>5.8765839791031018</v>
      </c>
      <c r="Q5654" s="70">
        <v>6.9764395793641025</v>
      </c>
      <c r="R5654" s="70">
        <v>4.6417678486741325</v>
      </c>
      <c r="S5654" s="70">
        <v>2</v>
      </c>
      <c r="T5654" s="70">
        <v>4.9913565124910297</v>
      </c>
      <c r="U5654" s="71">
        <v>21</v>
      </c>
    </row>
    <row r="5655" spans="1:21" x14ac:dyDescent="0.2">
      <c r="A5655" s="94">
        <v>1160024420001</v>
      </c>
      <c r="B5655" s="95" t="s">
        <v>27</v>
      </c>
      <c r="C5655" s="95" t="s">
        <v>127</v>
      </c>
      <c r="D5655" s="95" t="s">
        <v>926</v>
      </c>
      <c r="E5655" s="96">
        <v>4</v>
      </c>
      <c r="F5655" s="88">
        <v>2019</v>
      </c>
      <c r="G5655" s="80" t="s">
        <v>260</v>
      </c>
      <c r="H5655" s="70">
        <v>2</v>
      </c>
      <c r="I5655" s="70">
        <v>2</v>
      </c>
      <c r="J5655" s="70">
        <v>2.1752091676767713</v>
      </c>
      <c r="K5655" s="70">
        <v>5.3016032254223635</v>
      </c>
      <c r="L5655" s="70">
        <v>6.9279381379116627</v>
      </c>
      <c r="M5655" s="70">
        <v>7</v>
      </c>
      <c r="N5655" s="70">
        <v>6.7092279256743996</v>
      </c>
      <c r="O5655" s="70">
        <v>6.435971459608572</v>
      </c>
      <c r="P5655" s="70">
        <v>5.6606201657576474</v>
      </c>
      <c r="Q5655" s="70">
        <v>6.6410491688826783</v>
      </c>
      <c r="R5655" s="70">
        <v>3.3945620724344909</v>
      </c>
      <c r="S5655" s="70">
        <v>2</v>
      </c>
      <c r="T5655" s="70">
        <v>4.6871817769473827</v>
      </c>
      <c r="U5655" s="71">
        <v>151</v>
      </c>
    </row>
    <row r="5656" spans="1:21" x14ac:dyDescent="0.2">
      <c r="A5656" s="94">
        <v>1160024260001</v>
      </c>
      <c r="B5656" s="95" t="s">
        <v>27</v>
      </c>
      <c r="C5656" s="95" t="s">
        <v>178</v>
      </c>
      <c r="D5656" s="95" t="s">
        <v>927</v>
      </c>
      <c r="E5656" s="96">
        <v>4</v>
      </c>
      <c r="F5656" s="88">
        <v>2019</v>
      </c>
      <c r="G5656" s="80" t="s">
        <v>260</v>
      </c>
      <c r="H5656" s="70">
        <v>2</v>
      </c>
      <c r="I5656" s="70">
        <v>2</v>
      </c>
      <c r="J5656" s="70">
        <v>2.132479345702917</v>
      </c>
      <c r="K5656" s="70">
        <v>7</v>
      </c>
      <c r="L5656" s="70">
        <v>6.9514571060731232</v>
      </c>
      <c r="M5656" s="70">
        <v>6.88113282544996</v>
      </c>
      <c r="N5656" s="70">
        <v>6.7215903276963909</v>
      </c>
      <c r="O5656" s="70">
        <v>5.7656993736912074</v>
      </c>
      <c r="P5656" s="70">
        <v>5.9097547361962706</v>
      </c>
      <c r="Q5656" s="70">
        <v>6.9769277781150825</v>
      </c>
      <c r="R5656" s="70">
        <v>2.4507079491297312</v>
      </c>
      <c r="S5656" s="70">
        <v>2</v>
      </c>
      <c r="T5656" s="70">
        <v>4.7324791201712237</v>
      </c>
      <c r="U5656" s="71">
        <v>130</v>
      </c>
    </row>
    <row r="5657" spans="1:21" x14ac:dyDescent="0.2">
      <c r="A5657" s="94">
        <v>1160016910001</v>
      </c>
      <c r="B5657" s="95" t="s">
        <v>27</v>
      </c>
      <c r="C5657" s="95" t="s">
        <v>93</v>
      </c>
      <c r="D5657" s="95" t="s">
        <v>928</v>
      </c>
      <c r="E5657" s="96">
        <v>4</v>
      </c>
      <c r="F5657" s="88">
        <v>2019</v>
      </c>
      <c r="G5657" s="80" t="s">
        <v>260</v>
      </c>
      <c r="H5657" s="70">
        <v>2</v>
      </c>
      <c r="I5657" s="70">
        <v>2</v>
      </c>
      <c r="J5657" s="70">
        <v>2.1087080327024803</v>
      </c>
      <c r="K5657" s="70">
        <v>4.5206234384847139</v>
      </c>
      <c r="L5657" s="70">
        <v>6.8940422826086314</v>
      </c>
      <c r="M5657" s="70">
        <v>6.0797280539119498</v>
      </c>
      <c r="N5657" s="70">
        <v>6.6962603168267121</v>
      </c>
      <c r="O5657" s="70">
        <v>6.0432156788727474</v>
      </c>
      <c r="P5657" s="70">
        <v>5.8903981098505644</v>
      </c>
      <c r="Q5657" s="70">
        <v>6.7816591416681264</v>
      </c>
      <c r="R5657" s="70">
        <v>2.4456822291128808</v>
      </c>
      <c r="S5657" s="70">
        <v>2</v>
      </c>
      <c r="T5657" s="70">
        <v>4.4550264403365665</v>
      </c>
      <c r="U5657" s="71">
        <v>202</v>
      </c>
    </row>
    <row r="5658" spans="1:21" x14ac:dyDescent="0.2">
      <c r="A5658" s="94">
        <v>1260041920001</v>
      </c>
      <c r="B5658" s="95" t="s">
        <v>24</v>
      </c>
      <c r="C5658" s="95" t="s">
        <v>136</v>
      </c>
      <c r="D5658" s="95" t="s">
        <v>929</v>
      </c>
      <c r="E5658" s="96">
        <v>4</v>
      </c>
      <c r="F5658" s="88">
        <v>2019</v>
      </c>
      <c r="G5658" s="80" t="s">
        <v>260</v>
      </c>
      <c r="H5658" s="70">
        <v>2</v>
      </c>
      <c r="I5658" s="70">
        <v>2</v>
      </c>
      <c r="J5658" s="70">
        <v>2.1341428085452145</v>
      </c>
      <c r="K5658" s="70">
        <v>6.9994622031954803</v>
      </c>
      <c r="L5658" s="70">
        <v>6.8727079437104122</v>
      </c>
      <c r="M5658" s="70">
        <v>6.9766392257474124</v>
      </c>
      <c r="N5658" s="70">
        <v>6.7253596672263214</v>
      </c>
      <c r="O5658" s="70">
        <v>6.0279701598766078</v>
      </c>
      <c r="P5658" s="70">
        <v>5.9016825451183426</v>
      </c>
      <c r="Q5658" s="70">
        <v>6.9513791613603368</v>
      </c>
      <c r="R5658" s="70">
        <v>3.5880512888591665</v>
      </c>
      <c r="S5658" s="70">
        <v>2</v>
      </c>
      <c r="T5658" s="70">
        <v>4.8481162503032751</v>
      </c>
      <c r="U5658" s="71">
        <v>64</v>
      </c>
    </row>
    <row r="5659" spans="1:21" x14ac:dyDescent="0.2">
      <c r="A5659" s="94">
        <v>1360047510001</v>
      </c>
      <c r="B5659" s="95" t="s">
        <v>20</v>
      </c>
      <c r="C5659" s="95" t="s">
        <v>203</v>
      </c>
      <c r="D5659" s="95" t="s">
        <v>112</v>
      </c>
      <c r="E5659" s="96">
        <v>4</v>
      </c>
      <c r="F5659" s="88">
        <v>2019</v>
      </c>
      <c r="G5659" s="80" t="s">
        <v>260</v>
      </c>
      <c r="H5659" s="70">
        <v>2</v>
      </c>
      <c r="I5659" s="70">
        <v>2</v>
      </c>
      <c r="J5659" s="70">
        <v>2.1235391695957953</v>
      </c>
      <c r="K5659" s="70">
        <v>6.7852362514937434</v>
      </c>
      <c r="L5659" s="70">
        <v>6.9383534283040529</v>
      </c>
      <c r="M5659" s="70">
        <v>6.9882349871679921</v>
      </c>
      <c r="N5659" s="70">
        <v>6.8080120044222543</v>
      </c>
      <c r="O5659" s="70">
        <v>6.0904227374831956</v>
      </c>
      <c r="P5659" s="70">
        <v>5.9027487201770406</v>
      </c>
      <c r="Q5659" s="70">
        <v>6.6705205247584614</v>
      </c>
      <c r="R5659" s="70">
        <v>2.5961877564700413</v>
      </c>
      <c r="S5659" s="70">
        <v>2</v>
      </c>
      <c r="T5659" s="70">
        <v>4.7419379649893809</v>
      </c>
      <c r="U5659" s="71">
        <v>127</v>
      </c>
    </row>
    <row r="5660" spans="1:21" x14ac:dyDescent="0.2">
      <c r="A5660" s="94">
        <v>1360026860001</v>
      </c>
      <c r="B5660" s="95" t="s">
        <v>20</v>
      </c>
      <c r="C5660" s="95" t="s">
        <v>54</v>
      </c>
      <c r="D5660" s="95" t="s">
        <v>930</v>
      </c>
      <c r="E5660" s="96">
        <v>4</v>
      </c>
      <c r="F5660" s="88">
        <v>2019</v>
      </c>
      <c r="G5660" s="80" t="s">
        <v>260</v>
      </c>
      <c r="H5660" s="70">
        <v>2.0427707205292034</v>
      </c>
      <c r="I5660" s="70">
        <v>2.0102132250587501</v>
      </c>
      <c r="J5660" s="70">
        <v>2.2519222137831263</v>
      </c>
      <c r="K5660" s="70">
        <v>6.2526569089131749</v>
      </c>
      <c r="L5660" s="70">
        <v>6.8469037641630122</v>
      </c>
      <c r="M5660" s="70">
        <v>6.9919733875469099</v>
      </c>
      <c r="N5660" s="70">
        <v>6.7537219570151228</v>
      </c>
      <c r="O5660" s="70">
        <v>5.6253008734155987</v>
      </c>
      <c r="P5660" s="70">
        <v>5.8918811935316526</v>
      </c>
      <c r="Q5660" s="70">
        <v>6.7358207656476372</v>
      </c>
      <c r="R5660" s="70">
        <v>2.4641181279365951</v>
      </c>
      <c r="S5660" s="70">
        <v>2</v>
      </c>
      <c r="T5660" s="70">
        <v>4.6556069281283987</v>
      </c>
      <c r="U5660" s="71">
        <v>168</v>
      </c>
    </row>
    <row r="5661" spans="1:21" x14ac:dyDescent="0.2">
      <c r="A5661" s="94">
        <v>1360043790001</v>
      </c>
      <c r="B5661" s="95" t="s">
        <v>20</v>
      </c>
      <c r="C5661" s="95" t="s">
        <v>159</v>
      </c>
      <c r="D5661" s="95" t="s">
        <v>931</v>
      </c>
      <c r="E5661" s="96">
        <v>4</v>
      </c>
      <c r="F5661" s="88">
        <v>2019</v>
      </c>
      <c r="G5661" s="80" t="s">
        <v>260</v>
      </c>
      <c r="H5661" s="70">
        <v>2.0055963415900124</v>
      </c>
      <c r="I5661" s="70">
        <v>2.0012848108132588</v>
      </c>
      <c r="J5661" s="70">
        <v>2.1556002971002517</v>
      </c>
      <c r="K5661" s="70">
        <v>5.4408588169444805</v>
      </c>
      <c r="L5661" s="70">
        <v>6.8580034303345974</v>
      </c>
      <c r="M5661" s="70">
        <v>6.9822998396097535</v>
      </c>
      <c r="N5661" s="70">
        <v>6.6907559748562049</v>
      </c>
      <c r="O5661" s="70">
        <v>6.5218480646210049</v>
      </c>
      <c r="P5661" s="70">
        <v>5.6591525997393726</v>
      </c>
      <c r="Q5661" s="70">
        <v>6.6259907733912202</v>
      </c>
      <c r="R5661" s="70">
        <v>2.8527466882371817</v>
      </c>
      <c r="S5661" s="70">
        <v>2</v>
      </c>
      <c r="T5661" s="70">
        <v>4.649511469769779</v>
      </c>
      <c r="U5661" s="71">
        <v>171</v>
      </c>
    </row>
    <row r="5662" spans="1:21" x14ac:dyDescent="0.2">
      <c r="A5662" s="94">
        <v>1360025700001</v>
      </c>
      <c r="B5662" s="95" t="s">
        <v>20</v>
      </c>
      <c r="C5662" s="95" t="s">
        <v>91</v>
      </c>
      <c r="D5662" s="95" t="s">
        <v>932</v>
      </c>
      <c r="E5662" s="96">
        <v>4</v>
      </c>
      <c r="F5662" s="88">
        <v>2019</v>
      </c>
      <c r="G5662" s="80" t="s">
        <v>260</v>
      </c>
      <c r="H5662" s="70">
        <v>2</v>
      </c>
      <c r="I5662" s="70">
        <v>2</v>
      </c>
      <c r="J5662" s="70">
        <v>2.13112851191535</v>
      </c>
      <c r="K5662" s="70">
        <v>6.2239766269111163</v>
      </c>
      <c r="L5662" s="70">
        <v>6.8740424464378975</v>
      </c>
      <c r="M5662" s="70">
        <v>6.8636855916964787</v>
      </c>
      <c r="N5662" s="70">
        <v>6.7099343028730516</v>
      </c>
      <c r="O5662" s="70">
        <v>6.3782310947319143</v>
      </c>
      <c r="P5662" s="70">
        <v>5.8918218396811488</v>
      </c>
      <c r="Q5662" s="70">
        <v>6.9012970956333062</v>
      </c>
      <c r="R5662" s="70">
        <v>2.6699043214984433</v>
      </c>
      <c r="S5662" s="70">
        <v>2</v>
      </c>
      <c r="T5662" s="70">
        <v>4.7203351526148918</v>
      </c>
      <c r="U5662" s="71">
        <v>137</v>
      </c>
    </row>
    <row r="5663" spans="1:21" x14ac:dyDescent="0.2">
      <c r="A5663" s="94">
        <v>1360042710001</v>
      </c>
      <c r="B5663" s="95" t="s">
        <v>20</v>
      </c>
      <c r="C5663" s="95" t="s">
        <v>159</v>
      </c>
      <c r="D5663" s="95" t="s">
        <v>933</v>
      </c>
      <c r="E5663" s="96">
        <v>4</v>
      </c>
      <c r="F5663" s="88">
        <v>2019</v>
      </c>
      <c r="G5663" s="80" t="s">
        <v>260</v>
      </c>
      <c r="H5663" s="70">
        <v>2</v>
      </c>
      <c r="I5663" s="70">
        <v>2</v>
      </c>
      <c r="J5663" s="70">
        <v>2.7824432464995605</v>
      </c>
      <c r="K5663" s="70">
        <v>6.4177235140820921</v>
      </c>
      <c r="L5663" s="70">
        <v>6.821527912950855</v>
      </c>
      <c r="M5663" s="70">
        <v>6.9888086227329262</v>
      </c>
      <c r="N5663" s="70">
        <v>6.725524197465452</v>
      </c>
      <c r="O5663" s="70">
        <v>6.3425197859584586</v>
      </c>
      <c r="P5663" s="70">
        <v>5.8049814701153313</v>
      </c>
      <c r="Q5663" s="70">
        <v>6.9935119632417182</v>
      </c>
      <c r="R5663" s="70">
        <v>3.0933831268514167</v>
      </c>
      <c r="S5663" s="70">
        <v>2</v>
      </c>
      <c r="T5663" s="70">
        <v>4.8308686533248171</v>
      </c>
      <c r="U5663" s="71">
        <v>71</v>
      </c>
    </row>
    <row r="5664" spans="1:21" x14ac:dyDescent="0.2">
      <c r="A5664" s="94">
        <v>1360043520001</v>
      </c>
      <c r="B5664" s="95" t="s">
        <v>20</v>
      </c>
      <c r="C5664" s="95" t="s">
        <v>256</v>
      </c>
      <c r="D5664" s="95" t="s">
        <v>934</v>
      </c>
      <c r="E5664" s="96">
        <v>4</v>
      </c>
      <c r="F5664" s="88">
        <v>2019</v>
      </c>
      <c r="G5664" s="80" t="s">
        <v>260</v>
      </c>
      <c r="H5664" s="70">
        <v>2</v>
      </c>
      <c r="I5664" s="70">
        <v>2</v>
      </c>
      <c r="J5664" s="70">
        <v>2.116050148991083</v>
      </c>
      <c r="K5664" s="70">
        <v>6.6181649397354905</v>
      </c>
      <c r="L5664" s="70">
        <v>6.8585195012655609</v>
      </c>
      <c r="M5664" s="70">
        <v>7</v>
      </c>
      <c r="N5664" s="70">
        <v>6.7161910936856133</v>
      </c>
      <c r="O5664" s="70">
        <v>6.2660554987224719</v>
      </c>
      <c r="P5664" s="70">
        <v>5.7663523319661909</v>
      </c>
      <c r="Q5664" s="70">
        <v>6.5374396243022179</v>
      </c>
      <c r="R5664" s="70">
        <v>2.265451468815463</v>
      </c>
      <c r="S5664" s="70">
        <v>2</v>
      </c>
      <c r="T5664" s="70">
        <v>4.6786853839570082</v>
      </c>
      <c r="U5664" s="71">
        <v>159</v>
      </c>
    </row>
    <row r="5665" spans="1:21" x14ac:dyDescent="0.2">
      <c r="A5665" s="94">
        <v>1360088380001</v>
      </c>
      <c r="B5665" s="95" t="s">
        <v>20</v>
      </c>
      <c r="C5665" s="95" t="s">
        <v>94</v>
      </c>
      <c r="D5665" s="95" t="s">
        <v>935</v>
      </c>
      <c r="E5665" s="96">
        <v>4</v>
      </c>
      <c r="F5665" s="88">
        <v>2019</v>
      </c>
      <c r="G5665" s="80" t="s">
        <v>260</v>
      </c>
      <c r="H5665" s="70">
        <v>2</v>
      </c>
      <c r="I5665" s="70">
        <v>2</v>
      </c>
      <c r="J5665" s="70">
        <v>2</v>
      </c>
      <c r="K5665" s="70">
        <v>7</v>
      </c>
      <c r="L5665" s="70">
        <v>7</v>
      </c>
      <c r="M5665" s="70">
        <v>7</v>
      </c>
      <c r="N5665" s="70">
        <v>6.8616316355273197</v>
      </c>
      <c r="O5665" s="70">
        <v>5.8576916791979761</v>
      </c>
      <c r="P5665" s="70">
        <v>5.9097547762362961</v>
      </c>
      <c r="Q5665" s="70">
        <v>7</v>
      </c>
      <c r="R5665" s="70">
        <v>2</v>
      </c>
      <c r="S5665" s="70">
        <v>2</v>
      </c>
      <c r="T5665" s="70">
        <v>4.7190898409134672</v>
      </c>
      <c r="U5665" s="71">
        <v>138</v>
      </c>
    </row>
    <row r="5666" spans="1:21" x14ac:dyDescent="0.2">
      <c r="A5666" s="94">
        <v>1360044090001</v>
      </c>
      <c r="B5666" s="95" t="s">
        <v>20</v>
      </c>
      <c r="C5666" s="95" t="s">
        <v>52</v>
      </c>
      <c r="D5666" s="95" t="s">
        <v>936</v>
      </c>
      <c r="E5666" s="96">
        <v>4</v>
      </c>
      <c r="F5666" s="88">
        <v>2019</v>
      </c>
      <c r="G5666" s="80" t="s">
        <v>260</v>
      </c>
      <c r="H5666" s="70">
        <v>2.3518259038885967</v>
      </c>
      <c r="I5666" s="70">
        <v>2.0742872005154802</v>
      </c>
      <c r="J5666" s="70">
        <v>2.1617379594691406</v>
      </c>
      <c r="K5666" s="70">
        <v>6.6726825253926858</v>
      </c>
      <c r="L5666" s="70">
        <v>6.906103917742735</v>
      </c>
      <c r="M5666" s="70">
        <v>6.9933051170397578</v>
      </c>
      <c r="N5666" s="70">
        <v>6.7706383489041508</v>
      </c>
      <c r="O5666" s="70">
        <v>6.2710584285384083</v>
      </c>
      <c r="P5666" s="70">
        <v>5.7154605724983938</v>
      </c>
      <c r="Q5666" s="70">
        <v>6.7438776271518943</v>
      </c>
      <c r="R5666" s="70">
        <v>3.1658708377853633</v>
      </c>
      <c r="S5666" s="70">
        <v>2</v>
      </c>
      <c r="T5666" s="70">
        <v>4.8189040365772176</v>
      </c>
      <c r="U5666" s="71">
        <v>78</v>
      </c>
    </row>
    <row r="5667" spans="1:21" x14ac:dyDescent="0.2">
      <c r="A5667" s="94">
        <v>1460019390001</v>
      </c>
      <c r="B5667" s="95" t="s">
        <v>39</v>
      </c>
      <c r="C5667" s="95" t="s">
        <v>137</v>
      </c>
      <c r="D5667" s="95" t="s">
        <v>937</v>
      </c>
      <c r="E5667" s="96">
        <v>4</v>
      </c>
      <c r="F5667" s="88">
        <v>2019</v>
      </c>
      <c r="G5667" s="80" t="s">
        <v>260</v>
      </c>
      <c r="H5667" s="70">
        <v>2</v>
      </c>
      <c r="I5667" s="70">
        <v>2</v>
      </c>
      <c r="J5667" s="70">
        <v>2.3491318287349712</v>
      </c>
      <c r="K5667" s="70">
        <v>6.0965805620511953</v>
      </c>
      <c r="L5667" s="70">
        <v>6.8505974105411669</v>
      </c>
      <c r="M5667" s="70">
        <v>6.8968396063687578</v>
      </c>
      <c r="N5667" s="70">
        <v>6.7597498569087922</v>
      </c>
      <c r="O5667" s="70">
        <v>6.3965226506425017</v>
      </c>
      <c r="P5667" s="70">
        <v>5.80838869233816</v>
      </c>
      <c r="Q5667" s="70">
        <v>6.6412675407159547</v>
      </c>
      <c r="R5667" s="70">
        <v>2.300288795245971</v>
      </c>
      <c r="S5667" s="70">
        <v>2</v>
      </c>
      <c r="T5667" s="70">
        <v>4.6749472452956224</v>
      </c>
      <c r="U5667" s="71">
        <v>162</v>
      </c>
    </row>
    <row r="5668" spans="1:21" x14ac:dyDescent="0.2">
      <c r="A5668" s="94">
        <v>1460014590001</v>
      </c>
      <c r="B5668" s="95" t="s">
        <v>39</v>
      </c>
      <c r="C5668" s="95" t="s">
        <v>140</v>
      </c>
      <c r="D5668" s="95" t="s">
        <v>938</v>
      </c>
      <c r="E5668" s="96">
        <v>4</v>
      </c>
      <c r="F5668" s="88">
        <v>2019</v>
      </c>
      <c r="G5668" s="80" t="s">
        <v>260</v>
      </c>
      <c r="H5668" s="70">
        <v>2</v>
      </c>
      <c r="I5668" s="70">
        <v>2</v>
      </c>
      <c r="J5668" s="70">
        <v>2.4720270759899861</v>
      </c>
      <c r="K5668" s="70">
        <v>7</v>
      </c>
      <c r="L5668" s="70">
        <v>6.886227086916012</v>
      </c>
      <c r="M5668" s="70">
        <v>6.9925779931263126</v>
      </c>
      <c r="N5668" s="70">
        <v>6.7251035269643991</v>
      </c>
      <c r="O5668" s="70">
        <v>6.5107523234379423</v>
      </c>
      <c r="P5668" s="70">
        <v>5.6332891078385394</v>
      </c>
      <c r="Q5668" s="70">
        <v>6.9129957431166558</v>
      </c>
      <c r="R5668" s="70">
        <v>4.6062600516661405</v>
      </c>
      <c r="S5668" s="70">
        <v>2</v>
      </c>
      <c r="T5668" s="70">
        <v>4.978269409088</v>
      </c>
      <c r="U5668" s="71">
        <v>25</v>
      </c>
    </row>
    <row r="5669" spans="1:21" x14ac:dyDescent="0.2">
      <c r="A5669" s="94">
        <v>1460021530001</v>
      </c>
      <c r="B5669" s="95" t="s">
        <v>39</v>
      </c>
      <c r="C5669" s="95" t="s">
        <v>137</v>
      </c>
      <c r="D5669" s="95" t="s">
        <v>939</v>
      </c>
      <c r="E5669" s="96">
        <v>4</v>
      </c>
      <c r="F5669" s="88">
        <v>2019</v>
      </c>
      <c r="G5669" s="80" t="s">
        <v>260</v>
      </c>
      <c r="H5669" s="70">
        <v>2.0839766112495695</v>
      </c>
      <c r="I5669" s="70">
        <v>2.0371660722972376</v>
      </c>
      <c r="J5669" s="70">
        <v>3.0187530745012343</v>
      </c>
      <c r="K5669" s="70">
        <v>6.0323521272671732</v>
      </c>
      <c r="L5669" s="70">
        <v>6.9103595438109018</v>
      </c>
      <c r="M5669" s="70">
        <v>6.866101877177508</v>
      </c>
      <c r="N5669" s="70">
        <v>6.7600199815064776</v>
      </c>
      <c r="O5669" s="70">
        <v>6.3975109474478478</v>
      </c>
      <c r="P5669" s="70">
        <v>5.9097547361962706</v>
      </c>
      <c r="Q5669" s="70">
        <v>6.7239628533099456</v>
      </c>
      <c r="R5669" s="70">
        <v>2.6093657767002809</v>
      </c>
      <c r="S5669" s="70">
        <v>2</v>
      </c>
      <c r="T5669" s="70">
        <v>4.7791103001220376</v>
      </c>
      <c r="U5669" s="71">
        <v>105</v>
      </c>
    </row>
    <row r="5670" spans="1:21" x14ac:dyDescent="0.2">
      <c r="A5670" s="94">
        <v>1460019040001</v>
      </c>
      <c r="B5670" s="95" t="s">
        <v>39</v>
      </c>
      <c r="C5670" s="95" t="s">
        <v>140</v>
      </c>
      <c r="D5670" s="95" t="s">
        <v>940</v>
      </c>
      <c r="E5670" s="96">
        <v>4</v>
      </c>
      <c r="F5670" s="88">
        <v>2019</v>
      </c>
      <c r="G5670" s="80" t="s">
        <v>260</v>
      </c>
      <c r="H5670" s="70">
        <v>2</v>
      </c>
      <c r="I5670" s="70">
        <v>2</v>
      </c>
      <c r="J5670" s="70">
        <v>2.1827660880976749</v>
      </c>
      <c r="K5670" s="70">
        <v>7</v>
      </c>
      <c r="L5670" s="70">
        <v>6.8700904094741739</v>
      </c>
      <c r="M5670" s="70">
        <v>6.9877369826572098</v>
      </c>
      <c r="N5670" s="70">
        <v>6.7054509425093114</v>
      </c>
      <c r="O5670" s="70">
        <v>6.2231872326565494</v>
      </c>
      <c r="P5670" s="70">
        <v>5.9042579866847058</v>
      </c>
      <c r="Q5670" s="70">
        <v>6.885096403948066</v>
      </c>
      <c r="R5670" s="70">
        <v>3.7456468164775583</v>
      </c>
      <c r="S5670" s="70">
        <v>2</v>
      </c>
      <c r="T5670" s="70">
        <v>4.8753527385421034</v>
      </c>
      <c r="U5670" s="71">
        <v>51</v>
      </c>
    </row>
    <row r="5671" spans="1:21" x14ac:dyDescent="0.2">
      <c r="A5671" s="94">
        <v>1460014910001</v>
      </c>
      <c r="B5671" s="95" t="s">
        <v>39</v>
      </c>
      <c r="C5671" s="95" t="s">
        <v>169</v>
      </c>
      <c r="D5671" s="95" t="s">
        <v>941</v>
      </c>
      <c r="E5671" s="96">
        <v>4</v>
      </c>
      <c r="F5671" s="88">
        <v>2019</v>
      </c>
      <c r="G5671" s="80" t="s">
        <v>260</v>
      </c>
      <c r="H5671" s="70">
        <v>2</v>
      </c>
      <c r="I5671" s="70">
        <v>2</v>
      </c>
      <c r="J5671" s="70">
        <v>4.7045153464526681</v>
      </c>
      <c r="K5671" s="70">
        <v>7</v>
      </c>
      <c r="L5671" s="70">
        <v>6.9055164566538219</v>
      </c>
      <c r="M5671" s="70">
        <v>6.9886790447748659</v>
      </c>
      <c r="N5671" s="70">
        <v>6.7932282902359171</v>
      </c>
      <c r="O5671" s="70">
        <v>6.462134526371563</v>
      </c>
      <c r="P5671" s="70">
        <v>5.7514843004712812</v>
      </c>
      <c r="Q5671" s="70">
        <v>6.8506634686596444</v>
      </c>
      <c r="R5671" s="70">
        <v>5.7688396181426773</v>
      </c>
      <c r="S5671" s="70">
        <v>2</v>
      </c>
      <c r="T5671" s="70">
        <v>5.2687550876468698</v>
      </c>
      <c r="U5671" s="71">
        <v>2</v>
      </c>
    </row>
    <row r="5672" spans="1:21" x14ac:dyDescent="0.2">
      <c r="A5672" s="94">
        <v>1460016610001</v>
      </c>
      <c r="B5672" s="95" t="s">
        <v>39</v>
      </c>
      <c r="C5672" s="95" t="s">
        <v>83</v>
      </c>
      <c r="D5672" s="95" t="s">
        <v>942</v>
      </c>
      <c r="E5672" s="96">
        <v>4</v>
      </c>
      <c r="F5672" s="88">
        <v>2019</v>
      </c>
      <c r="G5672" s="80" t="s">
        <v>260</v>
      </c>
      <c r="H5672" s="70">
        <v>2</v>
      </c>
      <c r="I5672" s="70">
        <v>2</v>
      </c>
      <c r="J5672" s="70">
        <v>2.2139006233635476</v>
      </c>
      <c r="K5672" s="70">
        <v>5.8737177959307987</v>
      </c>
      <c r="L5672" s="70">
        <v>6.8713638954406981</v>
      </c>
      <c r="M5672" s="70">
        <v>6.8455496003177387</v>
      </c>
      <c r="N5672" s="70">
        <v>6.7620153732379737</v>
      </c>
      <c r="O5672" s="70">
        <v>6.4987936702667612</v>
      </c>
      <c r="P5672" s="70">
        <v>5.5776261942276228</v>
      </c>
      <c r="Q5672" s="70">
        <v>6.394372525670514</v>
      </c>
      <c r="R5672" s="70">
        <v>2.1479299142218427</v>
      </c>
      <c r="S5672" s="70">
        <v>2</v>
      </c>
      <c r="T5672" s="70">
        <v>4.5987724660564586</v>
      </c>
      <c r="U5672" s="71">
        <v>183</v>
      </c>
    </row>
    <row r="5673" spans="1:21" x14ac:dyDescent="0.2">
      <c r="A5673" s="94">
        <v>1460016290001</v>
      </c>
      <c r="B5673" s="95" t="s">
        <v>39</v>
      </c>
      <c r="C5673" s="95" t="s">
        <v>137</v>
      </c>
      <c r="D5673" s="95" t="s">
        <v>943</v>
      </c>
      <c r="E5673" s="96">
        <v>4</v>
      </c>
      <c r="F5673" s="88">
        <v>2019</v>
      </c>
      <c r="G5673" s="80" t="s">
        <v>260</v>
      </c>
      <c r="H5673" s="70">
        <v>2</v>
      </c>
      <c r="I5673" s="70">
        <v>2</v>
      </c>
      <c r="J5673" s="70">
        <v>2</v>
      </c>
      <c r="K5673" s="70">
        <v>5.7952968236360523</v>
      </c>
      <c r="L5673" s="70">
        <v>6.8446501483200564</v>
      </c>
      <c r="M5673" s="70">
        <v>6.8493292542992572</v>
      </c>
      <c r="N5673" s="70">
        <v>6.7445101296168204</v>
      </c>
      <c r="O5673" s="70">
        <v>6.4155177159025847</v>
      </c>
      <c r="P5673" s="70">
        <v>5.8482886965064544</v>
      </c>
      <c r="Q5673" s="70">
        <v>6.7247180493218899</v>
      </c>
      <c r="R5673" s="70">
        <v>2.1656430751988873</v>
      </c>
      <c r="S5673" s="70">
        <v>2</v>
      </c>
      <c r="T5673" s="70">
        <v>4.6156628244001672</v>
      </c>
      <c r="U5673" s="71">
        <v>179</v>
      </c>
    </row>
    <row r="5674" spans="1:21" x14ac:dyDescent="0.2">
      <c r="A5674" s="94">
        <v>1460018150001</v>
      </c>
      <c r="B5674" s="95" t="s">
        <v>39</v>
      </c>
      <c r="C5674" s="95" t="s">
        <v>140</v>
      </c>
      <c r="D5674" s="95" t="s">
        <v>944</v>
      </c>
      <c r="E5674" s="96">
        <v>4</v>
      </c>
      <c r="F5674" s="88">
        <v>2019</v>
      </c>
      <c r="G5674" s="80" t="s">
        <v>260</v>
      </c>
      <c r="H5674" s="70">
        <v>2.1102060601198129</v>
      </c>
      <c r="I5674" s="70">
        <v>2.0427575897583514</v>
      </c>
      <c r="J5674" s="70">
        <v>2.2737568016046263</v>
      </c>
      <c r="K5674" s="70">
        <v>6.7320877545196254</v>
      </c>
      <c r="L5674" s="70">
        <v>6.8788926438242335</v>
      </c>
      <c r="M5674" s="70">
        <v>6.9614451830982889</v>
      </c>
      <c r="N5674" s="70">
        <v>6.7498392102141977</v>
      </c>
      <c r="O5674" s="70">
        <v>6.5797707330067166</v>
      </c>
      <c r="P5674" s="70">
        <v>5.8811441036650196</v>
      </c>
      <c r="Q5674" s="70">
        <v>6.8246141155868036</v>
      </c>
      <c r="R5674" s="70">
        <v>2.4488396206892808</v>
      </c>
      <c r="S5674" s="70">
        <v>2</v>
      </c>
      <c r="T5674" s="70">
        <v>4.7902794846739134</v>
      </c>
      <c r="U5674" s="71">
        <v>100</v>
      </c>
    </row>
    <row r="5675" spans="1:21" x14ac:dyDescent="0.2">
      <c r="A5675" s="94">
        <v>1460015990001</v>
      </c>
      <c r="B5675" s="95" t="s">
        <v>39</v>
      </c>
      <c r="C5675" s="95" t="s">
        <v>255</v>
      </c>
      <c r="D5675" s="95" t="s">
        <v>945</v>
      </c>
      <c r="E5675" s="96">
        <v>4</v>
      </c>
      <c r="F5675" s="88">
        <v>2019</v>
      </c>
      <c r="G5675" s="80" t="s">
        <v>260</v>
      </c>
      <c r="H5675" s="70">
        <v>2</v>
      </c>
      <c r="I5675" s="70">
        <v>2</v>
      </c>
      <c r="J5675" s="70">
        <v>2</v>
      </c>
      <c r="K5675" s="70">
        <v>5.893724937024075</v>
      </c>
      <c r="L5675" s="70">
        <v>6.8532711859913897</v>
      </c>
      <c r="M5675" s="70">
        <v>6.9741778390740841</v>
      </c>
      <c r="N5675" s="70">
        <v>6.7620449315469999</v>
      </c>
      <c r="O5675" s="70">
        <v>6.5384693557007738</v>
      </c>
      <c r="P5675" s="70">
        <v>5.9010271361946236</v>
      </c>
      <c r="Q5675" s="70">
        <v>6.5067874700997255</v>
      </c>
      <c r="R5675" s="70">
        <v>2.135312120260954</v>
      </c>
      <c r="S5675" s="70">
        <v>2</v>
      </c>
      <c r="T5675" s="70">
        <v>4.6304012479910526</v>
      </c>
      <c r="U5675" s="71">
        <v>177</v>
      </c>
    </row>
    <row r="5676" spans="1:21" x14ac:dyDescent="0.2">
      <c r="A5676" s="94">
        <v>1460020560001</v>
      </c>
      <c r="B5676" s="95" t="s">
        <v>39</v>
      </c>
      <c r="C5676" s="95" t="s">
        <v>165</v>
      </c>
      <c r="D5676" s="95" t="s">
        <v>946</v>
      </c>
      <c r="E5676" s="96">
        <v>4</v>
      </c>
      <c r="F5676" s="88">
        <v>2019</v>
      </c>
      <c r="G5676" s="80" t="s">
        <v>260</v>
      </c>
      <c r="H5676" s="70">
        <v>2</v>
      </c>
      <c r="I5676" s="70">
        <v>2</v>
      </c>
      <c r="J5676" s="70">
        <v>2.19757299062542</v>
      </c>
      <c r="K5676" s="70">
        <v>7</v>
      </c>
      <c r="L5676" s="70">
        <v>6.8679567192716258</v>
      </c>
      <c r="M5676" s="70">
        <v>6.9530603735955747</v>
      </c>
      <c r="N5676" s="70">
        <v>6.7030447768125576</v>
      </c>
      <c r="O5676" s="70">
        <v>6.3850336384404276</v>
      </c>
      <c r="P5676" s="70">
        <v>5.9008545666615673</v>
      </c>
      <c r="Q5676" s="70">
        <v>6.9112840823554738</v>
      </c>
      <c r="R5676" s="70">
        <v>2.9663542459241077</v>
      </c>
      <c r="S5676" s="70">
        <v>2</v>
      </c>
      <c r="T5676" s="70">
        <v>4.8237634494738959</v>
      </c>
      <c r="U5676" s="71">
        <v>75</v>
      </c>
    </row>
    <row r="5677" spans="1:21" x14ac:dyDescent="0.2">
      <c r="A5677" s="94">
        <v>1460027140001</v>
      </c>
      <c r="B5677" s="95" t="s">
        <v>39</v>
      </c>
      <c r="C5677" s="95" t="s">
        <v>255</v>
      </c>
      <c r="D5677" s="95" t="s">
        <v>947</v>
      </c>
      <c r="E5677" s="96">
        <v>4</v>
      </c>
      <c r="F5677" s="88">
        <v>2019</v>
      </c>
      <c r="G5677" s="80" t="s">
        <v>260</v>
      </c>
      <c r="H5677" s="70">
        <v>2</v>
      </c>
      <c r="I5677" s="70">
        <v>2</v>
      </c>
      <c r="J5677" s="70">
        <v>2.7148327528239742</v>
      </c>
      <c r="K5677" s="70">
        <v>6.5109088921627247</v>
      </c>
      <c r="L5677" s="70">
        <v>6.8699503303253566</v>
      </c>
      <c r="M5677" s="70">
        <v>7</v>
      </c>
      <c r="N5677" s="70">
        <v>6.7778241895230824</v>
      </c>
      <c r="O5677" s="70">
        <v>6.4631867681022781</v>
      </c>
      <c r="P5677" s="70">
        <v>5.8865427397126329</v>
      </c>
      <c r="Q5677" s="70">
        <v>6.6616482120678979</v>
      </c>
      <c r="R5677" s="70">
        <v>2.0903881401358353</v>
      </c>
      <c r="S5677" s="70">
        <v>2</v>
      </c>
      <c r="T5677" s="70">
        <v>4.7479401687378155</v>
      </c>
      <c r="U5677" s="71">
        <v>123</v>
      </c>
    </row>
    <row r="5678" spans="1:21" x14ac:dyDescent="0.2">
      <c r="A5678" s="94">
        <v>1460017260001</v>
      </c>
      <c r="B5678" s="95" t="s">
        <v>39</v>
      </c>
      <c r="C5678" s="95" t="s">
        <v>194</v>
      </c>
      <c r="D5678" s="95" t="s">
        <v>948</v>
      </c>
      <c r="E5678" s="96">
        <v>4</v>
      </c>
      <c r="F5678" s="88">
        <v>2019</v>
      </c>
      <c r="G5678" s="80" t="s">
        <v>260</v>
      </c>
      <c r="H5678" s="70">
        <v>2</v>
      </c>
      <c r="I5678" s="70">
        <v>2</v>
      </c>
      <c r="J5678" s="70">
        <v>3.3497250940249947</v>
      </c>
      <c r="K5678" s="70">
        <v>7</v>
      </c>
      <c r="L5678" s="70">
        <v>6.8157213405414092</v>
      </c>
      <c r="M5678" s="70">
        <v>6.649631550996669</v>
      </c>
      <c r="N5678" s="70">
        <v>6.7244723700023155</v>
      </c>
      <c r="O5678" s="70">
        <v>6.6747934775204261</v>
      </c>
      <c r="P5678" s="70">
        <v>5.6044520547824455</v>
      </c>
      <c r="Q5678" s="70">
        <v>6.9094840545283311</v>
      </c>
      <c r="R5678" s="70">
        <v>2.0868659510365064</v>
      </c>
      <c r="S5678" s="70">
        <v>2</v>
      </c>
      <c r="T5678" s="70">
        <v>4.8179288244527596</v>
      </c>
      <c r="U5678" s="71">
        <v>79</v>
      </c>
    </row>
    <row r="5679" spans="1:21" x14ac:dyDescent="0.2">
      <c r="A5679" s="94">
        <v>1460020210001</v>
      </c>
      <c r="B5679" s="95" t="s">
        <v>39</v>
      </c>
      <c r="C5679" s="95" t="s">
        <v>165</v>
      </c>
      <c r="D5679" s="95" t="s">
        <v>949</v>
      </c>
      <c r="E5679" s="96">
        <v>4</v>
      </c>
      <c r="F5679" s="88">
        <v>2019</v>
      </c>
      <c r="G5679" s="80" t="s">
        <v>260</v>
      </c>
      <c r="H5679" s="70">
        <v>2</v>
      </c>
      <c r="I5679" s="70">
        <v>2</v>
      </c>
      <c r="J5679" s="70">
        <v>2.2121374965578915</v>
      </c>
      <c r="K5679" s="70">
        <v>7</v>
      </c>
      <c r="L5679" s="70">
        <v>6.8980967321516644</v>
      </c>
      <c r="M5679" s="70">
        <v>6.912505305679546</v>
      </c>
      <c r="N5679" s="70">
        <v>6.7636299939851252</v>
      </c>
      <c r="O5679" s="70">
        <v>6.446561739094828</v>
      </c>
      <c r="P5679" s="70">
        <v>5.8504181691448149</v>
      </c>
      <c r="Q5679" s="70">
        <v>6.9340958424355827</v>
      </c>
      <c r="R5679" s="70">
        <v>2.102193767936817</v>
      </c>
      <c r="S5679" s="70">
        <v>2</v>
      </c>
      <c r="T5679" s="70">
        <v>4.759969920582189</v>
      </c>
      <c r="U5679" s="71">
        <v>118</v>
      </c>
    </row>
    <row r="5680" spans="1:21" x14ac:dyDescent="0.2">
      <c r="A5680" s="94">
        <v>1460017420001</v>
      </c>
      <c r="B5680" s="95" t="s">
        <v>39</v>
      </c>
      <c r="C5680" s="95" t="s">
        <v>165</v>
      </c>
      <c r="D5680" s="95" t="s">
        <v>950</v>
      </c>
      <c r="E5680" s="96">
        <v>4</v>
      </c>
      <c r="F5680" s="88">
        <v>2019</v>
      </c>
      <c r="G5680" s="80" t="s">
        <v>260</v>
      </c>
      <c r="H5680" s="70">
        <v>2</v>
      </c>
      <c r="I5680" s="70">
        <v>2</v>
      </c>
      <c r="J5680" s="70">
        <v>2.1533466786734308</v>
      </c>
      <c r="K5680" s="70">
        <v>6.5570537400543891</v>
      </c>
      <c r="L5680" s="70">
        <v>6.8526522460310453</v>
      </c>
      <c r="M5680" s="70">
        <v>7</v>
      </c>
      <c r="N5680" s="70">
        <v>6.6346494245874865</v>
      </c>
      <c r="O5680" s="70">
        <v>5.5145484506879701</v>
      </c>
      <c r="P5680" s="70">
        <v>5.4270343598188919</v>
      </c>
      <c r="Q5680" s="70">
        <v>6.6381061533748325</v>
      </c>
      <c r="R5680" s="70">
        <v>2.4535061776644262</v>
      </c>
      <c r="S5680" s="70">
        <v>2</v>
      </c>
      <c r="T5680" s="70">
        <v>4.6025747692410395</v>
      </c>
      <c r="U5680" s="71">
        <v>182</v>
      </c>
    </row>
    <row r="5681" spans="1:21" x14ac:dyDescent="0.2">
      <c r="A5681" s="94">
        <v>1460017500001</v>
      </c>
      <c r="B5681" s="95" t="s">
        <v>39</v>
      </c>
      <c r="C5681" s="95" t="s">
        <v>227</v>
      </c>
      <c r="D5681" s="95" t="s">
        <v>951</v>
      </c>
      <c r="E5681" s="96">
        <v>4</v>
      </c>
      <c r="F5681" s="88">
        <v>2019</v>
      </c>
      <c r="G5681" s="80" t="s">
        <v>260</v>
      </c>
      <c r="H5681" s="70">
        <v>2</v>
      </c>
      <c r="I5681" s="70">
        <v>2</v>
      </c>
      <c r="J5681" s="70">
        <v>4.6710566100149311</v>
      </c>
      <c r="K5681" s="70">
        <v>7</v>
      </c>
      <c r="L5681" s="70">
        <v>6.8595117826346046</v>
      </c>
      <c r="M5681" s="70">
        <v>6.6650777974256723</v>
      </c>
      <c r="N5681" s="70">
        <v>6.7613672189293963</v>
      </c>
      <c r="O5681" s="70">
        <v>6.7060850364335218</v>
      </c>
      <c r="P5681" s="70">
        <v>5.9097547361962706</v>
      </c>
      <c r="Q5681" s="70">
        <v>6.9856238757661844</v>
      </c>
      <c r="R5681" s="70">
        <v>2.2725955309685331</v>
      </c>
      <c r="S5681" s="70">
        <v>2</v>
      </c>
      <c r="T5681" s="70">
        <v>4.9859227156974262</v>
      </c>
      <c r="U5681" s="71">
        <v>22</v>
      </c>
    </row>
    <row r="5682" spans="1:21" x14ac:dyDescent="0.2">
      <c r="A5682" s="94">
        <v>1460017180001</v>
      </c>
      <c r="B5682" s="95" t="s">
        <v>39</v>
      </c>
      <c r="C5682" s="95" t="s">
        <v>169</v>
      </c>
      <c r="D5682" s="95" t="s">
        <v>952</v>
      </c>
      <c r="E5682" s="96">
        <v>4</v>
      </c>
      <c r="F5682" s="88">
        <v>2019</v>
      </c>
      <c r="G5682" s="80" t="s">
        <v>260</v>
      </c>
      <c r="H5682" s="70">
        <v>2.6297116102123246</v>
      </c>
      <c r="I5682" s="70">
        <v>2.2526878783516486</v>
      </c>
      <c r="J5682" s="70">
        <v>4.2726738628695351</v>
      </c>
      <c r="K5682" s="70">
        <v>7</v>
      </c>
      <c r="L5682" s="70">
        <v>6.9229073914202788</v>
      </c>
      <c r="M5682" s="70">
        <v>7</v>
      </c>
      <c r="N5682" s="70">
        <v>6.7939776493514232</v>
      </c>
      <c r="O5682" s="70">
        <v>6.4713087167051411</v>
      </c>
      <c r="P5682" s="70">
        <v>5.8014395326239594</v>
      </c>
      <c r="Q5682" s="70">
        <v>6.8322659617782273</v>
      </c>
      <c r="R5682" s="70">
        <v>2.3398176062515024</v>
      </c>
      <c r="S5682" s="70">
        <v>2</v>
      </c>
      <c r="T5682" s="70">
        <v>5.0263991841303373</v>
      </c>
      <c r="U5682" s="71">
        <v>16</v>
      </c>
    </row>
    <row r="5683" spans="1:21" x14ac:dyDescent="0.2">
      <c r="A5683" s="94">
        <v>1460013510001</v>
      </c>
      <c r="B5683" s="95" t="s">
        <v>39</v>
      </c>
      <c r="C5683" s="95" t="s">
        <v>194</v>
      </c>
      <c r="D5683" s="95" t="s">
        <v>953</v>
      </c>
      <c r="E5683" s="96">
        <v>4</v>
      </c>
      <c r="F5683" s="88">
        <v>2019</v>
      </c>
      <c r="G5683" s="80" t="s">
        <v>260</v>
      </c>
      <c r="H5683" s="70">
        <v>2</v>
      </c>
      <c r="I5683" s="70">
        <v>2</v>
      </c>
      <c r="J5683" s="70">
        <v>2.2442953452369254</v>
      </c>
      <c r="K5683" s="70">
        <v>6.839233916004833</v>
      </c>
      <c r="L5683" s="70">
        <v>6.9151279391572249</v>
      </c>
      <c r="M5683" s="70">
        <v>6.9003910790789282</v>
      </c>
      <c r="N5683" s="70">
        <v>6.76392908932851</v>
      </c>
      <c r="O5683" s="70">
        <v>6.5755400323791289</v>
      </c>
      <c r="P5683" s="70">
        <v>5.8154047165258209</v>
      </c>
      <c r="Q5683" s="70">
        <v>6.7667733359831956</v>
      </c>
      <c r="R5683" s="70">
        <v>2.3029345053339751</v>
      </c>
      <c r="S5683" s="70">
        <v>2</v>
      </c>
      <c r="T5683" s="70">
        <v>4.7603024965857132</v>
      </c>
      <c r="U5683" s="71">
        <v>117</v>
      </c>
    </row>
    <row r="5684" spans="1:21" x14ac:dyDescent="0.2">
      <c r="A5684" s="94">
        <v>1460018820001</v>
      </c>
      <c r="B5684" s="95" t="s">
        <v>39</v>
      </c>
      <c r="C5684" s="95" t="s">
        <v>140</v>
      </c>
      <c r="D5684" s="95" t="s">
        <v>954</v>
      </c>
      <c r="E5684" s="96">
        <v>4</v>
      </c>
      <c r="F5684" s="88">
        <v>2019</v>
      </c>
      <c r="G5684" s="80" t="s">
        <v>260</v>
      </c>
      <c r="H5684" s="70">
        <v>2</v>
      </c>
      <c r="I5684" s="70">
        <v>2</v>
      </c>
      <c r="J5684" s="70">
        <v>2.1176875766404364</v>
      </c>
      <c r="K5684" s="70">
        <v>5.8341363019412071</v>
      </c>
      <c r="L5684" s="70">
        <v>6.8445671710426108</v>
      </c>
      <c r="M5684" s="70">
        <v>6.9388641183619173</v>
      </c>
      <c r="N5684" s="70">
        <v>6.620078164486717</v>
      </c>
      <c r="O5684" s="70">
        <v>6.0659322345178541</v>
      </c>
      <c r="P5684" s="70">
        <v>5.8350620800345885</v>
      </c>
      <c r="Q5684" s="70">
        <v>6.6023820274142233</v>
      </c>
      <c r="R5684" s="70">
        <v>2.8026962929172012</v>
      </c>
      <c r="S5684" s="70">
        <v>2</v>
      </c>
      <c r="T5684" s="70">
        <v>4.63845049727973</v>
      </c>
      <c r="U5684" s="71">
        <v>174</v>
      </c>
    </row>
    <row r="5685" spans="1:21" x14ac:dyDescent="0.2">
      <c r="A5685" s="94">
        <v>1460016880001</v>
      </c>
      <c r="B5685" s="95" t="s">
        <v>39</v>
      </c>
      <c r="C5685" s="95" t="s">
        <v>194</v>
      </c>
      <c r="D5685" s="95" t="s">
        <v>955</v>
      </c>
      <c r="E5685" s="96">
        <v>4</v>
      </c>
      <c r="F5685" s="88">
        <v>2019</v>
      </c>
      <c r="G5685" s="80" t="s">
        <v>260</v>
      </c>
      <c r="H5685" s="70">
        <v>2</v>
      </c>
      <c r="I5685" s="70">
        <v>2</v>
      </c>
      <c r="J5685" s="70">
        <v>2.1509565582482679</v>
      </c>
      <c r="K5685" s="70">
        <v>7</v>
      </c>
      <c r="L5685" s="70">
        <v>6.6751927479206703</v>
      </c>
      <c r="M5685" s="70">
        <v>6.9601099462288429</v>
      </c>
      <c r="N5685" s="70">
        <v>6.6991811245188613</v>
      </c>
      <c r="O5685" s="70">
        <v>6.5137034669845431</v>
      </c>
      <c r="P5685" s="70">
        <v>5.822783110840982</v>
      </c>
      <c r="Q5685" s="70">
        <v>6.926724200954645</v>
      </c>
      <c r="R5685" s="70">
        <v>4.5662533810288641</v>
      </c>
      <c r="S5685" s="70">
        <v>2</v>
      </c>
      <c r="T5685" s="70">
        <v>4.9429087113938071</v>
      </c>
      <c r="U5685" s="71">
        <v>31</v>
      </c>
    </row>
    <row r="5686" spans="1:21" x14ac:dyDescent="0.2">
      <c r="A5686" s="94">
        <v>1460014320001</v>
      </c>
      <c r="B5686" s="95" t="s">
        <v>39</v>
      </c>
      <c r="C5686" s="95" t="s">
        <v>165</v>
      </c>
      <c r="D5686" s="95" t="s">
        <v>956</v>
      </c>
      <c r="E5686" s="96">
        <v>4</v>
      </c>
      <c r="F5686" s="88">
        <v>2019</v>
      </c>
      <c r="G5686" s="80" t="s">
        <v>260</v>
      </c>
      <c r="H5686" s="70">
        <v>2</v>
      </c>
      <c r="I5686" s="70">
        <v>2</v>
      </c>
      <c r="J5686" s="70">
        <v>2.1648484517643536</v>
      </c>
      <c r="K5686" s="70">
        <v>5.5511421049093244</v>
      </c>
      <c r="L5686" s="70">
        <v>6.8854675049027243</v>
      </c>
      <c r="M5686" s="70">
        <v>6.9641970829519071</v>
      </c>
      <c r="N5686" s="70">
        <v>6.744284679311999</v>
      </c>
      <c r="O5686" s="70">
        <v>5.7046525554620011</v>
      </c>
      <c r="P5686" s="70">
        <v>5.8802637259601527</v>
      </c>
      <c r="Q5686" s="70">
        <v>6.4869673622688175</v>
      </c>
      <c r="R5686" s="70">
        <v>2.1417423232918456</v>
      </c>
      <c r="S5686" s="70">
        <v>2</v>
      </c>
      <c r="T5686" s="70">
        <v>4.5436304825685934</v>
      </c>
      <c r="U5686" s="71">
        <v>193</v>
      </c>
    </row>
    <row r="5687" spans="1:21" x14ac:dyDescent="0.2">
      <c r="A5687" s="94">
        <v>1460015480001</v>
      </c>
      <c r="B5687" s="95" t="s">
        <v>39</v>
      </c>
      <c r="C5687" s="95" t="s">
        <v>233</v>
      </c>
      <c r="D5687" s="95" t="s">
        <v>957</v>
      </c>
      <c r="E5687" s="96">
        <v>4</v>
      </c>
      <c r="F5687" s="88">
        <v>2019</v>
      </c>
      <c r="G5687" s="80" t="s">
        <v>260</v>
      </c>
      <c r="H5687" s="70">
        <v>2</v>
      </c>
      <c r="I5687" s="70">
        <v>2</v>
      </c>
      <c r="J5687" s="70">
        <v>2.1716804904390461</v>
      </c>
      <c r="K5687" s="70">
        <v>6.0492935156362035</v>
      </c>
      <c r="L5687" s="70">
        <v>6.8426462379046766</v>
      </c>
      <c r="M5687" s="70">
        <v>6.2695867147686766</v>
      </c>
      <c r="N5687" s="70">
        <v>6.7511835567144809</v>
      </c>
      <c r="O5687" s="70">
        <v>6.5752214133688733</v>
      </c>
      <c r="P5687" s="70">
        <v>5.8896037152283736</v>
      </c>
      <c r="Q5687" s="70">
        <v>6.6923049662259224</v>
      </c>
      <c r="R5687" s="70">
        <v>2.0550786314519325</v>
      </c>
      <c r="S5687" s="70">
        <v>2</v>
      </c>
      <c r="T5687" s="70">
        <v>4.6080499368115158</v>
      </c>
      <c r="U5687" s="71">
        <v>181</v>
      </c>
    </row>
    <row r="5688" spans="1:21" x14ac:dyDescent="0.2">
      <c r="A5688" s="94">
        <v>1460015720001</v>
      </c>
      <c r="B5688" s="95" t="s">
        <v>39</v>
      </c>
      <c r="C5688" s="95" t="s">
        <v>233</v>
      </c>
      <c r="D5688" s="95" t="s">
        <v>958</v>
      </c>
      <c r="E5688" s="96">
        <v>4</v>
      </c>
      <c r="F5688" s="88">
        <v>2019</v>
      </c>
      <c r="G5688" s="80" t="s">
        <v>260</v>
      </c>
      <c r="H5688" s="70">
        <v>2.4002103645039781</v>
      </c>
      <c r="I5688" s="70">
        <v>2.1277732091678896</v>
      </c>
      <c r="J5688" s="70">
        <v>2.2811585528145701</v>
      </c>
      <c r="K5688" s="70">
        <v>6.3828160858265983</v>
      </c>
      <c r="L5688" s="70">
        <v>6.8739078743306585</v>
      </c>
      <c r="M5688" s="70">
        <v>6.9138866314737175</v>
      </c>
      <c r="N5688" s="70">
        <v>6.772603286123573</v>
      </c>
      <c r="O5688" s="70">
        <v>6.4713191709806734</v>
      </c>
      <c r="P5688" s="70">
        <v>5.7019214006696339</v>
      </c>
      <c r="Q5688" s="70">
        <v>6.6283163679488029</v>
      </c>
      <c r="R5688" s="70">
        <v>3.665790512276101</v>
      </c>
      <c r="S5688" s="70">
        <v>2</v>
      </c>
      <c r="T5688" s="70">
        <v>4.8516419546763503</v>
      </c>
      <c r="U5688" s="71">
        <v>61</v>
      </c>
    </row>
    <row r="5689" spans="1:21" x14ac:dyDescent="0.2">
      <c r="A5689" s="94">
        <v>1460020130001</v>
      </c>
      <c r="B5689" s="95" t="s">
        <v>39</v>
      </c>
      <c r="C5689" s="95" t="s">
        <v>194</v>
      </c>
      <c r="D5689" s="95" t="s">
        <v>959</v>
      </c>
      <c r="E5689" s="96">
        <v>4</v>
      </c>
      <c r="F5689" s="88">
        <v>2019</v>
      </c>
      <c r="G5689" s="80" t="s">
        <v>260</v>
      </c>
      <c r="H5689" s="70">
        <v>2.0393157134030679</v>
      </c>
      <c r="I5689" s="70">
        <v>2.0117849685833535</v>
      </c>
      <c r="J5689" s="70">
        <v>2.2526681258782077</v>
      </c>
      <c r="K5689" s="70">
        <v>6.3870017679740716</v>
      </c>
      <c r="L5689" s="70">
        <v>6.9161715931428382</v>
      </c>
      <c r="M5689" s="70">
        <v>6.8862561386565799</v>
      </c>
      <c r="N5689" s="70">
        <v>6.7383675263114942</v>
      </c>
      <c r="O5689" s="70">
        <v>6.4168629600721987</v>
      </c>
      <c r="P5689" s="70">
        <v>5.8249796231032303</v>
      </c>
      <c r="Q5689" s="70">
        <v>6.6368092446805402</v>
      </c>
      <c r="R5689" s="70">
        <v>2.1378854914696435</v>
      </c>
      <c r="S5689" s="70">
        <v>2</v>
      </c>
      <c r="T5689" s="70">
        <v>4.6873419294396026</v>
      </c>
      <c r="U5689" s="71">
        <v>150</v>
      </c>
    </row>
    <row r="5690" spans="1:21" x14ac:dyDescent="0.2">
      <c r="A5690" s="94">
        <v>1460016960001</v>
      </c>
      <c r="B5690" s="95" t="s">
        <v>39</v>
      </c>
      <c r="C5690" s="95" t="s">
        <v>83</v>
      </c>
      <c r="D5690" s="95" t="s">
        <v>960</v>
      </c>
      <c r="E5690" s="96">
        <v>4</v>
      </c>
      <c r="F5690" s="88">
        <v>2019</v>
      </c>
      <c r="G5690" s="80" t="s">
        <v>260</v>
      </c>
      <c r="H5690" s="70">
        <v>2</v>
      </c>
      <c r="I5690" s="70">
        <v>2</v>
      </c>
      <c r="J5690" s="70">
        <v>2.1377412961099447</v>
      </c>
      <c r="K5690" s="70">
        <v>7</v>
      </c>
      <c r="L5690" s="70">
        <v>6.8723892448353263</v>
      </c>
      <c r="M5690" s="70">
        <v>6.9483347507167563</v>
      </c>
      <c r="N5690" s="70">
        <v>6.7134197269328855</v>
      </c>
      <c r="O5690" s="70">
        <v>5.6456528103368919</v>
      </c>
      <c r="P5690" s="70">
        <v>5.8867598379863235</v>
      </c>
      <c r="Q5690" s="70">
        <v>6.8596185118974917</v>
      </c>
      <c r="R5690" s="70">
        <v>4.6866630549677026</v>
      </c>
      <c r="S5690" s="70">
        <v>2</v>
      </c>
      <c r="T5690" s="70">
        <v>4.895881602815277</v>
      </c>
      <c r="U5690" s="71">
        <v>43</v>
      </c>
    </row>
    <row r="5691" spans="1:21" x14ac:dyDescent="0.2">
      <c r="A5691" s="94">
        <v>1560505630001</v>
      </c>
      <c r="B5691" s="95" t="s">
        <v>40</v>
      </c>
      <c r="C5691" s="95" t="s">
        <v>145</v>
      </c>
      <c r="D5691" s="95" t="s">
        <v>961</v>
      </c>
      <c r="E5691" s="96">
        <v>4</v>
      </c>
      <c r="F5691" s="88">
        <v>2019</v>
      </c>
      <c r="G5691" s="80" t="s">
        <v>260</v>
      </c>
      <c r="H5691" s="70">
        <v>2.0752747638112403</v>
      </c>
      <c r="I5691" s="70">
        <v>2.0190092930218602</v>
      </c>
      <c r="J5691" s="70">
        <v>2</v>
      </c>
      <c r="K5691" s="70">
        <v>6.5147635237808164</v>
      </c>
      <c r="L5691" s="70">
        <v>6.8844428313630601</v>
      </c>
      <c r="M5691" s="70">
        <v>6.98596100054122</v>
      </c>
      <c r="N5691" s="70">
        <v>6.7914769681362674</v>
      </c>
      <c r="O5691" s="70">
        <v>5.1711593663432378</v>
      </c>
      <c r="P5691" s="70">
        <v>5.9064870218567833</v>
      </c>
      <c r="Q5691" s="70">
        <v>6.8141843989224196</v>
      </c>
      <c r="R5691" s="70">
        <v>2.9254664356105682</v>
      </c>
      <c r="S5691" s="70">
        <v>2</v>
      </c>
      <c r="T5691" s="70">
        <v>4.6740188002822896</v>
      </c>
      <c r="U5691" s="71">
        <v>163</v>
      </c>
    </row>
    <row r="5692" spans="1:21" x14ac:dyDescent="0.2">
      <c r="A5692" s="94">
        <v>1560514540001</v>
      </c>
      <c r="B5692" s="95" t="s">
        <v>40</v>
      </c>
      <c r="C5692" s="95" t="s">
        <v>239</v>
      </c>
      <c r="D5692" s="95" t="s">
        <v>962</v>
      </c>
      <c r="E5692" s="96">
        <v>4</v>
      </c>
      <c r="F5692" s="88">
        <v>2019</v>
      </c>
      <c r="G5692" s="80" t="s">
        <v>260</v>
      </c>
      <c r="H5692" s="70">
        <v>2</v>
      </c>
      <c r="I5692" s="70">
        <v>2</v>
      </c>
      <c r="J5692" s="70">
        <v>2.246176447537076</v>
      </c>
      <c r="K5692" s="70">
        <v>7</v>
      </c>
      <c r="L5692" s="70">
        <v>6.8353238896441448</v>
      </c>
      <c r="M5692" s="70">
        <v>6.9365182958593028</v>
      </c>
      <c r="N5692" s="70">
        <v>6.7606697441774966</v>
      </c>
      <c r="O5692" s="70">
        <v>6.5043119079816538</v>
      </c>
      <c r="P5692" s="70">
        <v>5.8999175460529827</v>
      </c>
      <c r="Q5692" s="70">
        <v>6.9221708687277115</v>
      </c>
      <c r="R5692" s="70">
        <v>2.7269745783611334</v>
      </c>
      <c r="S5692" s="70">
        <v>2</v>
      </c>
      <c r="T5692" s="70">
        <v>4.8193386065284587</v>
      </c>
      <c r="U5692" s="71">
        <v>77</v>
      </c>
    </row>
    <row r="5693" spans="1:21" x14ac:dyDescent="0.2">
      <c r="A5693" s="94">
        <v>1560505200001</v>
      </c>
      <c r="B5693" s="95" t="s">
        <v>40</v>
      </c>
      <c r="C5693" s="95" t="s">
        <v>122</v>
      </c>
      <c r="D5693" s="95" t="s">
        <v>963</v>
      </c>
      <c r="E5693" s="96">
        <v>4</v>
      </c>
      <c r="F5693" s="88">
        <v>2019</v>
      </c>
      <c r="G5693" s="80" t="s">
        <v>260</v>
      </c>
      <c r="H5693" s="70">
        <v>2.1547913678151351</v>
      </c>
      <c r="I5693" s="70">
        <v>2.047062637373092</v>
      </c>
      <c r="J5693" s="70">
        <v>2.2680229685863198</v>
      </c>
      <c r="K5693" s="70">
        <v>7</v>
      </c>
      <c r="L5693" s="70">
        <v>6.8932645931678902</v>
      </c>
      <c r="M5693" s="70">
        <v>6.9970449234623455</v>
      </c>
      <c r="N5693" s="70">
        <v>6.8288710210110422</v>
      </c>
      <c r="O5693" s="70">
        <v>6.1594066750323622</v>
      </c>
      <c r="P5693" s="70">
        <v>5.9012236707407126</v>
      </c>
      <c r="Q5693" s="70">
        <v>6.9650062892155891</v>
      </c>
      <c r="R5693" s="70">
        <v>3.9415283841992785</v>
      </c>
      <c r="S5693" s="70">
        <v>2</v>
      </c>
      <c r="T5693" s="70">
        <v>4.9296852108836484</v>
      </c>
      <c r="U5693" s="71">
        <v>33</v>
      </c>
    </row>
    <row r="5694" spans="1:21" x14ac:dyDescent="0.2">
      <c r="A5694" s="94">
        <v>1560603050001</v>
      </c>
      <c r="B5694" s="95" t="s">
        <v>40</v>
      </c>
      <c r="C5694" s="95" t="s">
        <v>111</v>
      </c>
      <c r="D5694" s="95" t="s">
        <v>964</v>
      </c>
      <c r="E5694" s="96">
        <v>4</v>
      </c>
      <c r="F5694" s="88">
        <v>2019</v>
      </c>
      <c r="G5694" s="80" t="s">
        <v>260</v>
      </c>
      <c r="H5694" s="70">
        <v>2</v>
      </c>
      <c r="I5694" s="70">
        <v>2</v>
      </c>
      <c r="J5694" s="70">
        <v>3.1355529741734869</v>
      </c>
      <c r="K5694" s="70">
        <v>7</v>
      </c>
      <c r="L5694" s="70">
        <v>6.8954941612211611</v>
      </c>
      <c r="M5694" s="70">
        <v>6.9821902467079573</v>
      </c>
      <c r="N5694" s="70">
        <v>6.7311204729769303</v>
      </c>
      <c r="O5694" s="70">
        <v>6.1027648592450729</v>
      </c>
      <c r="P5694" s="70">
        <v>5.7351725167902181</v>
      </c>
      <c r="Q5694" s="70">
        <v>6.82910901939014</v>
      </c>
      <c r="R5694" s="70">
        <v>3.2106719997168582</v>
      </c>
      <c r="S5694" s="70">
        <v>2</v>
      </c>
      <c r="T5694" s="70">
        <v>4.8851730208518189</v>
      </c>
      <c r="U5694" s="71">
        <v>46</v>
      </c>
    </row>
    <row r="5695" spans="1:21" x14ac:dyDescent="0.2">
      <c r="A5695" s="94">
        <v>1560506440001</v>
      </c>
      <c r="B5695" s="95" t="s">
        <v>40</v>
      </c>
      <c r="C5695" s="95" t="s">
        <v>145</v>
      </c>
      <c r="D5695" s="95" t="s">
        <v>965</v>
      </c>
      <c r="E5695" s="96">
        <v>4</v>
      </c>
      <c r="F5695" s="88">
        <v>2019</v>
      </c>
      <c r="G5695" s="80" t="s">
        <v>260</v>
      </c>
      <c r="H5695" s="70">
        <v>2</v>
      </c>
      <c r="I5695" s="70">
        <v>2</v>
      </c>
      <c r="J5695" s="70">
        <v>2.1113719476774704</v>
      </c>
      <c r="K5695" s="70">
        <v>7</v>
      </c>
      <c r="L5695" s="70">
        <v>6.6561703319378784</v>
      </c>
      <c r="M5695" s="70">
        <v>6.6875164689420536</v>
      </c>
      <c r="N5695" s="70">
        <v>6.6511066699523607</v>
      </c>
      <c r="O5695" s="70">
        <v>5.2936756402225322</v>
      </c>
      <c r="P5695" s="70">
        <v>5.8137783694448899</v>
      </c>
      <c r="Q5695" s="70">
        <v>6.9135291117825979</v>
      </c>
      <c r="R5695" s="70">
        <v>2.5205748114644102</v>
      </c>
      <c r="S5695" s="70">
        <v>2</v>
      </c>
      <c r="T5695" s="70">
        <v>4.6373102792853498</v>
      </c>
      <c r="U5695" s="71">
        <v>175</v>
      </c>
    </row>
    <row r="5696" spans="1:21" x14ac:dyDescent="0.2">
      <c r="A5696" s="94">
        <v>2260004370001</v>
      </c>
      <c r="B5696" s="95" t="s">
        <v>25</v>
      </c>
      <c r="C5696" s="95" t="s">
        <v>58</v>
      </c>
      <c r="D5696" s="95" t="s">
        <v>966</v>
      </c>
      <c r="E5696" s="96">
        <v>4</v>
      </c>
      <c r="F5696" s="88">
        <v>2019</v>
      </c>
      <c r="G5696" s="80" t="s">
        <v>260</v>
      </c>
      <c r="H5696" s="70">
        <v>2.0120313685003604</v>
      </c>
      <c r="I5696" s="70">
        <v>2.0028308764786771</v>
      </c>
      <c r="J5696" s="70">
        <v>3.2656481504302013</v>
      </c>
      <c r="K5696" s="70">
        <v>7</v>
      </c>
      <c r="L5696" s="70">
        <v>6.9145625096397669</v>
      </c>
      <c r="M5696" s="70">
        <v>7</v>
      </c>
      <c r="N5696" s="70">
        <v>6.7842348979286236</v>
      </c>
      <c r="O5696" s="70">
        <v>6.362378755522756</v>
      </c>
      <c r="P5696" s="70">
        <v>5.8559480672021564</v>
      </c>
      <c r="Q5696" s="70">
        <v>6.9684067434880879</v>
      </c>
      <c r="R5696" s="70">
        <v>2.7887673826824786</v>
      </c>
      <c r="S5696" s="70">
        <v>2</v>
      </c>
      <c r="T5696" s="70">
        <v>4.9129007293227591</v>
      </c>
      <c r="U5696" s="71">
        <v>37</v>
      </c>
    </row>
    <row r="5697" spans="1:21" x14ac:dyDescent="0.2">
      <c r="A5697" s="94">
        <v>2260006740001</v>
      </c>
      <c r="B5697" s="95" t="s">
        <v>25</v>
      </c>
      <c r="C5697" s="95" t="s">
        <v>597</v>
      </c>
      <c r="D5697" s="95" t="s">
        <v>967</v>
      </c>
      <c r="E5697" s="96">
        <v>4</v>
      </c>
      <c r="F5697" s="88">
        <v>2019</v>
      </c>
      <c r="G5697" s="80" t="s">
        <v>260</v>
      </c>
      <c r="H5697" s="70">
        <v>2</v>
      </c>
      <c r="I5697" s="70">
        <v>2</v>
      </c>
      <c r="J5697" s="70">
        <v>2.244009719410291</v>
      </c>
      <c r="K5697" s="70">
        <v>6.8110232698015816</v>
      </c>
      <c r="L5697" s="70">
        <v>6.8810145257898192</v>
      </c>
      <c r="M5697" s="70">
        <v>6.9594876631808384</v>
      </c>
      <c r="N5697" s="70">
        <v>6.7783988594682363</v>
      </c>
      <c r="O5697" s="70">
        <v>5.8457499518230147</v>
      </c>
      <c r="P5697" s="70">
        <v>5.9097547361962706</v>
      </c>
      <c r="Q5697" s="70">
        <v>6.987591672116741</v>
      </c>
      <c r="R5697" s="70">
        <v>5.3511535797221992</v>
      </c>
      <c r="S5697" s="70">
        <v>2</v>
      </c>
      <c r="T5697" s="70">
        <v>4.9806819981257489</v>
      </c>
      <c r="U5697" s="71">
        <v>24</v>
      </c>
    </row>
    <row r="5698" spans="1:21" x14ac:dyDescent="0.2">
      <c r="A5698" s="94">
        <v>2260002240001</v>
      </c>
      <c r="B5698" s="95" t="s">
        <v>25</v>
      </c>
      <c r="C5698" s="95" t="s">
        <v>58</v>
      </c>
      <c r="D5698" s="95" t="s">
        <v>968</v>
      </c>
      <c r="E5698" s="96">
        <v>4</v>
      </c>
      <c r="F5698" s="88">
        <v>2019</v>
      </c>
      <c r="G5698" s="80" t="s">
        <v>260</v>
      </c>
      <c r="H5698" s="70">
        <v>2.1900816306041588</v>
      </c>
      <c r="I5698" s="70">
        <v>2.0558123343260739</v>
      </c>
      <c r="J5698" s="70">
        <v>2.5834165892912422</v>
      </c>
      <c r="K5698" s="70">
        <v>7</v>
      </c>
      <c r="L5698" s="70">
        <v>6.911355627472977</v>
      </c>
      <c r="M5698" s="70">
        <v>7</v>
      </c>
      <c r="N5698" s="70">
        <v>6.7898258604014998</v>
      </c>
      <c r="O5698" s="70">
        <v>6.5145540896580929</v>
      </c>
      <c r="P5698" s="70">
        <v>5.9097547361962706</v>
      </c>
      <c r="Q5698" s="70">
        <v>6.918496382255495</v>
      </c>
      <c r="R5698" s="70">
        <v>3.1979053170141141</v>
      </c>
      <c r="S5698" s="70">
        <v>2</v>
      </c>
      <c r="T5698" s="70">
        <v>4.9226002139349951</v>
      </c>
      <c r="U5698" s="71">
        <v>34</v>
      </c>
    </row>
    <row r="5699" spans="1:21" x14ac:dyDescent="0.2">
      <c r="A5699" s="94">
        <v>2260003720001</v>
      </c>
      <c r="B5699" s="95" t="s">
        <v>25</v>
      </c>
      <c r="C5699" s="95" t="s">
        <v>597</v>
      </c>
      <c r="D5699" s="95" t="s">
        <v>969</v>
      </c>
      <c r="E5699" s="96">
        <v>4</v>
      </c>
      <c r="F5699" s="88">
        <v>2019</v>
      </c>
      <c r="G5699" s="80" t="s">
        <v>260</v>
      </c>
      <c r="H5699" s="70">
        <v>2</v>
      </c>
      <c r="I5699" s="70">
        <v>2</v>
      </c>
      <c r="J5699" s="70">
        <v>2.4879047488757648</v>
      </c>
      <c r="K5699" s="70">
        <v>6.84601916727458</v>
      </c>
      <c r="L5699" s="70">
        <v>6.7927822351236475</v>
      </c>
      <c r="M5699" s="70">
        <v>7</v>
      </c>
      <c r="N5699" s="70">
        <v>6.8000991170239971</v>
      </c>
      <c r="O5699" s="70">
        <v>6.1641392189482751</v>
      </c>
      <c r="P5699" s="70">
        <v>5.9097547361962706</v>
      </c>
      <c r="Q5699" s="70">
        <v>6.5938302359918026</v>
      </c>
      <c r="R5699" s="70">
        <v>4.3015075564909981</v>
      </c>
      <c r="S5699" s="70">
        <v>2</v>
      </c>
      <c r="T5699" s="70">
        <v>4.9080030846604457</v>
      </c>
      <c r="U5699" s="71">
        <v>39</v>
      </c>
    </row>
    <row r="5700" spans="1:21" x14ac:dyDescent="0.2">
      <c r="A5700" s="94">
        <v>2260003480001</v>
      </c>
      <c r="B5700" s="95" t="s">
        <v>25</v>
      </c>
      <c r="C5700" s="95" t="s">
        <v>597</v>
      </c>
      <c r="D5700" s="95" t="s">
        <v>970</v>
      </c>
      <c r="E5700" s="96">
        <v>4</v>
      </c>
      <c r="F5700" s="88">
        <v>2019</v>
      </c>
      <c r="G5700" s="80" t="s">
        <v>260</v>
      </c>
      <c r="H5700" s="70">
        <v>2</v>
      </c>
      <c r="I5700" s="70">
        <v>2</v>
      </c>
      <c r="J5700" s="70">
        <v>2.1380849765386056</v>
      </c>
      <c r="K5700" s="70">
        <v>7</v>
      </c>
      <c r="L5700" s="70">
        <v>6.8522999804996791</v>
      </c>
      <c r="M5700" s="70">
        <v>7</v>
      </c>
      <c r="N5700" s="70">
        <v>6.7223045704749955</v>
      </c>
      <c r="O5700" s="70">
        <v>5.5732038971242872</v>
      </c>
      <c r="P5700" s="70">
        <v>5.9097547361962706</v>
      </c>
      <c r="Q5700" s="70">
        <v>6.8905080509852725</v>
      </c>
      <c r="R5700" s="70">
        <v>2.3224787726194642</v>
      </c>
      <c r="S5700" s="70">
        <v>2</v>
      </c>
      <c r="T5700" s="70">
        <v>4.7007195820365482</v>
      </c>
      <c r="U5700" s="71">
        <v>144</v>
      </c>
    </row>
    <row r="5701" spans="1:21" x14ac:dyDescent="0.2">
      <c r="A5701" s="94">
        <v>2260006310001</v>
      </c>
      <c r="B5701" s="95" t="s">
        <v>25</v>
      </c>
      <c r="C5701" s="95" t="s">
        <v>597</v>
      </c>
      <c r="D5701" s="95" t="s">
        <v>971</v>
      </c>
      <c r="E5701" s="96">
        <v>4</v>
      </c>
      <c r="F5701" s="88">
        <v>2019</v>
      </c>
      <c r="G5701" s="80" t="s">
        <v>260</v>
      </c>
      <c r="H5701" s="70">
        <v>2</v>
      </c>
      <c r="I5701" s="70">
        <v>2</v>
      </c>
      <c r="J5701" s="70">
        <v>2.5028069102378261</v>
      </c>
      <c r="K5701" s="70">
        <v>6.6880459895016644</v>
      </c>
      <c r="L5701" s="70">
        <v>6.7989582266994173</v>
      </c>
      <c r="M5701" s="70">
        <v>7</v>
      </c>
      <c r="N5701" s="70">
        <v>6.7524636177320829</v>
      </c>
      <c r="O5701" s="70">
        <v>4.4064082584781206</v>
      </c>
      <c r="P5701" s="70">
        <v>5.8971571221392676</v>
      </c>
      <c r="Q5701" s="70">
        <v>6.8944441588479783</v>
      </c>
      <c r="R5701" s="70">
        <v>3.3945121259561013</v>
      </c>
      <c r="S5701" s="70">
        <v>2</v>
      </c>
      <c r="T5701" s="70">
        <v>4.6945663674660389</v>
      </c>
      <c r="U5701" s="71">
        <v>148</v>
      </c>
    </row>
    <row r="5702" spans="1:21" x14ac:dyDescent="0.2">
      <c r="A5702" s="94">
        <v>2260006580001</v>
      </c>
      <c r="B5702" s="95" t="s">
        <v>25</v>
      </c>
      <c r="C5702" s="95" t="s">
        <v>234</v>
      </c>
      <c r="D5702" s="95" t="s">
        <v>972</v>
      </c>
      <c r="E5702" s="96">
        <v>4</v>
      </c>
      <c r="F5702" s="88">
        <v>2019</v>
      </c>
      <c r="G5702" s="80" t="s">
        <v>260</v>
      </c>
      <c r="H5702" s="70">
        <v>2</v>
      </c>
      <c r="I5702" s="70">
        <v>2</v>
      </c>
      <c r="J5702" s="70">
        <v>2.1655125625470175</v>
      </c>
      <c r="K5702" s="70">
        <v>7</v>
      </c>
      <c r="L5702" s="70">
        <v>6.8908224938223555</v>
      </c>
      <c r="M5702" s="70">
        <v>7</v>
      </c>
      <c r="N5702" s="70">
        <v>6.7532470765010935</v>
      </c>
      <c r="O5702" s="70">
        <v>6.5591877633783167</v>
      </c>
      <c r="P5702" s="70">
        <v>5.9097547361962706</v>
      </c>
      <c r="Q5702" s="70">
        <v>6.8320189201061403</v>
      </c>
      <c r="R5702" s="70">
        <v>2.691201000221576</v>
      </c>
      <c r="S5702" s="70">
        <v>2</v>
      </c>
      <c r="T5702" s="70">
        <v>4.8168120460643973</v>
      </c>
      <c r="U5702" s="71">
        <v>80</v>
      </c>
    </row>
    <row r="5703" spans="1:21" x14ac:dyDescent="0.2">
      <c r="A5703" s="94">
        <v>1768101730001</v>
      </c>
      <c r="B5703" s="95" t="s">
        <v>25</v>
      </c>
      <c r="C5703" s="95" t="s">
        <v>234</v>
      </c>
      <c r="D5703" s="95" t="s">
        <v>973</v>
      </c>
      <c r="E5703" s="96">
        <v>4</v>
      </c>
      <c r="F5703" s="88">
        <v>2019</v>
      </c>
      <c r="G5703" s="80" t="s">
        <v>260</v>
      </c>
      <c r="H5703" s="70">
        <v>2</v>
      </c>
      <c r="I5703" s="70">
        <v>2</v>
      </c>
      <c r="J5703" s="70">
        <v>2</v>
      </c>
      <c r="K5703" s="70">
        <v>7</v>
      </c>
      <c r="L5703" s="70">
        <v>6.9126707505714844</v>
      </c>
      <c r="M5703" s="70">
        <v>7</v>
      </c>
      <c r="N5703" s="70">
        <v>6.7750929844397367</v>
      </c>
      <c r="O5703" s="70">
        <v>5.5599162577022083</v>
      </c>
      <c r="P5703" s="70">
        <v>5.9097547361962706</v>
      </c>
      <c r="Q5703" s="70">
        <v>6.9801405125573899</v>
      </c>
      <c r="R5703" s="70">
        <v>4.5548888761631616</v>
      </c>
      <c r="S5703" s="70">
        <v>2</v>
      </c>
      <c r="T5703" s="70">
        <v>4.8910386764691882</v>
      </c>
      <c r="U5703" s="71">
        <v>44</v>
      </c>
    </row>
    <row r="5704" spans="1:21" x14ac:dyDescent="0.2">
      <c r="A5704" s="94">
        <v>2160019900001</v>
      </c>
      <c r="B5704" s="95" t="s">
        <v>25</v>
      </c>
      <c r="C5704" s="95" t="s">
        <v>597</v>
      </c>
      <c r="D5704" s="95" t="s">
        <v>974</v>
      </c>
      <c r="E5704" s="96">
        <v>4</v>
      </c>
      <c r="F5704" s="88">
        <v>2019</v>
      </c>
      <c r="G5704" s="80" t="s">
        <v>260</v>
      </c>
      <c r="H5704" s="70">
        <v>2.0218349981612436</v>
      </c>
      <c r="I5704" s="70">
        <v>2.0099825150144972</v>
      </c>
      <c r="J5704" s="70">
        <v>2.237806319389906</v>
      </c>
      <c r="K5704" s="70">
        <v>7</v>
      </c>
      <c r="L5704" s="70">
        <v>6.8826720056566808</v>
      </c>
      <c r="M5704" s="70">
        <v>6.96272768852055</v>
      </c>
      <c r="N5704" s="70">
        <v>6.7696280876231754</v>
      </c>
      <c r="O5704" s="70">
        <v>6.232069406995449</v>
      </c>
      <c r="P5704" s="70">
        <v>5.9097547361962706</v>
      </c>
      <c r="Q5704" s="70">
        <v>6.9076879633175485</v>
      </c>
      <c r="R5704" s="70">
        <v>2.95754322304085</v>
      </c>
      <c r="S5704" s="70">
        <v>2</v>
      </c>
      <c r="T5704" s="70">
        <v>4.8243089119930147</v>
      </c>
      <c r="U5704" s="71">
        <v>74</v>
      </c>
    </row>
    <row r="5705" spans="1:21" x14ac:dyDescent="0.2">
      <c r="A5705" s="94">
        <v>2260005930001</v>
      </c>
      <c r="B5705" s="95" t="s">
        <v>25</v>
      </c>
      <c r="C5705" s="95" t="s">
        <v>597</v>
      </c>
      <c r="D5705" s="95" t="s">
        <v>975</v>
      </c>
      <c r="E5705" s="96">
        <v>4</v>
      </c>
      <c r="F5705" s="88">
        <v>2019</v>
      </c>
      <c r="G5705" s="80" t="s">
        <v>260</v>
      </c>
      <c r="H5705" s="70">
        <v>2</v>
      </c>
      <c r="I5705" s="70">
        <v>2</v>
      </c>
      <c r="J5705" s="70">
        <v>2.1126994570015669</v>
      </c>
      <c r="K5705" s="70">
        <v>7</v>
      </c>
      <c r="L5705" s="70">
        <v>6.8329484236190146</v>
      </c>
      <c r="M5705" s="70">
        <v>7</v>
      </c>
      <c r="N5705" s="70">
        <v>6.6816645163832993</v>
      </c>
      <c r="O5705" s="70">
        <v>5.8184098087753391</v>
      </c>
      <c r="P5705" s="70">
        <v>5.9097547361962706</v>
      </c>
      <c r="Q5705" s="70">
        <v>6.9503069323802205</v>
      </c>
      <c r="R5705" s="70">
        <v>2.5369780689195442</v>
      </c>
      <c r="S5705" s="70">
        <v>2</v>
      </c>
      <c r="T5705" s="70">
        <v>4.7368968286062714</v>
      </c>
      <c r="U5705" s="71">
        <v>129</v>
      </c>
    </row>
    <row r="5706" spans="1:21" x14ac:dyDescent="0.2">
      <c r="A5706" s="94">
        <v>2260003050001</v>
      </c>
      <c r="B5706" s="95" t="s">
        <v>25</v>
      </c>
      <c r="C5706" s="95" t="s">
        <v>58</v>
      </c>
      <c r="D5706" s="95" t="s">
        <v>976</v>
      </c>
      <c r="E5706" s="96">
        <v>4</v>
      </c>
      <c r="F5706" s="88">
        <v>2019</v>
      </c>
      <c r="G5706" s="80" t="s">
        <v>260</v>
      </c>
      <c r="H5706" s="70">
        <v>2</v>
      </c>
      <c r="I5706" s="70">
        <v>2</v>
      </c>
      <c r="J5706" s="70">
        <v>2.4325886894385613</v>
      </c>
      <c r="K5706" s="70">
        <v>7</v>
      </c>
      <c r="L5706" s="70">
        <v>6.7863943682811865</v>
      </c>
      <c r="M5706" s="70">
        <v>7</v>
      </c>
      <c r="N5706" s="70">
        <v>6.72820669304435</v>
      </c>
      <c r="O5706" s="70">
        <v>6.1676279585553395</v>
      </c>
      <c r="P5706" s="70">
        <v>5.9097547361962706</v>
      </c>
      <c r="Q5706" s="70">
        <v>6.9878489560185661</v>
      </c>
      <c r="R5706" s="70">
        <v>4.1652135450687986</v>
      </c>
      <c r="S5706" s="70">
        <v>2</v>
      </c>
      <c r="T5706" s="70">
        <v>4.9314695788835898</v>
      </c>
      <c r="U5706" s="71">
        <v>32</v>
      </c>
    </row>
    <row r="5707" spans="1:21" x14ac:dyDescent="0.2">
      <c r="A5707" s="94">
        <v>2260006820001</v>
      </c>
      <c r="B5707" s="95" t="s">
        <v>25</v>
      </c>
      <c r="C5707" s="95" t="s">
        <v>121</v>
      </c>
      <c r="D5707" s="95" t="s">
        <v>977</v>
      </c>
      <c r="E5707" s="96">
        <v>4</v>
      </c>
      <c r="F5707" s="88">
        <v>2019</v>
      </c>
      <c r="G5707" s="80" t="s">
        <v>260</v>
      </c>
      <c r="H5707" s="70">
        <v>2</v>
      </c>
      <c r="I5707" s="70">
        <v>2</v>
      </c>
      <c r="J5707" s="70">
        <v>3.6063485043048074</v>
      </c>
      <c r="K5707" s="70">
        <v>6.6446832517284484</v>
      </c>
      <c r="L5707" s="70">
        <v>6.8851883983265196</v>
      </c>
      <c r="M5707" s="70">
        <v>6.9668271581458496</v>
      </c>
      <c r="N5707" s="70">
        <v>6.7574555163752112</v>
      </c>
      <c r="O5707" s="70">
        <v>6.4170068514584617</v>
      </c>
      <c r="P5707" s="70">
        <v>4.932782050199271</v>
      </c>
      <c r="Q5707" s="70">
        <v>6.7691568420396671</v>
      </c>
      <c r="R5707" s="70">
        <v>2.634295388942745</v>
      </c>
      <c r="S5707" s="70">
        <v>2</v>
      </c>
      <c r="T5707" s="70">
        <v>4.8011453301267482</v>
      </c>
      <c r="U5707" s="71">
        <v>91</v>
      </c>
    </row>
    <row r="5708" spans="1:21" x14ac:dyDescent="0.2">
      <c r="A5708" s="94">
        <v>1560504070001</v>
      </c>
      <c r="B5708" s="95" t="s">
        <v>25</v>
      </c>
      <c r="C5708" s="95" t="s">
        <v>234</v>
      </c>
      <c r="D5708" s="95" t="s">
        <v>978</v>
      </c>
      <c r="E5708" s="96">
        <v>4</v>
      </c>
      <c r="F5708" s="88">
        <v>2019</v>
      </c>
      <c r="G5708" s="80" t="s">
        <v>260</v>
      </c>
      <c r="H5708" s="70">
        <v>2</v>
      </c>
      <c r="I5708" s="70">
        <v>2</v>
      </c>
      <c r="J5708" s="70">
        <v>2.8152701337073784</v>
      </c>
      <c r="K5708" s="70">
        <v>7</v>
      </c>
      <c r="L5708" s="70">
        <v>6.762206883251392</v>
      </c>
      <c r="M5708" s="70">
        <v>6.4376855422831429</v>
      </c>
      <c r="N5708" s="70">
        <v>6.6787745084532002</v>
      </c>
      <c r="O5708" s="70">
        <v>6.4223415324002966</v>
      </c>
      <c r="P5708" s="70">
        <v>5.8883563571423903</v>
      </c>
      <c r="Q5708" s="70">
        <v>6.4724494547693308</v>
      </c>
      <c r="R5708" s="70">
        <v>2.2514127274481996</v>
      </c>
      <c r="S5708" s="70">
        <v>2</v>
      </c>
      <c r="T5708" s="70">
        <v>4.7273747616212773</v>
      </c>
      <c r="U5708" s="71">
        <v>132</v>
      </c>
    </row>
    <row r="5709" spans="1:21" x14ac:dyDescent="0.2">
      <c r="A5709" s="94">
        <v>2260003800001</v>
      </c>
      <c r="B5709" s="95" t="s">
        <v>25</v>
      </c>
      <c r="C5709" s="95" t="s">
        <v>597</v>
      </c>
      <c r="D5709" s="95" t="s">
        <v>979</v>
      </c>
      <c r="E5709" s="96">
        <v>4</v>
      </c>
      <c r="F5709" s="88">
        <v>2019</v>
      </c>
      <c r="G5709" s="80" t="s">
        <v>260</v>
      </c>
      <c r="H5709" s="70">
        <v>2</v>
      </c>
      <c r="I5709" s="70">
        <v>2</v>
      </c>
      <c r="J5709" s="70">
        <v>2.2196982957402649</v>
      </c>
      <c r="K5709" s="70">
        <v>5.7363274010446776</v>
      </c>
      <c r="L5709" s="70">
        <v>6.8737807797739521</v>
      </c>
      <c r="M5709" s="70">
        <v>6.9888474567027368</v>
      </c>
      <c r="N5709" s="70">
        <v>6.7910786383513999</v>
      </c>
      <c r="O5709" s="70">
        <v>6.5337704648271329</v>
      </c>
      <c r="P5709" s="70">
        <v>5.9097547361962706</v>
      </c>
      <c r="Q5709" s="70">
        <v>6.8734163034456666</v>
      </c>
      <c r="R5709" s="70">
        <v>3.6158937368030371</v>
      </c>
      <c r="S5709" s="70">
        <v>2</v>
      </c>
      <c r="T5709" s="70">
        <v>4.7952139844070949</v>
      </c>
      <c r="U5709" s="71">
        <v>96</v>
      </c>
    </row>
    <row r="5710" spans="1:21" x14ac:dyDescent="0.2">
      <c r="A5710" s="94">
        <v>2160057400001</v>
      </c>
      <c r="B5710" s="95" t="s">
        <v>25</v>
      </c>
      <c r="C5710" s="95" t="s">
        <v>234</v>
      </c>
      <c r="D5710" s="95" t="s">
        <v>980</v>
      </c>
      <c r="E5710" s="96">
        <v>4</v>
      </c>
      <c r="F5710" s="88">
        <v>2019</v>
      </c>
      <c r="G5710" s="80" t="s">
        <v>260</v>
      </c>
      <c r="H5710" s="70">
        <v>2</v>
      </c>
      <c r="I5710" s="70">
        <v>2</v>
      </c>
      <c r="J5710" s="70">
        <v>2.2078215760103994</v>
      </c>
      <c r="K5710" s="70">
        <v>7</v>
      </c>
      <c r="L5710" s="70">
        <v>6.8944781569676703</v>
      </c>
      <c r="M5710" s="70">
        <v>7</v>
      </c>
      <c r="N5710" s="70">
        <v>6.7727576314149172</v>
      </c>
      <c r="O5710" s="70">
        <v>6.505692249541033</v>
      </c>
      <c r="P5710" s="70">
        <v>5.9026571129857963</v>
      </c>
      <c r="Q5710" s="70">
        <v>6.9487585062484154</v>
      </c>
      <c r="R5710" s="70">
        <v>3.2457188734356324</v>
      </c>
      <c r="S5710" s="70">
        <v>2</v>
      </c>
      <c r="T5710" s="70">
        <v>4.8731570088836555</v>
      </c>
      <c r="U5710" s="71">
        <v>53</v>
      </c>
    </row>
    <row r="5711" spans="1:21" x14ac:dyDescent="0.2">
      <c r="A5711" s="94">
        <v>1660011610001</v>
      </c>
      <c r="B5711" s="95" t="s">
        <v>37</v>
      </c>
      <c r="C5711" s="95" t="s">
        <v>37</v>
      </c>
      <c r="D5711" s="95" t="s">
        <v>981</v>
      </c>
      <c r="E5711" s="96">
        <v>4</v>
      </c>
      <c r="F5711" s="88">
        <v>2019</v>
      </c>
      <c r="G5711" s="80" t="s">
        <v>260</v>
      </c>
      <c r="H5711" s="70">
        <v>2.2490594488812201</v>
      </c>
      <c r="I5711" s="70">
        <v>2.0828516161212378</v>
      </c>
      <c r="J5711" s="70">
        <v>2.4869825474942653</v>
      </c>
      <c r="K5711" s="70">
        <v>6.0210635755771733</v>
      </c>
      <c r="L5711" s="70">
        <v>6.9069308492265797</v>
      </c>
      <c r="M5711" s="70">
        <v>6.996924546490713</v>
      </c>
      <c r="N5711" s="70">
        <v>6.8263566399184707</v>
      </c>
      <c r="O5711" s="70">
        <v>6.5648637381442736</v>
      </c>
      <c r="P5711" s="70">
        <v>5.8997493432431494</v>
      </c>
      <c r="Q5711" s="70">
        <v>6.7701838248665442</v>
      </c>
      <c r="R5711" s="70">
        <v>2.4270910199171087</v>
      </c>
      <c r="S5711" s="70">
        <v>2</v>
      </c>
      <c r="T5711" s="70">
        <v>4.7693380958233949</v>
      </c>
      <c r="U5711" s="71">
        <v>110</v>
      </c>
    </row>
    <row r="5712" spans="1:21" x14ac:dyDescent="0.2">
      <c r="A5712" s="94">
        <v>1660012850001</v>
      </c>
      <c r="B5712" s="95" t="s">
        <v>37</v>
      </c>
      <c r="C5712" s="95" t="s">
        <v>258</v>
      </c>
      <c r="D5712" s="95" t="s">
        <v>982</v>
      </c>
      <c r="E5712" s="96">
        <v>4</v>
      </c>
      <c r="F5712" s="88">
        <v>2019</v>
      </c>
      <c r="G5712" s="80" t="s">
        <v>260</v>
      </c>
      <c r="H5712" s="70">
        <v>2</v>
      </c>
      <c r="I5712" s="70">
        <v>2</v>
      </c>
      <c r="J5712" s="70">
        <v>2.6225668519050926</v>
      </c>
      <c r="K5712" s="70">
        <v>7</v>
      </c>
      <c r="L5712" s="70">
        <v>6.9198686798108424</v>
      </c>
      <c r="M5712" s="70">
        <v>6.9935360270355345</v>
      </c>
      <c r="N5712" s="70">
        <v>6.8076073476172949</v>
      </c>
      <c r="O5712" s="70">
        <v>6.5883847735003185</v>
      </c>
      <c r="P5712" s="70">
        <v>5.8981790233009397</v>
      </c>
      <c r="Q5712" s="70">
        <v>6.9581135649382446</v>
      </c>
      <c r="R5712" s="70">
        <v>2.6723458179723378</v>
      </c>
      <c r="S5712" s="70">
        <v>2</v>
      </c>
      <c r="T5712" s="70">
        <v>4.8717168405067177</v>
      </c>
      <c r="U5712" s="71">
        <v>55</v>
      </c>
    </row>
    <row r="5713" spans="1:21" x14ac:dyDescent="0.2">
      <c r="A5713" s="94">
        <v>1660010210001</v>
      </c>
      <c r="B5713" s="95" t="s">
        <v>37</v>
      </c>
      <c r="C5713" s="95" t="s">
        <v>37</v>
      </c>
      <c r="D5713" s="95" t="s">
        <v>983</v>
      </c>
      <c r="E5713" s="96">
        <v>4</v>
      </c>
      <c r="F5713" s="88">
        <v>2019</v>
      </c>
      <c r="G5713" s="80" t="s">
        <v>260</v>
      </c>
      <c r="H5713" s="70">
        <v>2.2068188962241253</v>
      </c>
      <c r="I5713" s="70">
        <v>2.0523649950490008</v>
      </c>
      <c r="J5713" s="70">
        <v>2.3687843081589945</v>
      </c>
      <c r="K5713" s="70">
        <v>6.7773401685106247</v>
      </c>
      <c r="L5713" s="70">
        <v>6.8966402569001444</v>
      </c>
      <c r="M5713" s="70">
        <v>6.9939768830150584</v>
      </c>
      <c r="N5713" s="70">
        <v>6.7808777237726181</v>
      </c>
      <c r="O5713" s="70">
        <v>6.4369602139224646</v>
      </c>
      <c r="P5713" s="70">
        <v>5.8850695468000485</v>
      </c>
      <c r="Q5713" s="70">
        <v>6.8326763760757947</v>
      </c>
      <c r="R5713" s="70">
        <v>5.5942896868398506</v>
      </c>
      <c r="S5713" s="70">
        <v>2</v>
      </c>
      <c r="T5713" s="70">
        <v>5.068816587939061</v>
      </c>
      <c r="U5713" s="71">
        <v>10</v>
      </c>
    </row>
    <row r="5714" spans="1:21" x14ac:dyDescent="0.2">
      <c r="A5714" s="94">
        <v>1660011290001</v>
      </c>
      <c r="B5714" s="95" t="s">
        <v>37</v>
      </c>
      <c r="C5714" s="95" t="s">
        <v>37</v>
      </c>
      <c r="D5714" s="95" t="s">
        <v>135</v>
      </c>
      <c r="E5714" s="96">
        <v>4</v>
      </c>
      <c r="F5714" s="88">
        <v>2019</v>
      </c>
      <c r="G5714" s="80" t="s">
        <v>260</v>
      </c>
      <c r="H5714" s="70">
        <v>2.2468561944454759</v>
      </c>
      <c r="I5714" s="70">
        <v>2.0847542616288908</v>
      </c>
      <c r="J5714" s="70">
        <v>2.4274392212059039</v>
      </c>
      <c r="K5714" s="70">
        <v>6.6607217747985477</v>
      </c>
      <c r="L5714" s="70">
        <v>6.8828554858494604</v>
      </c>
      <c r="M5714" s="70">
        <v>6.9859135733843862</v>
      </c>
      <c r="N5714" s="70">
        <v>6.8014592268085856</v>
      </c>
      <c r="O5714" s="70">
        <v>6.3299140666828215</v>
      </c>
      <c r="P5714" s="70">
        <v>5.8753497811125595</v>
      </c>
      <c r="Q5714" s="70">
        <v>6.9430487888861574</v>
      </c>
      <c r="R5714" s="70">
        <v>2.6087416078978589</v>
      </c>
      <c r="S5714" s="70">
        <v>2</v>
      </c>
      <c r="T5714" s="70">
        <v>4.8205878318917206</v>
      </c>
      <c r="U5714" s="71">
        <v>76</v>
      </c>
    </row>
    <row r="5715" spans="1:21" x14ac:dyDescent="0.2">
      <c r="A5715" s="94">
        <v>1660012420001</v>
      </c>
      <c r="B5715" s="95" t="s">
        <v>37</v>
      </c>
      <c r="C5715" s="95" t="s">
        <v>142</v>
      </c>
      <c r="D5715" s="95" t="s">
        <v>984</v>
      </c>
      <c r="E5715" s="96">
        <v>4</v>
      </c>
      <c r="F5715" s="88">
        <v>2019</v>
      </c>
      <c r="G5715" s="80" t="s">
        <v>260</v>
      </c>
      <c r="H5715" s="70">
        <v>2</v>
      </c>
      <c r="I5715" s="70">
        <v>2</v>
      </c>
      <c r="J5715" s="70">
        <v>2.186555921860148</v>
      </c>
      <c r="K5715" s="70">
        <v>7</v>
      </c>
      <c r="L5715" s="70">
        <v>6.8343677218623835</v>
      </c>
      <c r="M5715" s="70">
        <v>6.8585242255418484</v>
      </c>
      <c r="N5715" s="70">
        <v>6.7725336438358532</v>
      </c>
      <c r="O5715" s="70">
        <v>6.324405915223668</v>
      </c>
      <c r="P5715" s="70">
        <v>5.8981874025102634</v>
      </c>
      <c r="Q5715" s="70">
        <v>6.9898307459864304</v>
      </c>
      <c r="R5715" s="70">
        <v>2.4473316422973452</v>
      </c>
      <c r="S5715" s="70">
        <v>2</v>
      </c>
      <c r="T5715" s="70">
        <v>4.7759781015931617</v>
      </c>
      <c r="U5715" s="71">
        <v>108</v>
      </c>
    </row>
    <row r="5716" spans="1:21" x14ac:dyDescent="0.2">
      <c r="A5716" s="94">
        <v>1660008740001</v>
      </c>
      <c r="B5716" s="95" t="s">
        <v>37</v>
      </c>
      <c r="C5716" s="95" t="s">
        <v>37</v>
      </c>
      <c r="D5716" s="95" t="s">
        <v>985</v>
      </c>
      <c r="E5716" s="96">
        <v>4</v>
      </c>
      <c r="F5716" s="88">
        <v>2019</v>
      </c>
      <c r="G5716" s="80" t="s">
        <v>260</v>
      </c>
      <c r="H5716" s="70">
        <v>2</v>
      </c>
      <c r="I5716" s="70">
        <v>2</v>
      </c>
      <c r="J5716" s="70">
        <v>3.1789902678932376</v>
      </c>
      <c r="K5716" s="70">
        <v>7</v>
      </c>
      <c r="L5716" s="70">
        <v>6.8769558974527003</v>
      </c>
      <c r="M5716" s="70">
        <v>6.995479925697965</v>
      </c>
      <c r="N5716" s="70">
        <v>6.7525174086097781</v>
      </c>
      <c r="O5716" s="70">
        <v>6.3049381347590989</v>
      </c>
      <c r="P5716" s="70">
        <v>5.8997899685741944</v>
      </c>
      <c r="Q5716" s="70">
        <v>6.8332534482609724</v>
      </c>
      <c r="R5716" s="70">
        <v>4.2978219452231921</v>
      </c>
      <c r="S5716" s="70">
        <v>2</v>
      </c>
      <c r="T5716" s="70">
        <v>5.0116455830392619</v>
      </c>
      <c r="U5716" s="71">
        <v>18</v>
      </c>
    </row>
    <row r="5717" spans="1:21" x14ac:dyDescent="0.2">
      <c r="A5717" s="94">
        <v>1660012340001</v>
      </c>
      <c r="B5717" s="95" t="s">
        <v>37</v>
      </c>
      <c r="C5717" s="95" t="s">
        <v>37</v>
      </c>
      <c r="D5717" s="95" t="s">
        <v>986</v>
      </c>
      <c r="E5717" s="96">
        <v>4</v>
      </c>
      <c r="F5717" s="88">
        <v>2019</v>
      </c>
      <c r="G5717" s="80" t="s">
        <v>260</v>
      </c>
      <c r="H5717" s="70">
        <v>2</v>
      </c>
      <c r="I5717" s="70">
        <v>2</v>
      </c>
      <c r="J5717" s="70">
        <v>2.3780421960807039</v>
      </c>
      <c r="K5717" s="70">
        <v>6.5735915454572629</v>
      </c>
      <c r="L5717" s="70">
        <v>6.8852724376976102</v>
      </c>
      <c r="M5717" s="70">
        <v>6.9932815154174808</v>
      </c>
      <c r="N5717" s="70">
        <v>6.7852157480131314</v>
      </c>
      <c r="O5717" s="70">
        <v>6.3835234503335485</v>
      </c>
      <c r="P5717" s="70">
        <v>5.7977688961467369</v>
      </c>
      <c r="Q5717" s="70">
        <v>6.9846818145737837</v>
      </c>
      <c r="R5717" s="70">
        <v>5.4359615014445737</v>
      </c>
      <c r="S5717" s="70">
        <v>2</v>
      </c>
      <c r="T5717" s="70">
        <v>5.0181115920970703</v>
      </c>
      <c r="U5717" s="71">
        <v>17</v>
      </c>
    </row>
    <row r="5718" spans="1:21" x14ac:dyDescent="0.2">
      <c r="A5718" s="94">
        <v>1660013900001</v>
      </c>
      <c r="B5718" s="95" t="s">
        <v>37</v>
      </c>
      <c r="C5718" s="95" t="s">
        <v>37</v>
      </c>
      <c r="D5718" s="95" t="s">
        <v>987</v>
      </c>
      <c r="E5718" s="96">
        <v>4</v>
      </c>
      <c r="F5718" s="88">
        <v>2019</v>
      </c>
      <c r="G5718" s="80" t="s">
        <v>260</v>
      </c>
      <c r="H5718" s="70">
        <v>2</v>
      </c>
      <c r="I5718" s="70">
        <v>2</v>
      </c>
      <c r="J5718" s="70">
        <v>2.5337675860155553</v>
      </c>
      <c r="K5718" s="70">
        <v>7</v>
      </c>
      <c r="L5718" s="70">
        <v>6.8828626771630859</v>
      </c>
      <c r="M5718" s="70">
        <v>6.9421034292319925</v>
      </c>
      <c r="N5718" s="70">
        <v>6.7839281775095452</v>
      </c>
      <c r="O5718" s="70">
        <v>6.5196637043214825</v>
      </c>
      <c r="P5718" s="70">
        <v>5.9097547361962706</v>
      </c>
      <c r="Q5718" s="70">
        <v>6.9829900504460012</v>
      </c>
      <c r="R5718" s="70">
        <v>2.9371096279367022</v>
      </c>
      <c r="S5718" s="70">
        <v>2</v>
      </c>
      <c r="T5718" s="70">
        <v>4.8743483324017198</v>
      </c>
      <c r="U5718" s="71">
        <v>52</v>
      </c>
    </row>
    <row r="5719" spans="1:21" x14ac:dyDescent="0.2">
      <c r="A5719" s="94">
        <v>1660011450001</v>
      </c>
      <c r="B5719" s="95" t="s">
        <v>37</v>
      </c>
      <c r="C5719" s="95" t="s">
        <v>37</v>
      </c>
      <c r="D5719" s="95" t="s">
        <v>988</v>
      </c>
      <c r="E5719" s="96">
        <v>4</v>
      </c>
      <c r="F5719" s="88">
        <v>2019</v>
      </c>
      <c r="G5719" s="80" t="s">
        <v>260</v>
      </c>
      <c r="H5719" s="70">
        <v>2.0015362152650091</v>
      </c>
      <c r="I5719" s="70">
        <v>2.0004539085876765</v>
      </c>
      <c r="J5719" s="70">
        <v>2.1903325013949835</v>
      </c>
      <c r="K5719" s="70">
        <v>6.5404510853649276</v>
      </c>
      <c r="L5719" s="70">
        <v>6.8638443831604645</v>
      </c>
      <c r="M5719" s="70">
        <v>6.99033349243226</v>
      </c>
      <c r="N5719" s="70">
        <v>6.8015371202489012</v>
      </c>
      <c r="O5719" s="70">
        <v>6.3673172732351446</v>
      </c>
      <c r="P5719" s="70">
        <v>5.8915160817669072</v>
      </c>
      <c r="Q5719" s="70">
        <v>6.851149318106236</v>
      </c>
      <c r="R5719" s="70">
        <v>2.4840048818616696</v>
      </c>
      <c r="S5719" s="70">
        <v>2</v>
      </c>
      <c r="T5719" s="70">
        <v>4.7485396884520146</v>
      </c>
      <c r="U5719" s="71">
        <v>122</v>
      </c>
    </row>
    <row r="5720" spans="1:21" x14ac:dyDescent="0.2">
      <c r="A5720" s="94">
        <v>1660010990001</v>
      </c>
      <c r="B5720" s="95" t="s">
        <v>37</v>
      </c>
      <c r="C5720" s="95" t="s">
        <v>37</v>
      </c>
      <c r="D5720" s="95" t="s">
        <v>989</v>
      </c>
      <c r="E5720" s="96">
        <v>4</v>
      </c>
      <c r="F5720" s="88">
        <v>2019</v>
      </c>
      <c r="G5720" s="80" t="s">
        <v>260</v>
      </c>
      <c r="H5720" s="70">
        <v>2</v>
      </c>
      <c r="I5720" s="70">
        <v>2</v>
      </c>
      <c r="J5720" s="70">
        <v>2.5950516898612195</v>
      </c>
      <c r="K5720" s="70">
        <v>6.1715305172935899</v>
      </c>
      <c r="L5720" s="70">
        <v>6.8887233586453771</v>
      </c>
      <c r="M5720" s="70">
        <v>6.9964096623168093</v>
      </c>
      <c r="N5720" s="70">
        <v>6.7883948331040722</v>
      </c>
      <c r="O5720" s="70">
        <v>6.2984616662189259</v>
      </c>
      <c r="P5720" s="70">
        <v>5.8627877930974535</v>
      </c>
      <c r="Q5720" s="70">
        <v>6.6927216383861934</v>
      </c>
      <c r="R5720" s="70">
        <v>2.7152320904182949</v>
      </c>
      <c r="S5720" s="70">
        <v>2</v>
      </c>
      <c r="T5720" s="70">
        <v>4.7507761041118277</v>
      </c>
      <c r="U5720" s="71">
        <v>121</v>
      </c>
    </row>
    <row r="5721" spans="1:21" x14ac:dyDescent="0.2">
      <c r="A5721" s="94">
        <v>1768099060001</v>
      </c>
      <c r="B5721" s="95" t="s">
        <v>17</v>
      </c>
      <c r="C5721" s="95" t="s">
        <v>59</v>
      </c>
      <c r="D5721" s="95" t="s">
        <v>990</v>
      </c>
      <c r="E5721" s="96">
        <v>4</v>
      </c>
      <c r="F5721" s="88">
        <v>2019</v>
      </c>
      <c r="G5721" s="80" t="s">
        <v>260</v>
      </c>
      <c r="H5721" s="70">
        <v>2.6831785374617301</v>
      </c>
      <c r="I5721" s="70">
        <v>2.2228214252483589</v>
      </c>
      <c r="J5721" s="70">
        <v>2.1793305326888976</v>
      </c>
      <c r="K5721" s="70">
        <v>7</v>
      </c>
      <c r="L5721" s="70">
        <v>6.9474481475341454</v>
      </c>
      <c r="M5721" s="70">
        <v>7</v>
      </c>
      <c r="N5721" s="70">
        <v>6.7297535496455048</v>
      </c>
      <c r="O5721" s="70">
        <v>2</v>
      </c>
      <c r="P5721" s="70">
        <v>5.9074875721305542</v>
      </c>
      <c r="Q5721" s="70">
        <v>6.9508699439469082</v>
      </c>
      <c r="R5721" s="70">
        <v>2.286777556896944</v>
      </c>
      <c r="S5721" s="70">
        <v>2</v>
      </c>
      <c r="T5721" s="70">
        <v>4.4923056054627537</v>
      </c>
      <c r="U5721" s="71">
        <v>201</v>
      </c>
    </row>
    <row r="5722" spans="1:21" x14ac:dyDescent="0.2">
      <c r="A5722" s="94">
        <v>1768086080001</v>
      </c>
      <c r="B5722" s="95" t="s">
        <v>17</v>
      </c>
      <c r="C5722" s="95" t="s">
        <v>68</v>
      </c>
      <c r="D5722" s="95" t="s">
        <v>884</v>
      </c>
      <c r="E5722" s="96">
        <v>4</v>
      </c>
      <c r="F5722" s="88">
        <v>2019</v>
      </c>
      <c r="G5722" s="80" t="s">
        <v>260</v>
      </c>
      <c r="H5722" s="70">
        <v>2.0602015777743281</v>
      </c>
      <c r="I5722" s="70">
        <v>2.009116724479644</v>
      </c>
      <c r="J5722" s="70">
        <v>2.712087359342545</v>
      </c>
      <c r="K5722" s="70">
        <v>6.2674520596651968</v>
      </c>
      <c r="L5722" s="70">
        <v>6.9369200597327181</v>
      </c>
      <c r="M5722" s="70">
        <v>6.9972445540960289</v>
      </c>
      <c r="N5722" s="70">
        <v>6.7804975728523242</v>
      </c>
      <c r="O5722" s="70">
        <v>6.2663191477744684</v>
      </c>
      <c r="P5722" s="70">
        <v>5.9097547361962706</v>
      </c>
      <c r="Q5722" s="70">
        <v>6.6801460525913328</v>
      </c>
      <c r="R5722" s="70">
        <v>2.7121800512541765</v>
      </c>
      <c r="S5722" s="70">
        <v>2</v>
      </c>
      <c r="T5722" s="70">
        <v>4.7776599913132527</v>
      </c>
      <c r="U5722" s="71">
        <v>106</v>
      </c>
    </row>
    <row r="5723" spans="1:21" x14ac:dyDescent="0.2">
      <c r="A5723" s="94">
        <v>968563690001</v>
      </c>
      <c r="B5723" s="95" t="s">
        <v>32</v>
      </c>
      <c r="C5723" s="95" t="s">
        <v>32</v>
      </c>
      <c r="D5723" s="95" t="s">
        <v>112</v>
      </c>
      <c r="E5723" s="96">
        <v>4</v>
      </c>
      <c r="F5723" s="88">
        <v>2019</v>
      </c>
      <c r="G5723" s="80" t="s">
        <v>260</v>
      </c>
      <c r="H5723" s="70">
        <v>2.0061234333078053</v>
      </c>
      <c r="I5723" s="70">
        <v>2.0020109404090829</v>
      </c>
      <c r="J5723" s="70">
        <v>2.0678305034508067</v>
      </c>
      <c r="K5723" s="70">
        <v>6.7710199345871134</v>
      </c>
      <c r="L5723" s="70">
        <v>6.8476417487658834</v>
      </c>
      <c r="M5723" s="70">
        <v>6.830432588632112</v>
      </c>
      <c r="N5723" s="70">
        <v>6.7677001048288812</v>
      </c>
      <c r="O5723" s="70">
        <v>4.2356193133443494</v>
      </c>
      <c r="P5723" s="70">
        <v>5.7874833184514589</v>
      </c>
      <c r="Q5723" s="70">
        <v>6.8549350459063358</v>
      </c>
      <c r="R5723" s="70">
        <v>2.2316454418503806</v>
      </c>
      <c r="S5723" s="70">
        <v>2</v>
      </c>
      <c r="T5723" s="70">
        <v>4.5335368644611842</v>
      </c>
      <c r="U5723" s="71">
        <v>195</v>
      </c>
    </row>
    <row r="5724" spans="1:21" x14ac:dyDescent="0.2">
      <c r="A5724" s="94">
        <v>2160058210001</v>
      </c>
      <c r="B5724" s="95" t="s">
        <v>36</v>
      </c>
      <c r="C5724" s="95" t="s">
        <v>199</v>
      </c>
      <c r="D5724" s="95" t="s">
        <v>991</v>
      </c>
      <c r="E5724" s="96">
        <v>4</v>
      </c>
      <c r="F5724" s="88">
        <v>2019</v>
      </c>
      <c r="G5724" s="80" t="s">
        <v>260</v>
      </c>
      <c r="H5724" s="70">
        <v>2</v>
      </c>
      <c r="I5724" s="70">
        <v>2</v>
      </c>
      <c r="J5724" s="70">
        <v>2.3105682664577762</v>
      </c>
      <c r="K5724" s="70">
        <v>7</v>
      </c>
      <c r="L5724" s="70">
        <v>6.8563137327943471</v>
      </c>
      <c r="M5724" s="70">
        <v>6.9611537381179831</v>
      </c>
      <c r="N5724" s="70">
        <v>6.7495478938275424</v>
      </c>
      <c r="O5724" s="70">
        <v>6.631518700040318</v>
      </c>
      <c r="P5724" s="70">
        <v>5.9097547361962706</v>
      </c>
      <c r="Q5724" s="70">
        <v>6.9880935914956908</v>
      </c>
      <c r="R5724" s="70">
        <v>6.1109312866505041</v>
      </c>
      <c r="S5724" s="70">
        <v>2</v>
      </c>
      <c r="T5724" s="70">
        <v>5.1264901621317032</v>
      </c>
      <c r="U5724" s="71">
        <v>6</v>
      </c>
    </row>
    <row r="5725" spans="1:21" x14ac:dyDescent="0.2">
      <c r="A5725" s="94">
        <v>1768100840001</v>
      </c>
      <c r="B5725" s="95" t="s">
        <v>36</v>
      </c>
      <c r="C5725" s="95" t="s">
        <v>199</v>
      </c>
      <c r="D5725" s="95" t="s">
        <v>199</v>
      </c>
      <c r="E5725" s="96">
        <v>4</v>
      </c>
      <c r="F5725" s="88">
        <v>2019</v>
      </c>
      <c r="G5725" s="80" t="s">
        <v>260</v>
      </c>
      <c r="H5725" s="70">
        <v>2</v>
      </c>
      <c r="I5725" s="70">
        <v>2</v>
      </c>
      <c r="J5725" s="70">
        <v>2</v>
      </c>
      <c r="K5725" s="70">
        <v>7</v>
      </c>
      <c r="L5725" s="70">
        <v>6.8959929568841378</v>
      </c>
      <c r="M5725" s="70">
        <v>7</v>
      </c>
      <c r="N5725" s="70">
        <v>6.7465991711943465</v>
      </c>
      <c r="O5725" s="70">
        <v>6.5989092244641006</v>
      </c>
      <c r="P5725" s="70">
        <v>5.9061071419003293</v>
      </c>
      <c r="Q5725" s="70">
        <v>6.9695584936400712</v>
      </c>
      <c r="R5725" s="70">
        <v>5.9494967941102423</v>
      </c>
      <c r="S5725" s="70">
        <v>2</v>
      </c>
      <c r="T5725" s="70">
        <v>5.0888886485161029</v>
      </c>
      <c r="U5725" s="71">
        <v>8</v>
      </c>
    </row>
    <row r="5726" spans="1:21" x14ac:dyDescent="0.2">
      <c r="A5726" s="94">
        <v>1768086910001</v>
      </c>
      <c r="B5726" s="95" t="s">
        <v>36</v>
      </c>
      <c r="C5726" s="95" t="s">
        <v>72</v>
      </c>
      <c r="D5726" s="95" t="s">
        <v>855</v>
      </c>
      <c r="E5726" s="96">
        <v>4</v>
      </c>
      <c r="F5726" s="88">
        <v>2019</v>
      </c>
      <c r="G5726" s="80" t="s">
        <v>260</v>
      </c>
      <c r="H5726" s="70">
        <v>2.7891419577095209</v>
      </c>
      <c r="I5726" s="70">
        <v>2.2560914206018863</v>
      </c>
      <c r="J5726" s="70">
        <v>2.1956819497758655</v>
      </c>
      <c r="K5726" s="70">
        <v>5.9420282575504197</v>
      </c>
      <c r="L5726" s="70">
        <v>6.9054669983952142</v>
      </c>
      <c r="M5726" s="70">
        <v>7</v>
      </c>
      <c r="N5726" s="70">
        <v>6.8066827517468402</v>
      </c>
      <c r="O5726" s="70">
        <v>6.6367070405307578</v>
      </c>
      <c r="P5726" s="70">
        <v>5.8869869970423672</v>
      </c>
      <c r="Q5726" s="70">
        <v>6.6566423140101127</v>
      </c>
      <c r="R5726" s="70">
        <v>2.4309761564914174</v>
      </c>
      <c r="S5726" s="70">
        <v>2</v>
      </c>
      <c r="T5726" s="70">
        <v>4.7922004869878672</v>
      </c>
      <c r="U5726" s="71">
        <v>99</v>
      </c>
    </row>
    <row r="5727" spans="1:21" x14ac:dyDescent="0.2">
      <c r="A5727" s="94">
        <v>460022960001</v>
      </c>
      <c r="B5727" s="95" t="s">
        <v>36</v>
      </c>
      <c r="C5727" s="95" t="s">
        <v>36</v>
      </c>
      <c r="D5727" s="95" t="s">
        <v>992</v>
      </c>
      <c r="E5727" s="96">
        <v>4</v>
      </c>
      <c r="F5727" s="88">
        <v>2019</v>
      </c>
      <c r="G5727" s="80" t="s">
        <v>260</v>
      </c>
      <c r="H5727" s="70">
        <v>2</v>
      </c>
      <c r="I5727" s="70">
        <v>2</v>
      </c>
      <c r="J5727" s="70">
        <v>2.2061083334786247</v>
      </c>
      <c r="K5727" s="70">
        <v>7</v>
      </c>
      <c r="L5727" s="70">
        <v>6.8917499183455249</v>
      </c>
      <c r="M5727" s="70">
        <v>6.9845592123164231</v>
      </c>
      <c r="N5727" s="70">
        <v>6.7337318524693597</v>
      </c>
      <c r="O5727" s="70">
        <v>6.2056484497572644</v>
      </c>
      <c r="P5727" s="70">
        <v>5.9018097717779394</v>
      </c>
      <c r="Q5727" s="70">
        <v>6.985871011170893</v>
      </c>
      <c r="R5727" s="70">
        <v>2.7554898425406216</v>
      </c>
      <c r="S5727" s="70">
        <v>2</v>
      </c>
      <c r="T5727" s="70">
        <v>4.8054140326547206</v>
      </c>
      <c r="U5727" s="71">
        <v>89</v>
      </c>
    </row>
    <row r="5728" spans="1:21" x14ac:dyDescent="0.2">
      <c r="A5728" s="94">
        <v>2160071740001</v>
      </c>
      <c r="B5728" s="95" t="s">
        <v>36</v>
      </c>
      <c r="C5728" s="95" t="s">
        <v>242</v>
      </c>
      <c r="D5728" s="95" t="s">
        <v>993</v>
      </c>
      <c r="E5728" s="96">
        <v>4</v>
      </c>
      <c r="F5728" s="88">
        <v>2019</v>
      </c>
      <c r="G5728" s="80" t="s">
        <v>260</v>
      </c>
      <c r="H5728" s="70">
        <v>2</v>
      </c>
      <c r="I5728" s="70">
        <v>2</v>
      </c>
      <c r="J5728" s="70">
        <v>2</v>
      </c>
      <c r="K5728" s="70">
        <v>7</v>
      </c>
      <c r="L5728" s="70">
        <v>7</v>
      </c>
      <c r="M5728" s="70">
        <v>7</v>
      </c>
      <c r="N5728" s="70">
        <v>6.8616316355273197</v>
      </c>
      <c r="O5728" s="70">
        <v>7</v>
      </c>
      <c r="P5728" s="70">
        <v>5.9097547361962706</v>
      </c>
      <c r="Q5728" s="70">
        <v>7</v>
      </c>
      <c r="R5728" s="70">
        <v>2</v>
      </c>
      <c r="S5728" s="70">
        <v>2</v>
      </c>
      <c r="T5728" s="70">
        <v>4.8142821976436334</v>
      </c>
      <c r="U5728" s="71">
        <v>82</v>
      </c>
    </row>
    <row r="5729" spans="1:21" x14ac:dyDescent="0.2">
      <c r="A5729" s="94">
        <v>1768088020001</v>
      </c>
      <c r="B5729" s="95" t="s">
        <v>36</v>
      </c>
      <c r="C5729" s="95" t="s">
        <v>147</v>
      </c>
      <c r="D5729" s="95" t="s">
        <v>994</v>
      </c>
      <c r="E5729" s="96">
        <v>4</v>
      </c>
      <c r="F5729" s="88">
        <v>2019</v>
      </c>
      <c r="G5729" s="80" t="s">
        <v>260</v>
      </c>
      <c r="H5729" s="70">
        <v>2</v>
      </c>
      <c r="I5729" s="70">
        <v>2</v>
      </c>
      <c r="J5729" s="70">
        <v>2.2823152361636283</v>
      </c>
      <c r="K5729" s="70">
        <v>6.635554444680138</v>
      </c>
      <c r="L5729" s="70">
        <v>6.8802515971290141</v>
      </c>
      <c r="M5729" s="70">
        <v>6.9492146386129514</v>
      </c>
      <c r="N5729" s="70">
        <v>6.7506619401833214</v>
      </c>
      <c r="O5729" s="70">
        <v>6.7528951520923144</v>
      </c>
      <c r="P5729" s="70">
        <v>5.7996900682943764</v>
      </c>
      <c r="Q5729" s="70">
        <v>6.9128156628626307</v>
      </c>
      <c r="R5729" s="70">
        <v>2.9793796463940421</v>
      </c>
      <c r="S5729" s="70">
        <v>2</v>
      </c>
      <c r="T5729" s="70">
        <v>4.8285648655343687</v>
      </c>
      <c r="U5729" s="71">
        <v>72</v>
      </c>
    </row>
    <row r="5730" spans="1:21" x14ac:dyDescent="0.2">
      <c r="A5730" s="94">
        <v>1768088290001</v>
      </c>
      <c r="B5730" s="95" t="s">
        <v>36</v>
      </c>
      <c r="C5730" s="95" t="s">
        <v>219</v>
      </c>
      <c r="D5730" s="95" t="s">
        <v>995</v>
      </c>
      <c r="E5730" s="96">
        <v>4</v>
      </c>
      <c r="F5730" s="88">
        <v>2019</v>
      </c>
      <c r="G5730" s="80" t="s">
        <v>260</v>
      </c>
      <c r="H5730" s="70">
        <v>2</v>
      </c>
      <c r="I5730" s="70">
        <v>2</v>
      </c>
      <c r="J5730" s="70">
        <v>2</v>
      </c>
      <c r="K5730" s="70">
        <v>5.2938979917643092</v>
      </c>
      <c r="L5730" s="70">
        <v>6.8347332775010727</v>
      </c>
      <c r="M5730" s="70">
        <v>6.9253557822777543</v>
      </c>
      <c r="N5730" s="70">
        <v>6.6541826856062807</v>
      </c>
      <c r="O5730" s="70">
        <v>6.367673822880012</v>
      </c>
      <c r="P5730" s="70">
        <v>5.8668533918865009</v>
      </c>
      <c r="Q5730" s="70">
        <v>6.745558619411308</v>
      </c>
      <c r="R5730" s="70">
        <v>2.1389298802868288</v>
      </c>
      <c r="S5730" s="70">
        <v>2</v>
      </c>
      <c r="T5730" s="70">
        <v>4.5689321209678395</v>
      </c>
      <c r="U5730" s="71">
        <v>189</v>
      </c>
    </row>
    <row r="5731" spans="1:21" x14ac:dyDescent="0.2">
      <c r="A5731" s="94">
        <v>1768088450001</v>
      </c>
      <c r="B5731" s="95" t="s">
        <v>36</v>
      </c>
      <c r="C5731" s="95" t="s">
        <v>211</v>
      </c>
      <c r="D5731" s="95" t="s">
        <v>996</v>
      </c>
      <c r="E5731" s="96">
        <v>4</v>
      </c>
      <c r="F5731" s="88">
        <v>2019</v>
      </c>
      <c r="G5731" s="80" t="s">
        <v>260</v>
      </c>
      <c r="H5731" s="70">
        <v>2.4774593741913558</v>
      </c>
      <c r="I5731" s="70">
        <v>2.1468916161112395</v>
      </c>
      <c r="J5731" s="70">
        <v>2.2426004737835394</v>
      </c>
      <c r="K5731" s="70">
        <v>7</v>
      </c>
      <c r="L5731" s="70">
        <v>6.894169042540363</v>
      </c>
      <c r="M5731" s="70">
        <v>6.9849825250142654</v>
      </c>
      <c r="N5731" s="70">
        <v>6.7696273956635666</v>
      </c>
      <c r="O5731" s="70">
        <v>6.529631657039463</v>
      </c>
      <c r="P5731" s="70">
        <v>5.9097547361962706</v>
      </c>
      <c r="Q5731" s="70">
        <v>6.9809882829872647</v>
      </c>
      <c r="R5731" s="70">
        <v>2.3512607803791701</v>
      </c>
      <c r="S5731" s="70">
        <v>2</v>
      </c>
      <c r="T5731" s="70">
        <v>4.8572804903255431</v>
      </c>
      <c r="U5731" s="71">
        <v>60</v>
      </c>
    </row>
    <row r="5732" spans="1:21" x14ac:dyDescent="0.2">
      <c r="A5732" s="94">
        <v>1768095740001</v>
      </c>
      <c r="B5732" s="95" t="s">
        <v>36</v>
      </c>
      <c r="C5732" s="95" t="s">
        <v>219</v>
      </c>
      <c r="D5732" s="95" t="s">
        <v>997</v>
      </c>
      <c r="E5732" s="96">
        <v>4</v>
      </c>
      <c r="F5732" s="88">
        <v>2019</v>
      </c>
      <c r="G5732" s="80" t="s">
        <v>260</v>
      </c>
      <c r="H5732" s="70">
        <v>2</v>
      </c>
      <c r="I5732" s="70">
        <v>2</v>
      </c>
      <c r="J5732" s="70">
        <v>2.1540148163062227</v>
      </c>
      <c r="K5732" s="70">
        <v>7</v>
      </c>
      <c r="L5732" s="70">
        <v>6.8610442116626444</v>
      </c>
      <c r="M5732" s="70">
        <v>7</v>
      </c>
      <c r="N5732" s="70">
        <v>6.7046559219457889</v>
      </c>
      <c r="O5732" s="70">
        <v>6.4562122528466679</v>
      </c>
      <c r="P5732" s="70">
        <v>5.8161104440980615</v>
      </c>
      <c r="Q5732" s="70">
        <v>6.982618943473816</v>
      </c>
      <c r="R5732" s="70">
        <v>2.6977819862069508</v>
      </c>
      <c r="S5732" s="70">
        <v>2</v>
      </c>
      <c r="T5732" s="70">
        <v>4.8060365480450127</v>
      </c>
      <c r="U5732" s="71">
        <v>87</v>
      </c>
    </row>
    <row r="5733" spans="1:21" x14ac:dyDescent="0.2">
      <c r="A5733" s="94">
        <v>460022530001</v>
      </c>
      <c r="B5733" s="95" t="s">
        <v>36</v>
      </c>
      <c r="C5733" s="95" t="s">
        <v>36</v>
      </c>
      <c r="D5733" s="95" t="s">
        <v>998</v>
      </c>
      <c r="E5733" s="96">
        <v>4</v>
      </c>
      <c r="F5733" s="88">
        <v>2019</v>
      </c>
      <c r="G5733" s="80" t="s">
        <v>260</v>
      </c>
      <c r="H5733" s="70">
        <v>2</v>
      </c>
      <c r="I5733" s="70">
        <v>2</v>
      </c>
      <c r="J5733" s="70">
        <v>2</v>
      </c>
      <c r="K5733" s="70">
        <v>7</v>
      </c>
      <c r="L5733" s="70">
        <v>6.9106097580494019</v>
      </c>
      <c r="M5733" s="70">
        <v>6.9711121049190821</v>
      </c>
      <c r="N5733" s="70">
        <v>6.7612692803095431</v>
      </c>
      <c r="O5733" s="70">
        <v>6.3084622823649408</v>
      </c>
      <c r="P5733" s="70">
        <v>5.9043854943506968</v>
      </c>
      <c r="Q5733" s="70">
        <v>6.9905359063636698</v>
      </c>
      <c r="R5733" s="70">
        <v>3.8377922982302266</v>
      </c>
      <c r="S5733" s="70">
        <v>2</v>
      </c>
      <c r="T5733" s="70">
        <v>4.8903472603822973</v>
      </c>
      <c r="U5733" s="71">
        <v>45</v>
      </c>
    </row>
    <row r="5734" spans="1:21" x14ac:dyDescent="0.2">
      <c r="A5734" s="94">
        <v>2160071820001</v>
      </c>
      <c r="B5734" s="95" t="s">
        <v>36</v>
      </c>
      <c r="C5734" s="95" t="s">
        <v>219</v>
      </c>
      <c r="D5734" s="95" t="s">
        <v>999</v>
      </c>
      <c r="E5734" s="96">
        <v>4</v>
      </c>
      <c r="F5734" s="88">
        <v>2019</v>
      </c>
      <c r="G5734" s="80" t="s">
        <v>260</v>
      </c>
      <c r="H5734" s="70">
        <v>2</v>
      </c>
      <c r="I5734" s="70">
        <v>2</v>
      </c>
      <c r="J5734" s="70">
        <v>2</v>
      </c>
      <c r="K5734" s="70">
        <v>7</v>
      </c>
      <c r="L5734" s="70">
        <v>7</v>
      </c>
      <c r="M5734" s="70">
        <v>7</v>
      </c>
      <c r="N5734" s="70">
        <v>6.8616316355273197</v>
      </c>
      <c r="O5734" s="70">
        <v>7</v>
      </c>
      <c r="P5734" s="70">
        <v>5.9097547361962706</v>
      </c>
      <c r="Q5734" s="70">
        <v>7</v>
      </c>
      <c r="R5734" s="70">
        <v>2</v>
      </c>
      <c r="S5734" s="70">
        <v>2</v>
      </c>
      <c r="T5734" s="70">
        <v>4.8142821976436334</v>
      </c>
      <c r="U5734" s="71">
        <v>82</v>
      </c>
    </row>
    <row r="5735" spans="1:21" x14ac:dyDescent="0.2">
      <c r="A5735" s="94">
        <v>1768086830001</v>
      </c>
      <c r="B5735" s="95" t="s">
        <v>36</v>
      </c>
      <c r="C5735" s="95" t="s">
        <v>219</v>
      </c>
      <c r="D5735" s="95" t="s">
        <v>32</v>
      </c>
      <c r="E5735" s="96">
        <v>4</v>
      </c>
      <c r="F5735" s="88">
        <v>2019</v>
      </c>
      <c r="G5735" s="80" t="s">
        <v>260</v>
      </c>
      <c r="H5735" s="70">
        <v>2</v>
      </c>
      <c r="I5735" s="70">
        <v>2</v>
      </c>
      <c r="J5735" s="70">
        <v>3.0393822746399017</v>
      </c>
      <c r="K5735" s="70">
        <v>5.858869048754265</v>
      </c>
      <c r="L5735" s="70">
        <v>6.7094356020881731</v>
      </c>
      <c r="M5735" s="70">
        <v>7</v>
      </c>
      <c r="N5735" s="70">
        <v>6.7406200836211285</v>
      </c>
      <c r="O5735" s="70">
        <v>6.549273296877538</v>
      </c>
      <c r="P5735" s="70">
        <v>5.8955787569885016</v>
      </c>
      <c r="Q5735" s="70">
        <v>6.8457936881629848</v>
      </c>
      <c r="R5735" s="70">
        <v>5.1782479625821098</v>
      </c>
      <c r="S5735" s="70">
        <v>2</v>
      </c>
      <c r="T5735" s="70">
        <v>4.984766726142885</v>
      </c>
      <c r="U5735" s="71">
        <v>23</v>
      </c>
    </row>
    <row r="5736" spans="1:21" x14ac:dyDescent="0.2">
      <c r="A5736" s="94">
        <v>1768087560001</v>
      </c>
      <c r="B5736" s="95" t="s">
        <v>36</v>
      </c>
      <c r="C5736" s="95" t="s">
        <v>242</v>
      </c>
      <c r="D5736" s="95" t="s">
        <v>1000</v>
      </c>
      <c r="E5736" s="96">
        <v>4</v>
      </c>
      <c r="F5736" s="88">
        <v>2019</v>
      </c>
      <c r="G5736" s="80" t="s">
        <v>260</v>
      </c>
      <c r="H5736" s="70">
        <v>2.7422156091758532</v>
      </c>
      <c r="I5736" s="70">
        <v>2.1670115148825357</v>
      </c>
      <c r="J5736" s="70">
        <v>2.4867609497840597</v>
      </c>
      <c r="K5736" s="70">
        <v>7</v>
      </c>
      <c r="L5736" s="70">
        <v>6.9049732083771014</v>
      </c>
      <c r="M5736" s="70">
        <v>6.9931298509217594</v>
      </c>
      <c r="N5736" s="70">
        <v>6.777662656514023</v>
      </c>
      <c r="O5736" s="70">
        <v>6.5565883208823079</v>
      </c>
      <c r="P5736" s="70">
        <v>5.8926541923876936</v>
      </c>
      <c r="Q5736" s="70">
        <v>6.9755329779258775</v>
      </c>
      <c r="R5736" s="70">
        <v>6.3661894606776572</v>
      </c>
      <c r="S5736" s="70">
        <v>2</v>
      </c>
      <c r="T5736" s="70">
        <v>5.2385598951274055</v>
      </c>
      <c r="U5736" s="71">
        <v>3</v>
      </c>
    </row>
    <row r="5737" spans="1:21" x14ac:dyDescent="0.2">
      <c r="A5737" s="94">
        <v>1865017800001</v>
      </c>
      <c r="B5737" s="95" t="s">
        <v>23</v>
      </c>
      <c r="C5737" s="95" t="s">
        <v>439</v>
      </c>
      <c r="D5737" s="95" t="s">
        <v>35</v>
      </c>
      <c r="E5737" s="96">
        <v>4</v>
      </c>
      <c r="F5737" s="88">
        <v>2019</v>
      </c>
      <c r="G5737" s="80" t="s">
        <v>260</v>
      </c>
      <c r="H5737" s="70">
        <v>2.0053845327827569</v>
      </c>
      <c r="I5737" s="70">
        <v>2.0021899857053955</v>
      </c>
      <c r="J5737" s="70">
        <v>2.1781378018263933</v>
      </c>
      <c r="K5737" s="70">
        <v>7</v>
      </c>
      <c r="L5737" s="70">
        <v>6.859946740189022</v>
      </c>
      <c r="M5737" s="70">
        <v>6.9753747289395021</v>
      </c>
      <c r="N5737" s="70">
        <v>6.7560925861279539</v>
      </c>
      <c r="O5737" s="70">
        <v>6.4467482582998619</v>
      </c>
      <c r="P5737" s="70">
        <v>5.8701462068924197</v>
      </c>
      <c r="Q5737" s="70">
        <v>6.9823006043541884</v>
      </c>
      <c r="R5737" s="70">
        <v>3.4670152127623384</v>
      </c>
      <c r="S5737" s="70">
        <v>2</v>
      </c>
      <c r="T5737" s="70">
        <v>4.8786113881566537</v>
      </c>
      <c r="U5737" s="71">
        <v>49</v>
      </c>
    </row>
    <row r="5738" spans="1:21" x14ac:dyDescent="0.2">
      <c r="A5738" s="94">
        <v>1865016830001</v>
      </c>
      <c r="B5738" s="95" t="s">
        <v>23</v>
      </c>
      <c r="C5738" s="95" t="s">
        <v>439</v>
      </c>
      <c r="D5738" s="95" t="s">
        <v>1001</v>
      </c>
      <c r="E5738" s="96">
        <v>4</v>
      </c>
      <c r="F5738" s="88">
        <v>2019</v>
      </c>
      <c r="G5738" s="80" t="s">
        <v>260</v>
      </c>
      <c r="H5738" s="70">
        <v>2.078775808867896</v>
      </c>
      <c r="I5738" s="70">
        <v>2.0242960054566383</v>
      </c>
      <c r="J5738" s="70">
        <v>2.4025300040727151</v>
      </c>
      <c r="K5738" s="70">
        <v>7</v>
      </c>
      <c r="L5738" s="70">
        <v>2</v>
      </c>
      <c r="M5738" s="70">
        <v>6.9773680289612008</v>
      </c>
      <c r="N5738" s="70">
        <v>6.7180882832212996</v>
      </c>
      <c r="O5738" s="70">
        <v>6.6497676312911045</v>
      </c>
      <c r="P5738" s="70">
        <v>5.8020455799606516</v>
      </c>
      <c r="Q5738" s="70">
        <v>6.9572849130948047</v>
      </c>
      <c r="R5738" s="70">
        <v>4.0519359929415355</v>
      </c>
      <c r="S5738" s="70">
        <v>2</v>
      </c>
      <c r="T5738" s="70">
        <v>4.5551743539889875</v>
      </c>
      <c r="U5738" s="71">
        <v>191</v>
      </c>
    </row>
    <row r="5739" spans="1:21" x14ac:dyDescent="0.2">
      <c r="A5739" s="94">
        <v>1865016400001</v>
      </c>
      <c r="B5739" s="95" t="s">
        <v>23</v>
      </c>
      <c r="C5739" s="95" t="s">
        <v>164</v>
      </c>
      <c r="D5739" s="95" t="s">
        <v>135</v>
      </c>
      <c r="E5739" s="96">
        <v>4</v>
      </c>
      <c r="F5739" s="88">
        <v>2019</v>
      </c>
      <c r="G5739" s="80" t="s">
        <v>260</v>
      </c>
      <c r="H5739" s="70">
        <v>2.0036099747085818</v>
      </c>
      <c r="I5739" s="70">
        <v>2.0011254814628838</v>
      </c>
      <c r="J5739" s="70">
        <v>2.2563479573262488</v>
      </c>
      <c r="K5739" s="70">
        <v>7</v>
      </c>
      <c r="L5739" s="70">
        <v>6.8244106065592982</v>
      </c>
      <c r="M5739" s="70">
        <v>6.942033646206621</v>
      </c>
      <c r="N5739" s="70">
        <v>6.7106983736016543</v>
      </c>
      <c r="O5739" s="70">
        <v>6.5851603321550733</v>
      </c>
      <c r="P5739" s="70">
        <v>5.9097547361962706</v>
      </c>
      <c r="Q5739" s="70">
        <v>6.9759950016102872</v>
      </c>
      <c r="R5739" s="70">
        <v>5.4000294215271536</v>
      </c>
      <c r="S5739" s="70">
        <v>2</v>
      </c>
      <c r="T5739" s="70">
        <v>5.0507637942795069</v>
      </c>
      <c r="U5739" s="71">
        <v>13</v>
      </c>
    </row>
    <row r="5740" spans="1:21" x14ac:dyDescent="0.2">
      <c r="A5740" s="94">
        <v>1865016240001</v>
      </c>
      <c r="B5740" s="95" t="s">
        <v>23</v>
      </c>
      <c r="C5740" s="95" t="s">
        <v>268</v>
      </c>
      <c r="D5740" s="95" t="s">
        <v>1002</v>
      </c>
      <c r="E5740" s="96">
        <v>4</v>
      </c>
      <c r="F5740" s="88">
        <v>2019</v>
      </c>
      <c r="G5740" s="80" t="s">
        <v>260</v>
      </c>
      <c r="H5740" s="70">
        <v>2.0034044305587773</v>
      </c>
      <c r="I5740" s="70">
        <v>2.0019201347699194</v>
      </c>
      <c r="J5740" s="70">
        <v>2.1641824017178557</v>
      </c>
      <c r="K5740" s="70">
        <v>7</v>
      </c>
      <c r="L5740" s="70">
        <v>6.8684216981502724</v>
      </c>
      <c r="M5740" s="70">
        <v>6.8875308013854752</v>
      </c>
      <c r="N5740" s="70">
        <v>6.7040652619352699</v>
      </c>
      <c r="O5740" s="70">
        <v>6.4288831134584825</v>
      </c>
      <c r="P5740" s="70">
        <v>5.875417997932475</v>
      </c>
      <c r="Q5740" s="70">
        <v>6.9740465616215648</v>
      </c>
      <c r="R5740" s="70">
        <v>3.0741268793786891</v>
      </c>
      <c r="S5740" s="70">
        <v>2</v>
      </c>
      <c r="T5740" s="70">
        <v>4.8318332734090657</v>
      </c>
      <c r="U5740" s="71">
        <v>70</v>
      </c>
    </row>
    <row r="5741" spans="1:21" x14ac:dyDescent="0.2">
      <c r="A5741" s="94">
        <v>1865014030001</v>
      </c>
      <c r="B5741" s="95" t="s">
        <v>23</v>
      </c>
      <c r="C5741" s="95" t="s">
        <v>202</v>
      </c>
      <c r="D5741" s="95" t="s">
        <v>990</v>
      </c>
      <c r="E5741" s="96">
        <v>4</v>
      </c>
      <c r="F5741" s="88">
        <v>2019</v>
      </c>
      <c r="G5741" s="80" t="s">
        <v>260</v>
      </c>
      <c r="H5741" s="70">
        <v>2.0728186670536184</v>
      </c>
      <c r="I5741" s="70">
        <v>2.0208302371044526</v>
      </c>
      <c r="J5741" s="70">
        <v>2.1856753859823272</v>
      </c>
      <c r="K5741" s="70">
        <v>6.804670603083304</v>
      </c>
      <c r="L5741" s="70">
        <v>6.8982838368028014</v>
      </c>
      <c r="M5741" s="70">
        <v>6.9089494346059608</v>
      </c>
      <c r="N5741" s="70">
        <v>6.7391525995424137</v>
      </c>
      <c r="O5741" s="70">
        <v>5.7538040094193814</v>
      </c>
      <c r="P5741" s="70">
        <v>5.0512705462494649</v>
      </c>
      <c r="Q5741" s="70">
        <v>6.9821547878397325</v>
      </c>
      <c r="R5741" s="70">
        <v>2.3971469316046305</v>
      </c>
      <c r="S5741" s="70">
        <v>2</v>
      </c>
      <c r="T5741" s="70">
        <v>4.6512297532740075</v>
      </c>
      <c r="U5741" s="71">
        <v>170</v>
      </c>
    </row>
    <row r="5742" spans="1:21" x14ac:dyDescent="0.2">
      <c r="A5742" s="94">
        <v>1960138730001</v>
      </c>
      <c r="B5742" s="95" t="s">
        <v>38</v>
      </c>
      <c r="C5742" s="95" t="s">
        <v>180</v>
      </c>
      <c r="D5742" s="95" t="s">
        <v>1003</v>
      </c>
      <c r="E5742" s="96">
        <v>4</v>
      </c>
      <c r="F5742" s="88">
        <v>2019</v>
      </c>
      <c r="G5742" s="80" t="s">
        <v>260</v>
      </c>
      <c r="H5742" s="70">
        <v>2.0744128489660199</v>
      </c>
      <c r="I5742" s="70">
        <v>2.0245877378963826</v>
      </c>
      <c r="J5742" s="70">
        <v>2.4926966914565281</v>
      </c>
      <c r="K5742" s="70">
        <v>5.572341104227684</v>
      </c>
      <c r="L5742" s="70">
        <v>6.8016696002394861</v>
      </c>
      <c r="M5742" s="70">
        <v>6.9841744008157765</v>
      </c>
      <c r="N5742" s="70">
        <v>6.7559566609075992</v>
      </c>
      <c r="O5742" s="70">
        <v>5.3251587561916365</v>
      </c>
      <c r="P5742" s="70">
        <v>5.2364665417009313</v>
      </c>
      <c r="Q5742" s="70">
        <v>6.4044123667987014</v>
      </c>
      <c r="R5742" s="70">
        <v>2.2570561004732665</v>
      </c>
      <c r="S5742" s="70">
        <v>2</v>
      </c>
      <c r="T5742" s="70">
        <v>4.4940777341395011</v>
      </c>
      <c r="U5742" s="71">
        <v>200</v>
      </c>
    </row>
    <row r="5743" spans="1:21" x14ac:dyDescent="0.2">
      <c r="A5743" s="94">
        <v>1160033410001</v>
      </c>
      <c r="B5743" s="95" t="s">
        <v>38</v>
      </c>
      <c r="C5743" s="95" t="s">
        <v>180</v>
      </c>
      <c r="D5743" s="95" t="s">
        <v>1004</v>
      </c>
      <c r="E5743" s="96">
        <v>4</v>
      </c>
      <c r="F5743" s="88">
        <v>2019</v>
      </c>
      <c r="G5743" s="80" t="s">
        <v>260</v>
      </c>
      <c r="H5743" s="70">
        <v>2</v>
      </c>
      <c r="I5743" s="70">
        <v>2</v>
      </c>
      <c r="J5743" s="70">
        <v>3.361638098115876</v>
      </c>
      <c r="K5743" s="70">
        <v>5.795680030621094</v>
      </c>
      <c r="L5743" s="70">
        <v>6.9130532126736624</v>
      </c>
      <c r="M5743" s="70">
        <v>6.9797984803338196</v>
      </c>
      <c r="N5743" s="70">
        <v>6.7139262802723749</v>
      </c>
      <c r="O5743" s="70">
        <v>5.0942469732248856</v>
      </c>
      <c r="P5743" s="70">
        <v>5.8669782722137001</v>
      </c>
      <c r="Q5743" s="70">
        <v>6.8772317023680856</v>
      </c>
      <c r="R5743" s="70">
        <v>3.9352844067267991</v>
      </c>
      <c r="S5743" s="70">
        <v>2</v>
      </c>
      <c r="T5743" s="70">
        <v>4.7948197880458583</v>
      </c>
      <c r="U5743" s="71">
        <v>97</v>
      </c>
    </row>
    <row r="5744" spans="1:21" x14ac:dyDescent="0.2">
      <c r="A5744" s="94">
        <v>1960138140001</v>
      </c>
      <c r="B5744" s="95" t="s">
        <v>38</v>
      </c>
      <c r="C5744" s="95" t="s">
        <v>154</v>
      </c>
      <c r="D5744" s="95" t="s">
        <v>1005</v>
      </c>
      <c r="E5744" s="96">
        <v>4</v>
      </c>
      <c r="F5744" s="88">
        <v>2019</v>
      </c>
      <c r="G5744" s="80" t="s">
        <v>260</v>
      </c>
      <c r="H5744" s="70">
        <v>2</v>
      </c>
      <c r="I5744" s="70">
        <v>2</v>
      </c>
      <c r="J5744" s="70">
        <v>2</v>
      </c>
      <c r="K5744" s="70">
        <v>7</v>
      </c>
      <c r="L5744" s="70">
        <v>6.8990637302533626</v>
      </c>
      <c r="M5744" s="70">
        <v>6.9677835198047173</v>
      </c>
      <c r="N5744" s="70">
        <v>6.7600653742267998</v>
      </c>
      <c r="O5744" s="70">
        <v>6.5311934179862172</v>
      </c>
      <c r="P5744" s="70">
        <v>5.8868957213009816</v>
      </c>
      <c r="Q5744" s="70">
        <v>6.8838408721708149</v>
      </c>
      <c r="R5744" s="70">
        <v>2.2761369957915689</v>
      </c>
      <c r="S5744" s="70">
        <v>2</v>
      </c>
      <c r="T5744" s="70">
        <v>4.7670816359612056</v>
      </c>
      <c r="U5744" s="71">
        <v>112</v>
      </c>
    </row>
    <row r="5745" spans="1:21" x14ac:dyDescent="0.2">
      <c r="A5745" s="94">
        <v>1160034060001</v>
      </c>
      <c r="B5745" s="95" t="s">
        <v>38</v>
      </c>
      <c r="C5745" s="95" t="s">
        <v>197</v>
      </c>
      <c r="D5745" s="95" t="s">
        <v>1006</v>
      </c>
      <c r="E5745" s="96">
        <v>4</v>
      </c>
      <c r="F5745" s="88">
        <v>2019</v>
      </c>
      <c r="G5745" s="80" t="s">
        <v>260</v>
      </c>
      <c r="H5745" s="70">
        <v>2</v>
      </c>
      <c r="I5745" s="70">
        <v>2</v>
      </c>
      <c r="J5745" s="70">
        <v>2.2705208374442898</v>
      </c>
      <c r="K5745" s="70">
        <v>6.812335295401911</v>
      </c>
      <c r="L5745" s="70">
        <v>6.8734410973647782</v>
      </c>
      <c r="M5745" s="70">
        <v>6.9898280064373619</v>
      </c>
      <c r="N5745" s="70">
        <v>6.7893401679606722</v>
      </c>
      <c r="O5745" s="70">
        <v>6.2710663532743247</v>
      </c>
      <c r="P5745" s="70">
        <v>5.7081721227253688</v>
      </c>
      <c r="Q5745" s="70">
        <v>6.8972043754620174</v>
      </c>
      <c r="R5745" s="70">
        <v>2.5691565921078023</v>
      </c>
      <c r="S5745" s="70">
        <v>2</v>
      </c>
      <c r="T5745" s="70">
        <v>4.7650887373482105</v>
      </c>
      <c r="U5745" s="71">
        <v>113</v>
      </c>
    </row>
    <row r="5746" spans="1:21" x14ac:dyDescent="0.2">
      <c r="A5746" s="94">
        <v>1960138220001</v>
      </c>
      <c r="B5746" s="95" t="s">
        <v>38</v>
      </c>
      <c r="C5746" s="95" t="s">
        <v>81</v>
      </c>
      <c r="D5746" s="95" t="s">
        <v>1007</v>
      </c>
      <c r="E5746" s="96">
        <v>4</v>
      </c>
      <c r="F5746" s="88">
        <v>2019</v>
      </c>
      <c r="G5746" s="80" t="s">
        <v>260</v>
      </c>
      <c r="H5746" s="70">
        <v>2</v>
      </c>
      <c r="I5746" s="70">
        <v>2</v>
      </c>
      <c r="J5746" s="70">
        <v>2.1235533204051888</v>
      </c>
      <c r="K5746" s="70">
        <v>6.7820791628282544</v>
      </c>
      <c r="L5746" s="70">
        <v>6.8567466078678194</v>
      </c>
      <c r="M5746" s="70">
        <v>6.9835272416233227</v>
      </c>
      <c r="N5746" s="70">
        <v>6.7885902932223559</v>
      </c>
      <c r="O5746" s="70">
        <v>6.5768622814559361</v>
      </c>
      <c r="P5746" s="70">
        <v>5.9097547361962706</v>
      </c>
      <c r="Q5746" s="70">
        <v>6.9245072632221909</v>
      </c>
      <c r="R5746" s="70">
        <v>2.4363248774374813</v>
      </c>
      <c r="S5746" s="70">
        <v>2</v>
      </c>
      <c r="T5746" s="70">
        <v>4.7818288153549018</v>
      </c>
      <c r="U5746" s="71">
        <v>103</v>
      </c>
    </row>
    <row r="5747" spans="1:21" x14ac:dyDescent="0.2">
      <c r="A5747" s="94">
        <v>1960145190001</v>
      </c>
      <c r="B5747" s="95" t="s">
        <v>38</v>
      </c>
      <c r="C5747" s="95" t="s">
        <v>197</v>
      </c>
      <c r="D5747" s="95" t="s">
        <v>1008</v>
      </c>
      <c r="E5747" s="96">
        <v>4</v>
      </c>
      <c r="F5747" s="88">
        <v>2019</v>
      </c>
      <c r="G5747" s="80" t="s">
        <v>260</v>
      </c>
      <c r="H5747" s="70">
        <v>2</v>
      </c>
      <c r="I5747" s="70">
        <v>2</v>
      </c>
      <c r="J5747" s="70">
        <v>2.2359948814594701</v>
      </c>
      <c r="K5747" s="70">
        <v>7</v>
      </c>
      <c r="L5747" s="70">
        <v>6.8912269978094249</v>
      </c>
      <c r="M5747" s="70">
        <v>7</v>
      </c>
      <c r="N5747" s="70">
        <v>6.717236076487497</v>
      </c>
      <c r="O5747" s="70">
        <v>5.6732928141023429</v>
      </c>
      <c r="P5747" s="70">
        <v>5.69198714510153</v>
      </c>
      <c r="Q5747" s="70">
        <v>6.9809301764106548</v>
      </c>
      <c r="R5747" s="70">
        <v>3.9281115715303807</v>
      </c>
      <c r="S5747" s="70">
        <v>2</v>
      </c>
      <c r="T5747" s="70">
        <v>4.8432316385751086</v>
      </c>
      <c r="U5747" s="71">
        <v>67</v>
      </c>
    </row>
    <row r="5748" spans="1:21" x14ac:dyDescent="0.2">
      <c r="A5748" s="94">
        <v>1160034490001</v>
      </c>
      <c r="B5748" s="95" t="s">
        <v>38</v>
      </c>
      <c r="C5748" s="95" t="s">
        <v>180</v>
      </c>
      <c r="D5748" s="95" t="s">
        <v>1009</v>
      </c>
      <c r="E5748" s="96">
        <v>4</v>
      </c>
      <c r="F5748" s="88">
        <v>2019</v>
      </c>
      <c r="G5748" s="80" t="s">
        <v>260</v>
      </c>
      <c r="H5748" s="70">
        <v>2.0046634563578922</v>
      </c>
      <c r="I5748" s="70">
        <v>2.002460010509322</v>
      </c>
      <c r="J5748" s="70">
        <v>2.2532242678337648</v>
      </c>
      <c r="K5748" s="70">
        <v>6.4748813685449544</v>
      </c>
      <c r="L5748" s="70">
        <v>6.7842256467244244</v>
      </c>
      <c r="M5748" s="70">
        <v>6.8785131679116498</v>
      </c>
      <c r="N5748" s="70">
        <v>6.7731979578896402</v>
      </c>
      <c r="O5748" s="70">
        <v>5.647774129274346</v>
      </c>
      <c r="P5748" s="70">
        <v>5.9097547361962706</v>
      </c>
      <c r="Q5748" s="70">
        <v>6.8906370076718781</v>
      </c>
      <c r="R5748" s="70">
        <v>2.5128195907346313</v>
      </c>
      <c r="S5748" s="70">
        <v>2</v>
      </c>
      <c r="T5748" s="70">
        <v>4.6776792783040646</v>
      </c>
      <c r="U5748" s="71">
        <v>161</v>
      </c>
    </row>
    <row r="5749" spans="1:21" x14ac:dyDescent="0.2">
      <c r="A5749" s="94">
        <v>1960148960001</v>
      </c>
      <c r="B5749" s="95" t="s">
        <v>38</v>
      </c>
      <c r="C5749" s="95" t="s">
        <v>170</v>
      </c>
      <c r="D5749" s="95" t="s">
        <v>1010</v>
      </c>
      <c r="E5749" s="96">
        <v>4</v>
      </c>
      <c r="F5749" s="88">
        <v>2019</v>
      </c>
      <c r="G5749" s="80" t="s">
        <v>260</v>
      </c>
      <c r="H5749" s="70">
        <v>2</v>
      </c>
      <c r="I5749" s="70">
        <v>2</v>
      </c>
      <c r="J5749" s="70">
        <v>2.0059131049007939</v>
      </c>
      <c r="K5749" s="70">
        <v>7</v>
      </c>
      <c r="L5749" s="70">
        <v>7</v>
      </c>
      <c r="M5749" s="70">
        <v>7</v>
      </c>
      <c r="N5749" s="70">
        <v>2</v>
      </c>
      <c r="O5749" s="70">
        <v>6.1609918223042586</v>
      </c>
      <c r="P5749" s="70">
        <v>5.9097547361962706</v>
      </c>
      <c r="Q5749" s="70">
        <v>2</v>
      </c>
      <c r="R5749" s="70">
        <v>2.017776253981038</v>
      </c>
      <c r="S5749" s="70">
        <v>2</v>
      </c>
      <c r="T5749" s="70">
        <v>3.9245363264485298</v>
      </c>
      <c r="U5749" s="71">
        <v>206</v>
      </c>
    </row>
    <row r="5750" spans="1:21" x14ac:dyDescent="0.2">
      <c r="A5750" s="94">
        <v>1160053520001</v>
      </c>
      <c r="B5750" s="95" t="s">
        <v>38</v>
      </c>
      <c r="C5750" s="95" t="s">
        <v>170</v>
      </c>
      <c r="D5750" s="95" t="s">
        <v>1011</v>
      </c>
      <c r="E5750" s="96">
        <v>4</v>
      </c>
      <c r="F5750" s="88">
        <v>2019</v>
      </c>
      <c r="G5750" s="80" t="s">
        <v>260</v>
      </c>
      <c r="H5750" s="70">
        <v>2</v>
      </c>
      <c r="I5750" s="70">
        <v>2</v>
      </c>
      <c r="J5750" s="70">
        <v>4.9976441501283784</v>
      </c>
      <c r="K5750" s="70">
        <v>7</v>
      </c>
      <c r="L5750" s="70">
        <v>6.9076369626155953</v>
      </c>
      <c r="M5750" s="70">
        <v>7</v>
      </c>
      <c r="N5750" s="70">
        <v>6.7395470090769196</v>
      </c>
      <c r="O5750" s="70">
        <v>5.9680018078769681</v>
      </c>
      <c r="P5750" s="70">
        <v>5.7713523150269364</v>
      </c>
      <c r="Q5750" s="70">
        <v>6.9152377290987301</v>
      </c>
      <c r="R5750" s="70">
        <v>3.6630751229458989</v>
      </c>
      <c r="S5750" s="70">
        <v>2</v>
      </c>
      <c r="T5750" s="70">
        <v>5.0802079247307868</v>
      </c>
      <c r="U5750" s="71">
        <v>9</v>
      </c>
    </row>
    <row r="5751" spans="1:21" x14ac:dyDescent="0.2">
      <c r="A5751" s="94">
        <v>1960142330001</v>
      </c>
      <c r="B5751" s="95" t="s">
        <v>38</v>
      </c>
      <c r="C5751" s="95" t="s">
        <v>224</v>
      </c>
      <c r="D5751" s="95" t="s">
        <v>1012</v>
      </c>
      <c r="E5751" s="96">
        <v>4</v>
      </c>
      <c r="F5751" s="88">
        <v>2019</v>
      </c>
      <c r="G5751" s="80" t="s">
        <v>260</v>
      </c>
      <c r="H5751" s="70">
        <v>2</v>
      </c>
      <c r="I5751" s="70">
        <v>2</v>
      </c>
      <c r="J5751" s="70">
        <v>2.5226498204894892</v>
      </c>
      <c r="K5751" s="70">
        <v>6.2286087234318286</v>
      </c>
      <c r="L5751" s="70">
        <v>6.7799140277095713</v>
      </c>
      <c r="M5751" s="70">
        <v>6.8808110788090611</v>
      </c>
      <c r="N5751" s="70">
        <v>6.7404466089413004</v>
      </c>
      <c r="O5751" s="70">
        <v>6.23831106208908</v>
      </c>
      <c r="P5751" s="70">
        <v>5.8503909461056889</v>
      </c>
      <c r="Q5751" s="70">
        <v>6.7481616863287197</v>
      </c>
      <c r="R5751" s="70">
        <v>2.7010259791198328</v>
      </c>
      <c r="S5751" s="70">
        <v>2</v>
      </c>
      <c r="T5751" s="70">
        <v>4.7241933277520483</v>
      </c>
      <c r="U5751" s="71">
        <v>135</v>
      </c>
    </row>
    <row r="5752" spans="1:21" x14ac:dyDescent="0.2">
      <c r="A5752" s="94">
        <v>1160032360001</v>
      </c>
      <c r="B5752" s="95" t="s">
        <v>38</v>
      </c>
      <c r="C5752" s="95" t="s">
        <v>180</v>
      </c>
      <c r="D5752" s="95" t="s">
        <v>1013</v>
      </c>
      <c r="E5752" s="96">
        <v>4</v>
      </c>
      <c r="F5752" s="88">
        <v>2019</v>
      </c>
      <c r="G5752" s="80" t="s">
        <v>260</v>
      </c>
      <c r="H5752" s="70">
        <v>2</v>
      </c>
      <c r="I5752" s="70">
        <v>2</v>
      </c>
      <c r="J5752" s="70">
        <v>2</v>
      </c>
      <c r="K5752" s="70">
        <v>7</v>
      </c>
      <c r="L5752" s="70">
        <v>6.9088007327549912</v>
      </c>
      <c r="M5752" s="70">
        <v>6.9813793077848141</v>
      </c>
      <c r="N5752" s="70">
        <v>6.7101633213354566</v>
      </c>
      <c r="O5752" s="70">
        <v>5.5375434199712492</v>
      </c>
      <c r="P5752" s="70">
        <v>5.8590478410884348</v>
      </c>
      <c r="Q5752" s="70">
        <v>6.9793277746171309</v>
      </c>
      <c r="R5752" s="70">
        <v>3.5435235012090991</v>
      </c>
      <c r="S5752" s="70">
        <v>2</v>
      </c>
      <c r="T5752" s="70">
        <v>4.7933154915634315</v>
      </c>
      <c r="U5752" s="71">
        <v>98</v>
      </c>
    </row>
    <row r="5753" spans="1:21" x14ac:dyDescent="0.2">
      <c r="A5753" s="94">
        <v>1160033330001</v>
      </c>
      <c r="B5753" s="95" t="s">
        <v>38</v>
      </c>
      <c r="C5753" s="95" t="s">
        <v>197</v>
      </c>
      <c r="D5753" s="95" t="s">
        <v>1014</v>
      </c>
      <c r="E5753" s="96">
        <v>4</v>
      </c>
      <c r="F5753" s="88">
        <v>2019</v>
      </c>
      <c r="G5753" s="80" t="s">
        <v>260</v>
      </c>
      <c r="H5753" s="70">
        <v>2</v>
      </c>
      <c r="I5753" s="70">
        <v>2</v>
      </c>
      <c r="J5753" s="70">
        <v>2.0905912116405432</v>
      </c>
      <c r="K5753" s="70">
        <v>6.6965732959329909</v>
      </c>
      <c r="L5753" s="70">
        <v>6.8181264204693974</v>
      </c>
      <c r="M5753" s="70">
        <v>6.9688986479780466</v>
      </c>
      <c r="N5753" s="70">
        <v>6.747139754712574</v>
      </c>
      <c r="O5753" s="70">
        <v>6.2511932516953541</v>
      </c>
      <c r="P5753" s="70">
        <v>5.7106805643011942</v>
      </c>
      <c r="Q5753" s="70">
        <v>6.6204813393635904</v>
      </c>
      <c r="R5753" s="70">
        <v>2.3412442849206418</v>
      </c>
      <c r="S5753" s="70">
        <v>2</v>
      </c>
      <c r="T5753" s="70">
        <v>4.6870773975845275</v>
      </c>
      <c r="U5753" s="71">
        <v>152</v>
      </c>
    </row>
    <row r="5754" spans="1:21" x14ac:dyDescent="0.2">
      <c r="A5754" s="94">
        <v>1960138650001</v>
      </c>
      <c r="B5754" s="95" t="s">
        <v>38</v>
      </c>
      <c r="C5754" s="95" t="s">
        <v>81</v>
      </c>
      <c r="D5754" s="95" t="s">
        <v>1015</v>
      </c>
      <c r="E5754" s="96">
        <v>4</v>
      </c>
      <c r="F5754" s="88">
        <v>2019</v>
      </c>
      <c r="G5754" s="80" t="s">
        <v>260</v>
      </c>
      <c r="H5754" s="70">
        <v>2</v>
      </c>
      <c r="I5754" s="70">
        <v>2</v>
      </c>
      <c r="J5754" s="70">
        <v>2.3318302664607495</v>
      </c>
      <c r="K5754" s="70">
        <v>7</v>
      </c>
      <c r="L5754" s="70">
        <v>6.8437141495300162</v>
      </c>
      <c r="M5754" s="70">
        <v>6.9114808911341798</v>
      </c>
      <c r="N5754" s="70">
        <v>6.7629368529986218</v>
      </c>
      <c r="O5754" s="70">
        <v>6.4959125712295309</v>
      </c>
      <c r="P5754" s="70">
        <v>5.9097547361962706</v>
      </c>
      <c r="Q5754" s="70">
        <v>6.9684437203182732</v>
      </c>
      <c r="R5754" s="70">
        <v>2.7070909078480518</v>
      </c>
      <c r="S5754" s="70">
        <v>2</v>
      </c>
      <c r="T5754" s="70">
        <v>4.8275970079763084</v>
      </c>
      <c r="U5754" s="71">
        <v>73</v>
      </c>
    </row>
    <row r="5755" spans="1:21" x14ac:dyDescent="0.2">
      <c r="A5755" s="94">
        <v>1960145430001</v>
      </c>
      <c r="B5755" s="95" t="s">
        <v>38</v>
      </c>
      <c r="C5755" s="95" t="s">
        <v>153</v>
      </c>
      <c r="D5755" s="95" t="s">
        <v>1016</v>
      </c>
      <c r="E5755" s="96">
        <v>4</v>
      </c>
      <c r="F5755" s="88">
        <v>2019</v>
      </c>
      <c r="G5755" s="80" t="s">
        <v>260</v>
      </c>
      <c r="H5755" s="70">
        <v>2</v>
      </c>
      <c r="I5755" s="70">
        <v>2</v>
      </c>
      <c r="J5755" s="70">
        <v>2.3691986741706206</v>
      </c>
      <c r="K5755" s="70">
        <v>7</v>
      </c>
      <c r="L5755" s="70">
        <v>6.9333017564940471</v>
      </c>
      <c r="M5755" s="70">
        <v>7</v>
      </c>
      <c r="N5755" s="70">
        <v>6.7499963331499204</v>
      </c>
      <c r="O5755" s="70">
        <v>6.1649011076894347</v>
      </c>
      <c r="P5755" s="70">
        <v>5.8836763788577002</v>
      </c>
      <c r="Q5755" s="70">
        <v>6.9829414579467439</v>
      </c>
      <c r="R5755" s="70">
        <v>4.4745681343583872</v>
      </c>
      <c r="S5755" s="70">
        <v>2</v>
      </c>
      <c r="T5755" s="70">
        <v>4.9632153202222389</v>
      </c>
      <c r="U5755" s="71">
        <v>26</v>
      </c>
    </row>
    <row r="5756" spans="1:21" x14ac:dyDescent="0.2">
      <c r="A5756" s="94">
        <v>1960137410001</v>
      </c>
      <c r="B5756" s="95" t="s">
        <v>38</v>
      </c>
      <c r="C5756" s="95" t="s">
        <v>154</v>
      </c>
      <c r="D5756" s="95" t="s">
        <v>1017</v>
      </c>
      <c r="E5756" s="96">
        <v>4</v>
      </c>
      <c r="F5756" s="88">
        <v>2019</v>
      </c>
      <c r="G5756" s="80" t="s">
        <v>260</v>
      </c>
      <c r="H5756" s="70">
        <v>2</v>
      </c>
      <c r="I5756" s="70">
        <v>2</v>
      </c>
      <c r="J5756" s="70">
        <v>2.2984233404704022</v>
      </c>
      <c r="K5756" s="70">
        <v>7</v>
      </c>
      <c r="L5756" s="70">
        <v>6.7276551937298343</v>
      </c>
      <c r="M5756" s="70">
        <v>6.9757530065796001</v>
      </c>
      <c r="N5756" s="70">
        <v>6.7593195243433168</v>
      </c>
      <c r="O5756" s="70">
        <v>6.466642693853017</v>
      </c>
      <c r="P5756" s="70">
        <v>5.9097547361962706</v>
      </c>
      <c r="Q5756" s="70">
        <v>6.9655689574730806</v>
      </c>
      <c r="R5756" s="70">
        <v>2.6209170011691683</v>
      </c>
      <c r="S5756" s="70">
        <v>2</v>
      </c>
      <c r="T5756" s="70">
        <v>4.8103362044845577</v>
      </c>
      <c r="U5756" s="71">
        <v>84</v>
      </c>
    </row>
    <row r="5757" spans="1:21" x14ac:dyDescent="0.2">
      <c r="A5757" s="94">
        <v>1960137760001</v>
      </c>
      <c r="B5757" s="95" t="s">
        <v>38</v>
      </c>
      <c r="C5757" s="95" t="s">
        <v>236</v>
      </c>
      <c r="D5757" s="95" t="s">
        <v>1018</v>
      </c>
      <c r="E5757" s="96">
        <v>4</v>
      </c>
      <c r="F5757" s="88">
        <v>2019</v>
      </c>
      <c r="G5757" s="80" t="s">
        <v>260</v>
      </c>
      <c r="H5757" s="70">
        <v>2.0040722967814113</v>
      </c>
      <c r="I5757" s="70">
        <v>2.0019442467344444</v>
      </c>
      <c r="J5757" s="70">
        <v>2.380193248783522</v>
      </c>
      <c r="K5757" s="70">
        <v>7</v>
      </c>
      <c r="L5757" s="70">
        <v>6.8628486517226435</v>
      </c>
      <c r="M5757" s="70">
        <v>7</v>
      </c>
      <c r="N5757" s="70">
        <v>6.7621401380945629</v>
      </c>
      <c r="O5757" s="70">
        <v>6.656638230766581</v>
      </c>
      <c r="P5757" s="70">
        <v>5.8113616809466544</v>
      </c>
      <c r="Q5757" s="70">
        <v>6.9688382795683896</v>
      </c>
      <c r="R5757" s="70">
        <v>5.9967370527589914</v>
      </c>
      <c r="S5757" s="70">
        <v>2</v>
      </c>
      <c r="T5757" s="70">
        <v>5.120397818846433</v>
      </c>
      <c r="U5757" s="71">
        <v>7</v>
      </c>
    </row>
    <row r="5758" spans="1:21" x14ac:dyDescent="0.2">
      <c r="A5758" s="91">
        <v>160035140001</v>
      </c>
      <c r="B5758" s="92" t="s">
        <v>21</v>
      </c>
      <c r="C5758" s="92" t="s">
        <v>124</v>
      </c>
      <c r="D5758" s="92" t="s">
        <v>266</v>
      </c>
      <c r="E5758" s="83">
        <v>1</v>
      </c>
      <c r="F5758" s="84">
        <v>2019</v>
      </c>
      <c r="G5758" s="85" t="s">
        <v>41</v>
      </c>
      <c r="H5758" s="86">
        <v>2.010780005579484</v>
      </c>
      <c r="I5758" s="86">
        <v>2.0185556257805497</v>
      </c>
      <c r="J5758" s="86">
        <v>2.4906584293816714</v>
      </c>
      <c r="K5758" s="86">
        <v>7</v>
      </c>
      <c r="L5758" s="86">
        <v>2</v>
      </c>
      <c r="M5758" s="86">
        <v>5.5499586283577855</v>
      </c>
      <c r="N5758" s="86">
        <v>6.3550609409190217</v>
      </c>
      <c r="O5758" s="86">
        <v>4.9884979450771141</v>
      </c>
      <c r="P5758" s="86">
        <v>5.5499514928418847</v>
      </c>
      <c r="Q5758" s="86">
        <v>6.2402420158612379</v>
      </c>
      <c r="R5758" s="86">
        <v>3.1054130774205335</v>
      </c>
      <c r="S5758" s="86">
        <v>2</v>
      </c>
      <c r="T5758" s="86">
        <v>4.1090931801016071</v>
      </c>
      <c r="U5758" s="87">
        <v>200</v>
      </c>
    </row>
    <row r="5759" spans="1:21" x14ac:dyDescent="0.2">
      <c r="A5759" s="94">
        <v>160025420001</v>
      </c>
      <c r="B5759" s="95" t="s">
        <v>21</v>
      </c>
      <c r="C5759" s="95" t="s">
        <v>46</v>
      </c>
      <c r="D5759" s="95" t="s">
        <v>268</v>
      </c>
      <c r="E5759" s="67">
        <v>1</v>
      </c>
      <c r="F5759" s="88">
        <v>2019</v>
      </c>
      <c r="G5759" s="80" t="s">
        <v>41</v>
      </c>
      <c r="H5759" s="70">
        <v>3.2011353116406616</v>
      </c>
      <c r="I5759" s="70">
        <v>4.392873036891551</v>
      </c>
      <c r="J5759" s="70">
        <v>2.6672375394242129</v>
      </c>
      <c r="K5759" s="70">
        <v>7</v>
      </c>
      <c r="L5759" s="70">
        <v>6.9789892670345077</v>
      </c>
      <c r="M5759" s="70">
        <v>5.7369130672817121</v>
      </c>
      <c r="N5759" s="70">
        <v>6.550087889074006</v>
      </c>
      <c r="O5759" s="70">
        <v>5.1671575972888633</v>
      </c>
      <c r="P5759" s="70">
        <v>5.7369051994940428</v>
      </c>
      <c r="Q5759" s="70">
        <v>6.3099274025019083</v>
      </c>
      <c r="R5759" s="70">
        <v>3.162759655676588</v>
      </c>
      <c r="S5759" s="70">
        <v>2</v>
      </c>
      <c r="T5759" s="70">
        <v>4.908665497192338</v>
      </c>
      <c r="U5759" s="71">
        <v>14</v>
      </c>
    </row>
    <row r="5760" spans="1:21" x14ac:dyDescent="0.2">
      <c r="A5760" s="94">
        <v>160026820001</v>
      </c>
      <c r="B5760" s="95" t="s">
        <v>21</v>
      </c>
      <c r="C5760" s="95" t="s">
        <v>46</v>
      </c>
      <c r="D5760" s="95" t="s">
        <v>269</v>
      </c>
      <c r="E5760" s="67">
        <v>1</v>
      </c>
      <c r="F5760" s="88">
        <v>2019</v>
      </c>
      <c r="G5760" s="80" t="s">
        <v>41</v>
      </c>
      <c r="H5760" s="70">
        <v>2.159078350491435</v>
      </c>
      <c r="I5760" s="70">
        <v>2.379891367259086</v>
      </c>
      <c r="J5760" s="70">
        <v>2.7073081952478022</v>
      </c>
      <c r="K5760" s="70">
        <v>7</v>
      </c>
      <c r="L5760" s="70">
        <v>6.9473491298841177</v>
      </c>
      <c r="M5760" s="70">
        <v>5.7345039359678465</v>
      </c>
      <c r="N5760" s="70">
        <v>6.3701267332704754</v>
      </c>
      <c r="O5760" s="70">
        <v>5.1524364727225738</v>
      </c>
      <c r="P5760" s="70">
        <v>5.7344960267203948</v>
      </c>
      <c r="Q5760" s="70">
        <v>6.3788339045560862</v>
      </c>
      <c r="R5760" s="70">
        <v>2.3886557990826747</v>
      </c>
      <c r="S5760" s="70">
        <v>2</v>
      </c>
      <c r="T5760" s="70">
        <v>4.5793899929335415</v>
      </c>
      <c r="U5760" s="71">
        <v>110</v>
      </c>
    </row>
    <row r="5761" spans="1:21" x14ac:dyDescent="0.2">
      <c r="A5761" s="94">
        <v>160033520001</v>
      </c>
      <c r="B5761" s="95" t="s">
        <v>21</v>
      </c>
      <c r="C5761" s="95" t="s">
        <v>129</v>
      </c>
      <c r="D5761" s="95" t="s">
        <v>270</v>
      </c>
      <c r="E5761" s="67">
        <v>1</v>
      </c>
      <c r="F5761" s="88">
        <v>2019</v>
      </c>
      <c r="G5761" s="80" t="s">
        <v>41</v>
      </c>
      <c r="H5761" s="70">
        <v>2.0109485983427815</v>
      </c>
      <c r="I5761" s="70">
        <v>2.0107956416852346</v>
      </c>
      <c r="J5761" s="70">
        <v>2.4480391249795876</v>
      </c>
      <c r="K5761" s="70">
        <v>7</v>
      </c>
      <c r="L5761" s="70">
        <v>6.94972954935057</v>
      </c>
      <c r="M5761" s="70">
        <v>5.7345039359678465</v>
      </c>
      <c r="N5761" s="70">
        <v>6.1603299733137291</v>
      </c>
      <c r="O5761" s="70">
        <v>6.0120374069488367</v>
      </c>
      <c r="P5761" s="70">
        <v>5.7344960267203948</v>
      </c>
      <c r="Q5761" s="70">
        <v>3.4524607847058801</v>
      </c>
      <c r="R5761" s="70">
        <v>4.2417721706517835</v>
      </c>
      <c r="S5761" s="70">
        <v>2</v>
      </c>
      <c r="T5761" s="70">
        <v>4.4795927677222211</v>
      </c>
      <c r="U5761" s="71">
        <v>156</v>
      </c>
    </row>
    <row r="5762" spans="1:21" x14ac:dyDescent="0.2">
      <c r="A5762" s="94">
        <v>160025850001</v>
      </c>
      <c r="B5762" s="95" t="s">
        <v>21</v>
      </c>
      <c r="C5762" s="95" t="s">
        <v>46</v>
      </c>
      <c r="D5762" s="95" t="s">
        <v>271</v>
      </c>
      <c r="E5762" s="67">
        <v>1</v>
      </c>
      <c r="F5762" s="88">
        <v>2019</v>
      </c>
      <c r="G5762" s="80" t="s">
        <v>41</v>
      </c>
      <c r="H5762" s="70">
        <v>2.1094580228381115</v>
      </c>
      <c r="I5762" s="70">
        <v>2.1626191358640159</v>
      </c>
      <c r="J5762" s="70">
        <v>2.5050803910102606</v>
      </c>
      <c r="K5762" s="70">
        <v>7</v>
      </c>
      <c r="L5762" s="70">
        <v>6.9607454897800274</v>
      </c>
      <c r="M5762" s="70">
        <v>5.7301820979669742</v>
      </c>
      <c r="N5762" s="70">
        <v>6.3970067015235861</v>
      </c>
      <c r="O5762" s="70">
        <v>4.4073107688542708</v>
      </c>
      <c r="P5762" s="70">
        <v>5.7301741973342279</v>
      </c>
      <c r="Q5762" s="70">
        <v>6.5518031924759166</v>
      </c>
      <c r="R5762" s="70">
        <v>2.7053547112118101</v>
      </c>
      <c r="S5762" s="70">
        <v>2</v>
      </c>
      <c r="T5762" s="70">
        <v>4.5216445590715999</v>
      </c>
      <c r="U5762" s="71">
        <v>132</v>
      </c>
    </row>
    <row r="5763" spans="1:21" x14ac:dyDescent="0.2">
      <c r="A5763" s="94">
        <v>160032710001</v>
      </c>
      <c r="B5763" s="95" t="s">
        <v>21</v>
      </c>
      <c r="C5763" s="95" t="s">
        <v>100</v>
      </c>
      <c r="D5763" s="95" t="s">
        <v>272</v>
      </c>
      <c r="E5763" s="67">
        <v>1</v>
      </c>
      <c r="F5763" s="88">
        <v>2019</v>
      </c>
      <c r="G5763" s="80" t="s">
        <v>41</v>
      </c>
      <c r="H5763" s="70">
        <v>3.3522967867839215</v>
      </c>
      <c r="I5763" s="70">
        <v>3.1853098310421224</v>
      </c>
      <c r="J5763" s="70">
        <v>2.4975611344795241</v>
      </c>
      <c r="K5763" s="70">
        <v>7</v>
      </c>
      <c r="L5763" s="70">
        <v>6.8828580953295644</v>
      </c>
      <c r="M5763" s="70">
        <v>5.7281829078960156</v>
      </c>
      <c r="N5763" s="70">
        <v>6.2114472521946791</v>
      </c>
      <c r="O5763" s="70">
        <v>5.8687001522826918</v>
      </c>
      <c r="P5763" s="70">
        <v>5.7281750219906096</v>
      </c>
      <c r="Q5763" s="70">
        <v>6.9209009271771178</v>
      </c>
      <c r="R5763" s="70">
        <v>2.9591050228046925</v>
      </c>
      <c r="S5763" s="70">
        <v>2</v>
      </c>
      <c r="T5763" s="70">
        <v>4.8612114276650793</v>
      </c>
      <c r="U5763" s="71">
        <v>20</v>
      </c>
    </row>
    <row r="5764" spans="1:21" x14ac:dyDescent="0.2">
      <c r="A5764" s="94">
        <v>160025500001</v>
      </c>
      <c r="B5764" s="95" t="s">
        <v>21</v>
      </c>
      <c r="C5764" s="95" t="s">
        <v>46</v>
      </c>
      <c r="D5764" s="95" t="s">
        <v>273</v>
      </c>
      <c r="E5764" s="67">
        <v>1</v>
      </c>
      <c r="F5764" s="88">
        <v>2019</v>
      </c>
      <c r="G5764" s="80" t="s">
        <v>41</v>
      </c>
      <c r="H5764" s="70">
        <v>2.6908454337805763</v>
      </c>
      <c r="I5764" s="70">
        <v>2.5079802313156883</v>
      </c>
      <c r="J5764" s="70">
        <v>2.1765290620027589</v>
      </c>
      <c r="K5764" s="70">
        <v>7</v>
      </c>
      <c r="L5764" s="70">
        <v>6.206466220350487</v>
      </c>
      <c r="M5764" s="70">
        <v>5.726004894220182</v>
      </c>
      <c r="N5764" s="70">
        <v>6.0781709250855105</v>
      </c>
      <c r="O5764" s="70">
        <v>5.6689134620953201</v>
      </c>
      <c r="P5764" s="70">
        <v>5.7259970015225896</v>
      </c>
      <c r="Q5764" s="70">
        <v>6.8587706185519153</v>
      </c>
      <c r="R5764" s="70">
        <v>3.7006536767953664</v>
      </c>
      <c r="S5764" s="70">
        <v>2</v>
      </c>
      <c r="T5764" s="70">
        <v>4.6950276271433653</v>
      </c>
      <c r="U5764" s="71">
        <v>55</v>
      </c>
    </row>
    <row r="5765" spans="1:21" x14ac:dyDescent="0.2">
      <c r="A5765" s="94">
        <v>160027390001</v>
      </c>
      <c r="B5765" s="95" t="s">
        <v>21</v>
      </c>
      <c r="C5765" s="95" t="s">
        <v>46</v>
      </c>
      <c r="D5765" s="95" t="s">
        <v>274</v>
      </c>
      <c r="E5765" s="67">
        <v>1</v>
      </c>
      <c r="F5765" s="88">
        <v>2019</v>
      </c>
      <c r="G5765" s="80" t="s">
        <v>41</v>
      </c>
      <c r="H5765" s="70">
        <v>2.1841798844555353</v>
      </c>
      <c r="I5765" s="70">
        <v>2.3266626500188572</v>
      </c>
      <c r="J5765" s="70">
        <v>2.4648173091486827</v>
      </c>
      <c r="K5765" s="70">
        <v>6.8528548761638852</v>
      </c>
      <c r="L5765" s="70">
        <v>6.9501801986224372</v>
      </c>
      <c r="M5765" s="70">
        <v>5.7345039359678465</v>
      </c>
      <c r="N5765" s="70">
        <v>6.3025534796676785</v>
      </c>
      <c r="O5765" s="70">
        <v>5.4227065213739767</v>
      </c>
      <c r="P5765" s="70">
        <v>5.7344960267203948</v>
      </c>
      <c r="Q5765" s="70">
        <v>2.4367765921526336</v>
      </c>
      <c r="R5765" s="70">
        <v>2.3366802449160189</v>
      </c>
      <c r="S5765" s="70">
        <v>2</v>
      </c>
      <c r="T5765" s="70">
        <v>4.2288676432673293</v>
      </c>
      <c r="U5765" s="71">
        <v>198</v>
      </c>
    </row>
    <row r="5766" spans="1:21" x14ac:dyDescent="0.2">
      <c r="A5766" s="94">
        <v>160029250001</v>
      </c>
      <c r="B5766" s="95" t="s">
        <v>21</v>
      </c>
      <c r="C5766" s="95" t="s">
        <v>46</v>
      </c>
      <c r="D5766" s="95" t="s">
        <v>275</v>
      </c>
      <c r="E5766" s="67">
        <v>1</v>
      </c>
      <c r="F5766" s="88">
        <v>2019</v>
      </c>
      <c r="G5766" s="80" t="s">
        <v>41</v>
      </c>
      <c r="H5766" s="70">
        <v>2.0090653946495114</v>
      </c>
      <c r="I5766" s="70">
        <v>2.0123449794708685</v>
      </c>
      <c r="J5766" s="70">
        <v>2.4877904087928586</v>
      </c>
      <c r="K5766" s="70">
        <v>7</v>
      </c>
      <c r="L5766" s="70">
        <v>6.9784841467255916</v>
      </c>
      <c r="M5766" s="70">
        <v>5.7314262627786832</v>
      </c>
      <c r="N5766" s="70">
        <v>6.4162753394040957</v>
      </c>
      <c r="O5766" s="70">
        <v>4.9293562760959668</v>
      </c>
      <c r="P5766" s="70">
        <v>5.7314183633058571</v>
      </c>
      <c r="Q5766" s="70">
        <v>3.327837632651355</v>
      </c>
      <c r="R5766" s="70">
        <v>2.9933470445435519</v>
      </c>
      <c r="S5766" s="70">
        <v>2</v>
      </c>
      <c r="T5766" s="70">
        <v>4.3014454873681949</v>
      </c>
      <c r="U5766" s="71">
        <v>190</v>
      </c>
    </row>
    <row r="5767" spans="1:21" x14ac:dyDescent="0.2">
      <c r="A5767" s="94">
        <v>160028600001</v>
      </c>
      <c r="B5767" s="95" t="s">
        <v>21</v>
      </c>
      <c r="C5767" s="95" t="s">
        <v>46</v>
      </c>
      <c r="D5767" s="95" t="s">
        <v>276</v>
      </c>
      <c r="E5767" s="67">
        <v>1</v>
      </c>
      <c r="F5767" s="88">
        <v>2019</v>
      </c>
      <c r="G5767" s="80" t="s">
        <v>41</v>
      </c>
      <c r="H5767" s="70">
        <v>3.1811463958994608</v>
      </c>
      <c r="I5767" s="70">
        <v>4.3654988977540938</v>
      </c>
      <c r="J5767" s="70">
        <v>2.8622710129191069</v>
      </c>
      <c r="K5767" s="70">
        <v>7</v>
      </c>
      <c r="L5767" s="70">
        <v>6.9803388143094462</v>
      </c>
      <c r="M5767" s="70">
        <v>5.7370039214167772</v>
      </c>
      <c r="N5767" s="70">
        <v>6.5478175846986213</v>
      </c>
      <c r="O5767" s="70">
        <v>6.0834506725567792</v>
      </c>
      <c r="P5767" s="70">
        <v>5.7369960481635092</v>
      </c>
      <c r="Q5767" s="70">
        <v>6.7264867731927449</v>
      </c>
      <c r="R5767" s="70">
        <v>3.2720998502269261</v>
      </c>
      <c r="S5767" s="70">
        <v>2</v>
      </c>
      <c r="T5767" s="70">
        <v>5.0410924975947893</v>
      </c>
      <c r="U5767" s="71">
        <v>8</v>
      </c>
    </row>
    <row r="5768" spans="1:21" x14ac:dyDescent="0.2">
      <c r="A5768" s="94">
        <v>160026070001</v>
      </c>
      <c r="B5768" s="95" t="s">
        <v>21</v>
      </c>
      <c r="C5768" s="95" t="s">
        <v>46</v>
      </c>
      <c r="D5768" s="95" t="s">
        <v>277</v>
      </c>
      <c r="E5768" s="67">
        <v>1</v>
      </c>
      <c r="F5768" s="88">
        <v>2019</v>
      </c>
      <c r="G5768" s="80" t="s">
        <v>41</v>
      </c>
      <c r="H5768" s="70">
        <v>2.5349369589786845</v>
      </c>
      <c r="I5768" s="70">
        <v>3.0328843463586361</v>
      </c>
      <c r="J5768" s="70">
        <v>2.6235538425112304</v>
      </c>
      <c r="K5768" s="70">
        <v>7</v>
      </c>
      <c r="L5768" s="70">
        <v>6.9753085949826179</v>
      </c>
      <c r="M5768" s="70">
        <v>5.7320274271594256</v>
      </c>
      <c r="N5768" s="70">
        <v>6.4683282616729221</v>
      </c>
      <c r="O5768" s="70">
        <v>4.5103909177848767</v>
      </c>
      <c r="P5768" s="70">
        <v>5.7320195407482757</v>
      </c>
      <c r="Q5768" s="70">
        <v>6.7335005997776216</v>
      </c>
      <c r="R5768" s="70">
        <v>4.2614033101750302</v>
      </c>
      <c r="S5768" s="70">
        <v>2</v>
      </c>
      <c r="T5768" s="70">
        <v>4.8003628166791108</v>
      </c>
      <c r="U5768" s="71">
        <v>29</v>
      </c>
    </row>
    <row r="5769" spans="1:21" x14ac:dyDescent="0.2">
      <c r="A5769" s="94">
        <v>160025770001</v>
      </c>
      <c r="B5769" s="95" t="s">
        <v>21</v>
      </c>
      <c r="C5769" s="95" t="s">
        <v>46</v>
      </c>
      <c r="D5769" s="95" t="s">
        <v>186</v>
      </c>
      <c r="E5769" s="67">
        <v>1</v>
      </c>
      <c r="F5769" s="88">
        <v>2019</v>
      </c>
      <c r="G5769" s="80" t="s">
        <v>41</v>
      </c>
      <c r="H5769" s="70">
        <v>2.0542365548276211</v>
      </c>
      <c r="I5769" s="70">
        <v>2.063300614980371</v>
      </c>
      <c r="J5769" s="70">
        <v>2.6484380629867719</v>
      </c>
      <c r="K5769" s="70">
        <v>7</v>
      </c>
      <c r="L5769" s="70">
        <v>6.8888139930133976</v>
      </c>
      <c r="M5769" s="70">
        <v>5.730336398009543</v>
      </c>
      <c r="N5769" s="70">
        <v>6.3569029984574668</v>
      </c>
      <c r="O5769" s="70">
        <v>5.276133180595731</v>
      </c>
      <c r="P5769" s="70">
        <v>5.7303284902579819</v>
      </c>
      <c r="Q5769" s="70">
        <v>6.6435173105115668</v>
      </c>
      <c r="R5769" s="70">
        <v>3.3791671297036667</v>
      </c>
      <c r="S5769" s="70">
        <v>2</v>
      </c>
      <c r="T5769" s="70">
        <v>4.6475978944453438</v>
      </c>
      <c r="U5769" s="71">
        <v>79</v>
      </c>
    </row>
    <row r="5770" spans="1:21" x14ac:dyDescent="0.2">
      <c r="A5770" s="94">
        <v>160027120001</v>
      </c>
      <c r="B5770" s="95" t="s">
        <v>21</v>
      </c>
      <c r="C5770" s="95" t="s">
        <v>46</v>
      </c>
      <c r="D5770" s="95" t="s">
        <v>278</v>
      </c>
      <c r="E5770" s="67">
        <v>1</v>
      </c>
      <c r="F5770" s="88">
        <v>2019</v>
      </c>
      <c r="G5770" s="80" t="s">
        <v>41</v>
      </c>
      <c r="H5770" s="70">
        <v>2.2460318766550573</v>
      </c>
      <c r="I5770" s="70">
        <v>2.7275987368962786</v>
      </c>
      <c r="J5770" s="70">
        <v>2.5673255440476597</v>
      </c>
      <c r="K5770" s="70">
        <v>7</v>
      </c>
      <c r="L5770" s="70">
        <v>6.9470929585038927</v>
      </c>
      <c r="M5770" s="70">
        <v>2</v>
      </c>
      <c r="N5770" s="70">
        <v>6.3363720993537758</v>
      </c>
      <c r="O5770" s="70">
        <v>5.1629693541478066</v>
      </c>
      <c r="P5770" s="70">
        <v>2</v>
      </c>
      <c r="Q5770" s="70">
        <v>5.9236643859349947</v>
      </c>
      <c r="R5770" s="70">
        <v>2.1838936347674123</v>
      </c>
      <c r="S5770" s="70">
        <v>2</v>
      </c>
      <c r="T5770" s="70">
        <v>3.9245790491922397</v>
      </c>
      <c r="U5770" s="71">
        <v>204</v>
      </c>
    </row>
    <row r="5771" spans="1:21" x14ac:dyDescent="0.2">
      <c r="A5771" s="94">
        <v>160026900001</v>
      </c>
      <c r="B5771" s="95" t="s">
        <v>21</v>
      </c>
      <c r="C5771" s="95" t="s">
        <v>46</v>
      </c>
      <c r="D5771" s="95" t="s">
        <v>279</v>
      </c>
      <c r="E5771" s="67">
        <v>1</v>
      </c>
      <c r="F5771" s="88">
        <v>2019</v>
      </c>
      <c r="G5771" s="80" t="s">
        <v>41</v>
      </c>
      <c r="H5771" s="70">
        <v>2.0443064373835038</v>
      </c>
      <c r="I5771" s="70">
        <v>2.0792847463753241</v>
      </c>
      <c r="J5771" s="70">
        <v>2.5796789291088245</v>
      </c>
      <c r="K5771" s="70">
        <v>7</v>
      </c>
      <c r="L5771" s="70">
        <v>6.930492611546911</v>
      </c>
      <c r="M5771" s="70">
        <v>5.705801084347196</v>
      </c>
      <c r="N5771" s="70">
        <v>6.2353493152113577</v>
      </c>
      <c r="O5771" s="70">
        <v>5.8327962202829662</v>
      </c>
      <c r="P5771" s="70">
        <v>5.7057932380259384</v>
      </c>
      <c r="Q5771" s="70">
        <v>6.0704030514759379</v>
      </c>
      <c r="R5771" s="70">
        <v>2.6323677361624118</v>
      </c>
      <c r="S5771" s="70">
        <v>2</v>
      </c>
      <c r="T5771" s="70">
        <v>4.5680227808266984</v>
      </c>
      <c r="U5771" s="71">
        <v>116</v>
      </c>
    </row>
    <row r="5772" spans="1:21" x14ac:dyDescent="0.2">
      <c r="A5772" s="94">
        <v>160027200001</v>
      </c>
      <c r="B5772" s="95" t="s">
        <v>21</v>
      </c>
      <c r="C5772" s="95" t="s">
        <v>46</v>
      </c>
      <c r="D5772" s="95" t="s">
        <v>280</v>
      </c>
      <c r="E5772" s="67">
        <v>1</v>
      </c>
      <c r="F5772" s="88">
        <v>2019</v>
      </c>
      <c r="G5772" s="80" t="s">
        <v>41</v>
      </c>
      <c r="H5772" s="70">
        <v>2.5056059587047952</v>
      </c>
      <c r="I5772" s="70">
        <v>2.6166746784055426</v>
      </c>
      <c r="J5772" s="70">
        <v>2.5538244477466958</v>
      </c>
      <c r="K5772" s="70">
        <v>6.938128609993953</v>
      </c>
      <c r="L5772" s="70">
        <v>6.9787590215259963</v>
      </c>
      <c r="M5772" s="70">
        <v>5.7309970333241589</v>
      </c>
      <c r="N5772" s="70">
        <v>6.4468259545069992</v>
      </c>
      <c r="O5772" s="70">
        <v>5.2450696137880417</v>
      </c>
      <c r="P5772" s="70">
        <v>5.7309891511602657</v>
      </c>
      <c r="Q5772" s="70">
        <v>6.5628905759903891</v>
      </c>
      <c r="R5772" s="70">
        <v>3.9883453887736353</v>
      </c>
      <c r="S5772" s="70">
        <v>2</v>
      </c>
      <c r="T5772" s="70">
        <v>4.7748425361600395</v>
      </c>
      <c r="U5772" s="71">
        <v>34</v>
      </c>
    </row>
    <row r="5773" spans="1:21" x14ac:dyDescent="0.2">
      <c r="A5773" s="94">
        <v>160026230001</v>
      </c>
      <c r="B5773" s="95" t="s">
        <v>21</v>
      </c>
      <c r="C5773" s="95" t="s">
        <v>46</v>
      </c>
      <c r="D5773" s="95" t="s">
        <v>281</v>
      </c>
      <c r="E5773" s="67">
        <v>1</v>
      </c>
      <c r="F5773" s="88">
        <v>2019</v>
      </c>
      <c r="G5773" s="80" t="s">
        <v>41</v>
      </c>
      <c r="H5773" s="70">
        <v>2.1350290442468056</v>
      </c>
      <c r="I5773" s="70">
        <v>2.2080193842104761</v>
      </c>
      <c r="J5773" s="70">
        <v>2.6142111457345041</v>
      </c>
      <c r="K5773" s="70">
        <v>7</v>
      </c>
      <c r="L5773" s="70">
        <v>6.9657245639079202</v>
      </c>
      <c r="M5773" s="70">
        <v>5.7269799904839882</v>
      </c>
      <c r="N5773" s="70">
        <v>6.4210508705736098</v>
      </c>
      <c r="O5773" s="70">
        <v>5.3670592719972348</v>
      </c>
      <c r="P5773" s="70">
        <v>5.7269721060185343</v>
      </c>
      <c r="Q5773" s="70">
        <v>6.7077596799914145</v>
      </c>
      <c r="R5773" s="70">
        <v>2.944941555821937</v>
      </c>
      <c r="S5773" s="70">
        <v>2</v>
      </c>
      <c r="T5773" s="70">
        <v>4.6514789677488695</v>
      </c>
      <c r="U5773" s="71">
        <v>78</v>
      </c>
    </row>
    <row r="5774" spans="1:21" x14ac:dyDescent="0.2">
      <c r="A5774" s="94">
        <v>160026580001</v>
      </c>
      <c r="B5774" s="95" t="s">
        <v>21</v>
      </c>
      <c r="C5774" s="95" t="s">
        <v>46</v>
      </c>
      <c r="D5774" s="95" t="s">
        <v>282</v>
      </c>
      <c r="E5774" s="67">
        <v>1</v>
      </c>
      <c r="F5774" s="88">
        <v>2019</v>
      </c>
      <c r="G5774" s="80" t="s">
        <v>41</v>
      </c>
      <c r="H5774" s="70">
        <v>2.0525140111020086</v>
      </c>
      <c r="I5774" s="70">
        <v>2.1103943303790724</v>
      </c>
      <c r="J5774" s="70">
        <v>2.8225407071634501</v>
      </c>
      <c r="K5774" s="70">
        <v>7</v>
      </c>
      <c r="L5774" s="70">
        <v>6.970685451595088</v>
      </c>
      <c r="M5774" s="70">
        <v>5.7274235097310653</v>
      </c>
      <c r="N5774" s="70">
        <v>6.402467778881979</v>
      </c>
      <c r="O5774" s="70">
        <v>5.6701781341846331</v>
      </c>
      <c r="P5774" s="70">
        <v>5.7274156271883463</v>
      </c>
      <c r="Q5774" s="70">
        <v>6.8380718696428762</v>
      </c>
      <c r="R5774" s="70">
        <v>3.7172147567173588</v>
      </c>
      <c r="S5774" s="70">
        <v>2</v>
      </c>
      <c r="T5774" s="70">
        <v>4.7532421813821566</v>
      </c>
      <c r="U5774" s="71">
        <v>38</v>
      </c>
    </row>
    <row r="5775" spans="1:21" x14ac:dyDescent="0.2">
      <c r="A5775" s="94">
        <v>160026660001</v>
      </c>
      <c r="B5775" s="95" t="s">
        <v>21</v>
      </c>
      <c r="C5775" s="95" t="s">
        <v>46</v>
      </c>
      <c r="D5775" s="95" t="s">
        <v>283</v>
      </c>
      <c r="E5775" s="67">
        <v>1</v>
      </c>
      <c r="F5775" s="88">
        <v>2019</v>
      </c>
      <c r="G5775" s="80" t="s">
        <v>41</v>
      </c>
      <c r="H5775" s="70">
        <v>2.2074124915000697</v>
      </c>
      <c r="I5775" s="70">
        <v>2.2670911221037717</v>
      </c>
      <c r="J5775" s="70">
        <v>2.8139179287341376</v>
      </c>
      <c r="K5775" s="70">
        <v>7</v>
      </c>
      <c r="L5775" s="70">
        <v>6.9677341797480397</v>
      </c>
      <c r="M5775" s="70">
        <v>5.7313854897757244</v>
      </c>
      <c r="N5775" s="70">
        <v>6.4140726068562408</v>
      </c>
      <c r="O5775" s="70">
        <v>4.927851485563167</v>
      </c>
      <c r="P5775" s="70">
        <v>5.7313775990716973</v>
      </c>
      <c r="Q5775" s="70">
        <v>6.7889489012411977</v>
      </c>
      <c r="R5775" s="70">
        <v>6.6774162248481703</v>
      </c>
      <c r="S5775" s="70">
        <v>2</v>
      </c>
      <c r="T5775" s="70">
        <v>4.9606006691201854</v>
      </c>
      <c r="U5775" s="71">
        <v>11</v>
      </c>
    </row>
    <row r="5776" spans="1:21" x14ac:dyDescent="0.2">
      <c r="A5776" s="94">
        <v>260015520001</v>
      </c>
      <c r="B5776" s="95" t="s">
        <v>35</v>
      </c>
      <c r="C5776" s="95" t="s">
        <v>80</v>
      </c>
      <c r="D5776" s="95" t="s">
        <v>284</v>
      </c>
      <c r="E5776" s="67">
        <v>1</v>
      </c>
      <c r="F5776" s="88">
        <v>2019</v>
      </c>
      <c r="G5776" s="80" t="s">
        <v>41</v>
      </c>
      <c r="H5776" s="70">
        <v>2</v>
      </c>
      <c r="I5776" s="70">
        <v>2</v>
      </c>
      <c r="J5776" s="70">
        <v>2</v>
      </c>
      <c r="K5776" s="70">
        <v>6.7599263756630563</v>
      </c>
      <c r="L5776" s="70">
        <v>6.9681833996600089</v>
      </c>
      <c r="M5776" s="70">
        <v>5.7250417064900052</v>
      </c>
      <c r="N5776" s="70">
        <v>6.3441309594759803</v>
      </c>
      <c r="O5776" s="70">
        <v>6.2843685823514663</v>
      </c>
      <c r="P5776" s="70">
        <v>5.7250338628902853</v>
      </c>
      <c r="Q5776" s="70">
        <v>5.3066935365087566</v>
      </c>
      <c r="R5776" s="70">
        <v>4.1176890819908882</v>
      </c>
      <c r="S5776" s="70">
        <v>2</v>
      </c>
      <c r="T5776" s="70">
        <v>4.6025889587525377</v>
      </c>
      <c r="U5776" s="71">
        <v>99</v>
      </c>
    </row>
    <row r="5777" spans="1:21" x14ac:dyDescent="0.2">
      <c r="A5777" s="94">
        <v>260015950001</v>
      </c>
      <c r="B5777" s="95" t="s">
        <v>35</v>
      </c>
      <c r="C5777" s="95" t="s">
        <v>80</v>
      </c>
      <c r="D5777" s="95" t="s">
        <v>285</v>
      </c>
      <c r="E5777" s="67">
        <v>1</v>
      </c>
      <c r="F5777" s="88">
        <v>2019</v>
      </c>
      <c r="G5777" s="80" t="s">
        <v>41</v>
      </c>
      <c r="H5777" s="70">
        <v>2.1897661532481449</v>
      </c>
      <c r="I5777" s="70">
        <v>2.1224286247262363</v>
      </c>
      <c r="J5777" s="70">
        <v>2.4452207440466376</v>
      </c>
      <c r="K5777" s="70">
        <v>7</v>
      </c>
      <c r="L5777" s="70">
        <v>6.3277204428020957</v>
      </c>
      <c r="M5777" s="70">
        <v>5.7261447293951049</v>
      </c>
      <c r="N5777" s="70">
        <v>6.1602265100952085</v>
      </c>
      <c r="O5777" s="70">
        <v>5.8476283808818135</v>
      </c>
      <c r="P5777" s="70">
        <v>5.7261368586387018</v>
      </c>
      <c r="Q5777" s="70">
        <v>6.1977800573930688</v>
      </c>
      <c r="R5777" s="70">
        <v>5.240454792595874</v>
      </c>
      <c r="S5777" s="70">
        <v>2</v>
      </c>
      <c r="T5777" s="70">
        <v>4.7486256078185738</v>
      </c>
      <c r="U5777" s="71">
        <v>41</v>
      </c>
    </row>
    <row r="5778" spans="1:21" x14ac:dyDescent="0.2">
      <c r="A5778" s="94">
        <v>360016820001</v>
      </c>
      <c r="B5778" s="95" t="s">
        <v>33</v>
      </c>
      <c r="C5778" s="95" t="s">
        <v>33</v>
      </c>
      <c r="D5778" s="95" t="s">
        <v>286</v>
      </c>
      <c r="E5778" s="67">
        <v>1</v>
      </c>
      <c r="F5778" s="88">
        <v>2019</v>
      </c>
      <c r="G5778" s="80" t="s">
        <v>41</v>
      </c>
      <c r="H5778" s="70">
        <v>2.5004913166312348</v>
      </c>
      <c r="I5778" s="70">
        <v>2.2739214461432171</v>
      </c>
      <c r="J5778" s="70">
        <v>2.5122580886672132</v>
      </c>
      <c r="K5778" s="70">
        <v>7</v>
      </c>
      <c r="L5778" s="70">
        <v>6.8839746370772881</v>
      </c>
      <c r="M5778" s="70">
        <v>5.7345039359678465</v>
      </c>
      <c r="N5778" s="70">
        <v>6.32005687549659</v>
      </c>
      <c r="O5778" s="70">
        <v>5.5607774573147468</v>
      </c>
      <c r="P5778" s="70">
        <v>5.7344960267203948</v>
      </c>
      <c r="Q5778" s="70">
        <v>6.9410587321329489</v>
      </c>
      <c r="R5778" s="70">
        <v>5.3659517752319443</v>
      </c>
      <c r="S5778" s="70">
        <v>2</v>
      </c>
      <c r="T5778" s="70">
        <v>4.9022908576152862</v>
      </c>
      <c r="U5778" s="71">
        <v>15</v>
      </c>
    </row>
    <row r="5779" spans="1:21" x14ac:dyDescent="0.2">
      <c r="A5779" s="94">
        <v>360017550001</v>
      </c>
      <c r="B5779" s="95" t="s">
        <v>33</v>
      </c>
      <c r="C5779" s="95" t="s">
        <v>67</v>
      </c>
      <c r="D5779" s="95" t="s">
        <v>287</v>
      </c>
      <c r="E5779" s="67">
        <v>1</v>
      </c>
      <c r="F5779" s="88">
        <v>2019</v>
      </c>
      <c r="G5779" s="80" t="s">
        <v>41</v>
      </c>
      <c r="H5779" s="70">
        <v>3.3500499564212314</v>
      </c>
      <c r="I5779" s="70">
        <v>2.1991025112668581</v>
      </c>
      <c r="J5779" s="70">
        <v>2.4135793134500036</v>
      </c>
      <c r="K5779" s="70">
        <v>2</v>
      </c>
      <c r="L5779" s="70">
        <v>5.8220565832714311</v>
      </c>
      <c r="M5779" s="70">
        <v>5.7345039359678465</v>
      </c>
      <c r="N5779" s="70">
        <v>2</v>
      </c>
      <c r="O5779" s="70">
        <v>5.9445466588295481</v>
      </c>
      <c r="P5779" s="70">
        <v>5.7344960267203948</v>
      </c>
      <c r="Q5779" s="70">
        <v>5.047560598510703</v>
      </c>
      <c r="R5779" s="70">
        <v>2.8217249564853111</v>
      </c>
      <c r="S5779" s="70">
        <v>2</v>
      </c>
      <c r="T5779" s="70">
        <v>3.7556350450769442</v>
      </c>
      <c r="U5779" s="71">
        <v>205</v>
      </c>
    </row>
    <row r="5780" spans="1:21" x14ac:dyDescent="0.2">
      <c r="A5780" s="94">
        <v>360017630001</v>
      </c>
      <c r="B5780" s="95" t="s">
        <v>33</v>
      </c>
      <c r="C5780" s="95" t="s">
        <v>67</v>
      </c>
      <c r="D5780" s="95" t="s">
        <v>288</v>
      </c>
      <c r="E5780" s="67">
        <v>1</v>
      </c>
      <c r="F5780" s="88">
        <v>2019</v>
      </c>
      <c r="G5780" s="80" t="s">
        <v>41</v>
      </c>
      <c r="H5780" s="70">
        <v>2.2954865356993359</v>
      </c>
      <c r="I5780" s="70">
        <v>2.5203553420093554</v>
      </c>
      <c r="J5780" s="70">
        <v>2.6197590342075205</v>
      </c>
      <c r="K5780" s="70">
        <v>7</v>
      </c>
      <c r="L5780" s="70">
        <v>6.973915426008463</v>
      </c>
      <c r="M5780" s="70">
        <v>5.328484532538905</v>
      </c>
      <c r="N5780" s="70">
        <v>6.2999787070369679</v>
      </c>
      <c r="O5780" s="70">
        <v>6.0985796694838168</v>
      </c>
      <c r="P5780" s="70">
        <v>5.3284791684090695</v>
      </c>
      <c r="Q5780" s="70">
        <v>6.6848590926520712</v>
      </c>
      <c r="R5780" s="70">
        <v>4.5456187631788021</v>
      </c>
      <c r="S5780" s="70">
        <v>2</v>
      </c>
      <c r="T5780" s="70">
        <v>4.8079596892686922</v>
      </c>
      <c r="U5780" s="71">
        <v>28</v>
      </c>
    </row>
    <row r="5781" spans="1:21" x14ac:dyDescent="0.2">
      <c r="A5781" s="94">
        <v>360018010001</v>
      </c>
      <c r="B5781" s="95" t="s">
        <v>33</v>
      </c>
      <c r="C5781" s="95" t="s">
        <v>33</v>
      </c>
      <c r="D5781" s="95" t="s">
        <v>289</v>
      </c>
      <c r="E5781" s="67">
        <v>1</v>
      </c>
      <c r="F5781" s="88">
        <v>2019</v>
      </c>
      <c r="G5781" s="80" t="s">
        <v>41</v>
      </c>
      <c r="H5781" s="70">
        <v>2.3147543489207405</v>
      </c>
      <c r="I5781" s="70">
        <v>2.2251728615539927</v>
      </c>
      <c r="J5781" s="70">
        <v>2.5125562854647772</v>
      </c>
      <c r="K5781" s="70">
        <v>7</v>
      </c>
      <c r="L5781" s="70">
        <v>6.9798438220536987</v>
      </c>
      <c r="M5781" s="70">
        <v>5.730417658202235</v>
      </c>
      <c r="N5781" s="70">
        <v>6.2786269811092579</v>
      </c>
      <c r="O5781" s="70">
        <v>5.7519211707538416</v>
      </c>
      <c r="P5781" s="70">
        <v>5.7304097717890699</v>
      </c>
      <c r="Q5781" s="70">
        <v>6.545347004870024</v>
      </c>
      <c r="R5781" s="70">
        <v>3.8497483875844889</v>
      </c>
      <c r="S5781" s="70">
        <v>2</v>
      </c>
      <c r="T5781" s="70">
        <v>4.7432331910251788</v>
      </c>
      <c r="U5781" s="71">
        <v>42</v>
      </c>
    </row>
    <row r="5782" spans="1:21" x14ac:dyDescent="0.2">
      <c r="A5782" s="94">
        <v>360017390001</v>
      </c>
      <c r="B5782" s="95" t="s">
        <v>33</v>
      </c>
      <c r="C5782" s="95" t="s">
        <v>33</v>
      </c>
      <c r="D5782" s="95" t="s">
        <v>290</v>
      </c>
      <c r="E5782" s="67">
        <v>1</v>
      </c>
      <c r="F5782" s="88">
        <v>2019</v>
      </c>
      <c r="G5782" s="80" t="s">
        <v>41</v>
      </c>
      <c r="H5782" s="70">
        <v>2</v>
      </c>
      <c r="I5782" s="70">
        <v>2</v>
      </c>
      <c r="J5782" s="70">
        <v>2.4702127205147715</v>
      </c>
      <c r="K5782" s="70">
        <v>6.5927791424285926</v>
      </c>
      <c r="L5782" s="70">
        <v>6.9722055342850462</v>
      </c>
      <c r="M5782" s="70">
        <v>4.3315728135185978</v>
      </c>
      <c r="N5782" s="70">
        <v>6.2430455405501037</v>
      </c>
      <c r="O5782" s="70">
        <v>5.8179487423987943</v>
      </c>
      <c r="P5782" s="70">
        <v>4.3315721279147663</v>
      </c>
      <c r="Q5782" s="70">
        <v>6.6149212209987596</v>
      </c>
      <c r="R5782" s="70">
        <v>3.5554689067052454</v>
      </c>
      <c r="S5782" s="70">
        <v>2</v>
      </c>
      <c r="T5782" s="70">
        <v>4.4108105624428902</v>
      </c>
      <c r="U5782" s="71">
        <v>180</v>
      </c>
    </row>
    <row r="5783" spans="1:21" x14ac:dyDescent="0.2">
      <c r="A5783" s="94">
        <v>360018870001</v>
      </c>
      <c r="B5783" s="95" t="s">
        <v>33</v>
      </c>
      <c r="C5783" s="95" t="s">
        <v>67</v>
      </c>
      <c r="D5783" s="95" t="s">
        <v>291</v>
      </c>
      <c r="E5783" s="67">
        <v>1</v>
      </c>
      <c r="F5783" s="88">
        <v>2019</v>
      </c>
      <c r="G5783" s="80" t="s">
        <v>41</v>
      </c>
      <c r="H5783" s="70">
        <v>2.0164970866635921</v>
      </c>
      <c r="I5783" s="70">
        <v>2.0334273249699981</v>
      </c>
      <c r="J5783" s="70">
        <v>2.4635125274580361</v>
      </c>
      <c r="K5783" s="70">
        <v>7</v>
      </c>
      <c r="L5783" s="70">
        <v>6.8358649749452072</v>
      </c>
      <c r="M5783" s="70">
        <v>5.7345039359678465</v>
      </c>
      <c r="N5783" s="70">
        <v>6.3182283859758241</v>
      </c>
      <c r="O5783" s="70">
        <v>5.3530706031563717</v>
      </c>
      <c r="P5783" s="70">
        <v>5.7344960267203948</v>
      </c>
      <c r="Q5783" s="70">
        <v>6.5007323067750331</v>
      </c>
      <c r="R5783" s="70">
        <v>2.6209738408232068</v>
      </c>
      <c r="S5783" s="70">
        <v>2</v>
      </c>
      <c r="T5783" s="70">
        <v>4.5509422511212936</v>
      </c>
      <c r="U5783" s="71">
        <v>123</v>
      </c>
    </row>
    <row r="5784" spans="1:21" x14ac:dyDescent="0.2">
      <c r="A5784" s="94">
        <v>360017710001</v>
      </c>
      <c r="B5784" s="95" t="s">
        <v>33</v>
      </c>
      <c r="C5784" s="95" t="s">
        <v>67</v>
      </c>
      <c r="D5784" s="95" t="s">
        <v>292</v>
      </c>
      <c r="E5784" s="67">
        <v>1</v>
      </c>
      <c r="F5784" s="88">
        <v>2019</v>
      </c>
      <c r="G5784" s="80" t="s">
        <v>41</v>
      </c>
      <c r="H5784" s="70">
        <v>2.0031566713003617</v>
      </c>
      <c r="I5784" s="70">
        <v>2.0040937829863954</v>
      </c>
      <c r="J5784" s="70">
        <v>2.4390702480676967</v>
      </c>
      <c r="K5784" s="70">
        <v>6.8241295954698113</v>
      </c>
      <c r="L5784" s="70">
        <v>6.9407590662577281</v>
      </c>
      <c r="M5784" s="70">
        <v>5.7164382607227431</v>
      </c>
      <c r="N5784" s="70">
        <v>6.2806981378040501</v>
      </c>
      <c r="O5784" s="70">
        <v>4.2945398848433758</v>
      </c>
      <c r="P5784" s="70">
        <v>5.7164304164240116</v>
      </c>
      <c r="Q5784" s="70">
        <v>5.6904905594429209</v>
      </c>
      <c r="R5784" s="70">
        <v>2.7721898746043605</v>
      </c>
      <c r="S5784" s="70">
        <v>2</v>
      </c>
      <c r="T5784" s="70">
        <v>4.390166374826955</v>
      </c>
      <c r="U5784" s="71">
        <v>181</v>
      </c>
    </row>
    <row r="5785" spans="1:21" x14ac:dyDescent="0.2">
      <c r="A5785" s="94">
        <v>360016660001</v>
      </c>
      <c r="B5785" s="95" t="s">
        <v>33</v>
      </c>
      <c r="C5785" s="95" t="s">
        <v>74</v>
      </c>
      <c r="D5785" s="95" t="s">
        <v>293</v>
      </c>
      <c r="E5785" s="67">
        <v>1</v>
      </c>
      <c r="F5785" s="88">
        <v>2019</v>
      </c>
      <c r="G5785" s="80" t="s">
        <v>41</v>
      </c>
      <c r="H5785" s="70">
        <v>2</v>
      </c>
      <c r="I5785" s="70">
        <v>2</v>
      </c>
      <c r="J5785" s="70">
        <v>2.8936533481402122</v>
      </c>
      <c r="K5785" s="70">
        <v>7</v>
      </c>
      <c r="L5785" s="70">
        <v>6.9633136253201346</v>
      </c>
      <c r="M5785" s="70">
        <v>5.7287280671310077</v>
      </c>
      <c r="N5785" s="70">
        <v>6.2497836395111444</v>
      </c>
      <c r="O5785" s="70">
        <v>5.7432421694405376</v>
      </c>
      <c r="P5785" s="70">
        <v>5.728720191711604</v>
      </c>
      <c r="Q5785" s="70">
        <v>6.6165700417801467</v>
      </c>
      <c r="R5785" s="70">
        <v>5.2172662458854742</v>
      </c>
      <c r="S5785" s="70">
        <v>2</v>
      </c>
      <c r="T5785" s="70">
        <v>4.8451064440766887</v>
      </c>
      <c r="U5785" s="71">
        <v>25</v>
      </c>
    </row>
    <row r="5786" spans="1:21" x14ac:dyDescent="0.2">
      <c r="A5786" s="94">
        <v>460022020001</v>
      </c>
      <c r="B5786" s="95" t="s">
        <v>34</v>
      </c>
      <c r="C5786" s="95" t="s">
        <v>64</v>
      </c>
      <c r="D5786" s="95" t="s">
        <v>294</v>
      </c>
      <c r="E5786" s="67">
        <v>1</v>
      </c>
      <c r="F5786" s="88">
        <v>2019</v>
      </c>
      <c r="G5786" s="80" t="s">
        <v>41</v>
      </c>
      <c r="H5786" s="70">
        <v>3.0539658006211923</v>
      </c>
      <c r="I5786" s="70">
        <v>4.2684483946067999</v>
      </c>
      <c r="J5786" s="70">
        <v>2.4978602964893555</v>
      </c>
      <c r="K5786" s="70">
        <v>7</v>
      </c>
      <c r="L5786" s="70">
        <v>6.9871521238130461</v>
      </c>
      <c r="M5786" s="70">
        <v>5.7364192983850968</v>
      </c>
      <c r="N5786" s="70">
        <v>6.5303107040803283</v>
      </c>
      <c r="O5786" s="70">
        <v>5.5327161178908009</v>
      </c>
      <c r="P5786" s="70">
        <v>5.7364114917267308</v>
      </c>
      <c r="Q5786" s="70">
        <v>5.9688401674769533</v>
      </c>
      <c r="R5786" s="70">
        <v>2.5387570144190312</v>
      </c>
      <c r="S5786" s="70">
        <v>2</v>
      </c>
      <c r="T5786" s="70">
        <v>4.8209067841257784</v>
      </c>
      <c r="U5786" s="71">
        <v>26</v>
      </c>
    </row>
    <row r="5787" spans="1:21" x14ac:dyDescent="0.2">
      <c r="A5787" s="94">
        <v>460024150001</v>
      </c>
      <c r="B5787" s="95" t="s">
        <v>34</v>
      </c>
      <c r="C5787" s="95" t="s">
        <v>115</v>
      </c>
      <c r="D5787" s="95" t="s">
        <v>295</v>
      </c>
      <c r="E5787" s="67">
        <v>1</v>
      </c>
      <c r="F5787" s="88">
        <v>2019</v>
      </c>
      <c r="G5787" s="80" t="s">
        <v>41</v>
      </c>
      <c r="H5787" s="70">
        <v>2.2128272089095771</v>
      </c>
      <c r="I5787" s="70">
        <v>2.2440451821141383</v>
      </c>
      <c r="J5787" s="70">
        <v>2.6010776298846876</v>
      </c>
      <c r="K5787" s="70">
        <v>6.6456226498606892</v>
      </c>
      <c r="L5787" s="70">
        <v>6.9593273094330117</v>
      </c>
      <c r="M5787" s="70">
        <v>5.7263996582048931</v>
      </c>
      <c r="N5787" s="70">
        <v>6.2239237686911917</v>
      </c>
      <c r="O5787" s="70">
        <v>6.1946230075520106</v>
      </c>
      <c r="P5787" s="70">
        <v>5.7263917859384863</v>
      </c>
      <c r="Q5787" s="70">
        <v>4.4126608393741424</v>
      </c>
      <c r="R5787" s="70">
        <v>4.0529035908816784</v>
      </c>
      <c r="S5787" s="70">
        <v>2</v>
      </c>
      <c r="T5787" s="70">
        <v>4.5833168859037086</v>
      </c>
      <c r="U5787" s="71">
        <v>108</v>
      </c>
    </row>
    <row r="5788" spans="1:21" x14ac:dyDescent="0.2">
      <c r="A5788" s="94">
        <v>460024310001</v>
      </c>
      <c r="B5788" s="95" t="s">
        <v>34</v>
      </c>
      <c r="C5788" s="95" t="s">
        <v>115</v>
      </c>
      <c r="D5788" s="95" t="s">
        <v>296</v>
      </c>
      <c r="E5788" s="67">
        <v>1</v>
      </c>
      <c r="F5788" s="88">
        <v>2019</v>
      </c>
      <c r="G5788" s="80" t="s">
        <v>41</v>
      </c>
      <c r="H5788" s="70">
        <v>2.2370602580163674</v>
      </c>
      <c r="I5788" s="70">
        <v>2.2473809192619707</v>
      </c>
      <c r="J5788" s="70">
        <v>2.4435435209874283</v>
      </c>
      <c r="K5788" s="70">
        <v>7</v>
      </c>
      <c r="L5788" s="70">
        <v>6.9592000232500686</v>
      </c>
      <c r="M5788" s="70">
        <v>5.7207273051058012</v>
      </c>
      <c r="N5788" s="70">
        <v>6.2630800860626303</v>
      </c>
      <c r="O5788" s="70">
        <v>4.4459108307863726</v>
      </c>
      <c r="P5788" s="70">
        <v>5.7207194469187694</v>
      </c>
      <c r="Q5788" s="70">
        <v>6.6065981857891067</v>
      </c>
      <c r="R5788" s="70">
        <v>2.760376430806224</v>
      </c>
      <c r="S5788" s="70">
        <v>2</v>
      </c>
      <c r="T5788" s="70">
        <v>4.533716417248729</v>
      </c>
      <c r="U5788" s="71">
        <v>128</v>
      </c>
    </row>
    <row r="5789" spans="1:21" x14ac:dyDescent="0.2">
      <c r="A5789" s="94">
        <v>660827410001</v>
      </c>
      <c r="B5789" s="95" t="s">
        <v>29</v>
      </c>
      <c r="C5789" s="95" t="s">
        <v>198</v>
      </c>
      <c r="D5789" s="95" t="s">
        <v>297</v>
      </c>
      <c r="E5789" s="67">
        <v>1</v>
      </c>
      <c r="F5789" s="88">
        <v>2019</v>
      </c>
      <c r="G5789" s="80" t="s">
        <v>41</v>
      </c>
      <c r="H5789" s="70">
        <v>2.0585807597610009</v>
      </c>
      <c r="I5789" s="70">
        <v>2.1117389154999531</v>
      </c>
      <c r="J5789" s="70">
        <v>2.4485358738370744</v>
      </c>
      <c r="K5789" s="70">
        <v>7</v>
      </c>
      <c r="L5789" s="70">
        <v>6.9610770882626039</v>
      </c>
      <c r="M5789" s="70">
        <v>5.7345039359678465</v>
      </c>
      <c r="N5789" s="70">
        <v>6.2175485157987529</v>
      </c>
      <c r="O5789" s="70">
        <v>5.6380891449717438</v>
      </c>
      <c r="P5789" s="70">
        <v>5.7344960267203948</v>
      </c>
      <c r="Q5789" s="70">
        <v>6.9669979809479132</v>
      </c>
      <c r="R5789" s="70">
        <v>3.8480427256774243</v>
      </c>
      <c r="S5789" s="70">
        <v>2</v>
      </c>
      <c r="T5789" s="70">
        <v>4.7266342472870591</v>
      </c>
      <c r="U5789" s="71">
        <v>47</v>
      </c>
    </row>
    <row r="5790" spans="1:21" x14ac:dyDescent="0.2">
      <c r="A5790" s="94">
        <v>660821800001</v>
      </c>
      <c r="B5790" s="95" t="s">
        <v>29</v>
      </c>
      <c r="C5790" s="95" t="s">
        <v>53</v>
      </c>
      <c r="D5790" s="95" t="s">
        <v>298</v>
      </c>
      <c r="E5790" s="67">
        <v>1</v>
      </c>
      <c r="F5790" s="88">
        <v>2019</v>
      </c>
      <c r="G5790" s="80" t="s">
        <v>41</v>
      </c>
      <c r="H5790" s="70">
        <v>2.3542025637865187</v>
      </c>
      <c r="I5790" s="70">
        <v>2.5230910933284214</v>
      </c>
      <c r="J5790" s="70">
        <v>2.4552315138576044</v>
      </c>
      <c r="K5790" s="70">
        <v>7</v>
      </c>
      <c r="L5790" s="70">
        <v>6.9624690502413218</v>
      </c>
      <c r="M5790" s="70">
        <v>5.7345039359678465</v>
      </c>
      <c r="N5790" s="70">
        <v>6.3441154547733438</v>
      </c>
      <c r="O5790" s="70">
        <v>4.9150487387927662</v>
      </c>
      <c r="P5790" s="70">
        <v>5.7344960267203948</v>
      </c>
      <c r="Q5790" s="70">
        <v>6.6973819433762323</v>
      </c>
      <c r="R5790" s="70">
        <v>2.8504342158352673</v>
      </c>
      <c r="S5790" s="70">
        <v>2</v>
      </c>
      <c r="T5790" s="70">
        <v>4.6309145447233098</v>
      </c>
      <c r="U5790" s="71">
        <v>87</v>
      </c>
    </row>
    <row r="5791" spans="1:21" x14ac:dyDescent="0.2">
      <c r="A5791" s="94">
        <v>660818930001</v>
      </c>
      <c r="B5791" s="95" t="s">
        <v>29</v>
      </c>
      <c r="C5791" s="95" t="s">
        <v>230</v>
      </c>
      <c r="D5791" s="95" t="s">
        <v>299</v>
      </c>
      <c r="E5791" s="67">
        <v>1</v>
      </c>
      <c r="F5791" s="88">
        <v>2019</v>
      </c>
      <c r="G5791" s="80" t="s">
        <v>41</v>
      </c>
      <c r="H5791" s="70">
        <v>2.1868941145770213</v>
      </c>
      <c r="I5791" s="70">
        <v>2.2099430261198116</v>
      </c>
      <c r="J5791" s="70">
        <v>2.4934856810059207</v>
      </c>
      <c r="K5791" s="70">
        <v>6.8427275351907877</v>
      </c>
      <c r="L5791" s="70">
        <v>6.9644524242584014</v>
      </c>
      <c r="M5791" s="70">
        <v>5.6360989294733272</v>
      </c>
      <c r="N5791" s="70">
        <v>6.279865116093676</v>
      </c>
      <c r="O5791" s="70">
        <v>5.8248540667702606</v>
      </c>
      <c r="P5791" s="70">
        <v>5.6360915510442942</v>
      </c>
      <c r="Q5791" s="70">
        <v>5.8858075342792642</v>
      </c>
      <c r="R5791" s="70">
        <v>3.2551424844454759</v>
      </c>
      <c r="S5791" s="70">
        <v>2</v>
      </c>
      <c r="T5791" s="70">
        <v>4.6012802052715198</v>
      </c>
      <c r="U5791" s="71">
        <v>102</v>
      </c>
    </row>
    <row r="5792" spans="1:21" x14ac:dyDescent="0.2">
      <c r="A5792" s="94">
        <v>660821210001</v>
      </c>
      <c r="B5792" s="95" t="s">
        <v>29</v>
      </c>
      <c r="C5792" s="95" t="s">
        <v>235</v>
      </c>
      <c r="D5792" s="95" t="s">
        <v>300</v>
      </c>
      <c r="E5792" s="67">
        <v>1</v>
      </c>
      <c r="F5792" s="88">
        <v>2019</v>
      </c>
      <c r="G5792" s="80" t="s">
        <v>41</v>
      </c>
      <c r="H5792" s="70">
        <v>2.0045684063043021</v>
      </c>
      <c r="I5792" s="70">
        <v>2.0041455566011517</v>
      </c>
      <c r="J5792" s="70">
        <v>2.5854828138317609</v>
      </c>
      <c r="K5792" s="70">
        <v>7</v>
      </c>
      <c r="L5792" s="70">
        <v>6.9637683376261927</v>
      </c>
      <c r="M5792" s="70">
        <v>5.7345039359678465</v>
      </c>
      <c r="N5792" s="70">
        <v>6.2422408808111998</v>
      </c>
      <c r="O5792" s="70">
        <v>6.0496107589338326</v>
      </c>
      <c r="P5792" s="70">
        <v>5.7344960267203948</v>
      </c>
      <c r="Q5792" s="70">
        <v>6.3273445754528526</v>
      </c>
      <c r="R5792" s="70">
        <v>3.2441561722642267</v>
      </c>
      <c r="S5792" s="70">
        <v>2</v>
      </c>
      <c r="T5792" s="70">
        <v>4.6575264553761473</v>
      </c>
      <c r="U5792" s="71">
        <v>75</v>
      </c>
    </row>
    <row r="5793" spans="1:21" x14ac:dyDescent="0.2">
      <c r="A5793" s="94">
        <v>660826520001</v>
      </c>
      <c r="B5793" s="95" t="s">
        <v>29</v>
      </c>
      <c r="C5793" s="95" t="s">
        <v>53</v>
      </c>
      <c r="D5793" s="95" t="s">
        <v>301</v>
      </c>
      <c r="E5793" s="67">
        <v>1</v>
      </c>
      <c r="F5793" s="88">
        <v>2019</v>
      </c>
      <c r="G5793" s="80" t="s">
        <v>41</v>
      </c>
      <c r="H5793" s="70">
        <v>3.4807972536408593</v>
      </c>
      <c r="I5793" s="70">
        <v>4.1580503301563478</v>
      </c>
      <c r="J5793" s="70">
        <v>2.4569432583979252</v>
      </c>
      <c r="K5793" s="70">
        <v>7</v>
      </c>
      <c r="L5793" s="70">
        <v>6.9810559837773489</v>
      </c>
      <c r="M5793" s="70">
        <v>5.7764112481433418</v>
      </c>
      <c r="N5793" s="70">
        <v>6.5351429678195707</v>
      </c>
      <c r="O5793" s="70">
        <v>2</v>
      </c>
      <c r="P5793" s="70">
        <v>5.7764043840128352</v>
      </c>
      <c r="Q5793" s="70">
        <v>6.4106284684405166</v>
      </c>
      <c r="R5793" s="70">
        <v>3.2772705219070897</v>
      </c>
      <c r="S5793" s="70">
        <v>2</v>
      </c>
      <c r="T5793" s="70">
        <v>4.6543920346913197</v>
      </c>
      <c r="U5793" s="71">
        <v>77</v>
      </c>
    </row>
    <row r="5794" spans="1:21" x14ac:dyDescent="0.2">
      <c r="A5794" s="94">
        <v>660823340001</v>
      </c>
      <c r="B5794" s="95" t="s">
        <v>29</v>
      </c>
      <c r="C5794" s="95" t="s">
        <v>53</v>
      </c>
      <c r="D5794" s="95" t="s">
        <v>302</v>
      </c>
      <c r="E5794" s="67">
        <v>1</v>
      </c>
      <c r="F5794" s="88">
        <v>2019</v>
      </c>
      <c r="G5794" s="80" t="s">
        <v>41</v>
      </c>
      <c r="H5794" s="70">
        <v>2.075645963429726</v>
      </c>
      <c r="I5794" s="70">
        <v>2.118725335552972</v>
      </c>
      <c r="J5794" s="70">
        <v>2.459027257884431</v>
      </c>
      <c r="K5794" s="70">
        <v>6.9651044926979706</v>
      </c>
      <c r="L5794" s="70">
        <v>6.9676815776719474</v>
      </c>
      <c r="M5794" s="70">
        <v>5.7345039359678465</v>
      </c>
      <c r="N5794" s="70">
        <v>6.3418348636335606</v>
      </c>
      <c r="O5794" s="70">
        <v>4.8333213489962512</v>
      </c>
      <c r="P5794" s="70">
        <v>5.7344960267203948</v>
      </c>
      <c r="Q5794" s="70">
        <v>6.7225678969586689</v>
      </c>
      <c r="R5794" s="70">
        <v>2.6392156107174403</v>
      </c>
      <c r="S5794" s="70">
        <v>2</v>
      </c>
      <c r="T5794" s="70">
        <v>4.5493436925192672</v>
      </c>
      <c r="U5794" s="71">
        <v>125</v>
      </c>
    </row>
    <row r="5795" spans="1:21" x14ac:dyDescent="0.2">
      <c r="A5795" s="94">
        <v>660826870001</v>
      </c>
      <c r="B5795" s="95" t="s">
        <v>29</v>
      </c>
      <c r="C5795" s="95" t="s">
        <v>230</v>
      </c>
      <c r="D5795" s="95" t="s">
        <v>303</v>
      </c>
      <c r="E5795" s="67">
        <v>1</v>
      </c>
      <c r="F5795" s="88">
        <v>2019</v>
      </c>
      <c r="G5795" s="80" t="s">
        <v>41</v>
      </c>
      <c r="H5795" s="70">
        <v>2</v>
      </c>
      <c r="I5795" s="70">
        <v>2</v>
      </c>
      <c r="J5795" s="70">
        <v>2.4739241671241587</v>
      </c>
      <c r="K5795" s="70">
        <v>7</v>
      </c>
      <c r="L5795" s="70">
        <v>6.9692922756139177</v>
      </c>
      <c r="M5795" s="70">
        <v>5.7345039359678465</v>
      </c>
      <c r="N5795" s="70">
        <v>6.2813302217434863</v>
      </c>
      <c r="O5795" s="70">
        <v>5.399202307063077</v>
      </c>
      <c r="P5795" s="70">
        <v>5.7344960267203948</v>
      </c>
      <c r="Q5795" s="70">
        <v>6.7327977656909033</v>
      </c>
      <c r="R5795" s="70">
        <v>4.2397840521901724</v>
      </c>
      <c r="S5795" s="70">
        <v>2</v>
      </c>
      <c r="T5795" s="70">
        <v>4.7137775626761638</v>
      </c>
      <c r="U5795" s="71">
        <v>48</v>
      </c>
    </row>
    <row r="5796" spans="1:21" x14ac:dyDescent="0.2">
      <c r="A5796" s="94">
        <v>660824230001</v>
      </c>
      <c r="B5796" s="95" t="s">
        <v>29</v>
      </c>
      <c r="C5796" s="95" t="s">
        <v>174</v>
      </c>
      <c r="D5796" s="95" t="s">
        <v>304</v>
      </c>
      <c r="E5796" s="67">
        <v>1</v>
      </c>
      <c r="F5796" s="88">
        <v>2019</v>
      </c>
      <c r="G5796" s="80" t="s">
        <v>41</v>
      </c>
      <c r="H5796" s="70">
        <v>2.1776452282238816</v>
      </c>
      <c r="I5796" s="70">
        <v>2.1960758865125669</v>
      </c>
      <c r="J5796" s="70">
        <v>2.4620249064996091</v>
      </c>
      <c r="K5796" s="70">
        <v>7</v>
      </c>
      <c r="L5796" s="70">
        <v>6.9572475647659049</v>
      </c>
      <c r="M5796" s="70">
        <v>5.72270570099856</v>
      </c>
      <c r="N5796" s="70">
        <v>6.1939684785507234</v>
      </c>
      <c r="O5796" s="70">
        <v>5.4420960608188578</v>
      </c>
      <c r="P5796" s="70">
        <v>5.7226978393980907</v>
      </c>
      <c r="Q5796" s="70">
        <v>6.8498818433384923</v>
      </c>
      <c r="R5796" s="70">
        <v>2.739679134856436</v>
      </c>
      <c r="S5796" s="70">
        <v>2</v>
      </c>
      <c r="T5796" s="70">
        <v>4.6220018869969275</v>
      </c>
      <c r="U5796" s="71">
        <v>92</v>
      </c>
    </row>
    <row r="5797" spans="1:21" x14ac:dyDescent="0.2">
      <c r="A5797" s="94">
        <v>660819820001</v>
      </c>
      <c r="B5797" s="95" t="s">
        <v>29</v>
      </c>
      <c r="C5797" s="95" t="s">
        <v>53</v>
      </c>
      <c r="D5797" s="95" t="s">
        <v>305</v>
      </c>
      <c r="E5797" s="67">
        <v>1</v>
      </c>
      <c r="F5797" s="88">
        <v>2019</v>
      </c>
      <c r="G5797" s="80" t="s">
        <v>41</v>
      </c>
      <c r="H5797" s="70">
        <v>2.1056955451860695</v>
      </c>
      <c r="I5797" s="70">
        <v>2.1268597574990311</v>
      </c>
      <c r="J5797" s="70">
        <v>2.4450088962603145</v>
      </c>
      <c r="K5797" s="70">
        <v>7</v>
      </c>
      <c r="L5797" s="70">
        <v>6.9599874828482919</v>
      </c>
      <c r="M5797" s="70">
        <v>5.6824260563257809</v>
      </c>
      <c r="N5797" s="70">
        <v>6.3759334568989612</v>
      </c>
      <c r="O5797" s="70">
        <v>3.9294402840844285</v>
      </c>
      <c r="P5797" s="70">
        <v>5.6824184622187381</v>
      </c>
      <c r="Q5797" s="70">
        <v>6.702571997465907</v>
      </c>
      <c r="R5797" s="70">
        <v>2.8065456369049331</v>
      </c>
      <c r="S5797" s="70">
        <v>2</v>
      </c>
      <c r="T5797" s="70">
        <v>4.4847406313077052</v>
      </c>
      <c r="U5797" s="71">
        <v>150</v>
      </c>
    </row>
    <row r="5798" spans="1:21" x14ac:dyDescent="0.2">
      <c r="A5798" s="94">
        <v>660825550001</v>
      </c>
      <c r="B5798" s="95" t="s">
        <v>29</v>
      </c>
      <c r="C5798" s="95" t="s">
        <v>198</v>
      </c>
      <c r="D5798" s="95" t="s">
        <v>306</v>
      </c>
      <c r="E5798" s="67">
        <v>1</v>
      </c>
      <c r="F5798" s="88">
        <v>2019</v>
      </c>
      <c r="G5798" s="80" t="s">
        <v>41</v>
      </c>
      <c r="H5798" s="70">
        <v>2.0104675979346083</v>
      </c>
      <c r="I5798" s="70">
        <v>2.0167289061902314</v>
      </c>
      <c r="J5798" s="70">
        <v>2.4580489548708457</v>
      </c>
      <c r="K5798" s="70">
        <v>7</v>
      </c>
      <c r="L5798" s="70">
        <v>6.9655317726440549</v>
      </c>
      <c r="M5798" s="70">
        <v>5.67590150241855</v>
      </c>
      <c r="N5798" s="70">
        <v>6.2956328723620194</v>
      </c>
      <c r="O5798" s="70">
        <v>5.1734080616490292</v>
      </c>
      <c r="P5798" s="70">
        <v>5.6758938634112592</v>
      </c>
      <c r="Q5798" s="70">
        <v>6.8808091042388178</v>
      </c>
      <c r="R5798" s="70">
        <v>3.0692815033105054</v>
      </c>
      <c r="S5798" s="70">
        <v>2</v>
      </c>
      <c r="T5798" s="70">
        <v>4.6018086782524934</v>
      </c>
      <c r="U5798" s="71">
        <v>100</v>
      </c>
    </row>
    <row r="5799" spans="1:21" x14ac:dyDescent="0.2">
      <c r="A5799" s="94">
        <v>560017190001</v>
      </c>
      <c r="B5799" s="95" t="s">
        <v>30</v>
      </c>
      <c r="C5799" s="95" t="s">
        <v>57</v>
      </c>
      <c r="D5799" s="95" t="s">
        <v>307</v>
      </c>
      <c r="E5799" s="67">
        <v>1</v>
      </c>
      <c r="F5799" s="88">
        <v>2019</v>
      </c>
      <c r="G5799" s="80" t="s">
        <v>41</v>
      </c>
      <c r="H5799" s="70">
        <v>2</v>
      </c>
      <c r="I5799" s="70">
        <v>2</v>
      </c>
      <c r="J5799" s="70">
        <v>2.4983283075983596</v>
      </c>
      <c r="K5799" s="70">
        <v>6.8536417564585861</v>
      </c>
      <c r="L5799" s="70">
        <v>6.9533304910506466</v>
      </c>
      <c r="M5799" s="70">
        <v>5.7234410893981575</v>
      </c>
      <c r="N5799" s="70">
        <v>6.3171470751887737</v>
      </c>
      <c r="O5799" s="70">
        <v>5.5485983549386413</v>
      </c>
      <c r="P5799" s="70">
        <v>5.7234332214135399</v>
      </c>
      <c r="Q5799" s="70">
        <v>6.4733495343338729</v>
      </c>
      <c r="R5799" s="70">
        <v>2.9950265575428063</v>
      </c>
      <c r="S5799" s="70">
        <v>2</v>
      </c>
      <c r="T5799" s="70">
        <v>4.5905246989936153</v>
      </c>
      <c r="U5799" s="71">
        <v>107</v>
      </c>
    </row>
    <row r="5800" spans="1:21" x14ac:dyDescent="0.2">
      <c r="A5800" s="94">
        <v>560021110001</v>
      </c>
      <c r="B5800" s="95" t="s">
        <v>30</v>
      </c>
      <c r="C5800" s="95" t="s">
        <v>57</v>
      </c>
      <c r="D5800" s="95" t="s">
        <v>308</v>
      </c>
      <c r="E5800" s="67">
        <v>1</v>
      </c>
      <c r="F5800" s="88">
        <v>2019</v>
      </c>
      <c r="G5800" s="80" t="s">
        <v>41</v>
      </c>
      <c r="H5800" s="70">
        <v>2.0067990284643247</v>
      </c>
      <c r="I5800" s="70">
        <v>2.0094386670392201</v>
      </c>
      <c r="J5800" s="70">
        <v>2.4724674164598945</v>
      </c>
      <c r="K5800" s="70">
        <v>7</v>
      </c>
      <c r="L5800" s="70">
        <v>6.961306465973351</v>
      </c>
      <c r="M5800" s="70">
        <v>5.7178825818652381</v>
      </c>
      <c r="N5800" s="70">
        <v>6.3659736185010605</v>
      </c>
      <c r="O5800" s="70">
        <v>4.7907632592781564</v>
      </c>
      <c r="P5800" s="70">
        <v>5.7178747502078613</v>
      </c>
      <c r="Q5800" s="70">
        <v>6.6822233129116562</v>
      </c>
      <c r="R5800" s="70">
        <v>3.3826847348543594</v>
      </c>
      <c r="S5800" s="70">
        <v>2</v>
      </c>
      <c r="T5800" s="70">
        <v>4.5922844862962604</v>
      </c>
      <c r="U5800" s="71">
        <v>106</v>
      </c>
    </row>
    <row r="5801" spans="1:21" x14ac:dyDescent="0.2">
      <c r="A5801" s="94">
        <v>560016620001</v>
      </c>
      <c r="B5801" s="95" t="s">
        <v>30</v>
      </c>
      <c r="C5801" s="95" t="s">
        <v>238</v>
      </c>
      <c r="D5801" s="95" t="s">
        <v>309</v>
      </c>
      <c r="E5801" s="67">
        <v>1</v>
      </c>
      <c r="F5801" s="88">
        <v>2019</v>
      </c>
      <c r="G5801" s="80" t="s">
        <v>41</v>
      </c>
      <c r="H5801" s="70">
        <v>2.0662134808697639</v>
      </c>
      <c r="I5801" s="70">
        <v>2.0880568989893846</v>
      </c>
      <c r="J5801" s="70">
        <v>3.1660784994262219</v>
      </c>
      <c r="K5801" s="70">
        <v>7</v>
      </c>
      <c r="L5801" s="70">
        <v>6.9627325872252444</v>
      </c>
      <c r="M5801" s="70">
        <v>5.7282080633528967</v>
      </c>
      <c r="N5801" s="70">
        <v>6.3181751313827448</v>
      </c>
      <c r="O5801" s="70">
        <v>6.0562088267991401</v>
      </c>
      <c r="P5801" s="70">
        <v>5.7282001824823379</v>
      </c>
      <c r="Q5801" s="70">
        <v>6.8824557913354623</v>
      </c>
      <c r="R5801" s="70">
        <v>4.640422619169323</v>
      </c>
      <c r="S5801" s="70">
        <v>2</v>
      </c>
      <c r="T5801" s="70">
        <v>4.8863960067527108</v>
      </c>
      <c r="U5801" s="71">
        <v>17</v>
      </c>
    </row>
    <row r="5802" spans="1:21" x14ac:dyDescent="0.2">
      <c r="A5802" s="94">
        <v>560017000001</v>
      </c>
      <c r="B5802" s="95" t="s">
        <v>30</v>
      </c>
      <c r="C5802" s="95" t="s">
        <v>96</v>
      </c>
      <c r="D5802" s="95" t="s">
        <v>310</v>
      </c>
      <c r="E5802" s="67">
        <v>1</v>
      </c>
      <c r="F5802" s="88">
        <v>2019</v>
      </c>
      <c r="G5802" s="80" t="s">
        <v>41</v>
      </c>
      <c r="H5802" s="70">
        <v>2.1383142107226294</v>
      </c>
      <c r="I5802" s="70">
        <v>2.2421829772891502</v>
      </c>
      <c r="J5802" s="70">
        <v>2.4512559753109073</v>
      </c>
      <c r="K5802" s="70">
        <v>7</v>
      </c>
      <c r="L5802" s="70">
        <v>6.9670416261220138</v>
      </c>
      <c r="M5802" s="70">
        <v>2.6547838088529394</v>
      </c>
      <c r="N5802" s="70">
        <v>6.3917104711016792</v>
      </c>
      <c r="O5802" s="70">
        <v>4.6473168067414994</v>
      </c>
      <c r="P5802" s="70">
        <v>2.6547953536295816</v>
      </c>
      <c r="Q5802" s="70">
        <v>6.7138040305051101</v>
      </c>
      <c r="R5802" s="70">
        <v>3.3505702213392663</v>
      </c>
      <c r="S5802" s="70">
        <v>2</v>
      </c>
      <c r="T5802" s="70">
        <v>4.1009812901345652</v>
      </c>
      <c r="U5802" s="71">
        <v>201</v>
      </c>
    </row>
    <row r="5803" spans="1:21" x14ac:dyDescent="0.2">
      <c r="A5803" s="94">
        <v>560019720001</v>
      </c>
      <c r="B5803" s="95" t="s">
        <v>30</v>
      </c>
      <c r="C5803" s="95" t="s">
        <v>57</v>
      </c>
      <c r="D5803" s="95" t="s">
        <v>311</v>
      </c>
      <c r="E5803" s="67">
        <v>1</v>
      </c>
      <c r="F5803" s="88">
        <v>2019</v>
      </c>
      <c r="G5803" s="80" t="s">
        <v>41</v>
      </c>
      <c r="H5803" s="70">
        <v>2</v>
      </c>
      <c r="I5803" s="70">
        <v>2</v>
      </c>
      <c r="J5803" s="70">
        <v>2.478609496201631</v>
      </c>
      <c r="K5803" s="70">
        <v>7</v>
      </c>
      <c r="L5803" s="70">
        <v>6.9636394042526373</v>
      </c>
      <c r="M5803" s="70">
        <v>5.7345039359678465</v>
      </c>
      <c r="N5803" s="70">
        <v>6.3525376028503429</v>
      </c>
      <c r="O5803" s="70">
        <v>4.7936867923267634</v>
      </c>
      <c r="P5803" s="70">
        <v>5.7344960267203948</v>
      </c>
      <c r="Q5803" s="70">
        <v>6.6818588878781355</v>
      </c>
      <c r="R5803" s="70">
        <v>4.3542317982900514</v>
      </c>
      <c r="S5803" s="70">
        <v>2</v>
      </c>
      <c r="T5803" s="70">
        <v>4.6744636620406501</v>
      </c>
      <c r="U5803" s="71">
        <v>66</v>
      </c>
    </row>
    <row r="5804" spans="1:21" x14ac:dyDescent="0.2">
      <c r="A5804" s="94">
        <v>560020650001</v>
      </c>
      <c r="B5804" s="95" t="s">
        <v>30</v>
      </c>
      <c r="C5804" s="95" t="s">
        <v>96</v>
      </c>
      <c r="D5804" s="95" t="s">
        <v>312</v>
      </c>
      <c r="E5804" s="67">
        <v>1</v>
      </c>
      <c r="F5804" s="88">
        <v>2019</v>
      </c>
      <c r="G5804" s="80" t="s">
        <v>41</v>
      </c>
      <c r="H5804" s="70">
        <v>2.0045721181149361</v>
      </c>
      <c r="I5804" s="70">
        <v>2.0044831052101229</v>
      </c>
      <c r="J5804" s="70">
        <v>2.6282478885596978</v>
      </c>
      <c r="K5804" s="70">
        <v>7</v>
      </c>
      <c r="L5804" s="70">
        <v>6.9613769493942703</v>
      </c>
      <c r="M5804" s="70">
        <v>5.6887247911456411</v>
      </c>
      <c r="N5804" s="70">
        <v>6.2175756824507529</v>
      </c>
      <c r="O5804" s="70">
        <v>6.2130194511960957</v>
      </c>
      <c r="P5804" s="70">
        <v>5.6887171090709021</v>
      </c>
      <c r="Q5804" s="70">
        <v>6.4751791870962778</v>
      </c>
      <c r="R5804" s="70">
        <v>3.2824619236841115</v>
      </c>
      <c r="S5804" s="70">
        <v>2</v>
      </c>
      <c r="T5804" s="70">
        <v>4.6803631838269011</v>
      </c>
      <c r="U5804" s="71">
        <v>64</v>
      </c>
    </row>
    <row r="5805" spans="1:21" x14ac:dyDescent="0.2">
      <c r="A5805" s="94">
        <v>560018830001</v>
      </c>
      <c r="B5805" s="95" t="s">
        <v>30</v>
      </c>
      <c r="C5805" s="95" t="s">
        <v>57</v>
      </c>
      <c r="D5805" s="95" t="s">
        <v>313</v>
      </c>
      <c r="E5805" s="67">
        <v>1</v>
      </c>
      <c r="F5805" s="88">
        <v>2019</v>
      </c>
      <c r="G5805" s="80" t="s">
        <v>41</v>
      </c>
      <c r="H5805" s="70">
        <v>2.0856194966709882</v>
      </c>
      <c r="I5805" s="70">
        <v>2.0751357249937286</v>
      </c>
      <c r="J5805" s="70">
        <v>2.5086617449430095</v>
      </c>
      <c r="K5805" s="70">
        <v>7</v>
      </c>
      <c r="L5805" s="70">
        <v>6.9594204141501379</v>
      </c>
      <c r="M5805" s="70">
        <v>5.7272754385846962</v>
      </c>
      <c r="N5805" s="70">
        <v>6.2057416898649862</v>
      </c>
      <c r="O5805" s="70">
        <v>6.1735083817891159</v>
      </c>
      <c r="P5805" s="70">
        <v>5.7272675595907625</v>
      </c>
      <c r="Q5805" s="70">
        <v>6.9064553274597618</v>
      </c>
      <c r="R5805" s="70">
        <v>3.5163415296364722</v>
      </c>
      <c r="S5805" s="70">
        <v>2</v>
      </c>
      <c r="T5805" s="70">
        <v>4.7404522756403056</v>
      </c>
      <c r="U5805" s="71">
        <v>44</v>
      </c>
    </row>
    <row r="5806" spans="1:21" x14ac:dyDescent="0.2">
      <c r="A5806" s="94">
        <v>560019130001</v>
      </c>
      <c r="B5806" s="95" t="s">
        <v>30</v>
      </c>
      <c r="C5806" s="95" t="s">
        <v>57</v>
      </c>
      <c r="D5806" s="95" t="s">
        <v>314</v>
      </c>
      <c r="E5806" s="67">
        <v>1</v>
      </c>
      <c r="F5806" s="88">
        <v>2019</v>
      </c>
      <c r="G5806" s="80" t="s">
        <v>41</v>
      </c>
      <c r="H5806" s="70">
        <v>2.0351699459616839</v>
      </c>
      <c r="I5806" s="70">
        <v>2.0600244616735646</v>
      </c>
      <c r="J5806" s="70">
        <v>2.4425764928220821</v>
      </c>
      <c r="K5806" s="70">
        <v>7</v>
      </c>
      <c r="L5806" s="70">
        <v>6.9587076037906401</v>
      </c>
      <c r="M5806" s="70">
        <v>5.7094983831154966</v>
      </c>
      <c r="N5806" s="70">
        <v>6.3580017898501557</v>
      </c>
      <c r="O5806" s="70">
        <v>4.4197906875436122</v>
      </c>
      <c r="P5806" s="70">
        <v>5.7094905815547836</v>
      </c>
      <c r="Q5806" s="70">
        <v>6.7591402127308031</v>
      </c>
      <c r="R5806" s="70">
        <v>6.0906288015802268</v>
      </c>
      <c r="S5806" s="70">
        <v>2</v>
      </c>
      <c r="T5806" s="70">
        <v>4.7952524133852545</v>
      </c>
      <c r="U5806" s="71">
        <v>30</v>
      </c>
    </row>
    <row r="5807" spans="1:21" x14ac:dyDescent="0.2">
      <c r="A5807" s="94">
        <v>560018320001</v>
      </c>
      <c r="B5807" s="95" t="s">
        <v>30</v>
      </c>
      <c r="C5807" s="95" t="s">
        <v>57</v>
      </c>
      <c r="D5807" s="95" t="s">
        <v>315</v>
      </c>
      <c r="E5807" s="67">
        <v>1</v>
      </c>
      <c r="F5807" s="88">
        <v>2019</v>
      </c>
      <c r="G5807" s="80" t="s">
        <v>41</v>
      </c>
      <c r="H5807" s="70">
        <v>2.0812443419007711</v>
      </c>
      <c r="I5807" s="70">
        <v>2.1193905859255073</v>
      </c>
      <c r="J5807" s="70">
        <v>2.4893312591733494</v>
      </c>
      <c r="K5807" s="70">
        <v>7</v>
      </c>
      <c r="L5807" s="70">
        <v>6.9677319573299226</v>
      </c>
      <c r="M5807" s="70">
        <v>5.7263488715038111</v>
      </c>
      <c r="N5807" s="70">
        <v>6.3812202006440781</v>
      </c>
      <c r="O5807" s="70">
        <v>4.7578252101378453</v>
      </c>
      <c r="P5807" s="70">
        <v>5.7263409971635504</v>
      </c>
      <c r="Q5807" s="70">
        <v>6.6747390533035489</v>
      </c>
      <c r="R5807" s="70">
        <v>2.9658190434415492</v>
      </c>
      <c r="S5807" s="70">
        <v>2</v>
      </c>
      <c r="T5807" s="70">
        <v>4.5741659600436613</v>
      </c>
      <c r="U5807" s="71">
        <v>113</v>
      </c>
    </row>
    <row r="5808" spans="1:21" x14ac:dyDescent="0.2">
      <c r="A5808" s="94">
        <v>560018240001</v>
      </c>
      <c r="B5808" s="95" t="s">
        <v>30</v>
      </c>
      <c r="C5808" s="95" t="s">
        <v>167</v>
      </c>
      <c r="D5808" s="95" t="s">
        <v>316</v>
      </c>
      <c r="E5808" s="67">
        <v>1</v>
      </c>
      <c r="F5808" s="88">
        <v>2019</v>
      </c>
      <c r="G5808" s="80" t="s">
        <v>41</v>
      </c>
      <c r="H5808" s="70">
        <v>2.2202416062167751</v>
      </c>
      <c r="I5808" s="70">
        <v>2.2951450531098327</v>
      </c>
      <c r="J5808" s="70">
        <v>2.6123657635853137</v>
      </c>
      <c r="K5808" s="70">
        <v>7</v>
      </c>
      <c r="L5808" s="70">
        <v>6.9622444735197293</v>
      </c>
      <c r="M5808" s="70">
        <v>5.7132294362549967</v>
      </c>
      <c r="N5808" s="70">
        <v>6.3348647437546166</v>
      </c>
      <c r="O5808" s="70">
        <v>4.1809005020403003</v>
      </c>
      <c r="P5808" s="70">
        <v>5.713221632615717</v>
      </c>
      <c r="Q5808" s="70">
        <v>6.2984176220219688</v>
      </c>
      <c r="R5808" s="70">
        <v>2.6990049019656861</v>
      </c>
      <c r="S5808" s="70">
        <v>2</v>
      </c>
      <c r="T5808" s="70">
        <v>4.5024696445904118</v>
      </c>
      <c r="U5808" s="71">
        <v>141</v>
      </c>
    </row>
    <row r="5809" spans="1:21" x14ac:dyDescent="0.2">
      <c r="A5809" s="94">
        <v>760029400001</v>
      </c>
      <c r="B5809" s="95" t="s">
        <v>22</v>
      </c>
      <c r="C5809" s="95" t="s">
        <v>112</v>
      </c>
      <c r="D5809" s="95" t="s">
        <v>317</v>
      </c>
      <c r="E5809" s="67">
        <v>1</v>
      </c>
      <c r="F5809" s="88">
        <v>2019</v>
      </c>
      <c r="G5809" s="80" t="s">
        <v>41</v>
      </c>
      <c r="H5809" s="70">
        <v>2.003305920923049</v>
      </c>
      <c r="I5809" s="70">
        <v>2.0039946990662036</v>
      </c>
      <c r="J5809" s="70">
        <v>2.4876990525476295</v>
      </c>
      <c r="K5809" s="70">
        <v>7</v>
      </c>
      <c r="L5809" s="70">
        <v>6.9578269810315225</v>
      </c>
      <c r="M5809" s="70">
        <v>5.7204439989071574</v>
      </c>
      <c r="N5809" s="70">
        <v>6.0937692149894378</v>
      </c>
      <c r="O5809" s="70">
        <v>5.5221970403818679</v>
      </c>
      <c r="P5809" s="70">
        <v>5.7204361268099966</v>
      </c>
      <c r="Q5809" s="70">
        <v>6.4250172790073679</v>
      </c>
      <c r="R5809" s="70">
        <v>2.2211132200455532</v>
      </c>
      <c r="S5809" s="70">
        <v>2</v>
      </c>
      <c r="T5809" s="70">
        <v>4.5129836278091489</v>
      </c>
      <c r="U5809" s="71">
        <v>136</v>
      </c>
    </row>
    <row r="5810" spans="1:21" x14ac:dyDescent="0.2">
      <c r="A5810" s="94">
        <v>760028190001</v>
      </c>
      <c r="B5810" s="95" t="s">
        <v>22</v>
      </c>
      <c r="C5810" s="95" t="s">
        <v>90</v>
      </c>
      <c r="D5810" s="95" t="s">
        <v>318</v>
      </c>
      <c r="E5810" s="67">
        <v>1</v>
      </c>
      <c r="F5810" s="88">
        <v>2019</v>
      </c>
      <c r="G5810" s="80" t="s">
        <v>41</v>
      </c>
      <c r="H5810" s="70">
        <v>2</v>
      </c>
      <c r="I5810" s="70">
        <v>2</v>
      </c>
      <c r="J5810" s="70">
        <v>3.0545754174411472</v>
      </c>
      <c r="K5810" s="70">
        <v>7</v>
      </c>
      <c r="L5810" s="70">
        <v>6.9396081956106759</v>
      </c>
      <c r="M5810" s="70">
        <v>5.7091457804173666</v>
      </c>
      <c r="N5810" s="70">
        <v>6.0511778173615616</v>
      </c>
      <c r="O5810" s="70">
        <v>5.645863414643407</v>
      </c>
      <c r="P5810" s="70">
        <v>5.7091379549037296</v>
      </c>
      <c r="Q5810" s="70">
        <v>6.7755544828122956</v>
      </c>
      <c r="R5810" s="70">
        <v>2.3347689600272483</v>
      </c>
      <c r="S5810" s="70">
        <v>2</v>
      </c>
      <c r="T5810" s="70">
        <v>4.6016526686014529</v>
      </c>
      <c r="U5810" s="71">
        <v>101</v>
      </c>
    </row>
    <row r="5811" spans="1:21" x14ac:dyDescent="0.2">
      <c r="A5811" s="94">
        <v>760030840001</v>
      </c>
      <c r="B5811" s="95" t="s">
        <v>22</v>
      </c>
      <c r="C5811" s="95" t="s">
        <v>70</v>
      </c>
      <c r="D5811" s="95" t="s">
        <v>319</v>
      </c>
      <c r="E5811" s="67">
        <v>1</v>
      </c>
      <c r="F5811" s="88">
        <v>2019</v>
      </c>
      <c r="G5811" s="80" t="s">
        <v>41</v>
      </c>
      <c r="H5811" s="70">
        <v>2.0029250698014307</v>
      </c>
      <c r="I5811" s="70">
        <v>2.0068370872998273</v>
      </c>
      <c r="J5811" s="70">
        <v>3.6124844178178037</v>
      </c>
      <c r="K5811" s="70">
        <v>6.678766085561314</v>
      </c>
      <c r="L5811" s="70">
        <v>6.9633409389483196</v>
      </c>
      <c r="M5811" s="70">
        <v>5.7122797065205386</v>
      </c>
      <c r="N5811" s="70">
        <v>6.2723487321211815</v>
      </c>
      <c r="O5811" s="70">
        <v>5.902600058772796</v>
      </c>
      <c r="P5811" s="70">
        <v>5.7122718945821456</v>
      </c>
      <c r="Q5811" s="70">
        <v>4.0840158991402458</v>
      </c>
      <c r="R5811" s="70">
        <v>2.5741431333180493</v>
      </c>
      <c r="S5811" s="70">
        <v>2</v>
      </c>
      <c r="T5811" s="70">
        <v>4.4601677519903049</v>
      </c>
      <c r="U5811" s="71">
        <v>162</v>
      </c>
    </row>
    <row r="5812" spans="1:21" x14ac:dyDescent="0.2">
      <c r="A5812" s="94">
        <v>760029080001</v>
      </c>
      <c r="B5812" s="95" t="s">
        <v>22</v>
      </c>
      <c r="C5812" s="95" t="s">
        <v>75</v>
      </c>
      <c r="D5812" s="95" t="s">
        <v>320</v>
      </c>
      <c r="E5812" s="67">
        <v>1</v>
      </c>
      <c r="F5812" s="88">
        <v>2019</v>
      </c>
      <c r="G5812" s="80" t="s">
        <v>41</v>
      </c>
      <c r="H5812" s="70">
        <v>2.0250109124919589</v>
      </c>
      <c r="I5812" s="70">
        <v>2.0342286891135086</v>
      </c>
      <c r="J5812" s="70">
        <v>2.490636605256705</v>
      </c>
      <c r="K5812" s="70">
        <v>6.6702430440387692</v>
      </c>
      <c r="L5812" s="70">
        <v>6.9635956308990883</v>
      </c>
      <c r="M5812" s="70">
        <v>5.7249514716970529</v>
      </c>
      <c r="N5812" s="70">
        <v>6.2875827275848373</v>
      </c>
      <c r="O5812" s="70">
        <v>5.8730178679165075</v>
      </c>
      <c r="P5812" s="70">
        <v>5.7249436138929841</v>
      </c>
      <c r="Q5812" s="70">
        <v>5.9566186480857359</v>
      </c>
      <c r="R5812" s="70">
        <v>2.3865021477707979</v>
      </c>
      <c r="S5812" s="70">
        <v>2</v>
      </c>
      <c r="T5812" s="70">
        <v>4.5114442798956622</v>
      </c>
      <c r="U5812" s="71">
        <v>137</v>
      </c>
    </row>
    <row r="5813" spans="1:21" x14ac:dyDescent="0.2">
      <c r="A5813" s="94">
        <v>760027700001</v>
      </c>
      <c r="B5813" s="95" t="s">
        <v>22</v>
      </c>
      <c r="C5813" s="95" t="s">
        <v>106</v>
      </c>
      <c r="D5813" s="95" t="s">
        <v>321</v>
      </c>
      <c r="E5813" s="67">
        <v>1</v>
      </c>
      <c r="F5813" s="88">
        <v>2019</v>
      </c>
      <c r="G5813" s="80" t="s">
        <v>41</v>
      </c>
      <c r="H5813" s="70">
        <v>2.0026436359858337</v>
      </c>
      <c r="I5813" s="70">
        <v>2.0033741185433858</v>
      </c>
      <c r="J5813" s="70">
        <v>2.5687904036445137</v>
      </c>
      <c r="K5813" s="70">
        <v>6.8325953236625878</v>
      </c>
      <c r="L5813" s="70">
        <v>6.9700722121868113</v>
      </c>
      <c r="M5813" s="70">
        <v>5.7269106870747351</v>
      </c>
      <c r="N5813" s="70">
        <v>6.2474907678771618</v>
      </c>
      <c r="O5813" s="70">
        <v>5.619244667136952</v>
      </c>
      <c r="P5813" s="70">
        <v>5.7269028004690821</v>
      </c>
      <c r="Q5813" s="70">
        <v>5.3535543567275869</v>
      </c>
      <c r="R5813" s="70">
        <v>2.7317789690040342</v>
      </c>
      <c r="S5813" s="70">
        <v>2</v>
      </c>
      <c r="T5813" s="70">
        <v>4.4819464951927239</v>
      </c>
      <c r="U5813" s="71">
        <v>152</v>
      </c>
    </row>
    <row r="5814" spans="1:21" x14ac:dyDescent="0.2">
      <c r="A5814" s="94">
        <v>760031650001</v>
      </c>
      <c r="B5814" s="95" t="s">
        <v>22</v>
      </c>
      <c r="C5814" s="95" t="s">
        <v>70</v>
      </c>
      <c r="D5814" s="95" t="s">
        <v>322</v>
      </c>
      <c r="E5814" s="67">
        <v>1</v>
      </c>
      <c r="F5814" s="88">
        <v>2019</v>
      </c>
      <c r="G5814" s="80" t="s">
        <v>41</v>
      </c>
      <c r="H5814" s="70">
        <v>2</v>
      </c>
      <c r="I5814" s="70">
        <v>2</v>
      </c>
      <c r="J5814" s="70">
        <v>2.5937609357264018</v>
      </c>
      <c r="K5814" s="70">
        <v>7</v>
      </c>
      <c r="L5814" s="70">
        <v>6.968682378294865</v>
      </c>
      <c r="M5814" s="70">
        <v>5.7257101641377712</v>
      </c>
      <c r="N5814" s="70">
        <v>6.3405151380168334</v>
      </c>
      <c r="O5814" s="70">
        <v>5.6636351633794799</v>
      </c>
      <c r="P5814" s="70">
        <v>5.7257022865732594</v>
      </c>
      <c r="Q5814" s="70">
        <v>5.3750341006558351</v>
      </c>
      <c r="R5814" s="70">
        <v>2.2503245762303656</v>
      </c>
      <c r="S5814" s="70">
        <v>2</v>
      </c>
      <c r="T5814" s="70">
        <v>4.4702803952512342</v>
      </c>
      <c r="U5814" s="71">
        <v>159</v>
      </c>
    </row>
    <row r="5815" spans="1:21" x14ac:dyDescent="0.2">
      <c r="A5815" s="94">
        <v>760038070001</v>
      </c>
      <c r="B5815" s="95" t="s">
        <v>22</v>
      </c>
      <c r="C5815" s="95" t="s">
        <v>90</v>
      </c>
      <c r="D5815" s="95" t="s">
        <v>323</v>
      </c>
      <c r="E5815" s="67">
        <v>1</v>
      </c>
      <c r="F5815" s="88">
        <v>2019</v>
      </c>
      <c r="G5815" s="80" t="s">
        <v>41</v>
      </c>
      <c r="H5815" s="70">
        <v>2.0029116381021028</v>
      </c>
      <c r="I5815" s="70">
        <v>2.003945723181964</v>
      </c>
      <c r="J5815" s="70">
        <v>2.6123784145970506</v>
      </c>
      <c r="K5815" s="70">
        <v>7</v>
      </c>
      <c r="L5815" s="70">
        <v>6.9534272689311409</v>
      </c>
      <c r="M5815" s="70">
        <v>5.7218706290167365</v>
      </c>
      <c r="N5815" s="70">
        <v>6.1275098139633428</v>
      </c>
      <c r="O5815" s="70">
        <v>5.7481617619679231</v>
      </c>
      <c r="P5815" s="70">
        <v>5.7218627467192826</v>
      </c>
      <c r="Q5815" s="70">
        <v>6.4303909006744906</v>
      </c>
      <c r="R5815" s="70">
        <v>3.3960752010681001</v>
      </c>
      <c r="S5815" s="70">
        <v>2</v>
      </c>
      <c r="T5815" s="70">
        <v>4.643211174851845</v>
      </c>
      <c r="U5815" s="71">
        <v>83</v>
      </c>
    </row>
    <row r="5816" spans="1:21" x14ac:dyDescent="0.2">
      <c r="A5816" s="94">
        <v>760028940001</v>
      </c>
      <c r="B5816" s="95" t="s">
        <v>22</v>
      </c>
      <c r="C5816" s="95" t="s">
        <v>146</v>
      </c>
      <c r="D5816" s="95" t="s">
        <v>296</v>
      </c>
      <c r="E5816" s="67">
        <v>1</v>
      </c>
      <c r="F5816" s="88">
        <v>2019</v>
      </c>
      <c r="G5816" s="80" t="s">
        <v>41</v>
      </c>
      <c r="H5816" s="70">
        <v>2</v>
      </c>
      <c r="I5816" s="70">
        <v>2</v>
      </c>
      <c r="J5816" s="70">
        <v>2.9950388422136411</v>
      </c>
      <c r="K5816" s="70">
        <v>6.2353468719350182</v>
      </c>
      <c r="L5816" s="70">
        <v>6.9610423269519384</v>
      </c>
      <c r="M5816" s="70">
        <v>5.7225702842805051</v>
      </c>
      <c r="N5816" s="70">
        <v>6.1085737928617867</v>
      </c>
      <c r="O5816" s="70">
        <v>6.0488679568751174</v>
      </c>
      <c r="P5816" s="70">
        <v>5.7225624239192783</v>
      </c>
      <c r="Q5816" s="70">
        <v>3.0478717564843598</v>
      </c>
      <c r="R5816" s="70">
        <v>2.2608337112083294</v>
      </c>
      <c r="S5816" s="70">
        <v>2</v>
      </c>
      <c r="T5816" s="70">
        <v>4.2585589972274986</v>
      </c>
      <c r="U5816" s="71">
        <v>195</v>
      </c>
    </row>
    <row r="5817" spans="1:21" x14ac:dyDescent="0.2">
      <c r="A5817" s="94">
        <v>760031300001</v>
      </c>
      <c r="B5817" s="95" t="s">
        <v>22</v>
      </c>
      <c r="C5817" s="95" t="s">
        <v>70</v>
      </c>
      <c r="D5817" s="95" t="s">
        <v>324</v>
      </c>
      <c r="E5817" s="67">
        <v>1</v>
      </c>
      <c r="F5817" s="88">
        <v>2019</v>
      </c>
      <c r="G5817" s="80" t="s">
        <v>41</v>
      </c>
      <c r="H5817" s="70">
        <v>2.0029227069497471</v>
      </c>
      <c r="I5817" s="70">
        <v>2.0038766848300718</v>
      </c>
      <c r="J5817" s="70">
        <v>2.7060639048674875</v>
      </c>
      <c r="K5817" s="70">
        <v>6.4044236537431907</v>
      </c>
      <c r="L5817" s="70">
        <v>6.9637941097571199</v>
      </c>
      <c r="M5817" s="70">
        <v>5.725523651991538</v>
      </c>
      <c r="N5817" s="70">
        <v>6.2025123798310213</v>
      </c>
      <c r="O5817" s="70">
        <v>5.8275548350611039</v>
      </c>
      <c r="P5817" s="70">
        <v>5.7255157697099133</v>
      </c>
      <c r="Q5817" s="70">
        <v>3.2409851479777592</v>
      </c>
      <c r="R5817" s="70">
        <v>2.3289147899145957</v>
      </c>
      <c r="S5817" s="70">
        <v>2</v>
      </c>
      <c r="T5817" s="70">
        <v>4.2610073028861288</v>
      </c>
      <c r="U5817" s="71">
        <v>194</v>
      </c>
    </row>
    <row r="5818" spans="1:21" x14ac:dyDescent="0.2">
      <c r="A5818" s="94">
        <v>860019260001</v>
      </c>
      <c r="B5818" s="95" t="s">
        <v>28</v>
      </c>
      <c r="C5818" s="95" t="s">
        <v>220</v>
      </c>
      <c r="D5818" s="95" t="s">
        <v>325</v>
      </c>
      <c r="E5818" s="67">
        <v>1</v>
      </c>
      <c r="F5818" s="88">
        <v>2019</v>
      </c>
      <c r="G5818" s="80" t="s">
        <v>41</v>
      </c>
      <c r="H5818" s="70">
        <v>2</v>
      </c>
      <c r="I5818" s="70">
        <v>2</v>
      </c>
      <c r="J5818" s="70">
        <v>2.9559947352397549</v>
      </c>
      <c r="K5818" s="70">
        <v>6.6000566152670821</v>
      </c>
      <c r="L5818" s="70">
        <v>6.9466905766651879</v>
      </c>
      <c r="M5818" s="70">
        <v>5.6690916555640971</v>
      </c>
      <c r="N5818" s="70">
        <v>6.1052515607148425</v>
      </c>
      <c r="O5818" s="70">
        <v>6.1349911127668619</v>
      </c>
      <c r="P5818" s="70">
        <v>5.6690839833978668</v>
      </c>
      <c r="Q5818" s="70">
        <v>2.8643645176692076</v>
      </c>
      <c r="R5818" s="70">
        <v>2.2749189983594582</v>
      </c>
      <c r="S5818" s="70">
        <v>2</v>
      </c>
      <c r="T5818" s="70">
        <v>4.2683703129703634</v>
      </c>
      <c r="U5818" s="71">
        <v>193</v>
      </c>
    </row>
    <row r="5819" spans="1:21" x14ac:dyDescent="0.2">
      <c r="A5819" s="94">
        <v>860017480001</v>
      </c>
      <c r="B5819" s="95" t="s">
        <v>28</v>
      </c>
      <c r="C5819" s="95" t="s">
        <v>92</v>
      </c>
      <c r="D5819" s="95" t="s">
        <v>326</v>
      </c>
      <c r="E5819" s="67">
        <v>1</v>
      </c>
      <c r="F5819" s="88">
        <v>2019</v>
      </c>
      <c r="G5819" s="80" t="s">
        <v>41</v>
      </c>
      <c r="H5819" s="70">
        <v>2.0021125323376578</v>
      </c>
      <c r="I5819" s="70">
        <v>2.0019365724384959</v>
      </c>
      <c r="J5819" s="70">
        <v>3.8505332463092286</v>
      </c>
      <c r="K5819" s="70">
        <v>6.906235889747439</v>
      </c>
      <c r="L5819" s="70">
        <v>6.9300435075045543</v>
      </c>
      <c r="M5819" s="70">
        <v>5.7285793537228979</v>
      </c>
      <c r="N5819" s="70">
        <v>6.2534268822858241</v>
      </c>
      <c r="O5819" s="70">
        <v>6.32862683383191</v>
      </c>
      <c r="P5819" s="70">
        <v>5.7285714754073123</v>
      </c>
      <c r="Q5819" s="70">
        <v>4.131818291267729</v>
      </c>
      <c r="R5819" s="70">
        <v>3.4382927747017353</v>
      </c>
      <c r="S5819" s="70">
        <v>2</v>
      </c>
      <c r="T5819" s="70">
        <v>4.6083481132962323</v>
      </c>
      <c r="U5819" s="71">
        <v>98</v>
      </c>
    </row>
    <row r="5820" spans="1:21" x14ac:dyDescent="0.2">
      <c r="A5820" s="94">
        <v>860014460001</v>
      </c>
      <c r="B5820" s="95" t="s">
        <v>28</v>
      </c>
      <c r="C5820" s="95" t="s">
        <v>157</v>
      </c>
      <c r="D5820" s="95" t="s">
        <v>327</v>
      </c>
      <c r="E5820" s="67">
        <v>1</v>
      </c>
      <c r="F5820" s="88">
        <v>2019</v>
      </c>
      <c r="G5820" s="80" t="s">
        <v>41</v>
      </c>
      <c r="H5820" s="70">
        <v>2</v>
      </c>
      <c r="I5820" s="70">
        <v>2</v>
      </c>
      <c r="J5820" s="70">
        <v>2.7569548032633397</v>
      </c>
      <c r="K5820" s="70">
        <v>6.758719349610435</v>
      </c>
      <c r="L5820" s="70">
        <v>6.9612932461108423</v>
      </c>
      <c r="M5820" s="70">
        <v>5.7252666266694536</v>
      </c>
      <c r="N5820" s="70">
        <v>6.2590275265816446</v>
      </c>
      <c r="O5820" s="70">
        <v>6.1182516501924402</v>
      </c>
      <c r="P5820" s="70">
        <v>5.7252587565278379</v>
      </c>
      <c r="Q5820" s="70">
        <v>2.5761819538776227</v>
      </c>
      <c r="R5820" s="70">
        <v>2.0850868790521955</v>
      </c>
      <c r="S5820" s="70">
        <v>2</v>
      </c>
      <c r="T5820" s="70">
        <v>4.2471700659904839</v>
      </c>
      <c r="U5820" s="71">
        <v>197</v>
      </c>
    </row>
    <row r="5821" spans="1:21" x14ac:dyDescent="0.2">
      <c r="A5821" s="94">
        <v>860013300001</v>
      </c>
      <c r="B5821" s="95" t="s">
        <v>28</v>
      </c>
      <c r="C5821" s="95" t="s">
        <v>157</v>
      </c>
      <c r="D5821" s="95" t="s">
        <v>328</v>
      </c>
      <c r="E5821" s="67">
        <v>1</v>
      </c>
      <c r="F5821" s="88">
        <v>2019</v>
      </c>
      <c r="G5821" s="80" t="s">
        <v>41</v>
      </c>
      <c r="H5821" s="70">
        <v>2.7407200656670945</v>
      </c>
      <c r="I5821" s="70">
        <v>4.0121138073649032</v>
      </c>
      <c r="J5821" s="70">
        <v>3.6708398444745933</v>
      </c>
      <c r="K5821" s="70">
        <v>6.7780973065453276</v>
      </c>
      <c r="L5821" s="70">
        <v>6.9679290575861081</v>
      </c>
      <c r="M5821" s="70">
        <v>5.6608709651034523</v>
      </c>
      <c r="N5821" s="70">
        <v>6.308917591091153</v>
      </c>
      <c r="O5821" s="70">
        <v>6.2055148708605952</v>
      </c>
      <c r="P5821" s="70">
        <v>5.6608635826425671</v>
      </c>
      <c r="Q5821" s="70">
        <v>5.7068697293982549</v>
      </c>
      <c r="R5821" s="70">
        <v>2.4965558711934097</v>
      </c>
      <c r="S5821" s="70">
        <v>2</v>
      </c>
      <c r="T5821" s="70">
        <v>4.8507743909939549</v>
      </c>
      <c r="U5821" s="71">
        <v>23</v>
      </c>
    </row>
    <row r="5822" spans="1:21" x14ac:dyDescent="0.2">
      <c r="A5822" s="94">
        <v>860032520001</v>
      </c>
      <c r="B5822" s="95" t="s">
        <v>28</v>
      </c>
      <c r="C5822" s="95" t="s">
        <v>28</v>
      </c>
      <c r="D5822" s="95" t="s">
        <v>329</v>
      </c>
      <c r="E5822" s="67">
        <v>1</v>
      </c>
      <c r="F5822" s="88">
        <v>2019</v>
      </c>
      <c r="G5822" s="80" t="s">
        <v>41</v>
      </c>
      <c r="H5822" s="70">
        <v>2</v>
      </c>
      <c r="I5822" s="70">
        <v>2</v>
      </c>
      <c r="J5822" s="70">
        <v>2.4092446236919143</v>
      </c>
      <c r="K5822" s="70">
        <v>6.1093730050710695</v>
      </c>
      <c r="L5822" s="70">
        <v>6.9651127010977802</v>
      </c>
      <c r="M5822" s="70">
        <v>5.6634937020551064</v>
      </c>
      <c r="N5822" s="70">
        <v>5.9917725121032213</v>
      </c>
      <c r="O5822" s="70">
        <v>6.0916166935038492</v>
      </c>
      <c r="P5822" s="70">
        <v>5.6634860010198089</v>
      </c>
      <c r="Q5822" s="70">
        <v>2</v>
      </c>
      <c r="R5822" s="70">
        <v>2.0135617561447599</v>
      </c>
      <c r="S5822" s="70">
        <v>2</v>
      </c>
      <c r="T5822" s="70">
        <v>4.0756384162239589</v>
      </c>
      <c r="U5822" s="71">
        <v>202</v>
      </c>
    </row>
    <row r="5823" spans="1:21" x14ac:dyDescent="0.2">
      <c r="A5823" s="94">
        <v>2060003840001</v>
      </c>
      <c r="B5823" s="95" t="s">
        <v>78</v>
      </c>
      <c r="C5823" s="95" t="s">
        <v>82</v>
      </c>
      <c r="D5823" s="95" t="s">
        <v>319</v>
      </c>
      <c r="E5823" s="67">
        <v>1</v>
      </c>
      <c r="F5823" s="88">
        <v>2019</v>
      </c>
      <c r="G5823" s="80" t="s">
        <v>41</v>
      </c>
      <c r="H5823" s="70">
        <v>2.0876450020105946</v>
      </c>
      <c r="I5823" s="70">
        <v>2.1130236045555253</v>
      </c>
      <c r="J5823" s="70">
        <v>2.742192871541425</v>
      </c>
      <c r="K5823" s="70">
        <v>7</v>
      </c>
      <c r="L5823" s="70">
        <v>6.9287541550801457</v>
      </c>
      <c r="M5823" s="70">
        <v>5.6921316115610443</v>
      </c>
      <c r="N5823" s="70">
        <v>6.2484460569932416</v>
      </c>
      <c r="O5823" s="70">
        <v>2.9577538927876659</v>
      </c>
      <c r="P5823" s="70">
        <v>5.6921237135466924</v>
      </c>
      <c r="Q5823" s="70">
        <v>6.3783391493308335</v>
      </c>
      <c r="R5823" s="70">
        <v>2.1031134751632701</v>
      </c>
      <c r="S5823" s="70">
        <v>2</v>
      </c>
      <c r="T5823" s="70">
        <v>4.3286269610475365</v>
      </c>
      <c r="U5823" s="71">
        <v>186</v>
      </c>
    </row>
    <row r="5824" spans="1:21" x14ac:dyDescent="0.2">
      <c r="A5824" s="94">
        <v>968538900001</v>
      </c>
      <c r="B5824" s="95" t="s">
        <v>19</v>
      </c>
      <c r="C5824" s="95" t="s">
        <v>209</v>
      </c>
      <c r="D5824" s="95" t="s">
        <v>330</v>
      </c>
      <c r="E5824" s="67">
        <v>1</v>
      </c>
      <c r="F5824" s="88">
        <v>2019</v>
      </c>
      <c r="G5824" s="80" t="s">
        <v>41</v>
      </c>
      <c r="H5824" s="70">
        <v>2</v>
      </c>
      <c r="I5824" s="70">
        <v>2</v>
      </c>
      <c r="J5824" s="70">
        <v>2.9743937842848136</v>
      </c>
      <c r="K5824" s="70">
        <v>7</v>
      </c>
      <c r="L5824" s="70">
        <v>6.957796747758584</v>
      </c>
      <c r="M5824" s="70">
        <v>5.717439085484636</v>
      </c>
      <c r="N5824" s="70">
        <v>6.1900465223214702</v>
      </c>
      <c r="O5824" s="70">
        <v>6.2109561904601467</v>
      </c>
      <c r="P5824" s="70">
        <v>5.7174312499477962</v>
      </c>
      <c r="Q5824" s="70">
        <v>6.6743016027783844</v>
      </c>
      <c r="R5824" s="70">
        <v>2.7254268076068415</v>
      </c>
      <c r="S5824" s="70">
        <v>2</v>
      </c>
      <c r="T5824" s="70">
        <v>4.6806493325535561</v>
      </c>
      <c r="U5824" s="71">
        <v>63</v>
      </c>
    </row>
    <row r="5825" spans="1:21" x14ac:dyDescent="0.2">
      <c r="A5825" s="94">
        <v>968571790001</v>
      </c>
      <c r="B5825" s="95" t="s">
        <v>19</v>
      </c>
      <c r="C5825" s="95" t="s">
        <v>331</v>
      </c>
      <c r="D5825" s="95" t="s">
        <v>332</v>
      </c>
      <c r="E5825" s="67">
        <v>1</v>
      </c>
      <c r="F5825" s="88">
        <v>2019</v>
      </c>
      <c r="G5825" s="80" t="s">
        <v>41</v>
      </c>
      <c r="H5825" s="70">
        <v>2</v>
      </c>
      <c r="I5825" s="70">
        <v>2</v>
      </c>
      <c r="J5825" s="70">
        <v>2.530841362054586</v>
      </c>
      <c r="K5825" s="70">
        <v>7</v>
      </c>
      <c r="L5825" s="70">
        <v>6.9572389587176104</v>
      </c>
      <c r="M5825" s="70">
        <v>5.6289963608411666</v>
      </c>
      <c r="N5825" s="70">
        <v>6.2652438276036628</v>
      </c>
      <c r="O5825" s="70">
        <v>5.4495872481562913</v>
      </c>
      <c r="P5825" s="70">
        <v>5.6289888878517731</v>
      </c>
      <c r="Q5825" s="70">
        <v>6.3752214146810617</v>
      </c>
      <c r="R5825" s="70">
        <v>2.427997679744109</v>
      </c>
      <c r="S5825" s="70">
        <v>2</v>
      </c>
      <c r="T5825" s="70">
        <v>4.522009644970856</v>
      </c>
      <c r="U5825" s="71">
        <v>131</v>
      </c>
    </row>
    <row r="5826" spans="1:21" x14ac:dyDescent="0.2">
      <c r="A5826" s="94">
        <v>968554000001</v>
      </c>
      <c r="B5826" s="95" t="s">
        <v>19</v>
      </c>
      <c r="C5826" s="95" t="s">
        <v>333</v>
      </c>
      <c r="D5826" s="95" t="s">
        <v>334</v>
      </c>
      <c r="E5826" s="67">
        <v>1</v>
      </c>
      <c r="F5826" s="88">
        <v>2019</v>
      </c>
      <c r="G5826" s="80" t="s">
        <v>41</v>
      </c>
      <c r="H5826" s="70">
        <v>2.0000149196050727</v>
      </c>
      <c r="I5826" s="70">
        <v>2.0000180757342485</v>
      </c>
      <c r="J5826" s="70">
        <v>2.5054785745841199</v>
      </c>
      <c r="K5826" s="70">
        <v>6.9341284591428982</v>
      </c>
      <c r="L5826" s="70">
        <v>6.9243683309399859</v>
      </c>
      <c r="M5826" s="70">
        <v>5.7203813402653321</v>
      </c>
      <c r="N5826" s="70">
        <v>6.0959024461622828</v>
      </c>
      <c r="O5826" s="70">
        <v>5.4670506114756527</v>
      </c>
      <c r="P5826" s="70">
        <v>5.7203734498609204</v>
      </c>
      <c r="Q5826" s="70">
        <v>5.5822517852400466</v>
      </c>
      <c r="R5826" s="70">
        <v>2.3995734806445252</v>
      </c>
      <c r="S5826" s="70">
        <v>2</v>
      </c>
      <c r="T5826" s="70">
        <v>4.4457951228045909</v>
      </c>
      <c r="U5826" s="71">
        <v>168</v>
      </c>
    </row>
    <row r="5827" spans="1:21" x14ac:dyDescent="0.2">
      <c r="A5827" s="94">
        <v>968551170001</v>
      </c>
      <c r="B5827" s="95" t="s">
        <v>19</v>
      </c>
      <c r="C5827" s="95" t="s">
        <v>104</v>
      </c>
      <c r="D5827" s="95" t="s">
        <v>335</v>
      </c>
      <c r="E5827" s="67">
        <v>1</v>
      </c>
      <c r="F5827" s="88">
        <v>2019</v>
      </c>
      <c r="G5827" s="80" t="s">
        <v>41</v>
      </c>
      <c r="H5827" s="70">
        <v>2.9058229157122124</v>
      </c>
      <c r="I5827" s="70">
        <v>3.3552471755967406</v>
      </c>
      <c r="J5827" s="70">
        <v>2.6365258539136862</v>
      </c>
      <c r="K5827" s="70">
        <v>7</v>
      </c>
      <c r="L5827" s="70">
        <v>6.9750332797511252</v>
      </c>
      <c r="M5827" s="70">
        <v>5.7345039359678465</v>
      </c>
      <c r="N5827" s="70">
        <v>6.3931459171970069</v>
      </c>
      <c r="O5827" s="70">
        <v>5.4402372895883238</v>
      </c>
      <c r="P5827" s="70">
        <v>5.7344960267203948</v>
      </c>
      <c r="Q5827" s="70">
        <v>6.638238083261216</v>
      </c>
      <c r="R5827" s="70">
        <v>2.0233804459605849</v>
      </c>
      <c r="S5827" s="70">
        <v>2</v>
      </c>
      <c r="T5827" s="70">
        <v>4.7363859103057617</v>
      </c>
      <c r="U5827" s="71">
        <v>46</v>
      </c>
    </row>
    <row r="5828" spans="1:21" x14ac:dyDescent="0.2">
      <c r="A5828" s="94">
        <v>968548380001</v>
      </c>
      <c r="B5828" s="95" t="s">
        <v>19</v>
      </c>
      <c r="C5828" s="95" t="s">
        <v>331</v>
      </c>
      <c r="D5828" s="95" t="s">
        <v>336</v>
      </c>
      <c r="E5828" s="67">
        <v>1</v>
      </c>
      <c r="F5828" s="88">
        <v>2019</v>
      </c>
      <c r="G5828" s="80" t="s">
        <v>41</v>
      </c>
      <c r="H5828" s="70">
        <v>2</v>
      </c>
      <c r="I5828" s="70">
        <v>2</v>
      </c>
      <c r="J5828" s="70">
        <v>2.6533490217998055</v>
      </c>
      <c r="K5828" s="70">
        <v>7</v>
      </c>
      <c r="L5828" s="70">
        <v>6.9602266844046943</v>
      </c>
      <c r="M5828" s="70">
        <v>5.7167943601241262</v>
      </c>
      <c r="N5828" s="70">
        <v>6.2572243461579067</v>
      </c>
      <c r="O5828" s="70">
        <v>5.7135641347174779</v>
      </c>
      <c r="P5828" s="70">
        <v>5.7167865308575871</v>
      </c>
      <c r="Q5828" s="70">
        <v>2.6998432118521798</v>
      </c>
      <c r="R5828" s="70">
        <v>2.344268278082835</v>
      </c>
      <c r="S5828" s="70">
        <v>2</v>
      </c>
      <c r="T5828" s="70">
        <v>4.2551713806663853</v>
      </c>
      <c r="U5828" s="71">
        <v>196</v>
      </c>
    </row>
    <row r="5829" spans="1:21" x14ac:dyDescent="0.2">
      <c r="A5829" s="94">
        <v>968538580001</v>
      </c>
      <c r="B5829" s="95" t="s">
        <v>19</v>
      </c>
      <c r="C5829" s="95" t="s">
        <v>337</v>
      </c>
      <c r="D5829" s="95" t="s">
        <v>338</v>
      </c>
      <c r="E5829" s="67">
        <v>1</v>
      </c>
      <c r="F5829" s="88">
        <v>2019</v>
      </c>
      <c r="G5829" s="80" t="s">
        <v>41</v>
      </c>
      <c r="H5829" s="70">
        <v>2</v>
      </c>
      <c r="I5829" s="70">
        <v>2</v>
      </c>
      <c r="J5829" s="70">
        <v>2.5045629313827078</v>
      </c>
      <c r="K5829" s="70">
        <v>7</v>
      </c>
      <c r="L5829" s="70">
        <v>6.9579548083475844</v>
      </c>
      <c r="M5829" s="70">
        <v>5.6499696537650204</v>
      </c>
      <c r="N5829" s="70">
        <v>6.1912534014491847</v>
      </c>
      <c r="O5829" s="70">
        <v>5.2423772097279038</v>
      </c>
      <c r="P5829" s="70">
        <v>5.6499620921319043</v>
      </c>
      <c r="Q5829" s="70">
        <v>4.8616282714092112</v>
      </c>
      <c r="R5829" s="70">
        <v>2.2575029092250118</v>
      </c>
      <c r="S5829" s="70">
        <v>2</v>
      </c>
      <c r="T5829" s="70">
        <v>4.3596009397865441</v>
      </c>
      <c r="U5829" s="71">
        <v>185</v>
      </c>
    </row>
    <row r="5830" spans="1:21" x14ac:dyDescent="0.2">
      <c r="A5830" s="94">
        <v>968538660001</v>
      </c>
      <c r="B5830" s="95" t="s">
        <v>19</v>
      </c>
      <c r="C5830" s="95" t="s">
        <v>66</v>
      </c>
      <c r="D5830" s="95" t="s">
        <v>339</v>
      </c>
      <c r="E5830" s="67">
        <v>1</v>
      </c>
      <c r="F5830" s="88">
        <v>2019</v>
      </c>
      <c r="G5830" s="80" t="s">
        <v>41</v>
      </c>
      <c r="H5830" s="70">
        <v>2</v>
      </c>
      <c r="I5830" s="70">
        <v>2</v>
      </c>
      <c r="J5830" s="70">
        <v>2.6010224758210465</v>
      </c>
      <c r="K5830" s="70">
        <v>7</v>
      </c>
      <c r="L5830" s="70">
        <v>6.9616018546495972</v>
      </c>
      <c r="M5830" s="70">
        <v>5.6142696005130794</v>
      </c>
      <c r="N5830" s="70">
        <v>6.2937180858755113</v>
      </c>
      <c r="O5830" s="70">
        <v>5.2234302300090487</v>
      </c>
      <c r="P5830" s="70">
        <v>5.6142622962765429</v>
      </c>
      <c r="Q5830" s="70">
        <v>6.6535798794648162</v>
      </c>
      <c r="R5830" s="70">
        <v>2.4344870596463282</v>
      </c>
      <c r="S5830" s="70">
        <v>2</v>
      </c>
      <c r="T5830" s="70">
        <v>4.5330309568546641</v>
      </c>
      <c r="U5830" s="71">
        <v>129</v>
      </c>
    </row>
    <row r="5831" spans="1:21" x14ac:dyDescent="0.2">
      <c r="A5831" s="94">
        <v>968564660001</v>
      </c>
      <c r="B5831" s="95" t="s">
        <v>19</v>
      </c>
      <c r="C5831" s="95" t="s">
        <v>47</v>
      </c>
      <c r="D5831" s="95" t="s">
        <v>340</v>
      </c>
      <c r="E5831" s="67">
        <v>1</v>
      </c>
      <c r="F5831" s="88">
        <v>2019</v>
      </c>
      <c r="G5831" s="80" t="s">
        <v>41</v>
      </c>
      <c r="H5831" s="70">
        <v>2.0106031797119499</v>
      </c>
      <c r="I5831" s="70">
        <v>2.0199976346172432</v>
      </c>
      <c r="J5831" s="70">
        <v>2.8361115212255648</v>
      </c>
      <c r="K5831" s="70">
        <v>7</v>
      </c>
      <c r="L5831" s="70">
        <v>6.9647117866922068</v>
      </c>
      <c r="M5831" s="70">
        <v>5.7345039359678465</v>
      </c>
      <c r="N5831" s="70">
        <v>6.3810394010715203</v>
      </c>
      <c r="O5831" s="70">
        <v>4.4331813383505523</v>
      </c>
      <c r="P5831" s="70">
        <v>5.7344960267203948</v>
      </c>
      <c r="Q5831" s="70">
        <v>4.5868650315798298</v>
      </c>
      <c r="R5831" s="70">
        <v>2.6533380613361981</v>
      </c>
      <c r="S5831" s="70">
        <v>2</v>
      </c>
      <c r="T5831" s="70">
        <v>4.3629039931061095</v>
      </c>
      <c r="U5831" s="71">
        <v>184</v>
      </c>
    </row>
    <row r="5832" spans="1:21" x14ac:dyDescent="0.2">
      <c r="A5832" s="94">
        <v>968538150001</v>
      </c>
      <c r="B5832" s="95" t="s">
        <v>19</v>
      </c>
      <c r="C5832" s="95" t="s">
        <v>333</v>
      </c>
      <c r="D5832" s="95" t="s">
        <v>341</v>
      </c>
      <c r="E5832" s="67">
        <v>1</v>
      </c>
      <c r="F5832" s="88">
        <v>2019</v>
      </c>
      <c r="G5832" s="80" t="s">
        <v>41</v>
      </c>
      <c r="H5832" s="70">
        <v>2</v>
      </c>
      <c r="I5832" s="70">
        <v>2</v>
      </c>
      <c r="J5832" s="70">
        <v>2.6461154064871577</v>
      </c>
      <c r="K5832" s="70">
        <v>6.759513897967639</v>
      </c>
      <c r="L5832" s="70">
        <v>6.9572047400667527</v>
      </c>
      <c r="M5832" s="70">
        <v>5.5894185551583391</v>
      </c>
      <c r="N5832" s="70">
        <v>6.2087907257949571</v>
      </c>
      <c r="O5832" s="70">
        <v>5.8560128352327823</v>
      </c>
      <c r="P5832" s="70">
        <v>5.5894112454177218</v>
      </c>
      <c r="Q5832" s="70">
        <v>4.5653111120736511</v>
      </c>
      <c r="R5832" s="70">
        <v>2.1917455571447553</v>
      </c>
      <c r="S5832" s="70">
        <v>2</v>
      </c>
      <c r="T5832" s="70">
        <v>4.3636270062786471</v>
      </c>
      <c r="U5832" s="71">
        <v>183</v>
      </c>
    </row>
    <row r="5833" spans="1:21" x14ac:dyDescent="0.2">
      <c r="A5833" s="94">
        <v>968538310001</v>
      </c>
      <c r="B5833" s="95" t="s">
        <v>19</v>
      </c>
      <c r="C5833" s="95" t="s">
        <v>66</v>
      </c>
      <c r="D5833" s="95" t="s">
        <v>342</v>
      </c>
      <c r="E5833" s="67">
        <v>1</v>
      </c>
      <c r="F5833" s="88">
        <v>2019</v>
      </c>
      <c r="G5833" s="80" t="s">
        <v>41</v>
      </c>
      <c r="H5833" s="70">
        <v>2</v>
      </c>
      <c r="I5833" s="70">
        <v>2</v>
      </c>
      <c r="J5833" s="70">
        <v>2.7207685443562317</v>
      </c>
      <c r="K5833" s="70">
        <v>7</v>
      </c>
      <c r="L5833" s="70">
        <v>7</v>
      </c>
      <c r="M5833" s="70">
        <v>5.7273834609373697</v>
      </c>
      <c r="N5833" s="70">
        <v>6.2639001371896628</v>
      </c>
      <c r="O5833" s="70">
        <v>5.4280183936498574</v>
      </c>
      <c r="P5833" s="70">
        <v>5.7273755844227416</v>
      </c>
      <c r="Q5833" s="70">
        <v>6.7401284185513468</v>
      </c>
      <c r="R5833" s="70">
        <v>5.6204731548576641</v>
      </c>
      <c r="S5833" s="70">
        <v>2</v>
      </c>
      <c r="T5833" s="70">
        <v>4.8523373078304068</v>
      </c>
      <c r="U5833" s="71">
        <v>22</v>
      </c>
    </row>
    <row r="5834" spans="1:21" x14ac:dyDescent="0.2">
      <c r="A5834" s="94">
        <v>968539120001</v>
      </c>
      <c r="B5834" s="95" t="s">
        <v>19</v>
      </c>
      <c r="C5834" s="95" t="s">
        <v>66</v>
      </c>
      <c r="D5834" s="95" t="s">
        <v>343</v>
      </c>
      <c r="E5834" s="67">
        <v>1</v>
      </c>
      <c r="F5834" s="88">
        <v>2019</v>
      </c>
      <c r="G5834" s="80" t="s">
        <v>41</v>
      </c>
      <c r="H5834" s="70">
        <v>2.0036975045824352</v>
      </c>
      <c r="I5834" s="70">
        <v>2.0060204587375643</v>
      </c>
      <c r="J5834" s="70">
        <v>3.9205992407650339</v>
      </c>
      <c r="K5834" s="70">
        <v>7</v>
      </c>
      <c r="L5834" s="70">
        <v>6.9699231273095288</v>
      </c>
      <c r="M5834" s="70">
        <v>5.7246018823143245</v>
      </c>
      <c r="N5834" s="70">
        <v>6.3669431664812608</v>
      </c>
      <c r="O5834" s="70">
        <v>6.1399479662916061</v>
      </c>
      <c r="P5834" s="70">
        <v>5.7245940329076976</v>
      </c>
      <c r="Q5834" s="70">
        <v>6.5667157042944257</v>
      </c>
      <c r="R5834" s="70">
        <v>4.0895540999026654</v>
      </c>
      <c r="S5834" s="70">
        <v>2</v>
      </c>
      <c r="T5834" s="70">
        <v>4.8760497652988795</v>
      </c>
      <c r="U5834" s="71">
        <v>18</v>
      </c>
    </row>
    <row r="5835" spans="1:21" x14ac:dyDescent="0.2">
      <c r="A5835" s="94">
        <v>968563420001</v>
      </c>
      <c r="B5835" s="95" t="s">
        <v>19</v>
      </c>
      <c r="C5835" s="95" t="s">
        <v>66</v>
      </c>
      <c r="D5835" s="95" t="s">
        <v>344</v>
      </c>
      <c r="E5835" s="67">
        <v>1</v>
      </c>
      <c r="F5835" s="88">
        <v>2019</v>
      </c>
      <c r="G5835" s="80" t="s">
        <v>41</v>
      </c>
      <c r="H5835" s="70">
        <v>2.0089884204708075</v>
      </c>
      <c r="I5835" s="70">
        <v>2.007921267871231</v>
      </c>
      <c r="J5835" s="70">
        <v>2.884664511259194</v>
      </c>
      <c r="K5835" s="70">
        <v>7</v>
      </c>
      <c r="L5835" s="70">
        <v>6.9602150432518233</v>
      </c>
      <c r="M5835" s="70">
        <v>5.7345039359678465</v>
      </c>
      <c r="N5835" s="70">
        <v>6.263521018971189</v>
      </c>
      <c r="O5835" s="70">
        <v>5.335566716710761</v>
      </c>
      <c r="P5835" s="70">
        <v>5.7344960267203948</v>
      </c>
      <c r="Q5835" s="70">
        <v>6.867010897140811</v>
      </c>
      <c r="R5835" s="70">
        <v>3.1647189955426049</v>
      </c>
      <c r="S5835" s="70">
        <v>2</v>
      </c>
      <c r="T5835" s="70">
        <v>4.6634672361588887</v>
      </c>
      <c r="U5835" s="71">
        <v>72</v>
      </c>
    </row>
    <row r="5836" spans="1:21" x14ac:dyDescent="0.2">
      <c r="A5836" s="94">
        <v>968538070001</v>
      </c>
      <c r="B5836" s="95" t="s">
        <v>19</v>
      </c>
      <c r="C5836" s="95" t="s">
        <v>47</v>
      </c>
      <c r="D5836" s="95" t="s">
        <v>345</v>
      </c>
      <c r="E5836" s="67">
        <v>1</v>
      </c>
      <c r="F5836" s="88">
        <v>2019</v>
      </c>
      <c r="G5836" s="80" t="s">
        <v>41</v>
      </c>
      <c r="H5836" s="70">
        <v>2</v>
      </c>
      <c r="I5836" s="70">
        <v>2</v>
      </c>
      <c r="J5836" s="70">
        <v>6.2900401292334323</v>
      </c>
      <c r="K5836" s="70">
        <v>6.6977297603391222</v>
      </c>
      <c r="L5836" s="70">
        <v>6.9694360869258807</v>
      </c>
      <c r="M5836" s="70">
        <v>5.7093027118224757</v>
      </c>
      <c r="N5836" s="70">
        <v>6.2783721693779349</v>
      </c>
      <c r="O5836" s="70">
        <v>6.3120430622381214</v>
      </c>
      <c r="P5836" s="70">
        <v>5.7092949801392709</v>
      </c>
      <c r="Q5836" s="70">
        <v>4.7008560433936672</v>
      </c>
      <c r="R5836" s="70">
        <v>3.1426837564138657</v>
      </c>
      <c r="S5836" s="70">
        <v>2</v>
      </c>
      <c r="T5836" s="70">
        <v>4.8174798916569808</v>
      </c>
      <c r="U5836" s="71">
        <v>27</v>
      </c>
    </row>
    <row r="5837" spans="1:21" x14ac:dyDescent="0.2">
      <c r="A5837" s="94">
        <v>968537690001</v>
      </c>
      <c r="B5837" s="95" t="s">
        <v>19</v>
      </c>
      <c r="C5837" s="95" t="s">
        <v>47</v>
      </c>
      <c r="D5837" s="95" t="s">
        <v>346</v>
      </c>
      <c r="E5837" s="67">
        <v>1</v>
      </c>
      <c r="F5837" s="88">
        <v>2019</v>
      </c>
      <c r="G5837" s="80" t="s">
        <v>41</v>
      </c>
      <c r="H5837" s="70">
        <v>2</v>
      </c>
      <c r="I5837" s="70">
        <v>2</v>
      </c>
      <c r="J5837" s="70">
        <v>2.5174097163052389</v>
      </c>
      <c r="K5837" s="70">
        <v>7</v>
      </c>
      <c r="L5837" s="70">
        <v>6.9651252734702052</v>
      </c>
      <c r="M5837" s="70">
        <v>5.5976880878362874</v>
      </c>
      <c r="N5837" s="70">
        <v>6.3440317802997308</v>
      </c>
      <c r="O5837" s="70">
        <v>3.3806214463928916</v>
      </c>
      <c r="P5837" s="70">
        <v>5.5976808671004399</v>
      </c>
      <c r="Q5837" s="70">
        <v>6.0821853047385366</v>
      </c>
      <c r="R5837" s="70">
        <v>2.1114501663595227</v>
      </c>
      <c r="S5837" s="70">
        <v>2</v>
      </c>
      <c r="T5837" s="70">
        <v>4.2996827202085708</v>
      </c>
      <c r="U5837" s="71">
        <v>191</v>
      </c>
    </row>
    <row r="5838" spans="1:21" x14ac:dyDescent="0.2">
      <c r="A5838" s="94">
        <v>968554860001</v>
      </c>
      <c r="B5838" s="95" t="s">
        <v>19</v>
      </c>
      <c r="C5838" s="95" t="s">
        <v>63</v>
      </c>
      <c r="D5838" s="95" t="s">
        <v>347</v>
      </c>
      <c r="E5838" s="67">
        <v>1</v>
      </c>
      <c r="F5838" s="88">
        <v>2019</v>
      </c>
      <c r="G5838" s="80" t="s">
        <v>41</v>
      </c>
      <c r="H5838" s="70">
        <v>2.293224275185116</v>
      </c>
      <c r="I5838" s="70">
        <v>2.1964850621683469</v>
      </c>
      <c r="J5838" s="70">
        <v>2.5435985785509665</v>
      </c>
      <c r="K5838" s="70">
        <v>7</v>
      </c>
      <c r="L5838" s="70">
        <v>6.9677945144117652</v>
      </c>
      <c r="M5838" s="70">
        <v>5.7173795003596775</v>
      </c>
      <c r="N5838" s="70">
        <v>6.2827306664653841</v>
      </c>
      <c r="O5838" s="70">
        <v>5.7403280522571851</v>
      </c>
      <c r="P5838" s="70">
        <v>5.7173716812504587</v>
      </c>
      <c r="Q5838" s="70">
        <v>6.2636042341291978</v>
      </c>
      <c r="R5838" s="70">
        <v>4.6288775000339841</v>
      </c>
      <c r="S5838" s="70">
        <v>2</v>
      </c>
      <c r="T5838" s="70">
        <v>4.7792828387343409</v>
      </c>
      <c r="U5838" s="71">
        <v>33</v>
      </c>
    </row>
    <row r="5839" spans="1:21" x14ac:dyDescent="0.2">
      <c r="A5839" s="94">
        <v>968565470001</v>
      </c>
      <c r="B5839" s="95" t="s">
        <v>19</v>
      </c>
      <c r="C5839" s="95" t="s">
        <v>337</v>
      </c>
      <c r="D5839" s="95" t="s">
        <v>348</v>
      </c>
      <c r="E5839" s="67">
        <v>1</v>
      </c>
      <c r="F5839" s="88">
        <v>2019</v>
      </c>
      <c r="G5839" s="80" t="s">
        <v>41</v>
      </c>
      <c r="H5839" s="70">
        <v>2</v>
      </c>
      <c r="I5839" s="70">
        <v>2</v>
      </c>
      <c r="J5839" s="70">
        <v>2.4865322498789717</v>
      </c>
      <c r="K5839" s="70">
        <v>7</v>
      </c>
      <c r="L5839" s="70">
        <v>6.9671113536302833</v>
      </c>
      <c r="M5839" s="70">
        <v>5.7345039359678465</v>
      </c>
      <c r="N5839" s="70">
        <v>6.3575064525457092</v>
      </c>
      <c r="O5839" s="70">
        <v>5.5738354017529286</v>
      </c>
      <c r="P5839" s="70">
        <v>5.7344960267203948</v>
      </c>
      <c r="Q5839" s="70">
        <v>6.3406072665499948</v>
      </c>
      <c r="R5839" s="70">
        <v>2.2520445203148993</v>
      </c>
      <c r="S5839" s="70">
        <v>2</v>
      </c>
      <c r="T5839" s="70">
        <v>4.537219767280086</v>
      </c>
      <c r="U5839" s="71">
        <v>127</v>
      </c>
    </row>
    <row r="5840" spans="1:21" x14ac:dyDescent="0.2">
      <c r="A5840" s="94">
        <v>968563930001</v>
      </c>
      <c r="B5840" s="95" t="s">
        <v>19</v>
      </c>
      <c r="C5840" s="95" t="s">
        <v>60</v>
      </c>
      <c r="D5840" s="95" t="s">
        <v>349</v>
      </c>
      <c r="E5840" s="67">
        <v>1</v>
      </c>
      <c r="F5840" s="88">
        <v>2019</v>
      </c>
      <c r="G5840" s="80" t="s">
        <v>41</v>
      </c>
      <c r="H5840" s="70">
        <v>2.0027649093110664</v>
      </c>
      <c r="I5840" s="70">
        <v>2.0029814171498694</v>
      </c>
      <c r="J5840" s="70">
        <v>2.9538147452372581</v>
      </c>
      <c r="K5840" s="70">
        <v>7</v>
      </c>
      <c r="L5840" s="70">
        <v>6.9629757150208782</v>
      </c>
      <c r="M5840" s="70">
        <v>5.7345039359678465</v>
      </c>
      <c r="N5840" s="70">
        <v>6.3995538512696619</v>
      </c>
      <c r="O5840" s="70">
        <v>4.8935867945960876</v>
      </c>
      <c r="P5840" s="70">
        <v>5.7344960267203948</v>
      </c>
      <c r="Q5840" s="70">
        <v>6.5660527815352605</v>
      </c>
      <c r="R5840" s="70">
        <v>3.2201373255354904</v>
      </c>
      <c r="S5840" s="70">
        <v>2</v>
      </c>
      <c r="T5840" s="70">
        <v>4.6225722918619851</v>
      </c>
      <c r="U5840" s="71">
        <v>90</v>
      </c>
    </row>
    <row r="5841" spans="1:21" x14ac:dyDescent="0.2">
      <c r="A5841" s="94">
        <v>968554510001</v>
      </c>
      <c r="B5841" s="95" t="s">
        <v>19</v>
      </c>
      <c r="C5841" s="95" t="s">
        <v>337</v>
      </c>
      <c r="D5841" s="95" t="s">
        <v>350</v>
      </c>
      <c r="E5841" s="67">
        <v>1</v>
      </c>
      <c r="F5841" s="88">
        <v>2019</v>
      </c>
      <c r="G5841" s="80" t="s">
        <v>41</v>
      </c>
      <c r="H5841" s="70">
        <v>2.0076907440991518</v>
      </c>
      <c r="I5841" s="70">
        <v>2.0110268425481199</v>
      </c>
      <c r="J5841" s="70">
        <v>2.4710963627105906</v>
      </c>
      <c r="K5841" s="70">
        <v>7</v>
      </c>
      <c r="L5841" s="70">
        <v>6.9589515598037028</v>
      </c>
      <c r="M5841" s="70">
        <v>5.703058627813741</v>
      </c>
      <c r="N5841" s="70">
        <v>6.2761142278831548</v>
      </c>
      <c r="O5841" s="70">
        <v>5.1325260123169576</v>
      </c>
      <c r="P5841" s="70">
        <v>5.7030508611568109</v>
      </c>
      <c r="Q5841" s="70">
        <v>6.6497091778189752</v>
      </c>
      <c r="R5841" s="70">
        <v>2.3160617362529132</v>
      </c>
      <c r="S5841" s="70">
        <v>2</v>
      </c>
      <c r="T5841" s="70">
        <v>4.5191071793670101</v>
      </c>
      <c r="U5841" s="71">
        <v>134</v>
      </c>
    </row>
    <row r="5842" spans="1:21" x14ac:dyDescent="0.2">
      <c r="A5842" s="94">
        <v>968541880001</v>
      </c>
      <c r="B5842" s="95" t="s">
        <v>19</v>
      </c>
      <c r="C5842" s="95" t="s">
        <v>47</v>
      </c>
      <c r="D5842" s="95" t="s">
        <v>351</v>
      </c>
      <c r="E5842" s="67">
        <v>1</v>
      </c>
      <c r="F5842" s="88">
        <v>2019</v>
      </c>
      <c r="G5842" s="80" t="s">
        <v>41</v>
      </c>
      <c r="H5842" s="70">
        <v>2</v>
      </c>
      <c r="I5842" s="70">
        <v>2</v>
      </c>
      <c r="J5842" s="70">
        <v>2.4789322415088719</v>
      </c>
      <c r="K5842" s="70">
        <v>7</v>
      </c>
      <c r="L5842" s="70">
        <v>6.9550292010229606</v>
      </c>
      <c r="M5842" s="70">
        <v>5.1395447402365591</v>
      </c>
      <c r="N5842" s="70">
        <v>6.3096014813338446</v>
      </c>
      <c r="O5842" s="70">
        <v>4.5782596243359404</v>
      </c>
      <c r="P5842" s="70">
        <v>5.1395400269070688</v>
      </c>
      <c r="Q5842" s="70">
        <v>5.7951292899718769</v>
      </c>
      <c r="R5842" s="70">
        <v>2.5202794646925275</v>
      </c>
      <c r="S5842" s="70">
        <v>2</v>
      </c>
      <c r="T5842" s="70">
        <v>4.3263596725008036</v>
      </c>
      <c r="U5842" s="71">
        <v>187</v>
      </c>
    </row>
    <row r="5843" spans="1:21" x14ac:dyDescent="0.2">
      <c r="A5843" s="94">
        <v>968562880001</v>
      </c>
      <c r="B5843" s="95" t="s">
        <v>19</v>
      </c>
      <c r="C5843" s="95" t="s">
        <v>104</v>
      </c>
      <c r="D5843" s="95" t="s">
        <v>352</v>
      </c>
      <c r="E5843" s="67">
        <v>1</v>
      </c>
      <c r="F5843" s="88">
        <v>2019</v>
      </c>
      <c r="G5843" s="80" t="s">
        <v>41</v>
      </c>
      <c r="H5843" s="70">
        <v>2.0354953841677701</v>
      </c>
      <c r="I5843" s="70">
        <v>2.0353162824595787</v>
      </c>
      <c r="J5843" s="70">
        <v>2.7051682523392295</v>
      </c>
      <c r="K5843" s="70">
        <v>7</v>
      </c>
      <c r="L5843" s="70">
        <v>6.9465113029342271</v>
      </c>
      <c r="M5843" s="70">
        <v>5.6975279672223156</v>
      </c>
      <c r="N5843" s="70">
        <v>6.1383997292409918</v>
      </c>
      <c r="O5843" s="70">
        <v>5.5047768199618083</v>
      </c>
      <c r="P5843" s="70">
        <v>5.697520219873315</v>
      </c>
      <c r="Q5843" s="70">
        <v>5.6785943007592996</v>
      </c>
      <c r="R5843" s="70">
        <v>2.0151287092391414</v>
      </c>
      <c r="S5843" s="70">
        <v>2</v>
      </c>
      <c r="T5843" s="70">
        <v>4.4545365806831398</v>
      </c>
      <c r="U5843" s="71">
        <v>164</v>
      </c>
    </row>
    <row r="5844" spans="1:21" x14ac:dyDescent="0.2">
      <c r="A5844" s="94">
        <v>968551680001</v>
      </c>
      <c r="B5844" s="95" t="s">
        <v>19</v>
      </c>
      <c r="C5844" s="95" t="s">
        <v>104</v>
      </c>
      <c r="D5844" s="95" t="s">
        <v>353</v>
      </c>
      <c r="E5844" s="67">
        <v>1</v>
      </c>
      <c r="F5844" s="88">
        <v>2019</v>
      </c>
      <c r="G5844" s="80" t="s">
        <v>41</v>
      </c>
      <c r="H5844" s="70">
        <v>2</v>
      </c>
      <c r="I5844" s="70">
        <v>2</v>
      </c>
      <c r="J5844" s="70">
        <v>2.5175365195294694</v>
      </c>
      <c r="K5844" s="70">
        <v>7</v>
      </c>
      <c r="L5844" s="70">
        <v>6.9585713500816011</v>
      </c>
      <c r="M5844" s="70">
        <v>5.6896869214301695</v>
      </c>
      <c r="N5844" s="70">
        <v>6.2728096977146706</v>
      </c>
      <c r="O5844" s="70">
        <v>5.5146219693813183</v>
      </c>
      <c r="P5844" s="70">
        <v>5.6896792048087281</v>
      </c>
      <c r="Q5844" s="70">
        <v>6.7783496692188487</v>
      </c>
      <c r="R5844" s="70">
        <v>2.2355016692918235</v>
      </c>
      <c r="S5844" s="70">
        <v>2</v>
      </c>
      <c r="T5844" s="70">
        <v>4.5547297501213864</v>
      </c>
      <c r="U5844" s="71">
        <v>121</v>
      </c>
    </row>
    <row r="5845" spans="1:21" x14ac:dyDescent="0.2">
      <c r="A5845" s="94">
        <v>1060018630001</v>
      </c>
      <c r="B5845" s="95" t="s">
        <v>26</v>
      </c>
      <c r="C5845" s="95" t="s">
        <v>71</v>
      </c>
      <c r="D5845" s="95" t="s">
        <v>354</v>
      </c>
      <c r="E5845" s="67">
        <v>1</v>
      </c>
      <c r="F5845" s="88">
        <v>2019</v>
      </c>
      <c r="G5845" s="80" t="s">
        <v>41</v>
      </c>
      <c r="H5845" s="70">
        <v>2</v>
      </c>
      <c r="I5845" s="70">
        <v>2</v>
      </c>
      <c r="J5845" s="70">
        <v>2.5230743070255874</v>
      </c>
      <c r="K5845" s="70">
        <v>7</v>
      </c>
      <c r="L5845" s="70">
        <v>6.96293218453728</v>
      </c>
      <c r="M5845" s="70">
        <v>5.6284946230104946</v>
      </c>
      <c r="N5845" s="70">
        <v>6.2632833249763662</v>
      </c>
      <c r="O5845" s="70">
        <v>6.3068118370336279</v>
      </c>
      <c r="P5845" s="70">
        <v>5.6284872762086255</v>
      </c>
      <c r="Q5845" s="70">
        <v>6.1791170317757151</v>
      </c>
      <c r="R5845" s="70">
        <v>2.9168349667126909</v>
      </c>
      <c r="S5845" s="70">
        <v>2</v>
      </c>
      <c r="T5845" s="70">
        <v>4.6174196292733658</v>
      </c>
      <c r="U5845" s="71">
        <v>94</v>
      </c>
    </row>
    <row r="5846" spans="1:21" x14ac:dyDescent="0.2">
      <c r="A5846" s="94">
        <v>1060013670001</v>
      </c>
      <c r="B5846" s="95" t="s">
        <v>26</v>
      </c>
      <c r="C5846" s="95" t="s">
        <v>71</v>
      </c>
      <c r="D5846" s="95" t="s">
        <v>355</v>
      </c>
      <c r="E5846" s="67">
        <v>1</v>
      </c>
      <c r="F5846" s="88">
        <v>2019</v>
      </c>
      <c r="G5846" s="80" t="s">
        <v>41</v>
      </c>
      <c r="H5846" s="70">
        <v>2.0881172664073495</v>
      </c>
      <c r="I5846" s="70">
        <v>2.1385485063139376</v>
      </c>
      <c r="J5846" s="70">
        <v>2.4441609316775175</v>
      </c>
      <c r="K5846" s="70">
        <v>7</v>
      </c>
      <c r="L5846" s="70">
        <v>6.96073315829062</v>
      </c>
      <c r="M5846" s="70">
        <v>5.3060893431667626</v>
      </c>
      <c r="N5846" s="70">
        <v>6.3856618371490903</v>
      </c>
      <c r="O5846" s="70">
        <v>3.8392199756132483</v>
      </c>
      <c r="P5846" s="70">
        <v>5.3060834868081734</v>
      </c>
      <c r="Q5846" s="70">
        <v>5.4465122261584202</v>
      </c>
      <c r="R5846" s="70">
        <v>2.562849104160168</v>
      </c>
      <c r="S5846" s="70">
        <v>2</v>
      </c>
      <c r="T5846" s="70">
        <v>4.2898313196454412</v>
      </c>
      <c r="U5846" s="71">
        <v>192</v>
      </c>
    </row>
    <row r="5847" spans="1:21" x14ac:dyDescent="0.2">
      <c r="A5847" s="94">
        <v>1060023710001</v>
      </c>
      <c r="B5847" s="95" t="s">
        <v>26</v>
      </c>
      <c r="C5847" s="95" t="s">
        <v>131</v>
      </c>
      <c r="D5847" s="95" t="s">
        <v>356</v>
      </c>
      <c r="E5847" s="67">
        <v>1</v>
      </c>
      <c r="F5847" s="88">
        <v>2019</v>
      </c>
      <c r="G5847" s="80" t="s">
        <v>41</v>
      </c>
      <c r="H5847" s="70">
        <v>2</v>
      </c>
      <c r="I5847" s="70">
        <v>2</v>
      </c>
      <c r="J5847" s="70">
        <v>2.5223300350493867</v>
      </c>
      <c r="K5847" s="70">
        <v>7</v>
      </c>
      <c r="L5847" s="70">
        <v>6.9553730499818673</v>
      </c>
      <c r="M5847" s="70">
        <v>5.7144254884507504</v>
      </c>
      <c r="N5847" s="70">
        <v>6.2263692358396439</v>
      </c>
      <c r="O5847" s="70">
        <v>5.7598049631366557</v>
      </c>
      <c r="P5847" s="70">
        <v>5.7144176858383293</v>
      </c>
      <c r="Q5847" s="70">
        <v>6.8060067640131372</v>
      </c>
      <c r="R5847" s="70">
        <v>2.5058522776475911</v>
      </c>
      <c r="S5847" s="70">
        <v>2</v>
      </c>
      <c r="T5847" s="70">
        <v>4.600381624996448</v>
      </c>
      <c r="U5847" s="71">
        <v>103</v>
      </c>
    </row>
    <row r="5848" spans="1:21" x14ac:dyDescent="0.2">
      <c r="A5848" s="94">
        <v>1060015370001</v>
      </c>
      <c r="B5848" s="95" t="s">
        <v>26</v>
      </c>
      <c r="C5848" s="95" t="s">
        <v>71</v>
      </c>
      <c r="D5848" s="95" t="s">
        <v>357</v>
      </c>
      <c r="E5848" s="67">
        <v>1</v>
      </c>
      <c r="F5848" s="88">
        <v>2019</v>
      </c>
      <c r="G5848" s="80" t="s">
        <v>41</v>
      </c>
      <c r="H5848" s="70">
        <v>2</v>
      </c>
      <c r="I5848" s="70">
        <v>2</v>
      </c>
      <c r="J5848" s="70">
        <v>2.4721216391307577</v>
      </c>
      <c r="K5848" s="70">
        <v>7</v>
      </c>
      <c r="L5848" s="70">
        <v>6.9654355493606088</v>
      </c>
      <c r="M5848" s="70">
        <v>4.0533181080112941</v>
      </c>
      <c r="N5848" s="70">
        <v>6.4327871036810329</v>
      </c>
      <c r="O5848" s="70">
        <v>3.2544370235496176</v>
      </c>
      <c r="P5848" s="70">
        <v>4.0533198063036115</v>
      </c>
      <c r="Q5848" s="70">
        <v>6.7079153415375803</v>
      </c>
      <c r="R5848" s="70">
        <v>2.5740532892184476</v>
      </c>
      <c r="S5848" s="70">
        <v>2</v>
      </c>
      <c r="T5848" s="70">
        <v>4.1261156550660791</v>
      </c>
      <c r="U5848" s="71">
        <v>199</v>
      </c>
    </row>
    <row r="5849" spans="1:21" x14ac:dyDescent="0.2">
      <c r="A5849" s="94">
        <v>1060016260001</v>
      </c>
      <c r="B5849" s="95" t="s">
        <v>26</v>
      </c>
      <c r="C5849" s="95" t="s">
        <v>56</v>
      </c>
      <c r="D5849" s="95" t="s">
        <v>358</v>
      </c>
      <c r="E5849" s="67">
        <v>1</v>
      </c>
      <c r="F5849" s="88">
        <v>2019</v>
      </c>
      <c r="G5849" s="80" t="s">
        <v>41</v>
      </c>
      <c r="H5849" s="70">
        <v>2</v>
      </c>
      <c r="I5849" s="70">
        <v>2</v>
      </c>
      <c r="J5849" s="70">
        <v>2.4501003471351832</v>
      </c>
      <c r="K5849" s="70">
        <v>7</v>
      </c>
      <c r="L5849" s="70">
        <v>6.9432835585639792</v>
      </c>
      <c r="M5849" s="70">
        <v>5.7345039359678465</v>
      </c>
      <c r="N5849" s="70">
        <v>6.3032808476123448</v>
      </c>
      <c r="O5849" s="70">
        <v>4.1200858230573711</v>
      </c>
      <c r="P5849" s="70">
        <v>5.7344960267203948</v>
      </c>
      <c r="Q5849" s="70">
        <v>5.1247337714573789</v>
      </c>
      <c r="R5849" s="70">
        <v>2.2562338604415051</v>
      </c>
      <c r="S5849" s="70">
        <v>2</v>
      </c>
      <c r="T5849" s="70">
        <v>4.3055598475796675</v>
      </c>
      <c r="U5849" s="71">
        <v>188</v>
      </c>
    </row>
    <row r="5850" spans="1:21" x14ac:dyDescent="0.2">
      <c r="A5850" s="94">
        <v>1060016930001</v>
      </c>
      <c r="B5850" s="95" t="s">
        <v>26</v>
      </c>
      <c r="C5850" s="95" t="s">
        <v>131</v>
      </c>
      <c r="D5850" s="95" t="s">
        <v>359</v>
      </c>
      <c r="E5850" s="67">
        <v>1</v>
      </c>
      <c r="F5850" s="88">
        <v>2019</v>
      </c>
      <c r="G5850" s="80" t="s">
        <v>41</v>
      </c>
      <c r="H5850" s="70">
        <v>2.0205494364746133</v>
      </c>
      <c r="I5850" s="70">
        <v>2.0276213385129869</v>
      </c>
      <c r="J5850" s="70">
        <v>2.4736884417647822</v>
      </c>
      <c r="K5850" s="70">
        <v>7</v>
      </c>
      <c r="L5850" s="70">
        <v>6.9559341363655056</v>
      </c>
      <c r="M5850" s="70">
        <v>5.7065998214891129</v>
      </c>
      <c r="N5850" s="70">
        <v>6.3182536798569089</v>
      </c>
      <c r="O5850" s="70">
        <v>5.2381422520896042</v>
      </c>
      <c r="P5850" s="70">
        <v>5.7065920595549562</v>
      </c>
      <c r="Q5850" s="70">
        <v>6.4129042753154533</v>
      </c>
      <c r="R5850" s="70">
        <v>2.3772995622615767</v>
      </c>
      <c r="S5850" s="70">
        <v>2</v>
      </c>
      <c r="T5850" s="70">
        <v>4.5197987503071246</v>
      </c>
      <c r="U5850" s="71">
        <v>133</v>
      </c>
    </row>
    <row r="5851" spans="1:21" x14ac:dyDescent="0.2">
      <c r="A5851" s="94">
        <v>1060020530001</v>
      </c>
      <c r="B5851" s="95" t="s">
        <v>26</v>
      </c>
      <c r="C5851" s="95" t="s">
        <v>77</v>
      </c>
      <c r="D5851" s="95" t="s">
        <v>360</v>
      </c>
      <c r="E5851" s="67">
        <v>1</v>
      </c>
      <c r="F5851" s="88">
        <v>2019</v>
      </c>
      <c r="G5851" s="80" t="s">
        <v>41</v>
      </c>
      <c r="H5851" s="70">
        <v>2.0037753009126336</v>
      </c>
      <c r="I5851" s="70">
        <v>2.0055732011347258</v>
      </c>
      <c r="J5851" s="70">
        <v>2.4477440045360517</v>
      </c>
      <c r="K5851" s="70">
        <v>7</v>
      </c>
      <c r="L5851" s="70">
        <v>6.9508464165818102</v>
      </c>
      <c r="M5851" s="70">
        <v>5.6590837992709444</v>
      </c>
      <c r="N5851" s="70">
        <v>6.2909385234714943</v>
      </c>
      <c r="O5851" s="70">
        <v>4.4465793874217869</v>
      </c>
      <c r="P5851" s="70">
        <v>5.6590761045518319</v>
      </c>
      <c r="Q5851" s="70">
        <v>6.3249320732591183</v>
      </c>
      <c r="R5851" s="70">
        <v>2.6990384939970293</v>
      </c>
      <c r="S5851" s="70">
        <v>2</v>
      </c>
      <c r="T5851" s="70">
        <v>4.4572989420947859</v>
      </c>
      <c r="U5851" s="71">
        <v>163</v>
      </c>
    </row>
    <row r="5852" spans="1:21" x14ac:dyDescent="0.2">
      <c r="A5852" s="94">
        <v>1060013320001</v>
      </c>
      <c r="B5852" s="95" t="s">
        <v>26</v>
      </c>
      <c r="C5852" s="95" t="s">
        <v>77</v>
      </c>
      <c r="D5852" s="95" t="s">
        <v>361</v>
      </c>
      <c r="E5852" s="67">
        <v>1</v>
      </c>
      <c r="F5852" s="88">
        <v>2019</v>
      </c>
      <c r="G5852" s="80" t="s">
        <v>41</v>
      </c>
      <c r="H5852" s="70">
        <v>2</v>
      </c>
      <c r="I5852" s="70">
        <v>2</v>
      </c>
      <c r="J5852" s="70">
        <v>2.4598311949192508</v>
      </c>
      <c r="K5852" s="70">
        <v>7</v>
      </c>
      <c r="L5852" s="70">
        <v>6.9553123670218744</v>
      </c>
      <c r="M5852" s="70">
        <v>5.7345039359678465</v>
      </c>
      <c r="N5852" s="70">
        <v>6.2556237546984246</v>
      </c>
      <c r="O5852" s="70">
        <v>5.3859866850114031</v>
      </c>
      <c r="P5852" s="70">
        <v>5.7344960267203948</v>
      </c>
      <c r="Q5852" s="70">
        <v>6.4686744272920436</v>
      </c>
      <c r="R5852" s="70">
        <v>2.1821882425653722</v>
      </c>
      <c r="S5852" s="70">
        <v>2</v>
      </c>
      <c r="T5852" s="70">
        <v>4.5147180528497168</v>
      </c>
      <c r="U5852" s="71">
        <v>135</v>
      </c>
    </row>
    <row r="5853" spans="1:21" x14ac:dyDescent="0.2">
      <c r="A5853" s="94">
        <v>1060019280001</v>
      </c>
      <c r="B5853" s="95" t="s">
        <v>26</v>
      </c>
      <c r="C5853" s="95" t="s">
        <v>71</v>
      </c>
      <c r="D5853" s="95" t="s">
        <v>362</v>
      </c>
      <c r="E5853" s="67">
        <v>1</v>
      </c>
      <c r="F5853" s="88">
        <v>2019</v>
      </c>
      <c r="G5853" s="80" t="s">
        <v>41</v>
      </c>
      <c r="H5853" s="70">
        <v>2.2302733074986762</v>
      </c>
      <c r="I5853" s="70">
        <v>2.6183139046558472</v>
      </c>
      <c r="J5853" s="70">
        <v>2.7104054262591584</v>
      </c>
      <c r="K5853" s="70">
        <v>7</v>
      </c>
      <c r="L5853" s="70">
        <v>6.9740365664955037</v>
      </c>
      <c r="M5853" s="70">
        <v>5.700137878140449</v>
      </c>
      <c r="N5853" s="70">
        <v>6.3497703666444956</v>
      </c>
      <c r="O5853" s="70">
        <v>6.156616638602026</v>
      </c>
      <c r="P5853" s="70">
        <v>5.7001302290012656</v>
      </c>
      <c r="Q5853" s="70">
        <v>6.9433398324929163</v>
      </c>
      <c r="R5853" s="70">
        <v>3.0236669826602744</v>
      </c>
      <c r="S5853" s="70">
        <v>2</v>
      </c>
      <c r="T5853" s="70">
        <v>4.7838909277042179</v>
      </c>
      <c r="U5853" s="71">
        <v>32</v>
      </c>
    </row>
    <row r="5854" spans="1:21" x14ac:dyDescent="0.2">
      <c r="A5854" s="94">
        <v>1060018710001</v>
      </c>
      <c r="B5854" s="95" t="s">
        <v>26</v>
      </c>
      <c r="C5854" s="95" t="s">
        <v>71</v>
      </c>
      <c r="D5854" s="95" t="s">
        <v>363</v>
      </c>
      <c r="E5854" s="67">
        <v>1</v>
      </c>
      <c r="F5854" s="88">
        <v>2019</v>
      </c>
      <c r="G5854" s="80" t="s">
        <v>41</v>
      </c>
      <c r="H5854" s="70">
        <v>2</v>
      </c>
      <c r="I5854" s="70">
        <v>2</v>
      </c>
      <c r="J5854" s="70">
        <v>2.6319279856156794</v>
      </c>
      <c r="K5854" s="70">
        <v>7</v>
      </c>
      <c r="L5854" s="70">
        <v>6.9629085835286881</v>
      </c>
      <c r="M5854" s="70">
        <v>5.7014651899800253</v>
      </c>
      <c r="N5854" s="70">
        <v>6.3685431606198115</v>
      </c>
      <c r="O5854" s="70">
        <v>5.9741791427617281</v>
      </c>
      <c r="P5854" s="70">
        <v>5.7014574538180458</v>
      </c>
      <c r="Q5854" s="70">
        <v>6.5704213970422227</v>
      </c>
      <c r="R5854" s="70">
        <v>2.9763104293528411</v>
      </c>
      <c r="S5854" s="70">
        <v>2</v>
      </c>
      <c r="T5854" s="70">
        <v>4.6572677785599206</v>
      </c>
      <c r="U5854" s="71">
        <v>76</v>
      </c>
    </row>
    <row r="5855" spans="1:21" x14ac:dyDescent="0.2">
      <c r="A5855" s="94">
        <v>1060014720001</v>
      </c>
      <c r="B5855" s="95" t="s">
        <v>26</v>
      </c>
      <c r="C5855" s="95" t="s">
        <v>71</v>
      </c>
      <c r="D5855" s="95" t="s">
        <v>364</v>
      </c>
      <c r="E5855" s="67">
        <v>1</v>
      </c>
      <c r="F5855" s="88">
        <v>2019</v>
      </c>
      <c r="G5855" s="80" t="s">
        <v>41</v>
      </c>
      <c r="H5855" s="70">
        <v>2.1155349600348017</v>
      </c>
      <c r="I5855" s="70">
        <v>2.1349818582097178</v>
      </c>
      <c r="J5855" s="70">
        <v>2.5250604996714023</v>
      </c>
      <c r="K5855" s="70">
        <v>7</v>
      </c>
      <c r="L5855" s="70">
        <v>6.9577999233338774</v>
      </c>
      <c r="M5855" s="70">
        <v>5.6971233224970117</v>
      </c>
      <c r="N5855" s="70">
        <v>6.3134640524005814</v>
      </c>
      <c r="O5855" s="70">
        <v>4.8682007289812486</v>
      </c>
      <c r="P5855" s="70">
        <v>5.6971155736770562</v>
      </c>
      <c r="Q5855" s="70">
        <v>6.151095502466088</v>
      </c>
      <c r="R5855" s="70">
        <v>2.0840712118837188</v>
      </c>
      <c r="S5855" s="70">
        <v>2</v>
      </c>
      <c r="T5855" s="70">
        <v>4.4620373027629592</v>
      </c>
      <c r="U5855" s="71">
        <v>161</v>
      </c>
    </row>
    <row r="5856" spans="1:21" x14ac:dyDescent="0.2">
      <c r="A5856" s="94">
        <v>1060020100001</v>
      </c>
      <c r="B5856" s="95" t="s">
        <v>26</v>
      </c>
      <c r="C5856" s="95" t="s">
        <v>77</v>
      </c>
      <c r="D5856" s="95" t="s">
        <v>365</v>
      </c>
      <c r="E5856" s="67">
        <v>1</v>
      </c>
      <c r="F5856" s="88">
        <v>2019</v>
      </c>
      <c r="G5856" s="80" t="s">
        <v>41</v>
      </c>
      <c r="H5856" s="70">
        <v>2.0449016600774654</v>
      </c>
      <c r="I5856" s="70">
        <v>2.0611489707782047</v>
      </c>
      <c r="J5856" s="70">
        <v>2.459759879232851</v>
      </c>
      <c r="K5856" s="70">
        <v>7</v>
      </c>
      <c r="L5856" s="70">
        <v>6.9620385200610997</v>
      </c>
      <c r="M5856" s="70">
        <v>5.6756973033981444</v>
      </c>
      <c r="N5856" s="70">
        <v>6.3631560736686978</v>
      </c>
      <c r="O5856" s="70">
        <v>4.7079809271948738</v>
      </c>
      <c r="P5856" s="70">
        <v>5.6756897026941466</v>
      </c>
      <c r="Q5856" s="70">
        <v>6.508033078853062</v>
      </c>
      <c r="R5856" s="70">
        <v>2.530033172463737</v>
      </c>
      <c r="S5856" s="70">
        <v>2</v>
      </c>
      <c r="T5856" s="70">
        <v>4.4990366073685246</v>
      </c>
      <c r="U5856" s="71">
        <v>144</v>
      </c>
    </row>
    <row r="5857" spans="1:21" x14ac:dyDescent="0.2">
      <c r="A5857" s="94">
        <v>1160026470001</v>
      </c>
      <c r="B5857" s="95" t="s">
        <v>27</v>
      </c>
      <c r="C5857" s="95" t="s">
        <v>229</v>
      </c>
      <c r="D5857" s="95" t="s">
        <v>319</v>
      </c>
      <c r="E5857" s="67">
        <v>1</v>
      </c>
      <c r="F5857" s="88">
        <v>2019</v>
      </c>
      <c r="G5857" s="80" t="s">
        <v>41</v>
      </c>
      <c r="H5857" s="70">
        <v>2.0040153913283381</v>
      </c>
      <c r="I5857" s="70">
        <v>2.0056584825020098</v>
      </c>
      <c r="J5857" s="70">
        <v>2.5107615805129555</v>
      </c>
      <c r="K5857" s="70">
        <v>6.5175398570539445</v>
      </c>
      <c r="L5857" s="70">
        <v>6.9447286757788147</v>
      </c>
      <c r="M5857" s="70">
        <v>5.7121555050712534</v>
      </c>
      <c r="N5857" s="70">
        <v>6.2403787734144016</v>
      </c>
      <c r="O5857" s="70">
        <v>5.3615277442334817</v>
      </c>
      <c r="P5857" s="70">
        <v>5.7121476704560532</v>
      </c>
      <c r="Q5857" s="70">
        <v>4.2229540083064379</v>
      </c>
      <c r="R5857" s="70">
        <v>2.3921919623194414</v>
      </c>
      <c r="S5857" s="70">
        <v>2</v>
      </c>
      <c r="T5857" s="70">
        <v>4.3020049709147621</v>
      </c>
      <c r="U5857" s="71">
        <v>189</v>
      </c>
    </row>
    <row r="5858" spans="1:21" x14ac:dyDescent="0.2">
      <c r="A5858" s="94">
        <v>1160026550001</v>
      </c>
      <c r="B5858" s="95" t="s">
        <v>27</v>
      </c>
      <c r="C5858" s="95" t="s">
        <v>206</v>
      </c>
      <c r="D5858" s="95" t="s">
        <v>320</v>
      </c>
      <c r="E5858" s="67">
        <v>1</v>
      </c>
      <c r="F5858" s="88">
        <v>2019</v>
      </c>
      <c r="G5858" s="80" t="s">
        <v>41</v>
      </c>
      <c r="H5858" s="70">
        <v>2</v>
      </c>
      <c r="I5858" s="70">
        <v>2</v>
      </c>
      <c r="J5858" s="70">
        <v>2.6282618256650645</v>
      </c>
      <c r="K5858" s="70">
        <v>6.526515253769456</v>
      </c>
      <c r="L5858" s="70">
        <v>6.9564767615678544</v>
      </c>
      <c r="M5858" s="70">
        <v>5.5799469626032536</v>
      </c>
      <c r="N5858" s="70">
        <v>6.1690137076600493</v>
      </c>
      <c r="O5858" s="70">
        <v>6.394618658008433</v>
      </c>
      <c r="P5858" s="70">
        <v>5.5799400476218484</v>
      </c>
      <c r="Q5858" s="70">
        <v>5.4644938664328837</v>
      </c>
      <c r="R5858" s="70">
        <v>2.0363802270185216</v>
      </c>
      <c r="S5858" s="70">
        <v>2</v>
      </c>
      <c r="T5858" s="70">
        <v>4.4446372758622807</v>
      </c>
      <c r="U5858" s="71">
        <v>169</v>
      </c>
    </row>
    <row r="5859" spans="1:21" x14ac:dyDescent="0.2">
      <c r="A5859" s="94">
        <v>1160034570001</v>
      </c>
      <c r="B5859" s="95" t="s">
        <v>27</v>
      </c>
      <c r="C5859" s="95" t="s">
        <v>206</v>
      </c>
      <c r="D5859" s="95" t="s">
        <v>332</v>
      </c>
      <c r="E5859" s="67">
        <v>1</v>
      </c>
      <c r="F5859" s="88">
        <v>2019</v>
      </c>
      <c r="G5859" s="80" t="s">
        <v>41</v>
      </c>
      <c r="H5859" s="70">
        <v>2</v>
      </c>
      <c r="I5859" s="70">
        <v>2</v>
      </c>
      <c r="J5859" s="70">
        <v>2.9835568040526823</v>
      </c>
      <c r="K5859" s="70">
        <v>6.5036940186227978</v>
      </c>
      <c r="L5859" s="70">
        <v>6.9534100079775536</v>
      </c>
      <c r="M5859" s="70">
        <v>5.7236971468502054</v>
      </c>
      <c r="N5859" s="70">
        <v>6.1934994035312094</v>
      </c>
      <c r="O5859" s="70">
        <v>6.2630212288505742</v>
      </c>
      <c r="P5859" s="70">
        <v>5.7236893038988859</v>
      </c>
      <c r="Q5859" s="70">
        <v>4.8711633372916694</v>
      </c>
      <c r="R5859" s="70">
        <v>2.0650713230391831</v>
      </c>
      <c r="S5859" s="70">
        <v>2</v>
      </c>
      <c r="T5859" s="70">
        <v>4.4400668811762296</v>
      </c>
      <c r="U5859" s="71">
        <v>171</v>
      </c>
    </row>
    <row r="5860" spans="1:21" x14ac:dyDescent="0.2">
      <c r="A5860" s="94">
        <v>1160031040001</v>
      </c>
      <c r="B5860" s="95" t="s">
        <v>27</v>
      </c>
      <c r="C5860" s="95" t="s">
        <v>27</v>
      </c>
      <c r="D5860" s="95" t="s">
        <v>366</v>
      </c>
      <c r="E5860" s="67">
        <v>1</v>
      </c>
      <c r="F5860" s="88">
        <v>2019</v>
      </c>
      <c r="G5860" s="80" t="s">
        <v>41</v>
      </c>
      <c r="H5860" s="70">
        <v>2.3646995848179864</v>
      </c>
      <c r="I5860" s="70">
        <v>2.6072290737065953</v>
      </c>
      <c r="J5860" s="70">
        <v>2.524391139124917</v>
      </c>
      <c r="K5860" s="70">
        <v>7</v>
      </c>
      <c r="L5860" s="70">
        <v>6.9695289424044011</v>
      </c>
      <c r="M5860" s="70">
        <v>5.7104128498751869</v>
      </c>
      <c r="N5860" s="70">
        <v>6.3318804965126789</v>
      </c>
      <c r="O5860" s="70">
        <v>5.7496170573290204</v>
      </c>
      <c r="P5860" s="70">
        <v>5.7104051310282209</v>
      </c>
      <c r="Q5860" s="70">
        <v>6.7066734577120801</v>
      </c>
      <c r="R5860" s="70">
        <v>3.443585956590602</v>
      </c>
      <c r="S5860" s="70">
        <v>2</v>
      </c>
      <c r="T5860" s="70">
        <v>4.7598686407584747</v>
      </c>
      <c r="U5860" s="71">
        <v>37</v>
      </c>
    </row>
    <row r="5861" spans="1:21" x14ac:dyDescent="0.2">
      <c r="A5861" s="94">
        <v>1160023370001</v>
      </c>
      <c r="B5861" s="95" t="s">
        <v>27</v>
      </c>
      <c r="C5861" s="95" t="s">
        <v>93</v>
      </c>
      <c r="D5861" s="95" t="s">
        <v>367</v>
      </c>
      <c r="E5861" s="67">
        <v>1</v>
      </c>
      <c r="F5861" s="88">
        <v>2019</v>
      </c>
      <c r="G5861" s="80" t="s">
        <v>41</v>
      </c>
      <c r="H5861" s="70">
        <v>2.0702131618635211</v>
      </c>
      <c r="I5861" s="70">
        <v>2.1658761111525533</v>
      </c>
      <c r="J5861" s="70">
        <v>2.5292372169210893</v>
      </c>
      <c r="K5861" s="70">
        <v>7</v>
      </c>
      <c r="L5861" s="70">
        <v>6.9610944259874525</v>
      </c>
      <c r="M5861" s="70">
        <v>5.7345039359678465</v>
      </c>
      <c r="N5861" s="70">
        <v>6.1223125711298128</v>
      </c>
      <c r="O5861" s="70">
        <v>5.7919259582799798</v>
      </c>
      <c r="P5861" s="70">
        <v>5.7344960267203948</v>
      </c>
      <c r="Q5861" s="70">
        <v>6.9167650446746265</v>
      </c>
      <c r="R5861" s="70">
        <v>3.2968824130483867</v>
      </c>
      <c r="S5861" s="70">
        <v>2</v>
      </c>
      <c r="T5861" s="70">
        <v>4.6936089054788059</v>
      </c>
      <c r="U5861" s="71">
        <v>57</v>
      </c>
    </row>
    <row r="5862" spans="1:21" x14ac:dyDescent="0.2">
      <c r="A5862" s="94">
        <v>1160025070001</v>
      </c>
      <c r="B5862" s="95" t="s">
        <v>27</v>
      </c>
      <c r="C5862" s="95" t="s">
        <v>27</v>
      </c>
      <c r="D5862" s="95" t="s">
        <v>368</v>
      </c>
      <c r="E5862" s="67">
        <v>1</v>
      </c>
      <c r="F5862" s="88">
        <v>2019</v>
      </c>
      <c r="G5862" s="80" t="s">
        <v>41</v>
      </c>
      <c r="H5862" s="70">
        <v>2.0041499141182268</v>
      </c>
      <c r="I5862" s="70">
        <v>2.004357390674866</v>
      </c>
      <c r="J5862" s="70">
        <v>2.4803385185968256</v>
      </c>
      <c r="K5862" s="70">
        <v>7</v>
      </c>
      <c r="L5862" s="70">
        <v>6.9598702206406768</v>
      </c>
      <c r="M5862" s="70">
        <v>5.7273731840523947</v>
      </c>
      <c r="N5862" s="70">
        <v>6.3402173002239213</v>
      </c>
      <c r="O5862" s="70">
        <v>4.7502469773861353</v>
      </c>
      <c r="P5862" s="70">
        <v>5.7273653104446041</v>
      </c>
      <c r="Q5862" s="70">
        <v>6.0144530738545621</v>
      </c>
      <c r="R5862" s="70">
        <v>2.3787183976048669</v>
      </c>
      <c r="S5862" s="70">
        <v>2</v>
      </c>
      <c r="T5862" s="70">
        <v>4.4489241906330896</v>
      </c>
      <c r="U5862" s="71">
        <v>166</v>
      </c>
    </row>
    <row r="5863" spans="1:21" x14ac:dyDescent="0.2">
      <c r="A5863" s="94">
        <v>1260028820001</v>
      </c>
      <c r="B5863" s="95" t="s">
        <v>24</v>
      </c>
      <c r="C5863" s="95" t="s">
        <v>144</v>
      </c>
      <c r="D5863" s="95" t="s">
        <v>369</v>
      </c>
      <c r="E5863" s="67">
        <v>1</v>
      </c>
      <c r="F5863" s="88">
        <v>2019</v>
      </c>
      <c r="G5863" s="80" t="s">
        <v>41</v>
      </c>
      <c r="H5863" s="70">
        <v>2.0009658573514817</v>
      </c>
      <c r="I5863" s="70">
        <v>2.0019692168184915</v>
      </c>
      <c r="J5863" s="70">
        <v>5.4442482171501112</v>
      </c>
      <c r="K5863" s="70">
        <v>7</v>
      </c>
      <c r="L5863" s="70">
        <v>6.9624130016978967</v>
      </c>
      <c r="M5863" s="70">
        <v>5.7026515055963793</v>
      </c>
      <c r="N5863" s="70">
        <v>6.3014658007163655</v>
      </c>
      <c r="O5863" s="70">
        <v>6.3801173565272524</v>
      </c>
      <c r="P5863" s="70">
        <v>5.7026437949878659</v>
      </c>
      <c r="Q5863" s="70">
        <v>6.887454669929018</v>
      </c>
      <c r="R5863" s="70">
        <v>2.4299194298055298</v>
      </c>
      <c r="S5863" s="70">
        <v>2</v>
      </c>
      <c r="T5863" s="70">
        <v>4.9011540708816996</v>
      </c>
      <c r="U5863" s="71">
        <v>16</v>
      </c>
    </row>
    <row r="5864" spans="1:21" x14ac:dyDescent="0.2">
      <c r="A5864" s="94">
        <v>1260026290001</v>
      </c>
      <c r="B5864" s="95" t="s">
        <v>24</v>
      </c>
      <c r="C5864" s="95" t="s">
        <v>62</v>
      </c>
      <c r="D5864" s="95" t="s">
        <v>370</v>
      </c>
      <c r="E5864" s="67">
        <v>1</v>
      </c>
      <c r="F5864" s="88">
        <v>2019</v>
      </c>
      <c r="G5864" s="80" t="s">
        <v>41</v>
      </c>
      <c r="H5864" s="70">
        <v>2.002646668189445</v>
      </c>
      <c r="I5864" s="70">
        <v>2.0036048941296474</v>
      </c>
      <c r="J5864" s="70">
        <v>2.4885355735028476</v>
      </c>
      <c r="K5864" s="70">
        <v>6.9812484925189073</v>
      </c>
      <c r="L5864" s="70">
        <v>6.9440774402472423</v>
      </c>
      <c r="M5864" s="70">
        <v>5.6868652437809999</v>
      </c>
      <c r="N5864" s="70">
        <v>6.2562103450719366</v>
      </c>
      <c r="O5864" s="70">
        <v>5.9203415155983041</v>
      </c>
      <c r="P5864" s="70">
        <v>5.6868575791607618</v>
      </c>
      <c r="Q5864" s="70">
        <v>5.0831370675943575</v>
      </c>
      <c r="R5864" s="70">
        <v>2.9772712957942105</v>
      </c>
      <c r="S5864" s="70">
        <v>2</v>
      </c>
      <c r="T5864" s="70">
        <v>4.5025663429657214</v>
      </c>
      <c r="U5864" s="71">
        <v>140</v>
      </c>
    </row>
    <row r="5865" spans="1:21" x14ac:dyDescent="0.2">
      <c r="A5865" s="94">
        <v>1260019670001</v>
      </c>
      <c r="B5865" s="95" t="s">
        <v>24</v>
      </c>
      <c r="C5865" s="95" t="s">
        <v>223</v>
      </c>
      <c r="D5865" s="95" t="s">
        <v>371</v>
      </c>
      <c r="E5865" s="67">
        <v>1</v>
      </c>
      <c r="F5865" s="88">
        <v>2019</v>
      </c>
      <c r="G5865" s="80" t="s">
        <v>41</v>
      </c>
      <c r="H5865" s="70">
        <v>2</v>
      </c>
      <c r="I5865" s="70">
        <v>2</v>
      </c>
      <c r="J5865" s="70">
        <v>2.5324400433123468</v>
      </c>
      <c r="K5865" s="70">
        <v>6.8901945277747982</v>
      </c>
      <c r="L5865" s="70">
        <v>6.9589965883712237</v>
      </c>
      <c r="M5865" s="70">
        <v>5.7068737748153513</v>
      </c>
      <c r="N5865" s="70">
        <v>6.292316528493795</v>
      </c>
      <c r="O5865" s="70">
        <v>5.6339092017878452</v>
      </c>
      <c r="P5865" s="70">
        <v>5.7068660043355903</v>
      </c>
      <c r="Q5865" s="70">
        <v>5.8043139192195135</v>
      </c>
      <c r="R5865" s="70">
        <v>2.2477800878461536</v>
      </c>
      <c r="S5865" s="70">
        <v>2</v>
      </c>
      <c r="T5865" s="70">
        <v>4.4811408896630516</v>
      </c>
      <c r="U5865" s="71">
        <v>154</v>
      </c>
    </row>
    <row r="5866" spans="1:21" x14ac:dyDescent="0.2">
      <c r="A5866" s="94">
        <v>1260025800001</v>
      </c>
      <c r="B5866" s="95" t="s">
        <v>24</v>
      </c>
      <c r="C5866" s="95" t="s">
        <v>223</v>
      </c>
      <c r="D5866" s="95" t="s">
        <v>372</v>
      </c>
      <c r="E5866" s="67">
        <v>1</v>
      </c>
      <c r="F5866" s="88">
        <v>2019</v>
      </c>
      <c r="G5866" s="80" t="s">
        <v>41</v>
      </c>
      <c r="H5866" s="70">
        <v>2</v>
      </c>
      <c r="I5866" s="70">
        <v>2</v>
      </c>
      <c r="J5866" s="70">
        <v>2.5633592968342418</v>
      </c>
      <c r="K5866" s="70">
        <v>6.7372852935951766</v>
      </c>
      <c r="L5866" s="70">
        <v>6.9648176098430312</v>
      </c>
      <c r="M5866" s="70">
        <v>5.7012706309196552</v>
      </c>
      <c r="N5866" s="70">
        <v>6.2965261074423333</v>
      </c>
      <c r="O5866" s="70">
        <v>5.7747146758419605</v>
      </c>
      <c r="P5866" s="70">
        <v>5.7012629075180055</v>
      </c>
      <c r="Q5866" s="70">
        <v>5.7917448105071916</v>
      </c>
      <c r="R5866" s="70">
        <v>2.0670839389910167</v>
      </c>
      <c r="S5866" s="70">
        <v>2</v>
      </c>
      <c r="T5866" s="70">
        <v>4.4665054392910504</v>
      </c>
      <c r="U5866" s="71">
        <v>160</v>
      </c>
    </row>
    <row r="5867" spans="1:21" x14ac:dyDescent="0.2">
      <c r="A5867" s="94">
        <v>1260023190001</v>
      </c>
      <c r="B5867" s="95" t="s">
        <v>24</v>
      </c>
      <c r="C5867" s="95" t="s">
        <v>61</v>
      </c>
      <c r="D5867" s="95" t="s">
        <v>358</v>
      </c>
      <c r="E5867" s="67">
        <v>1</v>
      </c>
      <c r="F5867" s="88">
        <v>2019</v>
      </c>
      <c r="G5867" s="80" t="s">
        <v>41</v>
      </c>
      <c r="H5867" s="70">
        <v>2.4138575374726576</v>
      </c>
      <c r="I5867" s="70">
        <v>2.6260558641120699</v>
      </c>
      <c r="J5867" s="70">
        <v>2.4746321054157621</v>
      </c>
      <c r="K5867" s="70">
        <v>6.6591348258281275</v>
      </c>
      <c r="L5867" s="70">
        <v>6.9611492996783824</v>
      </c>
      <c r="M5867" s="70">
        <v>5.7283380059356421</v>
      </c>
      <c r="N5867" s="70">
        <v>6.417923141155506</v>
      </c>
      <c r="O5867" s="70">
        <v>5.0794672446686953</v>
      </c>
      <c r="P5867" s="70">
        <v>5.7283301673740166</v>
      </c>
      <c r="Q5867" s="70">
        <v>4.9706420990036762</v>
      </c>
      <c r="R5867" s="70">
        <v>2.2261530640041616</v>
      </c>
      <c r="S5867" s="70">
        <v>2</v>
      </c>
      <c r="T5867" s="70">
        <v>4.4404736128873914</v>
      </c>
      <c r="U5867" s="71">
        <v>170</v>
      </c>
    </row>
    <row r="5868" spans="1:21" x14ac:dyDescent="0.2">
      <c r="A5868" s="94">
        <v>1260010880001</v>
      </c>
      <c r="B5868" s="95" t="s">
        <v>24</v>
      </c>
      <c r="C5868" s="95" t="s">
        <v>88</v>
      </c>
      <c r="D5868" s="95" t="s">
        <v>373</v>
      </c>
      <c r="E5868" s="67">
        <v>1</v>
      </c>
      <c r="F5868" s="88">
        <v>2019</v>
      </c>
      <c r="G5868" s="80" t="s">
        <v>41</v>
      </c>
      <c r="H5868" s="70">
        <v>2.2249125202354034</v>
      </c>
      <c r="I5868" s="70">
        <v>2.1775490433225073</v>
      </c>
      <c r="J5868" s="70">
        <v>2.526859860035124</v>
      </c>
      <c r="K5868" s="70">
        <v>6.9740039778441805</v>
      </c>
      <c r="L5868" s="70">
        <v>6.9599462381638695</v>
      </c>
      <c r="M5868" s="70">
        <v>5.7319145479219973</v>
      </c>
      <c r="N5868" s="70">
        <v>6.3670755699202459</v>
      </c>
      <c r="O5868" s="70">
        <v>5.4881735655291148</v>
      </c>
      <c r="P5868" s="70">
        <v>5.7319066553204703</v>
      </c>
      <c r="Q5868" s="70">
        <v>6.2438406719624915</v>
      </c>
      <c r="R5868" s="70">
        <v>2.4731337956849724</v>
      </c>
      <c r="S5868" s="70">
        <v>2</v>
      </c>
      <c r="T5868" s="70">
        <v>4.5749430371616988</v>
      </c>
      <c r="U5868" s="71">
        <v>112</v>
      </c>
    </row>
    <row r="5869" spans="1:21" x14ac:dyDescent="0.2">
      <c r="A5869" s="94">
        <v>1260029200001</v>
      </c>
      <c r="B5869" s="95" t="s">
        <v>24</v>
      </c>
      <c r="C5869" s="95" t="s">
        <v>62</v>
      </c>
      <c r="D5869" s="95" t="s">
        <v>374</v>
      </c>
      <c r="E5869" s="67">
        <v>1</v>
      </c>
      <c r="F5869" s="88">
        <v>2019</v>
      </c>
      <c r="G5869" s="80" t="s">
        <v>41</v>
      </c>
      <c r="H5869" s="70">
        <v>2.0116408133468902</v>
      </c>
      <c r="I5869" s="70">
        <v>2.021800510772839</v>
      </c>
      <c r="J5869" s="70">
        <v>2.6246686160234862</v>
      </c>
      <c r="K5869" s="70">
        <v>7</v>
      </c>
      <c r="L5869" s="70">
        <v>6.9572577920588223</v>
      </c>
      <c r="M5869" s="70">
        <v>5.7061771718549279</v>
      </c>
      <c r="N5869" s="70">
        <v>6.2886421143677493</v>
      </c>
      <c r="O5869" s="70">
        <v>5.8713570621507731</v>
      </c>
      <c r="P5869" s="70">
        <v>5.7061693850105115</v>
      </c>
      <c r="Q5869" s="70">
        <v>6.9004002924910939</v>
      </c>
      <c r="R5869" s="70">
        <v>2.9376200853826937</v>
      </c>
      <c r="S5869" s="70">
        <v>2</v>
      </c>
      <c r="T5869" s="70">
        <v>4.6688111536216494</v>
      </c>
      <c r="U5869" s="71">
        <v>69</v>
      </c>
    </row>
    <row r="5870" spans="1:21" x14ac:dyDescent="0.2">
      <c r="A5870" s="94">
        <v>1260030130001</v>
      </c>
      <c r="B5870" s="95" t="s">
        <v>24</v>
      </c>
      <c r="C5870" s="95" t="s">
        <v>212</v>
      </c>
      <c r="D5870" s="95" t="s">
        <v>276</v>
      </c>
      <c r="E5870" s="67">
        <v>1</v>
      </c>
      <c r="F5870" s="88">
        <v>2019</v>
      </c>
      <c r="G5870" s="80" t="s">
        <v>41</v>
      </c>
      <c r="H5870" s="70">
        <v>2</v>
      </c>
      <c r="I5870" s="70">
        <v>2</v>
      </c>
      <c r="J5870" s="70">
        <v>2.5075955016942846</v>
      </c>
      <c r="K5870" s="70">
        <v>7</v>
      </c>
      <c r="L5870" s="70">
        <v>6.9637477783133486</v>
      </c>
      <c r="M5870" s="70">
        <v>5.7218528254134791</v>
      </c>
      <c r="N5870" s="70">
        <v>6.3036662961738168</v>
      </c>
      <c r="O5870" s="70">
        <v>5.1508470379714968</v>
      </c>
      <c r="P5870" s="70">
        <v>5.721844955664892</v>
      </c>
      <c r="Q5870" s="70">
        <v>6.2234158864097786</v>
      </c>
      <c r="R5870" s="70">
        <v>2.1882311724232935</v>
      </c>
      <c r="S5870" s="70">
        <v>2</v>
      </c>
      <c r="T5870" s="70">
        <v>4.4817667878386995</v>
      </c>
      <c r="U5870" s="71">
        <v>153</v>
      </c>
    </row>
    <row r="5871" spans="1:21" x14ac:dyDescent="0.2">
      <c r="A5871" s="94">
        <v>1260028740001</v>
      </c>
      <c r="B5871" s="95" t="s">
        <v>24</v>
      </c>
      <c r="C5871" s="95" t="s">
        <v>61</v>
      </c>
      <c r="D5871" s="95" t="s">
        <v>348</v>
      </c>
      <c r="E5871" s="67">
        <v>1</v>
      </c>
      <c r="F5871" s="88">
        <v>2019</v>
      </c>
      <c r="G5871" s="80" t="s">
        <v>41</v>
      </c>
      <c r="H5871" s="70">
        <v>2.682407288927374</v>
      </c>
      <c r="I5871" s="70">
        <v>2.852801237008872</v>
      </c>
      <c r="J5871" s="70">
        <v>2.4673363596769349</v>
      </c>
      <c r="K5871" s="70">
        <v>6.9367110448967964</v>
      </c>
      <c r="L5871" s="70">
        <v>6.9734098529391737</v>
      </c>
      <c r="M5871" s="70">
        <v>5.732746883906767</v>
      </c>
      <c r="N5871" s="70">
        <v>6.4814502514073773</v>
      </c>
      <c r="O5871" s="70">
        <v>3.6848634472185591</v>
      </c>
      <c r="P5871" s="70">
        <v>5.7327390123464657</v>
      </c>
      <c r="Q5871" s="70">
        <v>6.070488325311131</v>
      </c>
      <c r="R5871" s="70">
        <v>2.2452132237222782</v>
      </c>
      <c r="S5871" s="70">
        <v>2</v>
      </c>
      <c r="T5871" s="70">
        <v>4.4883472439468113</v>
      </c>
      <c r="U5871" s="71">
        <v>149</v>
      </c>
    </row>
    <row r="5872" spans="1:21" x14ac:dyDescent="0.2">
      <c r="A5872" s="94">
        <v>1260021060001</v>
      </c>
      <c r="B5872" s="95" t="s">
        <v>24</v>
      </c>
      <c r="C5872" s="95" t="s">
        <v>136</v>
      </c>
      <c r="D5872" s="95" t="s">
        <v>375</v>
      </c>
      <c r="E5872" s="67">
        <v>1</v>
      </c>
      <c r="F5872" s="88">
        <v>2019</v>
      </c>
      <c r="G5872" s="80" t="s">
        <v>41</v>
      </c>
      <c r="H5872" s="70">
        <v>2</v>
      </c>
      <c r="I5872" s="70">
        <v>2</v>
      </c>
      <c r="J5872" s="70">
        <v>3.0479501336626669</v>
      </c>
      <c r="K5872" s="70">
        <v>7</v>
      </c>
      <c r="L5872" s="70">
        <v>6.9615121591685725</v>
      </c>
      <c r="M5872" s="70">
        <v>5.7123052027172623</v>
      </c>
      <c r="N5872" s="70">
        <v>6.2397681898633852</v>
      </c>
      <c r="O5872" s="70">
        <v>6.1792363275177964</v>
      </c>
      <c r="P5872" s="70">
        <v>5.7122974097857773</v>
      </c>
      <c r="Q5872" s="70">
        <v>6.4939601192824226</v>
      </c>
      <c r="R5872" s="70">
        <v>2.2377672907762109</v>
      </c>
      <c r="S5872" s="70">
        <v>2</v>
      </c>
      <c r="T5872" s="70">
        <v>4.6320664027311746</v>
      </c>
      <c r="U5872" s="71">
        <v>86</v>
      </c>
    </row>
    <row r="5873" spans="1:21" x14ac:dyDescent="0.2">
      <c r="A5873" s="94">
        <v>1360022280001</v>
      </c>
      <c r="B5873" s="95" t="s">
        <v>20</v>
      </c>
      <c r="C5873" s="95" t="s">
        <v>54</v>
      </c>
      <c r="D5873" s="95" t="s">
        <v>376</v>
      </c>
      <c r="E5873" s="67">
        <v>1</v>
      </c>
      <c r="F5873" s="88">
        <v>2019</v>
      </c>
      <c r="G5873" s="80" t="s">
        <v>41</v>
      </c>
      <c r="H5873" s="70">
        <v>2.0043624118774432</v>
      </c>
      <c r="I5873" s="70">
        <v>2.0073844178096341</v>
      </c>
      <c r="J5873" s="70">
        <v>3.5689112558811802</v>
      </c>
      <c r="K5873" s="70">
        <v>6.9154339954085966</v>
      </c>
      <c r="L5873" s="70">
        <v>6.9653257442470675</v>
      </c>
      <c r="M5873" s="70">
        <v>5.7208105727790395</v>
      </c>
      <c r="N5873" s="70">
        <v>6.3018451533138844</v>
      </c>
      <c r="O5873" s="70">
        <v>6.0574634303136676</v>
      </c>
      <c r="P5873" s="70">
        <v>5.7208027372543295</v>
      </c>
      <c r="Q5873" s="70">
        <v>6.5940990390897749</v>
      </c>
      <c r="R5873" s="70">
        <v>2.9990592898740274</v>
      </c>
      <c r="S5873" s="70">
        <v>2</v>
      </c>
      <c r="T5873" s="70">
        <v>4.7379581706540534</v>
      </c>
      <c r="U5873" s="71">
        <v>45</v>
      </c>
    </row>
    <row r="5874" spans="1:21" x14ac:dyDescent="0.2">
      <c r="A5874" s="94">
        <v>1360041310001</v>
      </c>
      <c r="B5874" s="95" t="s">
        <v>20</v>
      </c>
      <c r="C5874" s="95" t="s">
        <v>183</v>
      </c>
      <c r="D5874" s="95" t="s">
        <v>377</v>
      </c>
      <c r="E5874" s="67">
        <v>1</v>
      </c>
      <c r="F5874" s="88">
        <v>2019</v>
      </c>
      <c r="G5874" s="80" t="s">
        <v>41</v>
      </c>
      <c r="H5874" s="70">
        <v>2</v>
      </c>
      <c r="I5874" s="70">
        <v>2</v>
      </c>
      <c r="J5874" s="70">
        <v>3.3036467166632391</v>
      </c>
      <c r="K5874" s="70">
        <v>6.8494984902119622</v>
      </c>
      <c r="L5874" s="70">
        <v>6.9666039885108813</v>
      </c>
      <c r="M5874" s="70">
        <v>5.7326965169558601</v>
      </c>
      <c r="N5874" s="70">
        <v>6.3719301779253676</v>
      </c>
      <c r="O5874" s="70">
        <v>4.3636900921450081</v>
      </c>
      <c r="P5874" s="70">
        <v>5.7326886168708491</v>
      </c>
      <c r="Q5874" s="70">
        <v>4.5269743745545936</v>
      </c>
      <c r="R5874" s="70">
        <v>3.3219918807659994</v>
      </c>
      <c r="S5874" s="70">
        <v>2</v>
      </c>
      <c r="T5874" s="70">
        <v>4.4308100712169809</v>
      </c>
      <c r="U5874" s="71">
        <v>172</v>
      </c>
    </row>
    <row r="5875" spans="1:21" x14ac:dyDescent="0.2">
      <c r="A5875" s="94">
        <v>1360028720001</v>
      </c>
      <c r="B5875" s="95" t="s">
        <v>20</v>
      </c>
      <c r="C5875" s="95" t="s">
        <v>186</v>
      </c>
      <c r="D5875" s="95" t="s">
        <v>378</v>
      </c>
      <c r="E5875" s="67">
        <v>1</v>
      </c>
      <c r="F5875" s="88">
        <v>2019</v>
      </c>
      <c r="G5875" s="80" t="s">
        <v>41</v>
      </c>
      <c r="H5875" s="70">
        <v>2</v>
      </c>
      <c r="I5875" s="70">
        <v>2</v>
      </c>
      <c r="J5875" s="70">
        <v>2.569458308491031</v>
      </c>
      <c r="K5875" s="70">
        <v>6.9349440602050709</v>
      </c>
      <c r="L5875" s="70">
        <v>6.9607657216083023</v>
      </c>
      <c r="M5875" s="70">
        <v>5.5476545735272467</v>
      </c>
      <c r="N5875" s="70">
        <v>6.309904101480261</v>
      </c>
      <c r="O5875" s="70">
        <v>5.15248720903279</v>
      </c>
      <c r="P5875" s="70">
        <v>5.5476474266721301</v>
      </c>
      <c r="Q5875" s="70">
        <v>5.8418682282792229</v>
      </c>
      <c r="R5875" s="70">
        <v>2.8595676623647086</v>
      </c>
      <c r="S5875" s="70">
        <v>2</v>
      </c>
      <c r="T5875" s="70">
        <v>4.4770247743050637</v>
      </c>
      <c r="U5875" s="71">
        <v>157</v>
      </c>
    </row>
    <row r="5876" spans="1:21" x14ac:dyDescent="0.2">
      <c r="A5876" s="94">
        <v>1360027670001</v>
      </c>
      <c r="B5876" s="95" t="s">
        <v>20</v>
      </c>
      <c r="C5876" s="95" t="s">
        <v>254</v>
      </c>
      <c r="D5876" s="95" t="s">
        <v>319</v>
      </c>
      <c r="E5876" s="67">
        <v>1</v>
      </c>
      <c r="F5876" s="88">
        <v>2019</v>
      </c>
      <c r="G5876" s="80" t="s">
        <v>41</v>
      </c>
      <c r="H5876" s="70">
        <v>2</v>
      </c>
      <c r="I5876" s="70">
        <v>2</v>
      </c>
      <c r="J5876" s="70">
        <v>5.1773911341840533</v>
      </c>
      <c r="K5876" s="70">
        <v>6.7497272706705331</v>
      </c>
      <c r="L5876" s="70">
        <v>6.9668817692930114</v>
      </c>
      <c r="M5876" s="70">
        <v>5.7191701284398153</v>
      </c>
      <c r="N5876" s="70">
        <v>6.3258328018244274</v>
      </c>
      <c r="O5876" s="70">
        <v>6.0121620687486832</v>
      </c>
      <c r="P5876" s="70">
        <v>5.7191622770302315</v>
      </c>
      <c r="Q5876" s="70">
        <v>5.9059914204769663</v>
      </c>
      <c r="R5876" s="70">
        <v>2.5614627470524538</v>
      </c>
      <c r="S5876" s="70">
        <v>2</v>
      </c>
      <c r="T5876" s="70">
        <v>4.7614818014766813</v>
      </c>
      <c r="U5876" s="71">
        <v>36</v>
      </c>
    </row>
    <row r="5877" spans="1:21" x14ac:dyDescent="0.2">
      <c r="A5877" s="94">
        <v>1360044680001</v>
      </c>
      <c r="B5877" s="95" t="s">
        <v>20</v>
      </c>
      <c r="C5877" s="95" t="s">
        <v>87</v>
      </c>
      <c r="D5877" s="95" t="s">
        <v>379</v>
      </c>
      <c r="E5877" s="67">
        <v>1</v>
      </c>
      <c r="F5877" s="88">
        <v>2019</v>
      </c>
      <c r="G5877" s="80" t="s">
        <v>41</v>
      </c>
      <c r="H5877" s="70">
        <v>2</v>
      </c>
      <c r="I5877" s="70">
        <v>2</v>
      </c>
      <c r="J5877" s="70">
        <v>2.4092446236919143</v>
      </c>
      <c r="K5877" s="70">
        <v>6.8985028984236383</v>
      </c>
      <c r="L5877" s="70">
        <v>6.9607244733750546</v>
      </c>
      <c r="M5877" s="70">
        <v>5.7255564003381956</v>
      </c>
      <c r="N5877" s="70">
        <v>6.2656932555158837</v>
      </c>
      <c r="O5877" s="70">
        <v>6.0897392129134085</v>
      </c>
      <c r="P5877" s="70">
        <v>5.7255485315402836</v>
      </c>
      <c r="Q5877" s="70">
        <v>6.1517995969381456</v>
      </c>
      <c r="R5877" s="70">
        <v>2.5481240770947298</v>
      </c>
      <c r="S5877" s="70">
        <v>2</v>
      </c>
      <c r="T5877" s="70">
        <v>4.5645777558192719</v>
      </c>
      <c r="U5877" s="71">
        <v>117</v>
      </c>
    </row>
    <row r="5878" spans="1:21" x14ac:dyDescent="0.2">
      <c r="A5878" s="94">
        <v>1360053160001</v>
      </c>
      <c r="B5878" s="95" t="s">
        <v>20</v>
      </c>
      <c r="C5878" s="95" t="s">
        <v>155</v>
      </c>
      <c r="D5878" s="95" t="s">
        <v>380</v>
      </c>
      <c r="E5878" s="67">
        <v>1</v>
      </c>
      <c r="F5878" s="88">
        <v>2019</v>
      </c>
      <c r="G5878" s="80" t="s">
        <v>41</v>
      </c>
      <c r="H5878" s="70">
        <v>2</v>
      </c>
      <c r="I5878" s="70">
        <v>2</v>
      </c>
      <c r="J5878" s="70">
        <v>2.5436261011267298</v>
      </c>
      <c r="K5878" s="70">
        <v>6.9511706836027622</v>
      </c>
      <c r="L5878" s="70">
        <v>6.9562528855006569</v>
      </c>
      <c r="M5878" s="70">
        <v>5.715626664437961</v>
      </c>
      <c r="N5878" s="70">
        <v>6.3040520780143678</v>
      </c>
      <c r="O5878" s="70">
        <v>5.0135061409017929</v>
      </c>
      <c r="P5878" s="70">
        <v>5.7156188262142731</v>
      </c>
      <c r="Q5878" s="70">
        <v>6.1651312870378359</v>
      </c>
      <c r="R5878" s="70">
        <v>3.3123784025456899</v>
      </c>
      <c r="S5878" s="70">
        <v>2</v>
      </c>
      <c r="T5878" s="70">
        <v>4.5564469224485062</v>
      </c>
      <c r="U5878" s="71">
        <v>120</v>
      </c>
    </row>
    <row r="5879" spans="1:21" x14ac:dyDescent="0.2">
      <c r="A5879" s="94">
        <v>1360046700001</v>
      </c>
      <c r="B5879" s="95" t="s">
        <v>20</v>
      </c>
      <c r="C5879" s="95" t="s">
        <v>203</v>
      </c>
      <c r="D5879" s="95" t="s">
        <v>381</v>
      </c>
      <c r="E5879" s="67">
        <v>1</v>
      </c>
      <c r="F5879" s="88">
        <v>2019</v>
      </c>
      <c r="G5879" s="80" t="s">
        <v>41</v>
      </c>
      <c r="H5879" s="70">
        <v>2.0035686019087131</v>
      </c>
      <c r="I5879" s="70">
        <v>2.0036023047184974</v>
      </c>
      <c r="J5879" s="70">
        <v>2.4894557594973636</v>
      </c>
      <c r="K5879" s="70">
        <v>6.9073595715791924</v>
      </c>
      <c r="L5879" s="70">
        <v>6.9623573480614045</v>
      </c>
      <c r="M5879" s="70">
        <v>5.7244672564003087</v>
      </c>
      <c r="N5879" s="70">
        <v>6.2808033312323861</v>
      </c>
      <c r="O5879" s="70">
        <v>5.2189737602209068</v>
      </c>
      <c r="P5879" s="70">
        <v>5.7244594074156083</v>
      </c>
      <c r="Q5879" s="70">
        <v>5.5767646854983903</v>
      </c>
      <c r="R5879" s="70">
        <v>3.0045777058370211</v>
      </c>
      <c r="S5879" s="70">
        <v>2</v>
      </c>
      <c r="T5879" s="70">
        <v>4.4913658110308159</v>
      </c>
      <c r="U5879" s="71">
        <v>148</v>
      </c>
    </row>
    <row r="5880" spans="1:21" x14ac:dyDescent="0.2">
      <c r="A5880" s="94">
        <v>1360027240001</v>
      </c>
      <c r="B5880" s="95" t="s">
        <v>20</v>
      </c>
      <c r="C5880" s="95" t="s">
        <v>54</v>
      </c>
      <c r="D5880" s="95" t="s">
        <v>382</v>
      </c>
      <c r="E5880" s="67">
        <v>1</v>
      </c>
      <c r="F5880" s="88">
        <v>2019</v>
      </c>
      <c r="G5880" s="80" t="s">
        <v>41</v>
      </c>
      <c r="H5880" s="70">
        <v>2</v>
      </c>
      <c r="I5880" s="70">
        <v>2</v>
      </c>
      <c r="J5880" s="70">
        <v>4.6942564328252461</v>
      </c>
      <c r="K5880" s="70">
        <v>6.9042038853492631</v>
      </c>
      <c r="L5880" s="70">
        <v>6.9635967907205343</v>
      </c>
      <c r="M5880" s="70">
        <v>5.711509001150139</v>
      </c>
      <c r="N5880" s="70">
        <v>6.2596562507494253</v>
      </c>
      <c r="O5880" s="70">
        <v>5.1412911507977315</v>
      </c>
      <c r="P5880" s="70">
        <v>5.711501171082924</v>
      </c>
      <c r="Q5880" s="70">
        <v>5.5984055617505142</v>
      </c>
      <c r="R5880" s="70">
        <v>2.3902147327407346</v>
      </c>
      <c r="S5880" s="70">
        <v>2</v>
      </c>
      <c r="T5880" s="70">
        <v>4.614552914763876</v>
      </c>
      <c r="U5880" s="71">
        <v>95</v>
      </c>
    </row>
    <row r="5881" spans="1:21" x14ac:dyDescent="0.2">
      <c r="A5881" s="94">
        <v>1360027590001</v>
      </c>
      <c r="B5881" s="95" t="s">
        <v>20</v>
      </c>
      <c r="C5881" s="95" t="s">
        <v>35</v>
      </c>
      <c r="D5881" s="95" t="s">
        <v>359</v>
      </c>
      <c r="E5881" s="67">
        <v>1</v>
      </c>
      <c r="F5881" s="88">
        <v>2019</v>
      </c>
      <c r="G5881" s="80" t="s">
        <v>41</v>
      </c>
      <c r="H5881" s="70">
        <v>2</v>
      </c>
      <c r="I5881" s="70">
        <v>2</v>
      </c>
      <c r="J5881" s="70">
        <v>2.5572247138814497</v>
      </c>
      <c r="K5881" s="70">
        <v>6.882631134917637</v>
      </c>
      <c r="L5881" s="70">
        <v>6.9667066377634779</v>
      </c>
      <c r="M5881" s="70">
        <v>3.9666447115938954</v>
      </c>
      <c r="N5881" s="70">
        <v>6.2671096779226048</v>
      </c>
      <c r="O5881" s="70">
        <v>5.1808280044572452</v>
      </c>
      <c r="P5881" s="70">
        <v>3.9666479877316236</v>
      </c>
      <c r="Q5881" s="70">
        <v>4.9718559429423603</v>
      </c>
      <c r="R5881" s="70">
        <v>2.0680831336550827</v>
      </c>
      <c r="S5881" s="70">
        <v>2</v>
      </c>
      <c r="T5881" s="70">
        <v>4.0689776620721148</v>
      </c>
      <c r="U5881" s="71">
        <v>203</v>
      </c>
    </row>
    <row r="5882" spans="1:21" x14ac:dyDescent="0.2">
      <c r="A5882" s="94">
        <v>1360046890001</v>
      </c>
      <c r="B5882" s="95" t="s">
        <v>20</v>
      </c>
      <c r="C5882" s="95" t="s">
        <v>87</v>
      </c>
      <c r="D5882" s="95" t="s">
        <v>276</v>
      </c>
      <c r="E5882" s="67">
        <v>1</v>
      </c>
      <c r="F5882" s="88">
        <v>2019</v>
      </c>
      <c r="G5882" s="80" t="s">
        <v>41</v>
      </c>
      <c r="H5882" s="70">
        <v>2</v>
      </c>
      <c r="I5882" s="70">
        <v>2</v>
      </c>
      <c r="J5882" s="70">
        <v>2.9861126881132578</v>
      </c>
      <c r="K5882" s="70">
        <v>6.8221521298453487</v>
      </c>
      <c r="L5882" s="70">
        <v>6.9360655892073373</v>
      </c>
      <c r="M5882" s="70">
        <v>5.599128795635032</v>
      </c>
      <c r="N5882" s="70">
        <v>6.1912376611568387</v>
      </c>
      <c r="O5882" s="70">
        <v>5.4484414146043747</v>
      </c>
      <c r="P5882" s="70">
        <v>5.5991214610473747</v>
      </c>
      <c r="Q5882" s="70">
        <v>6.1170609717227586</v>
      </c>
      <c r="R5882" s="70">
        <v>2.295637289724382</v>
      </c>
      <c r="S5882" s="70">
        <v>2</v>
      </c>
      <c r="T5882" s="70">
        <v>4.499579833421393</v>
      </c>
      <c r="U5882" s="71">
        <v>143</v>
      </c>
    </row>
    <row r="5883" spans="1:21" x14ac:dyDescent="0.2">
      <c r="A5883" s="94">
        <v>1360025540001</v>
      </c>
      <c r="B5883" s="95" t="s">
        <v>20</v>
      </c>
      <c r="C5883" s="95" t="s">
        <v>54</v>
      </c>
      <c r="D5883" s="95" t="s">
        <v>383</v>
      </c>
      <c r="E5883" s="67">
        <v>1</v>
      </c>
      <c r="F5883" s="88">
        <v>2019</v>
      </c>
      <c r="G5883" s="80" t="s">
        <v>41</v>
      </c>
      <c r="H5883" s="70">
        <v>2</v>
      </c>
      <c r="I5883" s="70">
        <v>2</v>
      </c>
      <c r="J5883" s="70">
        <v>3.3138588513721299</v>
      </c>
      <c r="K5883" s="70">
        <v>6.7395893967481948</v>
      </c>
      <c r="L5883" s="70">
        <v>6.9650174318677962</v>
      </c>
      <c r="M5883" s="70">
        <v>5.6039171144087971</v>
      </c>
      <c r="N5883" s="70">
        <v>6.3257113370542886</v>
      </c>
      <c r="O5883" s="70">
        <v>6.2822694733714348</v>
      </c>
      <c r="P5883" s="70">
        <v>5.6039097604622636</v>
      </c>
      <c r="Q5883" s="70">
        <v>5.647665657178174</v>
      </c>
      <c r="R5883" s="70">
        <v>3.8422840603098747</v>
      </c>
      <c r="S5883" s="70">
        <v>2</v>
      </c>
      <c r="T5883" s="70">
        <v>4.6936852568977461</v>
      </c>
      <c r="U5883" s="71">
        <v>56</v>
      </c>
    </row>
    <row r="5884" spans="1:21" x14ac:dyDescent="0.2">
      <c r="A5884" s="94">
        <v>1360046970001</v>
      </c>
      <c r="B5884" s="95" t="s">
        <v>20</v>
      </c>
      <c r="C5884" s="95" t="s">
        <v>155</v>
      </c>
      <c r="D5884" s="95" t="s">
        <v>296</v>
      </c>
      <c r="E5884" s="67">
        <v>1</v>
      </c>
      <c r="F5884" s="88">
        <v>2019</v>
      </c>
      <c r="G5884" s="80" t="s">
        <v>41</v>
      </c>
      <c r="H5884" s="70">
        <v>2.3985932550664621</v>
      </c>
      <c r="I5884" s="70">
        <v>2.8762022651862478</v>
      </c>
      <c r="J5884" s="70">
        <v>2.4092446236919143</v>
      </c>
      <c r="K5884" s="70">
        <v>6.709077562364465</v>
      </c>
      <c r="L5884" s="70">
        <v>6.9751913248356097</v>
      </c>
      <c r="M5884" s="70">
        <v>5.6570624450517881</v>
      </c>
      <c r="N5884" s="70">
        <v>6.3952354806392817</v>
      </c>
      <c r="O5884" s="70">
        <v>5.4655916837278538</v>
      </c>
      <c r="P5884" s="70">
        <v>5.6570547828207642</v>
      </c>
      <c r="Q5884" s="70">
        <v>5.2728137210001478</v>
      </c>
      <c r="R5884" s="70">
        <v>3.0223998844594733</v>
      </c>
      <c r="S5884" s="70">
        <v>2</v>
      </c>
      <c r="T5884" s="70">
        <v>4.569872252403667</v>
      </c>
      <c r="U5884" s="71">
        <v>115</v>
      </c>
    </row>
    <row r="5885" spans="1:21" x14ac:dyDescent="0.2">
      <c r="A5885" s="94">
        <v>1360024570001</v>
      </c>
      <c r="B5885" s="95" t="s">
        <v>20</v>
      </c>
      <c r="C5885" s="95" t="s">
        <v>54</v>
      </c>
      <c r="D5885" s="95" t="s">
        <v>384</v>
      </c>
      <c r="E5885" s="67">
        <v>1</v>
      </c>
      <c r="F5885" s="88">
        <v>2019</v>
      </c>
      <c r="G5885" s="80" t="s">
        <v>41</v>
      </c>
      <c r="H5885" s="70">
        <v>2</v>
      </c>
      <c r="I5885" s="70">
        <v>2</v>
      </c>
      <c r="J5885" s="70">
        <v>2.4092446236919143</v>
      </c>
      <c r="K5885" s="70">
        <v>6.9434824320617663</v>
      </c>
      <c r="L5885" s="70">
        <v>6.9585880974390877</v>
      </c>
      <c r="M5885" s="70">
        <v>5.7142906424092823</v>
      </c>
      <c r="N5885" s="70">
        <v>6.224915717486053</v>
      </c>
      <c r="O5885" s="70">
        <v>6.2270943655160194</v>
      </c>
      <c r="P5885" s="70">
        <v>5.7142828162154302</v>
      </c>
      <c r="Q5885" s="70">
        <v>6.6228751664680683</v>
      </c>
      <c r="R5885" s="70">
        <v>3.5760412568122102</v>
      </c>
      <c r="S5885" s="70">
        <v>2</v>
      </c>
      <c r="T5885" s="70">
        <v>4.6992345931749862</v>
      </c>
      <c r="U5885" s="71">
        <v>53</v>
      </c>
    </row>
    <row r="5886" spans="1:21" x14ac:dyDescent="0.2">
      <c r="A5886" s="94">
        <v>1460018230001</v>
      </c>
      <c r="B5886" s="95" t="s">
        <v>39</v>
      </c>
      <c r="C5886" s="95" t="s">
        <v>140</v>
      </c>
      <c r="D5886" s="95" t="s">
        <v>332</v>
      </c>
      <c r="E5886" s="67">
        <v>1</v>
      </c>
      <c r="F5886" s="88">
        <v>2019</v>
      </c>
      <c r="G5886" s="80" t="s">
        <v>41</v>
      </c>
      <c r="H5886" s="70">
        <v>2</v>
      </c>
      <c r="I5886" s="70">
        <v>2</v>
      </c>
      <c r="J5886" s="70">
        <v>2.5103052247082687</v>
      </c>
      <c r="K5886" s="70">
        <v>7</v>
      </c>
      <c r="L5886" s="70">
        <v>6.9517890393441526</v>
      </c>
      <c r="M5886" s="70">
        <v>5.724928756147623</v>
      </c>
      <c r="N5886" s="70">
        <v>6.205526764705291</v>
      </c>
      <c r="O5886" s="70">
        <v>6.4091356538825028</v>
      </c>
      <c r="P5886" s="70">
        <v>5.7249209180492269</v>
      </c>
      <c r="Q5886" s="70">
        <v>6.7665934721598777</v>
      </c>
      <c r="R5886" s="70">
        <v>3.1676369671696003</v>
      </c>
      <c r="S5886" s="70">
        <v>2</v>
      </c>
      <c r="T5886" s="70">
        <v>4.7050697330138789</v>
      </c>
      <c r="U5886" s="71">
        <v>50</v>
      </c>
    </row>
    <row r="5887" spans="1:21" x14ac:dyDescent="0.2">
      <c r="A5887" s="94">
        <v>1460019470001</v>
      </c>
      <c r="B5887" s="95" t="s">
        <v>39</v>
      </c>
      <c r="C5887" s="95" t="s">
        <v>83</v>
      </c>
      <c r="D5887" s="95" t="s">
        <v>296</v>
      </c>
      <c r="E5887" s="67">
        <v>1</v>
      </c>
      <c r="F5887" s="88">
        <v>2019</v>
      </c>
      <c r="G5887" s="80" t="s">
        <v>41</v>
      </c>
      <c r="H5887" s="70">
        <v>2</v>
      </c>
      <c r="I5887" s="70">
        <v>2</v>
      </c>
      <c r="J5887" s="70">
        <v>2.4577233127769689</v>
      </c>
      <c r="K5887" s="70">
        <v>7</v>
      </c>
      <c r="L5887" s="70">
        <v>6.9655424906278069</v>
      </c>
      <c r="M5887" s="70">
        <v>5.6790482412358481</v>
      </c>
      <c r="N5887" s="70">
        <v>6.2226023703305371</v>
      </c>
      <c r="O5887" s="70">
        <v>5.7800284622862979</v>
      </c>
      <c r="P5887" s="70">
        <v>5.6790405133883981</v>
      </c>
      <c r="Q5887" s="70">
        <v>5.1680962712712439</v>
      </c>
      <c r="R5887" s="70">
        <v>2</v>
      </c>
      <c r="S5887" s="70">
        <v>2</v>
      </c>
      <c r="T5887" s="70">
        <v>4.4126734718264267</v>
      </c>
      <c r="U5887" s="71">
        <v>177</v>
      </c>
    </row>
    <row r="5888" spans="1:21" x14ac:dyDescent="0.2">
      <c r="A5888" s="94">
        <v>1460016370001</v>
      </c>
      <c r="B5888" s="95" t="s">
        <v>39</v>
      </c>
      <c r="C5888" s="95" t="s">
        <v>83</v>
      </c>
      <c r="D5888" s="95" t="s">
        <v>385</v>
      </c>
      <c r="E5888" s="67">
        <v>1</v>
      </c>
      <c r="F5888" s="88">
        <v>2019</v>
      </c>
      <c r="G5888" s="80" t="s">
        <v>41</v>
      </c>
      <c r="H5888" s="70">
        <v>2</v>
      </c>
      <c r="I5888" s="70">
        <v>2</v>
      </c>
      <c r="J5888" s="70">
        <v>2.6842473517368841</v>
      </c>
      <c r="K5888" s="70">
        <v>7</v>
      </c>
      <c r="L5888" s="70">
        <v>6.9766295105568501</v>
      </c>
      <c r="M5888" s="70">
        <v>5.7251090342834434</v>
      </c>
      <c r="N5888" s="70">
        <v>6.4265678894616798</v>
      </c>
      <c r="O5888" s="70">
        <v>5.2990620861094655</v>
      </c>
      <c r="P5888" s="70">
        <v>5.7251011958365314</v>
      </c>
      <c r="Q5888" s="70">
        <v>6.0436237910784723</v>
      </c>
      <c r="R5888" s="70">
        <v>2.9805264778212579</v>
      </c>
      <c r="S5888" s="70">
        <v>2</v>
      </c>
      <c r="T5888" s="70">
        <v>4.5717389447403827</v>
      </c>
      <c r="U5888" s="71">
        <v>114</v>
      </c>
    </row>
    <row r="5889" spans="1:21" x14ac:dyDescent="0.2">
      <c r="A5889" s="94">
        <v>1560508490001</v>
      </c>
      <c r="B5889" s="95" t="s">
        <v>40</v>
      </c>
      <c r="C5889" s="95" t="s">
        <v>145</v>
      </c>
      <c r="D5889" s="95" t="s">
        <v>386</v>
      </c>
      <c r="E5889" s="67">
        <v>1</v>
      </c>
      <c r="F5889" s="88">
        <v>2019</v>
      </c>
      <c r="G5889" s="80" t="s">
        <v>41</v>
      </c>
      <c r="H5889" s="70">
        <v>2.0375575489053648</v>
      </c>
      <c r="I5889" s="70">
        <v>2.0573219285475561</v>
      </c>
      <c r="J5889" s="70">
        <v>2.4766969022623537</v>
      </c>
      <c r="K5889" s="70">
        <v>7</v>
      </c>
      <c r="L5889" s="70">
        <v>6.9296263805375489</v>
      </c>
      <c r="M5889" s="70">
        <v>5.7210024046210677</v>
      </c>
      <c r="N5889" s="70">
        <v>6.318204320543221</v>
      </c>
      <c r="O5889" s="70">
        <v>4.2325208074352538</v>
      </c>
      <c r="P5889" s="70">
        <v>5.7209945281654111</v>
      </c>
      <c r="Q5889" s="70">
        <v>6.9220708375558919</v>
      </c>
      <c r="R5889" s="70">
        <v>2.3948051945096185</v>
      </c>
      <c r="S5889" s="70">
        <v>2</v>
      </c>
      <c r="T5889" s="70">
        <v>4.4842334044236081</v>
      </c>
      <c r="U5889" s="71">
        <v>151</v>
      </c>
    </row>
    <row r="5890" spans="1:21" x14ac:dyDescent="0.2">
      <c r="A5890" s="94">
        <v>2260002320001</v>
      </c>
      <c r="B5890" s="95" t="s">
        <v>25</v>
      </c>
      <c r="C5890" s="95" t="s">
        <v>58</v>
      </c>
      <c r="D5890" s="95" t="s">
        <v>348</v>
      </c>
      <c r="E5890" s="67">
        <v>1</v>
      </c>
      <c r="F5890" s="88">
        <v>2019</v>
      </c>
      <c r="G5890" s="80" t="s">
        <v>41</v>
      </c>
      <c r="H5890" s="70">
        <v>2.0421335918587293</v>
      </c>
      <c r="I5890" s="70">
        <v>2.1070455122679648</v>
      </c>
      <c r="J5890" s="70">
        <v>2.5562372104562461</v>
      </c>
      <c r="K5890" s="70">
        <v>7</v>
      </c>
      <c r="L5890" s="70">
        <v>6.9692704545563222</v>
      </c>
      <c r="M5890" s="70">
        <v>5.6827676970327134</v>
      </c>
      <c r="N5890" s="70">
        <v>6.4454627042556734</v>
      </c>
      <c r="O5890" s="70">
        <v>4.4930397518493734</v>
      </c>
      <c r="P5890" s="70">
        <v>5.6827601604125952</v>
      </c>
      <c r="Q5890" s="70">
        <v>6.9011624443466895</v>
      </c>
      <c r="R5890" s="70">
        <v>4.6094757993585329</v>
      </c>
      <c r="S5890" s="70">
        <v>2</v>
      </c>
      <c r="T5890" s="70">
        <v>4.70744627719957</v>
      </c>
      <c r="U5890" s="71">
        <v>49</v>
      </c>
    </row>
    <row r="5891" spans="1:21" x14ac:dyDescent="0.2">
      <c r="A5891" s="94">
        <v>1660012930001</v>
      </c>
      <c r="B5891" s="95" t="s">
        <v>37</v>
      </c>
      <c r="C5891" s="95" t="s">
        <v>142</v>
      </c>
      <c r="D5891" s="95" t="s">
        <v>387</v>
      </c>
      <c r="E5891" s="67">
        <v>1</v>
      </c>
      <c r="F5891" s="88">
        <v>2019</v>
      </c>
      <c r="G5891" s="80" t="s">
        <v>41</v>
      </c>
      <c r="H5891" s="70">
        <v>2</v>
      </c>
      <c r="I5891" s="70">
        <v>2</v>
      </c>
      <c r="J5891" s="70">
        <v>2.5574003847936062</v>
      </c>
      <c r="K5891" s="70">
        <v>7</v>
      </c>
      <c r="L5891" s="70">
        <v>6.9524539307605986</v>
      </c>
      <c r="M5891" s="70">
        <v>5.6855816644062163</v>
      </c>
      <c r="N5891" s="70">
        <v>6.4070387057255793</v>
      </c>
      <c r="O5891" s="70">
        <v>5.1346783484260126</v>
      </c>
      <c r="P5891" s="70">
        <v>5.6855739791556905</v>
      </c>
      <c r="Q5891" s="70">
        <v>6.8167839122932739</v>
      </c>
      <c r="R5891" s="70">
        <v>3.9117728626403947</v>
      </c>
      <c r="S5891" s="70">
        <v>2</v>
      </c>
      <c r="T5891" s="70">
        <v>4.6792736490167819</v>
      </c>
      <c r="U5891" s="71">
        <v>65</v>
      </c>
    </row>
    <row r="5892" spans="1:21" x14ac:dyDescent="0.2">
      <c r="A5892" s="94">
        <v>1660012260001</v>
      </c>
      <c r="B5892" s="95" t="s">
        <v>37</v>
      </c>
      <c r="C5892" s="95" t="s">
        <v>37</v>
      </c>
      <c r="D5892" s="95" t="s">
        <v>281</v>
      </c>
      <c r="E5892" s="67">
        <v>1</v>
      </c>
      <c r="F5892" s="88">
        <v>2019</v>
      </c>
      <c r="G5892" s="80" t="s">
        <v>41</v>
      </c>
      <c r="H5892" s="70">
        <v>2.044010384538975</v>
      </c>
      <c r="I5892" s="70">
        <v>2.0323090610021213</v>
      </c>
      <c r="J5892" s="70">
        <v>2.7510579806305815</v>
      </c>
      <c r="K5892" s="70">
        <v>6.8077434535484924</v>
      </c>
      <c r="L5892" s="70">
        <v>6.9531776578360542</v>
      </c>
      <c r="M5892" s="70">
        <v>5.732557468014063</v>
      </c>
      <c r="N5892" s="70">
        <v>6.343834559541901</v>
      </c>
      <c r="O5892" s="70">
        <v>5.8546389017637726</v>
      </c>
      <c r="P5892" s="70">
        <v>5.7325495663385837</v>
      </c>
      <c r="Q5892" s="70">
        <v>5.380544650503543</v>
      </c>
      <c r="R5892" s="70">
        <v>3.298437683906192</v>
      </c>
      <c r="S5892" s="70">
        <v>2</v>
      </c>
      <c r="T5892" s="70">
        <v>4.5775717806353571</v>
      </c>
      <c r="U5892" s="71">
        <v>111</v>
      </c>
    </row>
    <row r="5893" spans="1:21" x14ac:dyDescent="0.2">
      <c r="A5893" s="94">
        <v>1768124430001</v>
      </c>
      <c r="B5893" s="95" t="s">
        <v>17</v>
      </c>
      <c r="C5893" s="95" t="s">
        <v>45</v>
      </c>
      <c r="D5893" s="95" t="s">
        <v>388</v>
      </c>
      <c r="E5893" s="67">
        <v>1</v>
      </c>
      <c r="F5893" s="88">
        <v>2019</v>
      </c>
      <c r="G5893" s="80" t="s">
        <v>41</v>
      </c>
      <c r="H5893" s="70">
        <v>3.3692158230817055</v>
      </c>
      <c r="I5893" s="70">
        <v>3.2924254851469206</v>
      </c>
      <c r="J5893" s="70">
        <v>2.4915991245404454</v>
      </c>
      <c r="K5893" s="70">
        <v>6.7356950285077115</v>
      </c>
      <c r="L5893" s="70">
        <v>6.9668628531980188</v>
      </c>
      <c r="M5893" s="70">
        <v>5.7317784470107425</v>
      </c>
      <c r="N5893" s="70">
        <v>6.4306724047842954</v>
      </c>
      <c r="O5893" s="70">
        <v>5.6590785816692666</v>
      </c>
      <c r="P5893" s="70">
        <v>5.7317706030573259</v>
      </c>
      <c r="Q5893" s="70">
        <v>4.2481019417490451</v>
      </c>
      <c r="R5893" s="70">
        <v>2.5245092202809314</v>
      </c>
      <c r="S5893" s="70">
        <v>2</v>
      </c>
      <c r="T5893" s="70">
        <v>4.5984757927522013</v>
      </c>
      <c r="U5893" s="71">
        <v>104</v>
      </c>
    </row>
    <row r="5894" spans="1:21" x14ac:dyDescent="0.2">
      <c r="A5894" s="94">
        <v>1768098680001</v>
      </c>
      <c r="B5894" s="95" t="s">
        <v>17</v>
      </c>
      <c r="C5894" s="95" t="s">
        <v>68</v>
      </c>
      <c r="D5894" s="95" t="s">
        <v>389</v>
      </c>
      <c r="E5894" s="67">
        <v>1</v>
      </c>
      <c r="F5894" s="88">
        <v>2019</v>
      </c>
      <c r="G5894" s="80" t="s">
        <v>41</v>
      </c>
      <c r="H5894" s="70">
        <v>2</v>
      </c>
      <c r="I5894" s="70">
        <v>2</v>
      </c>
      <c r="J5894" s="70">
        <v>2.4673880272285711</v>
      </c>
      <c r="K5894" s="70">
        <v>7</v>
      </c>
      <c r="L5894" s="70">
        <v>6.9539192593787229</v>
      </c>
      <c r="M5894" s="70">
        <v>5.6141675147581402</v>
      </c>
      <c r="N5894" s="70">
        <v>6.2004390139852426</v>
      </c>
      <c r="O5894" s="70">
        <v>5.76580517319106</v>
      </c>
      <c r="P5894" s="70">
        <v>5.6141599689747874</v>
      </c>
      <c r="Q5894" s="70">
        <v>6.7801182021897644</v>
      </c>
      <c r="R5894" s="70">
        <v>2.3788918192834174</v>
      </c>
      <c r="S5894" s="70">
        <v>2</v>
      </c>
      <c r="T5894" s="70">
        <v>4.5645740815824762</v>
      </c>
      <c r="U5894" s="71">
        <v>118</v>
      </c>
    </row>
    <row r="5895" spans="1:21" x14ac:dyDescent="0.2">
      <c r="A5895" s="94">
        <v>1768086240001</v>
      </c>
      <c r="B5895" s="95" t="s">
        <v>17</v>
      </c>
      <c r="C5895" s="95" t="s">
        <v>68</v>
      </c>
      <c r="D5895" s="95" t="s">
        <v>390</v>
      </c>
      <c r="E5895" s="67">
        <v>1</v>
      </c>
      <c r="F5895" s="88">
        <v>2019</v>
      </c>
      <c r="G5895" s="80" t="s">
        <v>41</v>
      </c>
      <c r="H5895" s="70">
        <v>2</v>
      </c>
      <c r="I5895" s="70">
        <v>2</v>
      </c>
      <c r="J5895" s="70">
        <v>2.4621762395221944</v>
      </c>
      <c r="K5895" s="70">
        <v>7</v>
      </c>
      <c r="L5895" s="70">
        <v>6.9550262002268974</v>
      </c>
      <c r="M5895" s="70">
        <v>5.7100226491617008</v>
      </c>
      <c r="N5895" s="70">
        <v>6.1688934926607963</v>
      </c>
      <c r="O5895" s="70">
        <v>6.069848733277877</v>
      </c>
      <c r="P5895" s="70">
        <v>5.7100148382354821</v>
      </c>
      <c r="Q5895" s="70">
        <v>6.9284412375649014</v>
      </c>
      <c r="R5895" s="70">
        <v>3.2798349313115587</v>
      </c>
      <c r="S5895" s="70">
        <v>2</v>
      </c>
      <c r="T5895" s="70">
        <v>4.6903548601634508</v>
      </c>
      <c r="U5895" s="71">
        <v>58</v>
      </c>
    </row>
    <row r="5896" spans="1:21" x14ac:dyDescent="0.2">
      <c r="A5896" s="94">
        <v>1768119350001</v>
      </c>
      <c r="B5896" s="95" t="s">
        <v>17</v>
      </c>
      <c r="C5896" s="95" t="s">
        <v>45</v>
      </c>
      <c r="D5896" s="95" t="s">
        <v>391</v>
      </c>
      <c r="E5896" s="67">
        <v>1</v>
      </c>
      <c r="F5896" s="88">
        <v>2019</v>
      </c>
      <c r="G5896" s="80" t="s">
        <v>41</v>
      </c>
      <c r="H5896" s="70">
        <v>2.5421066406055788</v>
      </c>
      <c r="I5896" s="70">
        <v>2.7371720058643501</v>
      </c>
      <c r="J5896" s="70">
        <v>2.4824975813017245</v>
      </c>
      <c r="K5896" s="70">
        <v>7</v>
      </c>
      <c r="L5896" s="70">
        <v>6.9761116043880449</v>
      </c>
      <c r="M5896" s="70">
        <v>5.7345039359678465</v>
      </c>
      <c r="N5896" s="70">
        <v>6.31199964152903</v>
      </c>
      <c r="O5896" s="70">
        <v>5.6512369331237355</v>
      </c>
      <c r="P5896" s="70">
        <v>5.7344960267203948</v>
      </c>
      <c r="Q5896" s="70">
        <v>6.7016949057221957</v>
      </c>
      <c r="R5896" s="70">
        <v>3.2666128848445388</v>
      </c>
      <c r="S5896" s="70">
        <v>2</v>
      </c>
      <c r="T5896" s="70">
        <v>4.7615360133389535</v>
      </c>
      <c r="U5896" s="71">
        <v>35</v>
      </c>
    </row>
    <row r="5897" spans="1:21" x14ac:dyDescent="0.2">
      <c r="A5897" s="94">
        <v>1768090510001</v>
      </c>
      <c r="B5897" s="95" t="s">
        <v>17</v>
      </c>
      <c r="C5897" s="95" t="s">
        <v>73</v>
      </c>
      <c r="D5897" s="95" t="s">
        <v>392</v>
      </c>
      <c r="E5897" s="67">
        <v>1</v>
      </c>
      <c r="F5897" s="88">
        <v>2019</v>
      </c>
      <c r="G5897" s="80" t="s">
        <v>41</v>
      </c>
      <c r="H5897" s="70">
        <v>5.4420295934318643</v>
      </c>
      <c r="I5897" s="70">
        <v>5.492380321431396</v>
      </c>
      <c r="J5897" s="70">
        <v>2.4625592157257978</v>
      </c>
      <c r="K5897" s="70">
        <v>7</v>
      </c>
      <c r="L5897" s="70">
        <v>6.9881801738526272</v>
      </c>
      <c r="M5897" s="70">
        <v>5.7484818034115532</v>
      </c>
      <c r="N5897" s="70">
        <v>6.7595239286850015</v>
      </c>
      <c r="O5897" s="70">
        <v>5.0620765844912103</v>
      </c>
      <c r="P5897" s="70">
        <v>5.7484739924226975</v>
      </c>
      <c r="Q5897" s="70">
        <v>6.8062318160048125</v>
      </c>
      <c r="R5897" s="70">
        <v>2.7413314428200577</v>
      </c>
      <c r="S5897" s="70">
        <v>2</v>
      </c>
      <c r="T5897" s="70">
        <v>5.1876057393564183</v>
      </c>
      <c r="U5897" s="71">
        <v>1</v>
      </c>
    </row>
    <row r="5898" spans="1:21" x14ac:dyDescent="0.2">
      <c r="A5898" s="94">
        <v>1768117730001</v>
      </c>
      <c r="B5898" s="95" t="s">
        <v>17</v>
      </c>
      <c r="C5898" s="95" t="s">
        <v>45</v>
      </c>
      <c r="D5898" s="95" t="s">
        <v>393</v>
      </c>
      <c r="E5898" s="67">
        <v>1</v>
      </c>
      <c r="F5898" s="88">
        <v>2019</v>
      </c>
      <c r="G5898" s="80" t="s">
        <v>41</v>
      </c>
      <c r="H5898" s="70">
        <v>4.4967156648098054</v>
      </c>
      <c r="I5898" s="70">
        <v>5.7700640409166457</v>
      </c>
      <c r="J5898" s="70">
        <v>2.4625594484663642</v>
      </c>
      <c r="K5898" s="70">
        <v>7</v>
      </c>
      <c r="L5898" s="70">
        <v>6.9881481228002924</v>
      </c>
      <c r="M5898" s="70">
        <v>7</v>
      </c>
      <c r="N5898" s="70">
        <v>6.6960550018991984</v>
      </c>
      <c r="O5898" s="70">
        <v>4.2562153664157112</v>
      </c>
      <c r="P5898" s="70">
        <v>7</v>
      </c>
      <c r="Q5898" s="70">
        <v>6.1759165475968443</v>
      </c>
      <c r="R5898" s="70">
        <v>2.1820066946433663</v>
      </c>
      <c r="S5898" s="70">
        <v>2</v>
      </c>
      <c r="T5898" s="70">
        <v>5.1689734072956863</v>
      </c>
      <c r="U5898" s="71">
        <v>2</v>
      </c>
    </row>
    <row r="5899" spans="1:21" x14ac:dyDescent="0.2">
      <c r="A5899" s="94">
        <v>1768059430001</v>
      </c>
      <c r="B5899" s="95" t="s">
        <v>17</v>
      </c>
      <c r="C5899" s="95" t="s">
        <v>45</v>
      </c>
      <c r="D5899" s="95" t="s">
        <v>394</v>
      </c>
      <c r="E5899" s="67">
        <v>1</v>
      </c>
      <c r="F5899" s="88">
        <v>2019</v>
      </c>
      <c r="G5899" s="80" t="s">
        <v>41</v>
      </c>
      <c r="H5899" s="70">
        <v>2</v>
      </c>
      <c r="I5899" s="70">
        <v>2</v>
      </c>
      <c r="J5899" s="70">
        <v>2.4678751186053485</v>
      </c>
      <c r="K5899" s="70">
        <v>7</v>
      </c>
      <c r="L5899" s="70">
        <v>6.9545347674431612</v>
      </c>
      <c r="M5899" s="70">
        <v>5.316756974322379</v>
      </c>
      <c r="N5899" s="70">
        <v>6.382825212598485</v>
      </c>
      <c r="O5899" s="70">
        <v>5.5740784864491495</v>
      </c>
      <c r="P5899" s="70">
        <v>5.3167521814155663</v>
      </c>
      <c r="Q5899" s="70">
        <v>6.7344300570255751</v>
      </c>
      <c r="R5899" s="70">
        <v>3.7563572848554365</v>
      </c>
      <c r="S5899" s="70">
        <v>2</v>
      </c>
      <c r="T5899" s="70">
        <v>4.6253008402262585</v>
      </c>
      <c r="U5899" s="71">
        <v>89</v>
      </c>
    </row>
    <row r="5900" spans="1:21" x14ac:dyDescent="0.2">
      <c r="A5900" s="94">
        <v>1768127530001</v>
      </c>
      <c r="B5900" s="95" t="s">
        <v>17</v>
      </c>
      <c r="C5900" s="95" t="s">
        <v>73</v>
      </c>
      <c r="D5900" s="95" t="s">
        <v>395</v>
      </c>
      <c r="E5900" s="67">
        <v>1</v>
      </c>
      <c r="F5900" s="88">
        <v>2019</v>
      </c>
      <c r="G5900" s="80" t="s">
        <v>41</v>
      </c>
      <c r="H5900" s="70">
        <v>2.0001425266569401</v>
      </c>
      <c r="I5900" s="70">
        <v>2.0002817323453193</v>
      </c>
      <c r="J5900" s="70">
        <v>2.571127015627015</v>
      </c>
      <c r="K5900" s="70">
        <v>7</v>
      </c>
      <c r="L5900" s="70">
        <v>6.9728669603633158</v>
      </c>
      <c r="M5900" s="70">
        <v>5.7345039359678465</v>
      </c>
      <c r="N5900" s="70">
        <v>6.3409719976275891</v>
      </c>
      <c r="O5900" s="70">
        <v>6.3063371179541381</v>
      </c>
      <c r="P5900" s="70">
        <v>5.7344960267203948</v>
      </c>
      <c r="Q5900" s="70">
        <v>6.9228959866232875</v>
      </c>
      <c r="R5900" s="70">
        <v>4.8840823936630695</v>
      </c>
      <c r="S5900" s="70">
        <v>2</v>
      </c>
      <c r="T5900" s="70">
        <v>4.8723088077957444</v>
      </c>
      <c r="U5900" s="71">
        <v>19</v>
      </c>
    </row>
    <row r="5901" spans="1:21" x14ac:dyDescent="0.2">
      <c r="A5901" s="94">
        <v>1768115520001</v>
      </c>
      <c r="B5901" s="95" t="s">
        <v>17</v>
      </c>
      <c r="C5901" s="95" t="s">
        <v>45</v>
      </c>
      <c r="D5901" s="95" t="s">
        <v>396</v>
      </c>
      <c r="E5901" s="67">
        <v>1</v>
      </c>
      <c r="F5901" s="88">
        <v>2019</v>
      </c>
      <c r="G5901" s="80" t="s">
        <v>41</v>
      </c>
      <c r="H5901" s="70">
        <v>2.2119976708381692</v>
      </c>
      <c r="I5901" s="70">
        <v>2.1402325537750304</v>
      </c>
      <c r="J5901" s="70">
        <v>2.5266900080523222</v>
      </c>
      <c r="K5901" s="70">
        <v>7</v>
      </c>
      <c r="L5901" s="70">
        <v>6.9500351005174821</v>
      </c>
      <c r="M5901" s="70">
        <v>5.730974583082368</v>
      </c>
      <c r="N5901" s="70">
        <v>6.3256974388561513</v>
      </c>
      <c r="O5901" s="70">
        <v>5.5528104933747828</v>
      </c>
      <c r="P5901" s="70">
        <v>5.7309666905107672</v>
      </c>
      <c r="Q5901" s="70">
        <v>6.1798143244294419</v>
      </c>
      <c r="R5901" s="70">
        <v>4.6801078590907661</v>
      </c>
      <c r="S5901" s="70">
        <v>2</v>
      </c>
      <c r="T5901" s="70">
        <v>4.7524438935439406</v>
      </c>
      <c r="U5901" s="71">
        <v>39</v>
      </c>
    </row>
    <row r="5902" spans="1:21" x14ac:dyDescent="0.2">
      <c r="A5902" s="94">
        <v>1768068770001</v>
      </c>
      <c r="B5902" s="95" t="s">
        <v>17</v>
      </c>
      <c r="C5902" s="95" t="s">
        <v>45</v>
      </c>
      <c r="D5902" s="95" t="s">
        <v>397</v>
      </c>
      <c r="E5902" s="67">
        <v>1</v>
      </c>
      <c r="F5902" s="88">
        <v>2019</v>
      </c>
      <c r="G5902" s="80" t="s">
        <v>41</v>
      </c>
      <c r="H5902" s="70">
        <v>2.0387279752474434</v>
      </c>
      <c r="I5902" s="70">
        <v>2.0756317793496604</v>
      </c>
      <c r="J5902" s="70">
        <v>2.5878408328378653</v>
      </c>
      <c r="K5902" s="70">
        <v>7</v>
      </c>
      <c r="L5902" s="70">
        <v>6.9724355150583639</v>
      </c>
      <c r="M5902" s="70">
        <v>5.7345039359678465</v>
      </c>
      <c r="N5902" s="70">
        <v>6.2192087950331834</v>
      </c>
      <c r="O5902" s="70">
        <v>5.9062031061586682</v>
      </c>
      <c r="P5902" s="70">
        <v>5.7344960267203948</v>
      </c>
      <c r="Q5902" s="70">
        <v>6.4793537947905708</v>
      </c>
      <c r="R5902" s="70">
        <v>4.1682962628518183</v>
      </c>
      <c r="S5902" s="70">
        <v>2</v>
      </c>
      <c r="T5902" s="70">
        <v>4.7430581686679849</v>
      </c>
      <c r="U5902" s="71">
        <v>43</v>
      </c>
    </row>
    <row r="5903" spans="1:21" x14ac:dyDescent="0.2">
      <c r="A5903" s="94">
        <v>1768097440001</v>
      </c>
      <c r="B5903" s="95" t="s">
        <v>17</v>
      </c>
      <c r="C5903" s="95" t="s">
        <v>59</v>
      </c>
      <c r="D5903" s="95" t="s">
        <v>398</v>
      </c>
      <c r="E5903" s="67">
        <v>1</v>
      </c>
      <c r="F5903" s="88">
        <v>2019</v>
      </c>
      <c r="G5903" s="80" t="s">
        <v>41</v>
      </c>
      <c r="H5903" s="70">
        <v>2.5881030665127667</v>
      </c>
      <c r="I5903" s="70">
        <v>2.8696734921825549</v>
      </c>
      <c r="J5903" s="70">
        <v>2.5705562189092075</v>
      </c>
      <c r="K5903" s="70">
        <v>7</v>
      </c>
      <c r="L5903" s="70">
        <v>6.9651081345252077</v>
      </c>
      <c r="M5903" s="70">
        <v>5.7218413445272072</v>
      </c>
      <c r="N5903" s="70">
        <v>6.275411527567929</v>
      </c>
      <c r="O5903" s="70">
        <v>6.0426644114389294</v>
      </c>
      <c r="P5903" s="70">
        <v>5.7218334997767855</v>
      </c>
      <c r="Q5903" s="70">
        <v>6.6342247799881413</v>
      </c>
      <c r="R5903" s="70">
        <v>2.6203613815345834</v>
      </c>
      <c r="S5903" s="70">
        <v>2</v>
      </c>
      <c r="T5903" s="70">
        <v>4.7508148214136101</v>
      </c>
      <c r="U5903" s="71">
        <v>40</v>
      </c>
    </row>
    <row r="5904" spans="1:21" x14ac:dyDescent="0.2">
      <c r="A5904" s="94">
        <v>1768120010001</v>
      </c>
      <c r="B5904" s="95" t="s">
        <v>17</v>
      </c>
      <c r="C5904" s="95" t="s">
        <v>45</v>
      </c>
      <c r="D5904" s="95" t="s">
        <v>399</v>
      </c>
      <c r="E5904" s="67">
        <v>1</v>
      </c>
      <c r="F5904" s="88">
        <v>2019</v>
      </c>
      <c r="G5904" s="80" t="s">
        <v>41</v>
      </c>
      <c r="H5904" s="70">
        <v>2.0014342466132091</v>
      </c>
      <c r="I5904" s="70">
        <v>2.0018965799215254</v>
      </c>
      <c r="J5904" s="70">
        <v>2.6510228756335534</v>
      </c>
      <c r="K5904" s="70">
        <v>7</v>
      </c>
      <c r="L5904" s="70">
        <v>6.9624736360297126</v>
      </c>
      <c r="M5904" s="70">
        <v>5.7345039359678465</v>
      </c>
      <c r="N5904" s="70">
        <v>6.308241458366517</v>
      </c>
      <c r="O5904" s="70">
        <v>6.20361378707008</v>
      </c>
      <c r="P5904" s="70">
        <v>5.7344960267203948</v>
      </c>
      <c r="Q5904" s="70">
        <v>6.9185688944168868</v>
      </c>
      <c r="R5904" s="70">
        <v>2.7311061237710859</v>
      </c>
      <c r="S5904" s="70">
        <v>2</v>
      </c>
      <c r="T5904" s="70">
        <v>4.6872797970425673</v>
      </c>
      <c r="U5904" s="71">
        <v>60</v>
      </c>
    </row>
    <row r="5905" spans="1:21" x14ac:dyDescent="0.2">
      <c r="A5905" s="94">
        <v>1768086320001</v>
      </c>
      <c r="B5905" s="95" t="s">
        <v>17</v>
      </c>
      <c r="C5905" s="95" t="s">
        <v>68</v>
      </c>
      <c r="D5905" s="95" t="s">
        <v>400</v>
      </c>
      <c r="E5905" s="67">
        <v>1</v>
      </c>
      <c r="F5905" s="88">
        <v>2019</v>
      </c>
      <c r="G5905" s="80" t="s">
        <v>41</v>
      </c>
      <c r="H5905" s="70">
        <v>2</v>
      </c>
      <c r="I5905" s="70">
        <v>2</v>
      </c>
      <c r="J5905" s="70">
        <v>2.5624118947926284</v>
      </c>
      <c r="K5905" s="70">
        <v>7</v>
      </c>
      <c r="L5905" s="70">
        <v>6.9669129979558262</v>
      </c>
      <c r="M5905" s="70">
        <v>5.7345039359678465</v>
      </c>
      <c r="N5905" s="70">
        <v>6.2628504163956142</v>
      </c>
      <c r="O5905" s="70">
        <v>5.8493699894385909</v>
      </c>
      <c r="P5905" s="70">
        <v>5.7344960267203948</v>
      </c>
      <c r="Q5905" s="70">
        <v>6.1293533370468554</v>
      </c>
      <c r="R5905" s="70">
        <v>2.9280439364237285</v>
      </c>
      <c r="S5905" s="70">
        <v>2</v>
      </c>
      <c r="T5905" s="70">
        <v>4.5973285445617913</v>
      </c>
      <c r="U5905" s="71">
        <v>105</v>
      </c>
    </row>
    <row r="5906" spans="1:21" x14ac:dyDescent="0.2">
      <c r="A5906" s="94">
        <v>1768124190001</v>
      </c>
      <c r="B5906" s="95" t="s">
        <v>17</v>
      </c>
      <c r="C5906" s="95" t="s">
        <v>45</v>
      </c>
      <c r="D5906" s="95" t="s">
        <v>401</v>
      </c>
      <c r="E5906" s="67">
        <v>1</v>
      </c>
      <c r="F5906" s="88">
        <v>2019</v>
      </c>
      <c r="G5906" s="80" t="s">
        <v>41</v>
      </c>
      <c r="H5906" s="70">
        <v>5.1824135214621325</v>
      </c>
      <c r="I5906" s="70">
        <v>6.9650829226985929</v>
      </c>
      <c r="J5906" s="70">
        <v>2.4387742848597003</v>
      </c>
      <c r="K5906" s="70">
        <v>7</v>
      </c>
      <c r="L5906" s="70">
        <v>6.9891983663835591</v>
      </c>
      <c r="M5906" s="70">
        <v>5.7345039359678465</v>
      </c>
      <c r="N5906" s="70">
        <v>6.7775037164667804</v>
      </c>
      <c r="O5906" s="70">
        <v>3.3197914861616828</v>
      </c>
      <c r="P5906" s="70">
        <v>5.7344960267203948</v>
      </c>
      <c r="Q5906" s="70">
        <v>5.7794221460843378</v>
      </c>
      <c r="R5906" s="70">
        <v>2.6243141482899417</v>
      </c>
      <c r="S5906" s="70">
        <v>2</v>
      </c>
      <c r="T5906" s="70">
        <v>5.0454583795912473</v>
      </c>
      <c r="U5906" s="71">
        <v>7</v>
      </c>
    </row>
    <row r="5907" spans="1:21" x14ac:dyDescent="0.2">
      <c r="A5907" s="94">
        <v>1768126130001</v>
      </c>
      <c r="B5907" s="95" t="s">
        <v>17</v>
      </c>
      <c r="C5907" s="95" t="s">
        <v>45</v>
      </c>
      <c r="D5907" s="95" t="s">
        <v>402</v>
      </c>
      <c r="E5907" s="67">
        <v>1</v>
      </c>
      <c r="F5907" s="88">
        <v>2019</v>
      </c>
      <c r="G5907" s="80" t="s">
        <v>41</v>
      </c>
      <c r="H5907" s="70">
        <v>2.2306264810374139</v>
      </c>
      <c r="I5907" s="70">
        <v>2.3362128388362802</v>
      </c>
      <c r="J5907" s="70">
        <v>2.4777481852196503</v>
      </c>
      <c r="K5907" s="70">
        <v>7</v>
      </c>
      <c r="L5907" s="70">
        <v>6.9669841093428921</v>
      </c>
      <c r="M5907" s="70">
        <v>5.669549181468188</v>
      </c>
      <c r="N5907" s="70">
        <v>6.345624487334069</v>
      </c>
      <c r="O5907" s="70">
        <v>4.7913699118114863</v>
      </c>
      <c r="P5907" s="70">
        <v>5.6695415813133874</v>
      </c>
      <c r="Q5907" s="70">
        <v>6.8441372682357713</v>
      </c>
      <c r="R5907" s="70">
        <v>2.2989186252173792</v>
      </c>
      <c r="S5907" s="70">
        <v>2</v>
      </c>
      <c r="T5907" s="70">
        <v>4.5525593891513774</v>
      </c>
      <c r="U5907" s="71">
        <v>122</v>
      </c>
    </row>
    <row r="5908" spans="1:21" x14ac:dyDescent="0.2">
      <c r="A5908" s="94">
        <v>1768070320001</v>
      </c>
      <c r="B5908" s="95" t="s">
        <v>17</v>
      </c>
      <c r="C5908" s="95" t="s">
        <v>45</v>
      </c>
      <c r="D5908" s="95" t="s">
        <v>403</v>
      </c>
      <c r="E5908" s="67">
        <v>1</v>
      </c>
      <c r="F5908" s="88">
        <v>2019</v>
      </c>
      <c r="G5908" s="80" t="s">
        <v>41</v>
      </c>
      <c r="H5908" s="70">
        <v>2.1115097677579548</v>
      </c>
      <c r="I5908" s="70">
        <v>2.1577676619072537</v>
      </c>
      <c r="J5908" s="70">
        <v>2.4912247797650053</v>
      </c>
      <c r="K5908" s="70">
        <v>7</v>
      </c>
      <c r="L5908" s="70">
        <v>6.9618532396107193</v>
      </c>
      <c r="M5908" s="70">
        <v>5.6935909946988108</v>
      </c>
      <c r="N5908" s="70">
        <v>6.2942963402879615</v>
      </c>
      <c r="O5908" s="70">
        <v>5.655957234446408</v>
      </c>
      <c r="P5908" s="70">
        <v>5.6935833214751934</v>
      </c>
      <c r="Q5908" s="70">
        <v>4.3301523363057761</v>
      </c>
      <c r="R5908" s="70">
        <v>2.5435022281390798</v>
      </c>
      <c r="S5908" s="70">
        <v>2</v>
      </c>
      <c r="T5908" s="70">
        <v>4.411119825366181</v>
      </c>
      <c r="U5908" s="71">
        <v>179</v>
      </c>
    </row>
    <row r="5909" spans="1:21" x14ac:dyDescent="0.2">
      <c r="A5909" s="94">
        <v>1768112770001</v>
      </c>
      <c r="B5909" s="95" t="s">
        <v>17</v>
      </c>
      <c r="C5909" s="95" t="s">
        <v>95</v>
      </c>
      <c r="D5909" s="95" t="s">
        <v>358</v>
      </c>
      <c r="E5909" s="67">
        <v>1</v>
      </c>
      <c r="F5909" s="88">
        <v>2019</v>
      </c>
      <c r="G5909" s="80" t="s">
        <v>41</v>
      </c>
      <c r="H5909" s="70">
        <v>2.0295578180410283</v>
      </c>
      <c r="I5909" s="70">
        <v>2.0424007590204569</v>
      </c>
      <c r="J5909" s="70">
        <v>2.4892931168687094</v>
      </c>
      <c r="K5909" s="70">
        <v>7</v>
      </c>
      <c r="L5909" s="70">
        <v>6.9627388570773379</v>
      </c>
      <c r="M5909" s="70">
        <v>5.6997668089613445</v>
      </c>
      <c r="N5909" s="70">
        <v>6.2497781135968626</v>
      </c>
      <c r="O5909" s="70">
        <v>6.2462782070306648</v>
      </c>
      <c r="P5909" s="70">
        <v>5.699759201894647</v>
      </c>
      <c r="Q5909" s="70">
        <v>6.4531417051215794</v>
      </c>
      <c r="R5909" s="70">
        <v>3.3646636122373357</v>
      </c>
      <c r="S5909" s="70">
        <v>2</v>
      </c>
      <c r="T5909" s="70">
        <v>4.6864481833208309</v>
      </c>
      <c r="U5909" s="71">
        <v>61</v>
      </c>
    </row>
    <row r="5910" spans="1:21" x14ac:dyDescent="0.2">
      <c r="A5910" s="94">
        <v>1768098920001</v>
      </c>
      <c r="B5910" s="95" t="s">
        <v>17</v>
      </c>
      <c r="C5910" s="95" t="s">
        <v>45</v>
      </c>
      <c r="D5910" s="95" t="s">
        <v>404</v>
      </c>
      <c r="E5910" s="67">
        <v>1</v>
      </c>
      <c r="F5910" s="88">
        <v>2019</v>
      </c>
      <c r="G5910" s="80" t="s">
        <v>41</v>
      </c>
      <c r="H5910" s="70">
        <v>2.3426146375355392</v>
      </c>
      <c r="I5910" s="70">
        <v>2.9604026489448025</v>
      </c>
      <c r="J5910" s="70">
        <v>2.5257482613794657</v>
      </c>
      <c r="K5910" s="70">
        <v>7</v>
      </c>
      <c r="L5910" s="70">
        <v>6.8743514499263183</v>
      </c>
      <c r="M5910" s="70">
        <v>5.5120464903029278</v>
      </c>
      <c r="N5910" s="70">
        <v>6.4274800156524758</v>
      </c>
      <c r="O5910" s="70">
        <v>5.7244493373791494</v>
      </c>
      <c r="P5910" s="70">
        <v>5.5120407559549101</v>
      </c>
      <c r="Q5910" s="70">
        <v>6.1764544625287563</v>
      </c>
      <c r="R5910" s="70">
        <v>2.3646927313888195</v>
      </c>
      <c r="S5910" s="70">
        <v>2</v>
      </c>
      <c r="T5910" s="70">
        <v>4.6183567325827637</v>
      </c>
      <c r="U5910" s="71">
        <v>93</v>
      </c>
    </row>
    <row r="5911" spans="1:21" x14ac:dyDescent="0.2">
      <c r="A5911" s="94">
        <v>1768116680001</v>
      </c>
      <c r="B5911" s="95" t="s">
        <v>17</v>
      </c>
      <c r="C5911" s="95" t="s">
        <v>45</v>
      </c>
      <c r="D5911" s="95" t="s">
        <v>405</v>
      </c>
      <c r="E5911" s="67">
        <v>1</v>
      </c>
      <c r="F5911" s="88">
        <v>2019</v>
      </c>
      <c r="G5911" s="80" t="s">
        <v>41</v>
      </c>
      <c r="H5911" s="70">
        <v>2.5081278330504562</v>
      </c>
      <c r="I5911" s="70">
        <v>2.4525629068127777</v>
      </c>
      <c r="J5911" s="70">
        <v>2.4910867580794722</v>
      </c>
      <c r="K5911" s="70">
        <v>7</v>
      </c>
      <c r="L5911" s="70">
        <v>6.9560486706307625</v>
      </c>
      <c r="M5911" s="70">
        <v>5.7345039359678465</v>
      </c>
      <c r="N5911" s="70">
        <v>6.422908512995912</v>
      </c>
      <c r="O5911" s="70">
        <v>5.3816286377766644</v>
      </c>
      <c r="P5911" s="70">
        <v>5.7344960267203948</v>
      </c>
      <c r="Q5911" s="70">
        <v>5.8594242400523076</v>
      </c>
      <c r="R5911" s="70">
        <v>3.2213736977414493</v>
      </c>
      <c r="S5911" s="70">
        <v>2</v>
      </c>
      <c r="T5911" s="70">
        <v>4.646846768319004</v>
      </c>
      <c r="U5911" s="71">
        <v>80</v>
      </c>
    </row>
    <row r="5912" spans="1:21" x14ac:dyDescent="0.2">
      <c r="A5912" s="94">
        <v>1768109630001</v>
      </c>
      <c r="B5912" s="95" t="s">
        <v>17</v>
      </c>
      <c r="C5912" s="95" t="s">
        <v>95</v>
      </c>
      <c r="D5912" s="95" t="s">
        <v>406</v>
      </c>
      <c r="E5912" s="67">
        <v>1</v>
      </c>
      <c r="F5912" s="88">
        <v>2019</v>
      </c>
      <c r="G5912" s="80" t="s">
        <v>41</v>
      </c>
      <c r="H5912" s="70">
        <v>2.0938690104972992</v>
      </c>
      <c r="I5912" s="70">
        <v>2.1503508442755681</v>
      </c>
      <c r="J5912" s="70">
        <v>2.4696175758244312</v>
      </c>
      <c r="K5912" s="70">
        <v>7</v>
      </c>
      <c r="L5912" s="70">
        <v>6.9640029311410307</v>
      </c>
      <c r="M5912" s="70">
        <v>5.5486965301891171</v>
      </c>
      <c r="N5912" s="70">
        <v>6.4032647635431443</v>
      </c>
      <c r="O5912" s="70">
        <v>3.839712367955765</v>
      </c>
      <c r="P5912" s="70">
        <v>5.5486896297848212</v>
      </c>
      <c r="Q5912" s="70">
        <v>6.06098661842654</v>
      </c>
      <c r="R5912" s="70">
        <v>2.4805633730584238</v>
      </c>
      <c r="S5912" s="70">
        <v>2</v>
      </c>
      <c r="T5912" s="70">
        <v>4.3799794703913459</v>
      </c>
      <c r="U5912" s="71">
        <v>182</v>
      </c>
    </row>
    <row r="5913" spans="1:21" x14ac:dyDescent="0.2">
      <c r="A5913" s="94">
        <v>1768098840001</v>
      </c>
      <c r="B5913" s="95" t="s">
        <v>17</v>
      </c>
      <c r="C5913" s="95" t="s">
        <v>151</v>
      </c>
      <c r="D5913" s="95" t="s">
        <v>407</v>
      </c>
      <c r="E5913" s="67">
        <v>1</v>
      </c>
      <c r="F5913" s="88">
        <v>2019</v>
      </c>
      <c r="G5913" s="80" t="s">
        <v>41</v>
      </c>
      <c r="H5913" s="70">
        <v>2.0025912649040576</v>
      </c>
      <c r="I5913" s="70">
        <v>2.0034865522130061</v>
      </c>
      <c r="J5913" s="70">
        <v>2.4092446236919143</v>
      </c>
      <c r="K5913" s="70">
        <v>6.5615385786802376</v>
      </c>
      <c r="L5913" s="70">
        <v>6.9613172454905579</v>
      </c>
      <c r="M5913" s="70">
        <v>5.6446268172303871</v>
      </c>
      <c r="N5913" s="70">
        <v>6.1831922124939522</v>
      </c>
      <c r="O5913" s="70">
        <v>5.701422818981321</v>
      </c>
      <c r="P5913" s="70">
        <v>5.6446193107012865</v>
      </c>
      <c r="Q5913" s="70">
        <v>5.8889578702130336</v>
      </c>
      <c r="R5913" s="70">
        <v>2.04184068962573</v>
      </c>
      <c r="S5913" s="70">
        <v>2</v>
      </c>
      <c r="T5913" s="70">
        <v>4.4202364986854583</v>
      </c>
      <c r="U5913" s="71">
        <v>174</v>
      </c>
    </row>
    <row r="5914" spans="1:21" x14ac:dyDescent="0.2">
      <c r="A5914" s="94">
        <v>1768121170001</v>
      </c>
      <c r="B5914" s="95" t="s">
        <v>17</v>
      </c>
      <c r="C5914" s="95" t="s">
        <v>45</v>
      </c>
      <c r="D5914" s="95" t="s">
        <v>408</v>
      </c>
      <c r="E5914" s="67">
        <v>1</v>
      </c>
      <c r="F5914" s="88">
        <v>2019</v>
      </c>
      <c r="G5914" s="80" t="s">
        <v>41</v>
      </c>
      <c r="H5914" s="70">
        <v>2.8944680212854816</v>
      </c>
      <c r="I5914" s="70">
        <v>3.2801886130202851</v>
      </c>
      <c r="J5914" s="70">
        <v>7</v>
      </c>
      <c r="K5914" s="70">
        <v>7</v>
      </c>
      <c r="L5914" s="70">
        <v>6.9785929385170062</v>
      </c>
      <c r="M5914" s="70">
        <v>5.7318852293837175</v>
      </c>
      <c r="N5914" s="70">
        <v>6.4804755986270379</v>
      </c>
      <c r="O5914" s="70">
        <v>4.987723213909308</v>
      </c>
      <c r="P5914" s="70">
        <v>5.7318773908044198</v>
      </c>
      <c r="Q5914" s="70">
        <v>6.9404015600289668</v>
      </c>
      <c r="R5914" s="70">
        <v>2.2729059287475959</v>
      </c>
      <c r="S5914" s="70">
        <v>2</v>
      </c>
      <c r="T5914" s="70">
        <v>5.1082098745269855</v>
      </c>
      <c r="U5914" s="71">
        <v>3</v>
      </c>
    </row>
    <row r="5915" spans="1:21" x14ac:dyDescent="0.2">
      <c r="A5915" s="94">
        <v>1768098330001</v>
      </c>
      <c r="B5915" s="95" t="s">
        <v>17</v>
      </c>
      <c r="C5915" s="95" t="s">
        <v>45</v>
      </c>
      <c r="D5915" s="95" t="s">
        <v>409</v>
      </c>
      <c r="E5915" s="67">
        <v>1</v>
      </c>
      <c r="F5915" s="88">
        <v>2019</v>
      </c>
      <c r="G5915" s="80" t="s">
        <v>41</v>
      </c>
      <c r="H5915" s="70">
        <v>2.7907443863783472</v>
      </c>
      <c r="I5915" s="70">
        <v>3.5906017567591015</v>
      </c>
      <c r="J5915" s="70">
        <v>2.5193234363365957</v>
      </c>
      <c r="K5915" s="70">
        <v>7</v>
      </c>
      <c r="L5915" s="70">
        <v>6.9756235746801396</v>
      </c>
      <c r="M5915" s="70">
        <v>5.7345039359678465</v>
      </c>
      <c r="N5915" s="70">
        <v>6.4264259338012337</v>
      </c>
      <c r="O5915" s="70">
        <v>5.953321711919795</v>
      </c>
      <c r="P5915" s="70">
        <v>5.7344960267203948</v>
      </c>
      <c r="Q5915" s="70">
        <v>6.5913307084665265</v>
      </c>
      <c r="R5915" s="70">
        <v>3.798660506683317</v>
      </c>
      <c r="S5915" s="70">
        <v>2</v>
      </c>
      <c r="T5915" s="70">
        <v>4.926252664809442</v>
      </c>
      <c r="U5915" s="71">
        <v>13</v>
      </c>
    </row>
    <row r="5916" spans="1:21" x14ac:dyDescent="0.2">
      <c r="A5916" s="94">
        <v>1768121410001</v>
      </c>
      <c r="B5916" s="95" t="s">
        <v>17</v>
      </c>
      <c r="C5916" s="95" t="s">
        <v>73</v>
      </c>
      <c r="D5916" s="95" t="s">
        <v>410</v>
      </c>
      <c r="E5916" s="67">
        <v>1</v>
      </c>
      <c r="F5916" s="88">
        <v>2019</v>
      </c>
      <c r="G5916" s="80" t="s">
        <v>41</v>
      </c>
      <c r="H5916" s="70">
        <v>2.2327000537511172</v>
      </c>
      <c r="I5916" s="70">
        <v>2.3306811419754245</v>
      </c>
      <c r="J5916" s="70">
        <v>2.4486995528012194</v>
      </c>
      <c r="K5916" s="70">
        <v>7</v>
      </c>
      <c r="L5916" s="70">
        <v>6.9729057897461502</v>
      </c>
      <c r="M5916" s="70">
        <v>5.7345039359678465</v>
      </c>
      <c r="N5916" s="70">
        <v>6.3433274895723946</v>
      </c>
      <c r="O5916" s="70">
        <v>4.5543585168227603</v>
      </c>
      <c r="P5916" s="70">
        <v>5.7344960267203948</v>
      </c>
      <c r="Q5916" s="70">
        <v>6.5736496584466906</v>
      </c>
      <c r="R5916" s="70">
        <v>2.3698560838416012</v>
      </c>
      <c r="S5916" s="70">
        <v>2</v>
      </c>
      <c r="T5916" s="70">
        <v>4.5245981874704677</v>
      </c>
      <c r="U5916" s="71">
        <v>130</v>
      </c>
    </row>
    <row r="5917" spans="1:21" x14ac:dyDescent="0.2">
      <c r="A5917" s="94">
        <v>1768118620001</v>
      </c>
      <c r="B5917" s="95" t="s">
        <v>17</v>
      </c>
      <c r="C5917" s="95" t="s">
        <v>45</v>
      </c>
      <c r="D5917" s="95" t="s">
        <v>411</v>
      </c>
      <c r="E5917" s="67">
        <v>1</v>
      </c>
      <c r="F5917" s="88">
        <v>2019</v>
      </c>
      <c r="G5917" s="80" t="s">
        <v>41</v>
      </c>
      <c r="H5917" s="70">
        <v>2.4325808683850791</v>
      </c>
      <c r="I5917" s="70">
        <v>2.9026718693732012</v>
      </c>
      <c r="J5917" s="70">
        <v>2.4738379215724042</v>
      </c>
      <c r="K5917" s="70">
        <v>7</v>
      </c>
      <c r="L5917" s="70">
        <v>6.808764252640672</v>
      </c>
      <c r="M5917" s="70">
        <v>5.6226185197685741</v>
      </c>
      <c r="N5917" s="70">
        <v>6.321774057905289</v>
      </c>
      <c r="O5917" s="70">
        <v>5.2691083151408051</v>
      </c>
      <c r="P5917" s="70">
        <v>5.6226111817345901</v>
      </c>
      <c r="Q5917" s="70">
        <v>6.8811785920318931</v>
      </c>
      <c r="R5917" s="70">
        <v>2.4236775678258593</v>
      </c>
      <c r="S5917" s="70">
        <v>2</v>
      </c>
      <c r="T5917" s="70">
        <v>4.6465685955315301</v>
      </c>
      <c r="U5917" s="71">
        <v>81</v>
      </c>
    </row>
    <row r="5918" spans="1:21" x14ac:dyDescent="0.2">
      <c r="A5918" s="94">
        <v>1768100170001</v>
      </c>
      <c r="B5918" s="95" t="s">
        <v>17</v>
      </c>
      <c r="C5918" s="95" t="s">
        <v>45</v>
      </c>
      <c r="D5918" s="95" t="s">
        <v>412</v>
      </c>
      <c r="E5918" s="67">
        <v>1</v>
      </c>
      <c r="F5918" s="88">
        <v>2019</v>
      </c>
      <c r="G5918" s="80" t="s">
        <v>41</v>
      </c>
      <c r="H5918" s="70">
        <v>4.4204451356577188</v>
      </c>
      <c r="I5918" s="70">
        <v>6.5272423452115138</v>
      </c>
      <c r="J5918" s="70">
        <v>2.4982596949373059</v>
      </c>
      <c r="K5918" s="70">
        <v>6.885169001968654</v>
      </c>
      <c r="L5918" s="70">
        <v>6.9871614847587828</v>
      </c>
      <c r="M5918" s="70">
        <v>5.9348322189024465</v>
      </c>
      <c r="N5918" s="70">
        <v>6.6707135512016054</v>
      </c>
      <c r="O5918" s="70">
        <v>4.7976710531245699</v>
      </c>
      <c r="P5918" s="70">
        <v>5.9348260736487646</v>
      </c>
      <c r="Q5918" s="70">
        <v>6.3614793127836879</v>
      </c>
      <c r="R5918" s="70">
        <v>2.2612593673842487</v>
      </c>
      <c r="S5918" s="70">
        <v>2</v>
      </c>
      <c r="T5918" s="70">
        <v>5.1065882699649414</v>
      </c>
      <c r="U5918" s="71">
        <v>4</v>
      </c>
    </row>
    <row r="5919" spans="1:21" x14ac:dyDescent="0.2">
      <c r="A5919" s="94">
        <v>1768069580001</v>
      </c>
      <c r="B5919" s="95" t="s">
        <v>17</v>
      </c>
      <c r="C5919" s="95" t="s">
        <v>45</v>
      </c>
      <c r="D5919" s="95" t="s">
        <v>413</v>
      </c>
      <c r="E5919" s="67">
        <v>1</v>
      </c>
      <c r="F5919" s="88">
        <v>2019</v>
      </c>
      <c r="G5919" s="80" t="s">
        <v>41</v>
      </c>
      <c r="H5919" s="70">
        <v>7</v>
      </c>
      <c r="I5919" s="70">
        <v>7</v>
      </c>
      <c r="J5919" s="70">
        <v>2.4794908649329348</v>
      </c>
      <c r="K5919" s="70">
        <v>6.7790253825887596</v>
      </c>
      <c r="L5919" s="70">
        <v>6.992953825992025</v>
      </c>
      <c r="M5919" s="70">
        <v>5.743316246402383</v>
      </c>
      <c r="N5919" s="70">
        <v>7</v>
      </c>
      <c r="O5919" s="70">
        <v>4.6750936837734454</v>
      </c>
      <c r="P5919" s="70">
        <v>5.7433083706435752</v>
      </c>
      <c r="Q5919" s="70">
        <v>3.2960372560292779</v>
      </c>
      <c r="R5919" s="70">
        <v>2.093644144684085</v>
      </c>
      <c r="S5919" s="70">
        <v>2</v>
      </c>
      <c r="T5919" s="70">
        <v>5.0669058145872086</v>
      </c>
      <c r="U5919" s="71">
        <v>5</v>
      </c>
    </row>
    <row r="5920" spans="1:21" x14ac:dyDescent="0.2">
      <c r="A5920" s="94">
        <v>1768108310001</v>
      </c>
      <c r="B5920" s="95" t="s">
        <v>17</v>
      </c>
      <c r="C5920" s="95" t="s">
        <v>45</v>
      </c>
      <c r="D5920" s="95" t="s">
        <v>414</v>
      </c>
      <c r="E5920" s="67">
        <v>1</v>
      </c>
      <c r="F5920" s="88">
        <v>2019</v>
      </c>
      <c r="G5920" s="80" t="s">
        <v>41</v>
      </c>
      <c r="H5920" s="70">
        <v>2.6187194376955558</v>
      </c>
      <c r="I5920" s="70">
        <v>2.7875883985703482</v>
      </c>
      <c r="J5920" s="70">
        <v>2.5029469918148157</v>
      </c>
      <c r="K5920" s="70">
        <v>7</v>
      </c>
      <c r="L5920" s="70">
        <v>6.9743800643795488</v>
      </c>
      <c r="M5920" s="70">
        <v>5.7240911249742457</v>
      </c>
      <c r="N5920" s="70">
        <v>6.4500599226399888</v>
      </c>
      <c r="O5920" s="70">
        <v>4.7538675470152931</v>
      </c>
      <c r="P5920" s="70">
        <v>5.7240833766139536</v>
      </c>
      <c r="Q5920" s="70">
        <v>5.8602120875904262</v>
      </c>
      <c r="R5920" s="70">
        <v>2.287034541427361</v>
      </c>
      <c r="S5920" s="70">
        <v>2</v>
      </c>
      <c r="T5920" s="70">
        <v>4.556915291060128</v>
      </c>
      <c r="U5920" s="71">
        <v>119</v>
      </c>
    </row>
    <row r="5921" spans="1:21" x14ac:dyDescent="0.2">
      <c r="A5921" s="94">
        <v>1768114120001</v>
      </c>
      <c r="B5921" s="95" t="s">
        <v>17</v>
      </c>
      <c r="C5921" s="95" t="s">
        <v>45</v>
      </c>
      <c r="D5921" s="95" t="s">
        <v>415</v>
      </c>
      <c r="E5921" s="67">
        <v>1</v>
      </c>
      <c r="F5921" s="88">
        <v>2019</v>
      </c>
      <c r="G5921" s="80" t="s">
        <v>41</v>
      </c>
      <c r="H5921" s="70">
        <v>2.4105267140955555</v>
      </c>
      <c r="I5921" s="70">
        <v>2.8695002656295068</v>
      </c>
      <c r="J5921" s="70">
        <v>2.5246514846088211</v>
      </c>
      <c r="K5921" s="70">
        <v>7</v>
      </c>
      <c r="L5921" s="70">
        <v>6.9707765669395334</v>
      </c>
      <c r="M5921" s="70">
        <v>5.6538326296454189</v>
      </c>
      <c r="N5921" s="70">
        <v>6.45196957783181</v>
      </c>
      <c r="O5921" s="70">
        <v>4.4383604789351825</v>
      </c>
      <c r="P5921" s="70">
        <v>5.653825539179814</v>
      </c>
      <c r="Q5921" s="70">
        <v>4.7465784389729624</v>
      </c>
      <c r="R5921" s="70">
        <v>2.4319611959268661</v>
      </c>
      <c r="S5921" s="70">
        <v>2</v>
      </c>
      <c r="T5921" s="70">
        <v>4.4293319076471231</v>
      </c>
      <c r="U5921" s="71">
        <v>173</v>
      </c>
    </row>
    <row r="5922" spans="1:21" x14ac:dyDescent="0.2">
      <c r="A5922" s="94">
        <v>1768075470001</v>
      </c>
      <c r="B5922" s="95" t="s">
        <v>17</v>
      </c>
      <c r="C5922" s="95" t="s">
        <v>45</v>
      </c>
      <c r="D5922" s="95" t="s">
        <v>416</v>
      </c>
      <c r="E5922" s="67">
        <v>1</v>
      </c>
      <c r="F5922" s="88">
        <v>2019</v>
      </c>
      <c r="G5922" s="80" t="s">
        <v>41</v>
      </c>
      <c r="H5922" s="70">
        <v>2.5469220089414373</v>
      </c>
      <c r="I5922" s="70">
        <v>2.6857501516571021</v>
      </c>
      <c r="J5922" s="70">
        <v>2.5474290973148603</v>
      </c>
      <c r="K5922" s="70">
        <v>7</v>
      </c>
      <c r="L5922" s="70">
        <v>6.9668966866331852</v>
      </c>
      <c r="M5922" s="70">
        <v>5.71682215052006</v>
      </c>
      <c r="N5922" s="70">
        <v>6.3940333015711479</v>
      </c>
      <c r="O5922" s="70">
        <v>6.0027277076793011</v>
      </c>
      <c r="P5922" s="70">
        <v>5.7168143810096037</v>
      </c>
      <c r="Q5922" s="70">
        <v>5.5681526894454461</v>
      </c>
      <c r="R5922" s="70">
        <v>2.3193172917571077</v>
      </c>
      <c r="S5922" s="70">
        <v>2</v>
      </c>
      <c r="T5922" s="70">
        <v>4.6220721222107723</v>
      </c>
      <c r="U5922" s="71">
        <v>91</v>
      </c>
    </row>
    <row r="5923" spans="1:21" x14ac:dyDescent="0.2">
      <c r="A5923" s="94">
        <v>1768167320001</v>
      </c>
      <c r="B5923" s="95" t="s">
        <v>17</v>
      </c>
      <c r="C5923" s="95" t="s">
        <v>73</v>
      </c>
      <c r="D5923" s="95" t="s">
        <v>417</v>
      </c>
      <c r="E5923" s="67">
        <v>1</v>
      </c>
      <c r="F5923" s="88">
        <v>2019</v>
      </c>
      <c r="G5923" s="80" t="s">
        <v>41</v>
      </c>
      <c r="H5923" s="70">
        <v>2.2065182364327129</v>
      </c>
      <c r="I5923" s="70">
        <v>2.370561284733439</v>
      </c>
      <c r="J5923" s="70">
        <v>2.5092271292842141</v>
      </c>
      <c r="K5923" s="70">
        <v>7</v>
      </c>
      <c r="L5923" s="70">
        <v>6.9505372899342266</v>
      </c>
      <c r="M5923" s="70">
        <v>5.4996561248477773</v>
      </c>
      <c r="N5923" s="70">
        <v>6.2797089479914838</v>
      </c>
      <c r="O5923" s="70">
        <v>5.8286675687723637</v>
      </c>
      <c r="P5923" s="70">
        <v>5.4996496733482987</v>
      </c>
      <c r="Q5923" s="70">
        <v>6.8817883140892224</v>
      </c>
      <c r="R5923" s="70">
        <v>2.8864064256973991</v>
      </c>
      <c r="S5923" s="70">
        <v>2</v>
      </c>
      <c r="T5923" s="70">
        <v>4.6593934162609285</v>
      </c>
      <c r="U5923" s="71">
        <v>74</v>
      </c>
    </row>
    <row r="5924" spans="1:21" x14ac:dyDescent="0.2">
      <c r="A5924" s="94">
        <v>1768115440001</v>
      </c>
      <c r="B5924" s="95" t="s">
        <v>17</v>
      </c>
      <c r="C5924" s="95" t="s">
        <v>45</v>
      </c>
      <c r="D5924" s="95" t="s">
        <v>418</v>
      </c>
      <c r="E5924" s="67">
        <v>1</v>
      </c>
      <c r="F5924" s="88">
        <v>2019</v>
      </c>
      <c r="G5924" s="80" t="s">
        <v>41</v>
      </c>
      <c r="H5924" s="70">
        <v>2.7429718245015264</v>
      </c>
      <c r="I5924" s="70">
        <v>2.9530542208234207</v>
      </c>
      <c r="J5924" s="70">
        <v>2.5753098058970045</v>
      </c>
      <c r="K5924" s="70">
        <v>7</v>
      </c>
      <c r="L5924" s="70">
        <v>6.9814988350920073</v>
      </c>
      <c r="M5924" s="70">
        <v>5.7345039359678465</v>
      </c>
      <c r="N5924" s="70">
        <v>6.5088633045908644</v>
      </c>
      <c r="O5924" s="70">
        <v>2.4987737030203006</v>
      </c>
      <c r="P5924" s="70">
        <v>5.7344960267203948</v>
      </c>
      <c r="Q5924" s="70">
        <v>5.4194849193881485</v>
      </c>
      <c r="R5924" s="70">
        <v>2.8849306026323305</v>
      </c>
      <c r="S5924" s="70">
        <v>2</v>
      </c>
      <c r="T5924" s="70">
        <v>4.419490598219487</v>
      </c>
      <c r="U5924" s="71">
        <v>175</v>
      </c>
    </row>
    <row r="5925" spans="1:21" x14ac:dyDescent="0.2">
      <c r="A5925" s="94">
        <v>1768078140001</v>
      </c>
      <c r="B5925" s="95" t="s">
        <v>17</v>
      </c>
      <c r="C5925" s="95" t="s">
        <v>45</v>
      </c>
      <c r="D5925" s="95" t="s">
        <v>419</v>
      </c>
      <c r="E5925" s="67">
        <v>1</v>
      </c>
      <c r="F5925" s="88">
        <v>2019</v>
      </c>
      <c r="G5925" s="80" t="s">
        <v>41</v>
      </c>
      <c r="H5925" s="70">
        <v>4.3293192177587949</v>
      </c>
      <c r="I5925" s="70">
        <v>5.8122484287267122</v>
      </c>
      <c r="J5925" s="70">
        <v>2.5141924608658464</v>
      </c>
      <c r="K5925" s="70">
        <v>7</v>
      </c>
      <c r="L5925" s="70">
        <v>6.9866504539766163</v>
      </c>
      <c r="M5925" s="70">
        <v>5.741569710759844</v>
      </c>
      <c r="N5925" s="70">
        <v>6.5982447136852507</v>
      </c>
      <c r="O5925" s="70">
        <v>5.2420528577094867</v>
      </c>
      <c r="P5925" s="70">
        <v>5.7415618962382222</v>
      </c>
      <c r="Q5925" s="70">
        <v>6.4454399740530643</v>
      </c>
      <c r="R5925" s="70">
        <v>2.2483326004819975</v>
      </c>
      <c r="S5925" s="70">
        <v>2</v>
      </c>
      <c r="T5925" s="70">
        <v>5.0549676928546541</v>
      </c>
      <c r="U5925" s="71">
        <v>6</v>
      </c>
    </row>
    <row r="5926" spans="1:21" x14ac:dyDescent="0.2">
      <c r="A5926" s="94">
        <v>1768109120001</v>
      </c>
      <c r="B5926" s="95" t="s">
        <v>17</v>
      </c>
      <c r="C5926" s="95" t="s">
        <v>45</v>
      </c>
      <c r="D5926" s="95" t="s">
        <v>420</v>
      </c>
      <c r="E5926" s="67">
        <v>1</v>
      </c>
      <c r="F5926" s="88">
        <v>2019</v>
      </c>
      <c r="G5926" s="80" t="s">
        <v>41</v>
      </c>
      <c r="H5926" s="70">
        <v>2.6245035210194567</v>
      </c>
      <c r="I5926" s="70">
        <v>2.9087070377878605</v>
      </c>
      <c r="J5926" s="70">
        <v>2.8337232944040407</v>
      </c>
      <c r="K5926" s="70">
        <v>7</v>
      </c>
      <c r="L5926" s="70">
        <v>6.9818219104824975</v>
      </c>
      <c r="M5926" s="70">
        <v>5.7299877368318413</v>
      </c>
      <c r="N5926" s="70">
        <v>6.4869303598559176</v>
      </c>
      <c r="O5926" s="70">
        <v>5.2477395426955606</v>
      </c>
      <c r="P5926" s="70">
        <v>5.7299800314279477</v>
      </c>
      <c r="Q5926" s="70">
        <v>5.8482640082536426</v>
      </c>
      <c r="R5926" s="70">
        <v>2.6731832800317088</v>
      </c>
      <c r="S5926" s="70">
        <v>2</v>
      </c>
      <c r="T5926" s="70">
        <v>4.6720700602325396</v>
      </c>
      <c r="U5926" s="71">
        <v>67</v>
      </c>
    </row>
    <row r="5927" spans="1:21" x14ac:dyDescent="0.2">
      <c r="A5927" s="94">
        <v>1768087800001</v>
      </c>
      <c r="B5927" s="95" t="s">
        <v>17</v>
      </c>
      <c r="C5927" s="95" t="s">
        <v>68</v>
      </c>
      <c r="D5927" s="95" t="s">
        <v>421</v>
      </c>
      <c r="E5927" s="67">
        <v>1</v>
      </c>
      <c r="F5927" s="88">
        <v>2019</v>
      </c>
      <c r="G5927" s="80" t="s">
        <v>41</v>
      </c>
      <c r="H5927" s="70">
        <v>2.2263614132132337</v>
      </c>
      <c r="I5927" s="70">
        <v>2.277204607844916</v>
      </c>
      <c r="J5927" s="70">
        <v>2.4508948537330424</v>
      </c>
      <c r="K5927" s="70">
        <v>7</v>
      </c>
      <c r="L5927" s="70">
        <v>6.4818895107694123</v>
      </c>
      <c r="M5927" s="70">
        <v>5.6794179419587643</v>
      </c>
      <c r="N5927" s="70">
        <v>6.194973454507827</v>
      </c>
      <c r="O5927" s="70">
        <v>5.4014769165506049</v>
      </c>
      <c r="P5927" s="70">
        <v>5.6794102287690151</v>
      </c>
      <c r="Q5927" s="70">
        <v>6.8992946844725633</v>
      </c>
      <c r="R5927" s="70">
        <v>2.1796962455474036</v>
      </c>
      <c r="S5927" s="70">
        <v>2</v>
      </c>
      <c r="T5927" s="70">
        <v>4.5392183214472324</v>
      </c>
      <c r="U5927" s="71">
        <v>126</v>
      </c>
    </row>
    <row r="5928" spans="1:21" x14ac:dyDescent="0.2">
      <c r="A5928" s="94">
        <v>1768123110001</v>
      </c>
      <c r="B5928" s="95" t="s">
        <v>17</v>
      </c>
      <c r="C5928" s="95" t="s">
        <v>45</v>
      </c>
      <c r="D5928" s="95" t="s">
        <v>422</v>
      </c>
      <c r="E5928" s="67">
        <v>1</v>
      </c>
      <c r="F5928" s="88">
        <v>2019</v>
      </c>
      <c r="G5928" s="80" t="s">
        <v>41</v>
      </c>
      <c r="H5928" s="70">
        <v>4.1262022492906452</v>
      </c>
      <c r="I5928" s="70">
        <v>4.832010082517586</v>
      </c>
      <c r="J5928" s="70">
        <v>2.4724859420723369</v>
      </c>
      <c r="K5928" s="70">
        <v>7</v>
      </c>
      <c r="L5928" s="70">
        <v>6.9875078323514135</v>
      </c>
      <c r="M5928" s="70">
        <v>5.7458117348397142</v>
      </c>
      <c r="N5928" s="70">
        <v>6.6511365522595245</v>
      </c>
      <c r="O5928" s="70">
        <v>4.4057249875285756</v>
      </c>
      <c r="P5928" s="70">
        <v>5.7458039337913318</v>
      </c>
      <c r="Q5928" s="70">
        <v>6.3331971826629152</v>
      </c>
      <c r="R5928" s="70">
        <v>3.448062826468389</v>
      </c>
      <c r="S5928" s="70">
        <v>2</v>
      </c>
      <c r="T5928" s="70">
        <v>4.9789952769818706</v>
      </c>
      <c r="U5928" s="71">
        <v>10</v>
      </c>
    </row>
    <row r="5929" spans="1:21" x14ac:dyDescent="0.2">
      <c r="A5929" s="94">
        <v>1768110800001</v>
      </c>
      <c r="B5929" s="95" t="s">
        <v>17</v>
      </c>
      <c r="C5929" s="95" t="s">
        <v>45</v>
      </c>
      <c r="D5929" s="95" t="s">
        <v>423</v>
      </c>
      <c r="E5929" s="67">
        <v>1</v>
      </c>
      <c r="F5929" s="88">
        <v>2019</v>
      </c>
      <c r="G5929" s="80" t="s">
        <v>41</v>
      </c>
      <c r="H5929" s="70">
        <v>2.6006058197682664</v>
      </c>
      <c r="I5929" s="70">
        <v>2.8620727525633693</v>
      </c>
      <c r="J5929" s="70">
        <v>2.4393073707665049</v>
      </c>
      <c r="K5929" s="70">
        <v>7</v>
      </c>
      <c r="L5929" s="70">
        <v>6.9370313367007679</v>
      </c>
      <c r="M5929" s="70">
        <v>5.7345039359678465</v>
      </c>
      <c r="N5929" s="70">
        <v>6.1959233608520554</v>
      </c>
      <c r="O5929" s="70">
        <v>5.3789393026715011</v>
      </c>
      <c r="P5929" s="70">
        <v>5.7344960267203948</v>
      </c>
      <c r="Q5929" s="70">
        <v>6.1958202051708966</v>
      </c>
      <c r="R5929" s="70">
        <v>2.9005814731413144</v>
      </c>
      <c r="S5929" s="70">
        <v>2</v>
      </c>
      <c r="T5929" s="70">
        <v>4.6649401320269099</v>
      </c>
      <c r="U5929" s="71">
        <v>70</v>
      </c>
    </row>
    <row r="5930" spans="1:21" x14ac:dyDescent="0.2">
      <c r="A5930" s="94">
        <v>968551090001</v>
      </c>
      <c r="B5930" s="95" t="s">
        <v>32</v>
      </c>
      <c r="C5930" s="95" t="s">
        <v>69</v>
      </c>
      <c r="D5930" s="95" t="s">
        <v>424</v>
      </c>
      <c r="E5930" s="67">
        <v>1</v>
      </c>
      <c r="F5930" s="88">
        <v>2019</v>
      </c>
      <c r="G5930" s="80" t="s">
        <v>41</v>
      </c>
      <c r="H5930" s="70">
        <v>2.0125669432410227</v>
      </c>
      <c r="I5930" s="70">
        <v>2.0204123312515145</v>
      </c>
      <c r="J5930" s="70">
        <v>2.4614215388060576</v>
      </c>
      <c r="K5930" s="70">
        <v>6.9851357839254398</v>
      </c>
      <c r="L5930" s="70">
        <v>6.9582291107093726</v>
      </c>
      <c r="M5930" s="70">
        <v>5.7222109912577377</v>
      </c>
      <c r="N5930" s="70">
        <v>6.406379733235001</v>
      </c>
      <c r="O5930" s="70">
        <v>4.0585755549099165</v>
      </c>
      <c r="P5930" s="70">
        <v>5.7222031399530753</v>
      </c>
      <c r="Q5930" s="70">
        <v>6.6793115645531076</v>
      </c>
      <c r="R5930" s="70">
        <v>2.9475099249524073</v>
      </c>
      <c r="S5930" s="70">
        <v>2</v>
      </c>
      <c r="T5930" s="70">
        <v>4.497829718066221</v>
      </c>
      <c r="U5930" s="71">
        <v>145</v>
      </c>
    </row>
    <row r="5931" spans="1:21" x14ac:dyDescent="0.2">
      <c r="A5931" s="94">
        <v>968564070001</v>
      </c>
      <c r="B5931" s="95" t="s">
        <v>32</v>
      </c>
      <c r="C5931" s="95" t="s">
        <v>32</v>
      </c>
      <c r="D5931" s="95" t="s">
        <v>425</v>
      </c>
      <c r="E5931" s="67">
        <v>1</v>
      </c>
      <c r="F5931" s="88">
        <v>2019</v>
      </c>
      <c r="G5931" s="80" t="s">
        <v>41</v>
      </c>
      <c r="H5931" s="70">
        <v>2</v>
      </c>
      <c r="I5931" s="70">
        <v>2</v>
      </c>
      <c r="J5931" s="70">
        <v>2.6600377027045292</v>
      </c>
      <c r="K5931" s="70">
        <v>6.8881732922778305</v>
      </c>
      <c r="L5931" s="70">
        <v>6.9541344150450488</v>
      </c>
      <c r="M5931" s="70">
        <v>5.7230841433078474</v>
      </c>
      <c r="N5931" s="70">
        <v>6.3601004805930588</v>
      </c>
      <c r="O5931" s="70">
        <v>4.4166965888764054</v>
      </c>
      <c r="P5931" s="70">
        <v>5.72307629062899</v>
      </c>
      <c r="Q5931" s="70">
        <v>6.3097808598921805</v>
      </c>
      <c r="R5931" s="70">
        <v>2.3161547100030582</v>
      </c>
      <c r="S5931" s="70">
        <v>2</v>
      </c>
      <c r="T5931" s="70">
        <v>4.4459365402774127</v>
      </c>
      <c r="U5931" s="71">
        <v>167</v>
      </c>
    </row>
    <row r="5932" spans="1:21" x14ac:dyDescent="0.2">
      <c r="A5932" s="94">
        <v>968565390001</v>
      </c>
      <c r="B5932" s="95" t="s">
        <v>32</v>
      </c>
      <c r="C5932" s="95" t="s">
        <v>32</v>
      </c>
      <c r="D5932" s="95" t="s">
        <v>426</v>
      </c>
      <c r="E5932" s="67">
        <v>1</v>
      </c>
      <c r="F5932" s="88">
        <v>2019</v>
      </c>
      <c r="G5932" s="80" t="s">
        <v>41</v>
      </c>
      <c r="H5932" s="70">
        <v>2.0121602943015509</v>
      </c>
      <c r="I5932" s="70">
        <v>2.0258050949515543</v>
      </c>
      <c r="J5932" s="70">
        <v>2.8474968804982561</v>
      </c>
      <c r="K5932" s="70">
        <v>6.7931626778772829</v>
      </c>
      <c r="L5932" s="70">
        <v>6.9553657916079406</v>
      </c>
      <c r="M5932" s="70">
        <v>5.7345039359678465</v>
      </c>
      <c r="N5932" s="70">
        <v>6.3419834556746908</v>
      </c>
      <c r="O5932" s="70">
        <v>4.7879089055028423</v>
      </c>
      <c r="P5932" s="70">
        <v>5.7344960267203948</v>
      </c>
      <c r="Q5932" s="70">
        <v>5.5177856708671484</v>
      </c>
      <c r="R5932" s="70">
        <v>2.2535174881265863</v>
      </c>
      <c r="S5932" s="70">
        <v>2</v>
      </c>
      <c r="T5932" s="70">
        <v>4.4170155185080082</v>
      </c>
      <c r="U5932" s="71">
        <v>176</v>
      </c>
    </row>
    <row r="5933" spans="1:21" x14ac:dyDescent="0.2">
      <c r="A5933" s="94">
        <v>968552060001</v>
      </c>
      <c r="B5933" s="95" t="s">
        <v>32</v>
      </c>
      <c r="C5933" s="95" t="s">
        <v>69</v>
      </c>
      <c r="D5933" s="95" t="s">
        <v>427</v>
      </c>
      <c r="E5933" s="67">
        <v>1</v>
      </c>
      <c r="F5933" s="88">
        <v>2019</v>
      </c>
      <c r="G5933" s="80" t="s">
        <v>41</v>
      </c>
      <c r="H5933" s="70">
        <v>2.0274763303544256</v>
      </c>
      <c r="I5933" s="70">
        <v>2.0531810126089183</v>
      </c>
      <c r="J5933" s="70">
        <v>3.0125415058325764</v>
      </c>
      <c r="K5933" s="70">
        <v>7</v>
      </c>
      <c r="L5933" s="70">
        <v>6.9559734811851204</v>
      </c>
      <c r="M5933" s="70">
        <v>5.7345039359678465</v>
      </c>
      <c r="N5933" s="70">
        <v>6.3752231620263871</v>
      </c>
      <c r="O5933" s="70">
        <v>4.7543946929374989</v>
      </c>
      <c r="P5933" s="70">
        <v>5.7344960267203948</v>
      </c>
      <c r="Q5933" s="70">
        <v>6.8317194700296442</v>
      </c>
      <c r="R5933" s="70">
        <v>3.9694954071472588</v>
      </c>
      <c r="S5933" s="70">
        <v>2</v>
      </c>
      <c r="T5933" s="70">
        <v>4.7040837520675067</v>
      </c>
      <c r="U5933" s="71">
        <v>51</v>
      </c>
    </row>
    <row r="5934" spans="1:21" x14ac:dyDescent="0.2">
      <c r="A5934" s="94">
        <v>968538230001</v>
      </c>
      <c r="B5934" s="95" t="s">
        <v>32</v>
      </c>
      <c r="C5934" s="95" t="s">
        <v>32</v>
      </c>
      <c r="D5934" s="95" t="s">
        <v>428</v>
      </c>
      <c r="E5934" s="67">
        <v>1</v>
      </c>
      <c r="F5934" s="88">
        <v>2019</v>
      </c>
      <c r="G5934" s="80" t="s">
        <v>41</v>
      </c>
      <c r="H5934" s="70">
        <v>2.0016481405552047</v>
      </c>
      <c r="I5934" s="70">
        <v>2.0021113313912906</v>
      </c>
      <c r="J5934" s="70">
        <v>2.4610815709993155</v>
      </c>
      <c r="K5934" s="70">
        <v>6.8721159517809181</v>
      </c>
      <c r="L5934" s="70">
        <v>6.954197149496947</v>
      </c>
      <c r="M5934" s="70">
        <v>5.7109714598748349</v>
      </c>
      <c r="N5934" s="70">
        <v>6.3576559976896512</v>
      </c>
      <c r="O5934" s="70">
        <v>4.2501924440064034</v>
      </c>
      <c r="P5934" s="70">
        <v>5.7109636638653409</v>
      </c>
      <c r="Q5934" s="70">
        <v>6.5840288492652137</v>
      </c>
      <c r="R5934" s="70">
        <v>2.5163936565347367</v>
      </c>
      <c r="S5934" s="70">
        <v>2</v>
      </c>
      <c r="T5934" s="70">
        <v>4.451780017954988</v>
      </c>
      <c r="U5934" s="71">
        <v>165</v>
      </c>
    </row>
    <row r="5935" spans="1:21" x14ac:dyDescent="0.2">
      <c r="A5935" s="94">
        <v>968575510001</v>
      </c>
      <c r="B5935" s="95" t="s">
        <v>32</v>
      </c>
      <c r="C5935" s="95" t="s">
        <v>32</v>
      </c>
      <c r="D5935" s="95" t="s">
        <v>429</v>
      </c>
      <c r="E5935" s="67">
        <v>1</v>
      </c>
      <c r="F5935" s="88">
        <v>2019</v>
      </c>
      <c r="G5935" s="80" t="s">
        <v>41</v>
      </c>
      <c r="H5935" s="70">
        <v>2.0072137575021589</v>
      </c>
      <c r="I5935" s="70">
        <v>2.0105289889763851</v>
      </c>
      <c r="J5935" s="70">
        <v>2.5374595990637636</v>
      </c>
      <c r="K5935" s="70">
        <v>7</v>
      </c>
      <c r="L5935" s="70">
        <v>6.9566634305529815</v>
      </c>
      <c r="M5935" s="70">
        <v>5.7034767968715556</v>
      </c>
      <c r="N5935" s="70">
        <v>6.2889114237383135</v>
      </c>
      <c r="O5935" s="70">
        <v>5.2268923410330554</v>
      </c>
      <c r="P5935" s="70">
        <v>5.703468998872907</v>
      </c>
      <c r="Q5935" s="70">
        <v>6.4419059418937969</v>
      </c>
      <c r="R5935" s="70">
        <v>2.2549385013436756</v>
      </c>
      <c r="S5935" s="70">
        <v>2</v>
      </c>
      <c r="T5935" s="70">
        <v>4.5109549816540495</v>
      </c>
      <c r="U5935" s="71">
        <v>138</v>
      </c>
    </row>
    <row r="5936" spans="1:21" x14ac:dyDescent="0.2">
      <c r="A5936" s="94">
        <v>1768117060001</v>
      </c>
      <c r="B5936" s="95" t="s">
        <v>430</v>
      </c>
      <c r="C5936" s="95" t="s">
        <v>50</v>
      </c>
      <c r="D5936" s="95" t="s">
        <v>431</v>
      </c>
      <c r="E5936" s="67">
        <v>1</v>
      </c>
      <c r="F5936" s="88">
        <v>2019</v>
      </c>
      <c r="G5936" s="80" t="s">
        <v>41</v>
      </c>
      <c r="H5936" s="70">
        <v>2.0571399541527287</v>
      </c>
      <c r="I5936" s="70">
        <v>2.0935707057167496</v>
      </c>
      <c r="J5936" s="70">
        <v>2.5170761709985068</v>
      </c>
      <c r="K5936" s="70">
        <v>7</v>
      </c>
      <c r="L5936" s="70">
        <v>6.9675457291094682</v>
      </c>
      <c r="M5936" s="70">
        <v>5.708533653028387</v>
      </c>
      <c r="N5936" s="70">
        <v>6.3244494277779983</v>
      </c>
      <c r="O5936" s="70">
        <v>5.5758498380117025</v>
      </c>
      <c r="P5936" s="70">
        <v>5.7085258888348136</v>
      </c>
      <c r="Q5936" s="70">
        <v>6.8255132251981756</v>
      </c>
      <c r="R5936" s="70">
        <v>3.4797551367132549</v>
      </c>
      <c r="S5936" s="70">
        <v>2</v>
      </c>
      <c r="T5936" s="70">
        <v>4.688163310795149</v>
      </c>
      <c r="U5936" s="71">
        <v>59</v>
      </c>
    </row>
    <row r="5937" spans="1:21" x14ac:dyDescent="0.2">
      <c r="A5937" s="94">
        <v>1768125750001</v>
      </c>
      <c r="B5937" s="95" t="s">
        <v>430</v>
      </c>
      <c r="C5937" s="95" t="s">
        <v>50</v>
      </c>
      <c r="D5937" s="95" t="s">
        <v>432</v>
      </c>
      <c r="E5937" s="67">
        <v>1</v>
      </c>
      <c r="F5937" s="88">
        <v>2019</v>
      </c>
      <c r="G5937" s="80" t="s">
        <v>41</v>
      </c>
      <c r="H5937" s="70">
        <v>2.0155241253315941</v>
      </c>
      <c r="I5937" s="70">
        <v>2.0225199429378198</v>
      </c>
      <c r="J5937" s="70">
        <v>2.5628558873073146</v>
      </c>
      <c r="K5937" s="70">
        <v>7</v>
      </c>
      <c r="L5937" s="70">
        <v>6.9617661692089436</v>
      </c>
      <c r="M5937" s="70">
        <v>5.6923860541185309</v>
      </c>
      <c r="N5937" s="70">
        <v>6.2457954478110702</v>
      </c>
      <c r="O5937" s="70">
        <v>4.8595122141311169</v>
      </c>
      <c r="P5937" s="70">
        <v>5.69237829181903</v>
      </c>
      <c r="Q5937" s="70">
        <v>6.575606802118287</v>
      </c>
      <c r="R5937" s="70">
        <v>2.0692196776076575</v>
      </c>
      <c r="S5937" s="70">
        <v>2</v>
      </c>
      <c r="T5937" s="70">
        <v>4.4747970510326143</v>
      </c>
      <c r="U5937" s="71">
        <v>158</v>
      </c>
    </row>
    <row r="5938" spans="1:21" x14ac:dyDescent="0.2">
      <c r="A5938" s="94">
        <v>1768048310001</v>
      </c>
      <c r="B5938" s="95" t="s">
        <v>430</v>
      </c>
      <c r="C5938" s="95" t="s">
        <v>50</v>
      </c>
      <c r="D5938" s="95" t="s">
        <v>433</v>
      </c>
      <c r="E5938" s="67">
        <v>1</v>
      </c>
      <c r="F5938" s="88">
        <v>2019</v>
      </c>
      <c r="G5938" s="80" t="s">
        <v>41</v>
      </c>
      <c r="H5938" s="70">
        <v>2</v>
      </c>
      <c r="I5938" s="70">
        <v>2</v>
      </c>
      <c r="J5938" s="70">
        <v>2.4092446236919143</v>
      </c>
      <c r="K5938" s="70">
        <v>7</v>
      </c>
      <c r="L5938" s="70">
        <v>7</v>
      </c>
      <c r="M5938" s="70">
        <v>5.7345039359678465</v>
      </c>
      <c r="N5938" s="70">
        <v>6.5122664688530767</v>
      </c>
      <c r="O5938" s="70">
        <v>7</v>
      </c>
      <c r="P5938" s="70">
        <v>5.7344960267203948</v>
      </c>
      <c r="Q5938" s="70">
        <v>7</v>
      </c>
      <c r="R5938" s="70">
        <v>2</v>
      </c>
      <c r="S5938" s="70">
        <v>2</v>
      </c>
      <c r="T5938" s="70">
        <v>4.6992092546027697</v>
      </c>
      <c r="U5938" s="71">
        <v>54</v>
      </c>
    </row>
    <row r="5939" spans="1:21" x14ac:dyDescent="0.2">
      <c r="A5939" s="94">
        <v>1768125670001</v>
      </c>
      <c r="B5939" s="95" t="s">
        <v>430</v>
      </c>
      <c r="C5939" s="95" t="s">
        <v>50</v>
      </c>
      <c r="D5939" s="95" t="s">
        <v>434</v>
      </c>
      <c r="E5939" s="67">
        <v>1</v>
      </c>
      <c r="F5939" s="88">
        <v>2019</v>
      </c>
      <c r="G5939" s="80" t="s">
        <v>41</v>
      </c>
      <c r="H5939" s="70">
        <v>2.0187149994867601</v>
      </c>
      <c r="I5939" s="70">
        <v>2.012071957380809</v>
      </c>
      <c r="J5939" s="70">
        <v>2.6740794652214079</v>
      </c>
      <c r="K5939" s="70">
        <v>6.838099979732525</v>
      </c>
      <c r="L5939" s="70">
        <v>6.9672728375865507</v>
      </c>
      <c r="M5939" s="70">
        <v>5.7316537862611892</v>
      </c>
      <c r="N5939" s="70">
        <v>6.3238232923163222</v>
      </c>
      <c r="O5939" s="70">
        <v>5.0155046729588237</v>
      </c>
      <c r="P5939" s="70">
        <v>5.7316458938723089</v>
      </c>
      <c r="Q5939" s="70">
        <v>6.0702652136990087</v>
      </c>
      <c r="R5939" s="70">
        <v>2.5685078829784729</v>
      </c>
      <c r="S5939" s="70">
        <v>2</v>
      </c>
      <c r="T5939" s="70">
        <v>4.4959699984578485</v>
      </c>
      <c r="U5939" s="71">
        <v>146</v>
      </c>
    </row>
    <row r="5940" spans="1:21" x14ac:dyDescent="0.2">
      <c r="A5940" s="94">
        <v>1768120600001</v>
      </c>
      <c r="B5940" s="95" t="s">
        <v>430</v>
      </c>
      <c r="C5940" s="95" t="s">
        <v>50</v>
      </c>
      <c r="D5940" s="95" t="s">
        <v>435</v>
      </c>
      <c r="E5940" s="67">
        <v>1</v>
      </c>
      <c r="F5940" s="88">
        <v>2019</v>
      </c>
      <c r="G5940" s="80" t="s">
        <v>41</v>
      </c>
      <c r="H5940" s="70">
        <v>2.2763599557233065</v>
      </c>
      <c r="I5940" s="70">
        <v>2.5264868866890073</v>
      </c>
      <c r="J5940" s="70">
        <v>2.7523368705461442</v>
      </c>
      <c r="K5940" s="70">
        <v>6.8740776026768522</v>
      </c>
      <c r="L5940" s="70">
        <v>6.9687589078615444</v>
      </c>
      <c r="M5940" s="70">
        <v>5.6271137258437154</v>
      </c>
      <c r="N5940" s="70">
        <v>6.3000224959256554</v>
      </c>
      <c r="O5940" s="70">
        <v>5.6225966839857318</v>
      </c>
      <c r="P5940" s="70">
        <v>5.6271063830511441</v>
      </c>
      <c r="Q5940" s="70">
        <v>5.252005860638711</v>
      </c>
      <c r="R5940" s="70">
        <v>2.2231608750630656</v>
      </c>
      <c r="S5940" s="70">
        <v>2</v>
      </c>
      <c r="T5940" s="70">
        <v>4.5041688540004063</v>
      </c>
      <c r="U5940" s="71">
        <v>139</v>
      </c>
    </row>
    <row r="5941" spans="1:21" x14ac:dyDescent="0.2">
      <c r="A5941" s="94">
        <v>1768100920001</v>
      </c>
      <c r="B5941" s="95" t="s">
        <v>36</v>
      </c>
      <c r="C5941" s="95" t="s">
        <v>72</v>
      </c>
      <c r="D5941" s="95" t="s">
        <v>436</v>
      </c>
      <c r="E5941" s="67">
        <v>1</v>
      </c>
      <c r="F5941" s="88">
        <v>2019</v>
      </c>
      <c r="G5941" s="80" t="s">
        <v>41</v>
      </c>
      <c r="H5941" s="70">
        <v>2.0117029374555364</v>
      </c>
      <c r="I5941" s="70">
        <v>2.0220301069639457</v>
      </c>
      <c r="J5941" s="70">
        <v>2.6587786759878465</v>
      </c>
      <c r="K5941" s="70">
        <v>7</v>
      </c>
      <c r="L5941" s="70">
        <v>6.9625920764520908</v>
      </c>
      <c r="M5941" s="70">
        <v>5.7288485649914405</v>
      </c>
      <c r="N5941" s="70">
        <v>6.3969389612731593</v>
      </c>
      <c r="O5941" s="70">
        <v>5.9889104142486325</v>
      </c>
      <c r="P5941" s="70">
        <v>5.7288406824853251</v>
      </c>
      <c r="Q5941" s="70">
        <v>6.9213824958280883</v>
      </c>
      <c r="R5941" s="70">
        <v>7</v>
      </c>
      <c r="S5941" s="70">
        <v>2</v>
      </c>
      <c r="T5941" s="70">
        <v>5.0350020763071717</v>
      </c>
      <c r="U5941" s="71">
        <v>9</v>
      </c>
    </row>
    <row r="5942" spans="1:21" x14ac:dyDescent="0.2">
      <c r="A5942" s="94">
        <v>1865015510001</v>
      </c>
      <c r="B5942" s="95" t="s">
        <v>23</v>
      </c>
      <c r="C5942" s="95" t="s">
        <v>48</v>
      </c>
      <c r="D5942" s="95" t="s">
        <v>437</v>
      </c>
      <c r="E5942" s="67">
        <v>1</v>
      </c>
      <c r="F5942" s="88">
        <v>2019</v>
      </c>
      <c r="G5942" s="80" t="s">
        <v>41</v>
      </c>
      <c r="H5942" s="70">
        <v>2</v>
      </c>
      <c r="I5942" s="70">
        <v>2</v>
      </c>
      <c r="J5942" s="70">
        <v>2.5077139599026794</v>
      </c>
      <c r="K5942" s="70">
        <v>7</v>
      </c>
      <c r="L5942" s="70">
        <v>6.9681719148749659</v>
      </c>
      <c r="M5942" s="70">
        <v>5.7187863567341735</v>
      </c>
      <c r="N5942" s="70">
        <v>6.332290775155923</v>
      </c>
      <c r="O5942" s="70">
        <v>5.178577591883271</v>
      </c>
      <c r="P5942" s="70">
        <v>5.7187785332481154</v>
      </c>
      <c r="Q5942" s="70">
        <v>5.3307596774576247</v>
      </c>
      <c r="R5942" s="70">
        <v>2.1809278797231593</v>
      </c>
      <c r="S5942" s="70">
        <v>2</v>
      </c>
      <c r="T5942" s="70">
        <v>4.4113338907483257</v>
      </c>
      <c r="U5942" s="71">
        <v>178</v>
      </c>
    </row>
    <row r="5943" spans="1:21" x14ac:dyDescent="0.2">
      <c r="A5943" s="94">
        <v>1865015350001</v>
      </c>
      <c r="B5943" s="95" t="s">
        <v>23</v>
      </c>
      <c r="C5943" s="95" t="s">
        <v>48</v>
      </c>
      <c r="D5943" s="95" t="s">
        <v>438</v>
      </c>
      <c r="E5943" s="67">
        <v>1</v>
      </c>
      <c r="F5943" s="88">
        <v>2019</v>
      </c>
      <c r="G5943" s="80" t="s">
        <v>41</v>
      </c>
      <c r="H5943" s="70">
        <v>2</v>
      </c>
      <c r="I5943" s="70">
        <v>2</v>
      </c>
      <c r="J5943" s="70">
        <v>2.4666546589871494</v>
      </c>
      <c r="K5943" s="70">
        <v>7</v>
      </c>
      <c r="L5943" s="70">
        <v>6.9596090216887525</v>
      </c>
      <c r="M5943" s="70">
        <v>5.7270506467553384</v>
      </c>
      <c r="N5943" s="70">
        <v>6.3351136045039773</v>
      </c>
      <c r="O5943" s="70">
        <v>4.0300657245981242</v>
      </c>
      <c r="P5943" s="70">
        <v>5.7270427678791149</v>
      </c>
      <c r="Q5943" s="70">
        <v>6.4449556103718679</v>
      </c>
      <c r="R5943" s="70">
        <v>3.0801359172360803</v>
      </c>
      <c r="S5943" s="70">
        <v>2</v>
      </c>
      <c r="T5943" s="70">
        <v>4.4808856626683671</v>
      </c>
      <c r="U5943" s="71">
        <v>155</v>
      </c>
    </row>
    <row r="5944" spans="1:21" x14ac:dyDescent="0.2">
      <c r="A5944" s="94">
        <v>1865018290001</v>
      </c>
      <c r="B5944" s="95" t="s">
        <v>23</v>
      </c>
      <c r="C5944" s="95" t="s">
        <v>439</v>
      </c>
      <c r="D5944" s="95" t="s">
        <v>440</v>
      </c>
      <c r="E5944" s="67">
        <v>1</v>
      </c>
      <c r="F5944" s="88">
        <v>2019</v>
      </c>
      <c r="G5944" s="80" t="s">
        <v>41</v>
      </c>
      <c r="H5944" s="70">
        <v>2.3889677404574083</v>
      </c>
      <c r="I5944" s="70">
        <v>2.4040984555555696</v>
      </c>
      <c r="J5944" s="70">
        <v>2.6733946960651673</v>
      </c>
      <c r="K5944" s="70">
        <v>6.730162533031355</v>
      </c>
      <c r="L5944" s="70">
        <v>6.965900188677673</v>
      </c>
      <c r="M5944" s="70">
        <v>5.7301988941033457</v>
      </c>
      <c r="N5944" s="70">
        <v>6.3314154091557695</v>
      </c>
      <c r="O5944" s="70">
        <v>6.2408410227084952</v>
      </c>
      <c r="P5944" s="70">
        <v>5.7301910183959679</v>
      </c>
      <c r="Q5944" s="70">
        <v>5.5127514744382315</v>
      </c>
      <c r="R5944" s="70">
        <v>3.3391696690839368</v>
      </c>
      <c r="S5944" s="70">
        <v>2</v>
      </c>
      <c r="T5944" s="70">
        <v>4.6705909251394102</v>
      </c>
      <c r="U5944" s="71">
        <v>68</v>
      </c>
    </row>
    <row r="5945" spans="1:21" x14ac:dyDescent="0.2">
      <c r="A5945" s="94">
        <v>1865015860001</v>
      </c>
      <c r="B5945" s="95" t="s">
        <v>23</v>
      </c>
      <c r="C5945" s="95" t="s">
        <v>439</v>
      </c>
      <c r="D5945" s="95" t="s">
        <v>441</v>
      </c>
      <c r="E5945" s="67">
        <v>1</v>
      </c>
      <c r="F5945" s="88">
        <v>2019</v>
      </c>
      <c r="G5945" s="80" t="s">
        <v>41</v>
      </c>
      <c r="H5945" s="70">
        <v>2.0081030491988621</v>
      </c>
      <c r="I5945" s="70">
        <v>2.0129058079782878</v>
      </c>
      <c r="J5945" s="70">
        <v>2.4615037702080933</v>
      </c>
      <c r="K5945" s="70">
        <v>7</v>
      </c>
      <c r="L5945" s="70">
        <v>6.9621425684186518</v>
      </c>
      <c r="M5945" s="70">
        <v>5.7161761954644739</v>
      </c>
      <c r="N5945" s="70">
        <v>6.382368605057148</v>
      </c>
      <c r="O5945" s="70">
        <v>4.3440573845547217</v>
      </c>
      <c r="P5945" s="70">
        <v>5.7161683974375563</v>
      </c>
      <c r="Q5945" s="70">
        <v>6.9304122583641217</v>
      </c>
      <c r="R5945" s="70">
        <v>3.0586374860266248</v>
      </c>
      <c r="S5945" s="70">
        <v>2</v>
      </c>
      <c r="T5945" s="70">
        <v>4.5493729602257122</v>
      </c>
      <c r="U5945" s="71">
        <v>124</v>
      </c>
    </row>
    <row r="5946" spans="1:21" x14ac:dyDescent="0.2">
      <c r="A5946" s="94">
        <v>1865014700001</v>
      </c>
      <c r="B5946" s="95" t="s">
        <v>23</v>
      </c>
      <c r="C5946" s="95" t="s">
        <v>48</v>
      </c>
      <c r="D5946" s="95" t="s">
        <v>442</v>
      </c>
      <c r="E5946" s="67">
        <v>1</v>
      </c>
      <c r="F5946" s="88">
        <v>2019</v>
      </c>
      <c r="G5946" s="80" t="s">
        <v>41</v>
      </c>
      <c r="H5946" s="70">
        <v>2.0978549144953251</v>
      </c>
      <c r="I5946" s="70">
        <v>2.1769966508613758</v>
      </c>
      <c r="J5946" s="70">
        <v>2.4905246194317479</v>
      </c>
      <c r="K5946" s="70">
        <v>7</v>
      </c>
      <c r="L5946" s="70">
        <v>6.9607714655659407</v>
      </c>
      <c r="M5946" s="70">
        <v>5.7345039359678465</v>
      </c>
      <c r="N5946" s="70">
        <v>6.3520421424439499</v>
      </c>
      <c r="O5946" s="70">
        <v>5.1104655592100743</v>
      </c>
      <c r="P5946" s="70">
        <v>5.7344960267203948</v>
      </c>
      <c r="Q5946" s="70">
        <v>6.7604717454990464</v>
      </c>
      <c r="R5946" s="70">
        <v>3.5507459878149645</v>
      </c>
      <c r="S5946" s="70">
        <v>2</v>
      </c>
      <c r="T5946" s="70">
        <v>4.6640727540008893</v>
      </c>
      <c r="U5946" s="71">
        <v>71</v>
      </c>
    </row>
    <row r="5947" spans="1:21" x14ac:dyDescent="0.2">
      <c r="A5947" s="94">
        <v>1865015430001</v>
      </c>
      <c r="B5947" s="95" t="s">
        <v>23</v>
      </c>
      <c r="C5947" s="95" t="s">
        <v>48</v>
      </c>
      <c r="D5947" s="95" t="s">
        <v>443</v>
      </c>
      <c r="E5947" s="67">
        <v>1</v>
      </c>
      <c r="F5947" s="88">
        <v>2019</v>
      </c>
      <c r="G5947" s="80" t="s">
        <v>41</v>
      </c>
      <c r="H5947" s="70">
        <v>2</v>
      </c>
      <c r="I5947" s="70">
        <v>2</v>
      </c>
      <c r="J5947" s="70">
        <v>2.4786783874631877</v>
      </c>
      <c r="K5947" s="70">
        <v>7</v>
      </c>
      <c r="L5947" s="70">
        <v>6.9643155214290067</v>
      </c>
      <c r="M5947" s="70">
        <v>5.6373935887235547</v>
      </c>
      <c r="N5947" s="70">
        <v>6.3592474864716992</v>
      </c>
      <c r="O5947" s="70">
        <v>4.9820773471154434</v>
      </c>
      <c r="P5947" s="70">
        <v>5.6373861642858252</v>
      </c>
      <c r="Q5947" s="70">
        <v>6.6974803577190167</v>
      </c>
      <c r="R5947" s="70">
        <v>4.4807293607809724</v>
      </c>
      <c r="S5947" s="70">
        <v>2</v>
      </c>
      <c r="T5947" s="70">
        <v>4.6864423511657263</v>
      </c>
      <c r="U5947" s="71">
        <v>62</v>
      </c>
    </row>
    <row r="5948" spans="1:21" x14ac:dyDescent="0.2">
      <c r="A5948" s="94">
        <v>1865016590001</v>
      </c>
      <c r="B5948" s="95" t="s">
        <v>23</v>
      </c>
      <c r="C5948" s="95" t="s">
        <v>48</v>
      </c>
      <c r="D5948" s="95" t="s">
        <v>444</v>
      </c>
      <c r="E5948" s="67">
        <v>1</v>
      </c>
      <c r="F5948" s="88">
        <v>2019</v>
      </c>
      <c r="G5948" s="80" t="s">
        <v>41</v>
      </c>
      <c r="H5948" s="70">
        <v>2</v>
      </c>
      <c r="I5948" s="70">
        <v>2</v>
      </c>
      <c r="J5948" s="70">
        <v>2.6339765359525797</v>
      </c>
      <c r="K5948" s="70">
        <v>7</v>
      </c>
      <c r="L5948" s="70">
        <v>6.9661638090387736</v>
      </c>
      <c r="M5948" s="70">
        <v>5.6954380605573141</v>
      </c>
      <c r="N5948" s="70">
        <v>6.3179634325596057</v>
      </c>
      <c r="O5948" s="70">
        <v>6.4616704413646042</v>
      </c>
      <c r="P5948" s="70">
        <v>5.6954303919052851</v>
      </c>
      <c r="Q5948" s="70">
        <v>6.7049509063722015</v>
      </c>
      <c r="R5948" s="70">
        <v>6.0118115894260988</v>
      </c>
      <c r="S5948" s="70">
        <v>2</v>
      </c>
      <c r="T5948" s="70">
        <v>4.9572837639313718</v>
      </c>
      <c r="U5948" s="71">
        <v>12</v>
      </c>
    </row>
    <row r="5949" spans="1:21" x14ac:dyDescent="0.2">
      <c r="A5949" s="94">
        <v>1865016160001</v>
      </c>
      <c r="B5949" s="95" t="s">
        <v>23</v>
      </c>
      <c r="C5949" s="95" t="s">
        <v>48</v>
      </c>
      <c r="D5949" s="95" t="s">
        <v>163</v>
      </c>
      <c r="E5949" s="67">
        <v>1</v>
      </c>
      <c r="F5949" s="88">
        <v>2019</v>
      </c>
      <c r="G5949" s="80" t="s">
        <v>41</v>
      </c>
      <c r="H5949" s="70">
        <v>2.0045406316191281</v>
      </c>
      <c r="I5949" s="70">
        <v>2.0095384723634284</v>
      </c>
      <c r="J5949" s="70">
        <v>2.4460164110146119</v>
      </c>
      <c r="K5949" s="70">
        <v>7</v>
      </c>
      <c r="L5949" s="70">
        <v>6.9553687843035172</v>
      </c>
      <c r="M5949" s="70">
        <v>5.5420693405071813</v>
      </c>
      <c r="N5949" s="70">
        <v>6.1060405664392254</v>
      </c>
      <c r="O5949" s="70">
        <v>5.7720352403940058</v>
      </c>
      <c r="P5949" s="70">
        <v>5.5420620079142004</v>
      </c>
      <c r="Q5949" s="70">
        <v>6.9262845458462525</v>
      </c>
      <c r="R5949" s="70">
        <v>3.4533370490633524</v>
      </c>
      <c r="S5949" s="70">
        <v>2</v>
      </c>
      <c r="T5949" s="70">
        <v>4.6464410874554085</v>
      </c>
      <c r="U5949" s="71">
        <v>82</v>
      </c>
    </row>
    <row r="5950" spans="1:21" x14ac:dyDescent="0.2">
      <c r="A5950" s="94">
        <v>1865015000001</v>
      </c>
      <c r="B5950" s="95" t="s">
        <v>23</v>
      </c>
      <c r="C5950" s="95" t="s">
        <v>48</v>
      </c>
      <c r="D5950" s="95" t="s">
        <v>445</v>
      </c>
      <c r="E5950" s="67">
        <v>1</v>
      </c>
      <c r="F5950" s="88">
        <v>2019</v>
      </c>
      <c r="G5950" s="80" t="s">
        <v>41</v>
      </c>
      <c r="H5950" s="70">
        <v>2</v>
      </c>
      <c r="I5950" s="70">
        <v>2</v>
      </c>
      <c r="J5950" s="70">
        <v>2.4861692156560293</v>
      </c>
      <c r="K5950" s="70">
        <v>7</v>
      </c>
      <c r="L5950" s="70">
        <v>6.9648336237019235</v>
      </c>
      <c r="M5950" s="70">
        <v>5.4920838604868685</v>
      </c>
      <c r="N5950" s="70">
        <v>6.3784935063076773</v>
      </c>
      <c r="O5950" s="70">
        <v>5.3580659948403566</v>
      </c>
      <c r="P5950" s="70">
        <v>5.4920773473370001</v>
      </c>
      <c r="Q5950" s="70">
        <v>6.7763966078985627</v>
      </c>
      <c r="R5950" s="70">
        <v>4.4749956867511465</v>
      </c>
      <c r="S5950" s="70">
        <v>2</v>
      </c>
      <c r="T5950" s="70">
        <v>4.7019263202482984</v>
      </c>
      <c r="U5950" s="71">
        <v>52</v>
      </c>
    </row>
    <row r="5951" spans="1:21" x14ac:dyDescent="0.2">
      <c r="A5951" s="94">
        <v>1865019420001</v>
      </c>
      <c r="B5951" s="95" t="s">
        <v>23</v>
      </c>
      <c r="C5951" s="95" t="s">
        <v>48</v>
      </c>
      <c r="D5951" s="95" t="s">
        <v>446</v>
      </c>
      <c r="E5951" s="67">
        <v>1</v>
      </c>
      <c r="F5951" s="88">
        <v>2019</v>
      </c>
      <c r="G5951" s="80" t="s">
        <v>41</v>
      </c>
      <c r="H5951" s="70">
        <v>2.0882740994564601</v>
      </c>
      <c r="I5951" s="70">
        <v>2.1856928303170551</v>
      </c>
      <c r="J5951" s="70">
        <v>2.5122830468517954</v>
      </c>
      <c r="K5951" s="70">
        <v>7</v>
      </c>
      <c r="L5951" s="70">
        <v>6.9637293951554575</v>
      </c>
      <c r="M5951" s="70">
        <v>5.7091520753948419</v>
      </c>
      <c r="N5951" s="70">
        <v>6.3423752392905257</v>
      </c>
      <c r="O5951" s="70">
        <v>5.7639183361266673</v>
      </c>
      <c r="P5951" s="70">
        <v>5.7091443075527915</v>
      </c>
      <c r="Q5951" s="70">
        <v>6.5414984663003937</v>
      </c>
      <c r="R5951" s="70">
        <v>2.8240027296820522</v>
      </c>
      <c r="S5951" s="70">
        <v>2</v>
      </c>
      <c r="T5951" s="70">
        <v>4.6366725438440044</v>
      </c>
      <c r="U5951" s="71">
        <v>85</v>
      </c>
    </row>
    <row r="5952" spans="1:21" x14ac:dyDescent="0.2">
      <c r="A5952" s="94">
        <v>1865017480001</v>
      </c>
      <c r="B5952" s="95" t="s">
        <v>23</v>
      </c>
      <c r="C5952" s="95" t="s">
        <v>447</v>
      </c>
      <c r="D5952" s="95" t="s">
        <v>448</v>
      </c>
      <c r="E5952" s="67">
        <v>1</v>
      </c>
      <c r="F5952" s="88">
        <v>2019</v>
      </c>
      <c r="G5952" s="80" t="s">
        <v>41</v>
      </c>
      <c r="H5952" s="70">
        <v>2</v>
      </c>
      <c r="I5952" s="70">
        <v>2</v>
      </c>
      <c r="J5952" s="70">
        <v>2.4441339656661687</v>
      </c>
      <c r="K5952" s="70">
        <v>7</v>
      </c>
      <c r="L5952" s="70">
        <v>6.9458036850231739</v>
      </c>
      <c r="M5952" s="70">
        <v>5.6051459206510437</v>
      </c>
      <c r="N5952" s="70">
        <v>6.1164035567799386</v>
      </c>
      <c r="O5952" s="70">
        <v>5.8339929762692844</v>
      </c>
      <c r="P5952" s="70">
        <v>5.605138393159951</v>
      </c>
      <c r="Q5952" s="70">
        <v>6.4482363530776317</v>
      </c>
      <c r="R5952" s="70">
        <v>2.9771264015053061</v>
      </c>
      <c r="S5952" s="70">
        <v>2</v>
      </c>
      <c r="T5952" s="70">
        <v>4.5813317710110422</v>
      </c>
      <c r="U5952" s="71">
        <v>109</v>
      </c>
    </row>
    <row r="5953" spans="1:21" x14ac:dyDescent="0.2">
      <c r="A5953" s="94">
        <v>1865015190001</v>
      </c>
      <c r="B5953" s="95" t="s">
        <v>23</v>
      </c>
      <c r="C5953" s="95" t="s">
        <v>48</v>
      </c>
      <c r="D5953" s="95" t="s">
        <v>449</v>
      </c>
      <c r="E5953" s="67">
        <v>1</v>
      </c>
      <c r="F5953" s="88">
        <v>2019</v>
      </c>
      <c r="G5953" s="80" t="s">
        <v>41</v>
      </c>
      <c r="H5953" s="70">
        <v>2.6891962428786913</v>
      </c>
      <c r="I5953" s="70">
        <v>3.3685252272068147</v>
      </c>
      <c r="J5953" s="70">
        <v>2.5443589199744934</v>
      </c>
      <c r="K5953" s="70">
        <v>7</v>
      </c>
      <c r="L5953" s="70">
        <v>6.9794647262885725</v>
      </c>
      <c r="M5953" s="70">
        <v>5.7323709216253018</v>
      </c>
      <c r="N5953" s="70">
        <v>6.4780483903030888</v>
      </c>
      <c r="O5953" s="70">
        <v>5.8718041013031339</v>
      </c>
      <c r="P5953" s="70">
        <v>5.7323630738189371</v>
      </c>
      <c r="Q5953" s="70">
        <v>6.7261942826000336</v>
      </c>
      <c r="R5953" s="70">
        <v>3.133825776972901</v>
      </c>
      <c r="S5953" s="70">
        <v>2</v>
      </c>
      <c r="T5953" s="70">
        <v>4.8546793052476653</v>
      </c>
      <c r="U5953" s="71">
        <v>21</v>
      </c>
    </row>
    <row r="5954" spans="1:21" x14ac:dyDescent="0.2">
      <c r="A5954" s="94">
        <v>1865014970001</v>
      </c>
      <c r="B5954" s="95" t="s">
        <v>23</v>
      </c>
      <c r="C5954" s="95" t="s">
        <v>268</v>
      </c>
      <c r="D5954" s="95" t="s">
        <v>450</v>
      </c>
      <c r="E5954" s="67">
        <v>1</v>
      </c>
      <c r="F5954" s="88">
        <v>2019</v>
      </c>
      <c r="G5954" s="80" t="s">
        <v>41</v>
      </c>
      <c r="H5954" s="70">
        <v>2.148117793569575</v>
      </c>
      <c r="I5954" s="70">
        <v>2.1868258405520171</v>
      </c>
      <c r="J5954" s="70">
        <v>2.5818755874340411</v>
      </c>
      <c r="K5954" s="70">
        <v>7</v>
      </c>
      <c r="L5954" s="70">
        <v>6.962697723104915</v>
      </c>
      <c r="M5954" s="70">
        <v>5.726818041340735</v>
      </c>
      <c r="N5954" s="70">
        <v>6.2642406249936693</v>
      </c>
      <c r="O5954" s="70">
        <v>5.8457696105261601</v>
      </c>
      <c r="P5954" s="70">
        <v>5.7268101580185</v>
      </c>
      <c r="Q5954" s="70">
        <v>5.3673581434175794</v>
      </c>
      <c r="R5954" s="70">
        <v>2.1287463959469424</v>
      </c>
      <c r="S5954" s="70">
        <v>2</v>
      </c>
      <c r="T5954" s="70">
        <v>4.4949383265753449</v>
      </c>
      <c r="U5954" s="71">
        <v>147</v>
      </c>
    </row>
    <row r="5955" spans="1:21" x14ac:dyDescent="0.2">
      <c r="A5955" s="94">
        <v>1865016750001</v>
      </c>
      <c r="B5955" s="95" t="s">
        <v>23</v>
      </c>
      <c r="C5955" s="95" t="s">
        <v>447</v>
      </c>
      <c r="D5955" s="95" t="s">
        <v>304</v>
      </c>
      <c r="E5955" s="67">
        <v>1</v>
      </c>
      <c r="F5955" s="88">
        <v>2019</v>
      </c>
      <c r="G5955" s="80" t="s">
        <v>41</v>
      </c>
      <c r="H5955" s="70">
        <v>2.0002870576274376</v>
      </c>
      <c r="I5955" s="70">
        <v>2.0006819810437499</v>
      </c>
      <c r="J5955" s="70">
        <v>2.5000409612945953</v>
      </c>
      <c r="K5955" s="70">
        <v>7</v>
      </c>
      <c r="L5955" s="70">
        <v>6.9674125167522982</v>
      </c>
      <c r="M5955" s="70">
        <v>5.7345039359678465</v>
      </c>
      <c r="N5955" s="70">
        <v>6.3314449843370815</v>
      </c>
      <c r="O5955" s="70">
        <v>5.8776155088392406</v>
      </c>
      <c r="P5955" s="70">
        <v>5.7344960267203948</v>
      </c>
      <c r="Q5955" s="70">
        <v>6.7551039253241703</v>
      </c>
      <c r="R5955" s="70">
        <v>4.5484347351806989</v>
      </c>
      <c r="S5955" s="70">
        <v>2</v>
      </c>
      <c r="T5955" s="70">
        <v>4.7875018027572933</v>
      </c>
      <c r="U5955" s="71">
        <v>31</v>
      </c>
    </row>
    <row r="5956" spans="1:21" x14ac:dyDescent="0.2">
      <c r="A5956" s="94">
        <v>1865017990001</v>
      </c>
      <c r="B5956" s="95" t="s">
        <v>23</v>
      </c>
      <c r="C5956" s="95" t="s">
        <v>48</v>
      </c>
      <c r="D5956" s="95" t="s">
        <v>451</v>
      </c>
      <c r="E5956" s="67">
        <v>1</v>
      </c>
      <c r="F5956" s="88">
        <v>2019</v>
      </c>
      <c r="G5956" s="80" t="s">
        <v>41</v>
      </c>
      <c r="H5956" s="70">
        <v>3.5722319383653023</v>
      </c>
      <c r="I5956" s="70">
        <v>3.0604708403305416</v>
      </c>
      <c r="J5956" s="70">
        <v>2.6325537853949807</v>
      </c>
      <c r="K5956" s="70">
        <v>7</v>
      </c>
      <c r="L5956" s="70">
        <v>6.9713042391721789</v>
      </c>
      <c r="M5956" s="70">
        <v>5.7333803097671163</v>
      </c>
      <c r="N5956" s="70">
        <v>6.4091439731480797</v>
      </c>
      <c r="O5956" s="70">
        <v>6.3401117207329563</v>
      </c>
      <c r="P5956" s="70">
        <v>5.7333724137293007</v>
      </c>
      <c r="Q5956" s="70">
        <v>5.0094414772746916</v>
      </c>
      <c r="R5956" s="70">
        <v>3.7145608783707487</v>
      </c>
      <c r="S5956" s="70">
        <v>2</v>
      </c>
      <c r="T5956" s="70">
        <v>4.8480476313571579</v>
      </c>
      <c r="U5956" s="71">
        <v>24</v>
      </c>
    </row>
    <row r="5957" spans="1:21" x14ac:dyDescent="0.2">
      <c r="A5957" s="94">
        <v>1865017210001</v>
      </c>
      <c r="B5957" s="95" t="s">
        <v>23</v>
      </c>
      <c r="C5957" s="95" t="s">
        <v>447</v>
      </c>
      <c r="D5957" s="95" t="s">
        <v>452</v>
      </c>
      <c r="E5957" s="67">
        <v>1</v>
      </c>
      <c r="F5957" s="88">
        <v>2019</v>
      </c>
      <c r="G5957" s="80" t="s">
        <v>41</v>
      </c>
      <c r="H5957" s="70">
        <v>2.2703355936649707</v>
      </c>
      <c r="I5957" s="70">
        <v>2.320314214264906</v>
      </c>
      <c r="J5957" s="70">
        <v>2.4350693444954388</v>
      </c>
      <c r="K5957" s="70">
        <v>7</v>
      </c>
      <c r="L5957" s="70">
        <v>6.9557104775810306</v>
      </c>
      <c r="M5957" s="70">
        <v>5.6816175218441884</v>
      </c>
      <c r="N5957" s="70">
        <v>6.2769958305550562</v>
      </c>
      <c r="O5957" s="70">
        <v>4.8649144309529966</v>
      </c>
      <c r="P5957" s="70">
        <v>5.681609807691097</v>
      </c>
      <c r="Q5957" s="70">
        <v>6.3225715778040961</v>
      </c>
      <c r="R5957" s="70">
        <v>3.8528635357789316</v>
      </c>
      <c r="S5957" s="70">
        <v>2</v>
      </c>
      <c r="T5957" s="70">
        <v>4.6385001945527264</v>
      </c>
      <c r="U5957" s="71">
        <v>84</v>
      </c>
    </row>
    <row r="5958" spans="1:21" x14ac:dyDescent="0.2">
      <c r="A5958" s="94">
        <v>1865021160001</v>
      </c>
      <c r="B5958" s="95" t="s">
        <v>23</v>
      </c>
      <c r="C5958" s="95" t="s">
        <v>48</v>
      </c>
      <c r="D5958" s="95" t="s">
        <v>453</v>
      </c>
      <c r="E5958" s="67">
        <v>1</v>
      </c>
      <c r="F5958" s="88">
        <v>2019</v>
      </c>
      <c r="G5958" s="80" t="s">
        <v>41</v>
      </c>
      <c r="H5958" s="70">
        <v>2</v>
      </c>
      <c r="I5958" s="70">
        <v>2</v>
      </c>
      <c r="J5958" s="70">
        <v>2.6085318589510478</v>
      </c>
      <c r="K5958" s="70">
        <v>6.7685990617389571</v>
      </c>
      <c r="L5958" s="70">
        <v>6.9597587437515989</v>
      </c>
      <c r="M5958" s="70">
        <v>5.7317151915757503</v>
      </c>
      <c r="N5958" s="70">
        <v>6.3194852837458928</v>
      </c>
      <c r="O5958" s="70">
        <v>6.124552512758533</v>
      </c>
      <c r="P5958" s="70">
        <v>5.7317072955700237</v>
      </c>
      <c r="Q5958" s="70">
        <v>4.5551197018903888</v>
      </c>
      <c r="R5958" s="70">
        <v>3.2278104256096447</v>
      </c>
      <c r="S5958" s="70">
        <v>2</v>
      </c>
      <c r="T5958" s="70">
        <v>4.5022733396326533</v>
      </c>
      <c r="U5958" s="71">
        <v>142</v>
      </c>
    </row>
    <row r="5959" spans="1:21" x14ac:dyDescent="0.2">
      <c r="A5959" s="94">
        <v>1865019340001</v>
      </c>
      <c r="B5959" s="95" t="s">
        <v>23</v>
      </c>
      <c r="C5959" s="95" t="s">
        <v>268</v>
      </c>
      <c r="D5959" s="95" t="s">
        <v>454</v>
      </c>
      <c r="E5959" s="67">
        <v>1</v>
      </c>
      <c r="F5959" s="88">
        <v>2019</v>
      </c>
      <c r="G5959" s="80" t="s">
        <v>41</v>
      </c>
      <c r="H5959" s="70">
        <v>2</v>
      </c>
      <c r="I5959" s="70">
        <v>2</v>
      </c>
      <c r="J5959" s="70">
        <v>2.5983921503127307</v>
      </c>
      <c r="K5959" s="70">
        <v>7</v>
      </c>
      <c r="L5959" s="70">
        <v>6.963933847939999</v>
      </c>
      <c r="M5959" s="70">
        <v>5.7321337691493195</v>
      </c>
      <c r="N5959" s="70">
        <v>6.3582530046201002</v>
      </c>
      <c r="O5959" s="70">
        <v>5.6495716536252809</v>
      </c>
      <c r="P5959" s="70">
        <v>5.7321258671098168</v>
      </c>
      <c r="Q5959" s="70">
        <v>6.502688400821433</v>
      </c>
      <c r="R5959" s="70">
        <v>2.8005262100945059</v>
      </c>
      <c r="S5959" s="70">
        <v>2</v>
      </c>
      <c r="T5959" s="70">
        <v>4.6114687419727662</v>
      </c>
      <c r="U5959" s="71">
        <v>97</v>
      </c>
    </row>
    <row r="5960" spans="1:21" x14ac:dyDescent="0.2">
      <c r="A5960" s="94">
        <v>1865015940001</v>
      </c>
      <c r="B5960" s="95" t="s">
        <v>23</v>
      </c>
      <c r="C5960" s="95" t="s">
        <v>48</v>
      </c>
      <c r="D5960" s="95" t="s">
        <v>455</v>
      </c>
      <c r="E5960" s="67">
        <v>1</v>
      </c>
      <c r="F5960" s="88">
        <v>2019</v>
      </c>
      <c r="G5960" s="80" t="s">
        <v>41</v>
      </c>
      <c r="H5960" s="70">
        <v>2</v>
      </c>
      <c r="I5960" s="70">
        <v>2</v>
      </c>
      <c r="J5960" s="70">
        <v>2.4892583802575721</v>
      </c>
      <c r="K5960" s="70">
        <v>7</v>
      </c>
      <c r="L5960" s="70">
        <v>6.9650003045854287</v>
      </c>
      <c r="M5960" s="70">
        <v>5.7311166749288756</v>
      </c>
      <c r="N5960" s="70">
        <v>6.3153415851827672</v>
      </c>
      <c r="O5960" s="70">
        <v>5.6311134296165477</v>
      </c>
      <c r="P5960" s="70">
        <v>5.7311087837739869</v>
      </c>
      <c r="Q5960" s="70">
        <v>6.694424676059934</v>
      </c>
      <c r="R5960" s="70">
        <v>3.3630095670268956</v>
      </c>
      <c r="S5960" s="70">
        <v>2</v>
      </c>
      <c r="T5960" s="70">
        <v>4.6600311167860013</v>
      </c>
      <c r="U5960" s="71">
        <v>73</v>
      </c>
    </row>
    <row r="5961" spans="1:21" x14ac:dyDescent="0.2">
      <c r="A5961" s="94">
        <v>1960142250001</v>
      </c>
      <c r="B5961" s="95" t="s">
        <v>38</v>
      </c>
      <c r="C5961" s="95" t="s">
        <v>224</v>
      </c>
      <c r="D5961" s="95" t="s">
        <v>319</v>
      </c>
      <c r="E5961" s="67">
        <v>1</v>
      </c>
      <c r="F5961" s="88">
        <v>2019</v>
      </c>
      <c r="G5961" s="80" t="s">
        <v>41</v>
      </c>
      <c r="H5961" s="70">
        <v>2</v>
      </c>
      <c r="I5961" s="70">
        <v>2</v>
      </c>
      <c r="J5961" s="70">
        <v>2.462177714947229</v>
      </c>
      <c r="K5961" s="70">
        <v>7</v>
      </c>
      <c r="L5961" s="70">
        <v>6.8738383581027716</v>
      </c>
      <c r="M5961" s="70">
        <v>5.7266461015290968</v>
      </c>
      <c r="N5961" s="70">
        <v>6.215713169604336</v>
      </c>
      <c r="O5961" s="70">
        <v>6.1347658321476315</v>
      </c>
      <c r="P5961" s="70">
        <v>5.7266382307180095</v>
      </c>
      <c r="Q5961" s="70">
        <v>6.6627876243709219</v>
      </c>
      <c r="R5961" s="70">
        <v>2.7302784713760389</v>
      </c>
      <c r="S5961" s="70">
        <v>2</v>
      </c>
      <c r="T5961" s="70">
        <v>4.6277371252330024</v>
      </c>
      <c r="U5961" s="71">
        <v>88</v>
      </c>
    </row>
    <row r="5962" spans="1:21" x14ac:dyDescent="0.2">
      <c r="A5962" s="94">
        <v>1160041190001</v>
      </c>
      <c r="B5962" s="95" t="s">
        <v>38</v>
      </c>
      <c r="C5962" s="95" t="s">
        <v>180</v>
      </c>
      <c r="D5962" s="95" t="s">
        <v>304</v>
      </c>
      <c r="E5962" s="67">
        <v>1</v>
      </c>
      <c r="F5962" s="88">
        <v>2019</v>
      </c>
      <c r="G5962" s="80" t="s">
        <v>41</v>
      </c>
      <c r="H5962" s="70">
        <v>2.3423265154700732</v>
      </c>
      <c r="I5962" s="70">
        <v>2.2661551041268173</v>
      </c>
      <c r="J5962" s="70">
        <v>2.4643263772833057</v>
      </c>
      <c r="K5962" s="70">
        <v>6.9032552557215601</v>
      </c>
      <c r="L5962" s="70">
        <v>6.9690645945791099</v>
      </c>
      <c r="M5962" s="70">
        <v>5.7302083133797552</v>
      </c>
      <c r="N5962" s="70">
        <v>6.2356958922391872</v>
      </c>
      <c r="O5962" s="70">
        <v>6.4117690118927788</v>
      </c>
      <c r="P5962" s="70">
        <v>5.7302004537429196</v>
      </c>
      <c r="Q5962" s="70">
        <v>5.7293079625689938</v>
      </c>
      <c r="R5962" s="70">
        <v>2.5818893517359811</v>
      </c>
      <c r="S5962" s="70">
        <v>2</v>
      </c>
      <c r="T5962" s="70">
        <v>4.613683236061707</v>
      </c>
      <c r="U5962" s="71">
        <v>96</v>
      </c>
    </row>
    <row r="5963" spans="1:21" x14ac:dyDescent="0.2">
      <c r="A5963" s="91">
        <v>160032980001</v>
      </c>
      <c r="B5963" s="92" t="s">
        <v>21</v>
      </c>
      <c r="C5963" s="92" t="s">
        <v>118</v>
      </c>
      <c r="D5963" s="92" t="s">
        <v>456</v>
      </c>
      <c r="E5963" s="83">
        <v>2</v>
      </c>
      <c r="F5963" s="84">
        <v>2019</v>
      </c>
      <c r="G5963" s="85" t="s">
        <v>41</v>
      </c>
      <c r="H5963" s="86">
        <v>2</v>
      </c>
      <c r="I5963" s="86">
        <v>2</v>
      </c>
      <c r="J5963" s="86">
        <v>2.7539659153059479</v>
      </c>
      <c r="K5963" s="86">
        <v>7</v>
      </c>
      <c r="L5963" s="86">
        <v>6.9999898222700354</v>
      </c>
      <c r="M5963" s="86">
        <v>6.9072852818571899</v>
      </c>
      <c r="N5963" s="86">
        <v>6.9877701425377099</v>
      </c>
      <c r="O5963" s="86">
        <v>6.5774352965654579</v>
      </c>
      <c r="P5963" s="86">
        <v>6.9072847348537669</v>
      </c>
      <c r="Q5963" s="86">
        <v>6.8783999160961811</v>
      </c>
      <c r="R5963" s="86">
        <v>2.6564407975393709</v>
      </c>
      <c r="S5963" s="86">
        <v>2</v>
      </c>
      <c r="T5963" s="86">
        <v>4.9723809922521385</v>
      </c>
      <c r="U5963" s="87">
        <v>45</v>
      </c>
    </row>
    <row r="5964" spans="1:21" x14ac:dyDescent="0.2">
      <c r="A5964" s="94">
        <v>160033360001</v>
      </c>
      <c r="B5964" s="95" t="s">
        <v>21</v>
      </c>
      <c r="C5964" s="95" t="s">
        <v>129</v>
      </c>
      <c r="D5964" s="95" t="s">
        <v>457</v>
      </c>
      <c r="E5964" s="67">
        <v>2</v>
      </c>
      <c r="F5964" s="88">
        <v>2019</v>
      </c>
      <c r="G5964" s="80" t="s">
        <v>41</v>
      </c>
      <c r="H5964" s="70">
        <v>2.7282399354595728</v>
      </c>
      <c r="I5964" s="70">
        <v>2.8278199344331565</v>
      </c>
      <c r="J5964" s="70">
        <v>2.1294148088287916</v>
      </c>
      <c r="K5964" s="70">
        <v>5.3264522200191848</v>
      </c>
      <c r="L5964" s="70">
        <v>6.999997247027328</v>
      </c>
      <c r="M5964" s="70">
        <v>6.9072852818571899</v>
      </c>
      <c r="N5964" s="70">
        <v>6.9843084251168381</v>
      </c>
      <c r="O5964" s="70">
        <v>6.2232048825033566</v>
      </c>
      <c r="P5964" s="70">
        <v>6.9072847348537669</v>
      </c>
      <c r="Q5964" s="70">
        <v>6.4122377086995996</v>
      </c>
      <c r="R5964" s="70">
        <v>2.1638295840120669</v>
      </c>
      <c r="S5964" s="70">
        <v>2</v>
      </c>
      <c r="T5964" s="70">
        <v>4.8008395635675711</v>
      </c>
      <c r="U5964" s="71">
        <v>140</v>
      </c>
    </row>
    <row r="5965" spans="1:21" x14ac:dyDescent="0.2">
      <c r="A5965" s="94">
        <v>160025690001</v>
      </c>
      <c r="B5965" s="95" t="s">
        <v>21</v>
      </c>
      <c r="C5965" s="95" t="s">
        <v>46</v>
      </c>
      <c r="D5965" s="95" t="s">
        <v>458</v>
      </c>
      <c r="E5965" s="67">
        <v>2</v>
      </c>
      <c r="F5965" s="88">
        <v>2019</v>
      </c>
      <c r="G5965" s="80" t="s">
        <v>41</v>
      </c>
      <c r="H5965" s="70">
        <v>2.0281855241551363</v>
      </c>
      <c r="I5965" s="70">
        <v>2.0514183310346534</v>
      </c>
      <c r="J5965" s="70">
        <v>2.3007202221571701</v>
      </c>
      <c r="K5965" s="70">
        <v>7</v>
      </c>
      <c r="L5965" s="70">
        <v>6.9999968777643984</v>
      </c>
      <c r="M5965" s="70">
        <v>6.9072852818571899</v>
      </c>
      <c r="N5965" s="70">
        <v>6.9895144666048017</v>
      </c>
      <c r="O5965" s="70">
        <v>6.1302598490015114</v>
      </c>
      <c r="P5965" s="70">
        <v>6.9072847348537669</v>
      </c>
      <c r="Q5965" s="70">
        <v>6.7388136627981678</v>
      </c>
      <c r="R5965" s="70">
        <v>3.4482968303853161</v>
      </c>
      <c r="S5965" s="70">
        <v>2</v>
      </c>
      <c r="T5965" s="70">
        <v>4.9584813150510101</v>
      </c>
      <c r="U5965" s="71">
        <v>52</v>
      </c>
    </row>
    <row r="5966" spans="1:21" x14ac:dyDescent="0.2">
      <c r="A5966" s="94">
        <v>160031740001</v>
      </c>
      <c r="B5966" s="95" t="s">
        <v>21</v>
      </c>
      <c r="C5966" s="95" t="s">
        <v>129</v>
      </c>
      <c r="D5966" s="95" t="s">
        <v>459</v>
      </c>
      <c r="E5966" s="67">
        <v>2</v>
      </c>
      <c r="F5966" s="88">
        <v>2019</v>
      </c>
      <c r="G5966" s="80" t="s">
        <v>41</v>
      </c>
      <c r="H5966" s="70">
        <v>2.1977074108954002</v>
      </c>
      <c r="I5966" s="70">
        <v>2.1610900175987302</v>
      </c>
      <c r="J5966" s="70">
        <v>2.1411481381970394</v>
      </c>
      <c r="K5966" s="70">
        <v>5.3139784075868972</v>
      </c>
      <c r="L5966" s="70">
        <v>6.9999961894046931</v>
      </c>
      <c r="M5966" s="70">
        <v>6.8651433488182763</v>
      </c>
      <c r="N5966" s="70">
        <v>6.9814597284627373</v>
      </c>
      <c r="O5966" s="70">
        <v>6.5411678916036315</v>
      </c>
      <c r="P5966" s="70">
        <v>6.865142840252374</v>
      </c>
      <c r="Q5966" s="70">
        <v>5.8119899343409065</v>
      </c>
      <c r="R5966" s="70">
        <v>2.4394421403804047</v>
      </c>
      <c r="S5966" s="70">
        <v>2</v>
      </c>
      <c r="T5966" s="70">
        <v>4.6931888372950912</v>
      </c>
      <c r="U5966" s="71">
        <v>174</v>
      </c>
    </row>
    <row r="5967" spans="1:21" x14ac:dyDescent="0.2">
      <c r="A5967" s="94">
        <v>160035220001</v>
      </c>
      <c r="B5967" s="95" t="s">
        <v>21</v>
      </c>
      <c r="C5967" s="95" t="s">
        <v>176</v>
      </c>
      <c r="D5967" s="95" t="s">
        <v>460</v>
      </c>
      <c r="E5967" s="67">
        <v>2</v>
      </c>
      <c r="F5967" s="88">
        <v>2019</v>
      </c>
      <c r="G5967" s="80" t="s">
        <v>41</v>
      </c>
      <c r="H5967" s="70">
        <v>2.38717359885313</v>
      </c>
      <c r="I5967" s="70">
        <v>2.5081931175960102</v>
      </c>
      <c r="J5967" s="70">
        <v>2.1381823838150575</v>
      </c>
      <c r="K5967" s="70">
        <v>5.4663594278897367</v>
      </c>
      <c r="L5967" s="70">
        <v>6.9999961882476756</v>
      </c>
      <c r="M5967" s="70">
        <v>6.9072852818571899</v>
      </c>
      <c r="N5967" s="70">
        <v>6.9803969773193817</v>
      </c>
      <c r="O5967" s="70">
        <v>6.1515983235016769</v>
      </c>
      <c r="P5967" s="70">
        <v>6.9072847348537669</v>
      </c>
      <c r="Q5967" s="70">
        <v>6.1121733153342026</v>
      </c>
      <c r="R5967" s="70">
        <v>2.141230228589909</v>
      </c>
      <c r="S5967" s="70">
        <v>2</v>
      </c>
      <c r="T5967" s="70">
        <v>4.7249894648214772</v>
      </c>
      <c r="U5967" s="71">
        <v>163</v>
      </c>
    </row>
    <row r="5968" spans="1:21" x14ac:dyDescent="0.2">
      <c r="A5968" s="94">
        <v>160037430001</v>
      </c>
      <c r="B5968" s="95" t="s">
        <v>21</v>
      </c>
      <c r="C5968" s="95" t="s">
        <v>101</v>
      </c>
      <c r="D5968" s="95" t="s">
        <v>461</v>
      </c>
      <c r="E5968" s="67">
        <v>2</v>
      </c>
      <c r="F5968" s="88">
        <v>2019</v>
      </c>
      <c r="G5968" s="80" t="s">
        <v>41</v>
      </c>
      <c r="H5968" s="70">
        <v>3.0814706519984547</v>
      </c>
      <c r="I5968" s="70">
        <v>2.8961609201983998</v>
      </c>
      <c r="J5968" s="70">
        <v>2.0999803168212132</v>
      </c>
      <c r="K5968" s="70">
        <v>7</v>
      </c>
      <c r="L5968" s="70">
        <v>6.9999961853479356</v>
      </c>
      <c r="M5968" s="70">
        <v>6.733277011962719</v>
      </c>
      <c r="N5968" s="70">
        <v>6.9773190805798313</v>
      </c>
      <c r="O5968" s="70">
        <v>6.208392422752822</v>
      </c>
      <c r="P5968" s="70">
        <v>6.7332764763319064</v>
      </c>
      <c r="Q5968" s="70">
        <v>6.5284488422846376</v>
      </c>
      <c r="R5968" s="70">
        <v>2.1686719806392953</v>
      </c>
      <c r="S5968" s="70">
        <v>2</v>
      </c>
      <c r="T5968" s="70">
        <v>4.9522494907431023</v>
      </c>
      <c r="U5968" s="71">
        <v>55</v>
      </c>
    </row>
    <row r="5969" spans="1:21" x14ac:dyDescent="0.2">
      <c r="A5969" s="94">
        <v>160032550001</v>
      </c>
      <c r="B5969" s="95" t="s">
        <v>21</v>
      </c>
      <c r="C5969" s="95" t="s">
        <v>176</v>
      </c>
      <c r="D5969" s="95" t="s">
        <v>462</v>
      </c>
      <c r="E5969" s="67">
        <v>2</v>
      </c>
      <c r="F5969" s="88">
        <v>2019</v>
      </c>
      <c r="G5969" s="80" t="s">
        <v>41</v>
      </c>
      <c r="H5969" s="70">
        <v>2.7833454772680977</v>
      </c>
      <c r="I5969" s="70">
        <v>2.4507101714028097</v>
      </c>
      <c r="J5969" s="70">
        <v>2.0772994209014719</v>
      </c>
      <c r="K5969" s="70">
        <v>2.1109292877241721</v>
      </c>
      <c r="L5969" s="70">
        <v>6.9999950852481669</v>
      </c>
      <c r="M5969" s="70">
        <v>6.9072852818571899</v>
      </c>
      <c r="N5969" s="70">
        <v>6.9688536987084815</v>
      </c>
      <c r="O5969" s="70">
        <v>6.4591851444681403</v>
      </c>
      <c r="P5969" s="70">
        <v>6.9072847348537669</v>
      </c>
      <c r="Q5969" s="70">
        <v>4.4887340371681912</v>
      </c>
      <c r="R5969" s="70">
        <v>2.2302986269412819</v>
      </c>
      <c r="S5969" s="70">
        <v>2</v>
      </c>
      <c r="T5969" s="70">
        <v>4.3653267472118147</v>
      </c>
      <c r="U5969" s="71">
        <v>199</v>
      </c>
    </row>
    <row r="5970" spans="1:21" x14ac:dyDescent="0.2">
      <c r="A5970" s="94">
        <v>160032040001</v>
      </c>
      <c r="B5970" s="95" t="s">
        <v>21</v>
      </c>
      <c r="C5970" s="95" t="s">
        <v>130</v>
      </c>
      <c r="D5970" s="95" t="s">
        <v>463</v>
      </c>
      <c r="E5970" s="67">
        <v>2</v>
      </c>
      <c r="F5970" s="88">
        <v>2019</v>
      </c>
      <c r="G5970" s="80" t="s">
        <v>41</v>
      </c>
      <c r="H5970" s="70">
        <v>2.2108734710247089</v>
      </c>
      <c r="I5970" s="70">
        <v>2.1560619908039436</v>
      </c>
      <c r="J5970" s="70">
        <v>2.1247685996969241</v>
      </c>
      <c r="K5970" s="70">
        <v>7</v>
      </c>
      <c r="L5970" s="70">
        <v>6.9999966376305496</v>
      </c>
      <c r="M5970" s="70">
        <v>6.8754516241756605</v>
      </c>
      <c r="N5970" s="70">
        <v>6.9810515675124583</v>
      </c>
      <c r="O5970" s="70">
        <v>6.3799339090194769</v>
      </c>
      <c r="P5970" s="70">
        <v>6.8754510960183257</v>
      </c>
      <c r="Q5970" s="70">
        <v>6.6090023574763697</v>
      </c>
      <c r="R5970" s="70">
        <v>2.4276414763881231</v>
      </c>
      <c r="S5970" s="70">
        <v>2</v>
      </c>
      <c r="T5970" s="70">
        <v>4.8866860608122122</v>
      </c>
      <c r="U5970" s="71">
        <v>96</v>
      </c>
    </row>
    <row r="5971" spans="1:21" x14ac:dyDescent="0.2">
      <c r="A5971" s="94">
        <v>160038160001</v>
      </c>
      <c r="B5971" s="95" t="s">
        <v>21</v>
      </c>
      <c r="C5971" s="95" t="s">
        <v>101</v>
      </c>
      <c r="D5971" s="95" t="s">
        <v>464</v>
      </c>
      <c r="E5971" s="67">
        <v>2</v>
      </c>
      <c r="F5971" s="88">
        <v>2019</v>
      </c>
      <c r="G5971" s="80" t="s">
        <v>41</v>
      </c>
      <c r="H5971" s="70">
        <v>3.1226423568328419</v>
      </c>
      <c r="I5971" s="70">
        <v>2.7017532875471697</v>
      </c>
      <c r="J5971" s="70">
        <v>2.2930556788964869</v>
      </c>
      <c r="K5971" s="70">
        <v>7</v>
      </c>
      <c r="L5971" s="70">
        <v>6.9999968487018966</v>
      </c>
      <c r="M5971" s="70">
        <v>6.8863760184801199</v>
      </c>
      <c r="N5971" s="70">
        <v>6.9825324396296677</v>
      </c>
      <c r="O5971" s="70">
        <v>6.3520143721665772</v>
      </c>
      <c r="P5971" s="70">
        <v>6.8863755125464845</v>
      </c>
      <c r="Q5971" s="70">
        <v>6.7829034782507103</v>
      </c>
      <c r="R5971" s="70">
        <v>3.1817507858587972</v>
      </c>
      <c r="S5971" s="70">
        <v>2</v>
      </c>
      <c r="T5971" s="70">
        <v>5.0991167315758954</v>
      </c>
      <c r="U5971" s="71">
        <v>17</v>
      </c>
    </row>
    <row r="5972" spans="1:21" x14ac:dyDescent="0.2">
      <c r="A5972" s="94">
        <v>160026740001</v>
      </c>
      <c r="B5972" s="95" t="s">
        <v>21</v>
      </c>
      <c r="C5972" s="95" t="s">
        <v>46</v>
      </c>
      <c r="D5972" s="95" t="s">
        <v>465</v>
      </c>
      <c r="E5972" s="67">
        <v>2</v>
      </c>
      <c r="F5972" s="88">
        <v>2019</v>
      </c>
      <c r="G5972" s="80" t="s">
        <v>41</v>
      </c>
      <c r="H5972" s="70">
        <v>2.2552987639980224</v>
      </c>
      <c r="I5972" s="70">
        <v>2.228525019337392</v>
      </c>
      <c r="J5972" s="70">
        <v>2.2330988080675551</v>
      </c>
      <c r="K5972" s="70">
        <v>7</v>
      </c>
      <c r="L5972" s="70">
        <v>6.9999967621989523</v>
      </c>
      <c r="M5972" s="70">
        <v>6.8899005944570781</v>
      </c>
      <c r="N5972" s="70">
        <v>6.9894842401319259</v>
      </c>
      <c r="O5972" s="70">
        <v>6.0286377241108653</v>
      </c>
      <c r="P5972" s="70">
        <v>6.8899000614674843</v>
      </c>
      <c r="Q5972" s="70">
        <v>6.1635337462727646</v>
      </c>
      <c r="R5972" s="70">
        <v>3.261196862479657</v>
      </c>
      <c r="S5972" s="70">
        <v>2</v>
      </c>
      <c r="T5972" s="70">
        <v>4.9116310485434749</v>
      </c>
      <c r="U5972" s="71">
        <v>74</v>
      </c>
    </row>
    <row r="5973" spans="1:21" x14ac:dyDescent="0.2">
      <c r="A5973" s="94">
        <v>160027630001</v>
      </c>
      <c r="B5973" s="95" t="s">
        <v>21</v>
      </c>
      <c r="C5973" s="95" t="s">
        <v>46</v>
      </c>
      <c r="D5973" s="95" t="s">
        <v>466</v>
      </c>
      <c r="E5973" s="67">
        <v>2</v>
      </c>
      <c r="F5973" s="88">
        <v>2019</v>
      </c>
      <c r="G5973" s="80" t="s">
        <v>41</v>
      </c>
      <c r="H5973" s="70">
        <v>4.4143857642826028</v>
      </c>
      <c r="I5973" s="70">
        <v>3.7585159389228679</v>
      </c>
      <c r="J5973" s="70">
        <v>2.5757198106339931</v>
      </c>
      <c r="K5973" s="70">
        <v>7</v>
      </c>
      <c r="L5973" s="70">
        <v>6.9999967132461176</v>
      </c>
      <c r="M5973" s="70">
        <v>6.9057588255286042</v>
      </c>
      <c r="N5973" s="70">
        <v>6.992854335382237</v>
      </c>
      <c r="O5973" s="70">
        <v>6.5582473491168436</v>
      </c>
      <c r="P5973" s="70">
        <v>6.9057583110959131</v>
      </c>
      <c r="Q5973" s="70">
        <v>6.9683736027593097</v>
      </c>
      <c r="R5973" s="70">
        <v>2.8767402286796191</v>
      </c>
      <c r="S5973" s="70">
        <v>2</v>
      </c>
      <c r="T5973" s="70">
        <v>5.3296959066373422</v>
      </c>
      <c r="U5973" s="71">
        <v>3</v>
      </c>
    </row>
    <row r="5974" spans="1:21" x14ac:dyDescent="0.2">
      <c r="A5974" s="94">
        <v>160033600001</v>
      </c>
      <c r="B5974" s="95" t="s">
        <v>21</v>
      </c>
      <c r="C5974" s="95" t="s">
        <v>126</v>
      </c>
      <c r="D5974" s="95" t="s">
        <v>467</v>
      </c>
      <c r="E5974" s="67">
        <v>2</v>
      </c>
      <c r="F5974" s="88">
        <v>2019</v>
      </c>
      <c r="G5974" s="80" t="s">
        <v>41</v>
      </c>
      <c r="H5974" s="70">
        <v>2</v>
      </c>
      <c r="I5974" s="70">
        <v>2</v>
      </c>
      <c r="J5974" s="70">
        <v>2.1047866709032079</v>
      </c>
      <c r="K5974" s="70">
        <v>7</v>
      </c>
      <c r="L5974" s="70">
        <v>6.9999966953583117</v>
      </c>
      <c r="M5974" s="70">
        <v>6.9072852818571899</v>
      </c>
      <c r="N5974" s="70">
        <v>6.9852712027796038</v>
      </c>
      <c r="O5974" s="70">
        <v>6.2429792930856847</v>
      </c>
      <c r="P5974" s="70">
        <v>6.9072847348537669</v>
      </c>
      <c r="Q5974" s="70">
        <v>5.7269144410030046</v>
      </c>
      <c r="R5974" s="70">
        <v>2.8851966421260835</v>
      </c>
      <c r="S5974" s="70">
        <v>2</v>
      </c>
      <c r="T5974" s="70">
        <v>4.8133095801639039</v>
      </c>
      <c r="U5974" s="71">
        <v>134</v>
      </c>
    </row>
    <row r="5975" spans="1:21" x14ac:dyDescent="0.2">
      <c r="A5975" s="94">
        <v>160033010001</v>
      </c>
      <c r="B5975" s="95" t="s">
        <v>21</v>
      </c>
      <c r="C5975" s="95" t="s">
        <v>130</v>
      </c>
      <c r="D5975" s="95" t="s">
        <v>468</v>
      </c>
      <c r="E5975" s="67">
        <v>2</v>
      </c>
      <c r="F5975" s="88">
        <v>2019</v>
      </c>
      <c r="G5975" s="80" t="s">
        <v>41</v>
      </c>
      <c r="H5975" s="70">
        <v>2.0396958289212859</v>
      </c>
      <c r="I5975" s="70">
        <v>2.0244617333207455</v>
      </c>
      <c r="J5975" s="70">
        <v>2.1750371771387922</v>
      </c>
      <c r="K5975" s="70">
        <v>7</v>
      </c>
      <c r="L5975" s="70">
        <v>6.9999966850104274</v>
      </c>
      <c r="M5975" s="70">
        <v>6.8818449024648523</v>
      </c>
      <c r="N5975" s="70">
        <v>6.9800576898081186</v>
      </c>
      <c r="O5975" s="70">
        <v>6.4621100973343131</v>
      </c>
      <c r="P5975" s="70">
        <v>6.8818443888970249</v>
      </c>
      <c r="Q5975" s="70">
        <v>6.8205882942303226</v>
      </c>
      <c r="R5975" s="70">
        <v>2.5036079073381443</v>
      </c>
      <c r="S5975" s="70">
        <v>2</v>
      </c>
      <c r="T5975" s="70">
        <v>4.8974370587053357</v>
      </c>
      <c r="U5975" s="71">
        <v>88</v>
      </c>
    </row>
    <row r="5976" spans="1:21" x14ac:dyDescent="0.2">
      <c r="A5976" s="94">
        <v>160026150001</v>
      </c>
      <c r="B5976" s="95" t="s">
        <v>21</v>
      </c>
      <c r="C5976" s="95" t="s">
        <v>46</v>
      </c>
      <c r="D5976" s="95" t="s">
        <v>469</v>
      </c>
      <c r="E5976" s="67">
        <v>2</v>
      </c>
      <c r="F5976" s="88">
        <v>2019</v>
      </c>
      <c r="G5976" s="80" t="s">
        <v>41</v>
      </c>
      <c r="H5976" s="70">
        <v>2.1227307514813658</v>
      </c>
      <c r="I5976" s="70">
        <v>2.2192297630902433</v>
      </c>
      <c r="J5976" s="70">
        <v>2.4063796092054877</v>
      </c>
      <c r="K5976" s="70">
        <v>7</v>
      </c>
      <c r="L5976" s="70">
        <v>6.9999956134975907</v>
      </c>
      <c r="M5976" s="70">
        <v>6.8801466640793416</v>
      </c>
      <c r="N5976" s="70">
        <v>6.9905101191017707</v>
      </c>
      <c r="O5976" s="70">
        <v>6.3206589283388324</v>
      </c>
      <c r="P5976" s="70">
        <v>6.8801462195614951</v>
      </c>
      <c r="Q5976" s="70">
        <v>6.8997017859223346</v>
      </c>
      <c r="R5976" s="70">
        <v>2.5186860362495542</v>
      </c>
      <c r="S5976" s="70">
        <v>2</v>
      </c>
      <c r="T5976" s="70">
        <v>4.9365154575440018</v>
      </c>
      <c r="U5976" s="71">
        <v>61</v>
      </c>
    </row>
    <row r="5977" spans="1:21" x14ac:dyDescent="0.2">
      <c r="A5977" s="94">
        <v>160033790001</v>
      </c>
      <c r="B5977" s="95" t="s">
        <v>21</v>
      </c>
      <c r="C5977" s="95" t="s">
        <v>101</v>
      </c>
      <c r="D5977" s="95" t="s">
        <v>470</v>
      </c>
      <c r="E5977" s="67">
        <v>2</v>
      </c>
      <c r="F5977" s="88">
        <v>2019</v>
      </c>
      <c r="G5977" s="80" t="s">
        <v>41</v>
      </c>
      <c r="H5977" s="70">
        <v>2.6694889940252442</v>
      </c>
      <c r="I5977" s="70">
        <v>3.4876849074927341</v>
      </c>
      <c r="J5977" s="70">
        <v>2.3844516079002318</v>
      </c>
      <c r="K5977" s="70">
        <v>7</v>
      </c>
      <c r="L5977" s="70">
        <v>6.9999970854071387</v>
      </c>
      <c r="M5977" s="70">
        <v>6.7512676573938819</v>
      </c>
      <c r="N5977" s="70">
        <v>6.9889082268744094</v>
      </c>
      <c r="O5977" s="70">
        <v>6.429428220294823</v>
      </c>
      <c r="P5977" s="70">
        <v>6.7512672928906099</v>
      </c>
      <c r="Q5977" s="70">
        <v>6.6730672144520113</v>
      </c>
      <c r="R5977" s="70">
        <v>2.8665462586349357</v>
      </c>
      <c r="S5977" s="70">
        <v>2</v>
      </c>
      <c r="T5977" s="70">
        <v>5.0835089554471686</v>
      </c>
      <c r="U5977" s="71">
        <v>20</v>
      </c>
    </row>
    <row r="5978" spans="1:21" x14ac:dyDescent="0.2">
      <c r="A5978" s="94">
        <v>160032120001</v>
      </c>
      <c r="B5978" s="95" t="s">
        <v>21</v>
      </c>
      <c r="C5978" s="95" t="s">
        <v>176</v>
      </c>
      <c r="D5978" s="95" t="s">
        <v>471</v>
      </c>
      <c r="E5978" s="67">
        <v>2</v>
      </c>
      <c r="F5978" s="88">
        <v>2019</v>
      </c>
      <c r="G5978" s="80" t="s">
        <v>41</v>
      </c>
      <c r="H5978" s="70">
        <v>3.2749480509283835</v>
      </c>
      <c r="I5978" s="70">
        <v>2.8696717967109673</v>
      </c>
      <c r="J5978" s="70">
        <v>2.1201737822205455</v>
      </c>
      <c r="K5978" s="70">
        <v>5.8987487267291643</v>
      </c>
      <c r="L5978" s="70">
        <v>6.9999964796202958</v>
      </c>
      <c r="M5978" s="70">
        <v>6.8841644186214461</v>
      </c>
      <c r="N5978" s="70">
        <v>6.9825046743173536</v>
      </c>
      <c r="O5978" s="70">
        <v>6.3839958111896884</v>
      </c>
      <c r="P5978" s="70">
        <v>6.8841639189191053</v>
      </c>
      <c r="Q5978" s="70">
        <v>5.832244331655998</v>
      </c>
      <c r="R5978" s="70">
        <v>2.1800363422015954</v>
      </c>
      <c r="S5978" s="70">
        <v>2</v>
      </c>
      <c r="T5978" s="70">
        <v>4.8592206944262131</v>
      </c>
      <c r="U5978" s="71">
        <v>108</v>
      </c>
    </row>
    <row r="5979" spans="1:21" x14ac:dyDescent="0.2">
      <c r="A5979" s="94">
        <v>160034920001</v>
      </c>
      <c r="B5979" s="95" t="s">
        <v>21</v>
      </c>
      <c r="C5979" s="95" t="s">
        <v>118</v>
      </c>
      <c r="D5979" s="95" t="s">
        <v>472</v>
      </c>
      <c r="E5979" s="67">
        <v>2</v>
      </c>
      <c r="F5979" s="88">
        <v>2019</v>
      </c>
      <c r="G5979" s="80" t="s">
        <v>41</v>
      </c>
      <c r="H5979" s="70">
        <v>2.0000024555352049</v>
      </c>
      <c r="I5979" s="70">
        <v>2.0000011163993809</v>
      </c>
      <c r="J5979" s="70">
        <v>2.0948149325659</v>
      </c>
      <c r="K5979" s="70">
        <v>7</v>
      </c>
      <c r="L5979" s="70">
        <v>2</v>
      </c>
      <c r="M5979" s="70">
        <v>6.9072852818571899</v>
      </c>
      <c r="N5979" s="70">
        <v>6.9738655044546185</v>
      </c>
      <c r="O5979" s="70">
        <v>6.403718742000116</v>
      </c>
      <c r="P5979" s="70">
        <v>6.9072847348537669</v>
      </c>
      <c r="Q5979" s="70">
        <v>6.4278239451443753</v>
      </c>
      <c r="R5979" s="70">
        <v>3.5337343950826492</v>
      </c>
      <c r="S5979" s="70">
        <v>2</v>
      </c>
      <c r="T5979" s="70">
        <v>4.5207109256577676</v>
      </c>
      <c r="U5979" s="71">
        <v>191</v>
      </c>
    </row>
    <row r="5980" spans="1:21" x14ac:dyDescent="0.2">
      <c r="A5980" s="94">
        <v>160034840001</v>
      </c>
      <c r="B5980" s="95" t="s">
        <v>21</v>
      </c>
      <c r="C5980" s="95" t="s">
        <v>101</v>
      </c>
      <c r="D5980" s="95" t="s">
        <v>473</v>
      </c>
      <c r="E5980" s="67">
        <v>2</v>
      </c>
      <c r="F5980" s="88">
        <v>2019</v>
      </c>
      <c r="G5980" s="80" t="s">
        <v>41</v>
      </c>
      <c r="H5980" s="70">
        <v>3.8718131288507296</v>
      </c>
      <c r="I5980" s="70">
        <v>3.7428750455158011</v>
      </c>
      <c r="J5980" s="70">
        <v>2.1006123799593697</v>
      </c>
      <c r="K5980" s="70">
        <v>7</v>
      </c>
      <c r="L5980" s="70">
        <v>6.9999960922777307</v>
      </c>
      <c r="M5980" s="70">
        <v>6.9072852818571899</v>
      </c>
      <c r="N5980" s="70">
        <v>6.9877012712592848</v>
      </c>
      <c r="O5980" s="70">
        <v>6.04387900834117</v>
      </c>
      <c r="P5980" s="70">
        <v>6.9072847348537669</v>
      </c>
      <c r="Q5980" s="70">
        <v>5.5259111791297038</v>
      </c>
      <c r="R5980" s="70">
        <v>3.3595718059969575</v>
      </c>
      <c r="S5980" s="70">
        <v>2</v>
      </c>
      <c r="T5980" s="70">
        <v>5.1205774940034745</v>
      </c>
      <c r="U5980" s="71">
        <v>10</v>
      </c>
    </row>
    <row r="5981" spans="1:21" x14ac:dyDescent="0.2">
      <c r="A5981" s="94">
        <v>160035300001</v>
      </c>
      <c r="B5981" s="95" t="s">
        <v>21</v>
      </c>
      <c r="C5981" s="95" t="s">
        <v>108</v>
      </c>
      <c r="D5981" s="95" t="s">
        <v>207</v>
      </c>
      <c r="E5981" s="67">
        <v>2</v>
      </c>
      <c r="F5981" s="88">
        <v>2019</v>
      </c>
      <c r="G5981" s="80" t="s">
        <v>41</v>
      </c>
      <c r="H5981" s="70">
        <v>2.3233504844519439</v>
      </c>
      <c r="I5981" s="70">
        <v>2.2242270428542761</v>
      </c>
      <c r="J5981" s="70">
        <v>2.0639629469306744</v>
      </c>
      <c r="K5981" s="70">
        <v>4.4818733178666719</v>
      </c>
      <c r="L5981" s="70">
        <v>6.9999962948194376</v>
      </c>
      <c r="M5981" s="70">
        <v>5.741602285439793</v>
      </c>
      <c r="N5981" s="70">
        <v>6.9760528512269788</v>
      </c>
      <c r="O5981" s="70">
        <v>6.1454173424576002</v>
      </c>
      <c r="P5981" s="70">
        <v>5.7416024400160977</v>
      </c>
      <c r="Q5981" s="70">
        <v>4.8521992901644637</v>
      </c>
      <c r="R5981" s="70">
        <v>2.172033034498404</v>
      </c>
      <c r="S5981" s="70">
        <v>2</v>
      </c>
      <c r="T5981" s="70">
        <v>4.3101931108938629</v>
      </c>
      <c r="U5981" s="71">
        <v>202</v>
      </c>
    </row>
    <row r="5982" spans="1:21" x14ac:dyDescent="0.2">
      <c r="A5982" s="94">
        <v>160026310001</v>
      </c>
      <c r="B5982" s="95" t="s">
        <v>21</v>
      </c>
      <c r="C5982" s="95" t="s">
        <v>46</v>
      </c>
      <c r="D5982" s="95" t="s">
        <v>474</v>
      </c>
      <c r="E5982" s="67">
        <v>2</v>
      </c>
      <c r="F5982" s="88">
        <v>2019</v>
      </c>
      <c r="G5982" s="80" t="s">
        <v>41</v>
      </c>
      <c r="H5982" s="70">
        <v>2.1171364611078642</v>
      </c>
      <c r="I5982" s="70">
        <v>2.1499002688227717</v>
      </c>
      <c r="J5982" s="70">
        <v>2.6026533660530102</v>
      </c>
      <c r="K5982" s="70">
        <v>7</v>
      </c>
      <c r="L5982" s="70">
        <v>6.9999950221853879</v>
      </c>
      <c r="M5982" s="70">
        <v>6.8974255360050192</v>
      </c>
      <c r="N5982" s="70">
        <v>6.9901453780257476</v>
      </c>
      <c r="O5982" s="70">
        <v>6.5619827379527749</v>
      </c>
      <c r="P5982" s="70">
        <v>6.8974249937243277</v>
      </c>
      <c r="Q5982" s="70">
        <v>6.8839465366637693</v>
      </c>
      <c r="R5982" s="70">
        <v>4.116134473467163</v>
      </c>
      <c r="S5982" s="70">
        <v>2</v>
      </c>
      <c r="T5982" s="70">
        <v>5.1013953978339863</v>
      </c>
      <c r="U5982" s="71">
        <v>16</v>
      </c>
    </row>
    <row r="5983" spans="1:21" x14ac:dyDescent="0.2">
      <c r="A5983" s="94">
        <v>260013310001</v>
      </c>
      <c r="B5983" s="95" t="s">
        <v>35</v>
      </c>
      <c r="C5983" s="95" t="s">
        <v>475</v>
      </c>
      <c r="D5983" s="95" t="s">
        <v>476</v>
      </c>
      <c r="E5983" s="67">
        <v>2</v>
      </c>
      <c r="F5983" s="88">
        <v>2019</v>
      </c>
      <c r="G5983" s="80" t="s">
        <v>41</v>
      </c>
      <c r="H5983" s="70">
        <v>2</v>
      </c>
      <c r="I5983" s="70">
        <v>2</v>
      </c>
      <c r="J5983" s="70">
        <v>2.2968598149178296</v>
      </c>
      <c r="K5983" s="70">
        <v>7</v>
      </c>
      <c r="L5983" s="70">
        <v>6.999996684639445</v>
      </c>
      <c r="M5983" s="70">
        <v>6.696940806746948</v>
      </c>
      <c r="N5983" s="70">
        <v>6.9850112465444694</v>
      </c>
      <c r="O5983" s="70">
        <v>6.4399386525595066</v>
      </c>
      <c r="P5983" s="70">
        <v>6.6969406881572269</v>
      </c>
      <c r="Q5983" s="70">
        <v>6.841198833706347</v>
      </c>
      <c r="R5983" s="70">
        <v>2.2562539354545517</v>
      </c>
      <c r="S5983" s="70">
        <v>2</v>
      </c>
      <c r="T5983" s="70">
        <v>4.8510950552271943</v>
      </c>
      <c r="U5983" s="71">
        <v>117</v>
      </c>
    </row>
    <row r="5984" spans="1:21" x14ac:dyDescent="0.2">
      <c r="A5984" s="94">
        <v>260013820001</v>
      </c>
      <c r="B5984" s="95" t="s">
        <v>35</v>
      </c>
      <c r="C5984" s="95" t="s">
        <v>162</v>
      </c>
      <c r="D5984" s="95" t="s">
        <v>477</v>
      </c>
      <c r="E5984" s="67">
        <v>2</v>
      </c>
      <c r="F5984" s="88">
        <v>2019</v>
      </c>
      <c r="G5984" s="80" t="s">
        <v>41</v>
      </c>
      <c r="H5984" s="70">
        <v>2.1998587947018127</v>
      </c>
      <c r="I5984" s="70">
        <v>2.1546061731207384</v>
      </c>
      <c r="J5984" s="70">
        <v>2.1845346372878227</v>
      </c>
      <c r="K5984" s="70">
        <v>7</v>
      </c>
      <c r="L5984" s="70">
        <v>6.9999968342580408</v>
      </c>
      <c r="M5984" s="70">
        <v>6.8142148044403141</v>
      </c>
      <c r="N5984" s="70">
        <v>6.9821655294655969</v>
      </c>
      <c r="O5984" s="70">
        <v>6.4006408480392363</v>
      </c>
      <c r="P5984" s="70">
        <v>6.8142144476545194</v>
      </c>
      <c r="Q5984" s="70">
        <v>6.9591891743067373</v>
      </c>
      <c r="R5984" s="70">
        <v>2.1363892072262569</v>
      </c>
      <c r="S5984" s="70">
        <v>2</v>
      </c>
      <c r="T5984" s="70">
        <v>4.8871508708750895</v>
      </c>
      <c r="U5984" s="71">
        <v>94</v>
      </c>
    </row>
    <row r="5985" spans="1:21" x14ac:dyDescent="0.2">
      <c r="A5985" s="94">
        <v>260012690001</v>
      </c>
      <c r="B5985" s="95" t="s">
        <v>35</v>
      </c>
      <c r="C5985" s="95" t="s">
        <v>80</v>
      </c>
      <c r="D5985" s="95" t="s">
        <v>69</v>
      </c>
      <c r="E5985" s="67">
        <v>2</v>
      </c>
      <c r="F5985" s="88">
        <v>2019</v>
      </c>
      <c r="G5985" s="80" t="s">
        <v>41</v>
      </c>
      <c r="H5985" s="70">
        <v>2.1962286936527988</v>
      </c>
      <c r="I5985" s="70">
        <v>2.1454806202698689</v>
      </c>
      <c r="J5985" s="70">
        <v>2.0881905837315915</v>
      </c>
      <c r="K5985" s="70">
        <v>7</v>
      </c>
      <c r="L5985" s="70">
        <v>7</v>
      </c>
      <c r="M5985" s="70">
        <v>6.9072852818571899</v>
      </c>
      <c r="N5985" s="70">
        <v>6.9845792413887224</v>
      </c>
      <c r="O5985" s="70">
        <v>5.9469745782546557</v>
      </c>
      <c r="P5985" s="70">
        <v>6.9072847348537669</v>
      </c>
      <c r="Q5985" s="70">
        <v>6.8820772823731238</v>
      </c>
      <c r="R5985" s="70">
        <v>2.5830576946030983</v>
      </c>
      <c r="S5985" s="70">
        <v>2</v>
      </c>
      <c r="T5985" s="70">
        <v>4.8867632259154021</v>
      </c>
      <c r="U5985" s="71">
        <v>95</v>
      </c>
    </row>
    <row r="5986" spans="1:21" x14ac:dyDescent="0.2">
      <c r="A5986" s="94">
        <v>260013150001</v>
      </c>
      <c r="B5986" s="95" t="s">
        <v>35</v>
      </c>
      <c r="C5986" s="95" t="s">
        <v>205</v>
      </c>
      <c r="D5986" s="95" t="s">
        <v>478</v>
      </c>
      <c r="E5986" s="67">
        <v>2</v>
      </c>
      <c r="F5986" s="88">
        <v>2019</v>
      </c>
      <c r="G5986" s="80" t="s">
        <v>41</v>
      </c>
      <c r="H5986" s="70">
        <v>2</v>
      </c>
      <c r="I5986" s="70">
        <v>2</v>
      </c>
      <c r="J5986" s="70">
        <v>2.3100717634256642</v>
      </c>
      <c r="K5986" s="70">
        <v>7</v>
      </c>
      <c r="L5986" s="70">
        <v>6.9999962842529131</v>
      </c>
      <c r="M5986" s="70">
        <v>6.8291592504388836</v>
      </c>
      <c r="N5986" s="70">
        <v>6.9833328656596292</v>
      </c>
      <c r="O5986" s="70">
        <v>6.5843625195430064</v>
      </c>
      <c r="P5986" s="70">
        <v>6.8291589584053094</v>
      </c>
      <c r="Q5986" s="70">
        <v>6.9203389101639372</v>
      </c>
      <c r="R5986" s="70">
        <v>2.3800901501819514</v>
      </c>
      <c r="S5986" s="70">
        <v>2</v>
      </c>
      <c r="T5986" s="70">
        <v>4.9030425585059412</v>
      </c>
      <c r="U5986" s="71">
        <v>79</v>
      </c>
    </row>
    <row r="5987" spans="1:21" x14ac:dyDescent="0.2">
      <c r="A5987" s="94">
        <v>260013900001</v>
      </c>
      <c r="B5987" s="95" t="s">
        <v>35</v>
      </c>
      <c r="C5987" s="95" t="s">
        <v>475</v>
      </c>
      <c r="D5987" s="95" t="s">
        <v>479</v>
      </c>
      <c r="E5987" s="67">
        <v>2</v>
      </c>
      <c r="F5987" s="88">
        <v>2019</v>
      </c>
      <c r="G5987" s="80" t="s">
        <v>41</v>
      </c>
      <c r="H5987" s="70">
        <v>2.5354496333451153</v>
      </c>
      <c r="I5987" s="70">
        <v>2.6502004330620101</v>
      </c>
      <c r="J5987" s="70">
        <v>2.1118220685405875</v>
      </c>
      <c r="K5987" s="70">
        <v>7</v>
      </c>
      <c r="L5987" s="70">
        <v>6.9999966888931509</v>
      </c>
      <c r="M5987" s="70">
        <v>6.9072852818571899</v>
      </c>
      <c r="N5987" s="70">
        <v>6.9858797162729873</v>
      </c>
      <c r="O5987" s="70">
        <v>6.4221468245753215</v>
      </c>
      <c r="P5987" s="70">
        <v>6.9072847348537669</v>
      </c>
      <c r="Q5987" s="70">
        <v>6.9240536733556173</v>
      </c>
      <c r="R5987" s="70">
        <v>2.9811326564673415</v>
      </c>
      <c r="S5987" s="70">
        <v>2</v>
      </c>
      <c r="T5987" s="70">
        <v>5.0354376426019245</v>
      </c>
      <c r="U5987" s="71">
        <v>24</v>
      </c>
    </row>
    <row r="5988" spans="1:21" x14ac:dyDescent="0.2">
      <c r="A5988" s="94">
        <v>260015360001</v>
      </c>
      <c r="B5988" s="95" t="s">
        <v>35</v>
      </c>
      <c r="C5988" s="95" t="s">
        <v>80</v>
      </c>
      <c r="D5988" s="95" t="s">
        <v>480</v>
      </c>
      <c r="E5988" s="67">
        <v>2</v>
      </c>
      <c r="F5988" s="88">
        <v>2019</v>
      </c>
      <c r="G5988" s="80" t="s">
        <v>41</v>
      </c>
      <c r="H5988" s="70">
        <v>2</v>
      </c>
      <c r="I5988" s="70">
        <v>2</v>
      </c>
      <c r="J5988" s="70">
        <v>2.0956601972663957</v>
      </c>
      <c r="K5988" s="70">
        <v>7</v>
      </c>
      <c r="L5988" s="70">
        <v>6.9999979362909004</v>
      </c>
      <c r="M5988" s="70">
        <v>6.4558536717259507</v>
      </c>
      <c r="N5988" s="70">
        <v>6.988383605123607</v>
      </c>
      <c r="O5988" s="70">
        <v>6.0596661145318222</v>
      </c>
      <c r="P5988" s="70">
        <v>6.4558546405948167</v>
      </c>
      <c r="Q5988" s="70">
        <v>6.811861491155871</v>
      </c>
      <c r="R5988" s="70">
        <v>4.3597346637779113</v>
      </c>
      <c r="S5988" s="70">
        <v>2</v>
      </c>
      <c r="T5988" s="70">
        <v>4.9355843600389395</v>
      </c>
      <c r="U5988" s="71">
        <v>62</v>
      </c>
    </row>
    <row r="5989" spans="1:21" x14ac:dyDescent="0.2">
      <c r="A5989" s="94">
        <v>260014200001</v>
      </c>
      <c r="B5989" s="95" t="s">
        <v>35</v>
      </c>
      <c r="C5989" s="95" t="s">
        <v>475</v>
      </c>
      <c r="D5989" s="95" t="s">
        <v>207</v>
      </c>
      <c r="E5989" s="67">
        <v>2</v>
      </c>
      <c r="F5989" s="88">
        <v>2019</v>
      </c>
      <c r="G5989" s="80" t="s">
        <v>41</v>
      </c>
      <c r="H5989" s="70">
        <v>2</v>
      </c>
      <c r="I5989" s="70">
        <v>2</v>
      </c>
      <c r="J5989" s="70">
        <v>2.0935577958890521</v>
      </c>
      <c r="K5989" s="70">
        <v>7</v>
      </c>
      <c r="L5989" s="70">
        <v>6.9999965963434985</v>
      </c>
      <c r="M5989" s="70">
        <v>6.9072852818571899</v>
      </c>
      <c r="N5989" s="70">
        <v>6.9754464642512612</v>
      </c>
      <c r="O5989" s="70">
        <v>6.4236255342314852</v>
      </c>
      <c r="P5989" s="70">
        <v>6.9072847348537669</v>
      </c>
      <c r="Q5989" s="70">
        <v>6.9553397772115346</v>
      </c>
      <c r="R5989" s="70">
        <v>2.6432770999636745</v>
      </c>
      <c r="S5989" s="70">
        <v>2</v>
      </c>
      <c r="T5989" s="70">
        <v>4.9088177737167893</v>
      </c>
      <c r="U5989" s="71">
        <v>76</v>
      </c>
    </row>
    <row r="5990" spans="1:21" x14ac:dyDescent="0.2">
      <c r="A5990" s="94">
        <v>260015280001</v>
      </c>
      <c r="B5990" s="95" t="s">
        <v>35</v>
      </c>
      <c r="C5990" s="95" t="s">
        <v>80</v>
      </c>
      <c r="D5990" s="95" t="s">
        <v>481</v>
      </c>
      <c r="E5990" s="67">
        <v>2</v>
      </c>
      <c r="F5990" s="88">
        <v>2019</v>
      </c>
      <c r="G5990" s="80" t="s">
        <v>41</v>
      </c>
      <c r="H5990" s="70">
        <v>2.0685002120320792</v>
      </c>
      <c r="I5990" s="70">
        <v>2.0677961657774864</v>
      </c>
      <c r="J5990" s="70">
        <v>2.0648296063628915</v>
      </c>
      <c r="K5990" s="70">
        <v>7</v>
      </c>
      <c r="L5990" s="70">
        <v>6.9998519194566091</v>
      </c>
      <c r="M5990" s="70">
        <v>6.3236098112764809</v>
      </c>
      <c r="N5990" s="70">
        <v>6.9777641004083097</v>
      </c>
      <c r="O5990" s="70">
        <v>6.2204462568324068</v>
      </c>
      <c r="P5990" s="70">
        <v>6.3236097242573637</v>
      </c>
      <c r="Q5990" s="70">
        <v>6.8662981147543185</v>
      </c>
      <c r="R5990" s="70">
        <v>2.1590296076409259</v>
      </c>
      <c r="S5990" s="70">
        <v>2</v>
      </c>
      <c r="T5990" s="70">
        <v>4.7559779598999059</v>
      </c>
      <c r="U5990" s="71">
        <v>153</v>
      </c>
    </row>
    <row r="5991" spans="1:21" x14ac:dyDescent="0.2">
      <c r="A5991" s="94">
        <v>360019170001</v>
      </c>
      <c r="B5991" s="95" t="s">
        <v>33</v>
      </c>
      <c r="C5991" s="95" t="s">
        <v>33</v>
      </c>
      <c r="D5991" s="95" t="s">
        <v>482</v>
      </c>
      <c r="E5991" s="67">
        <v>2</v>
      </c>
      <c r="F5991" s="88">
        <v>2019</v>
      </c>
      <c r="G5991" s="80" t="s">
        <v>41</v>
      </c>
      <c r="H5991" s="70">
        <v>2</v>
      </c>
      <c r="I5991" s="70">
        <v>2</v>
      </c>
      <c r="J5991" s="70">
        <v>2</v>
      </c>
      <c r="K5991" s="70">
        <v>7</v>
      </c>
      <c r="L5991" s="70">
        <v>6.9999979362909004</v>
      </c>
      <c r="M5991" s="70">
        <v>6.9072852818571899</v>
      </c>
      <c r="N5991" s="70">
        <v>6.9810999413761836</v>
      </c>
      <c r="O5991" s="70">
        <v>6.5285003780655302</v>
      </c>
      <c r="P5991" s="70">
        <v>6.9072847348537669</v>
      </c>
      <c r="Q5991" s="70">
        <v>6.6902417329209509</v>
      </c>
      <c r="R5991" s="70">
        <v>2.2302611727243966</v>
      </c>
      <c r="S5991" s="70">
        <v>2</v>
      </c>
      <c r="T5991" s="70">
        <v>4.8537225981740768</v>
      </c>
      <c r="U5991" s="71">
        <v>111</v>
      </c>
    </row>
    <row r="5992" spans="1:21" x14ac:dyDescent="0.2">
      <c r="A5992" s="94">
        <v>360017120001</v>
      </c>
      <c r="B5992" s="95" t="s">
        <v>33</v>
      </c>
      <c r="C5992" s="95" t="s">
        <v>33</v>
      </c>
      <c r="D5992" s="95" t="s">
        <v>483</v>
      </c>
      <c r="E5992" s="67">
        <v>2</v>
      </c>
      <c r="F5992" s="88">
        <v>2019</v>
      </c>
      <c r="G5992" s="80" t="s">
        <v>41</v>
      </c>
      <c r="H5992" s="70">
        <v>2</v>
      </c>
      <c r="I5992" s="70">
        <v>2</v>
      </c>
      <c r="J5992" s="70">
        <v>2</v>
      </c>
      <c r="K5992" s="70">
        <v>7</v>
      </c>
      <c r="L5992" s="70">
        <v>6.9999973379736682</v>
      </c>
      <c r="M5992" s="70">
        <v>6.8913896549623077</v>
      </c>
      <c r="N5992" s="70">
        <v>6.9878099525135404</v>
      </c>
      <c r="O5992" s="70">
        <v>6.4925746563353277</v>
      </c>
      <c r="P5992" s="70">
        <v>6.8913891615023921</v>
      </c>
      <c r="Q5992" s="70">
        <v>6.8904568958929806</v>
      </c>
      <c r="R5992" s="70">
        <v>3.519822426826221</v>
      </c>
      <c r="S5992" s="70">
        <v>2</v>
      </c>
      <c r="T5992" s="70">
        <v>4.9727866738338697</v>
      </c>
      <c r="U5992" s="71">
        <v>44</v>
      </c>
    </row>
    <row r="5993" spans="1:21" x14ac:dyDescent="0.2">
      <c r="A5993" s="94">
        <v>360018360001</v>
      </c>
      <c r="B5993" s="95" t="s">
        <v>33</v>
      </c>
      <c r="C5993" s="95" t="s">
        <v>33</v>
      </c>
      <c r="D5993" s="95" t="s">
        <v>484</v>
      </c>
      <c r="E5993" s="67">
        <v>2</v>
      </c>
      <c r="F5993" s="88">
        <v>2019</v>
      </c>
      <c r="G5993" s="80" t="s">
        <v>41</v>
      </c>
      <c r="H5993" s="70">
        <v>2</v>
      </c>
      <c r="I5993" s="70">
        <v>2</v>
      </c>
      <c r="J5993" s="70">
        <v>4.8198149855234327</v>
      </c>
      <c r="K5993" s="70">
        <v>7</v>
      </c>
      <c r="L5993" s="70">
        <v>6.9999970592134702</v>
      </c>
      <c r="M5993" s="70">
        <v>6.9072852818571899</v>
      </c>
      <c r="N5993" s="70">
        <v>6.9822659220304617</v>
      </c>
      <c r="O5993" s="70">
        <v>6.5477967436621558</v>
      </c>
      <c r="P5993" s="70">
        <v>6.9072847348537669</v>
      </c>
      <c r="Q5993" s="70">
        <v>6.8194931020163896</v>
      </c>
      <c r="R5993" s="70">
        <v>3.2537548937477938</v>
      </c>
      <c r="S5993" s="70">
        <v>2</v>
      </c>
      <c r="T5993" s="70">
        <v>5.1864743935753888</v>
      </c>
      <c r="U5993" s="71">
        <v>8</v>
      </c>
    </row>
    <row r="5994" spans="1:21" x14ac:dyDescent="0.2">
      <c r="A5994" s="94">
        <v>360018950001</v>
      </c>
      <c r="B5994" s="95" t="s">
        <v>33</v>
      </c>
      <c r="C5994" s="95" t="s">
        <v>74</v>
      </c>
      <c r="D5994" s="95" t="s">
        <v>485</v>
      </c>
      <c r="E5994" s="67">
        <v>2</v>
      </c>
      <c r="F5994" s="88">
        <v>2019</v>
      </c>
      <c r="G5994" s="80" t="s">
        <v>41</v>
      </c>
      <c r="H5994" s="70">
        <v>2.0106883405094291</v>
      </c>
      <c r="I5994" s="70">
        <v>2.0123622557558112</v>
      </c>
      <c r="J5994" s="70">
        <v>2</v>
      </c>
      <c r="K5994" s="70">
        <v>7</v>
      </c>
      <c r="L5994" s="70">
        <v>6.9999962472426134</v>
      </c>
      <c r="M5994" s="70">
        <v>6.6872297926586439</v>
      </c>
      <c r="N5994" s="70">
        <v>6.9814542222122027</v>
      </c>
      <c r="O5994" s="70">
        <v>6.5031844295217223</v>
      </c>
      <c r="P5994" s="70">
        <v>6.6872297374788943</v>
      </c>
      <c r="Q5994" s="70">
        <v>6.1934528742992718</v>
      </c>
      <c r="R5994" s="70">
        <v>2.4358133158169859</v>
      </c>
      <c r="S5994" s="70">
        <v>2</v>
      </c>
      <c r="T5994" s="70">
        <v>4.7926176012912975</v>
      </c>
      <c r="U5994" s="71">
        <v>144</v>
      </c>
    </row>
    <row r="5995" spans="1:21" x14ac:dyDescent="0.2">
      <c r="A5995" s="94">
        <v>360019330001</v>
      </c>
      <c r="B5995" s="95" t="s">
        <v>33</v>
      </c>
      <c r="C5995" s="95" t="s">
        <v>33</v>
      </c>
      <c r="D5995" s="95" t="s">
        <v>486</v>
      </c>
      <c r="E5995" s="67">
        <v>2</v>
      </c>
      <c r="F5995" s="88">
        <v>2019</v>
      </c>
      <c r="G5995" s="80" t="s">
        <v>41</v>
      </c>
      <c r="H5995" s="70">
        <v>2</v>
      </c>
      <c r="I5995" s="70">
        <v>2</v>
      </c>
      <c r="J5995" s="70">
        <v>2</v>
      </c>
      <c r="K5995" s="70">
        <v>7</v>
      </c>
      <c r="L5995" s="70">
        <v>6.9999972034838445</v>
      </c>
      <c r="M5995" s="70">
        <v>6.9072852818571899</v>
      </c>
      <c r="N5995" s="70">
        <v>6.9785034136905937</v>
      </c>
      <c r="O5995" s="70">
        <v>6.4404805150193551</v>
      </c>
      <c r="P5995" s="70">
        <v>6.9072847348537669</v>
      </c>
      <c r="Q5995" s="70">
        <v>6.62643471048208</v>
      </c>
      <c r="R5995" s="70">
        <v>2.4818583178264384</v>
      </c>
      <c r="S5995" s="70">
        <v>2</v>
      </c>
      <c r="T5995" s="70">
        <v>4.861820348101106</v>
      </c>
      <c r="U5995" s="71">
        <v>107</v>
      </c>
    </row>
    <row r="5996" spans="1:21" x14ac:dyDescent="0.2">
      <c r="A5996" s="94">
        <v>360017470001</v>
      </c>
      <c r="B5996" s="95" t="s">
        <v>33</v>
      </c>
      <c r="C5996" s="95" t="s">
        <v>128</v>
      </c>
      <c r="D5996" s="95" t="s">
        <v>487</v>
      </c>
      <c r="E5996" s="67">
        <v>2</v>
      </c>
      <c r="F5996" s="88">
        <v>2019</v>
      </c>
      <c r="G5996" s="80" t="s">
        <v>41</v>
      </c>
      <c r="H5996" s="70">
        <v>2.0327591697225174</v>
      </c>
      <c r="I5996" s="70">
        <v>2.0435033268490113</v>
      </c>
      <c r="J5996" s="70">
        <v>2.2720599463947453</v>
      </c>
      <c r="K5996" s="70">
        <v>7</v>
      </c>
      <c r="L5996" s="70">
        <v>6.999996708927652</v>
      </c>
      <c r="M5996" s="70">
        <v>5.9581703012905365</v>
      </c>
      <c r="N5996" s="70">
        <v>6.9801133697123445</v>
      </c>
      <c r="O5996" s="70">
        <v>6.4304186338805893</v>
      </c>
      <c r="P5996" s="70">
        <v>5.958171236049588</v>
      </c>
      <c r="Q5996" s="70">
        <v>6.9772379846695829</v>
      </c>
      <c r="R5996" s="70">
        <v>3.1401169164870728</v>
      </c>
      <c r="S5996" s="70">
        <v>2</v>
      </c>
      <c r="T5996" s="70">
        <v>4.8160456328319707</v>
      </c>
      <c r="U5996" s="71">
        <v>133</v>
      </c>
    </row>
    <row r="5997" spans="1:21" x14ac:dyDescent="0.2">
      <c r="A5997" s="94">
        <v>360018280001</v>
      </c>
      <c r="B5997" s="95" t="s">
        <v>33</v>
      </c>
      <c r="C5997" s="95" t="s">
        <v>67</v>
      </c>
      <c r="D5997" s="95" t="s">
        <v>475</v>
      </c>
      <c r="E5997" s="67">
        <v>2</v>
      </c>
      <c r="F5997" s="88">
        <v>2019</v>
      </c>
      <c r="G5997" s="80" t="s">
        <v>41</v>
      </c>
      <c r="H5997" s="70">
        <v>2</v>
      </c>
      <c r="I5997" s="70">
        <v>2</v>
      </c>
      <c r="J5997" s="70">
        <v>2.1421189348865606</v>
      </c>
      <c r="K5997" s="70">
        <v>7</v>
      </c>
      <c r="L5997" s="70">
        <v>6.9999955220644745</v>
      </c>
      <c r="M5997" s="70">
        <v>6.9072852818571899</v>
      </c>
      <c r="N5997" s="70">
        <v>6.9804777819661821</v>
      </c>
      <c r="O5997" s="70">
        <v>6.4164119527193479</v>
      </c>
      <c r="P5997" s="70">
        <v>6.9072847348537669</v>
      </c>
      <c r="Q5997" s="70">
        <v>6.8916409281937669</v>
      </c>
      <c r="R5997" s="70">
        <v>3.2594468564079278</v>
      </c>
      <c r="S5997" s="70">
        <v>2</v>
      </c>
      <c r="T5997" s="70">
        <v>4.9587218327457681</v>
      </c>
      <c r="U5997" s="71">
        <v>51</v>
      </c>
    </row>
    <row r="5998" spans="1:21" x14ac:dyDescent="0.2">
      <c r="A5998" s="94">
        <v>360018790001</v>
      </c>
      <c r="B5998" s="95" t="s">
        <v>33</v>
      </c>
      <c r="C5998" s="95" t="s">
        <v>67</v>
      </c>
      <c r="D5998" s="95" t="s">
        <v>488</v>
      </c>
      <c r="E5998" s="67">
        <v>2</v>
      </c>
      <c r="F5998" s="88">
        <v>2019</v>
      </c>
      <c r="G5998" s="80" t="s">
        <v>41</v>
      </c>
      <c r="H5998" s="70">
        <v>2</v>
      </c>
      <c r="I5998" s="70">
        <v>2</v>
      </c>
      <c r="J5998" s="70">
        <v>2.6822680673540837</v>
      </c>
      <c r="K5998" s="70">
        <v>5.4049844587118976</v>
      </c>
      <c r="L5998" s="70">
        <v>6.9999941269236645</v>
      </c>
      <c r="M5998" s="70">
        <v>6.9072852818571899</v>
      </c>
      <c r="N5998" s="70">
        <v>6.9818465860976398</v>
      </c>
      <c r="O5998" s="70">
        <v>6.5598552619014168</v>
      </c>
      <c r="P5998" s="70">
        <v>6.9072847348537669</v>
      </c>
      <c r="Q5998" s="70">
        <v>6.6974866394343042</v>
      </c>
      <c r="R5998" s="70">
        <v>2.9128870059668661</v>
      </c>
      <c r="S5998" s="70">
        <v>2</v>
      </c>
      <c r="T5998" s="70">
        <v>4.8378243469250695</v>
      </c>
      <c r="U5998" s="71">
        <v>125</v>
      </c>
    </row>
    <row r="5999" spans="1:21" x14ac:dyDescent="0.2">
      <c r="A5999" s="94">
        <v>460024230001</v>
      </c>
      <c r="B5999" s="95" t="s">
        <v>34</v>
      </c>
      <c r="C5999" s="95" t="s">
        <v>99</v>
      </c>
      <c r="D5999" s="95" t="s">
        <v>489</v>
      </c>
      <c r="E5999" s="67">
        <v>2</v>
      </c>
      <c r="F5999" s="88">
        <v>2019</v>
      </c>
      <c r="G5999" s="80" t="s">
        <v>41</v>
      </c>
      <c r="H5999" s="70">
        <v>2</v>
      </c>
      <c r="I5999" s="70">
        <v>2</v>
      </c>
      <c r="J5999" s="70">
        <v>2.0889092791923507</v>
      </c>
      <c r="K5999" s="70">
        <v>7</v>
      </c>
      <c r="L5999" s="70">
        <v>6.9999968742278904</v>
      </c>
      <c r="M5999" s="70">
        <v>6.5722513444291861</v>
      </c>
      <c r="N5999" s="70">
        <v>6.9814936503071729</v>
      </c>
      <c r="O5999" s="70">
        <v>6.5651243724315851</v>
      </c>
      <c r="P5999" s="70">
        <v>6.5722511965569179</v>
      </c>
      <c r="Q5999" s="70">
        <v>6.8961836398402756</v>
      </c>
      <c r="R5999" s="70">
        <v>2.3414106219193132</v>
      </c>
      <c r="S5999" s="70">
        <v>2</v>
      </c>
      <c r="T5999" s="70">
        <v>4.8348017482420564</v>
      </c>
      <c r="U5999" s="71">
        <v>129</v>
      </c>
    </row>
    <row r="6000" spans="1:21" x14ac:dyDescent="0.2">
      <c r="A6000" s="94">
        <v>460021210001</v>
      </c>
      <c r="B6000" s="95" t="s">
        <v>34</v>
      </c>
      <c r="C6000" s="95" t="s">
        <v>99</v>
      </c>
      <c r="D6000" s="95" t="s">
        <v>490</v>
      </c>
      <c r="E6000" s="67">
        <v>2</v>
      </c>
      <c r="F6000" s="88">
        <v>2019</v>
      </c>
      <c r="G6000" s="80" t="s">
        <v>41</v>
      </c>
      <c r="H6000" s="70">
        <v>2.2344542893950008</v>
      </c>
      <c r="I6000" s="70">
        <v>2.2018250258191969</v>
      </c>
      <c r="J6000" s="70">
        <v>2.546511046722514</v>
      </c>
      <c r="K6000" s="70">
        <v>4.6924671989415536</v>
      </c>
      <c r="L6000" s="70">
        <v>6.999996630823806</v>
      </c>
      <c r="M6000" s="70">
        <v>6.8878814179673906</v>
      </c>
      <c r="N6000" s="70">
        <v>6.9847689254115846</v>
      </c>
      <c r="O6000" s="70">
        <v>6.6835671735964288</v>
      </c>
      <c r="P6000" s="70">
        <v>6.8878809199365358</v>
      </c>
      <c r="Q6000" s="70">
        <v>5.0122186840157159</v>
      </c>
      <c r="R6000" s="70">
        <v>3.1896428687848877</v>
      </c>
      <c r="S6000" s="70">
        <v>2</v>
      </c>
      <c r="T6000" s="70">
        <v>4.6934345151178851</v>
      </c>
      <c r="U6000" s="71">
        <v>173</v>
      </c>
    </row>
    <row r="6001" spans="1:21" x14ac:dyDescent="0.2">
      <c r="A6001" s="94">
        <v>460021480001</v>
      </c>
      <c r="B6001" s="95" t="s">
        <v>34</v>
      </c>
      <c r="C6001" s="95" t="s">
        <v>64</v>
      </c>
      <c r="D6001" s="95" t="s">
        <v>491</v>
      </c>
      <c r="E6001" s="67">
        <v>2</v>
      </c>
      <c r="F6001" s="88">
        <v>2019</v>
      </c>
      <c r="G6001" s="80" t="s">
        <v>41</v>
      </c>
      <c r="H6001" s="70">
        <v>2.3097121994591818</v>
      </c>
      <c r="I6001" s="70">
        <v>2.5119802099541744</v>
      </c>
      <c r="J6001" s="70">
        <v>2.1249237418480571</v>
      </c>
      <c r="K6001" s="70">
        <v>7</v>
      </c>
      <c r="L6001" s="70">
        <v>6.9999967797844826</v>
      </c>
      <c r="M6001" s="70">
        <v>6.9072852818571899</v>
      </c>
      <c r="N6001" s="70">
        <v>6.9848732535852669</v>
      </c>
      <c r="O6001" s="70">
        <v>6.3856146899627788</v>
      </c>
      <c r="P6001" s="70">
        <v>6.9072847348537669</v>
      </c>
      <c r="Q6001" s="70">
        <v>6.8273827207197062</v>
      </c>
      <c r="R6001" s="70">
        <v>3.0757070889590898</v>
      </c>
      <c r="S6001" s="70">
        <v>2</v>
      </c>
      <c r="T6001" s="70">
        <v>5.0028967250819738</v>
      </c>
      <c r="U6001" s="71">
        <v>33</v>
      </c>
    </row>
    <row r="6002" spans="1:21" x14ac:dyDescent="0.2">
      <c r="A6002" s="94">
        <v>460023930001</v>
      </c>
      <c r="B6002" s="95" t="s">
        <v>34</v>
      </c>
      <c r="C6002" s="95" t="s">
        <v>99</v>
      </c>
      <c r="D6002" s="95" t="s">
        <v>492</v>
      </c>
      <c r="E6002" s="67">
        <v>2</v>
      </c>
      <c r="F6002" s="88">
        <v>2019</v>
      </c>
      <c r="G6002" s="80" t="s">
        <v>41</v>
      </c>
      <c r="H6002" s="70">
        <v>2.0368701351243743</v>
      </c>
      <c r="I6002" s="70">
        <v>2.0267200783426502</v>
      </c>
      <c r="J6002" s="70">
        <v>2.4340382551480282</v>
      </c>
      <c r="K6002" s="70">
        <v>5.8304942857818078</v>
      </c>
      <c r="L6002" s="70">
        <v>6.9999963859196521</v>
      </c>
      <c r="M6002" s="70">
        <v>6.687735442139557</v>
      </c>
      <c r="N6002" s="70">
        <v>6.9804885736639015</v>
      </c>
      <c r="O6002" s="70">
        <v>6.5988479089719485</v>
      </c>
      <c r="P6002" s="70">
        <v>6.6877353291293042</v>
      </c>
      <c r="Q6002" s="70">
        <v>6.1461149674613971</v>
      </c>
      <c r="R6002" s="70">
        <v>3.7308041498332516</v>
      </c>
      <c r="S6002" s="70">
        <v>2</v>
      </c>
      <c r="T6002" s="70">
        <v>4.8466537926263227</v>
      </c>
      <c r="U6002" s="71">
        <v>118</v>
      </c>
    </row>
    <row r="6003" spans="1:21" x14ac:dyDescent="0.2">
      <c r="A6003" s="94">
        <v>460021800001</v>
      </c>
      <c r="B6003" s="95" t="s">
        <v>34</v>
      </c>
      <c r="C6003" s="95" t="s">
        <v>120</v>
      </c>
      <c r="D6003" s="95" t="s">
        <v>493</v>
      </c>
      <c r="E6003" s="67">
        <v>2</v>
      </c>
      <c r="F6003" s="88">
        <v>2019</v>
      </c>
      <c r="G6003" s="80" t="s">
        <v>41</v>
      </c>
      <c r="H6003" s="70">
        <v>2.0241216686326795</v>
      </c>
      <c r="I6003" s="70">
        <v>2.0226850927495801</v>
      </c>
      <c r="J6003" s="70">
        <v>2.1070130075165041</v>
      </c>
      <c r="K6003" s="70">
        <v>7</v>
      </c>
      <c r="L6003" s="70">
        <v>6.9999966361399082</v>
      </c>
      <c r="M6003" s="70">
        <v>6.9072852818571899</v>
      </c>
      <c r="N6003" s="70">
        <v>6.9828195028667324</v>
      </c>
      <c r="O6003" s="70">
        <v>6.3008370320221694</v>
      </c>
      <c r="P6003" s="70">
        <v>6.9072847348537669</v>
      </c>
      <c r="Q6003" s="70">
        <v>6.7708887532813753</v>
      </c>
      <c r="R6003" s="70">
        <v>2.9826795694191532</v>
      </c>
      <c r="S6003" s="70">
        <v>2</v>
      </c>
      <c r="T6003" s="70">
        <v>4.917134273278255</v>
      </c>
      <c r="U6003" s="71">
        <v>71</v>
      </c>
    </row>
    <row r="6004" spans="1:21" x14ac:dyDescent="0.2">
      <c r="A6004" s="94">
        <v>460025040001</v>
      </c>
      <c r="B6004" s="95" t="s">
        <v>34</v>
      </c>
      <c r="C6004" s="95" t="s">
        <v>99</v>
      </c>
      <c r="D6004" s="95" t="s">
        <v>494</v>
      </c>
      <c r="E6004" s="67">
        <v>2</v>
      </c>
      <c r="F6004" s="88">
        <v>2019</v>
      </c>
      <c r="G6004" s="80" t="s">
        <v>41</v>
      </c>
      <c r="H6004" s="70">
        <v>2.0210724298133576</v>
      </c>
      <c r="I6004" s="70">
        <v>2.020440321650101</v>
      </c>
      <c r="J6004" s="70">
        <v>2.4020507824004222</v>
      </c>
      <c r="K6004" s="70">
        <v>7</v>
      </c>
      <c r="L6004" s="70">
        <v>6.9999967951589293</v>
      </c>
      <c r="M6004" s="70">
        <v>6.6096731266353412</v>
      </c>
      <c r="N6004" s="70">
        <v>6.9799781915371319</v>
      </c>
      <c r="O6004" s="70">
        <v>6.6106472171911994</v>
      </c>
      <c r="P6004" s="70">
        <v>6.609673101946747</v>
      </c>
      <c r="Q6004" s="70">
        <v>6.9468088406078952</v>
      </c>
      <c r="R6004" s="70">
        <v>2.772767678830685</v>
      </c>
      <c r="S6004" s="70">
        <v>2</v>
      </c>
      <c r="T6004" s="70">
        <v>4.914425707147652</v>
      </c>
      <c r="U6004" s="71">
        <v>72</v>
      </c>
    </row>
    <row r="6005" spans="1:21" x14ac:dyDescent="0.2">
      <c r="A6005" s="94">
        <v>460024900001</v>
      </c>
      <c r="B6005" s="95" t="s">
        <v>34</v>
      </c>
      <c r="C6005" s="95" t="s">
        <v>64</v>
      </c>
      <c r="D6005" s="95" t="s">
        <v>495</v>
      </c>
      <c r="E6005" s="67">
        <v>2</v>
      </c>
      <c r="F6005" s="88">
        <v>2019</v>
      </c>
      <c r="G6005" s="80" t="s">
        <v>41</v>
      </c>
      <c r="H6005" s="70">
        <v>2</v>
      </c>
      <c r="I6005" s="70">
        <v>2</v>
      </c>
      <c r="J6005" s="70">
        <v>2.8429789431923633</v>
      </c>
      <c r="K6005" s="70">
        <v>7</v>
      </c>
      <c r="L6005" s="70">
        <v>6.9999965205273362</v>
      </c>
      <c r="M6005" s="70">
        <v>6.9072852818571899</v>
      </c>
      <c r="N6005" s="70">
        <v>6.9801162410111752</v>
      </c>
      <c r="O6005" s="70">
        <v>6.5260661114715912</v>
      </c>
      <c r="P6005" s="70">
        <v>6.9072847348537669</v>
      </c>
      <c r="Q6005" s="70">
        <v>6.903744178833116</v>
      </c>
      <c r="R6005" s="70">
        <v>2.6421233509413771</v>
      </c>
      <c r="S6005" s="70">
        <v>2</v>
      </c>
      <c r="T6005" s="70">
        <v>4.9757996135573261</v>
      </c>
      <c r="U6005" s="71">
        <v>43</v>
      </c>
    </row>
    <row r="6006" spans="1:21" x14ac:dyDescent="0.2">
      <c r="A6006" s="94">
        <v>460022370001</v>
      </c>
      <c r="B6006" s="95" t="s">
        <v>34</v>
      </c>
      <c r="C6006" s="95" t="s">
        <v>64</v>
      </c>
      <c r="D6006" s="95" t="s">
        <v>496</v>
      </c>
      <c r="E6006" s="67">
        <v>2</v>
      </c>
      <c r="F6006" s="88">
        <v>2019</v>
      </c>
      <c r="G6006" s="80" t="s">
        <v>41</v>
      </c>
      <c r="H6006" s="70">
        <v>2.0657488315091492</v>
      </c>
      <c r="I6006" s="70">
        <v>2.0813026489303352</v>
      </c>
      <c r="J6006" s="70">
        <v>2.2970631988175541</v>
      </c>
      <c r="K6006" s="70">
        <v>7</v>
      </c>
      <c r="L6006" s="70">
        <v>6.9999965469818939</v>
      </c>
      <c r="M6006" s="70">
        <v>6.9072852818571899</v>
      </c>
      <c r="N6006" s="70">
        <v>6.9791855038826771</v>
      </c>
      <c r="O6006" s="70">
        <v>6.4926684335112625</v>
      </c>
      <c r="P6006" s="70">
        <v>6.9072847348537669</v>
      </c>
      <c r="Q6006" s="70">
        <v>6.9481901671898143</v>
      </c>
      <c r="R6006" s="70">
        <v>3.6199811386679217</v>
      </c>
      <c r="S6006" s="70">
        <v>2</v>
      </c>
      <c r="T6006" s="70">
        <v>5.0248922071834636</v>
      </c>
      <c r="U6006" s="71">
        <v>28</v>
      </c>
    </row>
    <row r="6007" spans="1:21" x14ac:dyDescent="0.2">
      <c r="A6007" s="94">
        <v>460026280001</v>
      </c>
      <c r="B6007" s="95" t="s">
        <v>34</v>
      </c>
      <c r="C6007" s="95" t="s">
        <v>64</v>
      </c>
      <c r="D6007" s="95" t="s">
        <v>497</v>
      </c>
      <c r="E6007" s="67">
        <v>2</v>
      </c>
      <c r="F6007" s="88">
        <v>2019</v>
      </c>
      <c r="G6007" s="80" t="s">
        <v>41</v>
      </c>
      <c r="H6007" s="70">
        <v>2</v>
      </c>
      <c r="I6007" s="70">
        <v>2</v>
      </c>
      <c r="J6007" s="70">
        <v>3.1933411787162491</v>
      </c>
      <c r="K6007" s="70">
        <v>5.5950808494776973</v>
      </c>
      <c r="L6007" s="70">
        <v>6.9999968981893952</v>
      </c>
      <c r="M6007" s="70">
        <v>6.4986621308882668</v>
      </c>
      <c r="N6007" s="70">
        <v>6.9850404024458603</v>
      </c>
      <c r="O6007" s="70">
        <v>6.5846581304453355</v>
      </c>
      <c r="P6007" s="70">
        <v>6.4986620399218271</v>
      </c>
      <c r="Q6007" s="70">
        <v>5.5567293799680275</v>
      </c>
      <c r="R6007" s="70">
        <v>2.9696691568024463</v>
      </c>
      <c r="S6007" s="70">
        <v>2</v>
      </c>
      <c r="T6007" s="70">
        <v>4.7401533472379258</v>
      </c>
      <c r="U6007" s="71">
        <v>157</v>
      </c>
    </row>
    <row r="6008" spans="1:21" x14ac:dyDescent="0.2">
      <c r="A6008" s="94">
        <v>660823180001</v>
      </c>
      <c r="B6008" s="95" t="s">
        <v>29</v>
      </c>
      <c r="C6008" s="95" t="s">
        <v>172</v>
      </c>
      <c r="D6008" s="95" t="s">
        <v>498</v>
      </c>
      <c r="E6008" s="67">
        <v>2</v>
      </c>
      <c r="F6008" s="88">
        <v>2019</v>
      </c>
      <c r="G6008" s="80" t="s">
        <v>41</v>
      </c>
      <c r="H6008" s="70">
        <v>3.5774753274114475</v>
      </c>
      <c r="I6008" s="70">
        <v>3.072979732193748</v>
      </c>
      <c r="J6008" s="70">
        <v>2.2490327636496081</v>
      </c>
      <c r="K6008" s="70">
        <v>7</v>
      </c>
      <c r="L6008" s="70">
        <v>6.9999968339130687</v>
      </c>
      <c r="M6008" s="70">
        <v>6.4797375111717548</v>
      </c>
      <c r="N6008" s="70">
        <v>6.9763798124706611</v>
      </c>
      <c r="O6008" s="70">
        <v>5.9244615479333085</v>
      </c>
      <c r="P6008" s="70">
        <v>6.4797371438133169</v>
      </c>
      <c r="Q6008" s="70">
        <v>6.713490588793861</v>
      </c>
      <c r="R6008" s="70">
        <v>2.0798950796279567</v>
      </c>
      <c r="S6008" s="70">
        <v>2</v>
      </c>
      <c r="T6008" s="70">
        <v>4.962765528414895</v>
      </c>
      <c r="U6008" s="71">
        <v>47</v>
      </c>
    </row>
    <row r="6009" spans="1:21" x14ac:dyDescent="0.2">
      <c r="A6009" s="94">
        <v>660826440001</v>
      </c>
      <c r="B6009" s="95" t="s">
        <v>29</v>
      </c>
      <c r="C6009" s="95" t="s">
        <v>53</v>
      </c>
      <c r="D6009" s="95" t="s">
        <v>499</v>
      </c>
      <c r="E6009" s="67">
        <v>2</v>
      </c>
      <c r="F6009" s="88">
        <v>2019</v>
      </c>
      <c r="G6009" s="80" t="s">
        <v>41</v>
      </c>
      <c r="H6009" s="70">
        <v>2.5339298071655367</v>
      </c>
      <c r="I6009" s="70">
        <v>2.4653220346126949</v>
      </c>
      <c r="J6009" s="70">
        <v>2.1016642699189512</v>
      </c>
      <c r="K6009" s="70">
        <v>7</v>
      </c>
      <c r="L6009" s="70">
        <v>6.9999967360433173</v>
      </c>
      <c r="M6009" s="70">
        <v>6.6665249056992391</v>
      </c>
      <c r="N6009" s="70">
        <v>6.9862727963481683</v>
      </c>
      <c r="O6009" s="70">
        <v>5.8752547777700084</v>
      </c>
      <c r="P6009" s="70">
        <v>6.6665249704478313</v>
      </c>
      <c r="Q6009" s="70">
        <v>6.7639546103643626</v>
      </c>
      <c r="R6009" s="70">
        <v>2.3085118989003441</v>
      </c>
      <c r="S6009" s="70">
        <v>2</v>
      </c>
      <c r="T6009" s="70">
        <v>4.8639964006058714</v>
      </c>
      <c r="U6009" s="71">
        <v>106</v>
      </c>
    </row>
    <row r="6010" spans="1:21" x14ac:dyDescent="0.2">
      <c r="A6010" s="94">
        <v>660821640001</v>
      </c>
      <c r="B6010" s="95" t="s">
        <v>29</v>
      </c>
      <c r="C6010" s="95" t="s">
        <v>53</v>
      </c>
      <c r="D6010" s="95" t="s">
        <v>500</v>
      </c>
      <c r="E6010" s="67">
        <v>2</v>
      </c>
      <c r="F6010" s="88">
        <v>2019</v>
      </c>
      <c r="G6010" s="80" t="s">
        <v>41</v>
      </c>
      <c r="H6010" s="70">
        <v>2</v>
      </c>
      <c r="I6010" s="70">
        <v>2</v>
      </c>
      <c r="J6010" s="70">
        <v>2.1155556962050621</v>
      </c>
      <c r="K6010" s="70">
        <v>7</v>
      </c>
      <c r="L6010" s="70">
        <v>6.9999965952519201</v>
      </c>
      <c r="M6010" s="70">
        <v>6.9072852818571899</v>
      </c>
      <c r="N6010" s="70">
        <v>6.9827034956223191</v>
      </c>
      <c r="O6010" s="70">
        <v>6.161708098753703</v>
      </c>
      <c r="P6010" s="70">
        <v>6.9072847348537669</v>
      </c>
      <c r="Q6010" s="70">
        <v>6.8564299713056327</v>
      </c>
      <c r="R6010" s="70">
        <v>2.8536938039604984</v>
      </c>
      <c r="S6010" s="70">
        <v>2</v>
      </c>
      <c r="T6010" s="70">
        <v>4.8987214731508413</v>
      </c>
      <c r="U6010" s="71">
        <v>85</v>
      </c>
    </row>
    <row r="6011" spans="1:21" x14ac:dyDescent="0.2">
      <c r="A6011" s="94">
        <v>660821990001</v>
      </c>
      <c r="B6011" s="95" t="s">
        <v>29</v>
      </c>
      <c r="C6011" s="95" t="s">
        <v>53</v>
      </c>
      <c r="D6011" s="95" t="s">
        <v>501</v>
      </c>
      <c r="E6011" s="67">
        <v>2</v>
      </c>
      <c r="F6011" s="88">
        <v>2019</v>
      </c>
      <c r="G6011" s="80" t="s">
        <v>41</v>
      </c>
      <c r="H6011" s="70">
        <v>2</v>
      </c>
      <c r="I6011" s="70">
        <v>2</v>
      </c>
      <c r="J6011" s="70">
        <v>2.1706022616515841</v>
      </c>
      <c r="K6011" s="70">
        <v>5.5695802268227173</v>
      </c>
      <c r="L6011" s="70">
        <v>6.9999964555354879</v>
      </c>
      <c r="M6011" s="70">
        <v>6.9072852818571899</v>
      </c>
      <c r="N6011" s="70">
        <v>6.985631904925917</v>
      </c>
      <c r="O6011" s="70">
        <v>6.1911963218734476</v>
      </c>
      <c r="P6011" s="70">
        <v>6.9072847348537669</v>
      </c>
      <c r="Q6011" s="70">
        <v>6.0458703862686001</v>
      </c>
      <c r="R6011" s="70">
        <v>2.4645091097164955</v>
      </c>
      <c r="S6011" s="70">
        <v>2</v>
      </c>
      <c r="T6011" s="70">
        <v>4.6868297236254328</v>
      </c>
      <c r="U6011" s="71">
        <v>177</v>
      </c>
    </row>
    <row r="6012" spans="1:21" x14ac:dyDescent="0.2">
      <c r="A6012" s="94">
        <v>660820750001</v>
      </c>
      <c r="B6012" s="95" t="s">
        <v>29</v>
      </c>
      <c r="C6012" s="95" t="s">
        <v>172</v>
      </c>
      <c r="D6012" s="95" t="s">
        <v>502</v>
      </c>
      <c r="E6012" s="67">
        <v>2</v>
      </c>
      <c r="F6012" s="88">
        <v>2019</v>
      </c>
      <c r="G6012" s="80" t="s">
        <v>41</v>
      </c>
      <c r="H6012" s="70">
        <v>3.5575333088759402</v>
      </c>
      <c r="I6012" s="70">
        <v>3.0674261698324221</v>
      </c>
      <c r="J6012" s="70">
        <v>2.0620786243858946</v>
      </c>
      <c r="K6012" s="70">
        <v>7</v>
      </c>
      <c r="L6012" s="70">
        <v>6.9999963047198532</v>
      </c>
      <c r="M6012" s="70">
        <v>6.5327718827570695</v>
      </c>
      <c r="N6012" s="70">
        <v>6.9714946212029814</v>
      </c>
      <c r="O6012" s="70">
        <v>6.0821767163246081</v>
      </c>
      <c r="P6012" s="70">
        <v>6.5327713514255938</v>
      </c>
      <c r="Q6012" s="70">
        <v>6.7478737872137282</v>
      </c>
      <c r="R6012" s="70">
        <v>2.2288465359955758</v>
      </c>
      <c r="S6012" s="70">
        <v>2</v>
      </c>
      <c r="T6012" s="70">
        <v>4.9819141085611394</v>
      </c>
      <c r="U6012" s="71">
        <v>39</v>
      </c>
    </row>
    <row r="6013" spans="1:21" x14ac:dyDescent="0.2">
      <c r="A6013" s="94">
        <v>660820080001</v>
      </c>
      <c r="B6013" s="95" t="s">
        <v>29</v>
      </c>
      <c r="C6013" s="95" t="s">
        <v>174</v>
      </c>
      <c r="D6013" s="95" t="s">
        <v>503</v>
      </c>
      <c r="E6013" s="67">
        <v>2</v>
      </c>
      <c r="F6013" s="88">
        <v>2019</v>
      </c>
      <c r="G6013" s="80" t="s">
        <v>41</v>
      </c>
      <c r="H6013" s="70">
        <v>2.8622608684687894</v>
      </c>
      <c r="I6013" s="70">
        <v>2.6489011428192506</v>
      </c>
      <c r="J6013" s="70">
        <v>2.1225305631144114</v>
      </c>
      <c r="K6013" s="70">
        <v>5.8721006638101434</v>
      </c>
      <c r="L6013" s="70">
        <v>6.9999968202199634</v>
      </c>
      <c r="M6013" s="70">
        <v>6.8886195314101668</v>
      </c>
      <c r="N6013" s="70">
        <v>6.9872033831115115</v>
      </c>
      <c r="O6013" s="70">
        <v>6.3927977713027424</v>
      </c>
      <c r="P6013" s="70">
        <v>6.8886190627208945</v>
      </c>
      <c r="Q6013" s="70">
        <v>6.3556250317599972</v>
      </c>
      <c r="R6013" s="70">
        <v>2.1996696349284655</v>
      </c>
      <c r="S6013" s="70">
        <v>2</v>
      </c>
      <c r="T6013" s="70">
        <v>4.8515270394721952</v>
      </c>
      <c r="U6013" s="71">
        <v>116</v>
      </c>
    </row>
    <row r="6014" spans="1:21" x14ac:dyDescent="0.2">
      <c r="A6014" s="94">
        <v>660823500001</v>
      </c>
      <c r="B6014" s="95" t="s">
        <v>29</v>
      </c>
      <c r="C6014" s="95" t="s">
        <v>53</v>
      </c>
      <c r="D6014" s="95" t="s">
        <v>473</v>
      </c>
      <c r="E6014" s="67">
        <v>2</v>
      </c>
      <c r="F6014" s="88">
        <v>2019</v>
      </c>
      <c r="G6014" s="80" t="s">
        <v>41</v>
      </c>
      <c r="H6014" s="70">
        <v>2</v>
      </c>
      <c r="I6014" s="70">
        <v>2</v>
      </c>
      <c r="J6014" s="70">
        <v>2.1907430077064149</v>
      </c>
      <c r="K6014" s="70">
        <v>4.1641594842941707</v>
      </c>
      <c r="L6014" s="70">
        <v>6.9999966575500014</v>
      </c>
      <c r="M6014" s="70">
        <v>6.6469037153227086</v>
      </c>
      <c r="N6014" s="70">
        <v>6.9822920034493432</v>
      </c>
      <c r="O6014" s="70">
        <v>6.5959348610530038</v>
      </c>
      <c r="P6014" s="70">
        <v>6.6469034609649293</v>
      </c>
      <c r="Q6014" s="70">
        <v>5.840418036374599</v>
      </c>
      <c r="R6014" s="70">
        <v>2.0329104913903291</v>
      </c>
      <c r="S6014" s="70">
        <v>2</v>
      </c>
      <c r="T6014" s="70">
        <v>4.508355143175458</v>
      </c>
      <c r="U6014" s="71">
        <v>193</v>
      </c>
    </row>
    <row r="6015" spans="1:21" x14ac:dyDescent="0.2">
      <c r="A6015" s="94">
        <v>660822450001</v>
      </c>
      <c r="B6015" s="95" t="s">
        <v>29</v>
      </c>
      <c r="C6015" s="95" t="s">
        <v>235</v>
      </c>
      <c r="D6015" s="95" t="s">
        <v>504</v>
      </c>
      <c r="E6015" s="67">
        <v>2</v>
      </c>
      <c r="F6015" s="88">
        <v>2019</v>
      </c>
      <c r="G6015" s="80" t="s">
        <v>41</v>
      </c>
      <c r="H6015" s="70">
        <v>2</v>
      </c>
      <c r="I6015" s="70">
        <v>2</v>
      </c>
      <c r="J6015" s="70">
        <v>2.3063035205116376</v>
      </c>
      <c r="K6015" s="70">
        <v>7</v>
      </c>
      <c r="L6015" s="70">
        <v>6.9999966481899163</v>
      </c>
      <c r="M6015" s="70">
        <v>6.845222478180788</v>
      </c>
      <c r="N6015" s="70">
        <v>6.9850088032115707</v>
      </c>
      <c r="O6015" s="70">
        <v>6.3842963232522472</v>
      </c>
      <c r="P6015" s="70">
        <v>6.845222102944434</v>
      </c>
      <c r="Q6015" s="70">
        <v>6.9110782197590659</v>
      </c>
      <c r="R6015" s="70">
        <v>3.2629737183499818</v>
      </c>
      <c r="S6015" s="70">
        <v>2</v>
      </c>
      <c r="T6015" s="70">
        <v>4.9616751511999704</v>
      </c>
      <c r="U6015" s="71">
        <v>49</v>
      </c>
    </row>
    <row r="6016" spans="1:21" x14ac:dyDescent="0.2">
      <c r="A6016" s="94">
        <v>560018080001</v>
      </c>
      <c r="B6016" s="95" t="s">
        <v>30</v>
      </c>
      <c r="C6016" s="95" t="s">
        <v>167</v>
      </c>
      <c r="D6016" s="95" t="s">
        <v>505</v>
      </c>
      <c r="E6016" s="67">
        <v>2</v>
      </c>
      <c r="F6016" s="88">
        <v>2019</v>
      </c>
      <c r="G6016" s="80" t="s">
        <v>41</v>
      </c>
      <c r="H6016" s="70">
        <v>2.3438014562047891</v>
      </c>
      <c r="I6016" s="70">
        <v>2.3330537327543692</v>
      </c>
      <c r="J6016" s="70">
        <v>2.1988321958010788</v>
      </c>
      <c r="K6016" s="70">
        <v>7</v>
      </c>
      <c r="L6016" s="70">
        <v>6.9999966312234987</v>
      </c>
      <c r="M6016" s="70">
        <v>6.9072852818571899</v>
      </c>
      <c r="N6016" s="70">
        <v>6.9829982323593338</v>
      </c>
      <c r="O6016" s="70">
        <v>6.2674426677677069</v>
      </c>
      <c r="P6016" s="70">
        <v>6.9072847348537669</v>
      </c>
      <c r="Q6016" s="70">
        <v>6.8029228964587318</v>
      </c>
      <c r="R6016" s="70">
        <v>3.093119943563587</v>
      </c>
      <c r="S6016" s="70">
        <v>2</v>
      </c>
      <c r="T6016" s="70">
        <v>4.9863948144036714</v>
      </c>
      <c r="U6016" s="71">
        <v>37</v>
      </c>
    </row>
    <row r="6017" spans="1:21" x14ac:dyDescent="0.2">
      <c r="A6017" s="94">
        <v>560016970001</v>
      </c>
      <c r="B6017" s="95" t="s">
        <v>30</v>
      </c>
      <c r="C6017" s="95" t="s">
        <v>96</v>
      </c>
      <c r="D6017" s="95" t="s">
        <v>506</v>
      </c>
      <c r="E6017" s="67">
        <v>2</v>
      </c>
      <c r="F6017" s="88">
        <v>2019</v>
      </c>
      <c r="G6017" s="80" t="s">
        <v>41</v>
      </c>
      <c r="H6017" s="70">
        <v>4.6977630014183589</v>
      </c>
      <c r="I6017" s="70">
        <v>3.6117507795718167</v>
      </c>
      <c r="J6017" s="70">
        <v>2.1493155102117956</v>
      </c>
      <c r="K6017" s="70">
        <v>7</v>
      </c>
      <c r="L6017" s="70">
        <v>6.999997003021222</v>
      </c>
      <c r="M6017" s="70">
        <v>6.9028470242329201</v>
      </c>
      <c r="N6017" s="70">
        <v>6.9913250834822556</v>
      </c>
      <c r="O6017" s="70">
        <v>6.3808798951323427</v>
      </c>
      <c r="P6017" s="70">
        <v>6.9028465498753615</v>
      </c>
      <c r="Q6017" s="70">
        <v>6.8876819600790071</v>
      </c>
      <c r="R6017" s="70">
        <v>3.4177939902265235</v>
      </c>
      <c r="S6017" s="70">
        <v>2</v>
      </c>
      <c r="T6017" s="70">
        <v>5.3285167331043013</v>
      </c>
      <c r="U6017" s="71">
        <v>4</v>
      </c>
    </row>
    <row r="6018" spans="1:21" x14ac:dyDescent="0.2">
      <c r="A6018" s="94">
        <v>560017270001</v>
      </c>
      <c r="B6018" s="95" t="s">
        <v>30</v>
      </c>
      <c r="C6018" s="95" t="s">
        <v>57</v>
      </c>
      <c r="D6018" s="95" t="s">
        <v>507</v>
      </c>
      <c r="E6018" s="67">
        <v>2</v>
      </c>
      <c r="F6018" s="88">
        <v>2019</v>
      </c>
      <c r="G6018" s="80" t="s">
        <v>41</v>
      </c>
      <c r="H6018" s="70">
        <v>2.3758651738730769</v>
      </c>
      <c r="I6018" s="70">
        <v>2.852335800591987</v>
      </c>
      <c r="J6018" s="70">
        <v>2.8501641434138536</v>
      </c>
      <c r="K6018" s="70">
        <v>7</v>
      </c>
      <c r="L6018" s="70">
        <v>6.9999970658260278</v>
      </c>
      <c r="M6018" s="70">
        <v>6.9072852818571899</v>
      </c>
      <c r="N6018" s="70">
        <v>6.9866393040328703</v>
      </c>
      <c r="O6018" s="70">
        <v>6.6604366961110237</v>
      </c>
      <c r="P6018" s="70">
        <v>6.9072847348537669</v>
      </c>
      <c r="Q6018" s="70">
        <v>6.9427972386043342</v>
      </c>
      <c r="R6018" s="70">
        <v>2.9050437047782678</v>
      </c>
      <c r="S6018" s="70">
        <v>2</v>
      </c>
      <c r="T6018" s="70">
        <v>5.1156540953285337</v>
      </c>
      <c r="U6018" s="71">
        <v>13</v>
      </c>
    </row>
    <row r="6019" spans="1:21" x14ac:dyDescent="0.2">
      <c r="A6019" s="94">
        <v>560018910001</v>
      </c>
      <c r="B6019" s="95" t="s">
        <v>30</v>
      </c>
      <c r="C6019" s="95" t="s">
        <v>250</v>
      </c>
      <c r="D6019" s="95" t="s">
        <v>508</v>
      </c>
      <c r="E6019" s="67">
        <v>2</v>
      </c>
      <c r="F6019" s="88">
        <v>2019</v>
      </c>
      <c r="G6019" s="80" t="s">
        <v>41</v>
      </c>
      <c r="H6019" s="70">
        <v>2</v>
      </c>
      <c r="I6019" s="70">
        <v>2</v>
      </c>
      <c r="J6019" s="70">
        <v>2.2389572212161752</v>
      </c>
      <c r="K6019" s="70">
        <v>5.6718511185709719</v>
      </c>
      <c r="L6019" s="70">
        <v>6.9999964797009575</v>
      </c>
      <c r="M6019" s="70">
        <v>5.6803554445374385</v>
      </c>
      <c r="N6019" s="70">
        <v>6.9830728080948026</v>
      </c>
      <c r="O6019" s="70">
        <v>6.5109376409402833</v>
      </c>
      <c r="P6019" s="70">
        <v>5.680358627938892</v>
      </c>
      <c r="Q6019" s="70">
        <v>6.8884741557990941</v>
      </c>
      <c r="R6019" s="70">
        <v>2.2547401342909752</v>
      </c>
      <c r="S6019" s="70">
        <v>2</v>
      </c>
      <c r="T6019" s="70">
        <v>4.5757286359241327</v>
      </c>
      <c r="U6019" s="71">
        <v>187</v>
      </c>
    </row>
    <row r="6020" spans="1:21" x14ac:dyDescent="0.2">
      <c r="A6020" s="94">
        <v>560020730001</v>
      </c>
      <c r="B6020" s="95" t="s">
        <v>30</v>
      </c>
      <c r="C6020" s="95" t="s">
        <v>191</v>
      </c>
      <c r="D6020" s="95" t="s">
        <v>509</v>
      </c>
      <c r="E6020" s="67">
        <v>2</v>
      </c>
      <c r="F6020" s="88">
        <v>2019</v>
      </c>
      <c r="G6020" s="80" t="s">
        <v>41</v>
      </c>
      <c r="H6020" s="70">
        <v>2</v>
      </c>
      <c r="I6020" s="70">
        <v>2</v>
      </c>
      <c r="J6020" s="70">
        <v>2.3459640846048049</v>
      </c>
      <c r="K6020" s="70">
        <v>6.1155915820249431</v>
      </c>
      <c r="L6020" s="70">
        <v>6.9999968300524413</v>
      </c>
      <c r="M6020" s="70">
        <v>6.8634622549675699</v>
      </c>
      <c r="N6020" s="70">
        <v>6.9877232477574047</v>
      </c>
      <c r="O6020" s="70">
        <v>6.5258163856806526</v>
      </c>
      <c r="P6020" s="70">
        <v>6.8634618264450209</v>
      </c>
      <c r="Q6020" s="70">
        <v>6.5688388364806602</v>
      </c>
      <c r="R6020" s="70">
        <v>2.7507730127475503</v>
      </c>
      <c r="S6020" s="70">
        <v>2</v>
      </c>
      <c r="T6020" s="70">
        <v>4.8351356717300877</v>
      </c>
      <c r="U6020" s="71">
        <v>128</v>
      </c>
    </row>
    <row r="6021" spans="1:21" x14ac:dyDescent="0.2">
      <c r="A6021" s="94">
        <v>560017430001</v>
      </c>
      <c r="B6021" s="95" t="s">
        <v>30</v>
      </c>
      <c r="C6021" s="95" t="s">
        <v>96</v>
      </c>
      <c r="D6021" s="95" t="s">
        <v>510</v>
      </c>
      <c r="E6021" s="67">
        <v>2</v>
      </c>
      <c r="F6021" s="88">
        <v>2019</v>
      </c>
      <c r="G6021" s="80" t="s">
        <v>41</v>
      </c>
      <c r="H6021" s="70">
        <v>2.5231387317196212</v>
      </c>
      <c r="I6021" s="70">
        <v>2.8066940842642945</v>
      </c>
      <c r="J6021" s="70">
        <v>2.149575944876529</v>
      </c>
      <c r="K6021" s="70">
        <v>7</v>
      </c>
      <c r="L6021" s="70">
        <v>6.9999966512408252</v>
      </c>
      <c r="M6021" s="70">
        <v>6.9072852818571899</v>
      </c>
      <c r="N6021" s="70">
        <v>6.9860942938018926</v>
      </c>
      <c r="O6021" s="70">
        <v>6.3784986471558831</v>
      </c>
      <c r="P6021" s="70">
        <v>6.9072847348537669</v>
      </c>
      <c r="Q6021" s="70">
        <v>6.683365101994073</v>
      </c>
      <c r="R6021" s="70">
        <v>5.1713241709063773</v>
      </c>
      <c r="S6021" s="70">
        <v>2</v>
      </c>
      <c r="T6021" s="70">
        <v>5.2094381368892044</v>
      </c>
      <c r="U6021" s="71">
        <v>7</v>
      </c>
    </row>
    <row r="6022" spans="1:21" x14ac:dyDescent="0.2">
      <c r="A6022" s="94">
        <v>560016540001</v>
      </c>
      <c r="B6022" s="95" t="s">
        <v>30</v>
      </c>
      <c r="C6022" s="95" t="s">
        <v>167</v>
      </c>
      <c r="D6022" s="95" t="s">
        <v>511</v>
      </c>
      <c r="E6022" s="67">
        <v>2</v>
      </c>
      <c r="F6022" s="88">
        <v>2019</v>
      </c>
      <c r="G6022" s="80" t="s">
        <v>41</v>
      </c>
      <c r="H6022" s="70">
        <v>2</v>
      </c>
      <c r="I6022" s="70">
        <v>2</v>
      </c>
      <c r="J6022" s="70">
        <v>2.2337306142350992</v>
      </c>
      <c r="K6022" s="70">
        <v>7</v>
      </c>
      <c r="L6022" s="70">
        <v>6.9999961333253502</v>
      </c>
      <c r="M6022" s="70">
        <v>6.606069954372086</v>
      </c>
      <c r="N6022" s="70">
        <v>6.9782006330879769</v>
      </c>
      <c r="O6022" s="70">
        <v>6.607439203346325</v>
      </c>
      <c r="P6022" s="70">
        <v>6.6060699678563735</v>
      </c>
      <c r="Q6022" s="70">
        <v>6.7334269629688288</v>
      </c>
      <c r="R6022" s="70">
        <v>3.7133096528519998</v>
      </c>
      <c r="S6022" s="70">
        <v>2</v>
      </c>
      <c r="T6022" s="70">
        <v>4.9565202601703371</v>
      </c>
      <c r="U6022" s="71">
        <v>54</v>
      </c>
    </row>
    <row r="6023" spans="1:21" x14ac:dyDescent="0.2">
      <c r="A6023" s="94">
        <v>560019050001</v>
      </c>
      <c r="B6023" s="95" t="s">
        <v>30</v>
      </c>
      <c r="C6023" s="95" t="s">
        <v>103</v>
      </c>
      <c r="D6023" s="95" t="s">
        <v>512</v>
      </c>
      <c r="E6023" s="67">
        <v>2</v>
      </c>
      <c r="F6023" s="88">
        <v>2019</v>
      </c>
      <c r="G6023" s="80" t="s">
        <v>41</v>
      </c>
      <c r="H6023" s="70">
        <v>2.1263938697676368</v>
      </c>
      <c r="I6023" s="70">
        <v>2.1222047109484903</v>
      </c>
      <c r="J6023" s="70">
        <v>4.7448044818940796</v>
      </c>
      <c r="K6023" s="70">
        <v>7</v>
      </c>
      <c r="L6023" s="70">
        <v>6.9999965706273581</v>
      </c>
      <c r="M6023" s="70">
        <v>6.8757523022063047</v>
      </c>
      <c r="N6023" s="70">
        <v>6.9823424308219542</v>
      </c>
      <c r="O6023" s="70">
        <v>6.6546697887201569</v>
      </c>
      <c r="P6023" s="70">
        <v>6.8757518382526825</v>
      </c>
      <c r="Q6023" s="70">
        <v>4.6153039314267534</v>
      </c>
      <c r="R6023" s="70">
        <v>2.54772018195075</v>
      </c>
      <c r="S6023" s="70">
        <v>2</v>
      </c>
      <c r="T6023" s="70">
        <v>4.9620783422180139</v>
      </c>
      <c r="U6023" s="71">
        <v>48</v>
      </c>
    </row>
    <row r="6024" spans="1:21" x14ac:dyDescent="0.2">
      <c r="A6024" s="94">
        <v>560016700001</v>
      </c>
      <c r="B6024" s="95" t="s">
        <v>30</v>
      </c>
      <c r="C6024" s="95" t="s">
        <v>57</v>
      </c>
      <c r="D6024" s="95" t="s">
        <v>513</v>
      </c>
      <c r="E6024" s="67">
        <v>2</v>
      </c>
      <c r="F6024" s="88">
        <v>2019</v>
      </c>
      <c r="G6024" s="80" t="s">
        <v>41</v>
      </c>
      <c r="H6024" s="70">
        <v>2</v>
      </c>
      <c r="I6024" s="70">
        <v>2</v>
      </c>
      <c r="J6024" s="70">
        <v>2.1250863754897642</v>
      </c>
      <c r="K6024" s="70">
        <v>7</v>
      </c>
      <c r="L6024" s="70">
        <v>6.9999968373629038</v>
      </c>
      <c r="M6024" s="70">
        <v>6.8423632035690929</v>
      </c>
      <c r="N6024" s="70">
        <v>6.9853455455849911</v>
      </c>
      <c r="O6024" s="70">
        <v>6.2349807613624604</v>
      </c>
      <c r="P6024" s="70">
        <v>6.8423627639017255</v>
      </c>
      <c r="Q6024" s="70">
        <v>6.9125415100089125</v>
      </c>
      <c r="R6024" s="70">
        <v>3.1037965816196276</v>
      </c>
      <c r="S6024" s="70">
        <v>2</v>
      </c>
      <c r="T6024" s="70">
        <v>4.9205394649082903</v>
      </c>
      <c r="U6024" s="71">
        <v>69</v>
      </c>
    </row>
    <row r="6025" spans="1:21" x14ac:dyDescent="0.2">
      <c r="A6025" s="94">
        <v>560017860001</v>
      </c>
      <c r="B6025" s="95" t="s">
        <v>30</v>
      </c>
      <c r="C6025" s="95" t="s">
        <v>250</v>
      </c>
      <c r="D6025" s="95" t="s">
        <v>514</v>
      </c>
      <c r="E6025" s="67">
        <v>2</v>
      </c>
      <c r="F6025" s="88">
        <v>2019</v>
      </c>
      <c r="G6025" s="80" t="s">
        <v>41</v>
      </c>
      <c r="H6025" s="70">
        <v>2.008278121663909</v>
      </c>
      <c r="I6025" s="70">
        <v>2.0073826882177634</v>
      </c>
      <c r="J6025" s="70">
        <v>2.1098325180618467</v>
      </c>
      <c r="K6025" s="70">
        <v>7</v>
      </c>
      <c r="L6025" s="70">
        <v>6.9999965913030406</v>
      </c>
      <c r="M6025" s="70">
        <v>6.8263245068669987</v>
      </c>
      <c r="N6025" s="70">
        <v>6.9813695196461651</v>
      </c>
      <c r="O6025" s="70">
        <v>6.3573609681077352</v>
      </c>
      <c r="P6025" s="70">
        <v>6.8263240568465129</v>
      </c>
      <c r="Q6025" s="70">
        <v>6.9343162620604595</v>
      </c>
      <c r="R6025" s="70">
        <v>2.7610911716471112</v>
      </c>
      <c r="S6025" s="70">
        <v>2</v>
      </c>
      <c r="T6025" s="70">
        <v>4.9010230337017955</v>
      </c>
      <c r="U6025" s="71">
        <v>80</v>
      </c>
    </row>
    <row r="6026" spans="1:21" x14ac:dyDescent="0.2">
      <c r="A6026" s="94">
        <v>560017350001</v>
      </c>
      <c r="B6026" s="95" t="s">
        <v>30</v>
      </c>
      <c r="C6026" s="95" t="s">
        <v>96</v>
      </c>
      <c r="D6026" s="95" t="s">
        <v>515</v>
      </c>
      <c r="E6026" s="67">
        <v>2</v>
      </c>
      <c r="F6026" s="88">
        <v>2019</v>
      </c>
      <c r="G6026" s="80" t="s">
        <v>41</v>
      </c>
      <c r="H6026" s="70">
        <v>2</v>
      </c>
      <c r="I6026" s="70">
        <v>2</v>
      </c>
      <c r="J6026" s="70">
        <v>2.2047684966344998</v>
      </c>
      <c r="K6026" s="70">
        <v>7</v>
      </c>
      <c r="L6026" s="70">
        <v>6.9999966203516779</v>
      </c>
      <c r="M6026" s="70">
        <v>6.8643723590705106</v>
      </c>
      <c r="N6026" s="70">
        <v>6.9841258954664447</v>
      </c>
      <c r="O6026" s="70">
        <v>6.2949937071338562</v>
      </c>
      <c r="P6026" s="70">
        <v>6.8643719162234715</v>
      </c>
      <c r="Q6026" s="70">
        <v>6.8775029739094116</v>
      </c>
      <c r="R6026" s="70">
        <v>2.6974984683449028</v>
      </c>
      <c r="S6026" s="70">
        <v>2</v>
      </c>
      <c r="T6026" s="70">
        <v>4.8989692030945653</v>
      </c>
      <c r="U6026" s="71">
        <v>84</v>
      </c>
    </row>
    <row r="6027" spans="1:21" x14ac:dyDescent="0.2">
      <c r="A6027" s="94">
        <v>560018670001</v>
      </c>
      <c r="B6027" s="95" t="s">
        <v>30</v>
      </c>
      <c r="C6027" s="95" t="s">
        <v>57</v>
      </c>
      <c r="D6027" s="95" t="s">
        <v>516</v>
      </c>
      <c r="E6027" s="67">
        <v>2</v>
      </c>
      <c r="F6027" s="88">
        <v>2019</v>
      </c>
      <c r="G6027" s="80" t="s">
        <v>41</v>
      </c>
      <c r="H6027" s="70">
        <v>2.0764362288740505</v>
      </c>
      <c r="I6027" s="70">
        <v>2.1280112895487857</v>
      </c>
      <c r="J6027" s="70">
        <v>2.1139935373832097</v>
      </c>
      <c r="K6027" s="70">
        <v>7</v>
      </c>
      <c r="L6027" s="70">
        <v>6.9999966172466381</v>
      </c>
      <c r="M6027" s="70">
        <v>6.9072852818571899</v>
      </c>
      <c r="N6027" s="70">
        <v>6.9841627132263371</v>
      </c>
      <c r="O6027" s="70">
        <v>6.5166395830822896</v>
      </c>
      <c r="P6027" s="70">
        <v>6.9072847348537669</v>
      </c>
      <c r="Q6027" s="70">
        <v>6.7438882440183514</v>
      </c>
      <c r="R6027" s="70">
        <v>7</v>
      </c>
      <c r="S6027" s="70">
        <v>2</v>
      </c>
      <c r="T6027" s="70">
        <v>5.281474852507551</v>
      </c>
      <c r="U6027" s="71">
        <v>5</v>
      </c>
    </row>
    <row r="6028" spans="1:21" x14ac:dyDescent="0.2">
      <c r="A6028" s="94">
        <v>560020140001</v>
      </c>
      <c r="B6028" s="95" t="s">
        <v>30</v>
      </c>
      <c r="C6028" s="95" t="s">
        <v>167</v>
      </c>
      <c r="D6028" s="95" t="s">
        <v>517</v>
      </c>
      <c r="E6028" s="67">
        <v>2</v>
      </c>
      <c r="F6028" s="88">
        <v>2019</v>
      </c>
      <c r="G6028" s="80" t="s">
        <v>41</v>
      </c>
      <c r="H6028" s="70">
        <v>2.4027880867005611</v>
      </c>
      <c r="I6028" s="70">
        <v>2.5857215337176029</v>
      </c>
      <c r="J6028" s="70">
        <v>7</v>
      </c>
      <c r="K6028" s="70">
        <v>7</v>
      </c>
      <c r="L6028" s="70">
        <v>6.9999969824116004</v>
      </c>
      <c r="M6028" s="70">
        <v>6.8591379357840196</v>
      </c>
      <c r="N6028" s="70">
        <v>6.9871751807729607</v>
      </c>
      <c r="O6028" s="70">
        <v>6.5690943534290867</v>
      </c>
      <c r="P6028" s="70">
        <v>6.8591375943370902</v>
      </c>
      <c r="Q6028" s="70">
        <v>6.942436587081529</v>
      </c>
      <c r="R6028" s="70">
        <v>3.4856113014979635</v>
      </c>
      <c r="S6028" s="70">
        <v>2</v>
      </c>
      <c r="T6028" s="70">
        <v>5.4742582963110351</v>
      </c>
      <c r="U6028" s="71">
        <v>2</v>
      </c>
    </row>
    <row r="6029" spans="1:21" x14ac:dyDescent="0.2">
      <c r="A6029" s="94">
        <v>760030170001</v>
      </c>
      <c r="B6029" s="95" t="s">
        <v>22</v>
      </c>
      <c r="C6029" s="95" t="s">
        <v>106</v>
      </c>
      <c r="D6029" s="95" t="s">
        <v>518</v>
      </c>
      <c r="E6029" s="67">
        <v>2</v>
      </c>
      <c r="F6029" s="88">
        <v>2019</v>
      </c>
      <c r="G6029" s="80" t="s">
        <v>41</v>
      </c>
      <c r="H6029" s="70">
        <v>2.0112358308530491</v>
      </c>
      <c r="I6029" s="70">
        <v>2.0107506468908452</v>
      </c>
      <c r="J6029" s="70">
        <v>2.9277992737898462</v>
      </c>
      <c r="K6029" s="70">
        <v>5.6314911146697506</v>
      </c>
      <c r="L6029" s="70">
        <v>6.9999967224778405</v>
      </c>
      <c r="M6029" s="70">
        <v>6.7236257799440633</v>
      </c>
      <c r="N6029" s="70">
        <v>6.9744348243490961</v>
      </c>
      <c r="O6029" s="70">
        <v>6.3050280742533689</v>
      </c>
      <c r="P6029" s="70">
        <v>6.7236252686899007</v>
      </c>
      <c r="Q6029" s="70">
        <v>6.3462737402215037</v>
      </c>
      <c r="R6029" s="70">
        <v>2.4646973955948557</v>
      </c>
      <c r="S6029" s="70">
        <v>2</v>
      </c>
      <c r="T6029" s="70">
        <v>4.75991322264451</v>
      </c>
      <c r="U6029" s="71">
        <v>152</v>
      </c>
    </row>
    <row r="6030" spans="1:21" x14ac:dyDescent="0.2">
      <c r="A6030" s="94">
        <v>760026730001</v>
      </c>
      <c r="B6030" s="95" t="s">
        <v>22</v>
      </c>
      <c r="C6030" s="95" t="s">
        <v>171</v>
      </c>
      <c r="D6030" s="95" t="s">
        <v>519</v>
      </c>
      <c r="E6030" s="67">
        <v>2</v>
      </c>
      <c r="F6030" s="88">
        <v>2019</v>
      </c>
      <c r="G6030" s="80" t="s">
        <v>41</v>
      </c>
      <c r="H6030" s="70">
        <v>2.0063701011074726</v>
      </c>
      <c r="I6030" s="70">
        <v>2.0045412027762031</v>
      </c>
      <c r="J6030" s="70">
        <v>2.6027357068345918</v>
      </c>
      <c r="K6030" s="70">
        <v>5.9206070150805292</v>
      </c>
      <c r="L6030" s="70">
        <v>6.9999965729230365</v>
      </c>
      <c r="M6030" s="70">
        <v>6.886597590989445</v>
      </c>
      <c r="N6030" s="70">
        <v>6.9799519340166913</v>
      </c>
      <c r="O6030" s="70">
        <v>6.1217438437906724</v>
      </c>
      <c r="P6030" s="70">
        <v>6.8865970293928855</v>
      </c>
      <c r="Q6030" s="70">
        <v>5.8678612740860672</v>
      </c>
      <c r="R6030" s="70">
        <v>2.2117559854200985</v>
      </c>
      <c r="S6030" s="70">
        <v>2</v>
      </c>
      <c r="T6030" s="70">
        <v>4.7073965213681417</v>
      </c>
      <c r="U6030" s="71">
        <v>169</v>
      </c>
    </row>
    <row r="6031" spans="1:21" x14ac:dyDescent="0.2">
      <c r="A6031" s="94">
        <v>760029910001</v>
      </c>
      <c r="B6031" s="95" t="s">
        <v>22</v>
      </c>
      <c r="C6031" s="95" t="s">
        <v>70</v>
      </c>
      <c r="D6031" s="95" t="s">
        <v>519</v>
      </c>
      <c r="E6031" s="67">
        <v>2</v>
      </c>
      <c r="F6031" s="88">
        <v>2019</v>
      </c>
      <c r="G6031" s="80" t="s">
        <v>41</v>
      </c>
      <c r="H6031" s="70">
        <v>2.0555473929120853</v>
      </c>
      <c r="I6031" s="70">
        <v>2.047185679263515</v>
      </c>
      <c r="J6031" s="70">
        <v>2.1639606221078527</v>
      </c>
      <c r="K6031" s="70">
        <v>6.097482419212481</v>
      </c>
      <c r="L6031" s="70">
        <v>6.999996842284558</v>
      </c>
      <c r="M6031" s="70">
        <v>6.886580982576997</v>
      </c>
      <c r="N6031" s="70">
        <v>6.983239391950403</v>
      </c>
      <c r="O6031" s="70">
        <v>6.2245214439262107</v>
      </c>
      <c r="P6031" s="70">
        <v>6.8865804431526403</v>
      </c>
      <c r="Q6031" s="70">
        <v>6.2073229967126196</v>
      </c>
      <c r="R6031" s="70">
        <v>2.3590050363399668</v>
      </c>
      <c r="S6031" s="70">
        <v>2</v>
      </c>
      <c r="T6031" s="70">
        <v>4.7426186042032779</v>
      </c>
      <c r="U6031" s="71">
        <v>156</v>
      </c>
    </row>
    <row r="6032" spans="1:21" x14ac:dyDescent="0.2">
      <c r="A6032" s="94">
        <v>760030680001</v>
      </c>
      <c r="B6032" s="95" t="s">
        <v>22</v>
      </c>
      <c r="C6032" s="95" t="s">
        <v>84</v>
      </c>
      <c r="D6032" s="95" t="s">
        <v>520</v>
      </c>
      <c r="E6032" s="67">
        <v>2</v>
      </c>
      <c r="F6032" s="88">
        <v>2019</v>
      </c>
      <c r="G6032" s="80" t="s">
        <v>41</v>
      </c>
      <c r="H6032" s="70">
        <v>2.0091808582777699</v>
      </c>
      <c r="I6032" s="70">
        <v>2.0203162551737055</v>
      </c>
      <c r="J6032" s="70">
        <v>2</v>
      </c>
      <c r="K6032" s="70">
        <v>7</v>
      </c>
      <c r="L6032" s="70">
        <v>6.9999965507791764</v>
      </c>
      <c r="M6032" s="70">
        <v>6.9072852818571899</v>
      </c>
      <c r="N6032" s="70">
        <v>6.9794635374230536</v>
      </c>
      <c r="O6032" s="70">
        <v>6.6685713371241864</v>
      </c>
      <c r="P6032" s="70">
        <v>6.9072847348537669</v>
      </c>
      <c r="Q6032" s="70">
        <v>6.9687470376185825</v>
      </c>
      <c r="R6032" s="70">
        <v>3.27231231319087</v>
      </c>
      <c r="S6032" s="70">
        <v>2</v>
      </c>
      <c r="T6032" s="70">
        <v>4.9777631588581919</v>
      </c>
      <c r="U6032" s="71">
        <v>41</v>
      </c>
    </row>
    <row r="6033" spans="1:21" x14ac:dyDescent="0.2">
      <c r="A6033" s="94">
        <v>760029830001</v>
      </c>
      <c r="B6033" s="95" t="s">
        <v>22</v>
      </c>
      <c r="C6033" s="95" t="s">
        <v>75</v>
      </c>
      <c r="D6033" s="95" t="s">
        <v>521</v>
      </c>
      <c r="E6033" s="67">
        <v>2</v>
      </c>
      <c r="F6033" s="88">
        <v>2019</v>
      </c>
      <c r="G6033" s="80" t="s">
        <v>41</v>
      </c>
      <c r="H6033" s="70">
        <v>2.3293682368975617</v>
      </c>
      <c r="I6033" s="70">
        <v>2.4333923003404356</v>
      </c>
      <c r="J6033" s="70">
        <v>4.3130663037631756</v>
      </c>
      <c r="K6033" s="70">
        <v>4.2069239218236083</v>
      </c>
      <c r="L6033" s="70">
        <v>6.9999967244475458</v>
      </c>
      <c r="M6033" s="70">
        <v>6.7753817776453458</v>
      </c>
      <c r="N6033" s="70">
        <v>6.9800436331624036</v>
      </c>
      <c r="O6033" s="70">
        <v>6.3884723020115226</v>
      </c>
      <c r="P6033" s="70">
        <v>6.7753812920923551</v>
      </c>
      <c r="Q6033" s="70">
        <v>3.4948260492438399</v>
      </c>
      <c r="R6033" s="70">
        <v>2.0694223901536808</v>
      </c>
      <c r="S6033" s="70">
        <v>2</v>
      </c>
      <c r="T6033" s="70">
        <v>4.5638562442984565</v>
      </c>
      <c r="U6033" s="71">
        <v>188</v>
      </c>
    </row>
    <row r="6034" spans="1:21" x14ac:dyDescent="0.2">
      <c r="A6034" s="94">
        <v>760030090001</v>
      </c>
      <c r="B6034" s="95" t="s">
        <v>22</v>
      </c>
      <c r="C6034" s="95" t="s">
        <v>112</v>
      </c>
      <c r="D6034" s="95" t="s">
        <v>522</v>
      </c>
      <c r="E6034" s="67">
        <v>2</v>
      </c>
      <c r="F6034" s="88">
        <v>2019</v>
      </c>
      <c r="G6034" s="80" t="s">
        <v>41</v>
      </c>
      <c r="H6034" s="70">
        <v>2</v>
      </c>
      <c r="I6034" s="70">
        <v>2</v>
      </c>
      <c r="J6034" s="70">
        <v>2.600246046803917</v>
      </c>
      <c r="K6034" s="70">
        <v>7</v>
      </c>
      <c r="L6034" s="70">
        <v>6.9999969828362518</v>
      </c>
      <c r="M6034" s="70">
        <v>6.9072852818571899</v>
      </c>
      <c r="N6034" s="70">
        <v>6.9796683572032316</v>
      </c>
      <c r="O6034" s="70">
        <v>6.4361685714575625</v>
      </c>
      <c r="P6034" s="70">
        <v>6.9072847348537669</v>
      </c>
      <c r="Q6034" s="70">
        <v>6.8313860452135113</v>
      </c>
      <c r="R6034" s="70">
        <v>2.2007859462919894</v>
      </c>
      <c r="S6034" s="70">
        <v>2</v>
      </c>
      <c r="T6034" s="70">
        <v>4.9052351638764522</v>
      </c>
      <c r="U6034" s="71">
        <v>78</v>
      </c>
    </row>
    <row r="6035" spans="1:21" x14ac:dyDescent="0.2">
      <c r="A6035" s="94">
        <v>760029320001</v>
      </c>
      <c r="B6035" s="95" t="s">
        <v>22</v>
      </c>
      <c r="C6035" s="95" t="s">
        <v>86</v>
      </c>
      <c r="D6035" s="95" t="s">
        <v>523</v>
      </c>
      <c r="E6035" s="67">
        <v>2</v>
      </c>
      <c r="F6035" s="88">
        <v>2019</v>
      </c>
      <c r="G6035" s="80" t="s">
        <v>41</v>
      </c>
      <c r="H6035" s="70">
        <v>2</v>
      </c>
      <c r="I6035" s="70">
        <v>2</v>
      </c>
      <c r="J6035" s="70">
        <v>2.2499356112816713</v>
      </c>
      <c r="K6035" s="70">
        <v>7</v>
      </c>
      <c r="L6035" s="70">
        <v>6.9999960813173265</v>
      </c>
      <c r="M6035" s="70">
        <v>6.8813687272011963</v>
      </c>
      <c r="N6035" s="70">
        <v>6.9639188841491011</v>
      </c>
      <c r="O6035" s="70">
        <v>6.2378596691346626</v>
      </c>
      <c r="P6035" s="70">
        <v>6.8813681632516888</v>
      </c>
      <c r="Q6035" s="70">
        <v>6.2452037365126269</v>
      </c>
      <c r="R6035" s="70">
        <v>2.9851845335874754</v>
      </c>
      <c r="S6035" s="70">
        <v>2</v>
      </c>
      <c r="T6035" s="70">
        <v>4.8704029505363131</v>
      </c>
      <c r="U6035" s="71">
        <v>102</v>
      </c>
    </row>
    <row r="6036" spans="1:21" x14ac:dyDescent="0.2">
      <c r="A6036" s="94">
        <v>760028860001</v>
      </c>
      <c r="B6036" s="95" t="s">
        <v>22</v>
      </c>
      <c r="C6036" s="95" t="s">
        <v>146</v>
      </c>
      <c r="D6036" s="95" t="s">
        <v>524</v>
      </c>
      <c r="E6036" s="67">
        <v>2</v>
      </c>
      <c r="F6036" s="88">
        <v>2019</v>
      </c>
      <c r="G6036" s="80" t="s">
        <v>41</v>
      </c>
      <c r="H6036" s="70">
        <v>2.0109848162791319</v>
      </c>
      <c r="I6036" s="70">
        <v>2.0049744492740502</v>
      </c>
      <c r="J6036" s="70">
        <v>2.6808004165292174</v>
      </c>
      <c r="K6036" s="70">
        <v>5.5906712121075373</v>
      </c>
      <c r="L6036" s="70">
        <v>6.9999970802317133</v>
      </c>
      <c r="M6036" s="70">
        <v>6.8990390712661664</v>
      </c>
      <c r="N6036" s="70">
        <v>6.9824197203653542</v>
      </c>
      <c r="O6036" s="70">
        <v>6.4847791034635307</v>
      </c>
      <c r="P6036" s="70">
        <v>6.8990385288362965</v>
      </c>
      <c r="Q6036" s="70">
        <v>5.9221627224509312</v>
      </c>
      <c r="R6036" s="70">
        <v>2.3376808090336931</v>
      </c>
      <c r="S6036" s="70">
        <v>2</v>
      </c>
      <c r="T6036" s="70">
        <v>4.7343789941531353</v>
      </c>
      <c r="U6036" s="71">
        <v>160</v>
      </c>
    </row>
    <row r="6037" spans="1:21" x14ac:dyDescent="0.2">
      <c r="A6037" s="94">
        <v>760028780001</v>
      </c>
      <c r="B6037" s="95" t="s">
        <v>22</v>
      </c>
      <c r="C6037" s="95" t="s">
        <v>51</v>
      </c>
      <c r="D6037" s="95" t="s">
        <v>525</v>
      </c>
      <c r="E6037" s="67">
        <v>2</v>
      </c>
      <c r="F6037" s="88">
        <v>2019</v>
      </c>
      <c r="G6037" s="80" t="s">
        <v>41</v>
      </c>
      <c r="H6037" s="70">
        <v>2</v>
      </c>
      <c r="I6037" s="70">
        <v>2</v>
      </c>
      <c r="J6037" s="70">
        <v>2</v>
      </c>
      <c r="K6037" s="70">
        <v>7</v>
      </c>
      <c r="L6037" s="70">
        <v>6.9999941101691245</v>
      </c>
      <c r="M6037" s="70">
        <v>6.8421823998219793</v>
      </c>
      <c r="N6037" s="70">
        <v>6.9588389592775757</v>
      </c>
      <c r="O6037" s="70">
        <v>6.4665975044793207</v>
      </c>
      <c r="P6037" s="70">
        <v>6.842182057171442</v>
      </c>
      <c r="Q6037" s="70">
        <v>5.9983015969681777</v>
      </c>
      <c r="R6037" s="70">
        <v>2.1654808860508798</v>
      </c>
      <c r="S6037" s="70">
        <v>2</v>
      </c>
      <c r="T6037" s="70">
        <v>4.7727981261615415</v>
      </c>
      <c r="U6037" s="71">
        <v>148</v>
      </c>
    </row>
    <row r="6038" spans="1:21" x14ac:dyDescent="0.2">
      <c r="A6038" s="94">
        <v>760053110001</v>
      </c>
      <c r="B6038" s="95" t="s">
        <v>22</v>
      </c>
      <c r="C6038" s="95" t="s">
        <v>139</v>
      </c>
      <c r="D6038" s="95" t="s">
        <v>526</v>
      </c>
      <c r="E6038" s="67">
        <v>2</v>
      </c>
      <c r="F6038" s="88">
        <v>2019</v>
      </c>
      <c r="G6038" s="80" t="s">
        <v>41</v>
      </c>
      <c r="H6038" s="70">
        <v>2</v>
      </c>
      <c r="I6038" s="70">
        <v>2</v>
      </c>
      <c r="J6038" s="70">
        <v>2</v>
      </c>
      <c r="K6038" s="70">
        <v>7</v>
      </c>
      <c r="L6038" s="70">
        <v>6.9999971176156688</v>
      </c>
      <c r="M6038" s="70">
        <v>6.8510634811170785</v>
      </c>
      <c r="N6038" s="70">
        <v>6.9836028620808142</v>
      </c>
      <c r="O6038" s="70">
        <v>6.4787477360432568</v>
      </c>
      <c r="P6038" s="70">
        <v>6.8510630678142155</v>
      </c>
      <c r="Q6038" s="70">
        <v>6.9096241274232524</v>
      </c>
      <c r="R6038" s="70">
        <v>2.5284877914786765</v>
      </c>
      <c r="S6038" s="70">
        <v>2</v>
      </c>
      <c r="T6038" s="70">
        <v>4.8835488486310803</v>
      </c>
      <c r="U6038" s="71">
        <v>98</v>
      </c>
    </row>
    <row r="6039" spans="1:21" x14ac:dyDescent="0.2">
      <c r="A6039" s="94">
        <v>760021340001</v>
      </c>
      <c r="B6039" s="95" t="s">
        <v>22</v>
      </c>
      <c r="C6039" s="95" t="s">
        <v>90</v>
      </c>
      <c r="D6039" s="95" t="s">
        <v>527</v>
      </c>
      <c r="E6039" s="67">
        <v>2</v>
      </c>
      <c r="F6039" s="88">
        <v>2019</v>
      </c>
      <c r="G6039" s="80" t="s">
        <v>41</v>
      </c>
      <c r="H6039" s="70">
        <v>2.00622054729841</v>
      </c>
      <c r="I6039" s="70">
        <v>2.0054727359926008</v>
      </c>
      <c r="J6039" s="70">
        <v>2.2690416733382111</v>
      </c>
      <c r="K6039" s="70">
        <v>5.5697560356520466</v>
      </c>
      <c r="L6039" s="70">
        <v>6.9999967348206926</v>
      </c>
      <c r="M6039" s="70">
        <v>6.8319836542902523</v>
      </c>
      <c r="N6039" s="70">
        <v>6.9839112016445135</v>
      </c>
      <c r="O6039" s="70">
        <v>6.3214356440499682</v>
      </c>
      <c r="P6039" s="70">
        <v>6.8319832790735786</v>
      </c>
      <c r="Q6039" s="70">
        <v>5.9295878495907894</v>
      </c>
      <c r="R6039" s="70">
        <v>2.0930799467073311</v>
      </c>
      <c r="S6039" s="70">
        <v>2</v>
      </c>
      <c r="T6039" s="70">
        <v>4.6535391085382001</v>
      </c>
      <c r="U6039" s="71">
        <v>182</v>
      </c>
    </row>
    <row r="6040" spans="1:21" x14ac:dyDescent="0.2">
      <c r="A6040" s="94">
        <v>760030330001</v>
      </c>
      <c r="B6040" s="95" t="s">
        <v>22</v>
      </c>
      <c r="C6040" s="95" t="s">
        <v>75</v>
      </c>
      <c r="D6040" s="95" t="s">
        <v>528</v>
      </c>
      <c r="E6040" s="67">
        <v>2</v>
      </c>
      <c r="F6040" s="88">
        <v>2019</v>
      </c>
      <c r="G6040" s="80" t="s">
        <v>41</v>
      </c>
      <c r="H6040" s="70">
        <v>2</v>
      </c>
      <c r="I6040" s="70">
        <v>2</v>
      </c>
      <c r="J6040" s="70">
        <v>2.1924170681301187</v>
      </c>
      <c r="K6040" s="70">
        <v>4.1522964081251477</v>
      </c>
      <c r="L6040" s="70">
        <v>6.9999967531025167</v>
      </c>
      <c r="M6040" s="70">
        <v>6.8075522921429954</v>
      </c>
      <c r="N6040" s="70">
        <v>6.98173236393965</v>
      </c>
      <c r="O6040" s="70">
        <v>6.4166271215930317</v>
      </c>
      <c r="P6040" s="70">
        <v>6.8075519963766276</v>
      </c>
      <c r="Q6040" s="70">
        <v>5.2618033939764413</v>
      </c>
      <c r="R6040" s="70">
        <v>2.4606014574194894</v>
      </c>
      <c r="S6040" s="70">
        <v>2</v>
      </c>
      <c r="T6040" s="70">
        <v>4.5067149045671684</v>
      </c>
      <c r="U6040" s="71">
        <v>194</v>
      </c>
    </row>
    <row r="6041" spans="1:21" x14ac:dyDescent="0.2">
      <c r="A6041" s="94">
        <v>760027890001</v>
      </c>
      <c r="B6041" s="95" t="s">
        <v>22</v>
      </c>
      <c r="C6041" s="95" t="s">
        <v>106</v>
      </c>
      <c r="D6041" s="95" t="s">
        <v>529</v>
      </c>
      <c r="E6041" s="67">
        <v>2</v>
      </c>
      <c r="F6041" s="88">
        <v>2019</v>
      </c>
      <c r="G6041" s="80" t="s">
        <v>41</v>
      </c>
      <c r="H6041" s="70">
        <v>2.0084536272154332</v>
      </c>
      <c r="I6041" s="70">
        <v>2.0041555240533739</v>
      </c>
      <c r="J6041" s="70">
        <v>2.5591988820004099</v>
      </c>
      <c r="K6041" s="70">
        <v>5.9025052767200599</v>
      </c>
      <c r="L6041" s="70">
        <v>6.9999968439802034</v>
      </c>
      <c r="M6041" s="70">
        <v>6.8946986004500825</v>
      </c>
      <c r="N6041" s="70">
        <v>6.9800163694105013</v>
      </c>
      <c r="O6041" s="70">
        <v>6.4135750431140659</v>
      </c>
      <c r="P6041" s="70">
        <v>6.8946980599207714</v>
      </c>
      <c r="Q6041" s="70">
        <v>5.7180679457309243</v>
      </c>
      <c r="R6041" s="70">
        <v>2.0675785628160495</v>
      </c>
      <c r="S6041" s="70">
        <v>2</v>
      </c>
      <c r="T6041" s="70">
        <v>4.7035787279509895</v>
      </c>
      <c r="U6041" s="71">
        <v>170</v>
      </c>
    </row>
    <row r="6042" spans="1:21" x14ac:dyDescent="0.2">
      <c r="A6042" s="94">
        <v>760027030001</v>
      </c>
      <c r="B6042" s="95" t="s">
        <v>22</v>
      </c>
      <c r="C6042" s="95" t="s">
        <v>112</v>
      </c>
      <c r="D6042" s="95" t="s">
        <v>63</v>
      </c>
      <c r="E6042" s="67">
        <v>2</v>
      </c>
      <c r="F6042" s="88">
        <v>2019</v>
      </c>
      <c r="G6042" s="80" t="s">
        <v>41</v>
      </c>
      <c r="H6042" s="70">
        <v>2</v>
      </c>
      <c r="I6042" s="70">
        <v>2</v>
      </c>
      <c r="J6042" s="70">
        <v>2.4200122774015353</v>
      </c>
      <c r="K6042" s="70">
        <v>3.8209874786264004</v>
      </c>
      <c r="L6042" s="70">
        <v>6.9999963051926493</v>
      </c>
      <c r="M6042" s="70">
        <v>6.796382670847283</v>
      </c>
      <c r="N6042" s="70">
        <v>6.9731755401522664</v>
      </c>
      <c r="O6042" s="70">
        <v>6.468167340381294</v>
      </c>
      <c r="P6042" s="70">
        <v>6.7963821505875144</v>
      </c>
      <c r="Q6042" s="70">
        <v>5.0337557560675004</v>
      </c>
      <c r="R6042" s="70">
        <v>2.1238003044962799</v>
      </c>
      <c r="S6042" s="70">
        <v>2</v>
      </c>
      <c r="T6042" s="70">
        <v>4.4527216519793935</v>
      </c>
      <c r="U6042" s="71">
        <v>196</v>
      </c>
    </row>
    <row r="6043" spans="1:21" x14ac:dyDescent="0.2">
      <c r="A6043" s="94">
        <v>760021260001</v>
      </c>
      <c r="B6043" s="95" t="s">
        <v>22</v>
      </c>
      <c r="C6043" s="95" t="s">
        <v>84</v>
      </c>
      <c r="D6043" s="95" t="s">
        <v>530</v>
      </c>
      <c r="E6043" s="67">
        <v>2</v>
      </c>
      <c r="F6043" s="88">
        <v>2019</v>
      </c>
      <c r="G6043" s="80" t="s">
        <v>41</v>
      </c>
      <c r="H6043" s="70">
        <v>2.0072706042803792</v>
      </c>
      <c r="I6043" s="70">
        <v>2.0121151156646113</v>
      </c>
      <c r="J6043" s="70">
        <v>2.6764033632297588</v>
      </c>
      <c r="K6043" s="70">
        <v>7</v>
      </c>
      <c r="L6043" s="70">
        <v>6.9999964776660653</v>
      </c>
      <c r="M6043" s="70">
        <v>6.5181125752375877</v>
      </c>
      <c r="N6043" s="70">
        <v>6.9770211955612593</v>
      </c>
      <c r="O6043" s="70">
        <v>6.453767874232569</v>
      </c>
      <c r="P6043" s="70">
        <v>6.5181120997166362</v>
      </c>
      <c r="Q6043" s="70">
        <v>6.9700615434976889</v>
      </c>
      <c r="R6043" s="70">
        <v>2.5463680320595374</v>
      </c>
      <c r="S6043" s="70">
        <v>2</v>
      </c>
      <c r="T6043" s="70">
        <v>4.8899357400955088</v>
      </c>
      <c r="U6043" s="71">
        <v>93</v>
      </c>
    </row>
    <row r="6044" spans="1:21" x14ac:dyDescent="0.2">
      <c r="A6044" s="94">
        <v>760027380001</v>
      </c>
      <c r="B6044" s="95" t="s">
        <v>22</v>
      </c>
      <c r="C6044" s="95" t="s">
        <v>106</v>
      </c>
      <c r="D6044" s="95" t="s">
        <v>531</v>
      </c>
      <c r="E6044" s="67">
        <v>2</v>
      </c>
      <c r="F6044" s="88">
        <v>2019</v>
      </c>
      <c r="G6044" s="80" t="s">
        <v>41</v>
      </c>
      <c r="H6044" s="70">
        <v>2.006387224696129</v>
      </c>
      <c r="I6044" s="70">
        <v>2.004798858259135</v>
      </c>
      <c r="J6044" s="70">
        <v>2.9030166740517989</v>
      </c>
      <c r="K6044" s="70">
        <v>7</v>
      </c>
      <c r="L6044" s="70">
        <v>6.9999966846987576</v>
      </c>
      <c r="M6044" s="70">
        <v>6.888565194116226</v>
      </c>
      <c r="N6044" s="70">
        <v>6.9823279232713471</v>
      </c>
      <c r="O6044" s="70">
        <v>6.3482680870236674</v>
      </c>
      <c r="P6044" s="70">
        <v>6.8885646587462928</v>
      </c>
      <c r="Q6044" s="70">
        <v>6.9710277528228755</v>
      </c>
      <c r="R6044" s="70">
        <v>2.1133909736217777</v>
      </c>
      <c r="S6044" s="70">
        <v>2</v>
      </c>
      <c r="T6044" s="70">
        <v>4.9255286692756677</v>
      </c>
      <c r="U6044" s="71">
        <v>66</v>
      </c>
    </row>
    <row r="6045" spans="1:21" x14ac:dyDescent="0.2">
      <c r="A6045" s="94">
        <v>760029670001</v>
      </c>
      <c r="B6045" s="95" t="s">
        <v>22</v>
      </c>
      <c r="C6045" s="95" t="s">
        <v>75</v>
      </c>
      <c r="D6045" s="95" t="s">
        <v>532</v>
      </c>
      <c r="E6045" s="67">
        <v>2</v>
      </c>
      <c r="F6045" s="88">
        <v>2019</v>
      </c>
      <c r="G6045" s="80" t="s">
        <v>41</v>
      </c>
      <c r="H6045" s="70">
        <v>2.0066326064810722</v>
      </c>
      <c r="I6045" s="70">
        <v>2.0179097732195048</v>
      </c>
      <c r="J6045" s="70">
        <v>2.6966558292222311</v>
      </c>
      <c r="K6045" s="70">
        <v>4.5643614028294062</v>
      </c>
      <c r="L6045" s="70">
        <v>6.9999962214747615</v>
      </c>
      <c r="M6045" s="70">
        <v>6.9072852818571899</v>
      </c>
      <c r="N6045" s="70">
        <v>6.9828851567019932</v>
      </c>
      <c r="O6045" s="70">
        <v>6.6011911215297134</v>
      </c>
      <c r="P6045" s="70">
        <v>6.9072847348537669</v>
      </c>
      <c r="Q6045" s="70">
        <v>5.4485588067423434</v>
      </c>
      <c r="R6045" s="70">
        <v>2.8144177350897985</v>
      </c>
      <c r="S6045" s="70">
        <v>2</v>
      </c>
      <c r="T6045" s="70">
        <v>4.6622648891668161</v>
      </c>
      <c r="U6045" s="71">
        <v>180</v>
      </c>
    </row>
    <row r="6046" spans="1:21" x14ac:dyDescent="0.2">
      <c r="A6046" s="94">
        <v>760029750001</v>
      </c>
      <c r="B6046" s="95" t="s">
        <v>22</v>
      </c>
      <c r="C6046" s="95" t="s">
        <v>70</v>
      </c>
      <c r="D6046" s="95" t="s">
        <v>486</v>
      </c>
      <c r="E6046" s="67">
        <v>2</v>
      </c>
      <c r="F6046" s="88">
        <v>2019</v>
      </c>
      <c r="G6046" s="80" t="s">
        <v>41</v>
      </c>
      <c r="H6046" s="70">
        <v>2.0177365142986958</v>
      </c>
      <c r="I6046" s="70">
        <v>2.0306446554080186</v>
      </c>
      <c r="J6046" s="70">
        <v>2.3308404678755039</v>
      </c>
      <c r="K6046" s="70">
        <v>7</v>
      </c>
      <c r="L6046" s="70">
        <v>6.9999967906470362</v>
      </c>
      <c r="M6046" s="70">
        <v>6.9072852818571899</v>
      </c>
      <c r="N6046" s="70">
        <v>6.980381632870527</v>
      </c>
      <c r="O6046" s="70">
        <v>6.4895641145150762</v>
      </c>
      <c r="P6046" s="70">
        <v>6.9072847348537669</v>
      </c>
      <c r="Q6046" s="70">
        <v>6.9471113446763164</v>
      </c>
      <c r="R6046" s="70">
        <v>2.8790780493754227</v>
      </c>
      <c r="S6046" s="70">
        <v>2</v>
      </c>
      <c r="T6046" s="70">
        <v>4.9574936321981289</v>
      </c>
      <c r="U6046" s="71">
        <v>53</v>
      </c>
    </row>
    <row r="6047" spans="1:21" x14ac:dyDescent="0.2">
      <c r="A6047" s="94">
        <v>760037770001</v>
      </c>
      <c r="B6047" s="95" t="s">
        <v>22</v>
      </c>
      <c r="C6047" s="95" t="s">
        <v>84</v>
      </c>
      <c r="D6047" s="95" t="s">
        <v>533</v>
      </c>
      <c r="E6047" s="67">
        <v>2</v>
      </c>
      <c r="F6047" s="88">
        <v>2019</v>
      </c>
      <c r="G6047" s="80" t="s">
        <v>41</v>
      </c>
      <c r="H6047" s="70">
        <v>2.0087187027779851</v>
      </c>
      <c r="I6047" s="70">
        <v>2.0071518605657421</v>
      </c>
      <c r="J6047" s="70">
        <v>3.0347864148895178</v>
      </c>
      <c r="K6047" s="70">
        <v>7</v>
      </c>
      <c r="L6047" s="70">
        <v>6.99999686762329</v>
      </c>
      <c r="M6047" s="70">
        <v>6.8736870531042742</v>
      </c>
      <c r="N6047" s="70">
        <v>6.9796834812170863</v>
      </c>
      <c r="O6047" s="70">
        <v>6.3832048044389671</v>
      </c>
      <c r="P6047" s="70">
        <v>6.873686526836833</v>
      </c>
      <c r="Q6047" s="70">
        <v>6.9587071355872681</v>
      </c>
      <c r="R6047" s="70">
        <v>2.6595164477908937</v>
      </c>
      <c r="S6047" s="70">
        <v>2</v>
      </c>
      <c r="T6047" s="70">
        <v>4.9815949412359881</v>
      </c>
      <c r="U6047" s="71">
        <v>40</v>
      </c>
    </row>
    <row r="6048" spans="1:21" x14ac:dyDescent="0.2">
      <c r="A6048" s="94">
        <v>760027460001</v>
      </c>
      <c r="B6048" s="95" t="s">
        <v>22</v>
      </c>
      <c r="C6048" s="95" t="s">
        <v>84</v>
      </c>
      <c r="D6048" s="95" t="s">
        <v>534</v>
      </c>
      <c r="E6048" s="67">
        <v>2</v>
      </c>
      <c r="F6048" s="88">
        <v>2019</v>
      </c>
      <c r="G6048" s="80" t="s">
        <v>41</v>
      </c>
      <c r="H6048" s="70">
        <v>2.0042772034035523</v>
      </c>
      <c r="I6048" s="70">
        <v>2.015175329683653</v>
      </c>
      <c r="J6048" s="70">
        <v>2</v>
      </c>
      <c r="K6048" s="70">
        <v>7</v>
      </c>
      <c r="L6048" s="70">
        <v>6.9999970286306272</v>
      </c>
      <c r="M6048" s="70">
        <v>6.9072852818571899</v>
      </c>
      <c r="N6048" s="70">
        <v>6.9853940902355474</v>
      </c>
      <c r="O6048" s="70">
        <v>6.5627409214213257</v>
      </c>
      <c r="P6048" s="70">
        <v>6.9072847348537669</v>
      </c>
      <c r="Q6048" s="70">
        <v>6.8748719890244718</v>
      </c>
      <c r="R6048" s="70">
        <v>2.9970155701118344</v>
      </c>
      <c r="S6048" s="70">
        <v>2</v>
      </c>
      <c r="T6048" s="70">
        <v>4.9378368457684978</v>
      </c>
      <c r="U6048" s="71">
        <v>59</v>
      </c>
    </row>
    <row r="6049" spans="1:21" x14ac:dyDescent="0.2">
      <c r="A6049" s="94">
        <v>760028270001</v>
      </c>
      <c r="B6049" s="95" t="s">
        <v>22</v>
      </c>
      <c r="C6049" s="95" t="s">
        <v>90</v>
      </c>
      <c r="D6049" s="95" t="s">
        <v>535</v>
      </c>
      <c r="E6049" s="67">
        <v>2</v>
      </c>
      <c r="F6049" s="88">
        <v>2019</v>
      </c>
      <c r="G6049" s="80" t="s">
        <v>41</v>
      </c>
      <c r="H6049" s="70">
        <v>2</v>
      </c>
      <c r="I6049" s="70">
        <v>2</v>
      </c>
      <c r="J6049" s="70">
        <v>2</v>
      </c>
      <c r="K6049" s="70">
        <v>7</v>
      </c>
      <c r="L6049" s="70">
        <v>6.9999979362909004</v>
      </c>
      <c r="M6049" s="70">
        <v>6.7850201150248566</v>
      </c>
      <c r="N6049" s="70">
        <v>2</v>
      </c>
      <c r="O6049" s="70">
        <v>6.603063289716645</v>
      </c>
      <c r="P6049" s="70">
        <v>6.7850201229921989</v>
      </c>
      <c r="Q6049" s="70">
        <v>5.5845159940642795</v>
      </c>
      <c r="R6049" s="70">
        <v>2.5806969663937487</v>
      </c>
      <c r="S6049" s="70">
        <v>2</v>
      </c>
      <c r="T6049" s="70">
        <v>4.3615262020402197</v>
      </c>
      <c r="U6049" s="71">
        <v>200</v>
      </c>
    </row>
    <row r="6050" spans="1:21" x14ac:dyDescent="0.2">
      <c r="A6050" s="94">
        <v>760030250001</v>
      </c>
      <c r="B6050" s="95" t="s">
        <v>22</v>
      </c>
      <c r="C6050" s="95" t="s">
        <v>70</v>
      </c>
      <c r="D6050" s="95" t="s">
        <v>536</v>
      </c>
      <c r="E6050" s="67">
        <v>2</v>
      </c>
      <c r="F6050" s="88">
        <v>2019</v>
      </c>
      <c r="G6050" s="80" t="s">
        <v>41</v>
      </c>
      <c r="H6050" s="70">
        <v>2.009201771623323</v>
      </c>
      <c r="I6050" s="70">
        <v>2.0083064420954799</v>
      </c>
      <c r="J6050" s="70">
        <v>2.1923059773857418</v>
      </c>
      <c r="K6050" s="70">
        <v>3.0969818729476724</v>
      </c>
      <c r="L6050" s="70">
        <v>6.9999966342529882</v>
      </c>
      <c r="M6050" s="70">
        <v>6.8817311857479808</v>
      </c>
      <c r="N6050" s="70">
        <v>6.9820845171101285</v>
      </c>
      <c r="O6050" s="70">
        <v>6.4991573543290313</v>
      </c>
      <c r="P6050" s="70">
        <v>6.8817306922525576</v>
      </c>
      <c r="Q6050" s="70">
        <v>5.77392631577953</v>
      </c>
      <c r="R6050" s="70">
        <v>2.0431322342294527</v>
      </c>
      <c r="S6050" s="70">
        <v>2</v>
      </c>
      <c r="T6050" s="70">
        <v>4.4473795831461578</v>
      </c>
      <c r="U6050" s="71">
        <v>197</v>
      </c>
    </row>
    <row r="6051" spans="1:21" x14ac:dyDescent="0.2">
      <c r="A6051" s="94">
        <v>860026120001</v>
      </c>
      <c r="B6051" s="95" t="s">
        <v>28</v>
      </c>
      <c r="C6051" s="95" t="s">
        <v>92</v>
      </c>
      <c r="D6051" s="95" t="s">
        <v>537</v>
      </c>
      <c r="E6051" s="67">
        <v>2</v>
      </c>
      <c r="F6051" s="88">
        <v>2019</v>
      </c>
      <c r="G6051" s="80" t="s">
        <v>41</v>
      </c>
      <c r="H6051" s="70">
        <v>2</v>
      </c>
      <c r="I6051" s="70">
        <v>2</v>
      </c>
      <c r="J6051" s="70">
        <v>4.2903699080199482</v>
      </c>
      <c r="K6051" s="70">
        <v>7</v>
      </c>
      <c r="L6051" s="70">
        <v>6.9999969478806898</v>
      </c>
      <c r="M6051" s="70">
        <v>6.5954817849677978</v>
      </c>
      <c r="N6051" s="70">
        <v>6.9852920729520758</v>
      </c>
      <c r="O6051" s="70">
        <v>6.6244480548298776</v>
      </c>
      <c r="P6051" s="70">
        <v>6.5954823775309537</v>
      </c>
      <c r="Q6051" s="70">
        <v>6.4097249677803765</v>
      </c>
      <c r="R6051" s="70">
        <v>2.1116775096182971</v>
      </c>
      <c r="S6051" s="70">
        <v>2</v>
      </c>
      <c r="T6051" s="70">
        <v>4.9677061352983349</v>
      </c>
      <c r="U6051" s="71">
        <v>46</v>
      </c>
    </row>
    <row r="6052" spans="1:21" x14ac:dyDescent="0.2">
      <c r="A6052" s="94">
        <v>860038720001</v>
      </c>
      <c r="B6052" s="95" t="s">
        <v>28</v>
      </c>
      <c r="C6052" s="95" t="s">
        <v>92</v>
      </c>
      <c r="D6052" s="95" t="s">
        <v>463</v>
      </c>
      <c r="E6052" s="67">
        <v>2</v>
      </c>
      <c r="F6052" s="88">
        <v>2019</v>
      </c>
      <c r="G6052" s="80" t="s">
        <v>41</v>
      </c>
      <c r="H6052" s="70">
        <v>2.0985941108861863</v>
      </c>
      <c r="I6052" s="70">
        <v>2.1544101338438337</v>
      </c>
      <c r="J6052" s="70">
        <v>4.9058223798444116</v>
      </c>
      <c r="K6052" s="70">
        <v>6.2138558088804308</v>
      </c>
      <c r="L6052" s="70">
        <v>6.9999969577172729</v>
      </c>
      <c r="M6052" s="70">
        <v>6.8701237572201688</v>
      </c>
      <c r="N6052" s="70">
        <v>6.9873486216872482</v>
      </c>
      <c r="O6052" s="70">
        <v>5.9617300932354969</v>
      </c>
      <c r="P6052" s="70">
        <v>6.8701231338537276</v>
      </c>
      <c r="Q6052" s="70">
        <v>6.4652671067948368</v>
      </c>
      <c r="R6052" s="70">
        <v>2.3706371999763385</v>
      </c>
      <c r="S6052" s="70">
        <v>2</v>
      </c>
      <c r="T6052" s="70">
        <v>4.9914924419949971</v>
      </c>
      <c r="U6052" s="71">
        <v>36</v>
      </c>
    </row>
    <row r="6053" spans="1:21" x14ac:dyDescent="0.2">
      <c r="A6053" s="94">
        <v>860013650001</v>
      </c>
      <c r="B6053" s="95" t="s">
        <v>28</v>
      </c>
      <c r="C6053" s="95" t="s">
        <v>157</v>
      </c>
      <c r="D6053" s="95" t="s">
        <v>463</v>
      </c>
      <c r="E6053" s="67">
        <v>2</v>
      </c>
      <c r="F6053" s="88">
        <v>2019</v>
      </c>
      <c r="G6053" s="80" t="s">
        <v>41</v>
      </c>
      <c r="H6053" s="70">
        <v>2</v>
      </c>
      <c r="I6053" s="70">
        <v>2</v>
      </c>
      <c r="J6053" s="70">
        <v>2.9204575129420425</v>
      </c>
      <c r="K6053" s="70">
        <v>4.2743915149479452</v>
      </c>
      <c r="L6053" s="70">
        <v>6.9999964723624437</v>
      </c>
      <c r="M6053" s="70">
        <v>6.4641040072463953</v>
      </c>
      <c r="N6053" s="70">
        <v>6.9797192243506734</v>
      </c>
      <c r="O6053" s="70">
        <v>6.6072594218790321</v>
      </c>
      <c r="P6053" s="70">
        <v>6.4641042300396094</v>
      </c>
      <c r="Q6053" s="70">
        <v>6.0309644488757153</v>
      </c>
      <c r="R6053" s="70">
        <v>2.0198682020672893</v>
      </c>
      <c r="S6053" s="70">
        <v>2</v>
      </c>
      <c r="T6053" s="70">
        <v>4.5634054195592624</v>
      </c>
      <c r="U6053" s="71">
        <v>189</v>
      </c>
    </row>
    <row r="6054" spans="1:21" x14ac:dyDescent="0.2">
      <c r="A6054" s="94">
        <v>860016080001</v>
      </c>
      <c r="B6054" s="95" t="s">
        <v>28</v>
      </c>
      <c r="C6054" s="95" t="s">
        <v>538</v>
      </c>
      <c r="D6054" s="95" t="s">
        <v>539</v>
      </c>
      <c r="E6054" s="67">
        <v>2</v>
      </c>
      <c r="F6054" s="88">
        <v>2019</v>
      </c>
      <c r="G6054" s="80" t="s">
        <v>41</v>
      </c>
      <c r="H6054" s="70">
        <v>2</v>
      </c>
      <c r="I6054" s="70">
        <v>2</v>
      </c>
      <c r="J6054" s="70">
        <v>2</v>
      </c>
      <c r="K6054" s="70">
        <v>5.7336984604313077</v>
      </c>
      <c r="L6054" s="70">
        <v>6.9999964906873444</v>
      </c>
      <c r="M6054" s="70">
        <v>6.840172247281191</v>
      </c>
      <c r="N6054" s="70">
        <v>6.9827045712493874</v>
      </c>
      <c r="O6054" s="70">
        <v>6.6681373243711688</v>
      </c>
      <c r="P6054" s="70">
        <v>6.8401719039556133</v>
      </c>
      <c r="Q6054" s="70">
        <v>6.1261392084875217</v>
      </c>
      <c r="R6054" s="70">
        <v>2.1203256125812344</v>
      </c>
      <c r="S6054" s="70">
        <v>2</v>
      </c>
      <c r="T6054" s="70">
        <v>4.6926121515870642</v>
      </c>
      <c r="U6054" s="71">
        <v>176</v>
      </c>
    </row>
    <row r="6055" spans="1:21" x14ac:dyDescent="0.2">
      <c r="A6055" s="94">
        <v>860028410001</v>
      </c>
      <c r="B6055" s="95" t="s">
        <v>28</v>
      </c>
      <c r="C6055" s="95" t="s">
        <v>538</v>
      </c>
      <c r="D6055" s="95" t="s">
        <v>161</v>
      </c>
      <c r="E6055" s="67">
        <v>2</v>
      </c>
      <c r="F6055" s="88">
        <v>2019</v>
      </c>
      <c r="G6055" s="80" t="s">
        <v>41</v>
      </c>
      <c r="H6055" s="70">
        <v>2</v>
      </c>
      <c r="I6055" s="70">
        <v>2</v>
      </c>
      <c r="J6055" s="70">
        <v>4.5369318885263166</v>
      </c>
      <c r="K6055" s="70">
        <v>5.8462892786385812</v>
      </c>
      <c r="L6055" s="70">
        <v>6.9999959096161843</v>
      </c>
      <c r="M6055" s="70">
        <v>6.85694778445328</v>
      </c>
      <c r="N6055" s="70">
        <v>6.9834066624876519</v>
      </c>
      <c r="O6055" s="70">
        <v>6.630083665316171</v>
      </c>
      <c r="P6055" s="70">
        <v>6.856947288583175</v>
      </c>
      <c r="Q6055" s="70">
        <v>5.1682582876872099</v>
      </c>
      <c r="R6055" s="70">
        <v>2.1773575576740605</v>
      </c>
      <c r="S6055" s="70">
        <v>2</v>
      </c>
      <c r="T6055" s="70">
        <v>4.8380181935818856</v>
      </c>
      <c r="U6055" s="71">
        <v>124</v>
      </c>
    </row>
    <row r="6056" spans="1:21" x14ac:dyDescent="0.2">
      <c r="A6056" s="94">
        <v>860020190001</v>
      </c>
      <c r="B6056" s="95" t="s">
        <v>28</v>
      </c>
      <c r="C6056" s="95" t="s">
        <v>253</v>
      </c>
      <c r="D6056" s="95" t="s">
        <v>540</v>
      </c>
      <c r="E6056" s="67">
        <v>2</v>
      </c>
      <c r="F6056" s="88">
        <v>2019</v>
      </c>
      <c r="G6056" s="80" t="s">
        <v>41</v>
      </c>
      <c r="H6056" s="70">
        <v>2</v>
      </c>
      <c r="I6056" s="70">
        <v>2</v>
      </c>
      <c r="J6056" s="70">
        <v>2</v>
      </c>
      <c r="K6056" s="70">
        <v>3.3013538594787519</v>
      </c>
      <c r="L6056" s="70">
        <v>6.9999962927500121</v>
      </c>
      <c r="M6056" s="70">
        <v>6.7135407494172696</v>
      </c>
      <c r="N6056" s="70">
        <v>6.9789333890444913</v>
      </c>
      <c r="O6056" s="70">
        <v>6.6764401535132576</v>
      </c>
      <c r="P6056" s="70">
        <v>6.7135406975767493</v>
      </c>
      <c r="Q6056" s="70">
        <v>3.7590927645941195</v>
      </c>
      <c r="R6056" s="70">
        <v>2.0383581560840041</v>
      </c>
      <c r="S6056" s="70">
        <v>2</v>
      </c>
      <c r="T6056" s="70">
        <v>4.2651046718715548</v>
      </c>
      <c r="U6056" s="71">
        <v>203</v>
      </c>
    </row>
    <row r="6057" spans="1:21" x14ac:dyDescent="0.2">
      <c r="A6057" s="94">
        <v>860031120001</v>
      </c>
      <c r="B6057" s="95" t="s">
        <v>28</v>
      </c>
      <c r="C6057" s="95" t="s">
        <v>28</v>
      </c>
      <c r="D6057" s="95" t="s">
        <v>541</v>
      </c>
      <c r="E6057" s="67">
        <v>2</v>
      </c>
      <c r="F6057" s="88">
        <v>2019</v>
      </c>
      <c r="G6057" s="80" t="s">
        <v>41</v>
      </c>
      <c r="H6057" s="70">
        <v>2</v>
      </c>
      <c r="I6057" s="70">
        <v>2</v>
      </c>
      <c r="J6057" s="70">
        <v>5.861386243007745</v>
      </c>
      <c r="K6057" s="70">
        <v>6.6137425623567045</v>
      </c>
      <c r="L6057" s="70">
        <v>6.999995548692131</v>
      </c>
      <c r="M6057" s="70">
        <v>6.7981984204879655</v>
      </c>
      <c r="N6057" s="70">
        <v>6.9836647739786253</v>
      </c>
      <c r="O6057" s="70">
        <v>6.6548201477269613</v>
      </c>
      <c r="P6057" s="70">
        <v>6.7981982058504142</v>
      </c>
      <c r="Q6057" s="70">
        <v>6.0464554459409285</v>
      </c>
      <c r="R6057" s="70">
        <v>2.5290787599280291</v>
      </c>
      <c r="S6057" s="70">
        <v>2</v>
      </c>
      <c r="T6057" s="70">
        <v>5.1071283423307925</v>
      </c>
      <c r="U6057" s="71">
        <v>14</v>
      </c>
    </row>
    <row r="6058" spans="1:21" x14ac:dyDescent="0.2">
      <c r="A6058" s="94">
        <v>860013570001</v>
      </c>
      <c r="B6058" s="95" t="s">
        <v>28</v>
      </c>
      <c r="C6058" s="95" t="s">
        <v>157</v>
      </c>
      <c r="D6058" s="95" t="s">
        <v>542</v>
      </c>
      <c r="E6058" s="67">
        <v>2</v>
      </c>
      <c r="F6058" s="88">
        <v>2019</v>
      </c>
      <c r="G6058" s="80" t="s">
        <v>41</v>
      </c>
      <c r="H6058" s="70">
        <v>2.0855920791006302</v>
      </c>
      <c r="I6058" s="70">
        <v>2.0871570887930444</v>
      </c>
      <c r="J6058" s="70">
        <v>2</v>
      </c>
      <c r="K6058" s="70">
        <v>4.2558949035693239</v>
      </c>
      <c r="L6058" s="70">
        <v>6.9999965416077776</v>
      </c>
      <c r="M6058" s="70">
        <v>6.9072852818571899</v>
      </c>
      <c r="N6058" s="70">
        <v>6.9801384502842634</v>
      </c>
      <c r="O6058" s="70">
        <v>6.6028031807804455</v>
      </c>
      <c r="P6058" s="70">
        <v>6.9072847348537669</v>
      </c>
      <c r="Q6058" s="70">
        <v>2</v>
      </c>
      <c r="R6058" s="70">
        <v>2.3431189452548735</v>
      </c>
      <c r="S6058" s="70">
        <v>2</v>
      </c>
      <c r="T6058" s="70">
        <v>4.2641059338417762</v>
      </c>
      <c r="U6058" s="71">
        <v>204</v>
      </c>
    </row>
    <row r="6059" spans="1:21" x14ac:dyDescent="0.2">
      <c r="A6059" s="94">
        <v>860019850001</v>
      </c>
      <c r="B6059" s="95" t="s">
        <v>28</v>
      </c>
      <c r="C6059" s="95" t="s">
        <v>28</v>
      </c>
      <c r="D6059" s="95" t="s">
        <v>543</v>
      </c>
      <c r="E6059" s="67">
        <v>2</v>
      </c>
      <c r="F6059" s="88">
        <v>2019</v>
      </c>
      <c r="G6059" s="80" t="s">
        <v>41</v>
      </c>
      <c r="H6059" s="70">
        <v>2.0736620539687487</v>
      </c>
      <c r="I6059" s="70">
        <v>2.1281429571146058</v>
      </c>
      <c r="J6059" s="70">
        <v>4.154447962920405</v>
      </c>
      <c r="K6059" s="70">
        <v>7</v>
      </c>
      <c r="L6059" s="70">
        <v>6.9999967539887678</v>
      </c>
      <c r="M6059" s="70">
        <v>6.9072852818571899</v>
      </c>
      <c r="N6059" s="70">
        <v>6.9832461817230289</v>
      </c>
      <c r="O6059" s="70">
        <v>6.5883917565806431</v>
      </c>
      <c r="P6059" s="70">
        <v>6.9072847348537669</v>
      </c>
      <c r="Q6059" s="70">
        <v>6.9136030722538244</v>
      </c>
      <c r="R6059" s="70">
        <v>2.7464615223536142</v>
      </c>
      <c r="S6059" s="70">
        <v>2</v>
      </c>
      <c r="T6059" s="70">
        <v>5.1168768564678828</v>
      </c>
      <c r="U6059" s="71">
        <v>12</v>
      </c>
    </row>
    <row r="6060" spans="1:21" x14ac:dyDescent="0.2">
      <c r="A6060" s="94">
        <v>860027950001</v>
      </c>
      <c r="B6060" s="95" t="s">
        <v>28</v>
      </c>
      <c r="C6060" s="95" t="s">
        <v>220</v>
      </c>
      <c r="D6060" s="95" t="s">
        <v>544</v>
      </c>
      <c r="E6060" s="67">
        <v>2</v>
      </c>
      <c r="F6060" s="88">
        <v>2019</v>
      </c>
      <c r="G6060" s="80" t="s">
        <v>41</v>
      </c>
      <c r="H6060" s="70">
        <v>2</v>
      </c>
      <c r="I6060" s="70">
        <v>2</v>
      </c>
      <c r="J6060" s="70">
        <v>2</v>
      </c>
      <c r="K6060" s="70">
        <v>6.5955007476006502</v>
      </c>
      <c r="L6060" s="70">
        <v>6.9999965438407736</v>
      </c>
      <c r="M6060" s="70">
        <v>6.9072852818571899</v>
      </c>
      <c r="N6060" s="70">
        <v>6.9833885532923192</v>
      </c>
      <c r="O6060" s="70">
        <v>6.603629656215503</v>
      </c>
      <c r="P6060" s="70">
        <v>6.9072847348537669</v>
      </c>
      <c r="Q6060" s="70">
        <v>6.5721110014290298</v>
      </c>
      <c r="R6060" s="70">
        <v>2.089830406298899</v>
      </c>
      <c r="S6060" s="70">
        <v>2</v>
      </c>
      <c r="T6060" s="70">
        <v>4.8049189104490111</v>
      </c>
      <c r="U6060" s="71">
        <v>138</v>
      </c>
    </row>
    <row r="6061" spans="1:21" x14ac:dyDescent="0.2">
      <c r="A6061" s="94">
        <v>860023100001</v>
      </c>
      <c r="B6061" s="95" t="s">
        <v>28</v>
      </c>
      <c r="C6061" s="95" t="s">
        <v>92</v>
      </c>
      <c r="D6061" s="95" t="s">
        <v>545</v>
      </c>
      <c r="E6061" s="67">
        <v>2</v>
      </c>
      <c r="F6061" s="88">
        <v>2019</v>
      </c>
      <c r="G6061" s="80" t="s">
        <v>41</v>
      </c>
      <c r="H6061" s="70">
        <v>2.2422299441046363</v>
      </c>
      <c r="I6061" s="70">
        <v>2.1645136882157119</v>
      </c>
      <c r="J6061" s="70">
        <v>4.0517250953546302</v>
      </c>
      <c r="K6061" s="70">
        <v>6.2010336769982191</v>
      </c>
      <c r="L6061" s="70">
        <v>6.999996382579079</v>
      </c>
      <c r="M6061" s="70">
        <v>6.8889910739414226</v>
      </c>
      <c r="N6061" s="70">
        <v>6.9827688295551562</v>
      </c>
      <c r="O6061" s="70">
        <v>6.5134756373229514</v>
      </c>
      <c r="P6061" s="70">
        <v>6.8889905395796633</v>
      </c>
      <c r="Q6061" s="70">
        <v>4.704550414554193</v>
      </c>
      <c r="R6061" s="70">
        <v>2.089263740322151</v>
      </c>
      <c r="S6061" s="70">
        <v>2</v>
      </c>
      <c r="T6061" s="70">
        <v>4.8106282518773185</v>
      </c>
      <c r="U6061" s="71">
        <v>136</v>
      </c>
    </row>
    <row r="6062" spans="1:21" x14ac:dyDescent="0.2">
      <c r="A6062" s="94">
        <v>968560910001</v>
      </c>
      <c r="B6062" s="95" t="s">
        <v>78</v>
      </c>
      <c r="C6062" s="95" t="s">
        <v>79</v>
      </c>
      <c r="D6062" s="95" t="s">
        <v>546</v>
      </c>
      <c r="E6062" s="67">
        <v>2</v>
      </c>
      <c r="F6062" s="88">
        <v>2019</v>
      </c>
      <c r="G6062" s="80" t="s">
        <v>41</v>
      </c>
      <c r="H6062" s="70">
        <v>2.2685548751549716</v>
      </c>
      <c r="I6062" s="70">
        <v>2.9023066913836053</v>
      </c>
      <c r="J6062" s="70">
        <v>4.035516317544392</v>
      </c>
      <c r="K6062" s="70">
        <v>7</v>
      </c>
      <c r="L6062" s="70">
        <v>6.9999968509803878</v>
      </c>
      <c r="M6062" s="70">
        <v>6.9072852818571899</v>
      </c>
      <c r="N6062" s="70">
        <v>6.9906493187651275</v>
      </c>
      <c r="O6062" s="70">
        <v>6.3738321837676866</v>
      </c>
      <c r="P6062" s="70">
        <v>6.9072847348537669</v>
      </c>
      <c r="Q6062" s="70">
        <v>6.9741186146320553</v>
      </c>
      <c r="R6062" s="70">
        <v>3.8394574486569586</v>
      </c>
      <c r="S6062" s="70">
        <v>2</v>
      </c>
      <c r="T6062" s="70">
        <v>5.2665835264663459</v>
      </c>
      <c r="U6062" s="71">
        <v>6</v>
      </c>
    </row>
    <row r="6063" spans="1:21" x14ac:dyDescent="0.2">
      <c r="A6063" s="94">
        <v>968564150001</v>
      </c>
      <c r="B6063" s="95" t="s">
        <v>19</v>
      </c>
      <c r="C6063" s="95" t="s">
        <v>333</v>
      </c>
      <c r="D6063" s="95" t="s">
        <v>547</v>
      </c>
      <c r="E6063" s="67">
        <v>2</v>
      </c>
      <c r="F6063" s="88">
        <v>2019</v>
      </c>
      <c r="G6063" s="80" t="s">
        <v>41</v>
      </c>
      <c r="H6063" s="70">
        <v>2.0010432903430435</v>
      </c>
      <c r="I6063" s="70">
        <v>2.0007702899242514</v>
      </c>
      <c r="J6063" s="70">
        <v>3.5961968701374003</v>
      </c>
      <c r="K6063" s="70">
        <v>7</v>
      </c>
      <c r="L6063" s="70">
        <v>6.9999966243327627</v>
      </c>
      <c r="M6063" s="70">
        <v>6.875496122189543</v>
      </c>
      <c r="N6063" s="70">
        <v>6.9843126991181936</v>
      </c>
      <c r="O6063" s="70">
        <v>6.5065145483684299</v>
      </c>
      <c r="P6063" s="70">
        <v>6.8754956617747949</v>
      </c>
      <c r="Q6063" s="70">
        <v>6.9575404545248309</v>
      </c>
      <c r="R6063" s="70">
        <v>2.5968152521170231</v>
      </c>
      <c r="S6063" s="70">
        <v>2</v>
      </c>
      <c r="T6063" s="70">
        <v>5.032848484402523</v>
      </c>
      <c r="U6063" s="71">
        <v>25</v>
      </c>
    </row>
    <row r="6064" spans="1:21" x14ac:dyDescent="0.2">
      <c r="A6064" s="94">
        <v>968564230001</v>
      </c>
      <c r="B6064" s="95" t="s">
        <v>19</v>
      </c>
      <c r="C6064" s="95" t="s">
        <v>63</v>
      </c>
      <c r="D6064" s="95" t="s">
        <v>548</v>
      </c>
      <c r="E6064" s="67">
        <v>2</v>
      </c>
      <c r="F6064" s="88">
        <v>2019</v>
      </c>
      <c r="G6064" s="80" t="s">
        <v>41</v>
      </c>
      <c r="H6064" s="70">
        <v>2.0059609866810719</v>
      </c>
      <c r="I6064" s="70">
        <v>2.0047148630273597</v>
      </c>
      <c r="J6064" s="70">
        <v>2</v>
      </c>
      <c r="K6064" s="70">
        <v>7</v>
      </c>
      <c r="L6064" s="70">
        <v>6.9999964747405086</v>
      </c>
      <c r="M6064" s="70">
        <v>6.8823599696173954</v>
      </c>
      <c r="N6064" s="70">
        <v>6.983577026953073</v>
      </c>
      <c r="O6064" s="70">
        <v>6.6781907802717164</v>
      </c>
      <c r="P6064" s="70">
        <v>6.8823595185108175</v>
      </c>
      <c r="Q6064" s="70">
        <v>6.814693270564482</v>
      </c>
      <c r="R6064" s="70">
        <v>2.434366427351577</v>
      </c>
      <c r="S6064" s="70">
        <v>2</v>
      </c>
      <c r="T6064" s="70">
        <v>4.8905182764765005</v>
      </c>
      <c r="U6064" s="71">
        <v>92</v>
      </c>
    </row>
    <row r="6065" spans="1:21" x14ac:dyDescent="0.2">
      <c r="A6065" s="94">
        <v>968538740001</v>
      </c>
      <c r="B6065" s="95" t="s">
        <v>19</v>
      </c>
      <c r="C6065" s="95" t="s">
        <v>47</v>
      </c>
      <c r="D6065" s="95" t="s">
        <v>549</v>
      </c>
      <c r="E6065" s="67">
        <v>2</v>
      </c>
      <c r="F6065" s="88">
        <v>2019</v>
      </c>
      <c r="G6065" s="80" t="s">
        <v>41</v>
      </c>
      <c r="H6065" s="70">
        <v>2</v>
      </c>
      <c r="I6065" s="70">
        <v>2</v>
      </c>
      <c r="J6065" s="70">
        <v>2.0889911526520804</v>
      </c>
      <c r="K6065" s="70">
        <v>7</v>
      </c>
      <c r="L6065" s="70">
        <v>6.9999968514151396</v>
      </c>
      <c r="M6065" s="70">
        <v>6.8055922177827544</v>
      </c>
      <c r="N6065" s="70">
        <v>6.9896434068821174</v>
      </c>
      <c r="O6065" s="70">
        <v>5.4765244354681615</v>
      </c>
      <c r="P6065" s="70">
        <v>6.8055921450796033</v>
      </c>
      <c r="Q6065" s="70">
        <v>5.726144446801162</v>
      </c>
      <c r="R6065" s="70">
        <v>2.6432433304099874</v>
      </c>
      <c r="S6065" s="70">
        <v>2</v>
      </c>
      <c r="T6065" s="70">
        <v>4.7113106655409176</v>
      </c>
      <c r="U6065" s="71">
        <v>167</v>
      </c>
    </row>
    <row r="6066" spans="1:21" x14ac:dyDescent="0.2">
      <c r="A6066" s="94">
        <v>968564580001</v>
      </c>
      <c r="B6066" s="95" t="s">
        <v>19</v>
      </c>
      <c r="C6066" s="95" t="s">
        <v>222</v>
      </c>
      <c r="D6066" s="95" t="s">
        <v>550</v>
      </c>
      <c r="E6066" s="67">
        <v>2</v>
      </c>
      <c r="F6066" s="88">
        <v>2019</v>
      </c>
      <c r="G6066" s="80" t="s">
        <v>41</v>
      </c>
      <c r="H6066" s="70">
        <v>2</v>
      </c>
      <c r="I6066" s="70">
        <v>2</v>
      </c>
      <c r="J6066" s="70">
        <v>2</v>
      </c>
      <c r="K6066" s="70">
        <v>6.3576152447086764</v>
      </c>
      <c r="L6066" s="70">
        <v>6.9999971702012607</v>
      </c>
      <c r="M6066" s="70">
        <v>6.9072852818571899</v>
      </c>
      <c r="N6066" s="70">
        <v>6.9900050884736853</v>
      </c>
      <c r="O6066" s="70">
        <v>6.7703910769935565</v>
      </c>
      <c r="P6066" s="70">
        <v>6.9072847348537669</v>
      </c>
      <c r="Q6066" s="70">
        <v>5.9357516311086309</v>
      </c>
      <c r="R6066" s="70">
        <v>2.0849090031887423</v>
      </c>
      <c r="S6066" s="70">
        <v>2</v>
      </c>
      <c r="T6066" s="70">
        <v>4.7461032692821261</v>
      </c>
      <c r="U6066" s="71">
        <v>155</v>
      </c>
    </row>
    <row r="6067" spans="1:21" x14ac:dyDescent="0.2">
      <c r="A6067" s="94">
        <v>968574970001</v>
      </c>
      <c r="B6067" s="95" t="s">
        <v>19</v>
      </c>
      <c r="C6067" s="95" t="s">
        <v>244</v>
      </c>
      <c r="D6067" s="95" t="s">
        <v>551</v>
      </c>
      <c r="E6067" s="67">
        <v>2</v>
      </c>
      <c r="F6067" s="88">
        <v>2019</v>
      </c>
      <c r="G6067" s="80" t="s">
        <v>41</v>
      </c>
      <c r="H6067" s="70">
        <v>2.019748456632882</v>
      </c>
      <c r="I6067" s="70">
        <v>2.015397477952845</v>
      </c>
      <c r="J6067" s="70">
        <v>2.2147844466119264</v>
      </c>
      <c r="K6067" s="70">
        <v>6.4261124655348674</v>
      </c>
      <c r="L6067" s="70">
        <v>6.9999962031950176</v>
      </c>
      <c r="M6067" s="70">
        <v>6.4956082568526199</v>
      </c>
      <c r="N6067" s="70">
        <v>6.9848975301932263</v>
      </c>
      <c r="O6067" s="70">
        <v>6.2433653990291287</v>
      </c>
      <c r="P6067" s="70">
        <v>6.495608551578715</v>
      </c>
      <c r="Q6067" s="70">
        <v>5.6534041139964142</v>
      </c>
      <c r="R6067" s="70">
        <v>2.2136760900750962</v>
      </c>
      <c r="S6067" s="70">
        <v>2</v>
      </c>
      <c r="T6067" s="70">
        <v>4.6468832493043957</v>
      </c>
      <c r="U6067" s="71">
        <v>184</v>
      </c>
    </row>
    <row r="6068" spans="1:21" x14ac:dyDescent="0.2">
      <c r="A6068" s="94">
        <v>968563260001</v>
      </c>
      <c r="B6068" s="95" t="s">
        <v>19</v>
      </c>
      <c r="C6068" s="95" t="s">
        <v>337</v>
      </c>
      <c r="D6068" s="95" t="s">
        <v>552</v>
      </c>
      <c r="E6068" s="67">
        <v>2</v>
      </c>
      <c r="F6068" s="88">
        <v>2019</v>
      </c>
      <c r="G6068" s="80" t="s">
        <v>41</v>
      </c>
      <c r="H6068" s="70">
        <v>2</v>
      </c>
      <c r="I6068" s="70">
        <v>2</v>
      </c>
      <c r="J6068" s="70">
        <v>4.2783564558028218</v>
      </c>
      <c r="K6068" s="70">
        <v>7</v>
      </c>
      <c r="L6068" s="70">
        <v>6.9999971159674486</v>
      </c>
      <c r="M6068" s="70">
        <v>6.5573365519719902</v>
      </c>
      <c r="N6068" s="70">
        <v>6.9867765381123696</v>
      </c>
      <c r="O6068" s="70">
        <v>6.6564660263860187</v>
      </c>
      <c r="P6068" s="70">
        <v>6.5573379761368642</v>
      </c>
      <c r="Q6068" s="70">
        <v>6.6161700499559721</v>
      </c>
      <c r="R6068" s="70">
        <v>2.2850911173829851</v>
      </c>
      <c r="S6068" s="70">
        <v>2</v>
      </c>
      <c r="T6068" s="70">
        <v>4.9947943193097055</v>
      </c>
      <c r="U6068" s="71">
        <v>35</v>
      </c>
    </row>
    <row r="6069" spans="1:21" x14ac:dyDescent="0.2">
      <c r="A6069" s="94">
        <v>968563500001</v>
      </c>
      <c r="B6069" s="95" t="s">
        <v>19</v>
      </c>
      <c r="C6069" s="95" t="s">
        <v>222</v>
      </c>
      <c r="D6069" s="95" t="s">
        <v>553</v>
      </c>
      <c r="E6069" s="67">
        <v>2</v>
      </c>
      <c r="F6069" s="88">
        <v>2019</v>
      </c>
      <c r="G6069" s="80" t="s">
        <v>41</v>
      </c>
      <c r="H6069" s="70">
        <v>2</v>
      </c>
      <c r="I6069" s="70">
        <v>2</v>
      </c>
      <c r="J6069" s="70">
        <v>3.5942756160505471</v>
      </c>
      <c r="K6069" s="70">
        <v>6.4868521020424446</v>
      </c>
      <c r="L6069" s="70">
        <v>6.9999966454891238</v>
      </c>
      <c r="M6069" s="70">
        <v>6.036053965602326</v>
      </c>
      <c r="N6069" s="70">
        <v>6.9832705594102249</v>
      </c>
      <c r="O6069" s="70">
        <v>6.628328313006028</v>
      </c>
      <c r="P6069" s="70">
        <v>6.036055035549448</v>
      </c>
      <c r="Q6069" s="70">
        <v>6.5795829936338412</v>
      </c>
      <c r="R6069" s="70">
        <v>3.1970056594952569</v>
      </c>
      <c r="S6069" s="70">
        <v>2</v>
      </c>
      <c r="T6069" s="70">
        <v>4.8784517408566028</v>
      </c>
      <c r="U6069" s="71">
        <v>100</v>
      </c>
    </row>
    <row r="6070" spans="1:21" x14ac:dyDescent="0.2">
      <c r="A6070" s="94">
        <v>1060014050001</v>
      </c>
      <c r="B6070" s="95" t="s">
        <v>26</v>
      </c>
      <c r="C6070" s="95" t="s">
        <v>56</v>
      </c>
      <c r="D6070" s="95" t="s">
        <v>554</v>
      </c>
      <c r="E6070" s="67">
        <v>2</v>
      </c>
      <c r="F6070" s="88">
        <v>2019</v>
      </c>
      <c r="G6070" s="80" t="s">
        <v>41</v>
      </c>
      <c r="H6070" s="70">
        <v>2.0095129799628841</v>
      </c>
      <c r="I6070" s="70">
        <v>2.0092703975223003</v>
      </c>
      <c r="J6070" s="70">
        <v>2.3183393824034475</v>
      </c>
      <c r="K6070" s="70">
        <v>7</v>
      </c>
      <c r="L6070" s="70">
        <v>6.9999964752428756</v>
      </c>
      <c r="M6070" s="70">
        <v>6.9072852818571899</v>
      </c>
      <c r="N6070" s="70">
        <v>6.9848682804474427</v>
      </c>
      <c r="O6070" s="70">
        <v>6.4131075476937918</v>
      </c>
      <c r="P6070" s="70">
        <v>6.9072847348537669</v>
      </c>
      <c r="Q6070" s="70">
        <v>5.8894744851792229</v>
      </c>
      <c r="R6070" s="70">
        <v>2.2959127602816523</v>
      </c>
      <c r="S6070" s="70">
        <v>2</v>
      </c>
      <c r="T6070" s="70">
        <v>4.8112543604537148</v>
      </c>
      <c r="U6070" s="71">
        <v>135</v>
      </c>
    </row>
    <row r="6071" spans="1:21" x14ac:dyDescent="0.2">
      <c r="A6071" s="94">
        <v>1060021930001</v>
      </c>
      <c r="B6071" s="95" t="s">
        <v>26</v>
      </c>
      <c r="C6071" s="95" t="s">
        <v>150</v>
      </c>
      <c r="D6071" s="95" t="s">
        <v>555</v>
      </c>
      <c r="E6071" s="67">
        <v>2</v>
      </c>
      <c r="F6071" s="88">
        <v>2019</v>
      </c>
      <c r="G6071" s="80" t="s">
        <v>41</v>
      </c>
      <c r="H6071" s="70">
        <v>2</v>
      </c>
      <c r="I6071" s="70">
        <v>2</v>
      </c>
      <c r="J6071" s="70">
        <v>2.4468954591256358</v>
      </c>
      <c r="K6071" s="70">
        <v>7</v>
      </c>
      <c r="L6071" s="70">
        <v>6.9999963733045432</v>
      </c>
      <c r="M6071" s="70">
        <v>6.8913424251848996</v>
      </c>
      <c r="N6071" s="70">
        <v>6.981265053301037</v>
      </c>
      <c r="O6071" s="70">
        <v>6.4919054373889926</v>
      </c>
      <c r="P6071" s="70">
        <v>6.8913419252892583</v>
      </c>
      <c r="Q6071" s="70">
        <v>6.5487511380763941</v>
      </c>
      <c r="R6071" s="70">
        <v>3.0611881552604352</v>
      </c>
      <c r="S6071" s="70">
        <v>2</v>
      </c>
      <c r="T6071" s="70">
        <v>4.9427238305776005</v>
      </c>
      <c r="U6071" s="71">
        <v>58</v>
      </c>
    </row>
    <row r="6072" spans="1:21" x14ac:dyDescent="0.2">
      <c r="A6072" s="94">
        <v>1060020370001</v>
      </c>
      <c r="B6072" s="95" t="s">
        <v>26</v>
      </c>
      <c r="C6072" s="95" t="s">
        <v>131</v>
      </c>
      <c r="D6072" s="95" t="s">
        <v>556</v>
      </c>
      <c r="E6072" s="67">
        <v>2</v>
      </c>
      <c r="F6072" s="88">
        <v>2019</v>
      </c>
      <c r="G6072" s="80" t="s">
        <v>41</v>
      </c>
      <c r="H6072" s="70">
        <v>2</v>
      </c>
      <c r="I6072" s="70">
        <v>2</v>
      </c>
      <c r="J6072" s="70">
        <v>2.5263570608302151</v>
      </c>
      <c r="K6072" s="70">
        <v>7</v>
      </c>
      <c r="L6072" s="70">
        <v>6.9999966151295014</v>
      </c>
      <c r="M6072" s="70">
        <v>6.9072852818571899</v>
      </c>
      <c r="N6072" s="70">
        <v>6.9850448560910072</v>
      </c>
      <c r="O6072" s="70">
        <v>6.3705894400199776</v>
      </c>
      <c r="P6072" s="70">
        <v>6.9072847348537669</v>
      </c>
      <c r="Q6072" s="70">
        <v>5.7888984288844689</v>
      </c>
      <c r="R6072" s="70">
        <v>2.9416992293499722</v>
      </c>
      <c r="S6072" s="70">
        <v>2</v>
      </c>
      <c r="T6072" s="70">
        <v>4.868929637251342</v>
      </c>
      <c r="U6072" s="71">
        <v>104</v>
      </c>
    </row>
    <row r="6073" spans="1:21" x14ac:dyDescent="0.2">
      <c r="A6073" s="94">
        <v>1060021180001</v>
      </c>
      <c r="B6073" s="95" t="s">
        <v>26</v>
      </c>
      <c r="C6073" s="95" t="s">
        <v>150</v>
      </c>
      <c r="D6073" s="95" t="s">
        <v>557</v>
      </c>
      <c r="E6073" s="67">
        <v>2</v>
      </c>
      <c r="F6073" s="88">
        <v>2019</v>
      </c>
      <c r="G6073" s="80" t="s">
        <v>41</v>
      </c>
      <c r="H6073" s="70">
        <v>2</v>
      </c>
      <c r="I6073" s="70">
        <v>2</v>
      </c>
      <c r="J6073" s="70">
        <v>2.3819135330968471</v>
      </c>
      <c r="K6073" s="70">
        <v>7</v>
      </c>
      <c r="L6073" s="70">
        <v>6.999996792785133</v>
      </c>
      <c r="M6073" s="70">
        <v>6.8403673310425344</v>
      </c>
      <c r="N6073" s="70">
        <v>6.9805661962015231</v>
      </c>
      <c r="O6073" s="70">
        <v>6.3820468382609468</v>
      </c>
      <c r="P6073" s="70">
        <v>6.8403668798025752</v>
      </c>
      <c r="Q6073" s="70">
        <v>6.9300044876231821</v>
      </c>
      <c r="R6073" s="70">
        <v>2.7052089393347534</v>
      </c>
      <c r="S6073" s="70">
        <v>2</v>
      </c>
      <c r="T6073" s="70">
        <v>4.9217059165122921</v>
      </c>
      <c r="U6073" s="71">
        <v>67</v>
      </c>
    </row>
    <row r="6074" spans="1:21" x14ac:dyDescent="0.2">
      <c r="A6074" s="94">
        <v>1060023200001</v>
      </c>
      <c r="B6074" s="95" t="s">
        <v>26</v>
      </c>
      <c r="C6074" s="95" t="s">
        <v>56</v>
      </c>
      <c r="D6074" s="95" t="s">
        <v>69</v>
      </c>
      <c r="E6074" s="67">
        <v>2</v>
      </c>
      <c r="F6074" s="88">
        <v>2019</v>
      </c>
      <c r="G6074" s="80" t="s">
        <v>41</v>
      </c>
      <c r="H6074" s="70">
        <v>5.0805669974345182</v>
      </c>
      <c r="I6074" s="70">
        <v>4.9859833041644475</v>
      </c>
      <c r="J6074" s="70">
        <v>2.2391683263967535</v>
      </c>
      <c r="K6074" s="70">
        <v>7</v>
      </c>
      <c r="L6074" s="70">
        <v>6.9999965232385231</v>
      </c>
      <c r="M6074" s="70">
        <v>4.7458052971091593</v>
      </c>
      <c r="N6074" s="70">
        <v>6.9870809153382227</v>
      </c>
      <c r="O6074" s="70">
        <v>6.2043473101556854</v>
      </c>
      <c r="P6074" s="70">
        <v>4.7458182237997608</v>
      </c>
      <c r="Q6074" s="70">
        <v>6.2971579794645791</v>
      </c>
      <c r="R6074" s="70">
        <v>2.2287508488743839</v>
      </c>
      <c r="S6074" s="70">
        <v>2</v>
      </c>
      <c r="T6074" s="70">
        <v>4.9595563104980043</v>
      </c>
      <c r="U6074" s="71">
        <v>50</v>
      </c>
    </row>
    <row r="6075" spans="1:21" x14ac:dyDescent="0.2">
      <c r="A6075" s="94">
        <v>1060014480001</v>
      </c>
      <c r="B6075" s="95" t="s">
        <v>26</v>
      </c>
      <c r="C6075" s="95" t="s">
        <v>56</v>
      </c>
      <c r="D6075" s="95" t="s">
        <v>486</v>
      </c>
      <c r="E6075" s="67">
        <v>2</v>
      </c>
      <c r="F6075" s="88">
        <v>2019</v>
      </c>
      <c r="G6075" s="80" t="s">
        <v>41</v>
      </c>
      <c r="H6075" s="70">
        <v>2.1792988183964161</v>
      </c>
      <c r="I6075" s="70">
        <v>2.1510628556717619</v>
      </c>
      <c r="J6075" s="70">
        <v>2.3473379579093865</v>
      </c>
      <c r="K6075" s="70">
        <v>7</v>
      </c>
      <c r="L6075" s="70">
        <v>6.9999968816943801</v>
      </c>
      <c r="M6075" s="70">
        <v>5.321341990231967</v>
      </c>
      <c r="N6075" s="70">
        <v>6.9870470077020812</v>
      </c>
      <c r="O6075" s="70">
        <v>6.0640629276261198</v>
      </c>
      <c r="P6075" s="70">
        <v>5.3213407688572154</v>
      </c>
      <c r="Q6075" s="70">
        <v>6.9428187621003712</v>
      </c>
      <c r="R6075" s="70">
        <v>2.1815949379713557</v>
      </c>
      <c r="S6075" s="70">
        <v>2</v>
      </c>
      <c r="T6075" s="70">
        <v>4.6246585756800886</v>
      </c>
      <c r="U6075" s="71">
        <v>186</v>
      </c>
    </row>
    <row r="6076" spans="1:21" x14ac:dyDescent="0.2">
      <c r="A6076" s="94">
        <v>1060014800001</v>
      </c>
      <c r="B6076" s="95" t="s">
        <v>26</v>
      </c>
      <c r="C6076" s="95" t="s">
        <v>150</v>
      </c>
      <c r="D6076" s="95" t="s">
        <v>558</v>
      </c>
      <c r="E6076" s="67">
        <v>2</v>
      </c>
      <c r="F6076" s="88">
        <v>2019</v>
      </c>
      <c r="G6076" s="80" t="s">
        <v>41</v>
      </c>
      <c r="H6076" s="70">
        <v>2</v>
      </c>
      <c r="I6076" s="70">
        <v>2</v>
      </c>
      <c r="J6076" s="70">
        <v>2.11071264915123</v>
      </c>
      <c r="K6076" s="70">
        <v>7</v>
      </c>
      <c r="L6076" s="70">
        <v>6.9999949333905152</v>
      </c>
      <c r="M6076" s="70">
        <v>6.9072852818571899</v>
      </c>
      <c r="N6076" s="70">
        <v>6.9733005622127697</v>
      </c>
      <c r="O6076" s="70">
        <v>6.0411418472118417</v>
      </c>
      <c r="P6076" s="70">
        <v>6.9072847348537669</v>
      </c>
      <c r="Q6076" s="70">
        <v>6.3400136489847805</v>
      </c>
      <c r="R6076" s="70">
        <v>2.9633430083205234</v>
      </c>
      <c r="S6076" s="70">
        <v>2</v>
      </c>
      <c r="T6076" s="70">
        <v>4.8535897221652187</v>
      </c>
      <c r="U6076" s="71">
        <v>112</v>
      </c>
    </row>
    <row r="6077" spans="1:21" x14ac:dyDescent="0.2">
      <c r="A6077" s="94">
        <v>1060020290001</v>
      </c>
      <c r="B6077" s="95" t="s">
        <v>26</v>
      </c>
      <c r="C6077" s="95" t="s">
        <v>150</v>
      </c>
      <c r="D6077" s="95" t="s">
        <v>559</v>
      </c>
      <c r="E6077" s="67">
        <v>2</v>
      </c>
      <c r="F6077" s="88">
        <v>2019</v>
      </c>
      <c r="G6077" s="80" t="s">
        <v>41</v>
      </c>
      <c r="H6077" s="70">
        <v>2.0835370956737358</v>
      </c>
      <c r="I6077" s="70">
        <v>2.0760871809360681</v>
      </c>
      <c r="J6077" s="70">
        <v>2.3490106721211106</v>
      </c>
      <c r="K6077" s="70">
        <v>7</v>
      </c>
      <c r="L6077" s="70">
        <v>6.9999967558204625</v>
      </c>
      <c r="M6077" s="70">
        <v>6.8086712176579036</v>
      </c>
      <c r="N6077" s="70">
        <v>6.9813522864373176</v>
      </c>
      <c r="O6077" s="70">
        <v>6.5204265243710529</v>
      </c>
      <c r="P6077" s="70">
        <v>6.8086708158377256</v>
      </c>
      <c r="Q6077" s="70">
        <v>6.6219607758641805</v>
      </c>
      <c r="R6077" s="70">
        <v>2.8777689937384081</v>
      </c>
      <c r="S6077" s="70">
        <v>2</v>
      </c>
      <c r="T6077" s="70">
        <v>4.9272901932048301</v>
      </c>
      <c r="U6077" s="71">
        <v>65</v>
      </c>
    </row>
    <row r="6078" spans="1:21" x14ac:dyDescent="0.2">
      <c r="A6078" s="94">
        <v>1160035890001</v>
      </c>
      <c r="B6078" s="95" t="s">
        <v>27</v>
      </c>
      <c r="C6078" s="95" t="s">
        <v>27</v>
      </c>
      <c r="D6078" s="95" t="s">
        <v>560</v>
      </c>
      <c r="E6078" s="67">
        <v>2</v>
      </c>
      <c r="F6078" s="88">
        <v>2019</v>
      </c>
      <c r="G6078" s="80" t="s">
        <v>41</v>
      </c>
      <c r="H6078" s="70">
        <v>2.0234084829876471</v>
      </c>
      <c r="I6078" s="70">
        <v>2.007165904507672</v>
      </c>
      <c r="J6078" s="70">
        <v>2.0886360333767349</v>
      </c>
      <c r="K6078" s="70">
        <v>2</v>
      </c>
      <c r="L6078" s="70">
        <v>6.9999959640307248</v>
      </c>
      <c r="M6078" s="70">
        <v>6.6571823354588648</v>
      </c>
      <c r="N6078" s="70">
        <v>6.9519618416844695</v>
      </c>
      <c r="O6078" s="70">
        <v>5.8153591439636143</v>
      </c>
      <c r="P6078" s="70">
        <v>6.6571818588755178</v>
      </c>
      <c r="Q6078" s="70">
        <v>6.3245001642391765</v>
      </c>
      <c r="R6078" s="70">
        <v>2.3911884662093592</v>
      </c>
      <c r="S6078" s="70">
        <v>2</v>
      </c>
      <c r="T6078" s="70">
        <v>4.3263816829444819</v>
      </c>
      <c r="U6078" s="71">
        <v>201</v>
      </c>
    </row>
    <row r="6079" spans="1:21" x14ac:dyDescent="0.2">
      <c r="A6079" s="94">
        <v>1160025580001</v>
      </c>
      <c r="B6079" s="95" t="s">
        <v>27</v>
      </c>
      <c r="C6079" s="95" t="s">
        <v>229</v>
      </c>
      <c r="D6079" s="95" t="s">
        <v>523</v>
      </c>
      <c r="E6079" s="67">
        <v>2</v>
      </c>
      <c r="F6079" s="88">
        <v>2019</v>
      </c>
      <c r="G6079" s="80" t="s">
        <v>41</v>
      </c>
      <c r="H6079" s="70">
        <v>2</v>
      </c>
      <c r="I6079" s="70">
        <v>2</v>
      </c>
      <c r="J6079" s="70">
        <v>2.2456924823510627</v>
      </c>
      <c r="K6079" s="70">
        <v>4.769167796571935</v>
      </c>
      <c r="L6079" s="70">
        <v>6.9999963192686803</v>
      </c>
      <c r="M6079" s="70">
        <v>6.9072852818571899</v>
      </c>
      <c r="N6079" s="70">
        <v>6.9765185214483401</v>
      </c>
      <c r="O6079" s="70">
        <v>6.0876673660750802</v>
      </c>
      <c r="P6079" s="70">
        <v>6.9072847348537669</v>
      </c>
      <c r="Q6079" s="70">
        <v>6.5438717642938302</v>
      </c>
      <c r="R6079" s="70">
        <v>2.0906007871075714</v>
      </c>
      <c r="S6079" s="70">
        <v>2</v>
      </c>
      <c r="T6079" s="70">
        <v>4.6273404211522884</v>
      </c>
      <c r="U6079" s="71">
        <v>185</v>
      </c>
    </row>
    <row r="6080" spans="1:21" x14ac:dyDescent="0.2">
      <c r="A6080" s="94">
        <v>1160023880001</v>
      </c>
      <c r="B6080" s="95" t="s">
        <v>27</v>
      </c>
      <c r="C6080" s="95" t="s">
        <v>93</v>
      </c>
      <c r="D6080" s="95" t="s">
        <v>125</v>
      </c>
      <c r="E6080" s="67">
        <v>2</v>
      </c>
      <c r="F6080" s="88">
        <v>2019</v>
      </c>
      <c r="G6080" s="80" t="s">
        <v>41</v>
      </c>
      <c r="H6080" s="70">
        <v>2.0321704556213804</v>
      </c>
      <c r="I6080" s="70">
        <v>2.0313216079723904</v>
      </c>
      <c r="J6080" s="70">
        <v>2</v>
      </c>
      <c r="K6080" s="70">
        <v>3.5611511646373808</v>
      </c>
      <c r="L6080" s="70">
        <v>6.9999965253327616</v>
      </c>
      <c r="M6080" s="70">
        <v>6.9072852818571899</v>
      </c>
      <c r="N6080" s="70">
        <v>6.9824060392520053</v>
      </c>
      <c r="O6080" s="70">
        <v>6.526593720820677</v>
      </c>
      <c r="P6080" s="70">
        <v>6.9072847348537669</v>
      </c>
      <c r="Q6080" s="70">
        <v>6.005692888660132</v>
      </c>
      <c r="R6080" s="70">
        <v>2.149188690844678</v>
      </c>
      <c r="S6080" s="70">
        <v>2</v>
      </c>
      <c r="T6080" s="70">
        <v>4.5085909258210304</v>
      </c>
      <c r="U6080" s="71">
        <v>192</v>
      </c>
    </row>
    <row r="6081" spans="1:21" x14ac:dyDescent="0.2">
      <c r="A6081" s="94">
        <v>1160054410001</v>
      </c>
      <c r="B6081" s="95" t="s">
        <v>27</v>
      </c>
      <c r="C6081" s="95" t="s">
        <v>228</v>
      </c>
      <c r="D6081" s="95" t="s">
        <v>63</v>
      </c>
      <c r="E6081" s="67">
        <v>2</v>
      </c>
      <c r="F6081" s="88">
        <v>2019</v>
      </c>
      <c r="G6081" s="80" t="s">
        <v>41</v>
      </c>
      <c r="H6081" s="70">
        <v>2</v>
      </c>
      <c r="I6081" s="70">
        <v>2</v>
      </c>
      <c r="J6081" s="70">
        <v>2.6439351683092509</v>
      </c>
      <c r="K6081" s="70">
        <v>6.1635167051598607</v>
      </c>
      <c r="L6081" s="70">
        <v>6.9999974942439733</v>
      </c>
      <c r="M6081" s="70">
        <v>6.8359320045689138</v>
      </c>
      <c r="N6081" s="70">
        <v>6.983999402306079</v>
      </c>
      <c r="O6081" s="70">
        <v>6.1456612304508376</v>
      </c>
      <c r="P6081" s="70">
        <v>6.8359314379586396</v>
      </c>
      <c r="Q6081" s="70">
        <v>6.8728547577392245</v>
      </c>
      <c r="R6081" s="70">
        <v>2.0575110969806523</v>
      </c>
      <c r="S6081" s="70">
        <v>2</v>
      </c>
      <c r="T6081" s="70">
        <v>4.7949449414764524</v>
      </c>
      <c r="U6081" s="71">
        <v>142</v>
      </c>
    </row>
    <row r="6082" spans="1:21" x14ac:dyDescent="0.2">
      <c r="A6082" s="94">
        <v>1160024500001</v>
      </c>
      <c r="B6082" s="95" t="s">
        <v>27</v>
      </c>
      <c r="C6082" s="95" t="s">
        <v>217</v>
      </c>
      <c r="D6082" s="95" t="s">
        <v>561</v>
      </c>
      <c r="E6082" s="67">
        <v>2</v>
      </c>
      <c r="F6082" s="88">
        <v>2019</v>
      </c>
      <c r="G6082" s="80" t="s">
        <v>41</v>
      </c>
      <c r="H6082" s="70">
        <v>2.3757201383421691</v>
      </c>
      <c r="I6082" s="70">
        <v>2.6339249844325443</v>
      </c>
      <c r="J6082" s="70">
        <v>3.173866649919745</v>
      </c>
      <c r="K6082" s="70">
        <v>4.423996286900989</v>
      </c>
      <c r="L6082" s="70">
        <v>6.999996956132887</v>
      </c>
      <c r="M6082" s="70">
        <v>6.9072852818571899</v>
      </c>
      <c r="N6082" s="70">
        <v>6.9855736323319961</v>
      </c>
      <c r="O6082" s="70">
        <v>6.5424595821717171</v>
      </c>
      <c r="P6082" s="70">
        <v>6.9072847348537669</v>
      </c>
      <c r="Q6082" s="70">
        <v>6.0266576576395039</v>
      </c>
      <c r="R6082" s="70">
        <v>2.5784601078842844</v>
      </c>
      <c r="S6082" s="70">
        <v>2</v>
      </c>
      <c r="T6082" s="70">
        <v>4.7962688343722322</v>
      </c>
      <c r="U6082" s="71">
        <v>141</v>
      </c>
    </row>
    <row r="6083" spans="1:21" x14ac:dyDescent="0.2">
      <c r="A6083" s="94">
        <v>1160026120001</v>
      </c>
      <c r="B6083" s="95" t="s">
        <v>27</v>
      </c>
      <c r="C6083" s="95" t="s">
        <v>166</v>
      </c>
      <c r="D6083" s="95" t="s">
        <v>550</v>
      </c>
      <c r="E6083" s="67">
        <v>2</v>
      </c>
      <c r="F6083" s="88">
        <v>2019</v>
      </c>
      <c r="G6083" s="80" t="s">
        <v>41</v>
      </c>
      <c r="H6083" s="70">
        <v>2.0132558856041598</v>
      </c>
      <c r="I6083" s="70">
        <v>2.010121586157021</v>
      </c>
      <c r="J6083" s="70">
        <v>4.1798899505932479</v>
      </c>
      <c r="K6083" s="70">
        <v>5.8892595490014754</v>
      </c>
      <c r="L6083" s="70">
        <v>6.9999965137341205</v>
      </c>
      <c r="M6083" s="70">
        <v>6.8891688672373927</v>
      </c>
      <c r="N6083" s="70">
        <v>6.9849764416765741</v>
      </c>
      <c r="O6083" s="70">
        <v>6.6442043139570055</v>
      </c>
      <c r="P6083" s="70">
        <v>6.8891683980121821</v>
      </c>
      <c r="Q6083" s="70">
        <v>6.1727990537203858</v>
      </c>
      <c r="R6083" s="70">
        <v>2.1191570220841145</v>
      </c>
      <c r="S6083" s="70">
        <v>2</v>
      </c>
      <c r="T6083" s="70">
        <v>4.8993331318148066</v>
      </c>
      <c r="U6083" s="71">
        <v>83</v>
      </c>
    </row>
    <row r="6084" spans="1:21" x14ac:dyDescent="0.2">
      <c r="A6084" s="94">
        <v>1160032010001</v>
      </c>
      <c r="B6084" s="95" t="s">
        <v>27</v>
      </c>
      <c r="C6084" s="95" t="s">
        <v>105</v>
      </c>
      <c r="D6084" s="95" t="s">
        <v>562</v>
      </c>
      <c r="E6084" s="67">
        <v>2</v>
      </c>
      <c r="F6084" s="88">
        <v>2019</v>
      </c>
      <c r="G6084" s="80" t="s">
        <v>41</v>
      </c>
      <c r="H6084" s="70">
        <v>2.0169283753155511</v>
      </c>
      <c r="I6084" s="70">
        <v>2.0178312247706098</v>
      </c>
      <c r="J6084" s="70">
        <v>2</v>
      </c>
      <c r="K6084" s="70">
        <v>7</v>
      </c>
      <c r="L6084" s="70">
        <v>6.9999963283695115</v>
      </c>
      <c r="M6084" s="70">
        <v>6.9072852818571899</v>
      </c>
      <c r="N6084" s="70">
        <v>6.9769742089307982</v>
      </c>
      <c r="O6084" s="70">
        <v>6.4306026866490393</v>
      </c>
      <c r="P6084" s="70">
        <v>6.9072847348537669</v>
      </c>
      <c r="Q6084" s="70">
        <v>6.873713187892684</v>
      </c>
      <c r="R6084" s="70">
        <v>2.3021604678523229</v>
      </c>
      <c r="S6084" s="70">
        <v>2</v>
      </c>
      <c r="T6084" s="70">
        <v>4.8693980413742901</v>
      </c>
      <c r="U6084" s="71">
        <v>103</v>
      </c>
    </row>
    <row r="6085" spans="1:21" x14ac:dyDescent="0.2">
      <c r="A6085" s="94">
        <v>1160024850001</v>
      </c>
      <c r="B6085" s="95" t="s">
        <v>27</v>
      </c>
      <c r="C6085" s="95" t="s">
        <v>188</v>
      </c>
      <c r="D6085" s="95" t="s">
        <v>486</v>
      </c>
      <c r="E6085" s="67">
        <v>2</v>
      </c>
      <c r="F6085" s="88">
        <v>2019</v>
      </c>
      <c r="G6085" s="80" t="s">
        <v>41</v>
      </c>
      <c r="H6085" s="70">
        <v>2</v>
      </c>
      <c r="I6085" s="70">
        <v>2</v>
      </c>
      <c r="J6085" s="70">
        <v>2.4225313319517943</v>
      </c>
      <c r="K6085" s="70">
        <v>7</v>
      </c>
      <c r="L6085" s="70">
        <v>6.999996693744996</v>
      </c>
      <c r="M6085" s="70">
        <v>6.8128547313338306</v>
      </c>
      <c r="N6085" s="70">
        <v>6.9758460342437338</v>
      </c>
      <c r="O6085" s="70">
        <v>6.3914487643963414</v>
      </c>
      <c r="P6085" s="70">
        <v>6.8128542384280975</v>
      </c>
      <c r="Q6085" s="70">
        <v>6.8291313651314454</v>
      </c>
      <c r="R6085" s="70">
        <v>2.6425139289189934</v>
      </c>
      <c r="S6085" s="70">
        <v>2</v>
      </c>
      <c r="T6085" s="70">
        <v>4.9072647573457688</v>
      </c>
      <c r="U6085" s="71">
        <v>77</v>
      </c>
    </row>
    <row r="6086" spans="1:21" x14ac:dyDescent="0.2">
      <c r="A6086" s="94">
        <v>1160025150001</v>
      </c>
      <c r="B6086" s="95" t="s">
        <v>27</v>
      </c>
      <c r="C6086" s="95" t="s">
        <v>27</v>
      </c>
      <c r="D6086" s="95" t="s">
        <v>563</v>
      </c>
      <c r="E6086" s="67">
        <v>2</v>
      </c>
      <c r="F6086" s="88">
        <v>2019</v>
      </c>
      <c r="G6086" s="80" t="s">
        <v>41</v>
      </c>
      <c r="H6086" s="70">
        <v>2</v>
      </c>
      <c r="I6086" s="70">
        <v>2</v>
      </c>
      <c r="J6086" s="70">
        <v>2.078489685944426</v>
      </c>
      <c r="K6086" s="70">
        <v>7</v>
      </c>
      <c r="L6086" s="70">
        <v>6.9999927619451601</v>
      </c>
      <c r="M6086" s="70">
        <v>6.9072852818571899</v>
      </c>
      <c r="N6086" s="70">
        <v>6.9570285892457804</v>
      </c>
      <c r="O6086" s="70">
        <v>6.433528121137309</v>
      </c>
      <c r="P6086" s="70">
        <v>6.9072847348537669</v>
      </c>
      <c r="Q6086" s="70">
        <v>6.7159928861401159</v>
      </c>
      <c r="R6086" s="70">
        <v>3.1964624730115831</v>
      </c>
      <c r="S6086" s="70">
        <v>2</v>
      </c>
      <c r="T6086" s="70">
        <v>4.9330053778446104</v>
      </c>
      <c r="U6086" s="71">
        <v>63</v>
      </c>
    </row>
    <row r="6087" spans="1:21" x14ac:dyDescent="0.2">
      <c r="A6087" s="94">
        <v>1160032520001</v>
      </c>
      <c r="B6087" s="95" t="s">
        <v>27</v>
      </c>
      <c r="C6087" s="95" t="s">
        <v>190</v>
      </c>
      <c r="D6087" s="95" t="s">
        <v>564</v>
      </c>
      <c r="E6087" s="67">
        <v>2</v>
      </c>
      <c r="F6087" s="88">
        <v>2019</v>
      </c>
      <c r="G6087" s="80" t="s">
        <v>41</v>
      </c>
      <c r="H6087" s="70">
        <v>2</v>
      </c>
      <c r="I6087" s="70">
        <v>2</v>
      </c>
      <c r="J6087" s="70">
        <v>2.1380990293526785</v>
      </c>
      <c r="K6087" s="70">
        <v>5.2692929533882582</v>
      </c>
      <c r="L6087" s="70">
        <v>6.9999961023866799</v>
      </c>
      <c r="M6087" s="70">
        <v>6.9072852818571899</v>
      </c>
      <c r="N6087" s="70">
        <v>6.9792811902932801</v>
      </c>
      <c r="O6087" s="70">
        <v>6.3842612087057917</v>
      </c>
      <c r="P6087" s="70">
        <v>6.9072847348537669</v>
      </c>
      <c r="Q6087" s="70">
        <v>6.0192516234333047</v>
      </c>
      <c r="R6087" s="70">
        <v>2.7224494041621594</v>
      </c>
      <c r="S6087" s="70">
        <v>2</v>
      </c>
      <c r="T6087" s="70">
        <v>4.6939334607027599</v>
      </c>
      <c r="U6087" s="71">
        <v>172</v>
      </c>
    </row>
    <row r="6088" spans="1:21" x14ac:dyDescent="0.2">
      <c r="A6088" s="94">
        <v>1160025740001</v>
      </c>
      <c r="B6088" s="95" t="s">
        <v>27</v>
      </c>
      <c r="C6088" s="95" t="s">
        <v>27</v>
      </c>
      <c r="D6088" s="95" t="s">
        <v>565</v>
      </c>
      <c r="E6088" s="67">
        <v>2</v>
      </c>
      <c r="F6088" s="88">
        <v>2019</v>
      </c>
      <c r="G6088" s="80" t="s">
        <v>41</v>
      </c>
      <c r="H6088" s="70">
        <v>2.013192747095073</v>
      </c>
      <c r="I6088" s="70">
        <v>2.0095002376385791</v>
      </c>
      <c r="J6088" s="70">
        <v>2.7513521525652291</v>
      </c>
      <c r="K6088" s="70">
        <v>7</v>
      </c>
      <c r="L6088" s="70">
        <v>6.9999964853615921</v>
      </c>
      <c r="M6088" s="70">
        <v>6.8256665791992148</v>
      </c>
      <c r="N6088" s="70">
        <v>6.9803750654739636</v>
      </c>
      <c r="O6088" s="70">
        <v>6.2965792316174971</v>
      </c>
      <c r="P6088" s="70">
        <v>6.8256661319552503</v>
      </c>
      <c r="Q6088" s="70">
        <v>6.8060291087779001</v>
      </c>
      <c r="R6088" s="70">
        <v>3.431419867631071</v>
      </c>
      <c r="S6088" s="70">
        <v>2</v>
      </c>
      <c r="T6088" s="70">
        <v>4.9949814672762809</v>
      </c>
      <c r="U6088" s="71">
        <v>34</v>
      </c>
    </row>
    <row r="6089" spans="1:21" x14ac:dyDescent="0.2">
      <c r="A6089" s="94">
        <v>1260030050001</v>
      </c>
      <c r="B6089" s="95" t="s">
        <v>24</v>
      </c>
      <c r="C6089" s="95" t="s">
        <v>62</v>
      </c>
      <c r="D6089" s="95" t="s">
        <v>566</v>
      </c>
      <c r="E6089" s="67">
        <v>2</v>
      </c>
      <c r="F6089" s="88">
        <v>2019</v>
      </c>
      <c r="G6089" s="80" t="s">
        <v>41</v>
      </c>
      <c r="H6089" s="70">
        <v>2</v>
      </c>
      <c r="I6089" s="70">
        <v>2</v>
      </c>
      <c r="J6089" s="70">
        <v>2.2049749852809089</v>
      </c>
      <c r="K6089" s="70">
        <v>5.101417565734895</v>
      </c>
      <c r="L6089" s="70">
        <v>6.9999966566060499</v>
      </c>
      <c r="M6089" s="70">
        <v>6.8707372942798601</v>
      </c>
      <c r="N6089" s="70">
        <v>6.9845895604393959</v>
      </c>
      <c r="O6089" s="70">
        <v>6.5299625819938081</v>
      </c>
      <c r="P6089" s="70">
        <v>6.870736873445245</v>
      </c>
      <c r="Q6089" s="70">
        <v>6.2041162607419489</v>
      </c>
      <c r="R6089" s="70">
        <v>2.1654318530528838</v>
      </c>
      <c r="S6089" s="70">
        <v>2</v>
      </c>
      <c r="T6089" s="70">
        <v>4.6609969692979165</v>
      </c>
      <c r="U6089" s="71">
        <v>181</v>
      </c>
    </row>
    <row r="6090" spans="1:21" x14ac:dyDescent="0.2">
      <c r="A6090" s="94">
        <v>1260023000001</v>
      </c>
      <c r="B6090" s="95" t="s">
        <v>24</v>
      </c>
      <c r="C6090" s="95" t="s">
        <v>62</v>
      </c>
      <c r="D6090" s="95" t="s">
        <v>463</v>
      </c>
      <c r="E6090" s="67">
        <v>2</v>
      </c>
      <c r="F6090" s="88">
        <v>2019</v>
      </c>
      <c r="G6090" s="80" t="s">
        <v>41</v>
      </c>
      <c r="H6090" s="70">
        <v>2.0073074895661325</v>
      </c>
      <c r="I6090" s="70">
        <v>2.0069921481942044</v>
      </c>
      <c r="J6090" s="70">
        <v>2.3037120666867992</v>
      </c>
      <c r="K6090" s="70">
        <v>7</v>
      </c>
      <c r="L6090" s="70">
        <v>6.9999968803361874</v>
      </c>
      <c r="M6090" s="70">
        <v>6.8822311403975114</v>
      </c>
      <c r="N6090" s="70">
        <v>6.9870733190968188</v>
      </c>
      <c r="O6090" s="70">
        <v>5.5160926539617474</v>
      </c>
      <c r="P6090" s="70">
        <v>6.8822305845833043</v>
      </c>
      <c r="Q6090" s="70">
        <v>6.9332821721868445</v>
      </c>
      <c r="R6090" s="70">
        <v>2.5502691774238659</v>
      </c>
      <c r="S6090" s="70">
        <v>2</v>
      </c>
      <c r="T6090" s="70">
        <v>4.8390989693694513</v>
      </c>
      <c r="U6090" s="71">
        <v>122</v>
      </c>
    </row>
    <row r="6091" spans="1:21" x14ac:dyDescent="0.2">
      <c r="A6091" s="94">
        <v>1260023860001</v>
      </c>
      <c r="B6091" s="95" t="s">
        <v>24</v>
      </c>
      <c r="C6091" s="95" t="s">
        <v>175</v>
      </c>
      <c r="D6091" s="95" t="s">
        <v>473</v>
      </c>
      <c r="E6091" s="67">
        <v>2</v>
      </c>
      <c r="F6091" s="88">
        <v>2019</v>
      </c>
      <c r="G6091" s="80" t="s">
        <v>41</v>
      </c>
      <c r="H6091" s="70">
        <v>2.0831255166685847</v>
      </c>
      <c r="I6091" s="70">
        <v>2.0887601408387155</v>
      </c>
      <c r="J6091" s="70">
        <v>2.3362240321317005</v>
      </c>
      <c r="K6091" s="70">
        <v>7</v>
      </c>
      <c r="L6091" s="70">
        <v>6.9999967761378326</v>
      </c>
      <c r="M6091" s="70">
        <v>6.8559710146378352</v>
      </c>
      <c r="N6091" s="70">
        <v>6.9865841718772943</v>
      </c>
      <c r="O6091" s="70">
        <v>5.4387200585483022</v>
      </c>
      <c r="P6091" s="70">
        <v>6.8559704593647073</v>
      </c>
      <c r="Q6091" s="70">
        <v>6.6915703691595549</v>
      </c>
      <c r="R6091" s="70">
        <v>2.5920948391476601</v>
      </c>
      <c r="S6091" s="70">
        <v>2</v>
      </c>
      <c r="T6091" s="70">
        <v>4.827418114876016</v>
      </c>
      <c r="U6091" s="71">
        <v>131</v>
      </c>
    </row>
    <row r="6092" spans="1:21" x14ac:dyDescent="0.2">
      <c r="A6092" s="94">
        <v>1360027830001</v>
      </c>
      <c r="B6092" s="95" t="s">
        <v>20</v>
      </c>
      <c r="C6092" s="95" t="s">
        <v>203</v>
      </c>
      <c r="D6092" s="95" t="s">
        <v>567</v>
      </c>
      <c r="E6092" s="67">
        <v>2</v>
      </c>
      <c r="F6092" s="88">
        <v>2019</v>
      </c>
      <c r="G6092" s="80" t="s">
        <v>41</v>
      </c>
      <c r="H6092" s="70">
        <v>2.0208333109621384</v>
      </c>
      <c r="I6092" s="70">
        <v>2.0170321946331113</v>
      </c>
      <c r="J6092" s="70">
        <v>2.1421247660191516</v>
      </c>
      <c r="K6092" s="70">
        <v>6.4781171445068733</v>
      </c>
      <c r="L6092" s="70">
        <v>6.9999961370748602</v>
      </c>
      <c r="M6092" s="70">
        <v>5.6460827703197616</v>
      </c>
      <c r="N6092" s="70">
        <v>6.9854119904956136</v>
      </c>
      <c r="O6092" s="70">
        <v>5.9702706420495355</v>
      </c>
      <c r="P6092" s="70">
        <v>5.6460845574026424</v>
      </c>
      <c r="Q6092" s="70">
        <v>4.5045195044515109</v>
      </c>
      <c r="R6092" s="70">
        <v>2.0635514860560433</v>
      </c>
      <c r="S6092" s="70">
        <v>2</v>
      </c>
      <c r="T6092" s="70">
        <v>4.3728353753309364</v>
      </c>
      <c r="U6092" s="71">
        <v>198</v>
      </c>
    </row>
    <row r="6093" spans="1:21" x14ac:dyDescent="0.2">
      <c r="A6093" s="94">
        <v>1360042550001</v>
      </c>
      <c r="B6093" s="95" t="s">
        <v>20</v>
      </c>
      <c r="C6093" s="95" t="s">
        <v>183</v>
      </c>
      <c r="D6093" s="95" t="s">
        <v>568</v>
      </c>
      <c r="E6093" s="67">
        <v>2</v>
      </c>
      <c r="F6093" s="88">
        <v>2019</v>
      </c>
      <c r="G6093" s="80" t="s">
        <v>41</v>
      </c>
      <c r="H6093" s="70">
        <v>2.0125334232500651</v>
      </c>
      <c r="I6093" s="70">
        <v>2.0122932506231153</v>
      </c>
      <c r="J6093" s="70">
        <v>2.2555658312557378</v>
      </c>
      <c r="K6093" s="70">
        <v>6.4843719471369186</v>
      </c>
      <c r="L6093" s="70">
        <v>6.9999968080421189</v>
      </c>
      <c r="M6093" s="70">
        <v>6.6443654261770906</v>
      </c>
      <c r="N6093" s="70">
        <v>6.982529647032778</v>
      </c>
      <c r="O6093" s="70">
        <v>6.0753135248974406</v>
      </c>
      <c r="P6093" s="70">
        <v>6.6443650903036202</v>
      </c>
      <c r="Q6093" s="70">
        <v>6.5529839436498989</v>
      </c>
      <c r="R6093" s="70">
        <v>2.0974262335636928</v>
      </c>
      <c r="S6093" s="70">
        <v>2</v>
      </c>
      <c r="T6093" s="70">
        <v>4.7301454271610401</v>
      </c>
      <c r="U6093" s="71">
        <v>162</v>
      </c>
    </row>
    <row r="6094" spans="1:21" x14ac:dyDescent="0.2">
      <c r="A6094" s="94">
        <v>1260032500001</v>
      </c>
      <c r="B6094" s="95" t="s">
        <v>20</v>
      </c>
      <c r="C6094" s="95" t="s">
        <v>17</v>
      </c>
      <c r="D6094" s="95" t="s">
        <v>569</v>
      </c>
      <c r="E6094" s="67">
        <v>2</v>
      </c>
      <c r="F6094" s="88">
        <v>2019</v>
      </c>
      <c r="G6094" s="80" t="s">
        <v>41</v>
      </c>
      <c r="H6094" s="70">
        <v>2</v>
      </c>
      <c r="I6094" s="70">
        <v>2</v>
      </c>
      <c r="J6094" s="70">
        <v>2.5099116336568028</v>
      </c>
      <c r="K6094" s="70">
        <v>5.9894258351540532</v>
      </c>
      <c r="L6094" s="70">
        <v>6.9999966368396729</v>
      </c>
      <c r="M6094" s="70">
        <v>6.8189193522508678</v>
      </c>
      <c r="N6094" s="70">
        <v>6.9855569444798506</v>
      </c>
      <c r="O6094" s="70">
        <v>6.4705062298056921</v>
      </c>
      <c r="P6094" s="70">
        <v>6.8189190420809247</v>
      </c>
      <c r="Q6094" s="70">
        <v>6.3838102415178417</v>
      </c>
      <c r="R6094" s="70">
        <v>2.2637414892720011</v>
      </c>
      <c r="S6094" s="70">
        <v>2</v>
      </c>
      <c r="T6094" s="70">
        <v>4.770065617088143</v>
      </c>
      <c r="U6094" s="71">
        <v>149</v>
      </c>
    </row>
    <row r="6095" spans="1:21" x14ac:dyDescent="0.2">
      <c r="A6095" s="94">
        <v>1360042120001</v>
      </c>
      <c r="B6095" s="95" t="s">
        <v>20</v>
      </c>
      <c r="C6095" s="95" t="s">
        <v>249</v>
      </c>
      <c r="D6095" s="95" t="s">
        <v>570</v>
      </c>
      <c r="E6095" s="67">
        <v>2</v>
      </c>
      <c r="F6095" s="88">
        <v>2019</v>
      </c>
      <c r="G6095" s="80" t="s">
        <v>41</v>
      </c>
      <c r="H6095" s="70">
        <v>2</v>
      </c>
      <c r="I6095" s="70">
        <v>2</v>
      </c>
      <c r="J6095" s="70">
        <v>3.7752416980194847</v>
      </c>
      <c r="K6095" s="70">
        <v>6.6657095004354892</v>
      </c>
      <c r="L6095" s="70">
        <v>6.9999961608333399</v>
      </c>
      <c r="M6095" s="70">
        <v>6.81631496741202</v>
      </c>
      <c r="N6095" s="70">
        <v>6.9779700382079595</v>
      </c>
      <c r="O6095" s="70">
        <v>6.4481286734990224</v>
      </c>
      <c r="P6095" s="70">
        <v>6.8163145047212401</v>
      </c>
      <c r="Q6095" s="70">
        <v>6.0102958328245162</v>
      </c>
      <c r="R6095" s="70">
        <v>2.0343903450865874</v>
      </c>
      <c r="S6095" s="70">
        <v>2</v>
      </c>
      <c r="T6095" s="70">
        <v>4.8786968100866401</v>
      </c>
      <c r="U6095" s="71">
        <v>99</v>
      </c>
    </row>
    <row r="6096" spans="1:21" x14ac:dyDescent="0.2">
      <c r="A6096" s="94">
        <v>1360053670001</v>
      </c>
      <c r="B6096" s="95" t="s">
        <v>20</v>
      </c>
      <c r="C6096" s="95" t="s">
        <v>207</v>
      </c>
      <c r="D6096" s="95" t="s">
        <v>571</v>
      </c>
      <c r="E6096" s="67">
        <v>2</v>
      </c>
      <c r="F6096" s="88">
        <v>2019</v>
      </c>
      <c r="G6096" s="80" t="s">
        <v>41</v>
      </c>
      <c r="H6096" s="70">
        <v>2</v>
      </c>
      <c r="I6096" s="70">
        <v>2</v>
      </c>
      <c r="J6096" s="70">
        <v>2</v>
      </c>
      <c r="K6096" s="70">
        <v>5.7753065852541985</v>
      </c>
      <c r="L6096" s="70">
        <v>6.999995921299079</v>
      </c>
      <c r="M6096" s="70">
        <v>6.7575778840786462</v>
      </c>
      <c r="N6096" s="70">
        <v>6.981982314774533</v>
      </c>
      <c r="O6096" s="70">
        <v>6.115277162978872</v>
      </c>
      <c r="P6096" s="70">
        <v>6.7575773972666147</v>
      </c>
      <c r="Q6096" s="70">
        <v>4.6074010080429346</v>
      </c>
      <c r="R6096" s="70">
        <v>2.0351548541153153</v>
      </c>
      <c r="S6096" s="70">
        <v>2</v>
      </c>
      <c r="T6096" s="70">
        <v>4.5025227606508498</v>
      </c>
      <c r="U6096" s="71">
        <v>195</v>
      </c>
    </row>
    <row r="6097" spans="1:21" x14ac:dyDescent="0.2">
      <c r="A6097" s="94">
        <v>1360043600001</v>
      </c>
      <c r="B6097" s="95" t="s">
        <v>20</v>
      </c>
      <c r="C6097" s="95" t="s">
        <v>249</v>
      </c>
      <c r="D6097" s="95" t="s">
        <v>572</v>
      </c>
      <c r="E6097" s="67">
        <v>2</v>
      </c>
      <c r="F6097" s="88">
        <v>2019</v>
      </c>
      <c r="G6097" s="80" t="s">
        <v>41</v>
      </c>
      <c r="H6097" s="70">
        <v>2</v>
      </c>
      <c r="I6097" s="70">
        <v>2</v>
      </c>
      <c r="J6097" s="70">
        <v>2.5008540207920356</v>
      </c>
      <c r="K6097" s="70">
        <v>4.239223348693649</v>
      </c>
      <c r="L6097" s="70">
        <v>6.9999963584982332</v>
      </c>
      <c r="M6097" s="70">
        <v>6.7100654129681638</v>
      </c>
      <c r="N6097" s="70">
        <v>6.9807000054367689</v>
      </c>
      <c r="O6097" s="70">
        <v>6.4739245421597644</v>
      </c>
      <c r="P6097" s="70">
        <v>6.7100652576115305</v>
      </c>
      <c r="Q6097" s="70">
        <v>5.8176134042933381</v>
      </c>
      <c r="R6097" s="70">
        <v>2.1854893265984012</v>
      </c>
      <c r="S6097" s="70">
        <v>2</v>
      </c>
      <c r="T6097" s="70">
        <v>4.5514943064209907</v>
      </c>
      <c r="U6097" s="71">
        <v>190</v>
      </c>
    </row>
    <row r="6098" spans="1:21" x14ac:dyDescent="0.2">
      <c r="A6098" s="94">
        <v>1360034880001</v>
      </c>
      <c r="B6098" s="95" t="s">
        <v>20</v>
      </c>
      <c r="C6098" s="95" t="s">
        <v>87</v>
      </c>
      <c r="D6098" s="95" t="s">
        <v>573</v>
      </c>
      <c r="E6098" s="67">
        <v>2</v>
      </c>
      <c r="F6098" s="88">
        <v>2019</v>
      </c>
      <c r="G6098" s="80" t="s">
        <v>41</v>
      </c>
      <c r="H6098" s="70">
        <v>2</v>
      </c>
      <c r="I6098" s="70">
        <v>2</v>
      </c>
      <c r="J6098" s="70">
        <v>2.7236213495136017</v>
      </c>
      <c r="K6098" s="70">
        <v>7</v>
      </c>
      <c r="L6098" s="70">
        <v>6.9999968342105952</v>
      </c>
      <c r="M6098" s="70">
        <v>6.8831403665089601</v>
      </c>
      <c r="N6098" s="70">
        <v>6.9846103608716081</v>
      </c>
      <c r="O6098" s="70">
        <v>6.439982652165777</v>
      </c>
      <c r="P6098" s="70">
        <v>6.8831398993885706</v>
      </c>
      <c r="Q6098" s="70">
        <v>5.8671920526837553</v>
      </c>
      <c r="R6098" s="70">
        <v>2.4490278525427089</v>
      </c>
      <c r="S6098" s="70">
        <v>2</v>
      </c>
      <c r="T6098" s="70">
        <v>4.8525592806571325</v>
      </c>
      <c r="U6098" s="71">
        <v>114</v>
      </c>
    </row>
    <row r="6099" spans="1:21" x14ac:dyDescent="0.2">
      <c r="A6099" s="94">
        <v>1360027750001</v>
      </c>
      <c r="B6099" s="95" t="s">
        <v>20</v>
      </c>
      <c r="C6099" s="95" t="s">
        <v>87</v>
      </c>
      <c r="D6099" s="95" t="s">
        <v>574</v>
      </c>
      <c r="E6099" s="67">
        <v>2</v>
      </c>
      <c r="F6099" s="88">
        <v>2019</v>
      </c>
      <c r="G6099" s="80" t="s">
        <v>41</v>
      </c>
      <c r="H6099" s="70">
        <v>2</v>
      </c>
      <c r="I6099" s="70">
        <v>2</v>
      </c>
      <c r="J6099" s="70">
        <v>2.2346344311388386</v>
      </c>
      <c r="K6099" s="70">
        <v>6.2330345229683441</v>
      </c>
      <c r="L6099" s="70">
        <v>6.9999960422982905</v>
      </c>
      <c r="M6099" s="70">
        <v>6.9072852818571899</v>
      </c>
      <c r="N6099" s="70">
        <v>6.9776036218835475</v>
      </c>
      <c r="O6099" s="70">
        <v>6.441504299805203</v>
      </c>
      <c r="P6099" s="70">
        <v>6.9072847348537669</v>
      </c>
      <c r="Q6099" s="70">
        <v>6.6729342408716192</v>
      </c>
      <c r="R6099" s="70">
        <v>2.1454134530976243</v>
      </c>
      <c r="S6099" s="70">
        <v>2</v>
      </c>
      <c r="T6099" s="70">
        <v>4.7933075523978683</v>
      </c>
      <c r="U6099" s="71">
        <v>143</v>
      </c>
    </row>
    <row r="6100" spans="1:21" x14ac:dyDescent="0.2">
      <c r="A6100" s="94">
        <v>1360027320001</v>
      </c>
      <c r="B6100" s="95" t="s">
        <v>20</v>
      </c>
      <c r="C6100" s="95" t="s">
        <v>159</v>
      </c>
      <c r="D6100" s="95" t="s">
        <v>575</v>
      </c>
      <c r="E6100" s="67">
        <v>2</v>
      </c>
      <c r="F6100" s="88">
        <v>2019</v>
      </c>
      <c r="G6100" s="80" t="s">
        <v>41</v>
      </c>
      <c r="H6100" s="70">
        <v>2</v>
      </c>
      <c r="I6100" s="70">
        <v>2</v>
      </c>
      <c r="J6100" s="70">
        <v>2</v>
      </c>
      <c r="K6100" s="70">
        <v>5.6179944261049837</v>
      </c>
      <c r="L6100" s="70">
        <v>6.9999964552680112</v>
      </c>
      <c r="M6100" s="70">
        <v>6.8939936298582145</v>
      </c>
      <c r="N6100" s="70">
        <v>6.9835395258546917</v>
      </c>
      <c r="O6100" s="70">
        <v>6.5707763733742244</v>
      </c>
      <c r="P6100" s="70">
        <v>6.8939931135367418</v>
      </c>
      <c r="Q6100" s="70">
        <v>6.0786980636435617</v>
      </c>
      <c r="R6100" s="70">
        <v>2.6086127333552587</v>
      </c>
      <c r="S6100" s="70">
        <v>2</v>
      </c>
      <c r="T6100" s="70">
        <v>4.7206336934163069</v>
      </c>
      <c r="U6100" s="71">
        <v>165</v>
      </c>
    </row>
    <row r="6101" spans="1:21" x14ac:dyDescent="0.2">
      <c r="A6101" s="94">
        <v>1360088110001</v>
      </c>
      <c r="B6101" s="95" t="s">
        <v>20</v>
      </c>
      <c r="C6101" s="95" t="s">
        <v>94</v>
      </c>
      <c r="D6101" s="95" t="s">
        <v>576</v>
      </c>
      <c r="E6101" s="67">
        <v>2</v>
      </c>
      <c r="F6101" s="88">
        <v>2019</v>
      </c>
      <c r="G6101" s="80" t="s">
        <v>41</v>
      </c>
      <c r="H6101" s="70">
        <v>2</v>
      </c>
      <c r="I6101" s="70">
        <v>2</v>
      </c>
      <c r="J6101" s="70">
        <v>2</v>
      </c>
      <c r="K6101" s="70">
        <v>7</v>
      </c>
      <c r="L6101" s="70">
        <v>6.9999979362909004</v>
      </c>
      <c r="M6101" s="70">
        <v>6.9072852818571899</v>
      </c>
      <c r="N6101" s="70">
        <v>6.994065007738123</v>
      </c>
      <c r="O6101" s="70">
        <v>7</v>
      </c>
      <c r="P6101" s="70">
        <v>6.9072847348537669</v>
      </c>
      <c r="Q6101" s="70">
        <v>7</v>
      </c>
      <c r="R6101" s="70">
        <v>2</v>
      </c>
      <c r="S6101" s="70">
        <v>2</v>
      </c>
      <c r="T6101" s="70">
        <v>4.9007194133949987</v>
      </c>
      <c r="U6101" s="71">
        <v>81</v>
      </c>
    </row>
    <row r="6102" spans="1:21" x14ac:dyDescent="0.2">
      <c r="A6102" s="94">
        <v>1360028210001</v>
      </c>
      <c r="B6102" s="95" t="s">
        <v>20</v>
      </c>
      <c r="C6102" s="95" t="s">
        <v>87</v>
      </c>
      <c r="D6102" s="95" t="s">
        <v>220</v>
      </c>
      <c r="E6102" s="67">
        <v>2</v>
      </c>
      <c r="F6102" s="88">
        <v>2019</v>
      </c>
      <c r="G6102" s="80" t="s">
        <v>41</v>
      </c>
      <c r="H6102" s="70">
        <v>2</v>
      </c>
      <c r="I6102" s="70">
        <v>2</v>
      </c>
      <c r="J6102" s="70">
        <v>2.2688749960756573</v>
      </c>
      <c r="K6102" s="70">
        <v>6.4678898234661242</v>
      </c>
      <c r="L6102" s="70">
        <v>6.9999957567941342</v>
      </c>
      <c r="M6102" s="70">
        <v>6.9072852818571899</v>
      </c>
      <c r="N6102" s="70">
        <v>6.9771982643194761</v>
      </c>
      <c r="O6102" s="70">
        <v>6.380626502906031</v>
      </c>
      <c r="P6102" s="70">
        <v>6.9072847348537669</v>
      </c>
      <c r="Q6102" s="70">
        <v>6.7972538923789685</v>
      </c>
      <c r="R6102" s="70">
        <v>2.0887703262612725</v>
      </c>
      <c r="S6102" s="70">
        <v>2</v>
      </c>
      <c r="T6102" s="70">
        <v>4.8162649649093847</v>
      </c>
      <c r="U6102" s="71">
        <v>132</v>
      </c>
    </row>
    <row r="6103" spans="1:21" x14ac:dyDescent="0.2">
      <c r="A6103" s="94">
        <v>1360041580001</v>
      </c>
      <c r="B6103" s="95" t="s">
        <v>20</v>
      </c>
      <c r="C6103" s="95" t="s">
        <v>186</v>
      </c>
      <c r="D6103" s="95" t="s">
        <v>577</v>
      </c>
      <c r="E6103" s="67">
        <v>2</v>
      </c>
      <c r="F6103" s="88">
        <v>2019</v>
      </c>
      <c r="G6103" s="80" t="s">
        <v>41</v>
      </c>
      <c r="H6103" s="70">
        <v>2</v>
      </c>
      <c r="I6103" s="70">
        <v>2</v>
      </c>
      <c r="J6103" s="70">
        <v>2</v>
      </c>
      <c r="K6103" s="70">
        <v>6.6890472936109138</v>
      </c>
      <c r="L6103" s="70">
        <v>6.9999969347850746</v>
      </c>
      <c r="M6103" s="70">
        <v>6.889263785030316</v>
      </c>
      <c r="N6103" s="70">
        <v>6.9847077540948321</v>
      </c>
      <c r="O6103" s="70">
        <v>6.0447809778713699</v>
      </c>
      <c r="P6103" s="70">
        <v>6.8892632908654692</v>
      </c>
      <c r="Q6103" s="70">
        <v>5.6161156764195201</v>
      </c>
      <c r="R6103" s="70">
        <v>3.1206272736553511</v>
      </c>
      <c r="S6103" s="70">
        <v>2</v>
      </c>
      <c r="T6103" s="70">
        <v>4.7694835821944048</v>
      </c>
      <c r="U6103" s="71">
        <v>150</v>
      </c>
    </row>
    <row r="6104" spans="1:21" x14ac:dyDescent="0.2">
      <c r="A6104" s="94">
        <v>1360028560001</v>
      </c>
      <c r="B6104" s="95" t="s">
        <v>20</v>
      </c>
      <c r="C6104" s="95" t="s">
        <v>186</v>
      </c>
      <c r="D6104" s="95" t="s">
        <v>463</v>
      </c>
      <c r="E6104" s="67">
        <v>2</v>
      </c>
      <c r="F6104" s="88">
        <v>2019</v>
      </c>
      <c r="G6104" s="80" t="s">
        <v>41</v>
      </c>
      <c r="H6104" s="70">
        <v>2</v>
      </c>
      <c r="I6104" s="70">
        <v>2</v>
      </c>
      <c r="J6104" s="70">
        <v>2.5951432175665112</v>
      </c>
      <c r="K6104" s="70">
        <v>6.6020650306773296</v>
      </c>
      <c r="L6104" s="70">
        <v>6.9999968737029334</v>
      </c>
      <c r="M6104" s="70">
        <v>2</v>
      </c>
      <c r="N6104" s="70">
        <v>6.9833037620483047</v>
      </c>
      <c r="O6104" s="70">
        <v>6.2909858862408754</v>
      </c>
      <c r="P6104" s="70">
        <v>2</v>
      </c>
      <c r="Q6104" s="70">
        <v>5.4685619728370387</v>
      </c>
      <c r="R6104" s="70">
        <v>2.5257080140776531</v>
      </c>
      <c r="S6104" s="70">
        <v>2</v>
      </c>
      <c r="T6104" s="70">
        <v>3.9554803964292207</v>
      </c>
      <c r="U6104" s="71">
        <v>205</v>
      </c>
    </row>
    <row r="6105" spans="1:21" x14ac:dyDescent="0.2">
      <c r="A6105" s="94">
        <v>1360043280001</v>
      </c>
      <c r="B6105" s="95" t="s">
        <v>20</v>
      </c>
      <c r="C6105" s="95" t="s">
        <v>159</v>
      </c>
      <c r="D6105" s="95" t="s">
        <v>463</v>
      </c>
      <c r="E6105" s="67">
        <v>2</v>
      </c>
      <c r="F6105" s="88">
        <v>2019</v>
      </c>
      <c r="G6105" s="80" t="s">
        <v>41</v>
      </c>
      <c r="H6105" s="70">
        <v>2</v>
      </c>
      <c r="I6105" s="70">
        <v>2</v>
      </c>
      <c r="J6105" s="70">
        <v>2</v>
      </c>
      <c r="K6105" s="70">
        <v>6.2016960092772253</v>
      </c>
      <c r="L6105" s="70">
        <v>6.999997221717817</v>
      </c>
      <c r="M6105" s="70">
        <v>6.8930438690831961</v>
      </c>
      <c r="N6105" s="70">
        <v>6.9857837225899972</v>
      </c>
      <c r="O6105" s="70">
        <v>6.5087859217315502</v>
      </c>
      <c r="P6105" s="70">
        <v>6.8930433290347404</v>
      </c>
      <c r="Q6105" s="70">
        <v>6.5655573892064698</v>
      </c>
      <c r="R6105" s="70">
        <v>2.5680254885817351</v>
      </c>
      <c r="S6105" s="70">
        <v>2</v>
      </c>
      <c r="T6105" s="70">
        <v>4.8013277459352279</v>
      </c>
      <c r="U6105" s="71">
        <v>139</v>
      </c>
    </row>
    <row r="6106" spans="1:21" x14ac:dyDescent="0.2">
      <c r="A6106" s="94">
        <v>1360028050001</v>
      </c>
      <c r="B6106" s="95" t="s">
        <v>20</v>
      </c>
      <c r="C6106" s="95" t="s">
        <v>249</v>
      </c>
      <c r="D6106" s="95" t="s">
        <v>578</v>
      </c>
      <c r="E6106" s="67">
        <v>2</v>
      </c>
      <c r="F6106" s="88">
        <v>2019</v>
      </c>
      <c r="G6106" s="80" t="s">
        <v>41</v>
      </c>
      <c r="H6106" s="70">
        <v>2</v>
      </c>
      <c r="I6106" s="70">
        <v>2</v>
      </c>
      <c r="J6106" s="70">
        <v>2</v>
      </c>
      <c r="K6106" s="70">
        <v>6.1713828764122578</v>
      </c>
      <c r="L6106" s="70">
        <v>6.9999969790751848</v>
      </c>
      <c r="M6106" s="70">
        <v>6.889180781013339</v>
      </c>
      <c r="N6106" s="70">
        <v>6.9855328333325959</v>
      </c>
      <c r="O6106" s="70">
        <v>6.4802217089676351</v>
      </c>
      <c r="P6106" s="70">
        <v>6.8891802826237925</v>
      </c>
      <c r="Q6106" s="70">
        <v>6.2059239422401857</v>
      </c>
      <c r="R6106" s="70">
        <v>2.2573620816603523</v>
      </c>
      <c r="S6106" s="70">
        <v>2</v>
      </c>
      <c r="T6106" s="70">
        <v>4.7398984571104457</v>
      </c>
      <c r="U6106" s="71">
        <v>158</v>
      </c>
    </row>
    <row r="6107" spans="1:21" x14ac:dyDescent="0.2">
      <c r="A6107" s="94">
        <v>1360026270001</v>
      </c>
      <c r="B6107" s="95" t="s">
        <v>20</v>
      </c>
      <c r="C6107" s="95" t="s">
        <v>254</v>
      </c>
      <c r="D6107" s="95" t="s">
        <v>579</v>
      </c>
      <c r="E6107" s="67">
        <v>2</v>
      </c>
      <c r="F6107" s="88">
        <v>2019</v>
      </c>
      <c r="G6107" s="80" t="s">
        <v>41</v>
      </c>
      <c r="H6107" s="70">
        <v>2</v>
      </c>
      <c r="I6107" s="70">
        <v>2</v>
      </c>
      <c r="J6107" s="70">
        <v>2</v>
      </c>
      <c r="K6107" s="70">
        <v>5.5751554072087881</v>
      </c>
      <c r="L6107" s="70">
        <v>6.9999965957556833</v>
      </c>
      <c r="M6107" s="70">
        <v>6.8474670730191134</v>
      </c>
      <c r="N6107" s="70">
        <v>6.9832990696737527</v>
      </c>
      <c r="O6107" s="70">
        <v>6.6711394120109171</v>
      </c>
      <c r="P6107" s="70">
        <v>6.8474666722972417</v>
      </c>
      <c r="Q6107" s="70">
        <v>6.4836148118896153</v>
      </c>
      <c r="R6107" s="70">
        <v>2.1345169019813501</v>
      </c>
      <c r="S6107" s="70">
        <v>2</v>
      </c>
      <c r="T6107" s="70">
        <v>4.7118879953197057</v>
      </c>
      <c r="U6107" s="71">
        <v>166</v>
      </c>
    </row>
    <row r="6108" spans="1:21" x14ac:dyDescent="0.2">
      <c r="A6108" s="94">
        <v>1360043010001</v>
      </c>
      <c r="B6108" s="95" t="s">
        <v>20</v>
      </c>
      <c r="C6108" s="95" t="s">
        <v>159</v>
      </c>
      <c r="D6108" s="95" t="s">
        <v>580</v>
      </c>
      <c r="E6108" s="67">
        <v>2</v>
      </c>
      <c r="F6108" s="88">
        <v>2019</v>
      </c>
      <c r="G6108" s="80" t="s">
        <v>41</v>
      </c>
      <c r="H6108" s="70">
        <v>2</v>
      </c>
      <c r="I6108" s="70">
        <v>2</v>
      </c>
      <c r="J6108" s="70">
        <v>2.2413114196354753</v>
      </c>
      <c r="K6108" s="70">
        <v>7</v>
      </c>
      <c r="L6108" s="70">
        <v>6.9999966800733091</v>
      </c>
      <c r="M6108" s="70">
        <v>6.5123278606902621</v>
      </c>
      <c r="N6108" s="70">
        <v>6.9834778825077146</v>
      </c>
      <c r="O6108" s="70">
        <v>6.1436503334115393</v>
      </c>
      <c r="P6108" s="70">
        <v>6.5123278837177541</v>
      </c>
      <c r="Q6108" s="70">
        <v>6.1334392536773583</v>
      </c>
      <c r="R6108" s="70">
        <v>2.2491432611241855</v>
      </c>
      <c r="S6108" s="70">
        <v>2</v>
      </c>
      <c r="T6108" s="70">
        <v>4.7313062145698002</v>
      </c>
      <c r="U6108" s="71">
        <v>161</v>
      </c>
    </row>
    <row r="6109" spans="1:21" x14ac:dyDescent="0.2">
      <c r="A6109" s="94">
        <v>1360041660001</v>
      </c>
      <c r="B6109" s="95" t="s">
        <v>20</v>
      </c>
      <c r="C6109" s="95" t="s">
        <v>243</v>
      </c>
      <c r="D6109" s="95" t="s">
        <v>581</v>
      </c>
      <c r="E6109" s="67">
        <v>2</v>
      </c>
      <c r="F6109" s="88">
        <v>2019</v>
      </c>
      <c r="G6109" s="80" t="s">
        <v>41</v>
      </c>
      <c r="H6109" s="70">
        <v>2</v>
      </c>
      <c r="I6109" s="70">
        <v>2</v>
      </c>
      <c r="J6109" s="70">
        <v>2.2512296590695868</v>
      </c>
      <c r="K6109" s="70">
        <v>6.2194346949423647</v>
      </c>
      <c r="L6109" s="70">
        <v>6.9999961908087371</v>
      </c>
      <c r="M6109" s="70">
        <v>6.8764210239686978</v>
      </c>
      <c r="N6109" s="70">
        <v>6.9878570306329184</v>
      </c>
      <c r="O6109" s="70">
        <v>5.717178673454109</v>
      </c>
      <c r="P6109" s="70">
        <v>6.8764205099244569</v>
      </c>
      <c r="Q6109" s="70">
        <v>5.7784195344421487</v>
      </c>
      <c r="R6109" s="70">
        <v>2.1118466780675109</v>
      </c>
      <c r="S6109" s="70">
        <v>2</v>
      </c>
      <c r="T6109" s="70">
        <v>4.6515669996092104</v>
      </c>
      <c r="U6109" s="71">
        <v>183</v>
      </c>
    </row>
    <row r="6110" spans="1:21" x14ac:dyDescent="0.2">
      <c r="A6110" s="94">
        <v>1360051030001</v>
      </c>
      <c r="B6110" s="95" t="s">
        <v>20</v>
      </c>
      <c r="C6110" s="95" t="s">
        <v>87</v>
      </c>
      <c r="D6110" s="95" t="s">
        <v>486</v>
      </c>
      <c r="E6110" s="67">
        <v>2</v>
      </c>
      <c r="F6110" s="88">
        <v>2019</v>
      </c>
      <c r="G6110" s="80" t="s">
        <v>41</v>
      </c>
      <c r="H6110" s="70">
        <v>2.028479161153419</v>
      </c>
      <c r="I6110" s="70">
        <v>2.0213366175327945</v>
      </c>
      <c r="J6110" s="70">
        <v>2</v>
      </c>
      <c r="K6110" s="70">
        <v>6.0578876058745408</v>
      </c>
      <c r="L6110" s="70">
        <v>6.9999963933942695</v>
      </c>
      <c r="M6110" s="70">
        <v>6.8925919169405132</v>
      </c>
      <c r="N6110" s="70">
        <v>6.9859074324966439</v>
      </c>
      <c r="O6110" s="70">
        <v>5.5942737988794722</v>
      </c>
      <c r="P6110" s="70">
        <v>6.8925913602985247</v>
      </c>
      <c r="Q6110" s="70">
        <v>6.6527639040095279</v>
      </c>
      <c r="R6110" s="70">
        <v>2.1875479549869761</v>
      </c>
      <c r="S6110" s="70">
        <v>2</v>
      </c>
      <c r="T6110" s="70">
        <v>4.6927813454638896</v>
      </c>
      <c r="U6110" s="71">
        <v>175</v>
      </c>
    </row>
    <row r="6111" spans="1:21" x14ac:dyDescent="0.2">
      <c r="A6111" s="94">
        <v>1360042630001</v>
      </c>
      <c r="B6111" s="95" t="s">
        <v>20</v>
      </c>
      <c r="C6111" s="95" t="s">
        <v>186</v>
      </c>
      <c r="D6111" s="95" t="s">
        <v>582</v>
      </c>
      <c r="E6111" s="67">
        <v>2</v>
      </c>
      <c r="F6111" s="88">
        <v>2019</v>
      </c>
      <c r="G6111" s="80" t="s">
        <v>41</v>
      </c>
      <c r="H6111" s="70">
        <v>2</v>
      </c>
      <c r="I6111" s="70">
        <v>2</v>
      </c>
      <c r="J6111" s="70">
        <v>2</v>
      </c>
      <c r="K6111" s="70">
        <v>5.9956285145507877</v>
      </c>
      <c r="L6111" s="70">
        <v>6.999996333923943</v>
      </c>
      <c r="M6111" s="70">
        <v>6.9072852818571899</v>
      </c>
      <c r="N6111" s="70">
        <v>6.9810928749536858</v>
      </c>
      <c r="O6111" s="70">
        <v>6.5827210202774005</v>
      </c>
      <c r="P6111" s="70">
        <v>6.9072847348537669</v>
      </c>
      <c r="Q6111" s="70">
        <v>6.1567507055408717</v>
      </c>
      <c r="R6111" s="70">
        <v>2.6514537819810298</v>
      </c>
      <c r="S6111" s="70">
        <v>2</v>
      </c>
      <c r="T6111" s="70">
        <v>4.7651844373282231</v>
      </c>
      <c r="U6111" s="71">
        <v>151</v>
      </c>
    </row>
    <row r="6112" spans="1:21" x14ac:dyDescent="0.2">
      <c r="A6112" s="94">
        <v>1768085780001</v>
      </c>
      <c r="B6112" s="95" t="s">
        <v>20</v>
      </c>
      <c r="C6112" s="95" t="s">
        <v>94</v>
      </c>
      <c r="D6112" s="95" t="s">
        <v>583</v>
      </c>
      <c r="E6112" s="67">
        <v>2</v>
      </c>
      <c r="F6112" s="88">
        <v>2019</v>
      </c>
      <c r="G6112" s="80" t="s">
        <v>41</v>
      </c>
      <c r="H6112" s="70">
        <v>2</v>
      </c>
      <c r="I6112" s="70">
        <v>2</v>
      </c>
      <c r="J6112" s="70">
        <v>3.3041092432950858</v>
      </c>
      <c r="K6112" s="70">
        <v>7</v>
      </c>
      <c r="L6112" s="70">
        <v>6.9999964396693937</v>
      </c>
      <c r="M6112" s="70">
        <v>6.8930816668153305</v>
      </c>
      <c r="N6112" s="70">
        <v>6.9861144563865309</v>
      </c>
      <c r="O6112" s="70">
        <v>6.1318463284007052</v>
      </c>
      <c r="P6112" s="70">
        <v>6.893081146579016</v>
      </c>
      <c r="Q6112" s="70">
        <v>4.9600453290480395</v>
      </c>
      <c r="R6112" s="70">
        <v>2.2580231619557667</v>
      </c>
      <c r="S6112" s="70">
        <v>2</v>
      </c>
      <c r="T6112" s="70">
        <v>4.7855248143458224</v>
      </c>
      <c r="U6112" s="71">
        <v>145</v>
      </c>
    </row>
    <row r="6113" spans="1:21" x14ac:dyDescent="0.2">
      <c r="A6113" s="94">
        <v>1460015800001</v>
      </c>
      <c r="B6113" s="95" t="s">
        <v>39</v>
      </c>
      <c r="C6113" s="95" t="s">
        <v>107</v>
      </c>
      <c r="D6113" s="95" t="s">
        <v>456</v>
      </c>
      <c r="E6113" s="67">
        <v>2</v>
      </c>
      <c r="F6113" s="88">
        <v>2019</v>
      </c>
      <c r="G6113" s="80" t="s">
        <v>41</v>
      </c>
      <c r="H6113" s="70">
        <v>2</v>
      </c>
      <c r="I6113" s="70">
        <v>2</v>
      </c>
      <c r="J6113" s="70">
        <v>2.583034033609684</v>
      </c>
      <c r="K6113" s="70">
        <v>6.1567880815252272</v>
      </c>
      <c r="L6113" s="70">
        <v>6.9999964412193263</v>
      </c>
      <c r="M6113" s="70">
        <v>6.8652562617153601</v>
      </c>
      <c r="N6113" s="70">
        <v>6.986601910046736</v>
      </c>
      <c r="O6113" s="70">
        <v>6.457511854467783</v>
      </c>
      <c r="P6113" s="70">
        <v>6.865255811325687</v>
      </c>
      <c r="Q6113" s="70">
        <v>5.724086502882324</v>
      </c>
      <c r="R6113" s="70">
        <v>2.0376550034038532</v>
      </c>
      <c r="S6113" s="70">
        <v>2</v>
      </c>
      <c r="T6113" s="70">
        <v>4.7230154916829994</v>
      </c>
      <c r="U6113" s="71">
        <v>164</v>
      </c>
    </row>
    <row r="6114" spans="1:21" x14ac:dyDescent="0.2">
      <c r="A6114" s="94">
        <v>1460013430001</v>
      </c>
      <c r="B6114" s="95" t="s">
        <v>39</v>
      </c>
      <c r="C6114" s="95" t="s">
        <v>257</v>
      </c>
      <c r="D6114" s="95" t="s">
        <v>584</v>
      </c>
      <c r="E6114" s="67">
        <v>2</v>
      </c>
      <c r="F6114" s="88">
        <v>2019</v>
      </c>
      <c r="G6114" s="80" t="s">
        <v>41</v>
      </c>
      <c r="H6114" s="70">
        <v>2</v>
      </c>
      <c r="I6114" s="70">
        <v>2</v>
      </c>
      <c r="J6114" s="70">
        <v>2.3151805064139381</v>
      </c>
      <c r="K6114" s="70">
        <v>7</v>
      </c>
      <c r="L6114" s="70">
        <v>6.9999964539617334</v>
      </c>
      <c r="M6114" s="70">
        <v>6.8608624118391432</v>
      </c>
      <c r="N6114" s="70">
        <v>6.9879002087569209</v>
      </c>
      <c r="O6114" s="70">
        <v>6.436290868894563</v>
      </c>
      <c r="P6114" s="70">
        <v>6.8608619086254041</v>
      </c>
      <c r="Q6114" s="70">
        <v>6.3947772812468529</v>
      </c>
      <c r="R6114" s="70">
        <v>2.367098649483979</v>
      </c>
      <c r="S6114" s="70">
        <v>2</v>
      </c>
      <c r="T6114" s="70">
        <v>4.8519140241018786</v>
      </c>
      <c r="U6114" s="71">
        <v>115</v>
      </c>
    </row>
    <row r="6115" spans="1:21" x14ac:dyDescent="0.2">
      <c r="A6115" s="94">
        <v>1460015130001</v>
      </c>
      <c r="B6115" s="95" t="s">
        <v>39</v>
      </c>
      <c r="C6115" s="95" t="s">
        <v>83</v>
      </c>
      <c r="D6115" s="95" t="s">
        <v>585</v>
      </c>
      <c r="E6115" s="67">
        <v>2</v>
      </c>
      <c r="F6115" s="88">
        <v>2019</v>
      </c>
      <c r="G6115" s="80" t="s">
        <v>41</v>
      </c>
      <c r="H6115" s="70">
        <v>2</v>
      </c>
      <c r="I6115" s="70">
        <v>2</v>
      </c>
      <c r="J6115" s="70">
        <v>2.1889115286166829</v>
      </c>
      <c r="K6115" s="70">
        <v>7</v>
      </c>
      <c r="L6115" s="70">
        <v>6.9999952684621558</v>
      </c>
      <c r="M6115" s="70">
        <v>6.8250522969837375</v>
      </c>
      <c r="N6115" s="70">
        <v>6.9874415188984598</v>
      </c>
      <c r="O6115" s="70">
        <v>6.1509252279191928</v>
      </c>
      <c r="P6115" s="70">
        <v>6.8250519401713596</v>
      </c>
      <c r="Q6115" s="70">
        <v>6.8789726960884163</v>
      </c>
      <c r="R6115" s="70">
        <v>3.4992681346010341</v>
      </c>
      <c r="S6115" s="70">
        <v>2</v>
      </c>
      <c r="T6115" s="70">
        <v>4.9463015509784194</v>
      </c>
      <c r="U6115" s="71">
        <v>56</v>
      </c>
    </row>
    <row r="6116" spans="1:21" x14ac:dyDescent="0.2">
      <c r="A6116" s="94">
        <v>1460015640001</v>
      </c>
      <c r="B6116" s="95" t="s">
        <v>39</v>
      </c>
      <c r="C6116" s="95" t="s">
        <v>107</v>
      </c>
      <c r="D6116" s="95" t="s">
        <v>586</v>
      </c>
      <c r="E6116" s="67">
        <v>2</v>
      </c>
      <c r="F6116" s="88">
        <v>2019</v>
      </c>
      <c r="G6116" s="80" t="s">
        <v>41</v>
      </c>
      <c r="H6116" s="70">
        <v>2</v>
      </c>
      <c r="I6116" s="70">
        <v>2</v>
      </c>
      <c r="J6116" s="70">
        <v>2.2652891503404717</v>
      </c>
      <c r="K6116" s="70">
        <v>7</v>
      </c>
      <c r="L6116" s="70">
        <v>6.9999962657687025</v>
      </c>
      <c r="M6116" s="70">
        <v>6.8806266631186563</v>
      </c>
      <c r="N6116" s="70">
        <v>6.9864351729974237</v>
      </c>
      <c r="O6116" s="70">
        <v>6.2501096871874902</v>
      </c>
      <c r="P6116" s="70">
        <v>6.8806261678599894</v>
      </c>
      <c r="Q6116" s="70">
        <v>6.6407687499184993</v>
      </c>
      <c r="R6116" s="70">
        <v>2.1534902831193694</v>
      </c>
      <c r="S6116" s="70">
        <v>2</v>
      </c>
      <c r="T6116" s="70">
        <v>4.8381118450258835</v>
      </c>
      <c r="U6116" s="71">
        <v>123</v>
      </c>
    </row>
    <row r="6117" spans="1:21" x14ac:dyDescent="0.2">
      <c r="A6117" s="94">
        <v>1460015210001</v>
      </c>
      <c r="B6117" s="95" t="s">
        <v>39</v>
      </c>
      <c r="C6117" s="95" t="s">
        <v>194</v>
      </c>
      <c r="D6117" s="95" t="s">
        <v>587</v>
      </c>
      <c r="E6117" s="67">
        <v>2</v>
      </c>
      <c r="F6117" s="88">
        <v>2019</v>
      </c>
      <c r="G6117" s="80" t="s">
        <v>41</v>
      </c>
      <c r="H6117" s="70">
        <v>2.9843218811455738</v>
      </c>
      <c r="I6117" s="70">
        <v>3.0578830364570857</v>
      </c>
      <c r="J6117" s="70">
        <v>2.1410329716372325</v>
      </c>
      <c r="K6117" s="70">
        <v>5.3267788028015737</v>
      </c>
      <c r="L6117" s="70">
        <v>6.9999960953497551</v>
      </c>
      <c r="M6117" s="70">
        <v>6.8796947232039685</v>
      </c>
      <c r="N6117" s="70">
        <v>6.9863127488810717</v>
      </c>
      <c r="O6117" s="70">
        <v>6.4467940533970625</v>
      </c>
      <c r="P6117" s="70">
        <v>6.8796942320411159</v>
      </c>
      <c r="Q6117" s="70">
        <v>6.3687540936988976</v>
      </c>
      <c r="R6117" s="70">
        <v>3.1692189948992922</v>
      </c>
      <c r="S6117" s="70">
        <v>2</v>
      </c>
      <c r="T6117" s="70">
        <v>4.9367068027927203</v>
      </c>
      <c r="U6117" s="71">
        <v>60</v>
      </c>
    </row>
    <row r="6118" spans="1:21" x14ac:dyDescent="0.2">
      <c r="A6118" s="94">
        <v>1460020720001</v>
      </c>
      <c r="B6118" s="95" t="s">
        <v>39</v>
      </c>
      <c r="C6118" s="95" t="s">
        <v>83</v>
      </c>
      <c r="D6118" s="95" t="s">
        <v>588</v>
      </c>
      <c r="E6118" s="67">
        <v>2</v>
      </c>
      <c r="F6118" s="88">
        <v>2019</v>
      </c>
      <c r="G6118" s="80" t="s">
        <v>41</v>
      </c>
      <c r="H6118" s="70">
        <v>2.3543518627077376</v>
      </c>
      <c r="I6118" s="70">
        <v>2.4782210021350299</v>
      </c>
      <c r="J6118" s="70">
        <v>2.3228453614048461</v>
      </c>
      <c r="K6118" s="70">
        <v>6.3662794830958092</v>
      </c>
      <c r="L6118" s="70">
        <v>6.9999970736731836</v>
      </c>
      <c r="M6118" s="70">
        <v>6.77944376976237</v>
      </c>
      <c r="N6118" s="70">
        <v>6.9894678805176556</v>
      </c>
      <c r="O6118" s="70">
        <v>6.2700985171374661</v>
      </c>
      <c r="P6118" s="70">
        <v>6.7794437026114922</v>
      </c>
      <c r="Q6118" s="70">
        <v>6.877447812690435</v>
      </c>
      <c r="R6118" s="70">
        <v>2.9183942983308122</v>
      </c>
      <c r="S6118" s="70">
        <v>2</v>
      </c>
      <c r="T6118" s="70">
        <v>4.9279992303389033</v>
      </c>
      <c r="U6118" s="71">
        <v>64</v>
      </c>
    </row>
    <row r="6119" spans="1:21" x14ac:dyDescent="0.2">
      <c r="A6119" s="94">
        <v>1460019200001</v>
      </c>
      <c r="B6119" s="95" t="s">
        <v>39</v>
      </c>
      <c r="C6119" s="95" t="s">
        <v>107</v>
      </c>
      <c r="D6119" s="95" t="s">
        <v>589</v>
      </c>
      <c r="E6119" s="67">
        <v>2</v>
      </c>
      <c r="F6119" s="88">
        <v>2019</v>
      </c>
      <c r="G6119" s="80" t="s">
        <v>41</v>
      </c>
      <c r="H6119" s="70">
        <v>2.0209939675928048</v>
      </c>
      <c r="I6119" s="70">
        <v>2.0180157965517744</v>
      </c>
      <c r="J6119" s="70">
        <v>2.2520385411305401</v>
      </c>
      <c r="K6119" s="70">
        <v>6.0664072267585718</v>
      </c>
      <c r="L6119" s="70">
        <v>6.9999968223330606</v>
      </c>
      <c r="M6119" s="70">
        <v>6.6244616944042942</v>
      </c>
      <c r="N6119" s="70">
        <v>6.9844612556244723</v>
      </c>
      <c r="O6119" s="70">
        <v>6.2971317963299365</v>
      </c>
      <c r="P6119" s="70">
        <v>6.6244612437724388</v>
      </c>
      <c r="Q6119" s="70">
        <v>5.9135354686659687</v>
      </c>
      <c r="R6119" s="70">
        <v>2.2530658279671085</v>
      </c>
      <c r="S6119" s="70">
        <v>2</v>
      </c>
      <c r="T6119" s="70">
        <v>4.6712141367609155</v>
      </c>
      <c r="U6119" s="71">
        <v>179</v>
      </c>
    </row>
    <row r="6120" spans="1:21" x14ac:dyDescent="0.2">
      <c r="A6120" s="94">
        <v>1460016100001</v>
      </c>
      <c r="B6120" s="95" t="s">
        <v>39</v>
      </c>
      <c r="C6120" s="95" t="s">
        <v>169</v>
      </c>
      <c r="D6120" s="95" t="s">
        <v>590</v>
      </c>
      <c r="E6120" s="67">
        <v>2</v>
      </c>
      <c r="F6120" s="88">
        <v>2019</v>
      </c>
      <c r="G6120" s="80" t="s">
        <v>41</v>
      </c>
      <c r="H6120" s="70">
        <v>2</v>
      </c>
      <c r="I6120" s="70">
        <v>2</v>
      </c>
      <c r="J6120" s="70">
        <v>2.6020787399458887</v>
      </c>
      <c r="K6120" s="70">
        <v>6.1257539446134146</v>
      </c>
      <c r="L6120" s="70">
        <v>6.9999967648527806</v>
      </c>
      <c r="M6120" s="70">
        <v>6.8958239112844559</v>
      </c>
      <c r="N6120" s="70">
        <v>6.9873031931617415</v>
      </c>
      <c r="O6120" s="70">
        <v>6.4870231068930382</v>
      </c>
      <c r="P6120" s="70">
        <v>6.8958233827917761</v>
      </c>
      <c r="Q6120" s="70">
        <v>5.3704675891120006</v>
      </c>
      <c r="R6120" s="70">
        <v>2.1576191709054617</v>
      </c>
      <c r="S6120" s="70">
        <v>2</v>
      </c>
      <c r="T6120" s="70">
        <v>4.7101574836300468</v>
      </c>
      <c r="U6120" s="71">
        <v>168</v>
      </c>
    </row>
    <row r="6121" spans="1:21" x14ac:dyDescent="0.2">
      <c r="A6121" s="94">
        <v>1560602670001</v>
      </c>
      <c r="B6121" s="95" t="s">
        <v>40</v>
      </c>
      <c r="C6121" s="95" t="s">
        <v>111</v>
      </c>
      <c r="D6121" s="95" t="s">
        <v>591</v>
      </c>
      <c r="E6121" s="67">
        <v>2</v>
      </c>
      <c r="F6121" s="88">
        <v>2019</v>
      </c>
      <c r="G6121" s="80" t="s">
        <v>41</v>
      </c>
      <c r="H6121" s="70">
        <v>2.7940619052936198</v>
      </c>
      <c r="I6121" s="70">
        <v>2.7676266394833853</v>
      </c>
      <c r="J6121" s="70">
        <v>2.143663621515282</v>
      </c>
      <c r="K6121" s="70">
        <v>7</v>
      </c>
      <c r="L6121" s="70">
        <v>6.9999963444040505</v>
      </c>
      <c r="M6121" s="70">
        <v>6.8653808313285447</v>
      </c>
      <c r="N6121" s="70">
        <v>6.9901785307811961</v>
      </c>
      <c r="O6121" s="70">
        <v>5.8566619706122189</v>
      </c>
      <c r="P6121" s="70">
        <v>6.8653805682167537</v>
      </c>
      <c r="Q6121" s="70">
        <v>6.5820041356476109</v>
      </c>
      <c r="R6121" s="70">
        <v>2.1800893624121103</v>
      </c>
      <c r="S6121" s="70">
        <v>2</v>
      </c>
      <c r="T6121" s="70">
        <v>4.920420325807898</v>
      </c>
      <c r="U6121" s="71">
        <v>70</v>
      </c>
    </row>
    <row r="6122" spans="1:21" x14ac:dyDescent="0.2">
      <c r="A6122" s="94">
        <v>1560504580001</v>
      </c>
      <c r="B6122" s="95" t="s">
        <v>40</v>
      </c>
      <c r="C6122" s="95" t="s">
        <v>111</v>
      </c>
      <c r="D6122" s="95" t="s">
        <v>592</v>
      </c>
      <c r="E6122" s="67">
        <v>2</v>
      </c>
      <c r="F6122" s="88">
        <v>2019</v>
      </c>
      <c r="G6122" s="80" t="s">
        <v>41</v>
      </c>
      <c r="H6122" s="70">
        <v>2.00476020529441</v>
      </c>
      <c r="I6122" s="70">
        <v>2.0039373403915981</v>
      </c>
      <c r="J6122" s="70">
        <v>2.6561676254394673</v>
      </c>
      <c r="K6122" s="70">
        <v>6.54926008881597</v>
      </c>
      <c r="L6122" s="70">
        <v>6.9999961128782919</v>
      </c>
      <c r="M6122" s="70">
        <v>6.8955291224549331</v>
      </c>
      <c r="N6122" s="70">
        <v>6.9895297021649245</v>
      </c>
      <c r="O6122" s="70">
        <v>6.4636580012611082</v>
      </c>
      <c r="P6122" s="70">
        <v>6.8955286098264237</v>
      </c>
      <c r="Q6122" s="70">
        <v>6.3752254972267384</v>
      </c>
      <c r="R6122" s="70">
        <v>2.7878875862023809</v>
      </c>
      <c r="S6122" s="70">
        <v>2</v>
      </c>
      <c r="T6122" s="70">
        <v>4.8851233243296868</v>
      </c>
      <c r="U6122" s="71">
        <v>97</v>
      </c>
    </row>
    <row r="6123" spans="1:21" x14ac:dyDescent="0.2">
      <c r="A6123" s="94">
        <v>1560506600001</v>
      </c>
      <c r="B6123" s="95" t="s">
        <v>40</v>
      </c>
      <c r="C6123" s="95" t="s">
        <v>239</v>
      </c>
      <c r="D6123" s="95" t="s">
        <v>593</v>
      </c>
      <c r="E6123" s="67">
        <v>2</v>
      </c>
      <c r="F6123" s="88">
        <v>2019</v>
      </c>
      <c r="G6123" s="80" t="s">
        <v>41</v>
      </c>
      <c r="H6123" s="70">
        <v>2.0630268986362421</v>
      </c>
      <c r="I6123" s="70">
        <v>2.076655089956609</v>
      </c>
      <c r="J6123" s="70">
        <v>2.2276839385762153</v>
      </c>
      <c r="K6123" s="70">
        <v>7</v>
      </c>
      <c r="L6123" s="70">
        <v>6.9999964235112735</v>
      </c>
      <c r="M6123" s="70">
        <v>6.8712238720012637</v>
      </c>
      <c r="N6123" s="70">
        <v>6.9882212738057232</v>
      </c>
      <c r="O6123" s="70">
        <v>5.801590721647564</v>
      </c>
      <c r="P6123" s="70">
        <v>6.8712233429371228</v>
      </c>
      <c r="Q6123" s="70">
        <v>6.8153672317643572</v>
      </c>
      <c r="R6123" s="70">
        <v>2.563726584200297</v>
      </c>
      <c r="S6123" s="70">
        <v>2</v>
      </c>
      <c r="T6123" s="70">
        <v>4.8565596147530554</v>
      </c>
      <c r="U6123" s="71">
        <v>109</v>
      </c>
    </row>
    <row r="6124" spans="1:21" x14ac:dyDescent="0.2">
      <c r="A6124" s="94">
        <v>1560508650001</v>
      </c>
      <c r="B6124" s="95" t="s">
        <v>40</v>
      </c>
      <c r="C6124" s="95" t="s">
        <v>145</v>
      </c>
      <c r="D6124" s="95" t="s">
        <v>594</v>
      </c>
      <c r="E6124" s="67">
        <v>2</v>
      </c>
      <c r="F6124" s="88">
        <v>2019</v>
      </c>
      <c r="G6124" s="80" t="s">
        <v>41</v>
      </c>
      <c r="H6124" s="70">
        <v>7</v>
      </c>
      <c r="I6124" s="70">
        <v>7</v>
      </c>
      <c r="J6124" s="70">
        <v>2.1980670566173006</v>
      </c>
      <c r="K6124" s="70">
        <v>7</v>
      </c>
      <c r="L6124" s="70">
        <v>6.9999971438631654</v>
      </c>
      <c r="M6124" s="70">
        <v>6.9250670437127591</v>
      </c>
      <c r="N6124" s="70">
        <v>6.9969404123341157</v>
      </c>
      <c r="O6124" s="70">
        <v>5.1004838634817258</v>
      </c>
      <c r="P6124" s="70">
        <v>6.9250666941619601</v>
      </c>
      <c r="Q6124" s="70">
        <v>6.7942424204140766</v>
      </c>
      <c r="R6124" s="70">
        <v>2.2040045466270777</v>
      </c>
      <c r="S6124" s="70">
        <v>2</v>
      </c>
      <c r="T6124" s="70">
        <v>5.5953224317676824</v>
      </c>
      <c r="U6124" s="71">
        <v>1</v>
      </c>
    </row>
    <row r="6125" spans="1:21" x14ac:dyDescent="0.2">
      <c r="A6125" s="94">
        <v>1560602910001</v>
      </c>
      <c r="B6125" s="95" t="s">
        <v>40</v>
      </c>
      <c r="C6125" s="95" t="s">
        <v>111</v>
      </c>
      <c r="D6125" s="95" t="s">
        <v>595</v>
      </c>
      <c r="E6125" s="67">
        <v>2</v>
      </c>
      <c r="F6125" s="88">
        <v>2019</v>
      </c>
      <c r="G6125" s="80" t="s">
        <v>41</v>
      </c>
      <c r="H6125" s="70">
        <v>2.0328793984423621</v>
      </c>
      <c r="I6125" s="70">
        <v>2.0303146891217394</v>
      </c>
      <c r="J6125" s="70">
        <v>2.469146471174295</v>
      </c>
      <c r="K6125" s="70">
        <v>7</v>
      </c>
      <c r="L6125" s="70">
        <v>6.9999964549843394</v>
      </c>
      <c r="M6125" s="70">
        <v>6.8816792599418184</v>
      </c>
      <c r="N6125" s="70">
        <v>6.9872068789290775</v>
      </c>
      <c r="O6125" s="70">
        <v>6.0070141873259644</v>
      </c>
      <c r="P6125" s="70">
        <v>6.8816787160121118</v>
      </c>
      <c r="Q6125" s="70">
        <v>6.4841852312967152</v>
      </c>
      <c r="R6125" s="70">
        <v>3.183351420985125</v>
      </c>
      <c r="S6125" s="70">
        <v>2</v>
      </c>
      <c r="T6125" s="70">
        <v>4.9131210590177954</v>
      </c>
      <c r="U6125" s="71">
        <v>73</v>
      </c>
    </row>
    <row r="6126" spans="1:21" x14ac:dyDescent="0.2">
      <c r="A6126" s="94">
        <v>1560513300001</v>
      </c>
      <c r="B6126" s="95" t="s">
        <v>40</v>
      </c>
      <c r="C6126" s="95" t="s">
        <v>111</v>
      </c>
      <c r="D6126" s="95" t="s">
        <v>596</v>
      </c>
      <c r="E6126" s="67">
        <v>2</v>
      </c>
      <c r="F6126" s="88">
        <v>2019</v>
      </c>
      <c r="G6126" s="80" t="s">
        <v>41</v>
      </c>
      <c r="H6126" s="70">
        <v>2.0285968753825361</v>
      </c>
      <c r="I6126" s="70">
        <v>2.0238567412976289</v>
      </c>
      <c r="J6126" s="70">
        <v>2.3547454889564903</v>
      </c>
      <c r="K6126" s="70">
        <v>6.2886124814332227</v>
      </c>
      <c r="L6126" s="70">
        <v>6.9999925174568602</v>
      </c>
      <c r="M6126" s="70">
        <v>6.898579744776657</v>
      </c>
      <c r="N6126" s="70">
        <v>6.9901073227938051</v>
      </c>
      <c r="O6126" s="70">
        <v>6.3070757583492982</v>
      </c>
      <c r="P6126" s="70">
        <v>6.8985792247366176</v>
      </c>
      <c r="Q6126" s="70">
        <v>6.2841643950100803</v>
      </c>
      <c r="R6126" s="70">
        <v>2.9786549640562665</v>
      </c>
      <c r="S6126" s="70">
        <v>2</v>
      </c>
      <c r="T6126" s="70">
        <v>4.8377471261874554</v>
      </c>
      <c r="U6126" s="71">
        <v>126</v>
      </c>
    </row>
    <row r="6127" spans="1:21" x14ac:dyDescent="0.2">
      <c r="A6127" s="94">
        <v>1768099140001</v>
      </c>
      <c r="B6127" s="95" t="s">
        <v>25</v>
      </c>
      <c r="C6127" s="95" t="s">
        <v>597</v>
      </c>
      <c r="D6127" s="95" t="s">
        <v>598</v>
      </c>
      <c r="E6127" s="67">
        <v>2</v>
      </c>
      <c r="F6127" s="88">
        <v>2019</v>
      </c>
      <c r="G6127" s="80" t="s">
        <v>41</v>
      </c>
      <c r="H6127" s="70">
        <v>2.0057781121272771</v>
      </c>
      <c r="I6127" s="70">
        <v>2.0065789967692145</v>
      </c>
      <c r="J6127" s="70">
        <v>2.2217515994905721</v>
      </c>
      <c r="K6127" s="70">
        <v>7</v>
      </c>
      <c r="L6127" s="70">
        <v>6.9999962526524344</v>
      </c>
      <c r="M6127" s="70">
        <v>6.8533772561024024</v>
      </c>
      <c r="N6127" s="70">
        <v>6.9887552163805822</v>
      </c>
      <c r="O6127" s="70">
        <v>5.9733086971440983</v>
      </c>
      <c r="P6127" s="70">
        <v>6.8533767625685504</v>
      </c>
      <c r="Q6127" s="70">
        <v>6.8660285024662508</v>
      </c>
      <c r="R6127" s="70">
        <v>2.1763475117927613</v>
      </c>
      <c r="S6127" s="70">
        <v>2</v>
      </c>
      <c r="T6127" s="70">
        <v>4.828774908957846</v>
      </c>
      <c r="U6127" s="71">
        <v>130</v>
      </c>
    </row>
    <row r="6128" spans="1:21" x14ac:dyDescent="0.2">
      <c r="A6128" s="94">
        <v>1660011960001</v>
      </c>
      <c r="B6128" s="95" t="s">
        <v>37</v>
      </c>
      <c r="C6128" s="95" t="s">
        <v>37</v>
      </c>
      <c r="D6128" s="95" t="s">
        <v>599</v>
      </c>
      <c r="E6128" s="67">
        <v>2</v>
      </c>
      <c r="F6128" s="88">
        <v>2019</v>
      </c>
      <c r="G6128" s="80" t="s">
        <v>41</v>
      </c>
      <c r="H6128" s="70">
        <v>2.0589945382899311</v>
      </c>
      <c r="I6128" s="70">
        <v>2.0498499880981269</v>
      </c>
      <c r="J6128" s="70">
        <v>2.3910193877294641</v>
      </c>
      <c r="K6128" s="70">
        <v>7</v>
      </c>
      <c r="L6128" s="70">
        <v>6.9999963573954282</v>
      </c>
      <c r="M6128" s="70">
        <v>6.8944487375273091</v>
      </c>
      <c r="N6128" s="70">
        <v>6.9885918275586043</v>
      </c>
      <c r="O6128" s="70">
        <v>6.2923808931168113</v>
      </c>
      <c r="P6128" s="70">
        <v>6.8944482261494571</v>
      </c>
      <c r="Q6128" s="70">
        <v>6.5517389195813651</v>
      </c>
      <c r="R6128" s="70">
        <v>2.6537679513460146</v>
      </c>
      <c r="S6128" s="70">
        <v>2</v>
      </c>
      <c r="T6128" s="70">
        <v>4.8979364022327099</v>
      </c>
      <c r="U6128" s="71">
        <v>87</v>
      </c>
    </row>
    <row r="6129" spans="1:21" x14ac:dyDescent="0.2">
      <c r="A6129" s="94">
        <v>1660011370001</v>
      </c>
      <c r="B6129" s="95" t="s">
        <v>37</v>
      </c>
      <c r="C6129" s="95" t="s">
        <v>37</v>
      </c>
      <c r="D6129" s="95" t="s">
        <v>600</v>
      </c>
      <c r="E6129" s="67">
        <v>2</v>
      </c>
      <c r="F6129" s="88">
        <v>2019</v>
      </c>
      <c r="G6129" s="80" t="s">
        <v>41</v>
      </c>
      <c r="H6129" s="70">
        <v>2</v>
      </c>
      <c r="I6129" s="70">
        <v>2</v>
      </c>
      <c r="J6129" s="70">
        <v>2.2808072187971615</v>
      </c>
      <c r="K6129" s="70">
        <v>7</v>
      </c>
      <c r="L6129" s="70">
        <v>6.9999964623755435</v>
      </c>
      <c r="M6129" s="70">
        <v>6.8647933190088057</v>
      </c>
      <c r="N6129" s="70">
        <v>6.9866823968092513</v>
      </c>
      <c r="O6129" s="70">
        <v>6.3100438566357155</v>
      </c>
      <c r="P6129" s="70">
        <v>6.8647928795781281</v>
      </c>
      <c r="Q6129" s="70">
        <v>4.4111971756402193</v>
      </c>
      <c r="R6129" s="70">
        <v>2.5203939259326802</v>
      </c>
      <c r="S6129" s="70">
        <v>2</v>
      </c>
      <c r="T6129" s="70">
        <v>4.6865589362314592</v>
      </c>
      <c r="U6129" s="71">
        <v>178</v>
      </c>
    </row>
    <row r="6130" spans="1:21" x14ac:dyDescent="0.2">
      <c r="A6130" s="94">
        <v>1768120790001</v>
      </c>
      <c r="B6130" s="95" t="s">
        <v>17</v>
      </c>
      <c r="C6130" s="95" t="s">
        <v>45</v>
      </c>
      <c r="D6130" s="95" t="s">
        <v>601</v>
      </c>
      <c r="E6130" s="67">
        <v>2</v>
      </c>
      <c r="F6130" s="88">
        <v>2019</v>
      </c>
      <c r="G6130" s="80" t="s">
        <v>41</v>
      </c>
      <c r="H6130" s="70">
        <v>2.1766367056810521</v>
      </c>
      <c r="I6130" s="70">
        <v>2.181161018913881</v>
      </c>
      <c r="J6130" s="70">
        <v>2.2016037449512131</v>
      </c>
      <c r="K6130" s="70">
        <v>7</v>
      </c>
      <c r="L6130" s="70">
        <v>6.9999696921015007</v>
      </c>
      <c r="M6130" s="70">
        <v>6.8264303955546728</v>
      </c>
      <c r="N6130" s="70">
        <v>6.9862565298883634</v>
      </c>
      <c r="O6130" s="70">
        <v>5.87668687277319</v>
      </c>
      <c r="P6130" s="70">
        <v>6.8264299469140406</v>
      </c>
      <c r="Q6130" s="70">
        <v>6.9397835681686697</v>
      </c>
      <c r="R6130" s="70">
        <v>2.2220991998747346</v>
      </c>
      <c r="S6130" s="70">
        <v>2</v>
      </c>
      <c r="T6130" s="70">
        <v>4.8530881395684435</v>
      </c>
      <c r="U6130" s="71">
        <v>113</v>
      </c>
    </row>
    <row r="6131" spans="1:21" x14ac:dyDescent="0.2">
      <c r="A6131" s="94">
        <v>1768112180001</v>
      </c>
      <c r="B6131" s="95" t="s">
        <v>17</v>
      </c>
      <c r="C6131" s="95" t="s">
        <v>45</v>
      </c>
      <c r="D6131" s="95" t="s">
        <v>602</v>
      </c>
      <c r="E6131" s="67">
        <v>2</v>
      </c>
      <c r="F6131" s="88">
        <v>2019</v>
      </c>
      <c r="G6131" s="80" t="s">
        <v>41</v>
      </c>
      <c r="H6131" s="70">
        <v>2.0062392439690133</v>
      </c>
      <c r="I6131" s="70">
        <v>2.0056204411399166</v>
      </c>
      <c r="J6131" s="70">
        <v>2.3574948967834244</v>
      </c>
      <c r="K6131" s="70">
        <v>7</v>
      </c>
      <c r="L6131" s="70">
        <v>6.9999963154518605</v>
      </c>
      <c r="M6131" s="70">
        <v>6.7369791565720547</v>
      </c>
      <c r="N6131" s="70">
        <v>6.9843882692525279</v>
      </c>
      <c r="O6131" s="70">
        <v>5.9466262235923342</v>
      </c>
      <c r="P6131" s="70">
        <v>6.7369787518237771</v>
      </c>
      <c r="Q6131" s="70">
        <v>6.0098600444231876</v>
      </c>
      <c r="R6131" s="70">
        <v>2.1905187204367582</v>
      </c>
      <c r="S6131" s="70">
        <v>2</v>
      </c>
      <c r="T6131" s="70">
        <v>4.7478918386204052</v>
      </c>
      <c r="U6131" s="71">
        <v>154</v>
      </c>
    </row>
    <row r="6132" spans="1:21" x14ac:dyDescent="0.2">
      <c r="A6132" s="94">
        <v>1768086590001</v>
      </c>
      <c r="B6132" s="95" t="s">
        <v>17</v>
      </c>
      <c r="C6132" s="95" t="s">
        <v>68</v>
      </c>
      <c r="D6132" s="95" t="s">
        <v>603</v>
      </c>
      <c r="E6132" s="67">
        <v>2</v>
      </c>
      <c r="F6132" s="88">
        <v>2019</v>
      </c>
      <c r="G6132" s="80" t="s">
        <v>41</v>
      </c>
      <c r="H6132" s="70">
        <v>2</v>
      </c>
      <c r="I6132" s="70">
        <v>2</v>
      </c>
      <c r="J6132" s="70">
        <v>2.4551582801807275</v>
      </c>
      <c r="K6132" s="70">
        <v>7</v>
      </c>
      <c r="L6132" s="70">
        <v>6.9999979362909004</v>
      </c>
      <c r="M6132" s="70">
        <v>6.9072852818571899</v>
      </c>
      <c r="N6132" s="70">
        <v>6.9818438544234986</v>
      </c>
      <c r="O6132" s="70">
        <v>6.2677671330163518</v>
      </c>
      <c r="P6132" s="70">
        <v>6.9072847348537669</v>
      </c>
      <c r="Q6132" s="70">
        <v>6.8654667611936349</v>
      </c>
      <c r="R6132" s="70">
        <v>2.1403109053555411</v>
      </c>
      <c r="S6132" s="70">
        <v>2</v>
      </c>
      <c r="T6132" s="70">
        <v>4.8770929072643012</v>
      </c>
      <c r="U6132" s="71">
        <v>101</v>
      </c>
    </row>
    <row r="6133" spans="1:21" x14ac:dyDescent="0.2">
      <c r="A6133" s="94">
        <v>1768124270001</v>
      </c>
      <c r="B6133" s="95" t="s">
        <v>17</v>
      </c>
      <c r="C6133" s="95" t="s">
        <v>45</v>
      </c>
      <c r="D6133" s="95" t="s">
        <v>604</v>
      </c>
      <c r="E6133" s="67">
        <v>2</v>
      </c>
      <c r="F6133" s="88">
        <v>2019</v>
      </c>
      <c r="G6133" s="80" t="s">
        <v>41</v>
      </c>
      <c r="H6133" s="70">
        <v>2</v>
      </c>
      <c r="I6133" s="70">
        <v>2</v>
      </c>
      <c r="J6133" s="70">
        <v>2.0898222318216839</v>
      </c>
      <c r="K6133" s="70">
        <v>7</v>
      </c>
      <c r="L6133" s="70">
        <v>6.999995899951986</v>
      </c>
      <c r="M6133" s="70">
        <v>6.9072852818571899</v>
      </c>
      <c r="N6133" s="70">
        <v>6.9755412131017671</v>
      </c>
      <c r="O6133" s="70">
        <v>5.6153436452696059</v>
      </c>
      <c r="P6133" s="70">
        <v>6.9072847348537669</v>
      </c>
      <c r="Q6133" s="70">
        <v>6.3272193190922668</v>
      </c>
      <c r="R6133" s="70">
        <v>2.4580833791787682</v>
      </c>
      <c r="S6133" s="70">
        <v>2</v>
      </c>
      <c r="T6133" s="70">
        <v>4.7733813087605865</v>
      </c>
      <c r="U6133" s="71">
        <v>147</v>
      </c>
    </row>
    <row r="6134" spans="1:21" x14ac:dyDescent="0.2">
      <c r="A6134" s="94">
        <v>1768095580001</v>
      </c>
      <c r="B6134" s="95" t="s">
        <v>17</v>
      </c>
      <c r="C6134" s="95" t="s">
        <v>68</v>
      </c>
      <c r="D6134" s="95" t="s">
        <v>605</v>
      </c>
      <c r="E6134" s="67">
        <v>2</v>
      </c>
      <c r="F6134" s="88">
        <v>2019</v>
      </c>
      <c r="G6134" s="80" t="s">
        <v>41</v>
      </c>
      <c r="H6134" s="70">
        <v>2</v>
      </c>
      <c r="I6134" s="70">
        <v>2</v>
      </c>
      <c r="J6134" s="70">
        <v>2.6896069860547618</v>
      </c>
      <c r="K6134" s="70">
        <v>7</v>
      </c>
      <c r="L6134" s="70">
        <v>6.9999979362909004</v>
      </c>
      <c r="M6134" s="70">
        <v>6.9072852818571899</v>
      </c>
      <c r="N6134" s="70">
        <v>6.9812585908267151</v>
      </c>
      <c r="O6134" s="70">
        <v>6.1892593130629843</v>
      </c>
      <c r="P6134" s="70">
        <v>6.9072847348537669</v>
      </c>
      <c r="Q6134" s="70">
        <v>6.8335587956692629</v>
      </c>
      <c r="R6134" s="70">
        <v>2.2224180210398994</v>
      </c>
      <c r="S6134" s="70">
        <v>2</v>
      </c>
      <c r="T6134" s="70">
        <v>4.8942224716379572</v>
      </c>
      <c r="U6134" s="71">
        <v>90</v>
      </c>
    </row>
    <row r="6135" spans="1:21" x14ac:dyDescent="0.2">
      <c r="A6135" s="94">
        <v>1768108820001</v>
      </c>
      <c r="B6135" s="95" t="s">
        <v>17</v>
      </c>
      <c r="C6135" s="95" t="s">
        <v>45</v>
      </c>
      <c r="D6135" s="95" t="s">
        <v>606</v>
      </c>
      <c r="E6135" s="67">
        <v>2</v>
      </c>
      <c r="F6135" s="88">
        <v>2019</v>
      </c>
      <c r="G6135" s="80" t="s">
        <v>41</v>
      </c>
      <c r="H6135" s="70">
        <v>3.7168967971804729</v>
      </c>
      <c r="I6135" s="70">
        <v>3.4876792770659937</v>
      </c>
      <c r="J6135" s="70">
        <v>2.4093361894974472</v>
      </c>
      <c r="K6135" s="70">
        <v>7</v>
      </c>
      <c r="L6135" s="70">
        <v>6.9999971404791861</v>
      </c>
      <c r="M6135" s="70">
        <v>6.9072852818571899</v>
      </c>
      <c r="N6135" s="70">
        <v>6.9922641037890774</v>
      </c>
      <c r="O6135" s="70">
        <v>5.442357426981868</v>
      </c>
      <c r="P6135" s="70">
        <v>6.9072847348537669</v>
      </c>
      <c r="Q6135" s="70">
        <v>6.6443988604119646</v>
      </c>
      <c r="R6135" s="70">
        <v>3.6460992066147497</v>
      </c>
      <c r="S6135" s="70">
        <v>2</v>
      </c>
      <c r="T6135" s="70">
        <v>5.1794665848943096</v>
      </c>
      <c r="U6135" s="71">
        <v>9</v>
      </c>
    </row>
    <row r="6136" spans="1:21" x14ac:dyDescent="0.2">
      <c r="A6136" s="94">
        <v>1768128260001</v>
      </c>
      <c r="B6136" s="95" t="s">
        <v>17</v>
      </c>
      <c r="C6136" s="95" t="s">
        <v>45</v>
      </c>
      <c r="D6136" s="95" t="s">
        <v>607</v>
      </c>
      <c r="E6136" s="67">
        <v>2</v>
      </c>
      <c r="F6136" s="88">
        <v>2019</v>
      </c>
      <c r="G6136" s="80" t="s">
        <v>41</v>
      </c>
      <c r="H6136" s="70">
        <v>2.6222275916292217</v>
      </c>
      <c r="I6136" s="70">
        <v>2.5880548457539314</v>
      </c>
      <c r="J6136" s="70">
        <v>2</v>
      </c>
      <c r="K6136" s="70">
        <v>7</v>
      </c>
      <c r="L6136" s="70">
        <v>6.9999921907839004</v>
      </c>
      <c r="M6136" s="70">
        <v>6.8671864176681137</v>
      </c>
      <c r="N6136" s="70">
        <v>6.989590522815214</v>
      </c>
      <c r="O6136" s="70">
        <v>6.0308282460040621</v>
      </c>
      <c r="P6136" s="70">
        <v>6.8671860797012956</v>
      </c>
      <c r="Q6136" s="70">
        <v>6.5994671357504604</v>
      </c>
      <c r="R6136" s="70">
        <v>2.1780975639062015</v>
      </c>
      <c r="S6136" s="70">
        <v>2</v>
      </c>
      <c r="T6136" s="70">
        <v>4.8952192161677006</v>
      </c>
      <c r="U6136" s="71">
        <v>89</v>
      </c>
    </row>
    <row r="6137" spans="1:21" x14ac:dyDescent="0.2">
      <c r="A6137" s="94">
        <v>1768120280001</v>
      </c>
      <c r="B6137" s="95" t="s">
        <v>17</v>
      </c>
      <c r="C6137" s="95" t="s">
        <v>45</v>
      </c>
      <c r="D6137" s="95" t="s">
        <v>486</v>
      </c>
      <c r="E6137" s="67">
        <v>2</v>
      </c>
      <c r="F6137" s="88">
        <v>2019</v>
      </c>
      <c r="G6137" s="80" t="s">
        <v>41</v>
      </c>
      <c r="H6137" s="70">
        <v>6.7347764543471618</v>
      </c>
      <c r="I6137" s="70">
        <v>6.6236138093379866</v>
      </c>
      <c r="J6137" s="70">
        <v>2.0988019427000659</v>
      </c>
      <c r="K6137" s="70">
        <v>5.7140859482415944</v>
      </c>
      <c r="L6137" s="70">
        <v>6.999997544993664</v>
      </c>
      <c r="M6137" s="70">
        <v>7</v>
      </c>
      <c r="N6137" s="70">
        <v>7</v>
      </c>
      <c r="O6137" s="70">
        <v>2</v>
      </c>
      <c r="P6137" s="70">
        <v>7</v>
      </c>
      <c r="Q6137" s="70">
        <v>4.8413735515448542</v>
      </c>
      <c r="R6137" s="70">
        <v>2.1987933052924817</v>
      </c>
      <c r="S6137" s="70">
        <v>2</v>
      </c>
      <c r="T6137" s="70">
        <v>5.0176202130381515</v>
      </c>
      <c r="U6137" s="71">
        <v>29</v>
      </c>
    </row>
    <row r="6138" spans="1:21" x14ac:dyDescent="0.2">
      <c r="A6138" s="94">
        <v>1768096390001</v>
      </c>
      <c r="B6138" s="95" t="s">
        <v>17</v>
      </c>
      <c r="C6138" s="95" t="s">
        <v>73</v>
      </c>
      <c r="D6138" s="95" t="s">
        <v>608</v>
      </c>
      <c r="E6138" s="67">
        <v>2</v>
      </c>
      <c r="F6138" s="88">
        <v>2019</v>
      </c>
      <c r="G6138" s="80" t="s">
        <v>41</v>
      </c>
      <c r="H6138" s="70">
        <v>2.7411724029155078</v>
      </c>
      <c r="I6138" s="70">
        <v>2.608908342636536</v>
      </c>
      <c r="J6138" s="70">
        <v>2.1491273700493996</v>
      </c>
      <c r="K6138" s="70">
        <v>7</v>
      </c>
      <c r="L6138" s="70">
        <v>6.999996643070924</v>
      </c>
      <c r="M6138" s="70">
        <v>6.9072852818571899</v>
      </c>
      <c r="N6138" s="70">
        <v>6.9858243824665962</v>
      </c>
      <c r="O6138" s="70">
        <v>6.4314662722004901</v>
      </c>
      <c r="P6138" s="70">
        <v>6.9072847348537669</v>
      </c>
      <c r="Q6138" s="70">
        <v>6.7063609382290723</v>
      </c>
      <c r="R6138" s="70">
        <v>2.9374305414815254</v>
      </c>
      <c r="S6138" s="70">
        <v>2</v>
      </c>
      <c r="T6138" s="70">
        <v>5.0312380758134179</v>
      </c>
      <c r="U6138" s="71">
        <v>26</v>
      </c>
    </row>
    <row r="6139" spans="1:21" x14ac:dyDescent="0.2">
      <c r="A6139" s="94">
        <v>1768104400001</v>
      </c>
      <c r="B6139" s="95" t="s">
        <v>17</v>
      </c>
      <c r="C6139" s="95" t="s">
        <v>95</v>
      </c>
      <c r="D6139" s="95" t="s">
        <v>609</v>
      </c>
      <c r="E6139" s="67">
        <v>2</v>
      </c>
      <c r="F6139" s="88">
        <v>2019</v>
      </c>
      <c r="G6139" s="80" t="s">
        <v>41</v>
      </c>
      <c r="H6139" s="70">
        <v>2.4445767971713313</v>
      </c>
      <c r="I6139" s="70">
        <v>2.4386842362142582</v>
      </c>
      <c r="J6139" s="70">
        <v>2.4037348382974431</v>
      </c>
      <c r="K6139" s="70">
        <v>7</v>
      </c>
      <c r="L6139" s="70">
        <v>6.9999969780150879</v>
      </c>
      <c r="M6139" s="70">
        <v>6.8928204912389788</v>
      </c>
      <c r="N6139" s="70">
        <v>6.9879340729782546</v>
      </c>
      <c r="O6139" s="70">
        <v>6.4102292905164591</v>
      </c>
      <c r="P6139" s="70">
        <v>6.8928200098969974</v>
      </c>
      <c r="Q6139" s="70">
        <v>6.8917454037483585</v>
      </c>
      <c r="R6139" s="70">
        <v>2.4720280584295629</v>
      </c>
      <c r="S6139" s="70">
        <v>2</v>
      </c>
      <c r="T6139" s="70">
        <v>4.986214181375562</v>
      </c>
      <c r="U6139" s="71">
        <v>38</v>
      </c>
    </row>
    <row r="6140" spans="1:21" x14ac:dyDescent="0.2">
      <c r="A6140" s="94">
        <v>1768113820001</v>
      </c>
      <c r="B6140" s="95" t="s">
        <v>430</v>
      </c>
      <c r="C6140" s="95" t="s">
        <v>50</v>
      </c>
      <c r="D6140" s="95" t="s">
        <v>610</v>
      </c>
      <c r="E6140" s="67">
        <v>2</v>
      </c>
      <c r="F6140" s="88">
        <v>2019</v>
      </c>
      <c r="G6140" s="80" t="s">
        <v>41</v>
      </c>
      <c r="H6140" s="70">
        <v>2.1989073578450244</v>
      </c>
      <c r="I6140" s="70">
        <v>2.2650800847561992</v>
      </c>
      <c r="J6140" s="70">
        <v>3.1135861490966921</v>
      </c>
      <c r="K6140" s="70">
        <v>7</v>
      </c>
      <c r="L6140" s="70">
        <v>6.9999969730380522</v>
      </c>
      <c r="M6140" s="70">
        <v>6.9072852818571899</v>
      </c>
      <c r="N6140" s="70">
        <v>6.9849279572204184</v>
      </c>
      <c r="O6140" s="70">
        <v>6.2465908869989288</v>
      </c>
      <c r="P6140" s="70">
        <v>6.9072847348537669</v>
      </c>
      <c r="Q6140" s="70">
        <v>6.9430546600666059</v>
      </c>
      <c r="R6140" s="70">
        <v>2.7889165786619268</v>
      </c>
      <c r="S6140" s="70">
        <v>2</v>
      </c>
      <c r="T6140" s="70">
        <v>5.0296358886995671</v>
      </c>
      <c r="U6140" s="71">
        <v>27</v>
      </c>
    </row>
    <row r="6141" spans="1:21" x14ac:dyDescent="0.2">
      <c r="A6141" s="94">
        <v>2360006800001</v>
      </c>
      <c r="B6141" s="95" t="s">
        <v>430</v>
      </c>
      <c r="C6141" s="95" t="s">
        <v>200</v>
      </c>
      <c r="D6141" s="95" t="s">
        <v>611</v>
      </c>
      <c r="E6141" s="67">
        <v>2</v>
      </c>
      <c r="F6141" s="88">
        <v>2019</v>
      </c>
      <c r="G6141" s="80" t="s">
        <v>41</v>
      </c>
      <c r="H6141" s="70">
        <v>2</v>
      </c>
      <c r="I6141" s="70">
        <v>2</v>
      </c>
      <c r="J6141" s="70">
        <v>3.4302877323321246</v>
      </c>
      <c r="K6141" s="70">
        <v>7</v>
      </c>
      <c r="L6141" s="70">
        <v>6.9999967109779693</v>
      </c>
      <c r="M6141" s="70">
        <v>6.8516687190373915</v>
      </c>
      <c r="N6141" s="70">
        <v>6.9831563197839559</v>
      </c>
      <c r="O6141" s="70">
        <v>6.4666080083273823</v>
      </c>
      <c r="P6141" s="70">
        <v>6.85166829790733</v>
      </c>
      <c r="Q6141" s="70">
        <v>6.8546377360539568</v>
      </c>
      <c r="R6141" s="70">
        <v>2.7388031122385192</v>
      </c>
      <c r="S6141" s="70">
        <v>2</v>
      </c>
      <c r="T6141" s="70">
        <v>5.0147355530548863</v>
      </c>
      <c r="U6141" s="71">
        <v>30</v>
      </c>
    </row>
    <row r="6142" spans="1:21" x14ac:dyDescent="0.2">
      <c r="A6142" s="94">
        <v>2360006990001</v>
      </c>
      <c r="B6142" s="95" t="s">
        <v>430</v>
      </c>
      <c r="C6142" s="95" t="s">
        <v>200</v>
      </c>
      <c r="D6142" s="95" t="s">
        <v>612</v>
      </c>
      <c r="E6142" s="67">
        <v>2</v>
      </c>
      <c r="F6142" s="88">
        <v>2019</v>
      </c>
      <c r="G6142" s="80" t="s">
        <v>41</v>
      </c>
      <c r="H6142" s="70">
        <v>2.0247903065301243</v>
      </c>
      <c r="I6142" s="70">
        <v>2.0277086028042279</v>
      </c>
      <c r="J6142" s="70">
        <v>2</v>
      </c>
      <c r="K6142" s="70">
        <v>7</v>
      </c>
      <c r="L6142" s="70">
        <v>6.999996667604826</v>
      </c>
      <c r="M6142" s="70">
        <v>6.6861725217289765</v>
      </c>
      <c r="N6142" s="70">
        <v>6.9827115919733842</v>
      </c>
      <c r="O6142" s="70">
        <v>6.6238643921924085</v>
      </c>
      <c r="P6142" s="70">
        <v>6.6861723721768413</v>
      </c>
      <c r="Q6142" s="70">
        <v>6.9431218135027972</v>
      </c>
      <c r="R6142" s="70">
        <v>2.8024194348931464</v>
      </c>
      <c r="S6142" s="70">
        <v>2</v>
      </c>
      <c r="T6142" s="70">
        <v>4.8980798086172284</v>
      </c>
      <c r="U6142" s="71">
        <v>86</v>
      </c>
    </row>
    <row r="6143" spans="1:21" x14ac:dyDescent="0.2">
      <c r="A6143" s="94">
        <v>1768114040001</v>
      </c>
      <c r="B6143" s="95" t="s">
        <v>430</v>
      </c>
      <c r="C6143" s="95" t="s">
        <v>50</v>
      </c>
      <c r="D6143" s="95" t="s">
        <v>613</v>
      </c>
      <c r="E6143" s="67">
        <v>2</v>
      </c>
      <c r="F6143" s="88">
        <v>2019</v>
      </c>
      <c r="G6143" s="80" t="s">
        <v>41</v>
      </c>
      <c r="H6143" s="70">
        <v>2</v>
      </c>
      <c r="I6143" s="70">
        <v>2</v>
      </c>
      <c r="J6143" s="70">
        <v>2.3815260991241778</v>
      </c>
      <c r="K6143" s="70">
        <v>7</v>
      </c>
      <c r="L6143" s="70">
        <v>6.9999958302917538</v>
      </c>
      <c r="M6143" s="70">
        <v>6.6937428752664827</v>
      </c>
      <c r="N6143" s="70">
        <v>6.9800338158984996</v>
      </c>
      <c r="O6143" s="70">
        <v>5.9915585207035669</v>
      </c>
      <c r="P6143" s="70">
        <v>6.6937424387210864</v>
      </c>
      <c r="Q6143" s="70">
        <v>6.8778935875422382</v>
      </c>
      <c r="R6143" s="70">
        <v>2.5099148234449964</v>
      </c>
      <c r="S6143" s="70">
        <v>2</v>
      </c>
      <c r="T6143" s="70">
        <v>4.8440339992494001</v>
      </c>
      <c r="U6143" s="71">
        <v>120</v>
      </c>
    </row>
    <row r="6144" spans="1:21" x14ac:dyDescent="0.2">
      <c r="A6144" s="94">
        <v>2160068790001</v>
      </c>
      <c r="B6144" s="95" t="s">
        <v>36</v>
      </c>
      <c r="C6144" s="95" t="s">
        <v>72</v>
      </c>
      <c r="D6144" s="95" t="s">
        <v>567</v>
      </c>
      <c r="E6144" s="67">
        <v>2</v>
      </c>
      <c r="F6144" s="88">
        <v>2019</v>
      </c>
      <c r="G6144" s="80" t="s">
        <v>41</v>
      </c>
      <c r="H6144" s="70">
        <v>2</v>
      </c>
      <c r="I6144" s="70">
        <v>2</v>
      </c>
      <c r="J6144" s="70">
        <v>2.8030830229898487</v>
      </c>
      <c r="K6144" s="70">
        <v>7</v>
      </c>
      <c r="L6144" s="70">
        <v>6.9999964778050785</v>
      </c>
      <c r="M6144" s="70">
        <v>6.8800851436299064</v>
      </c>
      <c r="N6144" s="70">
        <v>6.9862654069180277</v>
      </c>
      <c r="O6144" s="70">
        <v>6.6591141489214589</v>
      </c>
      <c r="P6144" s="70">
        <v>6.8800846755461906</v>
      </c>
      <c r="Q6144" s="70">
        <v>6.8735769750301037</v>
      </c>
      <c r="R6144" s="70">
        <v>2.9892632251620954</v>
      </c>
      <c r="S6144" s="70">
        <v>2</v>
      </c>
      <c r="T6144" s="70">
        <v>5.0059557563335586</v>
      </c>
      <c r="U6144" s="71">
        <v>32</v>
      </c>
    </row>
    <row r="6145" spans="1:21" x14ac:dyDescent="0.2">
      <c r="A6145" s="94">
        <v>1768087050001</v>
      </c>
      <c r="B6145" s="95" t="s">
        <v>36</v>
      </c>
      <c r="C6145" s="95" t="s">
        <v>72</v>
      </c>
      <c r="D6145" s="95" t="s">
        <v>614</v>
      </c>
      <c r="E6145" s="67">
        <v>2</v>
      </c>
      <c r="F6145" s="88">
        <v>2019</v>
      </c>
      <c r="G6145" s="80" t="s">
        <v>41</v>
      </c>
      <c r="H6145" s="70">
        <v>2.0828541141536845</v>
      </c>
      <c r="I6145" s="70">
        <v>2.280949578030977</v>
      </c>
      <c r="J6145" s="70">
        <v>2.731317238847343</v>
      </c>
      <c r="K6145" s="70">
        <v>7</v>
      </c>
      <c r="L6145" s="70">
        <v>6.9999965764039258</v>
      </c>
      <c r="M6145" s="70">
        <v>6.6021812345172783</v>
      </c>
      <c r="N6145" s="70">
        <v>6.989426826153383</v>
      </c>
      <c r="O6145" s="70">
        <v>6.5526305219750203</v>
      </c>
      <c r="P6145" s="70">
        <v>6.6021812704902434</v>
      </c>
      <c r="Q6145" s="70">
        <v>6.9631204491901677</v>
      </c>
      <c r="R6145" s="70">
        <v>4.1578486904711802</v>
      </c>
      <c r="S6145" s="70">
        <v>2</v>
      </c>
      <c r="T6145" s="70">
        <v>5.0802088750194336</v>
      </c>
      <c r="U6145" s="71">
        <v>21</v>
      </c>
    </row>
    <row r="6146" spans="1:21" x14ac:dyDescent="0.2">
      <c r="A6146" s="94">
        <v>460022880001</v>
      </c>
      <c r="B6146" s="95" t="s">
        <v>36</v>
      </c>
      <c r="C6146" s="95" t="s">
        <v>36</v>
      </c>
      <c r="D6146" s="95" t="s">
        <v>615</v>
      </c>
      <c r="E6146" s="67">
        <v>2</v>
      </c>
      <c r="F6146" s="88">
        <v>2019</v>
      </c>
      <c r="G6146" s="80" t="s">
        <v>41</v>
      </c>
      <c r="H6146" s="70">
        <v>2</v>
      </c>
      <c r="I6146" s="70">
        <v>2</v>
      </c>
      <c r="J6146" s="70">
        <v>2.4670550672141083</v>
      </c>
      <c r="K6146" s="70">
        <v>6.3771443605092424</v>
      </c>
      <c r="L6146" s="70">
        <v>6.9999968447451497</v>
      </c>
      <c r="M6146" s="70">
        <v>6.8471170769468088</v>
      </c>
      <c r="N6146" s="70">
        <v>6.9858643145515824</v>
      </c>
      <c r="O6146" s="70">
        <v>6.4544532808271429</v>
      </c>
      <c r="P6146" s="70">
        <v>6.847116524602721</v>
      </c>
      <c r="Q6146" s="70">
        <v>5.8596874906785441</v>
      </c>
      <c r="R6146" s="70">
        <v>2.4482065945849292</v>
      </c>
      <c r="S6146" s="70">
        <v>2</v>
      </c>
      <c r="T6146" s="70">
        <v>4.773886796221686</v>
      </c>
      <c r="U6146" s="71">
        <v>146</v>
      </c>
    </row>
    <row r="6147" spans="1:21" x14ac:dyDescent="0.2">
      <c r="A6147" s="94">
        <v>1768087720001</v>
      </c>
      <c r="B6147" s="95" t="s">
        <v>36</v>
      </c>
      <c r="C6147" s="95" t="s">
        <v>72</v>
      </c>
      <c r="D6147" s="95" t="s">
        <v>616</v>
      </c>
      <c r="E6147" s="67">
        <v>2</v>
      </c>
      <c r="F6147" s="88">
        <v>2019</v>
      </c>
      <c r="G6147" s="80" t="s">
        <v>41</v>
      </c>
      <c r="H6147" s="70">
        <v>2.0037988705884389</v>
      </c>
      <c r="I6147" s="70">
        <v>2.0046969385796736</v>
      </c>
      <c r="J6147" s="70">
        <v>2.4237987371461491</v>
      </c>
      <c r="K6147" s="70">
        <v>7</v>
      </c>
      <c r="L6147" s="70">
        <v>6.9999964281978349</v>
      </c>
      <c r="M6147" s="70">
        <v>6.8877798726696051</v>
      </c>
      <c r="N6147" s="70">
        <v>6.9882337059661648</v>
      </c>
      <c r="O6147" s="70">
        <v>6.6249414089564231</v>
      </c>
      <c r="P6147" s="70">
        <v>6.8877793686615361</v>
      </c>
      <c r="Q6147" s="70">
        <v>6.888654041340506</v>
      </c>
      <c r="R6147" s="70">
        <v>4.6936095961321325</v>
      </c>
      <c r="S6147" s="70">
        <v>2</v>
      </c>
      <c r="T6147" s="70">
        <v>5.1169407473532056</v>
      </c>
      <c r="U6147" s="71">
        <v>11</v>
      </c>
    </row>
    <row r="6148" spans="1:21" x14ac:dyDescent="0.2">
      <c r="A6148" s="94">
        <v>1768086160001</v>
      </c>
      <c r="B6148" s="95" t="s">
        <v>36</v>
      </c>
      <c r="C6148" s="95" t="s">
        <v>147</v>
      </c>
      <c r="D6148" s="95" t="s">
        <v>617</v>
      </c>
      <c r="E6148" s="67">
        <v>2</v>
      </c>
      <c r="F6148" s="88">
        <v>2019</v>
      </c>
      <c r="G6148" s="80" t="s">
        <v>41</v>
      </c>
      <c r="H6148" s="70">
        <v>2.0040756018628803</v>
      </c>
      <c r="I6148" s="70">
        <v>2.0064577118126543</v>
      </c>
      <c r="J6148" s="70">
        <v>2.4440962886061079</v>
      </c>
      <c r="K6148" s="70">
        <v>7</v>
      </c>
      <c r="L6148" s="70">
        <v>6.9999967554488745</v>
      </c>
      <c r="M6148" s="70">
        <v>6.8367268169401711</v>
      </c>
      <c r="N6148" s="70">
        <v>6.9894189110492775</v>
      </c>
      <c r="O6148" s="70">
        <v>6.5583451878754158</v>
      </c>
      <c r="P6148" s="70">
        <v>6.8367266273472955</v>
      </c>
      <c r="Q6148" s="70">
        <v>6.9671532056182777</v>
      </c>
      <c r="R6148" s="70">
        <v>4.5229784623344029</v>
      </c>
      <c r="S6148" s="70">
        <v>2</v>
      </c>
      <c r="T6148" s="70">
        <v>5.0971646307412808</v>
      </c>
      <c r="U6148" s="71">
        <v>18</v>
      </c>
    </row>
    <row r="6149" spans="1:21" x14ac:dyDescent="0.2">
      <c r="A6149" s="94">
        <v>1768087130001</v>
      </c>
      <c r="B6149" s="95" t="s">
        <v>36</v>
      </c>
      <c r="C6149" s="95" t="s">
        <v>147</v>
      </c>
      <c r="D6149" s="95" t="s">
        <v>618</v>
      </c>
      <c r="E6149" s="67">
        <v>2</v>
      </c>
      <c r="F6149" s="88">
        <v>2019</v>
      </c>
      <c r="G6149" s="80" t="s">
        <v>41</v>
      </c>
      <c r="H6149" s="70">
        <v>2.112564234035692</v>
      </c>
      <c r="I6149" s="70">
        <v>2.1835461581789057</v>
      </c>
      <c r="J6149" s="70">
        <v>2.6690069424102965</v>
      </c>
      <c r="K6149" s="70">
        <v>7</v>
      </c>
      <c r="L6149" s="70">
        <v>6.9999972264531225</v>
      </c>
      <c r="M6149" s="70">
        <v>6.8878424198661898</v>
      </c>
      <c r="N6149" s="70">
        <v>6.9897216570847744</v>
      </c>
      <c r="O6149" s="70">
        <v>6.5889024414207453</v>
      </c>
      <c r="P6149" s="70">
        <v>6.8878419813876706</v>
      </c>
      <c r="Q6149" s="70">
        <v>6.5451219127673115</v>
      </c>
      <c r="R6149" s="70">
        <v>4.1762085828772193</v>
      </c>
      <c r="S6149" s="70">
        <v>2</v>
      </c>
      <c r="T6149" s="70">
        <v>5.08672946304016</v>
      </c>
      <c r="U6149" s="71">
        <v>19</v>
      </c>
    </row>
    <row r="6150" spans="1:21" x14ac:dyDescent="0.2">
      <c r="A6150" s="94">
        <v>1768086750001</v>
      </c>
      <c r="B6150" s="95" t="s">
        <v>36</v>
      </c>
      <c r="C6150" s="95" t="s">
        <v>72</v>
      </c>
      <c r="D6150" s="95" t="s">
        <v>619</v>
      </c>
      <c r="E6150" s="67">
        <v>2</v>
      </c>
      <c r="F6150" s="88">
        <v>2019</v>
      </c>
      <c r="G6150" s="80" t="s">
        <v>41</v>
      </c>
      <c r="H6150" s="70">
        <v>2</v>
      </c>
      <c r="I6150" s="70">
        <v>2</v>
      </c>
      <c r="J6150" s="70">
        <v>2.270924129800056</v>
      </c>
      <c r="K6150" s="70">
        <v>6.1647478157427837</v>
      </c>
      <c r="L6150" s="70">
        <v>6.9999962454104265</v>
      </c>
      <c r="M6150" s="70">
        <v>6.8112546713454947</v>
      </c>
      <c r="N6150" s="70">
        <v>6.9876496659542404</v>
      </c>
      <c r="O6150" s="70">
        <v>6.3573829212429303</v>
      </c>
      <c r="P6150" s="70">
        <v>6.8112541607338937</v>
      </c>
      <c r="Q6150" s="70">
        <v>6.3362884480025983</v>
      </c>
      <c r="R6150" s="70">
        <v>2.0967341350734361</v>
      </c>
      <c r="S6150" s="70">
        <v>2</v>
      </c>
      <c r="T6150" s="70">
        <v>4.7363526827754887</v>
      </c>
      <c r="U6150" s="71">
        <v>159</v>
      </c>
    </row>
    <row r="6151" spans="1:21" x14ac:dyDescent="0.2">
      <c r="A6151" s="94">
        <v>1768086670001</v>
      </c>
      <c r="B6151" s="95" t="s">
        <v>36</v>
      </c>
      <c r="C6151" s="95" t="s">
        <v>147</v>
      </c>
      <c r="D6151" s="95" t="s">
        <v>620</v>
      </c>
      <c r="E6151" s="67">
        <v>2</v>
      </c>
      <c r="F6151" s="88">
        <v>2019</v>
      </c>
      <c r="G6151" s="80" t="s">
        <v>41</v>
      </c>
      <c r="H6151" s="70">
        <v>2.0402172855652134</v>
      </c>
      <c r="I6151" s="70">
        <v>2.1093592960696026</v>
      </c>
      <c r="J6151" s="70">
        <v>2.6412667957717253</v>
      </c>
      <c r="K6151" s="70">
        <v>6.2867707946170812</v>
      </c>
      <c r="L6151" s="70">
        <v>6.9999969066230801</v>
      </c>
      <c r="M6151" s="70">
        <v>6.2228331395355045</v>
      </c>
      <c r="N6151" s="70">
        <v>6.9894782591536071</v>
      </c>
      <c r="O6151" s="70">
        <v>6.5398887228464027</v>
      </c>
      <c r="P6151" s="70">
        <v>6.2228355846312686</v>
      </c>
      <c r="Q6151" s="70">
        <v>6.4452475430512077</v>
      </c>
      <c r="R6151" s="70">
        <v>4.3079693379428852</v>
      </c>
      <c r="S6151" s="70">
        <v>2</v>
      </c>
      <c r="T6151" s="70">
        <v>4.9004886388172979</v>
      </c>
      <c r="U6151" s="71">
        <v>82</v>
      </c>
    </row>
    <row r="6152" spans="1:21" x14ac:dyDescent="0.2">
      <c r="A6152" s="94">
        <v>1865019260001</v>
      </c>
      <c r="B6152" s="95" t="s">
        <v>23</v>
      </c>
      <c r="C6152" s="95" t="s">
        <v>48</v>
      </c>
      <c r="D6152" s="95" t="s">
        <v>621</v>
      </c>
      <c r="E6152" s="67">
        <v>2</v>
      </c>
      <c r="F6152" s="88">
        <v>2019</v>
      </c>
      <c r="G6152" s="80" t="s">
        <v>41</v>
      </c>
      <c r="H6152" s="70">
        <v>2.0001599057667501</v>
      </c>
      <c r="I6152" s="70">
        <v>2.0001290275920844</v>
      </c>
      <c r="J6152" s="70">
        <v>2.1654567742901487</v>
      </c>
      <c r="K6152" s="70">
        <v>7</v>
      </c>
      <c r="L6152" s="70">
        <v>6.9999966065433661</v>
      </c>
      <c r="M6152" s="70">
        <v>6.8366012188774503</v>
      </c>
      <c r="N6152" s="70">
        <v>6.9823491904481569</v>
      </c>
      <c r="O6152" s="70">
        <v>6.6309739782540076</v>
      </c>
      <c r="P6152" s="70">
        <v>6.8366008761747779</v>
      </c>
      <c r="Q6152" s="70">
        <v>6.527409676437097</v>
      </c>
      <c r="R6152" s="70">
        <v>2.4037580822158446</v>
      </c>
      <c r="S6152" s="70">
        <v>2</v>
      </c>
      <c r="T6152" s="70">
        <v>4.8652862780499744</v>
      </c>
      <c r="U6152" s="71">
        <v>105</v>
      </c>
    </row>
    <row r="6153" spans="1:21" x14ac:dyDescent="0.2">
      <c r="A6153" s="94">
        <v>1865014890001</v>
      </c>
      <c r="B6153" s="95" t="s">
        <v>23</v>
      </c>
      <c r="C6153" s="95" t="s">
        <v>439</v>
      </c>
      <c r="D6153" s="95" t="s">
        <v>622</v>
      </c>
      <c r="E6153" s="67">
        <v>2</v>
      </c>
      <c r="F6153" s="88">
        <v>2019</v>
      </c>
      <c r="G6153" s="80" t="s">
        <v>41</v>
      </c>
      <c r="H6153" s="70">
        <v>2.1091762481517184</v>
      </c>
      <c r="I6153" s="70">
        <v>2.0759615070935076</v>
      </c>
      <c r="J6153" s="70">
        <v>2.312154733593728</v>
      </c>
      <c r="K6153" s="70">
        <v>7</v>
      </c>
      <c r="L6153" s="70">
        <v>6.9999930859592903</v>
      </c>
      <c r="M6153" s="70">
        <v>6.8927127013957117</v>
      </c>
      <c r="N6153" s="70">
        <v>6.9836454647114472</v>
      </c>
      <c r="O6153" s="70">
        <v>6.5129183558551071</v>
      </c>
      <c r="P6153" s="70">
        <v>6.8927121869350962</v>
      </c>
      <c r="Q6153" s="70">
        <v>6.1297133408417306</v>
      </c>
      <c r="R6153" s="70">
        <v>3.8024040873631071</v>
      </c>
      <c r="S6153" s="70">
        <v>2</v>
      </c>
      <c r="T6153" s="70">
        <v>4.9759493093250375</v>
      </c>
      <c r="U6153" s="71">
        <v>42</v>
      </c>
    </row>
    <row r="6154" spans="1:21" x14ac:dyDescent="0.2">
      <c r="A6154" s="94">
        <v>1865021400001</v>
      </c>
      <c r="B6154" s="95" t="s">
        <v>23</v>
      </c>
      <c r="C6154" s="95" t="s">
        <v>48</v>
      </c>
      <c r="D6154" s="95" t="s">
        <v>623</v>
      </c>
      <c r="E6154" s="67">
        <v>2</v>
      </c>
      <c r="F6154" s="88">
        <v>2019</v>
      </c>
      <c r="G6154" s="80" t="s">
        <v>41</v>
      </c>
      <c r="H6154" s="70">
        <v>2</v>
      </c>
      <c r="I6154" s="70">
        <v>2</v>
      </c>
      <c r="J6154" s="70">
        <v>2.4424642927973763</v>
      </c>
      <c r="K6154" s="70">
        <v>7</v>
      </c>
      <c r="L6154" s="70">
        <v>6.9999969471637611</v>
      </c>
      <c r="M6154" s="70">
        <v>6.8967859413545956</v>
      </c>
      <c r="N6154" s="70">
        <v>6.984408039193915</v>
      </c>
      <c r="O6154" s="70">
        <v>6.5402498723761413</v>
      </c>
      <c r="P6154" s="70">
        <v>6.8967854232769614</v>
      </c>
      <c r="Q6154" s="70">
        <v>6.4519408094383905</v>
      </c>
      <c r="R6154" s="70">
        <v>2.0350355302576868</v>
      </c>
      <c r="S6154" s="70">
        <v>2</v>
      </c>
      <c r="T6154" s="70">
        <v>4.853972237988236</v>
      </c>
      <c r="U6154" s="71">
        <v>110</v>
      </c>
    </row>
    <row r="6155" spans="1:21" x14ac:dyDescent="0.2">
      <c r="A6155" s="94">
        <v>1865017130001</v>
      </c>
      <c r="B6155" s="95" t="s">
        <v>23</v>
      </c>
      <c r="C6155" s="95" t="s">
        <v>447</v>
      </c>
      <c r="D6155" s="95" t="s">
        <v>624</v>
      </c>
      <c r="E6155" s="67">
        <v>2</v>
      </c>
      <c r="F6155" s="88">
        <v>2019</v>
      </c>
      <c r="G6155" s="80" t="s">
        <v>41</v>
      </c>
      <c r="H6155" s="70">
        <v>2</v>
      </c>
      <c r="I6155" s="70">
        <v>2</v>
      </c>
      <c r="J6155" s="70">
        <v>2.4923043477025701</v>
      </c>
      <c r="K6155" s="70">
        <v>7</v>
      </c>
      <c r="L6155" s="70">
        <v>6.9999967343562854</v>
      </c>
      <c r="M6155" s="70">
        <v>6.3557702323600873</v>
      </c>
      <c r="N6155" s="70">
        <v>6.9814145474768479</v>
      </c>
      <c r="O6155" s="70">
        <v>6.577147814025408</v>
      </c>
      <c r="P6155" s="70">
        <v>6.3557705780237361</v>
      </c>
      <c r="Q6155" s="70">
        <v>6.8343282313906206</v>
      </c>
      <c r="R6155" s="70">
        <v>2.5456897317313976</v>
      </c>
      <c r="S6155" s="70">
        <v>2</v>
      </c>
      <c r="T6155" s="70">
        <v>4.8452018514222459</v>
      </c>
      <c r="U6155" s="71">
        <v>119</v>
      </c>
    </row>
    <row r="6156" spans="1:21" x14ac:dyDescent="0.2">
      <c r="A6156" s="94">
        <v>1865019180001</v>
      </c>
      <c r="B6156" s="95" t="s">
        <v>23</v>
      </c>
      <c r="C6156" s="95" t="s">
        <v>48</v>
      </c>
      <c r="D6156" s="95" t="s">
        <v>625</v>
      </c>
      <c r="E6156" s="67">
        <v>2</v>
      </c>
      <c r="F6156" s="88">
        <v>2019</v>
      </c>
      <c r="G6156" s="80" t="s">
        <v>41</v>
      </c>
      <c r="H6156" s="70">
        <v>2</v>
      </c>
      <c r="I6156" s="70">
        <v>2</v>
      </c>
      <c r="J6156" s="70">
        <v>2.2292909978055757</v>
      </c>
      <c r="K6156" s="70">
        <v>5.8109062339693569</v>
      </c>
      <c r="L6156" s="70">
        <v>6.999996753881276</v>
      </c>
      <c r="M6156" s="70">
        <v>6.9072852818571899</v>
      </c>
      <c r="N6156" s="70">
        <v>6.9865348301607639</v>
      </c>
      <c r="O6156" s="70">
        <v>6.3878283424618365</v>
      </c>
      <c r="P6156" s="70">
        <v>6.9072847348537669</v>
      </c>
      <c r="Q6156" s="70">
        <v>6.6992522409668762</v>
      </c>
      <c r="R6156" s="70">
        <v>3.1069618979839024</v>
      </c>
      <c r="S6156" s="70">
        <v>2</v>
      </c>
      <c r="T6156" s="70">
        <v>4.8362784428283785</v>
      </c>
      <c r="U6156" s="71">
        <v>127</v>
      </c>
    </row>
    <row r="6157" spans="1:21" x14ac:dyDescent="0.2">
      <c r="A6157" s="94">
        <v>1865018960001</v>
      </c>
      <c r="B6157" s="95" t="s">
        <v>23</v>
      </c>
      <c r="C6157" s="95" t="s">
        <v>182</v>
      </c>
      <c r="D6157" s="95" t="s">
        <v>626</v>
      </c>
      <c r="E6157" s="67">
        <v>2</v>
      </c>
      <c r="F6157" s="88">
        <v>2019</v>
      </c>
      <c r="G6157" s="80" t="s">
        <v>41</v>
      </c>
      <c r="H6157" s="70">
        <v>2</v>
      </c>
      <c r="I6157" s="70">
        <v>2</v>
      </c>
      <c r="J6157" s="70">
        <v>2.4433669727573926</v>
      </c>
      <c r="K6157" s="70">
        <v>5.6139190580041607</v>
      </c>
      <c r="L6157" s="70">
        <v>6.9999967976269133</v>
      </c>
      <c r="M6157" s="70">
        <v>6.8910047881188454</v>
      </c>
      <c r="N6157" s="70">
        <v>6.9815526082912207</v>
      </c>
      <c r="O6157" s="70">
        <v>6.542032609339647</v>
      </c>
      <c r="P6157" s="70">
        <v>6.8910042548679904</v>
      </c>
      <c r="Q6157" s="70">
        <v>6.4916072286275268</v>
      </c>
      <c r="R6157" s="70">
        <v>2.8351819739222428</v>
      </c>
      <c r="S6157" s="70">
        <v>2</v>
      </c>
      <c r="T6157" s="70">
        <v>4.8074721909629954</v>
      </c>
      <c r="U6157" s="71">
        <v>137</v>
      </c>
    </row>
    <row r="6158" spans="1:21" x14ac:dyDescent="0.2">
      <c r="A6158" s="94">
        <v>1865016320001</v>
      </c>
      <c r="B6158" s="95" t="s">
        <v>23</v>
      </c>
      <c r="C6158" s="95" t="s">
        <v>268</v>
      </c>
      <c r="D6158" s="95" t="s">
        <v>538</v>
      </c>
      <c r="E6158" s="67">
        <v>2</v>
      </c>
      <c r="F6158" s="88">
        <v>2019</v>
      </c>
      <c r="G6158" s="80" t="s">
        <v>41</v>
      </c>
      <c r="H6158" s="70">
        <v>2.5122375943021442</v>
      </c>
      <c r="I6158" s="70">
        <v>2.5587908691907391</v>
      </c>
      <c r="J6158" s="70">
        <v>2.1926431871000891</v>
      </c>
      <c r="K6158" s="70">
        <v>7</v>
      </c>
      <c r="L6158" s="70">
        <v>6.9999967640706542</v>
      </c>
      <c r="M6158" s="70">
        <v>6.8118313647899535</v>
      </c>
      <c r="N6158" s="70">
        <v>6.9831377516833291</v>
      </c>
      <c r="O6158" s="70">
        <v>6.2569531309557922</v>
      </c>
      <c r="P6158" s="70">
        <v>6.8118309517523805</v>
      </c>
      <c r="Q6158" s="70">
        <v>6.7059538704196786</v>
      </c>
      <c r="R6158" s="70">
        <v>2.2150439169783693</v>
      </c>
      <c r="S6158" s="70">
        <v>2</v>
      </c>
      <c r="T6158" s="70">
        <v>4.9207016167702617</v>
      </c>
      <c r="U6158" s="71">
        <v>68</v>
      </c>
    </row>
    <row r="6159" spans="1:21" x14ac:dyDescent="0.2">
      <c r="A6159" s="94">
        <v>1865014460001</v>
      </c>
      <c r="B6159" s="95" t="s">
        <v>23</v>
      </c>
      <c r="C6159" s="95" t="s">
        <v>439</v>
      </c>
      <c r="D6159" s="95" t="s">
        <v>627</v>
      </c>
      <c r="E6159" s="67">
        <v>2</v>
      </c>
      <c r="F6159" s="88">
        <v>2019</v>
      </c>
      <c r="G6159" s="80" t="s">
        <v>41</v>
      </c>
      <c r="H6159" s="70">
        <v>2.2022376706436986</v>
      </c>
      <c r="I6159" s="70">
        <v>2.2088849850168089</v>
      </c>
      <c r="J6159" s="70">
        <v>2.1069004942814478</v>
      </c>
      <c r="K6159" s="70">
        <v>7</v>
      </c>
      <c r="L6159" s="70">
        <v>6.9999967355648636</v>
      </c>
      <c r="M6159" s="70">
        <v>6.6670410455787392</v>
      </c>
      <c r="N6159" s="70">
        <v>6.9887838005541933</v>
      </c>
      <c r="O6159" s="70">
        <v>5.825745603056478</v>
      </c>
      <c r="P6159" s="70">
        <v>6.6670414698250244</v>
      </c>
      <c r="Q6159" s="70">
        <v>6.8136543870830355</v>
      </c>
      <c r="R6159" s="70">
        <v>5.3323106433767702</v>
      </c>
      <c r="S6159" s="70">
        <v>2</v>
      </c>
      <c r="T6159" s="70">
        <v>5.0677164029150878</v>
      </c>
      <c r="U6159" s="71">
        <v>22</v>
      </c>
    </row>
    <row r="6160" spans="1:21" x14ac:dyDescent="0.2">
      <c r="A6160" s="94">
        <v>1865014110001</v>
      </c>
      <c r="B6160" s="95" t="s">
        <v>23</v>
      </c>
      <c r="C6160" s="95" t="s">
        <v>202</v>
      </c>
      <c r="D6160" s="95" t="s">
        <v>628</v>
      </c>
      <c r="E6160" s="67">
        <v>2</v>
      </c>
      <c r="F6160" s="88">
        <v>2019</v>
      </c>
      <c r="G6160" s="80" t="s">
        <v>41</v>
      </c>
      <c r="H6160" s="70">
        <v>2.2876393782371047</v>
      </c>
      <c r="I6160" s="70">
        <v>2.3124909138399889</v>
      </c>
      <c r="J6160" s="70">
        <v>2.0945785001902322</v>
      </c>
      <c r="K6160" s="70">
        <v>7</v>
      </c>
      <c r="L6160" s="70">
        <v>6.9999948465968274</v>
      </c>
      <c r="M6160" s="70">
        <v>6.9072852818571899</v>
      </c>
      <c r="N6160" s="70">
        <v>6.975934693281661</v>
      </c>
      <c r="O6160" s="70">
        <v>6.4323627906459038</v>
      </c>
      <c r="P6160" s="70">
        <v>6.9072847348537669</v>
      </c>
      <c r="Q6160" s="70">
        <v>6.7902308528600397</v>
      </c>
      <c r="R6160" s="70">
        <v>3.4486427943825126</v>
      </c>
      <c r="S6160" s="70">
        <v>2</v>
      </c>
      <c r="T6160" s="70">
        <v>5.013037065562103</v>
      </c>
      <c r="U6160" s="71">
        <v>31</v>
      </c>
    </row>
    <row r="6161" spans="1:21" x14ac:dyDescent="0.2">
      <c r="A6161" s="94">
        <v>1960139030001</v>
      </c>
      <c r="B6161" s="95" t="s">
        <v>38</v>
      </c>
      <c r="C6161" s="95" t="s">
        <v>81</v>
      </c>
      <c r="D6161" s="95" t="s">
        <v>629</v>
      </c>
      <c r="E6161" s="67">
        <v>2</v>
      </c>
      <c r="F6161" s="88">
        <v>2019</v>
      </c>
      <c r="G6161" s="80" t="s">
        <v>41</v>
      </c>
      <c r="H6161" s="70">
        <v>2</v>
      </c>
      <c r="I6161" s="70">
        <v>2</v>
      </c>
      <c r="J6161" s="70">
        <v>2.0723044995440412</v>
      </c>
      <c r="K6161" s="70">
        <v>7</v>
      </c>
      <c r="L6161" s="70">
        <v>6.999996449416793</v>
      </c>
      <c r="M6161" s="70">
        <v>6.7099493006949249</v>
      </c>
      <c r="N6161" s="70">
        <v>6.9875749222172967</v>
      </c>
      <c r="O6161" s="70">
        <v>5.0885041082755844</v>
      </c>
      <c r="P6161" s="70">
        <v>6.7099489690894387</v>
      </c>
      <c r="Q6161" s="70">
        <v>6.6236560633973971</v>
      </c>
      <c r="R6161" s="70">
        <v>2.2042891133195441</v>
      </c>
      <c r="S6161" s="70">
        <v>2</v>
      </c>
      <c r="T6161" s="70">
        <v>4.6996852854962521</v>
      </c>
      <c r="U6161" s="71">
        <v>171</v>
      </c>
    </row>
    <row r="6162" spans="1:21" x14ac:dyDescent="0.2">
      <c r="A6162" s="94">
        <v>1960138300001</v>
      </c>
      <c r="B6162" s="95" t="s">
        <v>38</v>
      </c>
      <c r="C6162" s="95" t="s">
        <v>81</v>
      </c>
      <c r="D6162" s="95" t="s">
        <v>630</v>
      </c>
      <c r="E6162" s="67">
        <v>2</v>
      </c>
      <c r="F6162" s="88">
        <v>2019</v>
      </c>
      <c r="G6162" s="80" t="s">
        <v>41</v>
      </c>
      <c r="H6162" s="70">
        <v>2.0044082526656539</v>
      </c>
      <c r="I6162" s="70">
        <v>2.0044216050021513</v>
      </c>
      <c r="J6162" s="70">
        <v>2.1185212742453809</v>
      </c>
      <c r="K6162" s="70">
        <v>7</v>
      </c>
      <c r="L6162" s="70">
        <v>6.9999959793620796</v>
      </c>
      <c r="M6162" s="70">
        <v>6.9072852818571899</v>
      </c>
      <c r="N6162" s="70">
        <v>6.9863086218701547</v>
      </c>
      <c r="O6162" s="70">
        <v>6.1778245239299086</v>
      </c>
      <c r="P6162" s="70">
        <v>6.9072847348537669</v>
      </c>
      <c r="Q6162" s="70">
        <v>6.3914589074130514</v>
      </c>
      <c r="R6162" s="70">
        <v>3.4226583800041075</v>
      </c>
      <c r="S6162" s="70">
        <v>2</v>
      </c>
      <c r="T6162" s="70">
        <v>4.9100139634336202</v>
      </c>
      <c r="U6162" s="71">
        <v>75</v>
      </c>
    </row>
    <row r="6163" spans="1:21" x14ac:dyDescent="0.2">
      <c r="A6163" s="94">
        <v>1960138570001</v>
      </c>
      <c r="B6163" s="95" t="s">
        <v>38</v>
      </c>
      <c r="C6163" s="95" t="s">
        <v>236</v>
      </c>
      <c r="D6163" s="95" t="s">
        <v>492</v>
      </c>
      <c r="E6163" s="67">
        <v>2</v>
      </c>
      <c r="F6163" s="88">
        <v>2019</v>
      </c>
      <c r="G6163" s="80" t="s">
        <v>41</v>
      </c>
      <c r="H6163" s="70">
        <v>2.0032587593242561</v>
      </c>
      <c r="I6163" s="70">
        <v>2.0052632685820484</v>
      </c>
      <c r="J6163" s="70">
        <v>2.4101439415185943</v>
      </c>
      <c r="K6163" s="70">
        <v>7</v>
      </c>
      <c r="L6163" s="70">
        <v>6.9999971921917155</v>
      </c>
      <c r="M6163" s="70">
        <v>6.9072852818571899</v>
      </c>
      <c r="N6163" s="70">
        <v>6.9868479603680269</v>
      </c>
      <c r="O6163" s="70">
        <v>6.2223168252461685</v>
      </c>
      <c r="P6163" s="70">
        <v>6.9072847348537669</v>
      </c>
      <c r="Q6163" s="70">
        <v>6.6878885772502592</v>
      </c>
      <c r="R6163" s="70">
        <v>3.196389759044882</v>
      </c>
      <c r="S6163" s="70">
        <v>2</v>
      </c>
      <c r="T6163" s="70">
        <v>4.9438896916864099</v>
      </c>
      <c r="U6163" s="71">
        <v>57</v>
      </c>
    </row>
    <row r="6164" spans="1:21" x14ac:dyDescent="0.2">
      <c r="A6164" s="94">
        <v>1960139540001</v>
      </c>
      <c r="B6164" s="95" t="s">
        <v>38</v>
      </c>
      <c r="C6164" s="95" t="s">
        <v>631</v>
      </c>
      <c r="D6164" s="95" t="s">
        <v>632</v>
      </c>
      <c r="E6164" s="67">
        <v>2</v>
      </c>
      <c r="F6164" s="88">
        <v>2019</v>
      </c>
      <c r="G6164" s="80" t="s">
        <v>41</v>
      </c>
      <c r="H6164" s="70">
        <v>2.3153952172425742</v>
      </c>
      <c r="I6164" s="70">
        <v>2.3109163249977098</v>
      </c>
      <c r="J6164" s="70">
        <v>2.179448063390832</v>
      </c>
      <c r="K6164" s="70">
        <v>6.7114727747678913</v>
      </c>
      <c r="L6164" s="70">
        <v>6.9999963073985407</v>
      </c>
      <c r="M6164" s="70">
        <v>6.8644548028693642</v>
      </c>
      <c r="N6164" s="70">
        <v>6.988434289143223</v>
      </c>
      <c r="O6164" s="70">
        <v>5.9417557568489698</v>
      </c>
      <c r="P6164" s="70">
        <v>6.86445436698087</v>
      </c>
      <c r="Q6164" s="70">
        <v>6.7527455928137288</v>
      </c>
      <c r="R6164" s="70">
        <v>4.6139937258317278</v>
      </c>
      <c r="S6164" s="70">
        <v>2</v>
      </c>
      <c r="T6164" s="70">
        <v>5.0452556018571206</v>
      </c>
      <c r="U6164" s="71">
        <v>23</v>
      </c>
    </row>
    <row r="6165" spans="1:21" x14ac:dyDescent="0.2">
      <c r="A6165" s="94">
        <v>1960145510001</v>
      </c>
      <c r="B6165" s="95" t="s">
        <v>38</v>
      </c>
      <c r="C6165" s="95" t="s">
        <v>153</v>
      </c>
      <c r="D6165" s="95" t="s">
        <v>633</v>
      </c>
      <c r="E6165" s="67">
        <v>2</v>
      </c>
      <c r="F6165" s="88">
        <v>2019</v>
      </c>
      <c r="G6165" s="80" t="s">
        <v>41</v>
      </c>
      <c r="H6165" s="70">
        <v>2.0142736980066389</v>
      </c>
      <c r="I6165" s="70">
        <v>2.0170947609015468</v>
      </c>
      <c r="J6165" s="70">
        <v>2.2629659916124054</v>
      </c>
      <c r="K6165" s="70">
        <v>7</v>
      </c>
      <c r="L6165" s="70">
        <v>6.9996259242144143</v>
      </c>
      <c r="M6165" s="70">
        <v>6.7109806178259941</v>
      </c>
      <c r="N6165" s="70">
        <v>6.9853611732645629</v>
      </c>
      <c r="O6165" s="70">
        <v>6.3481730912458634</v>
      </c>
      <c r="P6165" s="70">
        <v>6.7109803108457902</v>
      </c>
      <c r="Q6165" s="70">
        <v>6.9621101139492119</v>
      </c>
      <c r="R6165" s="70">
        <v>5.2304951314074817</v>
      </c>
      <c r="S6165" s="70">
        <v>2</v>
      </c>
      <c r="T6165" s="70">
        <v>5.1035050677728266</v>
      </c>
      <c r="U6165" s="71">
        <v>15</v>
      </c>
    </row>
    <row r="6166" spans="1:21" x14ac:dyDescent="0.2">
      <c r="A6166" s="94">
        <v>1960138810001</v>
      </c>
      <c r="B6166" s="95" t="s">
        <v>38</v>
      </c>
      <c r="C6166" s="95" t="s">
        <v>81</v>
      </c>
      <c r="D6166" s="95" t="s">
        <v>550</v>
      </c>
      <c r="E6166" s="67">
        <v>2</v>
      </c>
      <c r="F6166" s="88">
        <v>2019</v>
      </c>
      <c r="G6166" s="80" t="s">
        <v>41</v>
      </c>
      <c r="H6166" s="70">
        <v>2.0159184753732986</v>
      </c>
      <c r="I6166" s="70">
        <v>2.0166151523216103</v>
      </c>
      <c r="J6166" s="70">
        <v>2.1085685097992775</v>
      </c>
      <c r="K6166" s="70">
        <v>7</v>
      </c>
      <c r="L6166" s="70">
        <v>6.9999970609642403</v>
      </c>
      <c r="M6166" s="70">
        <v>6.822917778917402</v>
      </c>
      <c r="N6166" s="70">
        <v>6.986400605814473</v>
      </c>
      <c r="O6166" s="70">
        <v>6.4991872282863481</v>
      </c>
      <c r="P6166" s="70">
        <v>6.8229176566348508</v>
      </c>
      <c r="Q6166" s="70">
        <v>6.8848206756006629</v>
      </c>
      <c r="R6166" s="70">
        <v>2.5462046692935356</v>
      </c>
      <c r="S6166" s="70">
        <v>2</v>
      </c>
      <c r="T6166" s="70">
        <v>4.8919623177504752</v>
      </c>
      <c r="U6166" s="71">
        <v>91</v>
      </c>
    </row>
    <row r="6167" spans="1:21" x14ac:dyDescent="0.2">
      <c r="A6167" s="94">
        <v>1160034300001</v>
      </c>
      <c r="B6167" s="95" t="s">
        <v>38</v>
      </c>
      <c r="C6167" s="95" t="s">
        <v>197</v>
      </c>
      <c r="D6167" s="95" t="s">
        <v>634</v>
      </c>
      <c r="E6167" s="67">
        <v>2</v>
      </c>
      <c r="F6167" s="88">
        <v>2019</v>
      </c>
      <c r="G6167" s="80" t="s">
        <v>41</v>
      </c>
      <c r="H6167" s="70">
        <v>2</v>
      </c>
      <c r="I6167" s="70">
        <v>2</v>
      </c>
      <c r="J6167" s="70">
        <v>2.4788067128478302</v>
      </c>
      <c r="K6167" s="70">
        <v>5.5479627896041386</v>
      </c>
      <c r="L6167" s="70">
        <v>6.9999963820162705</v>
      </c>
      <c r="M6167" s="70">
        <v>6.8900030767757254</v>
      </c>
      <c r="N6167" s="70">
        <v>6.9867788619186735</v>
      </c>
      <c r="O6167" s="70">
        <v>6.5517891547265759</v>
      </c>
      <c r="P6167" s="70">
        <v>6.8900025816007453</v>
      </c>
      <c r="Q6167" s="70">
        <v>6.7538874800210777</v>
      </c>
      <c r="R6167" s="70">
        <v>3.0288267060671057</v>
      </c>
      <c r="S6167" s="70">
        <v>2</v>
      </c>
      <c r="T6167" s="70">
        <v>4.8440044787981789</v>
      </c>
      <c r="U6167" s="71">
        <v>121</v>
      </c>
    </row>
    <row r="6168" spans="1:21" x14ac:dyDescent="0.2">
      <c r="A6168" s="91">
        <v>160032630001</v>
      </c>
      <c r="B6168" s="92" t="s">
        <v>21</v>
      </c>
      <c r="C6168" s="92" t="s">
        <v>126</v>
      </c>
      <c r="D6168" s="92" t="s">
        <v>635</v>
      </c>
      <c r="E6168" s="83">
        <v>3</v>
      </c>
      <c r="F6168" s="84">
        <v>2019</v>
      </c>
      <c r="G6168" s="85" t="s">
        <v>41</v>
      </c>
      <c r="H6168" s="86">
        <v>2.1560268358039734</v>
      </c>
      <c r="I6168" s="86">
        <v>2.0989941546894553</v>
      </c>
      <c r="J6168" s="86">
        <v>2.130399972524712</v>
      </c>
      <c r="K6168" s="86">
        <v>6.975266396454451</v>
      </c>
      <c r="L6168" s="86">
        <v>6.3047628522007271</v>
      </c>
      <c r="M6168" s="86">
        <v>5.8031162114987911</v>
      </c>
      <c r="N6168" s="86">
        <v>5.97676884406353</v>
      </c>
      <c r="O6168" s="86">
        <v>6.356051597469075</v>
      </c>
      <c r="P6168" s="86">
        <v>5.8031143944789649</v>
      </c>
      <c r="Q6168" s="86">
        <v>6.8917806903244543</v>
      </c>
      <c r="R6168" s="86">
        <v>2.714117415008853</v>
      </c>
      <c r="S6168" s="86">
        <v>2</v>
      </c>
      <c r="T6168" s="86">
        <v>4.6008666137097496</v>
      </c>
      <c r="U6168" s="87">
        <v>148</v>
      </c>
    </row>
    <row r="6169" spans="1:21" x14ac:dyDescent="0.2">
      <c r="A6169" s="94">
        <v>160031820001</v>
      </c>
      <c r="B6169" s="95" t="s">
        <v>21</v>
      </c>
      <c r="C6169" s="95" t="s">
        <v>46</v>
      </c>
      <c r="D6169" s="95" t="s">
        <v>636</v>
      </c>
      <c r="E6169" s="67">
        <v>3</v>
      </c>
      <c r="F6169" s="88">
        <v>2019</v>
      </c>
      <c r="G6169" s="80" t="s">
        <v>41</v>
      </c>
      <c r="H6169" s="70">
        <v>2.0274081577829421</v>
      </c>
      <c r="I6169" s="70">
        <v>2.0230845455026292</v>
      </c>
      <c r="J6169" s="70">
        <v>2.3508812108570973</v>
      </c>
      <c r="K6169" s="70">
        <v>6.975266396454451</v>
      </c>
      <c r="L6169" s="70">
        <v>6.3050922926701443</v>
      </c>
      <c r="M6169" s="70">
        <v>6.990256149304062</v>
      </c>
      <c r="N6169" s="70">
        <v>6.3694617932326087</v>
      </c>
      <c r="O6169" s="70">
        <v>6.2199103246935055</v>
      </c>
      <c r="P6169" s="70">
        <v>6.9902558646153192</v>
      </c>
      <c r="Q6169" s="70">
        <v>6.8263095399642646</v>
      </c>
      <c r="R6169" s="70">
        <v>6.7198415092368045</v>
      </c>
      <c r="S6169" s="70">
        <v>2</v>
      </c>
      <c r="T6169" s="70">
        <v>5.1498139820261528</v>
      </c>
      <c r="U6169" s="71">
        <v>6</v>
      </c>
    </row>
    <row r="6170" spans="1:21" x14ac:dyDescent="0.2">
      <c r="A6170" s="94">
        <v>160031150001</v>
      </c>
      <c r="B6170" s="95" t="s">
        <v>21</v>
      </c>
      <c r="C6170" s="95" t="s">
        <v>213</v>
      </c>
      <c r="D6170" s="95" t="s">
        <v>637</v>
      </c>
      <c r="E6170" s="67">
        <v>3</v>
      </c>
      <c r="F6170" s="88">
        <v>2019</v>
      </c>
      <c r="G6170" s="80" t="s">
        <v>41</v>
      </c>
      <c r="H6170" s="70">
        <v>2.1073791579385817</v>
      </c>
      <c r="I6170" s="70">
        <v>2.1593615887047375</v>
      </c>
      <c r="J6170" s="70">
        <v>2.1715730270100124</v>
      </c>
      <c r="K6170" s="70">
        <v>6.975266396454451</v>
      </c>
      <c r="L6170" s="70">
        <v>2.2648734291348434</v>
      </c>
      <c r="M6170" s="70">
        <v>6.741275980132805</v>
      </c>
      <c r="N6170" s="70">
        <v>5.5692232561726005</v>
      </c>
      <c r="O6170" s="70">
        <v>6.5213816948215699</v>
      </c>
      <c r="P6170" s="70">
        <v>6.7412754887495518</v>
      </c>
      <c r="Q6170" s="70">
        <v>6.5800417058526364</v>
      </c>
      <c r="R6170" s="70">
        <v>2.2000656987090323</v>
      </c>
      <c r="S6170" s="70">
        <v>2</v>
      </c>
      <c r="T6170" s="70">
        <v>4.3359764519734023</v>
      </c>
      <c r="U6170" s="71">
        <v>192</v>
      </c>
    </row>
    <row r="6171" spans="1:21" x14ac:dyDescent="0.2">
      <c r="A6171" s="94">
        <v>160028440001</v>
      </c>
      <c r="B6171" s="95" t="s">
        <v>21</v>
      </c>
      <c r="C6171" s="95" t="s">
        <v>176</v>
      </c>
      <c r="D6171" s="95" t="s">
        <v>638</v>
      </c>
      <c r="E6171" s="67">
        <v>3</v>
      </c>
      <c r="F6171" s="88">
        <v>2019</v>
      </c>
      <c r="G6171" s="80" t="s">
        <v>41</v>
      </c>
      <c r="H6171" s="70">
        <v>3.0092353973712589</v>
      </c>
      <c r="I6171" s="70">
        <v>2.5089835163118508</v>
      </c>
      <c r="J6171" s="70">
        <v>2.529345252743286</v>
      </c>
      <c r="K6171" s="70">
        <v>6.975266396454451</v>
      </c>
      <c r="L6171" s="70">
        <v>6.2889746882948163</v>
      </c>
      <c r="M6171" s="70">
        <v>6.9787888520625678</v>
      </c>
      <c r="N6171" s="70">
        <v>4.8366271745189948</v>
      </c>
      <c r="O6171" s="70">
        <v>6.4621242514573733</v>
      </c>
      <c r="P6171" s="70">
        <v>6.978788544844476</v>
      </c>
      <c r="Q6171" s="70">
        <v>6.9813509507693894</v>
      </c>
      <c r="R6171" s="70">
        <v>3.7742784526196038</v>
      </c>
      <c r="S6171" s="70">
        <v>2</v>
      </c>
      <c r="T6171" s="70">
        <v>4.943646956454006</v>
      </c>
      <c r="U6171" s="71">
        <v>29</v>
      </c>
    </row>
    <row r="6172" spans="1:21" x14ac:dyDescent="0.2">
      <c r="A6172" s="94">
        <v>160032470001</v>
      </c>
      <c r="B6172" s="95" t="s">
        <v>21</v>
      </c>
      <c r="C6172" s="95" t="s">
        <v>101</v>
      </c>
      <c r="D6172" s="95" t="s">
        <v>639</v>
      </c>
      <c r="E6172" s="67">
        <v>3</v>
      </c>
      <c r="F6172" s="88">
        <v>2019</v>
      </c>
      <c r="G6172" s="80" t="s">
        <v>41</v>
      </c>
      <c r="H6172" s="70">
        <v>3.528481055885015</v>
      </c>
      <c r="I6172" s="70">
        <v>2.4862009714949567</v>
      </c>
      <c r="J6172" s="70">
        <v>2.1381258024662917</v>
      </c>
      <c r="K6172" s="70">
        <v>5.1688226004622511</v>
      </c>
      <c r="L6172" s="70">
        <v>6.283859892320713</v>
      </c>
      <c r="M6172" s="70">
        <v>6.9923512262886538</v>
      </c>
      <c r="N6172" s="70">
        <v>5.4336971322918775</v>
      </c>
      <c r="O6172" s="70">
        <v>6.4069042174556694</v>
      </c>
      <c r="P6172" s="70">
        <v>6.9923509355542226</v>
      </c>
      <c r="Q6172" s="70">
        <v>4.5320840468647967</v>
      </c>
      <c r="R6172" s="70">
        <v>4.4508910543270144</v>
      </c>
      <c r="S6172" s="70">
        <v>2</v>
      </c>
      <c r="T6172" s="70">
        <v>4.7011474112842881</v>
      </c>
      <c r="U6172" s="71">
        <v>119</v>
      </c>
    </row>
    <row r="6173" spans="1:21" x14ac:dyDescent="0.2">
      <c r="A6173" s="94">
        <v>160033280001</v>
      </c>
      <c r="B6173" s="95" t="s">
        <v>21</v>
      </c>
      <c r="C6173" s="95" t="s">
        <v>129</v>
      </c>
      <c r="D6173" s="95" t="s">
        <v>640</v>
      </c>
      <c r="E6173" s="67">
        <v>3</v>
      </c>
      <c r="F6173" s="88">
        <v>2019</v>
      </c>
      <c r="G6173" s="80" t="s">
        <v>41</v>
      </c>
      <c r="H6173" s="70">
        <v>2</v>
      </c>
      <c r="I6173" s="70">
        <v>2</v>
      </c>
      <c r="J6173" s="70">
        <v>2.1868535012270192</v>
      </c>
      <c r="K6173" s="70">
        <v>6.975266396454451</v>
      </c>
      <c r="L6173" s="70">
        <v>6.2926404321692697</v>
      </c>
      <c r="M6173" s="70">
        <v>6.9347546557405479</v>
      </c>
      <c r="N6173" s="70">
        <v>5.7767016957415684</v>
      </c>
      <c r="O6173" s="70">
        <v>6.7094892250915423</v>
      </c>
      <c r="P6173" s="70">
        <v>6.9347543038462973</v>
      </c>
      <c r="Q6173" s="70">
        <v>5.8792835045478444</v>
      </c>
      <c r="R6173" s="70">
        <v>2.1815766986422185</v>
      </c>
      <c r="S6173" s="70">
        <v>2</v>
      </c>
      <c r="T6173" s="70">
        <v>4.6559433677883968</v>
      </c>
      <c r="U6173" s="71">
        <v>133</v>
      </c>
    </row>
    <row r="6174" spans="1:21" x14ac:dyDescent="0.2">
      <c r="A6174" s="94">
        <v>160036030001</v>
      </c>
      <c r="B6174" s="95" t="s">
        <v>21</v>
      </c>
      <c r="C6174" s="95" t="s">
        <v>124</v>
      </c>
      <c r="D6174" s="95" t="s">
        <v>641</v>
      </c>
      <c r="E6174" s="67">
        <v>3</v>
      </c>
      <c r="F6174" s="88">
        <v>2019</v>
      </c>
      <c r="G6174" s="80" t="s">
        <v>41</v>
      </c>
      <c r="H6174" s="70">
        <v>2</v>
      </c>
      <c r="I6174" s="70">
        <v>2</v>
      </c>
      <c r="J6174" s="70">
        <v>3.2483606965673983</v>
      </c>
      <c r="K6174" s="70">
        <v>7</v>
      </c>
      <c r="L6174" s="70">
        <v>6.2667337437616712</v>
      </c>
      <c r="M6174" s="70">
        <v>6.9416626133614052</v>
      </c>
      <c r="N6174" s="70">
        <v>5.0650363019993954</v>
      </c>
      <c r="O6174" s="70">
        <v>6.0001310809526336</v>
      </c>
      <c r="P6174" s="70">
        <v>6.941662152387102</v>
      </c>
      <c r="Q6174" s="70">
        <v>6.6427904652612648</v>
      </c>
      <c r="R6174" s="70">
        <v>2.1392261789543454</v>
      </c>
      <c r="S6174" s="70">
        <v>2</v>
      </c>
      <c r="T6174" s="70">
        <v>4.6871336027704347</v>
      </c>
      <c r="U6174" s="71">
        <v>121</v>
      </c>
    </row>
    <row r="6175" spans="1:21" x14ac:dyDescent="0.2">
      <c r="A6175" s="94">
        <v>160034170001</v>
      </c>
      <c r="B6175" s="95" t="s">
        <v>21</v>
      </c>
      <c r="C6175" s="95" t="s">
        <v>129</v>
      </c>
      <c r="D6175" s="95" t="s">
        <v>642</v>
      </c>
      <c r="E6175" s="67">
        <v>3</v>
      </c>
      <c r="F6175" s="88">
        <v>2019</v>
      </c>
      <c r="G6175" s="80" t="s">
        <v>41</v>
      </c>
      <c r="H6175" s="70">
        <v>2.2986943932672981</v>
      </c>
      <c r="I6175" s="70">
        <v>2.4973258879632159</v>
      </c>
      <c r="J6175" s="70">
        <v>2.2685928254371404</v>
      </c>
      <c r="K6175" s="70">
        <v>6.975266396454451</v>
      </c>
      <c r="L6175" s="70">
        <v>6.3036792092900145</v>
      </c>
      <c r="M6175" s="70">
        <v>6.998154493014539</v>
      </c>
      <c r="N6175" s="70">
        <v>5.8777854371802256</v>
      </c>
      <c r="O6175" s="70">
        <v>6.5659183810515431</v>
      </c>
      <c r="P6175" s="70">
        <v>6.998154218341508</v>
      </c>
      <c r="Q6175" s="70">
        <v>6.945049818991385</v>
      </c>
      <c r="R6175" s="70">
        <v>2.978447658776564</v>
      </c>
      <c r="S6175" s="70">
        <v>2</v>
      </c>
      <c r="T6175" s="70">
        <v>4.8922557266473241</v>
      </c>
      <c r="U6175" s="71">
        <v>43</v>
      </c>
    </row>
    <row r="6176" spans="1:21" x14ac:dyDescent="0.2">
      <c r="A6176" s="94">
        <v>160031070001</v>
      </c>
      <c r="B6176" s="95" t="s">
        <v>21</v>
      </c>
      <c r="C6176" s="95" t="s">
        <v>213</v>
      </c>
      <c r="D6176" s="95" t="s">
        <v>643</v>
      </c>
      <c r="E6176" s="67">
        <v>3</v>
      </c>
      <c r="F6176" s="88">
        <v>2019</v>
      </c>
      <c r="G6176" s="80" t="s">
        <v>41</v>
      </c>
      <c r="H6176" s="70">
        <v>2.6507010569518195</v>
      </c>
      <c r="I6176" s="70">
        <v>3.657958966337536</v>
      </c>
      <c r="J6176" s="70">
        <v>2.4882488033213717</v>
      </c>
      <c r="K6176" s="70">
        <v>6.975266396454451</v>
      </c>
      <c r="L6176" s="70">
        <v>5.9793860809227164</v>
      </c>
      <c r="M6176" s="70">
        <v>6.998154493014539</v>
      </c>
      <c r="N6176" s="70">
        <v>6.2938952152154064</v>
      </c>
      <c r="O6176" s="70">
        <v>6.5060322025739703</v>
      </c>
      <c r="P6176" s="70">
        <v>6.998154218341508</v>
      </c>
      <c r="Q6176" s="70">
        <v>6.9095132883949981</v>
      </c>
      <c r="R6176" s="70">
        <v>3.6695906358160455</v>
      </c>
      <c r="S6176" s="70">
        <v>2</v>
      </c>
      <c r="T6176" s="70">
        <v>5.0939084464453641</v>
      </c>
      <c r="U6176" s="71">
        <v>8</v>
      </c>
    </row>
    <row r="6177" spans="1:21" x14ac:dyDescent="0.2">
      <c r="A6177" s="94">
        <v>160033870001</v>
      </c>
      <c r="B6177" s="95" t="s">
        <v>21</v>
      </c>
      <c r="C6177" s="95" t="s">
        <v>176</v>
      </c>
      <c r="D6177" s="95" t="s">
        <v>644</v>
      </c>
      <c r="E6177" s="67">
        <v>3</v>
      </c>
      <c r="F6177" s="88">
        <v>2019</v>
      </c>
      <c r="G6177" s="80" t="s">
        <v>41</v>
      </c>
      <c r="H6177" s="70">
        <v>2.0491351833276084</v>
      </c>
      <c r="I6177" s="70">
        <v>2.067822906777717</v>
      </c>
      <c r="J6177" s="70">
        <v>2.0782235310325596</v>
      </c>
      <c r="K6177" s="70">
        <v>6.975266396454451</v>
      </c>
      <c r="L6177" s="70">
        <v>6.2926586091586092</v>
      </c>
      <c r="M6177" s="70">
        <v>6.998154493014539</v>
      </c>
      <c r="N6177" s="70">
        <v>5.5773842284849495</v>
      </c>
      <c r="O6177" s="70">
        <v>6.5450595002024619</v>
      </c>
      <c r="P6177" s="70">
        <v>6.998154218341508</v>
      </c>
      <c r="Q6177" s="70">
        <v>6.8767727429540857</v>
      </c>
      <c r="R6177" s="70">
        <v>2.8305171240906204</v>
      </c>
      <c r="S6177" s="70">
        <v>2</v>
      </c>
      <c r="T6177" s="70">
        <v>4.7740957444865924</v>
      </c>
      <c r="U6177" s="71">
        <v>93</v>
      </c>
    </row>
    <row r="6178" spans="1:21" x14ac:dyDescent="0.2">
      <c r="A6178" s="94">
        <v>160031900001</v>
      </c>
      <c r="B6178" s="95" t="s">
        <v>21</v>
      </c>
      <c r="C6178" s="95" t="s">
        <v>101</v>
      </c>
      <c r="D6178" s="95" t="s">
        <v>645</v>
      </c>
      <c r="E6178" s="67">
        <v>3</v>
      </c>
      <c r="F6178" s="88">
        <v>2019</v>
      </c>
      <c r="G6178" s="80" t="s">
        <v>41</v>
      </c>
      <c r="H6178" s="70">
        <v>2.8980542489899368</v>
      </c>
      <c r="I6178" s="70">
        <v>3.78726847374325</v>
      </c>
      <c r="J6178" s="70">
        <v>2.3450649059618676</v>
      </c>
      <c r="K6178" s="70">
        <v>6.975266396454451</v>
      </c>
      <c r="L6178" s="70">
        <v>6.2825404769638835</v>
      </c>
      <c r="M6178" s="70">
        <v>5.5088968752282428</v>
      </c>
      <c r="N6178" s="70">
        <v>6.0723061813501449</v>
      </c>
      <c r="O6178" s="70">
        <v>6.7151892920476906</v>
      </c>
      <c r="P6178" s="70">
        <v>5.5088949966621286</v>
      </c>
      <c r="Q6178" s="70">
        <v>6.9405790333966593</v>
      </c>
      <c r="R6178" s="70">
        <v>3.5978340800305979</v>
      </c>
      <c r="S6178" s="70">
        <v>2</v>
      </c>
      <c r="T6178" s="70">
        <v>4.8859912467357374</v>
      </c>
      <c r="U6178" s="71">
        <v>47</v>
      </c>
    </row>
    <row r="6179" spans="1:21" x14ac:dyDescent="0.2">
      <c r="A6179" s="94">
        <v>160036380001</v>
      </c>
      <c r="B6179" s="95" t="s">
        <v>21</v>
      </c>
      <c r="C6179" s="95" t="s">
        <v>129</v>
      </c>
      <c r="D6179" s="95" t="s">
        <v>646</v>
      </c>
      <c r="E6179" s="67">
        <v>3</v>
      </c>
      <c r="F6179" s="88">
        <v>2019</v>
      </c>
      <c r="G6179" s="80" t="s">
        <v>41</v>
      </c>
      <c r="H6179" s="70">
        <v>2.6224941089825968</v>
      </c>
      <c r="I6179" s="70">
        <v>2.6766753480836467</v>
      </c>
      <c r="J6179" s="70">
        <v>2.1561159774253085</v>
      </c>
      <c r="K6179" s="70">
        <v>4.0283517044332022</v>
      </c>
      <c r="L6179" s="70">
        <v>6.2977511873914915</v>
      </c>
      <c r="M6179" s="70">
        <v>6.9319214121048436</v>
      </c>
      <c r="N6179" s="70">
        <v>5.74378653432513</v>
      </c>
      <c r="O6179" s="70">
        <v>6.5999187559417321</v>
      </c>
      <c r="P6179" s="70">
        <v>6.9319210614414652</v>
      </c>
      <c r="Q6179" s="70">
        <v>6.3091421977539754</v>
      </c>
      <c r="R6179" s="70">
        <v>2.4356564674888324</v>
      </c>
      <c r="S6179" s="70">
        <v>2</v>
      </c>
      <c r="T6179" s="70">
        <v>4.5611445629476854</v>
      </c>
      <c r="U6179" s="71">
        <v>162</v>
      </c>
    </row>
    <row r="6180" spans="1:21" x14ac:dyDescent="0.2">
      <c r="A6180" s="94">
        <v>160035060001</v>
      </c>
      <c r="B6180" s="95" t="s">
        <v>21</v>
      </c>
      <c r="C6180" s="95" t="s">
        <v>176</v>
      </c>
      <c r="D6180" s="95" t="s">
        <v>647</v>
      </c>
      <c r="E6180" s="67">
        <v>3</v>
      </c>
      <c r="F6180" s="88">
        <v>2019</v>
      </c>
      <c r="G6180" s="80" t="s">
        <v>41</v>
      </c>
      <c r="H6180" s="70">
        <v>2.2771568073368185</v>
      </c>
      <c r="I6180" s="70">
        <v>2.2608327446862679</v>
      </c>
      <c r="J6180" s="70">
        <v>2.316400342893401</v>
      </c>
      <c r="K6180" s="70">
        <v>5.8937437468033682</v>
      </c>
      <c r="L6180" s="70">
        <v>6.2704826297339968</v>
      </c>
      <c r="M6180" s="70">
        <v>6.8569966487567431</v>
      </c>
      <c r="N6180" s="70">
        <v>6.1781923600791888</v>
      </c>
      <c r="O6180" s="70">
        <v>6.5559793598293368</v>
      </c>
      <c r="P6180" s="70">
        <v>6.8569960838092578</v>
      </c>
      <c r="Q6180" s="70">
        <v>6.1336502880640023</v>
      </c>
      <c r="R6180" s="70">
        <v>3.8508999066423746</v>
      </c>
      <c r="S6180" s="70">
        <v>2</v>
      </c>
      <c r="T6180" s="70">
        <v>4.7876109098862294</v>
      </c>
      <c r="U6180" s="71">
        <v>83</v>
      </c>
    </row>
    <row r="6181" spans="1:21" x14ac:dyDescent="0.2">
      <c r="A6181" s="94">
        <v>160054950001</v>
      </c>
      <c r="B6181" s="95" t="s">
        <v>21</v>
      </c>
      <c r="C6181" s="95" t="s">
        <v>124</v>
      </c>
      <c r="D6181" s="95" t="s">
        <v>648</v>
      </c>
      <c r="E6181" s="67">
        <v>3</v>
      </c>
      <c r="F6181" s="88">
        <v>2019</v>
      </c>
      <c r="G6181" s="80" t="s">
        <v>41</v>
      </c>
      <c r="H6181" s="70">
        <v>2</v>
      </c>
      <c r="I6181" s="70">
        <v>2</v>
      </c>
      <c r="J6181" s="70">
        <v>2</v>
      </c>
      <c r="K6181" s="70">
        <v>6.975266396454451</v>
      </c>
      <c r="L6181" s="70">
        <v>6.258355815826234</v>
      </c>
      <c r="M6181" s="70">
        <v>6.998154493014539</v>
      </c>
      <c r="N6181" s="70">
        <v>6.1582594714397478</v>
      </c>
      <c r="O6181" s="70">
        <v>6.8334644276090337</v>
      </c>
      <c r="P6181" s="70">
        <v>6.998154218341508</v>
      </c>
      <c r="Q6181" s="70">
        <v>6.8392023603067749</v>
      </c>
      <c r="R6181" s="70">
        <v>4.4399149971970377</v>
      </c>
      <c r="S6181" s="70">
        <v>2</v>
      </c>
      <c r="T6181" s="70">
        <v>4.9583976816824444</v>
      </c>
      <c r="U6181" s="71">
        <v>26</v>
      </c>
    </row>
    <row r="6182" spans="1:21" x14ac:dyDescent="0.2">
      <c r="A6182" s="94">
        <v>160043400001</v>
      </c>
      <c r="B6182" s="95" t="s">
        <v>21</v>
      </c>
      <c r="C6182" s="95" t="s">
        <v>101</v>
      </c>
      <c r="D6182" s="95" t="s">
        <v>649</v>
      </c>
      <c r="E6182" s="67">
        <v>3</v>
      </c>
      <c r="F6182" s="88">
        <v>2019</v>
      </c>
      <c r="G6182" s="80" t="s">
        <v>41</v>
      </c>
      <c r="H6182" s="70">
        <v>4.034398551466249</v>
      </c>
      <c r="I6182" s="70">
        <v>3.0135161802332022</v>
      </c>
      <c r="J6182" s="70">
        <v>2.0750018447938157</v>
      </c>
      <c r="K6182" s="70">
        <v>6.975266396454451</v>
      </c>
      <c r="L6182" s="70">
        <v>6.3025833845295622</v>
      </c>
      <c r="M6182" s="70">
        <v>6.9777547442034171</v>
      </c>
      <c r="N6182" s="70">
        <v>4.3916492131229505</v>
      </c>
      <c r="O6182" s="70">
        <v>6.2499132310021484</v>
      </c>
      <c r="P6182" s="70">
        <v>6.9777544059111847</v>
      </c>
      <c r="Q6182" s="70">
        <v>6.6761515051173523</v>
      </c>
      <c r="R6182" s="70">
        <v>2.5746915086513749</v>
      </c>
      <c r="S6182" s="70">
        <v>2</v>
      </c>
      <c r="T6182" s="70">
        <v>4.8540567471238099</v>
      </c>
      <c r="U6182" s="71">
        <v>57</v>
      </c>
    </row>
    <row r="6183" spans="1:21" x14ac:dyDescent="0.2">
      <c r="A6183" s="94">
        <v>160033440001</v>
      </c>
      <c r="B6183" s="95" t="s">
        <v>21</v>
      </c>
      <c r="C6183" s="95" t="s">
        <v>204</v>
      </c>
      <c r="D6183" s="95" t="s">
        <v>650</v>
      </c>
      <c r="E6183" s="67">
        <v>3</v>
      </c>
      <c r="F6183" s="88">
        <v>2019</v>
      </c>
      <c r="G6183" s="80" t="s">
        <v>41</v>
      </c>
      <c r="H6183" s="70">
        <v>2.292739071349013</v>
      </c>
      <c r="I6183" s="70">
        <v>2.2554808510525532</v>
      </c>
      <c r="J6183" s="70">
        <v>2.0830727101805531</v>
      </c>
      <c r="K6183" s="70">
        <v>6.975266396454451</v>
      </c>
      <c r="L6183" s="70">
        <v>4.7144273211886345</v>
      </c>
      <c r="M6183" s="70">
        <v>6.998154493014539</v>
      </c>
      <c r="N6183" s="70">
        <v>5.4708302829371833</v>
      </c>
      <c r="O6183" s="70">
        <v>6.0677471910110752</v>
      </c>
      <c r="P6183" s="70">
        <v>6.998154218341508</v>
      </c>
      <c r="Q6183" s="70">
        <v>6.6631485703858022</v>
      </c>
      <c r="R6183" s="70">
        <v>3.1877373971890051</v>
      </c>
      <c r="S6183" s="70">
        <v>2</v>
      </c>
      <c r="T6183" s="70">
        <v>4.6422298752586935</v>
      </c>
      <c r="U6183" s="71">
        <v>137</v>
      </c>
    </row>
    <row r="6184" spans="1:21" x14ac:dyDescent="0.2">
      <c r="A6184" s="94">
        <v>160034250001</v>
      </c>
      <c r="B6184" s="95" t="s">
        <v>21</v>
      </c>
      <c r="C6184" s="95" t="s">
        <v>124</v>
      </c>
      <c r="D6184" s="95" t="s">
        <v>651</v>
      </c>
      <c r="E6184" s="67">
        <v>3</v>
      </c>
      <c r="F6184" s="88">
        <v>2019</v>
      </c>
      <c r="G6184" s="80" t="s">
        <v>41</v>
      </c>
      <c r="H6184" s="70">
        <v>2</v>
      </c>
      <c r="I6184" s="70">
        <v>2</v>
      </c>
      <c r="J6184" s="70">
        <v>2.4836094720718593</v>
      </c>
      <c r="K6184" s="70">
        <v>6.975266396454451</v>
      </c>
      <c r="L6184" s="70">
        <v>6.3039424842254661</v>
      </c>
      <c r="M6184" s="70">
        <v>6.9927447331187889</v>
      </c>
      <c r="N6184" s="70">
        <v>6.5086486211930739</v>
      </c>
      <c r="O6184" s="70">
        <v>6.541291919168442</v>
      </c>
      <c r="P6184" s="70">
        <v>6.9927444532357255</v>
      </c>
      <c r="Q6184" s="70">
        <v>6.9111989693099396</v>
      </c>
      <c r="R6184" s="70">
        <v>4.6892323742530753</v>
      </c>
      <c r="S6184" s="70">
        <v>2</v>
      </c>
      <c r="T6184" s="70">
        <v>5.0332232852525687</v>
      </c>
      <c r="U6184" s="71">
        <v>15</v>
      </c>
    </row>
    <row r="6185" spans="1:21" x14ac:dyDescent="0.2">
      <c r="A6185" s="94">
        <v>160027550001</v>
      </c>
      <c r="B6185" s="95" t="s">
        <v>21</v>
      </c>
      <c r="C6185" s="95" t="s">
        <v>101</v>
      </c>
      <c r="D6185" s="95" t="s">
        <v>652</v>
      </c>
      <c r="E6185" s="67">
        <v>3</v>
      </c>
      <c r="F6185" s="88">
        <v>2019</v>
      </c>
      <c r="G6185" s="80" t="s">
        <v>41</v>
      </c>
      <c r="H6185" s="70">
        <v>3.4121417162028811</v>
      </c>
      <c r="I6185" s="70">
        <v>4.9717557576720539</v>
      </c>
      <c r="J6185" s="70">
        <v>2.401499780722526</v>
      </c>
      <c r="K6185" s="70">
        <v>6.975266396454451</v>
      </c>
      <c r="L6185" s="70">
        <v>6.3021137793967643</v>
      </c>
      <c r="M6185" s="70">
        <v>6.998154493014539</v>
      </c>
      <c r="N6185" s="70">
        <v>6.223946549011167</v>
      </c>
      <c r="O6185" s="70">
        <v>6.6735943208349324</v>
      </c>
      <c r="P6185" s="70">
        <v>6.998154218341508</v>
      </c>
      <c r="Q6185" s="70">
        <v>6.9879971334061617</v>
      </c>
      <c r="R6185" s="70">
        <v>2.4521998590533332</v>
      </c>
      <c r="S6185" s="70">
        <v>2</v>
      </c>
      <c r="T6185" s="70">
        <v>5.1997353336758598</v>
      </c>
      <c r="U6185" s="71">
        <v>5</v>
      </c>
    </row>
    <row r="6186" spans="1:21" x14ac:dyDescent="0.2">
      <c r="A6186" s="94">
        <v>260014040001</v>
      </c>
      <c r="B6186" s="95" t="s">
        <v>35</v>
      </c>
      <c r="C6186" s="95" t="s">
        <v>162</v>
      </c>
      <c r="D6186" s="95" t="s">
        <v>653</v>
      </c>
      <c r="E6186" s="67">
        <v>3</v>
      </c>
      <c r="F6186" s="88">
        <v>2019</v>
      </c>
      <c r="G6186" s="80" t="s">
        <v>41</v>
      </c>
      <c r="H6186" s="70">
        <v>2.7666975322144629</v>
      </c>
      <c r="I6186" s="70">
        <v>2.852885518178554</v>
      </c>
      <c r="J6186" s="70">
        <v>2.0720129229228337</v>
      </c>
      <c r="K6186" s="70">
        <v>6.975266396454451</v>
      </c>
      <c r="L6186" s="70">
        <v>6.285450985875471</v>
      </c>
      <c r="M6186" s="70">
        <v>6.7835845625902635</v>
      </c>
      <c r="N6186" s="70">
        <v>5.7215109461470206</v>
      </c>
      <c r="O6186" s="70">
        <v>6.4248839970653044</v>
      </c>
      <c r="P6186" s="70">
        <v>6.7835842176903443</v>
      </c>
      <c r="Q6186" s="70">
        <v>6.9890019012593134</v>
      </c>
      <c r="R6186" s="70">
        <v>3.5719963895785556</v>
      </c>
      <c r="S6186" s="70">
        <v>2</v>
      </c>
      <c r="T6186" s="70">
        <v>4.9355729474980476</v>
      </c>
      <c r="U6186" s="71">
        <v>31</v>
      </c>
    </row>
    <row r="6187" spans="1:21" x14ac:dyDescent="0.2">
      <c r="A6187" s="94">
        <v>260013230001</v>
      </c>
      <c r="B6187" s="95" t="s">
        <v>35</v>
      </c>
      <c r="C6187" s="95" t="s">
        <v>475</v>
      </c>
      <c r="D6187" s="95" t="s">
        <v>654</v>
      </c>
      <c r="E6187" s="67">
        <v>3</v>
      </c>
      <c r="F6187" s="88">
        <v>2019</v>
      </c>
      <c r="G6187" s="80" t="s">
        <v>41</v>
      </c>
      <c r="H6187" s="70">
        <v>2.2666743560851428</v>
      </c>
      <c r="I6187" s="70">
        <v>2.2099804699313017</v>
      </c>
      <c r="J6187" s="70">
        <v>2.0951125505502781</v>
      </c>
      <c r="K6187" s="70">
        <v>6.975266396454451</v>
      </c>
      <c r="L6187" s="70">
        <v>6.2772366572613789</v>
      </c>
      <c r="M6187" s="70">
        <v>6.8816900590043302</v>
      </c>
      <c r="N6187" s="70">
        <v>5.1633485225162481</v>
      </c>
      <c r="O6187" s="70">
        <v>6.4842288526314382</v>
      </c>
      <c r="P6187" s="70">
        <v>6.8816896598539348</v>
      </c>
      <c r="Q6187" s="70">
        <v>6.8021160759886117</v>
      </c>
      <c r="R6187" s="70">
        <v>3.3011889882319156</v>
      </c>
      <c r="S6187" s="70">
        <v>2</v>
      </c>
      <c r="T6187" s="70">
        <v>4.7782110490424197</v>
      </c>
      <c r="U6187" s="71">
        <v>91</v>
      </c>
    </row>
    <row r="6188" spans="1:21" x14ac:dyDescent="0.2">
      <c r="A6188" s="94">
        <v>260015790001</v>
      </c>
      <c r="B6188" s="95" t="s">
        <v>35</v>
      </c>
      <c r="C6188" s="95" t="s">
        <v>80</v>
      </c>
      <c r="D6188" s="95" t="s">
        <v>655</v>
      </c>
      <c r="E6188" s="67">
        <v>3</v>
      </c>
      <c r="F6188" s="88">
        <v>2019</v>
      </c>
      <c r="G6188" s="80" t="s">
        <v>41</v>
      </c>
      <c r="H6188" s="70">
        <v>2</v>
      </c>
      <c r="I6188" s="70">
        <v>2</v>
      </c>
      <c r="J6188" s="70">
        <v>2.0603006571067781</v>
      </c>
      <c r="K6188" s="70">
        <v>6.975266396454451</v>
      </c>
      <c r="L6188" s="70">
        <v>6.2929746736653929</v>
      </c>
      <c r="M6188" s="70">
        <v>6.9187741298959873</v>
      </c>
      <c r="N6188" s="70">
        <v>4.9158062301552548</v>
      </c>
      <c r="O6188" s="70">
        <v>6.408040849534224</v>
      </c>
      <c r="P6188" s="70">
        <v>6.9187737659239223</v>
      </c>
      <c r="Q6188" s="70">
        <v>6.8345998222743498</v>
      </c>
      <c r="R6188" s="70">
        <v>2.3770795244809331</v>
      </c>
      <c r="S6188" s="70">
        <v>2</v>
      </c>
      <c r="T6188" s="70">
        <v>4.6418013374576086</v>
      </c>
      <c r="U6188" s="71">
        <v>138</v>
      </c>
    </row>
    <row r="6189" spans="1:21" x14ac:dyDescent="0.2">
      <c r="A6189" s="94">
        <v>260015440001</v>
      </c>
      <c r="B6189" s="95" t="s">
        <v>35</v>
      </c>
      <c r="C6189" s="95" t="s">
        <v>80</v>
      </c>
      <c r="D6189" s="95" t="s">
        <v>656</v>
      </c>
      <c r="E6189" s="67">
        <v>3</v>
      </c>
      <c r="F6189" s="88">
        <v>2019</v>
      </c>
      <c r="G6189" s="80" t="s">
        <v>41</v>
      </c>
      <c r="H6189" s="70">
        <v>2</v>
      </c>
      <c r="I6189" s="70">
        <v>2</v>
      </c>
      <c r="J6189" s="70">
        <v>2.1146241701416204</v>
      </c>
      <c r="K6189" s="70">
        <v>6.975266396454451</v>
      </c>
      <c r="L6189" s="70">
        <v>6.2930455289699898</v>
      </c>
      <c r="M6189" s="70">
        <v>6.9242802829741041</v>
      </c>
      <c r="N6189" s="70">
        <v>5.8361474781510285</v>
      </c>
      <c r="O6189" s="70">
        <v>6.5266647416418273</v>
      </c>
      <c r="P6189" s="70">
        <v>6.9242799757752591</v>
      </c>
      <c r="Q6189" s="70">
        <v>6.9537849806801093</v>
      </c>
      <c r="R6189" s="70">
        <v>3.788769419221901</v>
      </c>
      <c r="S6189" s="70">
        <v>2</v>
      </c>
      <c r="T6189" s="70">
        <v>4.8614052478341909</v>
      </c>
      <c r="U6189" s="71">
        <v>55</v>
      </c>
    </row>
    <row r="6190" spans="1:21" x14ac:dyDescent="0.2">
      <c r="A6190" s="94">
        <v>260015010001</v>
      </c>
      <c r="B6190" s="95" t="s">
        <v>35</v>
      </c>
      <c r="C6190" s="95" t="s">
        <v>80</v>
      </c>
      <c r="D6190" s="95" t="s">
        <v>184</v>
      </c>
      <c r="E6190" s="67">
        <v>3</v>
      </c>
      <c r="F6190" s="88">
        <v>2019</v>
      </c>
      <c r="G6190" s="80" t="s">
        <v>41</v>
      </c>
      <c r="H6190" s="70">
        <v>2.2806654816210181</v>
      </c>
      <c r="I6190" s="70">
        <v>2.268787011333548</v>
      </c>
      <c r="J6190" s="70">
        <v>2.2416683026367612</v>
      </c>
      <c r="K6190" s="70">
        <v>6.975266396454451</v>
      </c>
      <c r="L6190" s="70">
        <v>6.3049730548173972</v>
      </c>
      <c r="M6190" s="70">
        <v>6.8830892496737484</v>
      </c>
      <c r="N6190" s="70">
        <v>5.7677416531790158</v>
      </c>
      <c r="O6190" s="70">
        <v>6.6406275131528592</v>
      </c>
      <c r="P6190" s="70">
        <v>6.8830889826330424</v>
      </c>
      <c r="Q6190" s="70">
        <v>6.9589336463321114</v>
      </c>
      <c r="R6190" s="70">
        <v>2.6595143182111411</v>
      </c>
      <c r="S6190" s="70">
        <v>2</v>
      </c>
      <c r="T6190" s="70">
        <v>4.8220296341704243</v>
      </c>
      <c r="U6190" s="71">
        <v>67</v>
      </c>
    </row>
    <row r="6191" spans="1:21" x14ac:dyDescent="0.2">
      <c r="A6191" s="94">
        <v>260013070001</v>
      </c>
      <c r="B6191" s="95" t="s">
        <v>35</v>
      </c>
      <c r="C6191" s="95" t="s">
        <v>162</v>
      </c>
      <c r="D6191" s="95" t="s">
        <v>657</v>
      </c>
      <c r="E6191" s="67">
        <v>3</v>
      </c>
      <c r="F6191" s="88">
        <v>2019</v>
      </c>
      <c r="G6191" s="80" t="s">
        <v>41</v>
      </c>
      <c r="H6191" s="70">
        <v>2.0921156624649768</v>
      </c>
      <c r="I6191" s="70">
        <v>2.080674282897931</v>
      </c>
      <c r="J6191" s="70">
        <v>2.1487542456408146</v>
      </c>
      <c r="K6191" s="70">
        <v>6.975266396454451</v>
      </c>
      <c r="L6191" s="70">
        <v>6.3984831578000394</v>
      </c>
      <c r="M6191" s="70">
        <v>6.975230081394634</v>
      </c>
      <c r="N6191" s="70">
        <v>5.7083274518673335</v>
      </c>
      <c r="O6191" s="70">
        <v>6.3885251343212213</v>
      </c>
      <c r="P6191" s="70">
        <v>6.975229769741655</v>
      </c>
      <c r="Q6191" s="70">
        <v>6.9138244417995907</v>
      </c>
      <c r="R6191" s="70">
        <v>2.0943439362781988</v>
      </c>
      <c r="S6191" s="70">
        <v>2</v>
      </c>
      <c r="T6191" s="70">
        <v>4.7292312133884051</v>
      </c>
      <c r="U6191" s="71">
        <v>112</v>
      </c>
    </row>
    <row r="6192" spans="1:21" x14ac:dyDescent="0.2">
      <c r="A6192" s="94">
        <v>260013740001</v>
      </c>
      <c r="B6192" s="95" t="s">
        <v>35</v>
      </c>
      <c r="C6192" s="95" t="s">
        <v>475</v>
      </c>
      <c r="D6192" s="95" t="s">
        <v>169</v>
      </c>
      <c r="E6192" s="67">
        <v>3</v>
      </c>
      <c r="F6192" s="88">
        <v>2019</v>
      </c>
      <c r="G6192" s="80" t="s">
        <v>41</v>
      </c>
      <c r="H6192" s="70">
        <v>2.2164458118822141</v>
      </c>
      <c r="I6192" s="70">
        <v>2.1265204826982824</v>
      </c>
      <c r="J6192" s="70">
        <v>2.1047216747765547</v>
      </c>
      <c r="K6192" s="70">
        <v>6.975266396454451</v>
      </c>
      <c r="L6192" s="70">
        <v>6.3054164261106358</v>
      </c>
      <c r="M6192" s="70">
        <v>6.9835364025946847</v>
      </c>
      <c r="N6192" s="70">
        <v>5.4763501708022941</v>
      </c>
      <c r="O6192" s="70">
        <v>6.4898478532242656</v>
      </c>
      <c r="P6192" s="70">
        <v>6.9835361191168923</v>
      </c>
      <c r="Q6192" s="70">
        <v>6.8232807767586356</v>
      </c>
      <c r="R6192" s="70">
        <v>3.2545585524431724</v>
      </c>
      <c r="S6192" s="70">
        <v>2</v>
      </c>
      <c r="T6192" s="70">
        <v>4.8116233889051738</v>
      </c>
      <c r="U6192" s="71">
        <v>71</v>
      </c>
    </row>
    <row r="6193" spans="1:21" x14ac:dyDescent="0.2">
      <c r="A6193" s="94">
        <v>260013580001</v>
      </c>
      <c r="B6193" s="95" t="s">
        <v>35</v>
      </c>
      <c r="C6193" s="95" t="s">
        <v>162</v>
      </c>
      <c r="D6193" s="95" t="s">
        <v>658</v>
      </c>
      <c r="E6193" s="67">
        <v>3</v>
      </c>
      <c r="F6193" s="88">
        <v>2019</v>
      </c>
      <c r="G6193" s="80" t="s">
        <v>41</v>
      </c>
      <c r="H6193" s="70">
        <v>2</v>
      </c>
      <c r="I6193" s="70">
        <v>2</v>
      </c>
      <c r="J6193" s="70">
        <v>2.1170680747948198</v>
      </c>
      <c r="K6193" s="70">
        <v>6.975266396454451</v>
      </c>
      <c r="L6193" s="70">
        <v>6.3055197352925481</v>
      </c>
      <c r="M6193" s="70">
        <v>6.998154493014539</v>
      </c>
      <c r="N6193" s="70">
        <v>5.6744497964415741</v>
      </c>
      <c r="O6193" s="70">
        <v>6.4537368174564458</v>
      </c>
      <c r="P6193" s="70">
        <v>6.998154218341508</v>
      </c>
      <c r="Q6193" s="70">
        <v>6.8817774482310883</v>
      </c>
      <c r="R6193" s="70">
        <v>2.576150950155156</v>
      </c>
      <c r="S6193" s="70">
        <v>2</v>
      </c>
      <c r="T6193" s="70">
        <v>4.7483564941818441</v>
      </c>
      <c r="U6193" s="71">
        <v>103</v>
      </c>
    </row>
    <row r="6194" spans="1:21" x14ac:dyDescent="0.2">
      <c r="A6194" s="94">
        <v>360017040001</v>
      </c>
      <c r="B6194" s="95" t="s">
        <v>33</v>
      </c>
      <c r="C6194" s="95" t="s">
        <v>33</v>
      </c>
      <c r="D6194" s="95" t="s">
        <v>659</v>
      </c>
      <c r="E6194" s="67">
        <v>3</v>
      </c>
      <c r="F6194" s="88">
        <v>2019</v>
      </c>
      <c r="G6194" s="80" t="s">
        <v>41</v>
      </c>
      <c r="H6194" s="70">
        <v>2.0151943351374459</v>
      </c>
      <c r="I6194" s="70">
        <v>2.0089597902973693</v>
      </c>
      <c r="J6194" s="70">
        <v>2</v>
      </c>
      <c r="K6194" s="70">
        <v>4.9567137664056293</v>
      </c>
      <c r="L6194" s="70">
        <v>6.3202498221139694</v>
      </c>
      <c r="M6194" s="70">
        <v>6.9843029929497193</v>
      </c>
      <c r="N6194" s="70">
        <v>5.7065047375699862</v>
      </c>
      <c r="O6194" s="70">
        <v>6.5124140779442721</v>
      </c>
      <c r="P6194" s="70">
        <v>6.9843027169965124</v>
      </c>
      <c r="Q6194" s="70">
        <v>5.9260977709388598</v>
      </c>
      <c r="R6194" s="70">
        <v>4.6780873505308183</v>
      </c>
      <c r="S6194" s="70">
        <v>2</v>
      </c>
      <c r="T6194" s="70">
        <v>4.6744022800737151</v>
      </c>
      <c r="U6194" s="71">
        <v>126</v>
      </c>
    </row>
    <row r="6195" spans="1:21" x14ac:dyDescent="0.2">
      <c r="A6195" s="94">
        <v>360018440001</v>
      </c>
      <c r="B6195" s="95" t="s">
        <v>33</v>
      </c>
      <c r="C6195" s="95" t="s">
        <v>128</v>
      </c>
      <c r="D6195" s="95" t="s">
        <v>660</v>
      </c>
      <c r="E6195" s="67">
        <v>3</v>
      </c>
      <c r="F6195" s="88">
        <v>2019</v>
      </c>
      <c r="G6195" s="80" t="s">
        <v>41</v>
      </c>
      <c r="H6195" s="70">
        <v>2.3148988636426826</v>
      </c>
      <c r="I6195" s="70">
        <v>2.7644102095203311</v>
      </c>
      <c r="J6195" s="70">
        <v>2.7299913126965976</v>
      </c>
      <c r="K6195" s="70">
        <v>6.975266396454451</v>
      </c>
      <c r="L6195" s="70">
        <v>6.3235189172040256</v>
      </c>
      <c r="M6195" s="70">
        <v>6.8823494128032969</v>
      </c>
      <c r="N6195" s="70">
        <v>6.360798418371993</v>
      </c>
      <c r="O6195" s="70">
        <v>6.6769993613710952</v>
      </c>
      <c r="P6195" s="70">
        <v>6.8823491393193841</v>
      </c>
      <c r="Q6195" s="70">
        <v>6.8671827970180983</v>
      </c>
      <c r="R6195" s="70">
        <v>6.5344102566401787</v>
      </c>
      <c r="S6195" s="70">
        <v>2</v>
      </c>
      <c r="T6195" s="70">
        <v>5.2760145904201785</v>
      </c>
      <c r="U6195" s="71">
        <v>4</v>
      </c>
    </row>
    <row r="6196" spans="1:21" x14ac:dyDescent="0.2">
      <c r="A6196" s="94">
        <v>360019760001</v>
      </c>
      <c r="B6196" s="95" t="s">
        <v>33</v>
      </c>
      <c r="C6196" s="95" t="s">
        <v>33</v>
      </c>
      <c r="D6196" s="95" t="s">
        <v>661</v>
      </c>
      <c r="E6196" s="67">
        <v>3</v>
      </c>
      <c r="F6196" s="88">
        <v>2019</v>
      </c>
      <c r="G6196" s="80" t="s">
        <v>41</v>
      </c>
      <c r="H6196" s="70">
        <v>2.7601134549719433</v>
      </c>
      <c r="I6196" s="70">
        <v>2.8471134518451744</v>
      </c>
      <c r="J6196" s="70">
        <v>2.6256299866907868</v>
      </c>
      <c r="K6196" s="70">
        <v>6.975266396454451</v>
      </c>
      <c r="L6196" s="70">
        <v>6.1963758681679044</v>
      </c>
      <c r="M6196" s="70">
        <v>6.8490452506321073</v>
      </c>
      <c r="N6196" s="70">
        <v>5.9369743724737898</v>
      </c>
      <c r="O6196" s="70">
        <v>6.5172983390594803</v>
      </c>
      <c r="P6196" s="70">
        <v>6.8490449839469569</v>
      </c>
      <c r="Q6196" s="70">
        <v>6.8840025061811909</v>
      </c>
      <c r="R6196" s="70">
        <v>4.8633265232453518</v>
      </c>
      <c r="S6196" s="70">
        <v>2</v>
      </c>
      <c r="T6196" s="70">
        <v>5.1086825944724286</v>
      </c>
      <c r="U6196" s="71">
        <v>7</v>
      </c>
    </row>
    <row r="6197" spans="1:21" x14ac:dyDescent="0.2">
      <c r="A6197" s="94">
        <v>360017980001</v>
      </c>
      <c r="B6197" s="95" t="s">
        <v>33</v>
      </c>
      <c r="C6197" s="95" t="s">
        <v>128</v>
      </c>
      <c r="D6197" s="95" t="s">
        <v>662</v>
      </c>
      <c r="E6197" s="67">
        <v>3</v>
      </c>
      <c r="F6197" s="88">
        <v>2019</v>
      </c>
      <c r="G6197" s="80" t="s">
        <v>41</v>
      </c>
      <c r="H6197" s="70">
        <v>2</v>
      </c>
      <c r="I6197" s="70">
        <v>2</v>
      </c>
      <c r="J6197" s="70">
        <v>2.1778667856900653</v>
      </c>
      <c r="K6197" s="70">
        <v>6.975266396454451</v>
      </c>
      <c r="L6197" s="70">
        <v>6.3419236825193037</v>
      </c>
      <c r="M6197" s="70">
        <v>6.998154493014539</v>
      </c>
      <c r="N6197" s="70">
        <v>5.2875398141915078</v>
      </c>
      <c r="O6197" s="70">
        <v>6.2749518369123125</v>
      </c>
      <c r="P6197" s="70">
        <v>6.998154218341508</v>
      </c>
      <c r="Q6197" s="70">
        <v>6.8045441720394972</v>
      </c>
      <c r="R6197" s="70">
        <v>4.9679788392210744</v>
      </c>
      <c r="S6197" s="70">
        <v>2</v>
      </c>
      <c r="T6197" s="70">
        <v>4.9021983531986892</v>
      </c>
      <c r="U6197" s="71">
        <v>40</v>
      </c>
    </row>
    <row r="6198" spans="1:21" x14ac:dyDescent="0.2">
      <c r="A6198" s="94">
        <v>360018520001</v>
      </c>
      <c r="B6198" s="95" t="s">
        <v>33</v>
      </c>
      <c r="C6198" s="95" t="s">
        <v>67</v>
      </c>
      <c r="D6198" s="95" t="s">
        <v>663</v>
      </c>
      <c r="E6198" s="67">
        <v>3</v>
      </c>
      <c r="F6198" s="88">
        <v>2019</v>
      </c>
      <c r="G6198" s="80" t="s">
        <v>41</v>
      </c>
      <c r="H6198" s="70">
        <v>2.3253347748325721</v>
      </c>
      <c r="I6198" s="70">
        <v>2.290937728862525</v>
      </c>
      <c r="J6198" s="70">
        <v>2.3149699420153631</v>
      </c>
      <c r="K6198" s="70">
        <v>6.975266396454451</v>
      </c>
      <c r="L6198" s="70">
        <v>4.7431046480025127</v>
      </c>
      <c r="M6198" s="70">
        <v>6.998154493014539</v>
      </c>
      <c r="N6198" s="70">
        <v>5.3338459223616805</v>
      </c>
      <c r="O6198" s="70">
        <v>6.4385536391812037</v>
      </c>
      <c r="P6198" s="70">
        <v>6.998154218341508</v>
      </c>
      <c r="Q6198" s="70">
        <v>6.913540927513762</v>
      </c>
      <c r="R6198" s="70">
        <v>4.7311508134140343</v>
      </c>
      <c r="S6198" s="70">
        <v>2</v>
      </c>
      <c r="T6198" s="70">
        <v>4.8385844586661788</v>
      </c>
      <c r="U6198" s="71">
        <v>61</v>
      </c>
    </row>
    <row r="6199" spans="1:21" x14ac:dyDescent="0.2">
      <c r="A6199" s="94">
        <v>360016900001</v>
      </c>
      <c r="B6199" s="95" t="s">
        <v>33</v>
      </c>
      <c r="C6199" s="95" t="s">
        <v>160</v>
      </c>
      <c r="D6199" s="95" t="s">
        <v>664</v>
      </c>
      <c r="E6199" s="67">
        <v>3</v>
      </c>
      <c r="F6199" s="88">
        <v>2019</v>
      </c>
      <c r="G6199" s="80" t="s">
        <v>41</v>
      </c>
      <c r="H6199" s="70">
        <v>2.1145755749788835</v>
      </c>
      <c r="I6199" s="70">
        <v>2.0721291909860611</v>
      </c>
      <c r="J6199" s="70">
        <v>2.1739906209282647</v>
      </c>
      <c r="K6199" s="70">
        <v>6.975266396454451</v>
      </c>
      <c r="L6199" s="70">
        <v>2</v>
      </c>
      <c r="M6199" s="70">
        <v>6.998154493014539</v>
      </c>
      <c r="N6199" s="70">
        <v>5.3768010302144997</v>
      </c>
      <c r="O6199" s="70">
        <v>6.316008604342775</v>
      </c>
      <c r="P6199" s="70">
        <v>6.998154218341508</v>
      </c>
      <c r="Q6199" s="70">
        <v>6.7374717151986898</v>
      </c>
      <c r="R6199" s="70">
        <v>4.5774372095901406</v>
      </c>
      <c r="S6199" s="70">
        <v>2</v>
      </c>
      <c r="T6199" s="70">
        <v>4.5283324211708189</v>
      </c>
      <c r="U6199" s="71">
        <v>167</v>
      </c>
    </row>
    <row r="6200" spans="1:21" x14ac:dyDescent="0.2">
      <c r="A6200" s="94">
        <v>360018600001</v>
      </c>
      <c r="B6200" s="95" t="s">
        <v>33</v>
      </c>
      <c r="C6200" s="95" t="s">
        <v>33</v>
      </c>
      <c r="D6200" s="95" t="s">
        <v>665</v>
      </c>
      <c r="E6200" s="67">
        <v>3</v>
      </c>
      <c r="F6200" s="88">
        <v>2019</v>
      </c>
      <c r="G6200" s="80" t="s">
        <v>41</v>
      </c>
      <c r="H6200" s="70">
        <v>2</v>
      </c>
      <c r="I6200" s="70">
        <v>2</v>
      </c>
      <c r="J6200" s="70">
        <v>3.5327687668426129</v>
      </c>
      <c r="K6200" s="70">
        <v>6.975266396454451</v>
      </c>
      <c r="L6200" s="70">
        <v>6.3035353549606006</v>
      </c>
      <c r="M6200" s="70">
        <v>6.998154493014539</v>
      </c>
      <c r="N6200" s="70">
        <v>5.4391158244442455</v>
      </c>
      <c r="O6200" s="70">
        <v>6.4335870208299424</v>
      </c>
      <c r="P6200" s="70">
        <v>6.998154218341508</v>
      </c>
      <c r="Q6200" s="70">
        <v>6.6886038251180704</v>
      </c>
      <c r="R6200" s="70">
        <v>2.5509636027426628</v>
      </c>
      <c r="S6200" s="70">
        <v>2</v>
      </c>
      <c r="T6200" s="70">
        <v>4.8266791252290524</v>
      </c>
      <c r="U6200" s="71">
        <v>63</v>
      </c>
    </row>
    <row r="6201" spans="1:21" x14ac:dyDescent="0.2">
      <c r="A6201" s="94">
        <v>460020670001</v>
      </c>
      <c r="B6201" s="95" t="s">
        <v>34</v>
      </c>
      <c r="C6201" s="95" t="s">
        <v>173</v>
      </c>
      <c r="D6201" s="95" t="s">
        <v>666</v>
      </c>
      <c r="E6201" s="67">
        <v>3</v>
      </c>
      <c r="F6201" s="88">
        <v>2019</v>
      </c>
      <c r="G6201" s="80" t="s">
        <v>41</v>
      </c>
      <c r="H6201" s="70">
        <v>2.767443360129767</v>
      </c>
      <c r="I6201" s="70">
        <v>2.7372781326171882</v>
      </c>
      <c r="J6201" s="70">
        <v>2.1817441060995608</v>
      </c>
      <c r="K6201" s="70">
        <v>6.975266396454451</v>
      </c>
      <c r="L6201" s="70">
        <v>6.3055475036216899</v>
      </c>
      <c r="M6201" s="70">
        <v>5.7949444897212992</v>
      </c>
      <c r="N6201" s="70">
        <v>6.1604857635904802</v>
      </c>
      <c r="O6201" s="70">
        <v>6.4653134560388468</v>
      </c>
      <c r="P6201" s="70">
        <v>5.7949447367425337</v>
      </c>
      <c r="Q6201" s="70">
        <v>6.8758922691455835</v>
      </c>
      <c r="R6201" s="70">
        <v>2.1339516725330085</v>
      </c>
      <c r="S6201" s="70">
        <v>2</v>
      </c>
      <c r="T6201" s="70">
        <v>4.6827343238912009</v>
      </c>
      <c r="U6201" s="71">
        <v>122</v>
      </c>
    </row>
    <row r="6202" spans="1:21" x14ac:dyDescent="0.2">
      <c r="A6202" s="94">
        <v>460024740001</v>
      </c>
      <c r="B6202" s="95" t="s">
        <v>34</v>
      </c>
      <c r="C6202" s="95" t="s">
        <v>64</v>
      </c>
      <c r="D6202" s="95" t="s">
        <v>667</v>
      </c>
      <c r="E6202" s="67">
        <v>3</v>
      </c>
      <c r="F6202" s="88">
        <v>2019</v>
      </c>
      <c r="G6202" s="80" t="s">
        <v>41</v>
      </c>
      <c r="H6202" s="70">
        <v>2</v>
      </c>
      <c r="I6202" s="70">
        <v>2</v>
      </c>
      <c r="J6202" s="70">
        <v>2.4260681404756355</v>
      </c>
      <c r="K6202" s="70">
        <v>6.975266396454451</v>
      </c>
      <c r="L6202" s="70">
        <v>6.3152191909011659</v>
      </c>
      <c r="M6202" s="70">
        <v>6.9450117884116196</v>
      </c>
      <c r="N6202" s="70">
        <v>6.2596932327755104</v>
      </c>
      <c r="O6202" s="70">
        <v>6.6852835299650462</v>
      </c>
      <c r="P6202" s="70">
        <v>6.9450115584311654</v>
      </c>
      <c r="Q6202" s="70">
        <v>6.7927162001766943</v>
      </c>
      <c r="R6202" s="70">
        <v>4.1884998739080022</v>
      </c>
      <c r="S6202" s="70">
        <v>2</v>
      </c>
      <c r="T6202" s="70">
        <v>4.9610641592916087</v>
      </c>
      <c r="U6202" s="71">
        <v>25</v>
      </c>
    </row>
    <row r="6203" spans="1:21" x14ac:dyDescent="0.2">
      <c r="A6203" s="94">
        <v>460024820001</v>
      </c>
      <c r="B6203" s="95" t="s">
        <v>34</v>
      </c>
      <c r="C6203" s="95" t="s">
        <v>99</v>
      </c>
      <c r="D6203" s="95" t="s">
        <v>668</v>
      </c>
      <c r="E6203" s="67">
        <v>3</v>
      </c>
      <c r="F6203" s="88">
        <v>2019</v>
      </c>
      <c r="G6203" s="80" t="s">
        <v>41</v>
      </c>
      <c r="H6203" s="70">
        <v>2</v>
      </c>
      <c r="I6203" s="70">
        <v>2</v>
      </c>
      <c r="J6203" s="70">
        <v>2.7211225975960014</v>
      </c>
      <c r="K6203" s="70">
        <v>6.975266396454451</v>
      </c>
      <c r="L6203" s="70">
        <v>6.2955068541815784</v>
      </c>
      <c r="M6203" s="70">
        <v>6.9557212997724553</v>
      </c>
      <c r="N6203" s="70">
        <v>5.7716861717955332</v>
      </c>
      <c r="O6203" s="70">
        <v>6.7052771044500856</v>
      </c>
      <c r="P6203" s="70">
        <v>6.9557209632581252</v>
      </c>
      <c r="Q6203" s="70">
        <v>6.9744028360840185</v>
      </c>
      <c r="R6203" s="70">
        <v>5.0940366061975393</v>
      </c>
      <c r="S6203" s="70">
        <v>2</v>
      </c>
      <c r="T6203" s="70">
        <v>5.0373950691491496</v>
      </c>
      <c r="U6203" s="71">
        <v>14</v>
      </c>
    </row>
    <row r="6204" spans="1:21" x14ac:dyDescent="0.2">
      <c r="A6204" s="94">
        <v>460021560001</v>
      </c>
      <c r="B6204" s="95" t="s">
        <v>34</v>
      </c>
      <c r="C6204" s="95" t="s">
        <v>35</v>
      </c>
      <c r="D6204" s="95" t="s">
        <v>669</v>
      </c>
      <c r="E6204" s="67">
        <v>3</v>
      </c>
      <c r="F6204" s="88">
        <v>2019</v>
      </c>
      <c r="G6204" s="80" t="s">
        <v>41</v>
      </c>
      <c r="H6204" s="70">
        <v>2.8282191395303968</v>
      </c>
      <c r="I6204" s="70">
        <v>2.4825893626587257</v>
      </c>
      <c r="J6204" s="70">
        <v>2.2835022373628666</v>
      </c>
      <c r="K6204" s="70">
        <v>6.975266396454451</v>
      </c>
      <c r="L6204" s="70">
        <v>6.3024247432293752</v>
      </c>
      <c r="M6204" s="70">
        <v>6.9828133110630954</v>
      </c>
      <c r="N6204" s="70">
        <v>5.6704468302530895</v>
      </c>
      <c r="O6204" s="70">
        <v>6.8084500649730737</v>
      </c>
      <c r="P6204" s="70">
        <v>6.9828130296829274</v>
      </c>
      <c r="Q6204" s="70">
        <v>6.9242880260308217</v>
      </c>
      <c r="R6204" s="70">
        <v>3.7046890589791777</v>
      </c>
      <c r="S6204" s="70">
        <v>2</v>
      </c>
      <c r="T6204" s="70">
        <v>4.9954585166848329</v>
      </c>
      <c r="U6204" s="71">
        <v>21</v>
      </c>
    </row>
    <row r="6205" spans="1:21" x14ac:dyDescent="0.2">
      <c r="A6205" s="94">
        <v>460026010001</v>
      </c>
      <c r="B6205" s="95" t="s">
        <v>34</v>
      </c>
      <c r="C6205" s="95" t="s">
        <v>173</v>
      </c>
      <c r="D6205" s="95" t="s">
        <v>670</v>
      </c>
      <c r="E6205" s="67">
        <v>3</v>
      </c>
      <c r="F6205" s="88">
        <v>2019</v>
      </c>
      <c r="G6205" s="80" t="s">
        <v>41</v>
      </c>
      <c r="H6205" s="70">
        <v>2.9867653846174145</v>
      </c>
      <c r="I6205" s="70">
        <v>2.7679911072875769</v>
      </c>
      <c r="J6205" s="70">
        <v>2.1701007060222883</v>
      </c>
      <c r="K6205" s="70">
        <v>6.975266396454451</v>
      </c>
      <c r="L6205" s="70">
        <v>6.3041810699775134</v>
      </c>
      <c r="M6205" s="70">
        <v>6.8713167894698453</v>
      </c>
      <c r="N6205" s="70">
        <v>5.7659282555379701</v>
      </c>
      <c r="O6205" s="70">
        <v>6.1093792035871521</v>
      </c>
      <c r="P6205" s="70">
        <v>6.8713165200441333</v>
      </c>
      <c r="Q6205" s="70">
        <v>6.847672901419549</v>
      </c>
      <c r="R6205" s="70">
        <v>4.1641467149463267</v>
      </c>
      <c r="S6205" s="70">
        <v>2</v>
      </c>
      <c r="T6205" s="70">
        <v>4.9861720874470192</v>
      </c>
      <c r="U6205" s="71">
        <v>22</v>
      </c>
    </row>
    <row r="6206" spans="1:21" x14ac:dyDescent="0.2">
      <c r="A6206" s="94">
        <v>460025980001</v>
      </c>
      <c r="B6206" s="95" t="s">
        <v>34</v>
      </c>
      <c r="C6206" s="95" t="s">
        <v>173</v>
      </c>
      <c r="D6206" s="95" t="s">
        <v>671</v>
      </c>
      <c r="E6206" s="67">
        <v>3</v>
      </c>
      <c r="F6206" s="88">
        <v>2019</v>
      </c>
      <c r="G6206" s="80" t="s">
        <v>41</v>
      </c>
      <c r="H6206" s="70">
        <v>2.1391864928494297</v>
      </c>
      <c r="I6206" s="70">
        <v>2.2316101841878466</v>
      </c>
      <c r="J6206" s="70">
        <v>2.4773589111407923</v>
      </c>
      <c r="K6206" s="70">
        <v>5.8134395438749245</v>
      </c>
      <c r="L6206" s="70">
        <v>6.2961193531639479</v>
      </c>
      <c r="M6206" s="70">
        <v>6.8511498020559536</v>
      </c>
      <c r="N6206" s="70">
        <v>6.0180515868988946</v>
      </c>
      <c r="O6206" s="70">
        <v>6.7506113930642133</v>
      </c>
      <c r="P6206" s="70">
        <v>6.851149314424668</v>
      </c>
      <c r="Q6206" s="70">
        <v>6.7568852407509166</v>
      </c>
      <c r="R6206" s="70">
        <v>3.0304818737730401</v>
      </c>
      <c r="S6206" s="70">
        <v>2</v>
      </c>
      <c r="T6206" s="70">
        <v>4.7680036413487192</v>
      </c>
      <c r="U6206" s="71">
        <v>95</v>
      </c>
    </row>
    <row r="6207" spans="1:21" x14ac:dyDescent="0.2">
      <c r="A6207" s="94">
        <v>460014860001</v>
      </c>
      <c r="B6207" s="95" t="s">
        <v>34</v>
      </c>
      <c r="C6207" s="95" t="s">
        <v>35</v>
      </c>
      <c r="D6207" s="95" t="s">
        <v>672</v>
      </c>
      <c r="E6207" s="67">
        <v>3</v>
      </c>
      <c r="F6207" s="88">
        <v>2019</v>
      </c>
      <c r="G6207" s="80" t="s">
        <v>41</v>
      </c>
      <c r="H6207" s="70">
        <v>2.6477196000331911</v>
      </c>
      <c r="I6207" s="70">
        <v>2.7251538106456366</v>
      </c>
      <c r="J6207" s="70">
        <v>2.2692221468432852</v>
      </c>
      <c r="K6207" s="70">
        <v>4.0022287759060093</v>
      </c>
      <c r="L6207" s="70">
        <v>6.2988058681548758</v>
      </c>
      <c r="M6207" s="70">
        <v>6.998154493014539</v>
      </c>
      <c r="N6207" s="70">
        <v>5.6889181949313752</v>
      </c>
      <c r="O6207" s="70">
        <v>6.4394831745222438</v>
      </c>
      <c r="P6207" s="70">
        <v>6.998154218341508</v>
      </c>
      <c r="Q6207" s="70">
        <v>5.5753548865486788</v>
      </c>
      <c r="R6207" s="70">
        <v>3.7368879345851518</v>
      </c>
      <c r="S6207" s="70">
        <v>2</v>
      </c>
      <c r="T6207" s="70">
        <v>4.6150069252938746</v>
      </c>
      <c r="U6207" s="71">
        <v>147</v>
      </c>
    </row>
    <row r="6208" spans="1:21" x14ac:dyDescent="0.2">
      <c r="A6208" s="94">
        <v>460024660001</v>
      </c>
      <c r="B6208" s="95" t="s">
        <v>34</v>
      </c>
      <c r="C6208" s="95" t="s">
        <v>64</v>
      </c>
      <c r="D6208" s="95" t="s">
        <v>673</v>
      </c>
      <c r="E6208" s="67">
        <v>3</v>
      </c>
      <c r="F6208" s="88">
        <v>2019</v>
      </c>
      <c r="G6208" s="80" t="s">
        <v>41</v>
      </c>
      <c r="H6208" s="70">
        <v>2</v>
      </c>
      <c r="I6208" s="70">
        <v>2</v>
      </c>
      <c r="J6208" s="70">
        <v>2.262875342784572</v>
      </c>
      <c r="K6208" s="70">
        <v>6.975266396454451</v>
      </c>
      <c r="L6208" s="70">
        <v>6.3061889670151325</v>
      </c>
      <c r="M6208" s="70">
        <v>6.953557634455902</v>
      </c>
      <c r="N6208" s="70">
        <v>6.2651399802447001</v>
      </c>
      <c r="O6208" s="70">
        <v>6.4761445282385717</v>
      </c>
      <c r="P6208" s="70">
        <v>6.9535573434404023</v>
      </c>
      <c r="Q6208" s="70">
        <v>6.9656602853788891</v>
      </c>
      <c r="R6208" s="70">
        <v>3.2565289523656644</v>
      </c>
      <c r="S6208" s="70">
        <v>2</v>
      </c>
      <c r="T6208" s="70">
        <v>4.8679099525315248</v>
      </c>
      <c r="U6208" s="71">
        <v>51</v>
      </c>
    </row>
    <row r="6209" spans="1:21" x14ac:dyDescent="0.2">
      <c r="A6209" s="94">
        <v>460014780001</v>
      </c>
      <c r="B6209" s="95" t="s">
        <v>34</v>
      </c>
      <c r="C6209" s="95" t="s">
        <v>35</v>
      </c>
      <c r="D6209" s="95" t="s">
        <v>674</v>
      </c>
      <c r="E6209" s="67">
        <v>3</v>
      </c>
      <c r="F6209" s="88">
        <v>2019</v>
      </c>
      <c r="G6209" s="80" t="s">
        <v>41</v>
      </c>
      <c r="H6209" s="70">
        <v>2.0337584030293279</v>
      </c>
      <c r="I6209" s="70">
        <v>2.0318400969964876</v>
      </c>
      <c r="J6209" s="70">
        <v>2.1413001698168541</v>
      </c>
      <c r="K6209" s="70">
        <v>6.975266396454451</v>
      </c>
      <c r="L6209" s="70">
        <v>6.297274173943701</v>
      </c>
      <c r="M6209" s="70">
        <v>6.9216603869592443</v>
      </c>
      <c r="N6209" s="70">
        <v>5.221614279463231</v>
      </c>
      <c r="O6209" s="70">
        <v>6.7015179904387985</v>
      </c>
      <c r="P6209" s="70">
        <v>6.9216600288479473</v>
      </c>
      <c r="Q6209" s="70">
        <v>6.8899479213669084</v>
      </c>
      <c r="R6209" s="70">
        <v>3.2462755609337126</v>
      </c>
      <c r="S6209" s="70">
        <v>2</v>
      </c>
      <c r="T6209" s="70">
        <v>4.7818429506875555</v>
      </c>
      <c r="U6209" s="71">
        <v>84</v>
      </c>
    </row>
    <row r="6210" spans="1:21" x14ac:dyDescent="0.2">
      <c r="A6210" s="94">
        <v>460022100001</v>
      </c>
      <c r="B6210" s="95" t="s">
        <v>34</v>
      </c>
      <c r="C6210" s="95" t="s">
        <v>35</v>
      </c>
      <c r="D6210" s="95" t="s">
        <v>675</v>
      </c>
      <c r="E6210" s="67">
        <v>3</v>
      </c>
      <c r="F6210" s="88">
        <v>2019</v>
      </c>
      <c r="G6210" s="80" t="s">
        <v>41</v>
      </c>
      <c r="H6210" s="70">
        <v>2.0139938533848611</v>
      </c>
      <c r="I6210" s="70">
        <v>2.0191819679821936</v>
      </c>
      <c r="J6210" s="70">
        <v>2.108757540866343</v>
      </c>
      <c r="K6210" s="70">
        <v>3.4038768105473078</v>
      </c>
      <c r="L6210" s="70">
        <v>6.3020479758435064</v>
      </c>
      <c r="M6210" s="70">
        <v>6.998154493014539</v>
      </c>
      <c r="N6210" s="70">
        <v>5.7199013435762209</v>
      </c>
      <c r="O6210" s="70">
        <v>6.3345281669741285</v>
      </c>
      <c r="P6210" s="70">
        <v>6.998154218341508</v>
      </c>
      <c r="Q6210" s="70">
        <v>6.4696400824940721</v>
      </c>
      <c r="R6210" s="70">
        <v>2.2554613790796774</v>
      </c>
      <c r="S6210" s="70">
        <v>2</v>
      </c>
      <c r="T6210" s="70">
        <v>4.3853081526753632</v>
      </c>
      <c r="U6210" s="71">
        <v>187</v>
      </c>
    </row>
    <row r="6211" spans="1:21" x14ac:dyDescent="0.2">
      <c r="A6211" s="94">
        <v>460021720001</v>
      </c>
      <c r="B6211" s="95" t="s">
        <v>34</v>
      </c>
      <c r="C6211" s="95" t="s">
        <v>35</v>
      </c>
      <c r="D6211" s="95" t="s">
        <v>676</v>
      </c>
      <c r="E6211" s="67">
        <v>3</v>
      </c>
      <c r="F6211" s="88">
        <v>2019</v>
      </c>
      <c r="G6211" s="80" t="s">
        <v>41</v>
      </c>
      <c r="H6211" s="70">
        <v>2.0161642880435986</v>
      </c>
      <c r="I6211" s="70">
        <v>2.0246948757693026</v>
      </c>
      <c r="J6211" s="70">
        <v>2.1714836977153014</v>
      </c>
      <c r="K6211" s="70">
        <v>4.4273735442451292</v>
      </c>
      <c r="L6211" s="70">
        <v>6.2716885761995389</v>
      </c>
      <c r="M6211" s="70">
        <v>6.998154493014539</v>
      </c>
      <c r="N6211" s="70">
        <v>5.6740562666616405</v>
      </c>
      <c r="O6211" s="70">
        <v>6.691499533505139</v>
      </c>
      <c r="P6211" s="70">
        <v>6.998154218341508</v>
      </c>
      <c r="Q6211" s="70">
        <v>5.4033293818658823</v>
      </c>
      <c r="R6211" s="70">
        <v>2.7893429018895057</v>
      </c>
      <c r="S6211" s="70">
        <v>2</v>
      </c>
      <c r="T6211" s="70">
        <v>4.4554951481042577</v>
      </c>
      <c r="U6211" s="71">
        <v>178</v>
      </c>
    </row>
    <row r="6212" spans="1:21" x14ac:dyDescent="0.2">
      <c r="A6212" s="94">
        <v>460021050001</v>
      </c>
      <c r="B6212" s="95" t="s">
        <v>34</v>
      </c>
      <c r="C6212" s="95" t="s">
        <v>64</v>
      </c>
      <c r="D6212" s="95" t="s">
        <v>677</v>
      </c>
      <c r="E6212" s="67">
        <v>3</v>
      </c>
      <c r="F6212" s="88">
        <v>2019</v>
      </c>
      <c r="G6212" s="80" t="s">
        <v>41</v>
      </c>
      <c r="H6212" s="70">
        <v>2</v>
      </c>
      <c r="I6212" s="70">
        <v>2</v>
      </c>
      <c r="J6212" s="70">
        <v>2.1476181447005942</v>
      </c>
      <c r="K6212" s="70">
        <v>6.975266396454451</v>
      </c>
      <c r="L6212" s="70">
        <v>6.2929021687935016</v>
      </c>
      <c r="M6212" s="70">
        <v>6.9763631505385719</v>
      </c>
      <c r="N6212" s="70">
        <v>5.758457756440853</v>
      </c>
      <c r="O6212" s="70">
        <v>6.7760597037289267</v>
      </c>
      <c r="P6212" s="70">
        <v>6.9763628517758773</v>
      </c>
      <c r="Q6212" s="70">
        <v>6.995975086149774</v>
      </c>
      <c r="R6212" s="70">
        <v>6.1527627600799741</v>
      </c>
      <c r="S6212" s="70">
        <v>2</v>
      </c>
      <c r="T6212" s="70">
        <v>5.087647334888544</v>
      </c>
      <c r="U6212" s="71">
        <v>10</v>
      </c>
    </row>
    <row r="6213" spans="1:21" x14ac:dyDescent="0.2">
      <c r="A6213" s="94">
        <v>660820590001</v>
      </c>
      <c r="B6213" s="95" t="s">
        <v>29</v>
      </c>
      <c r="C6213" s="95" t="s">
        <v>53</v>
      </c>
      <c r="D6213" s="95" t="s">
        <v>678</v>
      </c>
      <c r="E6213" s="67">
        <v>3</v>
      </c>
      <c r="F6213" s="88">
        <v>2019</v>
      </c>
      <c r="G6213" s="80" t="s">
        <v>41</v>
      </c>
      <c r="H6213" s="70">
        <v>2.2151952599798221</v>
      </c>
      <c r="I6213" s="70">
        <v>2.1285787155225404</v>
      </c>
      <c r="J6213" s="70">
        <v>2.0756231577170809</v>
      </c>
      <c r="K6213" s="70">
        <v>5.4808139183704956</v>
      </c>
      <c r="L6213" s="70">
        <v>6.2902117164870583</v>
      </c>
      <c r="M6213" s="70">
        <v>6.9851063493822627</v>
      </c>
      <c r="N6213" s="70">
        <v>5.7038774781051185</v>
      </c>
      <c r="O6213" s="70">
        <v>6.0953678537735634</v>
      </c>
      <c r="P6213" s="70">
        <v>6.9851060593654282</v>
      </c>
      <c r="Q6213" s="70">
        <v>6.53362333958124</v>
      </c>
      <c r="R6213" s="70">
        <v>2.3761464373581047</v>
      </c>
      <c r="S6213" s="70">
        <v>2</v>
      </c>
      <c r="T6213" s="70">
        <v>4.5724708571368939</v>
      </c>
      <c r="U6213" s="71">
        <v>156</v>
      </c>
    </row>
    <row r="6214" spans="1:21" x14ac:dyDescent="0.2">
      <c r="A6214" s="94">
        <v>660822960001</v>
      </c>
      <c r="B6214" s="95" t="s">
        <v>29</v>
      </c>
      <c r="C6214" s="95" t="s">
        <v>53</v>
      </c>
      <c r="D6214" s="95" t="s">
        <v>679</v>
      </c>
      <c r="E6214" s="67">
        <v>3</v>
      </c>
      <c r="F6214" s="88">
        <v>2019</v>
      </c>
      <c r="G6214" s="80" t="s">
        <v>41</v>
      </c>
      <c r="H6214" s="70">
        <v>2</v>
      </c>
      <c r="I6214" s="70">
        <v>2</v>
      </c>
      <c r="J6214" s="70">
        <v>2.1120762035998859</v>
      </c>
      <c r="K6214" s="70">
        <v>6.975266396454451</v>
      </c>
      <c r="L6214" s="70">
        <v>6.294672933653362</v>
      </c>
      <c r="M6214" s="70">
        <v>6.9515094399984498</v>
      </c>
      <c r="N6214" s="70">
        <v>5.1380757816198326</v>
      </c>
      <c r="O6214" s="70">
        <v>6.5659356448663182</v>
      </c>
      <c r="P6214" s="70">
        <v>6.9515091061769745</v>
      </c>
      <c r="Q6214" s="70">
        <v>6.9482950353047332</v>
      </c>
      <c r="R6214" s="70">
        <v>2.6587844380910957</v>
      </c>
      <c r="S6214" s="70">
        <v>2</v>
      </c>
      <c r="T6214" s="70">
        <v>4.7163437483137596</v>
      </c>
      <c r="U6214" s="71">
        <v>115</v>
      </c>
    </row>
    <row r="6215" spans="1:21" x14ac:dyDescent="0.2">
      <c r="A6215" s="94">
        <v>660823420001</v>
      </c>
      <c r="B6215" s="95" t="s">
        <v>29</v>
      </c>
      <c r="C6215" s="95" t="s">
        <v>172</v>
      </c>
      <c r="D6215" s="95" t="s">
        <v>680</v>
      </c>
      <c r="E6215" s="67">
        <v>3</v>
      </c>
      <c r="F6215" s="88">
        <v>2019</v>
      </c>
      <c r="G6215" s="80" t="s">
        <v>41</v>
      </c>
      <c r="H6215" s="70">
        <v>7</v>
      </c>
      <c r="I6215" s="70">
        <v>7</v>
      </c>
      <c r="J6215" s="70">
        <v>2.1436874127283367</v>
      </c>
      <c r="K6215" s="70">
        <v>6.975266396454451</v>
      </c>
      <c r="L6215" s="70">
        <v>6.3071916070040599</v>
      </c>
      <c r="M6215" s="70">
        <v>6.998154493014539</v>
      </c>
      <c r="N6215" s="70">
        <v>6.0516342344861611</v>
      </c>
      <c r="O6215" s="70">
        <v>6.2933192146924384</v>
      </c>
      <c r="P6215" s="70">
        <v>6.998154218341508</v>
      </c>
      <c r="Q6215" s="70">
        <v>6.9362444059826034</v>
      </c>
      <c r="R6215" s="70">
        <v>2.9394180223486286</v>
      </c>
      <c r="S6215" s="70">
        <v>2</v>
      </c>
      <c r="T6215" s="70">
        <v>5.6369225004210604</v>
      </c>
      <c r="U6215" s="71">
        <v>1</v>
      </c>
    </row>
    <row r="6216" spans="1:21" x14ac:dyDescent="0.2">
      <c r="A6216" s="94">
        <v>660820320001</v>
      </c>
      <c r="B6216" s="95" t="s">
        <v>29</v>
      </c>
      <c r="C6216" s="95" t="s">
        <v>53</v>
      </c>
      <c r="D6216" s="95" t="s">
        <v>681</v>
      </c>
      <c r="E6216" s="67">
        <v>3</v>
      </c>
      <c r="F6216" s="88">
        <v>2019</v>
      </c>
      <c r="G6216" s="80" t="s">
        <v>41</v>
      </c>
      <c r="H6216" s="70">
        <v>5.0390077595562728</v>
      </c>
      <c r="I6216" s="70">
        <v>4.7162634760617177</v>
      </c>
      <c r="J6216" s="70">
        <v>2.0818598814291858</v>
      </c>
      <c r="K6216" s="70">
        <v>6.975266396454451</v>
      </c>
      <c r="L6216" s="70">
        <v>6.3085088306574502</v>
      </c>
      <c r="M6216" s="70">
        <v>6.8758115366996995</v>
      </c>
      <c r="N6216" s="70">
        <v>5.9426236145321116</v>
      </c>
      <c r="O6216" s="70">
        <v>6.5414826393826546</v>
      </c>
      <c r="P6216" s="70">
        <v>6.8758115219994442</v>
      </c>
      <c r="Q6216" s="70">
        <v>6.340715850729894</v>
      </c>
      <c r="R6216" s="70">
        <v>3.970903164006947</v>
      </c>
      <c r="S6216" s="70">
        <v>2</v>
      </c>
      <c r="T6216" s="70">
        <v>5.3056878892924866</v>
      </c>
      <c r="U6216" s="71">
        <v>3</v>
      </c>
    </row>
    <row r="6217" spans="1:21" x14ac:dyDescent="0.2">
      <c r="A6217" s="94">
        <v>660822100001</v>
      </c>
      <c r="B6217" s="95" t="s">
        <v>29</v>
      </c>
      <c r="C6217" s="95" t="s">
        <v>179</v>
      </c>
      <c r="D6217" s="95" t="s">
        <v>682</v>
      </c>
      <c r="E6217" s="67">
        <v>3</v>
      </c>
      <c r="F6217" s="88">
        <v>2019</v>
      </c>
      <c r="G6217" s="80" t="s">
        <v>41</v>
      </c>
      <c r="H6217" s="70">
        <v>2.2357890580398512</v>
      </c>
      <c r="I6217" s="70">
        <v>2.1484275324087641</v>
      </c>
      <c r="J6217" s="70">
        <v>2.1948074517171077</v>
      </c>
      <c r="K6217" s="70">
        <v>6.975266396454451</v>
      </c>
      <c r="L6217" s="70">
        <v>6.2701853435719741</v>
      </c>
      <c r="M6217" s="70">
        <v>6.998154493014539</v>
      </c>
      <c r="N6217" s="70">
        <v>4.8380538093227683</v>
      </c>
      <c r="O6217" s="70">
        <v>6.3661307138410388</v>
      </c>
      <c r="P6217" s="70">
        <v>6.998154218341508</v>
      </c>
      <c r="Q6217" s="70">
        <v>6.8251008640674264</v>
      </c>
      <c r="R6217" s="70">
        <v>2.8561645308077206</v>
      </c>
      <c r="S6217" s="70">
        <v>2</v>
      </c>
      <c r="T6217" s="70">
        <v>4.7255195342989298</v>
      </c>
      <c r="U6217" s="71">
        <v>113</v>
      </c>
    </row>
    <row r="6218" spans="1:21" x14ac:dyDescent="0.2">
      <c r="A6218" s="94">
        <v>660827170001</v>
      </c>
      <c r="B6218" s="95" t="s">
        <v>29</v>
      </c>
      <c r="C6218" s="95" t="s">
        <v>198</v>
      </c>
      <c r="D6218" s="95" t="s">
        <v>683</v>
      </c>
      <c r="E6218" s="67">
        <v>3</v>
      </c>
      <c r="F6218" s="88">
        <v>2019</v>
      </c>
      <c r="G6218" s="80" t="s">
        <v>41</v>
      </c>
      <c r="H6218" s="70">
        <v>2</v>
      </c>
      <c r="I6218" s="70">
        <v>2</v>
      </c>
      <c r="J6218" s="70">
        <v>2.2237143324084352</v>
      </c>
      <c r="K6218" s="70">
        <v>6.975266396454451</v>
      </c>
      <c r="L6218" s="70">
        <v>6.2939807449609511</v>
      </c>
      <c r="M6218" s="70">
        <v>6.9094594908766194</v>
      </c>
      <c r="N6218" s="70">
        <v>5.9708885576841357</v>
      </c>
      <c r="O6218" s="70">
        <v>6.4075218734684372</v>
      </c>
      <c r="P6218" s="70">
        <v>6.9094592936499719</v>
      </c>
      <c r="Q6218" s="70">
        <v>6.5269636149113675</v>
      </c>
      <c r="R6218" s="70">
        <v>2.9386290119620622</v>
      </c>
      <c r="S6218" s="70">
        <v>2</v>
      </c>
      <c r="T6218" s="70">
        <v>4.762990276364703</v>
      </c>
      <c r="U6218" s="71">
        <v>99</v>
      </c>
    </row>
    <row r="6219" spans="1:21" x14ac:dyDescent="0.2">
      <c r="A6219" s="94">
        <v>660820670001</v>
      </c>
      <c r="B6219" s="95" t="s">
        <v>29</v>
      </c>
      <c r="C6219" s="95" t="s">
        <v>198</v>
      </c>
      <c r="D6219" s="95" t="s">
        <v>684</v>
      </c>
      <c r="E6219" s="67">
        <v>3</v>
      </c>
      <c r="F6219" s="88">
        <v>2019</v>
      </c>
      <c r="G6219" s="80" t="s">
        <v>41</v>
      </c>
      <c r="H6219" s="70">
        <v>2.0151325263498441</v>
      </c>
      <c r="I6219" s="70">
        <v>2.0162786051068697</v>
      </c>
      <c r="J6219" s="70">
        <v>2.0804320702607293</v>
      </c>
      <c r="K6219" s="70">
        <v>3.9828173155850766</v>
      </c>
      <c r="L6219" s="70">
        <v>7</v>
      </c>
      <c r="M6219" s="70">
        <v>6.998154493014539</v>
      </c>
      <c r="N6219" s="70">
        <v>5.5536912501701341</v>
      </c>
      <c r="O6219" s="70">
        <v>6.2243866619429138</v>
      </c>
      <c r="P6219" s="70">
        <v>6.998154218341508</v>
      </c>
      <c r="Q6219" s="70">
        <v>5.7939058359675233</v>
      </c>
      <c r="R6219" s="70">
        <v>2.1556654991930126</v>
      </c>
      <c r="S6219" s="70">
        <v>2</v>
      </c>
      <c r="T6219" s="70">
        <v>4.4015515396610132</v>
      </c>
      <c r="U6219" s="71">
        <v>185</v>
      </c>
    </row>
    <row r="6220" spans="1:21" x14ac:dyDescent="0.2">
      <c r="A6220" s="94">
        <v>660820160001</v>
      </c>
      <c r="B6220" s="95" t="s">
        <v>29</v>
      </c>
      <c r="C6220" s="95" t="s">
        <v>235</v>
      </c>
      <c r="D6220" s="95" t="s">
        <v>685</v>
      </c>
      <c r="E6220" s="67">
        <v>3</v>
      </c>
      <c r="F6220" s="88">
        <v>2019</v>
      </c>
      <c r="G6220" s="80" t="s">
        <v>41</v>
      </c>
      <c r="H6220" s="70">
        <v>2.1341941352557088</v>
      </c>
      <c r="I6220" s="70">
        <v>2.1108732785043722</v>
      </c>
      <c r="J6220" s="70">
        <v>2.2168212918968098</v>
      </c>
      <c r="K6220" s="70">
        <v>5.0191202783226148</v>
      </c>
      <c r="L6220" s="70">
        <v>6.2975526223772107</v>
      </c>
      <c r="M6220" s="70">
        <v>6.9862095612442747</v>
      </c>
      <c r="N6220" s="70">
        <v>6.0573454879633273</v>
      </c>
      <c r="O6220" s="70">
        <v>6.5894623165516766</v>
      </c>
      <c r="P6220" s="70">
        <v>6.9862092872185828</v>
      </c>
      <c r="Q6220" s="70">
        <v>6.903056149562306</v>
      </c>
      <c r="R6220" s="70">
        <v>2.5777878675643802</v>
      </c>
      <c r="S6220" s="70">
        <v>2</v>
      </c>
      <c r="T6220" s="70">
        <v>4.6565526897051051</v>
      </c>
      <c r="U6220" s="71">
        <v>132</v>
      </c>
    </row>
    <row r="6221" spans="1:21" x14ac:dyDescent="0.2">
      <c r="A6221" s="94">
        <v>660824310001</v>
      </c>
      <c r="B6221" s="95" t="s">
        <v>29</v>
      </c>
      <c r="C6221" s="95" t="s">
        <v>172</v>
      </c>
      <c r="D6221" s="95" t="s">
        <v>686</v>
      </c>
      <c r="E6221" s="67">
        <v>3</v>
      </c>
      <c r="F6221" s="88">
        <v>2019</v>
      </c>
      <c r="G6221" s="80" t="s">
        <v>41</v>
      </c>
      <c r="H6221" s="70">
        <v>2.388966623156846</v>
      </c>
      <c r="I6221" s="70">
        <v>2.3719953117461401</v>
      </c>
      <c r="J6221" s="70">
        <v>2.1995600309782479</v>
      </c>
      <c r="K6221" s="70">
        <v>6.975266396454451</v>
      </c>
      <c r="L6221" s="70">
        <v>6.2939097302233353</v>
      </c>
      <c r="M6221" s="70">
        <v>6.998154493014539</v>
      </c>
      <c r="N6221" s="70">
        <v>4.7631911764335619</v>
      </c>
      <c r="O6221" s="70">
        <v>6.2126031876688144</v>
      </c>
      <c r="P6221" s="70">
        <v>6.998154218341508</v>
      </c>
      <c r="Q6221" s="70">
        <v>6.8213676798620408</v>
      </c>
      <c r="R6221" s="70">
        <v>2.1623349083582921</v>
      </c>
      <c r="S6221" s="70">
        <v>2</v>
      </c>
      <c r="T6221" s="70">
        <v>4.6821253130198155</v>
      </c>
      <c r="U6221" s="71">
        <v>123</v>
      </c>
    </row>
    <row r="6222" spans="1:21" x14ac:dyDescent="0.2">
      <c r="A6222" s="94">
        <v>660822530001</v>
      </c>
      <c r="B6222" s="95" t="s">
        <v>29</v>
      </c>
      <c r="C6222" s="95" t="s">
        <v>179</v>
      </c>
      <c r="D6222" s="95" t="s">
        <v>687</v>
      </c>
      <c r="E6222" s="67">
        <v>3</v>
      </c>
      <c r="F6222" s="88">
        <v>2019</v>
      </c>
      <c r="G6222" s="80" t="s">
        <v>41</v>
      </c>
      <c r="H6222" s="70">
        <v>3.5046300288188696</v>
      </c>
      <c r="I6222" s="70">
        <v>2.9134015758500111</v>
      </c>
      <c r="J6222" s="70">
        <v>2.1217453250455813</v>
      </c>
      <c r="K6222" s="70">
        <v>6.975266396454451</v>
      </c>
      <c r="L6222" s="70">
        <v>6.2862359724427064</v>
      </c>
      <c r="M6222" s="70">
        <v>6.6180691136844647</v>
      </c>
      <c r="N6222" s="70">
        <v>5.4551040413220235</v>
      </c>
      <c r="O6222" s="70">
        <v>6.4893906409355511</v>
      </c>
      <c r="P6222" s="70">
        <v>6.6180686463886982</v>
      </c>
      <c r="Q6222" s="70">
        <v>6.8309600426086066</v>
      </c>
      <c r="R6222" s="70">
        <v>2.8960292019186049</v>
      </c>
      <c r="S6222" s="70">
        <v>2</v>
      </c>
      <c r="T6222" s="70">
        <v>4.8924084154557974</v>
      </c>
      <c r="U6222" s="71">
        <v>42</v>
      </c>
    </row>
    <row r="6223" spans="1:21" x14ac:dyDescent="0.2">
      <c r="A6223" s="94">
        <v>660821050001</v>
      </c>
      <c r="B6223" s="95" t="s">
        <v>29</v>
      </c>
      <c r="C6223" s="95" t="s">
        <v>198</v>
      </c>
      <c r="D6223" s="95" t="s">
        <v>688</v>
      </c>
      <c r="E6223" s="67">
        <v>3</v>
      </c>
      <c r="F6223" s="88">
        <v>2019</v>
      </c>
      <c r="G6223" s="80" t="s">
        <v>41</v>
      </c>
      <c r="H6223" s="70">
        <v>2</v>
      </c>
      <c r="I6223" s="70">
        <v>2</v>
      </c>
      <c r="J6223" s="70">
        <v>4.7804500978102933</v>
      </c>
      <c r="K6223" s="70">
        <v>6.975266396454451</v>
      </c>
      <c r="L6223" s="70">
        <v>6.2947693749714766</v>
      </c>
      <c r="M6223" s="70">
        <v>6.9797437898371646</v>
      </c>
      <c r="N6223" s="70">
        <v>5.141477596272237</v>
      </c>
      <c r="O6223" s="70">
        <v>6.4815694569904512</v>
      </c>
      <c r="P6223" s="70">
        <v>6.9797434891434103</v>
      </c>
      <c r="Q6223" s="70">
        <v>6.985236151414723</v>
      </c>
      <c r="R6223" s="70">
        <v>2.6028040661098539</v>
      </c>
      <c r="S6223" s="70">
        <v>2</v>
      </c>
      <c r="T6223" s="70">
        <v>4.935088368250339</v>
      </c>
      <c r="U6223" s="71">
        <v>32</v>
      </c>
    </row>
    <row r="6224" spans="1:21" x14ac:dyDescent="0.2">
      <c r="A6224" s="94">
        <v>660823260001</v>
      </c>
      <c r="B6224" s="95" t="s">
        <v>29</v>
      </c>
      <c r="C6224" s="95" t="s">
        <v>172</v>
      </c>
      <c r="D6224" s="95" t="s">
        <v>689</v>
      </c>
      <c r="E6224" s="67">
        <v>3</v>
      </c>
      <c r="F6224" s="88">
        <v>2019</v>
      </c>
      <c r="G6224" s="80" t="s">
        <v>41</v>
      </c>
      <c r="H6224" s="70">
        <v>4.1654940774626441</v>
      </c>
      <c r="I6224" s="70">
        <v>5.7304464677388491</v>
      </c>
      <c r="J6224" s="70">
        <v>2.1505190618314454</v>
      </c>
      <c r="K6224" s="70">
        <v>6.975266396454451</v>
      </c>
      <c r="L6224" s="70">
        <v>6.3143400336315016</v>
      </c>
      <c r="M6224" s="70">
        <v>4.086854437174237</v>
      </c>
      <c r="N6224" s="70">
        <v>5.9081282510365067</v>
      </c>
      <c r="O6224" s="70">
        <v>6.3755875247589753</v>
      </c>
      <c r="P6224" s="70">
        <v>4.0868530923593971</v>
      </c>
      <c r="Q6224" s="70">
        <v>6.9340389330984635</v>
      </c>
      <c r="R6224" s="70">
        <v>2.2043499372640265</v>
      </c>
      <c r="S6224" s="70">
        <v>2</v>
      </c>
      <c r="T6224" s="70">
        <v>4.7443231844008746</v>
      </c>
      <c r="U6224" s="71">
        <v>105</v>
      </c>
    </row>
    <row r="6225" spans="1:21" x14ac:dyDescent="0.2">
      <c r="A6225" s="94">
        <v>660821480001</v>
      </c>
      <c r="B6225" s="95" t="s">
        <v>29</v>
      </c>
      <c r="C6225" s="95" t="s">
        <v>174</v>
      </c>
      <c r="D6225" s="95" t="s">
        <v>690</v>
      </c>
      <c r="E6225" s="67">
        <v>3</v>
      </c>
      <c r="F6225" s="88">
        <v>2019</v>
      </c>
      <c r="G6225" s="80" t="s">
        <v>41</v>
      </c>
      <c r="H6225" s="70">
        <v>2</v>
      </c>
      <c r="I6225" s="70">
        <v>2</v>
      </c>
      <c r="J6225" s="70">
        <v>2.1495028642280114</v>
      </c>
      <c r="K6225" s="70">
        <v>6.975266396454451</v>
      </c>
      <c r="L6225" s="70">
        <v>6.2972126617762223</v>
      </c>
      <c r="M6225" s="70">
        <v>6.5835758248986789</v>
      </c>
      <c r="N6225" s="70">
        <v>5.2651427512904707</v>
      </c>
      <c r="O6225" s="70">
        <v>6.4495700244056664</v>
      </c>
      <c r="P6225" s="70">
        <v>6.5835750782040297</v>
      </c>
      <c r="Q6225" s="70">
        <v>6.7678581404015672</v>
      </c>
      <c r="R6225" s="70">
        <v>2.5918565941034521</v>
      </c>
      <c r="S6225" s="70">
        <v>2</v>
      </c>
      <c r="T6225" s="70">
        <v>4.6386300279802128</v>
      </c>
      <c r="U6225" s="71">
        <v>139</v>
      </c>
    </row>
    <row r="6226" spans="1:21" x14ac:dyDescent="0.2">
      <c r="A6226" s="94">
        <v>660820400001</v>
      </c>
      <c r="B6226" s="95" t="s">
        <v>29</v>
      </c>
      <c r="C6226" s="95" t="s">
        <v>174</v>
      </c>
      <c r="D6226" s="95" t="s">
        <v>691</v>
      </c>
      <c r="E6226" s="67">
        <v>3</v>
      </c>
      <c r="F6226" s="88">
        <v>2019</v>
      </c>
      <c r="G6226" s="80" t="s">
        <v>41</v>
      </c>
      <c r="H6226" s="70">
        <v>2.2331740969553859</v>
      </c>
      <c r="I6226" s="70">
        <v>2.230946751128982</v>
      </c>
      <c r="J6226" s="70">
        <v>2.1034915758961574</v>
      </c>
      <c r="K6226" s="70">
        <v>3.2970888826760492</v>
      </c>
      <c r="L6226" s="70">
        <v>6.2995208886693552</v>
      </c>
      <c r="M6226" s="70">
        <v>6.998154493014539</v>
      </c>
      <c r="N6226" s="70">
        <v>5.2446174675391086</v>
      </c>
      <c r="O6226" s="70">
        <v>6.358178350596341</v>
      </c>
      <c r="P6226" s="70">
        <v>6.998154218341508</v>
      </c>
      <c r="Q6226" s="70">
        <v>5.7031647283818039</v>
      </c>
      <c r="R6226" s="70">
        <v>3.0468956926496897</v>
      </c>
      <c r="S6226" s="70">
        <v>2</v>
      </c>
      <c r="T6226" s="70">
        <v>4.37611559548741</v>
      </c>
      <c r="U6226" s="71">
        <v>189</v>
      </c>
    </row>
    <row r="6227" spans="1:21" x14ac:dyDescent="0.2">
      <c r="A6227" s="94">
        <v>660828570001</v>
      </c>
      <c r="B6227" s="95" t="s">
        <v>29</v>
      </c>
      <c r="C6227" s="95" t="s">
        <v>198</v>
      </c>
      <c r="D6227" s="95" t="s">
        <v>692</v>
      </c>
      <c r="E6227" s="67">
        <v>3</v>
      </c>
      <c r="F6227" s="88">
        <v>2019</v>
      </c>
      <c r="G6227" s="80" t="s">
        <v>41</v>
      </c>
      <c r="H6227" s="70">
        <v>2.6151534346857748</v>
      </c>
      <c r="I6227" s="70">
        <v>2.4462132145573463</v>
      </c>
      <c r="J6227" s="70">
        <v>2.2117800146363793</v>
      </c>
      <c r="K6227" s="70">
        <v>2.8323254936813091</v>
      </c>
      <c r="L6227" s="70">
        <v>6.2591983292913422</v>
      </c>
      <c r="M6227" s="70">
        <v>6.998154493014539</v>
      </c>
      <c r="N6227" s="70">
        <v>4.3867913970287677</v>
      </c>
      <c r="O6227" s="70">
        <v>6.2150654784641386</v>
      </c>
      <c r="P6227" s="70">
        <v>6.998154218341508</v>
      </c>
      <c r="Q6227" s="70">
        <v>5.62086138498948</v>
      </c>
      <c r="R6227" s="70">
        <v>2.1230446253926067</v>
      </c>
      <c r="S6227" s="70">
        <v>2</v>
      </c>
      <c r="T6227" s="70">
        <v>4.2255618403402666</v>
      </c>
      <c r="U6227" s="71">
        <v>202</v>
      </c>
    </row>
    <row r="6228" spans="1:21" x14ac:dyDescent="0.2">
      <c r="A6228" s="94">
        <v>660825470001</v>
      </c>
      <c r="B6228" s="95" t="s">
        <v>29</v>
      </c>
      <c r="C6228" s="95" t="s">
        <v>198</v>
      </c>
      <c r="D6228" s="95" t="s">
        <v>693</v>
      </c>
      <c r="E6228" s="67">
        <v>3</v>
      </c>
      <c r="F6228" s="88">
        <v>2019</v>
      </c>
      <c r="G6228" s="80" t="s">
        <v>41</v>
      </c>
      <c r="H6228" s="70">
        <v>2.4098876094162711</v>
      </c>
      <c r="I6228" s="70">
        <v>2.5588937566707579</v>
      </c>
      <c r="J6228" s="70">
        <v>2.1817023351506752</v>
      </c>
      <c r="K6228" s="70">
        <v>6.975266396454451</v>
      </c>
      <c r="L6228" s="70">
        <v>6.3083007988885695</v>
      </c>
      <c r="M6228" s="70">
        <v>6.6792922975789786</v>
      </c>
      <c r="N6228" s="70">
        <v>5.9606332965075222</v>
      </c>
      <c r="O6228" s="70">
        <v>6.1789092091986761</v>
      </c>
      <c r="P6228" s="70">
        <v>6.6792918431384178</v>
      </c>
      <c r="Q6228" s="70">
        <v>6.9960755611335799</v>
      </c>
      <c r="R6228" s="70">
        <v>2.7162526944047944</v>
      </c>
      <c r="S6228" s="70">
        <v>2</v>
      </c>
      <c r="T6228" s="70">
        <v>4.8037088165452246</v>
      </c>
      <c r="U6228" s="71">
        <v>77</v>
      </c>
    </row>
    <row r="6229" spans="1:21" x14ac:dyDescent="0.2">
      <c r="A6229" s="94">
        <v>560018400001</v>
      </c>
      <c r="B6229" s="95" t="s">
        <v>30</v>
      </c>
      <c r="C6229" s="95" t="s">
        <v>57</v>
      </c>
      <c r="D6229" s="95" t="s">
        <v>694</v>
      </c>
      <c r="E6229" s="67">
        <v>3</v>
      </c>
      <c r="F6229" s="88">
        <v>2019</v>
      </c>
      <c r="G6229" s="80" t="s">
        <v>41</v>
      </c>
      <c r="H6229" s="70">
        <v>2</v>
      </c>
      <c r="I6229" s="70">
        <v>2</v>
      </c>
      <c r="J6229" s="70">
        <v>2.6152421063533087</v>
      </c>
      <c r="K6229" s="70">
        <v>6.975266396454451</v>
      </c>
      <c r="L6229" s="70">
        <v>6.3045133686146251</v>
      </c>
      <c r="M6229" s="70">
        <v>6.9745283123177</v>
      </c>
      <c r="N6229" s="70">
        <v>5.8153521082166373</v>
      </c>
      <c r="O6229" s="70">
        <v>6.7549557704643526</v>
      </c>
      <c r="P6229" s="70">
        <v>6.9745280345478475</v>
      </c>
      <c r="Q6229" s="70">
        <v>6.9658666527451487</v>
      </c>
      <c r="R6229" s="70">
        <v>3.0465288759450955</v>
      </c>
      <c r="S6229" s="70">
        <v>2</v>
      </c>
      <c r="T6229" s="70">
        <v>4.8688984688049315</v>
      </c>
      <c r="U6229" s="71">
        <v>49</v>
      </c>
    </row>
    <row r="6230" spans="1:21" x14ac:dyDescent="0.2">
      <c r="A6230" s="94">
        <v>560018590001</v>
      </c>
      <c r="B6230" s="95" t="s">
        <v>30</v>
      </c>
      <c r="C6230" s="95" t="s">
        <v>191</v>
      </c>
      <c r="D6230" s="95" t="s">
        <v>695</v>
      </c>
      <c r="E6230" s="67">
        <v>3</v>
      </c>
      <c r="F6230" s="88">
        <v>2019</v>
      </c>
      <c r="G6230" s="80" t="s">
        <v>41</v>
      </c>
      <c r="H6230" s="70">
        <v>2</v>
      </c>
      <c r="I6230" s="70">
        <v>2</v>
      </c>
      <c r="J6230" s="70">
        <v>2.0991186124254835</v>
      </c>
      <c r="K6230" s="70">
        <v>6.975266396454451</v>
      </c>
      <c r="L6230" s="70">
        <v>6.2856328544561517</v>
      </c>
      <c r="M6230" s="70">
        <v>6.998154493014539</v>
      </c>
      <c r="N6230" s="70">
        <v>5.2412061855420351</v>
      </c>
      <c r="O6230" s="70">
        <v>6.5508416121202693</v>
      </c>
      <c r="P6230" s="70">
        <v>6.998154218341508</v>
      </c>
      <c r="Q6230" s="70">
        <v>6.6606979964900903</v>
      </c>
      <c r="R6230" s="70">
        <v>3.973686910772444</v>
      </c>
      <c r="S6230" s="70">
        <v>2</v>
      </c>
      <c r="T6230" s="70">
        <v>4.8152299399680807</v>
      </c>
      <c r="U6230" s="71">
        <v>70</v>
      </c>
    </row>
    <row r="6231" spans="1:21" x14ac:dyDescent="0.2">
      <c r="A6231" s="94">
        <v>560021380001</v>
      </c>
      <c r="B6231" s="95" t="s">
        <v>30</v>
      </c>
      <c r="C6231" s="95" t="s">
        <v>191</v>
      </c>
      <c r="D6231" s="95" t="s">
        <v>696</v>
      </c>
      <c r="E6231" s="67">
        <v>3</v>
      </c>
      <c r="F6231" s="88">
        <v>2019</v>
      </c>
      <c r="G6231" s="80" t="s">
        <v>41</v>
      </c>
      <c r="H6231" s="70">
        <v>2.014272812708318</v>
      </c>
      <c r="I6231" s="70">
        <v>2.0126703854593595</v>
      </c>
      <c r="J6231" s="70">
        <v>2.1457782399988576</v>
      </c>
      <c r="K6231" s="70">
        <v>6.975266396454451</v>
      </c>
      <c r="L6231" s="70">
        <v>6.2998807847419656</v>
      </c>
      <c r="M6231" s="70">
        <v>6.9528715879343226</v>
      </c>
      <c r="N6231" s="70">
        <v>5.6568725209421054</v>
      </c>
      <c r="O6231" s="70">
        <v>6.7255557466057008</v>
      </c>
      <c r="P6231" s="70">
        <v>6.9528712571717302</v>
      </c>
      <c r="Q6231" s="70">
        <v>6.8515010408079151</v>
      </c>
      <c r="R6231" s="70">
        <v>3.7380565670672445</v>
      </c>
      <c r="S6231" s="70">
        <v>2</v>
      </c>
      <c r="T6231" s="70">
        <v>4.8604664449909967</v>
      </c>
      <c r="U6231" s="71">
        <v>56</v>
      </c>
    </row>
    <row r="6232" spans="1:21" x14ac:dyDescent="0.2">
      <c r="A6232" s="94">
        <v>560019210001</v>
      </c>
      <c r="B6232" s="95" t="s">
        <v>30</v>
      </c>
      <c r="C6232" s="95" t="s">
        <v>250</v>
      </c>
      <c r="D6232" s="95" t="s">
        <v>697</v>
      </c>
      <c r="E6232" s="67">
        <v>3</v>
      </c>
      <c r="F6232" s="88">
        <v>2019</v>
      </c>
      <c r="G6232" s="80" t="s">
        <v>41</v>
      </c>
      <c r="H6232" s="70">
        <v>3.041116080014219</v>
      </c>
      <c r="I6232" s="70">
        <v>3.4284178767379361</v>
      </c>
      <c r="J6232" s="70">
        <v>2.3481238913456202</v>
      </c>
      <c r="K6232" s="70">
        <v>4.809068302107331</v>
      </c>
      <c r="L6232" s="70">
        <v>6.3087344497356419</v>
      </c>
      <c r="M6232" s="70">
        <v>6.8703050627259072</v>
      </c>
      <c r="N6232" s="70">
        <v>6.1584824591069198</v>
      </c>
      <c r="O6232" s="70">
        <v>6.7800263597670583</v>
      </c>
      <c r="P6232" s="70">
        <v>6.8703048831210589</v>
      </c>
      <c r="Q6232" s="70">
        <v>6.45638722711423</v>
      </c>
      <c r="R6232" s="70">
        <v>2.7327914851202366</v>
      </c>
      <c r="S6232" s="70">
        <v>2</v>
      </c>
      <c r="T6232" s="70">
        <v>4.8169798397413466</v>
      </c>
      <c r="U6232" s="71">
        <v>69</v>
      </c>
    </row>
    <row r="6233" spans="1:21" x14ac:dyDescent="0.2">
      <c r="A6233" s="94">
        <v>560019480001</v>
      </c>
      <c r="B6233" s="95" t="s">
        <v>30</v>
      </c>
      <c r="C6233" s="95" t="s">
        <v>167</v>
      </c>
      <c r="D6233" s="95" t="s">
        <v>698</v>
      </c>
      <c r="E6233" s="67">
        <v>3</v>
      </c>
      <c r="F6233" s="88">
        <v>2019</v>
      </c>
      <c r="G6233" s="80" t="s">
        <v>41</v>
      </c>
      <c r="H6233" s="70">
        <v>2.0268475136473114</v>
      </c>
      <c r="I6233" s="70">
        <v>2.015472504784324</v>
      </c>
      <c r="J6233" s="70">
        <v>2.4829360070219293</v>
      </c>
      <c r="K6233" s="70">
        <v>6.975266396454451</v>
      </c>
      <c r="L6233" s="70">
        <v>6.3028590826026294</v>
      </c>
      <c r="M6233" s="70">
        <v>6.998154493014539</v>
      </c>
      <c r="N6233" s="70">
        <v>5.3858574114682938</v>
      </c>
      <c r="O6233" s="70">
        <v>6.8756111018201178</v>
      </c>
      <c r="P6233" s="70">
        <v>6.998154218341508</v>
      </c>
      <c r="Q6233" s="70">
        <v>6.8393582898791188</v>
      </c>
      <c r="R6233" s="70">
        <v>3.5260989725304275</v>
      </c>
      <c r="S6233" s="70">
        <v>2</v>
      </c>
      <c r="T6233" s="70">
        <v>4.8688846659637219</v>
      </c>
      <c r="U6233" s="71">
        <v>50</v>
      </c>
    </row>
    <row r="6234" spans="1:21" x14ac:dyDescent="0.2">
      <c r="A6234" s="94">
        <v>560017940001</v>
      </c>
      <c r="B6234" s="95" t="s">
        <v>30</v>
      </c>
      <c r="C6234" s="95" t="s">
        <v>103</v>
      </c>
      <c r="D6234" s="95" t="s">
        <v>699</v>
      </c>
      <c r="E6234" s="67">
        <v>3</v>
      </c>
      <c r="F6234" s="88">
        <v>2019</v>
      </c>
      <c r="G6234" s="80" t="s">
        <v>41</v>
      </c>
      <c r="H6234" s="70">
        <v>2.187653641432187</v>
      </c>
      <c r="I6234" s="70">
        <v>2.1363844248366908</v>
      </c>
      <c r="J6234" s="70">
        <v>2</v>
      </c>
      <c r="K6234" s="70">
        <v>4.5582944693580263</v>
      </c>
      <c r="L6234" s="70">
        <v>6.2856296411525863</v>
      </c>
      <c r="M6234" s="70">
        <v>6.9816948627371849</v>
      </c>
      <c r="N6234" s="70">
        <v>5.8818272245356074</v>
      </c>
      <c r="O6234" s="70">
        <v>6.6493776970094371</v>
      </c>
      <c r="P6234" s="70">
        <v>6.9816945853450658</v>
      </c>
      <c r="Q6234" s="70">
        <v>6.6033030123699499</v>
      </c>
      <c r="R6234" s="70">
        <v>2.6455808019804459</v>
      </c>
      <c r="S6234" s="70">
        <v>2</v>
      </c>
      <c r="T6234" s="70">
        <v>4.5759533633964322</v>
      </c>
      <c r="U6234" s="71">
        <v>155</v>
      </c>
    </row>
    <row r="6235" spans="1:21" x14ac:dyDescent="0.2">
      <c r="A6235" s="94">
        <v>760030920001</v>
      </c>
      <c r="B6235" s="95" t="s">
        <v>22</v>
      </c>
      <c r="C6235" s="95" t="s">
        <v>75</v>
      </c>
      <c r="D6235" s="95" t="s">
        <v>700</v>
      </c>
      <c r="E6235" s="67">
        <v>3</v>
      </c>
      <c r="F6235" s="88">
        <v>2019</v>
      </c>
      <c r="G6235" s="80" t="s">
        <v>41</v>
      </c>
      <c r="H6235" s="70">
        <v>2.0141255118947763</v>
      </c>
      <c r="I6235" s="70">
        <v>2.0214134307979204</v>
      </c>
      <c r="J6235" s="70">
        <v>2</v>
      </c>
      <c r="K6235" s="70">
        <v>6.975266396454451</v>
      </c>
      <c r="L6235" s="70">
        <v>6.3107599311116882</v>
      </c>
      <c r="M6235" s="70">
        <v>6.9421067845562865</v>
      </c>
      <c r="N6235" s="70">
        <v>5.5883586300795276</v>
      </c>
      <c r="O6235" s="70">
        <v>6.819154208497606</v>
      </c>
      <c r="P6235" s="70">
        <v>6.9421065112871441</v>
      </c>
      <c r="Q6235" s="70">
        <v>6.20186129636053</v>
      </c>
      <c r="R6235" s="70">
        <v>2.0112695015001902</v>
      </c>
      <c r="S6235" s="70">
        <v>2</v>
      </c>
      <c r="T6235" s="70">
        <v>4.6522018502116778</v>
      </c>
      <c r="U6235" s="71">
        <v>135</v>
      </c>
    </row>
    <row r="6236" spans="1:21" x14ac:dyDescent="0.2">
      <c r="A6236" s="94">
        <v>760029160001</v>
      </c>
      <c r="B6236" s="95" t="s">
        <v>22</v>
      </c>
      <c r="C6236" s="95" t="s">
        <v>110</v>
      </c>
      <c r="D6236" s="95" t="s">
        <v>701</v>
      </c>
      <c r="E6236" s="67">
        <v>3</v>
      </c>
      <c r="F6236" s="88">
        <v>2019</v>
      </c>
      <c r="G6236" s="80" t="s">
        <v>41</v>
      </c>
      <c r="H6236" s="70">
        <v>2.0116668460209621</v>
      </c>
      <c r="I6236" s="70">
        <v>2.0073633980177958</v>
      </c>
      <c r="J6236" s="70">
        <v>2</v>
      </c>
      <c r="K6236" s="70">
        <v>3.8870318807837307</v>
      </c>
      <c r="L6236" s="70">
        <v>6.3009797827099181</v>
      </c>
      <c r="M6236" s="70">
        <v>6.9837872522307372</v>
      </c>
      <c r="N6236" s="70">
        <v>5.6141626888145408</v>
      </c>
      <c r="O6236" s="70">
        <v>6.6033112267166363</v>
      </c>
      <c r="P6236" s="70">
        <v>6.9837869513954871</v>
      </c>
      <c r="Q6236" s="70">
        <v>6.4754593996378365</v>
      </c>
      <c r="R6236" s="70">
        <v>2.2905168223034518</v>
      </c>
      <c r="S6236" s="70">
        <v>2</v>
      </c>
      <c r="T6236" s="70">
        <v>4.4298388540525915</v>
      </c>
      <c r="U6236" s="71">
        <v>182</v>
      </c>
    </row>
    <row r="6237" spans="1:21" x14ac:dyDescent="0.2">
      <c r="A6237" s="94">
        <v>760023040001</v>
      </c>
      <c r="B6237" s="95" t="s">
        <v>22</v>
      </c>
      <c r="C6237" s="95" t="s">
        <v>106</v>
      </c>
      <c r="D6237" s="95" t="s">
        <v>702</v>
      </c>
      <c r="E6237" s="67">
        <v>3</v>
      </c>
      <c r="F6237" s="88">
        <v>2019</v>
      </c>
      <c r="G6237" s="80" t="s">
        <v>41</v>
      </c>
      <c r="H6237" s="70">
        <v>2</v>
      </c>
      <c r="I6237" s="70">
        <v>2</v>
      </c>
      <c r="J6237" s="70">
        <v>2</v>
      </c>
      <c r="K6237" s="70">
        <v>4.6383112502179547</v>
      </c>
      <c r="L6237" s="70">
        <v>6.2998675149911643</v>
      </c>
      <c r="M6237" s="70">
        <v>6.998154493014539</v>
      </c>
      <c r="N6237" s="70">
        <v>5.5996505939489465</v>
      </c>
      <c r="O6237" s="70">
        <v>6.6331519471818998</v>
      </c>
      <c r="P6237" s="70">
        <v>6.998154218341508</v>
      </c>
      <c r="Q6237" s="70">
        <v>5.503660750011413</v>
      </c>
      <c r="R6237" s="70">
        <v>2.0354653547519983</v>
      </c>
      <c r="S6237" s="70">
        <v>2</v>
      </c>
      <c r="T6237" s="70">
        <v>4.392201343538285</v>
      </c>
      <c r="U6237" s="71">
        <v>186</v>
      </c>
    </row>
    <row r="6238" spans="1:21" x14ac:dyDescent="0.2">
      <c r="A6238" s="94">
        <v>760027110001</v>
      </c>
      <c r="B6238" s="95" t="s">
        <v>22</v>
      </c>
      <c r="C6238" s="95" t="s">
        <v>84</v>
      </c>
      <c r="D6238" s="95" t="s">
        <v>703</v>
      </c>
      <c r="E6238" s="67">
        <v>3</v>
      </c>
      <c r="F6238" s="88">
        <v>2019</v>
      </c>
      <c r="G6238" s="80" t="s">
        <v>41</v>
      </c>
      <c r="H6238" s="70">
        <v>2.1002521999560053</v>
      </c>
      <c r="I6238" s="70">
        <v>2.1268235645751248</v>
      </c>
      <c r="J6238" s="70">
        <v>2.3841796414293839</v>
      </c>
      <c r="K6238" s="70">
        <v>6.975266396454451</v>
      </c>
      <c r="L6238" s="70">
        <v>6.2955815154429065</v>
      </c>
      <c r="M6238" s="70">
        <v>6.998154493014539</v>
      </c>
      <c r="N6238" s="70">
        <v>5.2480040810551367</v>
      </c>
      <c r="O6238" s="70">
        <v>6.4871545662029364</v>
      </c>
      <c r="P6238" s="70">
        <v>6.998154218341508</v>
      </c>
      <c r="Q6238" s="70">
        <v>6.9956625698626498</v>
      </c>
      <c r="R6238" s="70">
        <v>3.4885284316447369</v>
      </c>
      <c r="S6238" s="70">
        <v>2</v>
      </c>
      <c r="T6238" s="70">
        <v>4.8414801398316154</v>
      </c>
      <c r="U6238" s="71">
        <v>60</v>
      </c>
    </row>
    <row r="6239" spans="1:21" x14ac:dyDescent="0.2">
      <c r="A6239" s="94">
        <v>760028510001</v>
      </c>
      <c r="B6239" s="95" t="s">
        <v>22</v>
      </c>
      <c r="C6239" s="95" t="s">
        <v>146</v>
      </c>
      <c r="D6239" s="95" t="s">
        <v>65</v>
      </c>
      <c r="E6239" s="67">
        <v>3</v>
      </c>
      <c r="F6239" s="88">
        <v>2019</v>
      </c>
      <c r="G6239" s="80" t="s">
        <v>41</v>
      </c>
      <c r="H6239" s="70">
        <v>2</v>
      </c>
      <c r="I6239" s="70">
        <v>2</v>
      </c>
      <c r="J6239" s="70">
        <v>2.1184075642747668</v>
      </c>
      <c r="K6239" s="70">
        <v>4.2059802995312623</v>
      </c>
      <c r="L6239" s="70">
        <v>6.2774084588013981</v>
      </c>
      <c r="M6239" s="70">
        <v>6.8310986638396329</v>
      </c>
      <c r="N6239" s="70">
        <v>4.9768508602630508</v>
      </c>
      <c r="O6239" s="70">
        <v>6.4329898293725947</v>
      </c>
      <c r="P6239" s="70">
        <v>6.8310979882149931</v>
      </c>
      <c r="Q6239" s="70">
        <v>6.4436230938549848</v>
      </c>
      <c r="R6239" s="70">
        <v>2.2088195993952735</v>
      </c>
      <c r="S6239" s="70">
        <v>2</v>
      </c>
      <c r="T6239" s="70">
        <v>4.3605230297956634</v>
      </c>
      <c r="U6239" s="71">
        <v>190</v>
      </c>
    </row>
    <row r="6240" spans="1:21" x14ac:dyDescent="0.2">
      <c r="A6240" s="94">
        <v>760026570001</v>
      </c>
      <c r="B6240" s="95" t="s">
        <v>22</v>
      </c>
      <c r="C6240" s="95" t="s">
        <v>139</v>
      </c>
      <c r="D6240" s="95" t="s">
        <v>704</v>
      </c>
      <c r="E6240" s="67">
        <v>3</v>
      </c>
      <c r="F6240" s="88">
        <v>2019</v>
      </c>
      <c r="G6240" s="80" t="s">
        <v>41</v>
      </c>
      <c r="H6240" s="70">
        <v>2.0157196631890675</v>
      </c>
      <c r="I6240" s="70">
        <v>2.0157809677280021</v>
      </c>
      <c r="J6240" s="70">
        <v>2.28797862613215</v>
      </c>
      <c r="K6240" s="70">
        <v>6.975266396454451</v>
      </c>
      <c r="L6240" s="70">
        <v>6.305515624612247</v>
      </c>
      <c r="M6240" s="70">
        <v>6.9759745473969268</v>
      </c>
      <c r="N6240" s="70">
        <v>6.175023469843735</v>
      </c>
      <c r="O6240" s="70">
        <v>6.4969248040477936</v>
      </c>
      <c r="P6240" s="70">
        <v>6.9759743135306396</v>
      </c>
      <c r="Q6240" s="70">
        <v>6.9682517420581558</v>
      </c>
      <c r="R6240" s="70">
        <v>2.5336585398778642</v>
      </c>
      <c r="S6240" s="70">
        <v>2</v>
      </c>
      <c r="T6240" s="70">
        <v>4.810505724572586</v>
      </c>
      <c r="U6240" s="71">
        <v>73</v>
      </c>
    </row>
    <row r="6241" spans="1:21" x14ac:dyDescent="0.2">
      <c r="A6241" s="94">
        <v>760027970001</v>
      </c>
      <c r="B6241" s="95" t="s">
        <v>22</v>
      </c>
      <c r="C6241" s="95" t="s">
        <v>84</v>
      </c>
      <c r="D6241" s="95" t="s">
        <v>705</v>
      </c>
      <c r="E6241" s="67">
        <v>3</v>
      </c>
      <c r="F6241" s="88">
        <v>2019</v>
      </c>
      <c r="G6241" s="80" t="s">
        <v>41</v>
      </c>
      <c r="H6241" s="70">
        <v>2.0090626645211618</v>
      </c>
      <c r="I6241" s="70">
        <v>2.0080698514073441</v>
      </c>
      <c r="J6241" s="70">
        <v>2</v>
      </c>
      <c r="K6241" s="70">
        <v>6.975266396454451</v>
      </c>
      <c r="L6241" s="70">
        <v>6.3035511800909836</v>
      </c>
      <c r="M6241" s="70">
        <v>6.9860908948851614</v>
      </c>
      <c r="N6241" s="70">
        <v>5.940659299450072</v>
      </c>
      <c r="O6241" s="70">
        <v>6.6365377146392328</v>
      </c>
      <c r="P6241" s="70">
        <v>6.986090594958438</v>
      </c>
      <c r="Q6241" s="70">
        <v>6.9994255911976708</v>
      </c>
      <c r="R6241" s="70">
        <v>2.8657913612439212</v>
      </c>
      <c r="S6241" s="70">
        <v>2</v>
      </c>
      <c r="T6241" s="70">
        <v>4.8092121290707031</v>
      </c>
      <c r="U6241" s="71">
        <v>74</v>
      </c>
    </row>
    <row r="6242" spans="1:21" x14ac:dyDescent="0.2">
      <c r="A6242" s="94">
        <v>760027540001</v>
      </c>
      <c r="B6242" s="95" t="s">
        <v>22</v>
      </c>
      <c r="C6242" s="95" t="s">
        <v>106</v>
      </c>
      <c r="D6242" s="95" t="s">
        <v>706</v>
      </c>
      <c r="E6242" s="67">
        <v>3</v>
      </c>
      <c r="F6242" s="88">
        <v>2019</v>
      </c>
      <c r="G6242" s="80" t="s">
        <v>41</v>
      </c>
      <c r="H6242" s="70">
        <v>2</v>
      </c>
      <c r="I6242" s="70">
        <v>2</v>
      </c>
      <c r="J6242" s="70">
        <v>3.1479425019279144</v>
      </c>
      <c r="K6242" s="70">
        <v>2.9859584709135745</v>
      </c>
      <c r="L6242" s="70">
        <v>6.2829679876881555</v>
      </c>
      <c r="M6242" s="70">
        <v>6.9310802446064086</v>
      </c>
      <c r="N6242" s="70">
        <v>5.1356844744938686</v>
      </c>
      <c r="O6242" s="70">
        <v>6.5196904423389155</v>
      </c>
      <c r="P6242" s="70">
        <v>6.9310797842061804</v>
      </c>
      <c r="Q6242" s="70">
        <v>5.667895908022361</v>
      </c>
      <c r="R6242" s="70">
        <v>2.0508098446333789</v>
      </c>
      <c r="S6242" s="70">
        <v>2</v>
      </c>
      <c r="T6242" s="70">
        <v>4.3044258049025634</v>
      </c>
      <c r="U6242" s="71">
        <v>198</v>
      </c>
    </row>
    <row r="6243" spans="1:21" x14ac:dyDescent="0.2">
      <c r="A6243" s="94">
        <v>760026810001</v>
      </c>
      <c r="B6243" s="95" t="s">
        <v>22</v>
      </c>
      <c r="C6243" s="95" t="s">
        <v>112</v>
      </c>
      <c r="D6243" s="95" t="s">
        <v>707</v>
      </c>
      <c r="E6243" s="67">
        <v>3</v>
      </c>
      <c r="F6243" s="88">
        <v>2019</v>
      </c>
      <c r="G6243" s="80" t="s">
        <v>41</v>
      </c>
      <c r="H6243" s="70">
        <v>2.0006795808218896</v>
      </c>
      <c r="I6243" s="70">
        <v>2.0004809514930697</v>
      </c>
      <c r="J6243" s="70">
        <v>4.3388540959734572</v>
      </c>
      <c r="K6243" s="70">
        <v>4.1133009486911458</v>
      </c>
      <c r="L6243" s="70">
        <v>6.3030364915158623</v>
      </c>
      <c r="M6243" s="70">
        <v>6.9843648154019755</v>
      </c>
      <c r="N6243" s="70">
        <v>5.5383354251278369</v>
      </c>
      <c r="O6243" s="70">
        <v>6.4052299264602244</v>
      </c>
      <c r="P6243" s="70">
        <v>6.9843645043193074</v>
      </c>
      <c r="Q6243" s="70">
        <v>6.4791319766778299</v>
      </c>
      <c r="R6243" s="70">
        <v>2.0280973935077973</v>
      </c>
      <c r="S6243" s="70">
        <v>2</v>
      </c>
      <c r="T6243" s="70">
        <v>4.5979896758325323</v>
      </c>
      <c r="U6243" s="71">
        <v>149</v>
      </c>
    </row>
    <row r="6244" spans="1:21" x14ac:dyDescent="0.2">
      <c r="A6244" s="94">
        <v>760037690001</v>
      </c>
      <c r="B6244" s="95" t="s">
        <v>22</v>
      </c>
      <c r="C6244" s="95" t="s">
        <v>112</v>
      </c>
      <c r="D6244" s="95" t="s">
        <v>708</v>
      </c>
      <c r="E6244" s="67">
        <v>3</v>
      </c>
      <c r="F6244" s="88">
        <v>2019</v>
      </c>
      <c r="G6244" s="80" t="s">
        <v>41</v>
      </c>
      <c r="H6244" s="70">
        <v>2.0189626002534147</v>
      </c>
      <c r="I6244" s="70">
        <v>2.0082243876057042</v>
      </c>
      <c r="J6244" s="70">
        <v>2.4292294209781407</v>
      </c>
      <c r="K6244" s="70">
        <v>4.7963337706081557</v>
      </c>
      <c r="L6244" s="70">
        <v>6.3008548132617781</v>
      </c>
      <c r="M6244" s="70">
        <v>6.9816750888683821</v>
      </c>
      <c r="N6244" s="70">
        <v>4.3968249097222376</v>
      </c>
      <c r="O6244" s="70">
        <v>6.0348248085405425</v>
      </c>
      <c r="P6244" s="70">
        <v>6.981674751352454</v>
      </c>
      <c r="Q6244" s="70">
        <v>5.5439813127462783</v>
      </c>
      <c r="R6244" s="70">
        <v>2.3773603209654985</v>
      </c>
      <c r="S6244" s="70">
        <v>2</v>
      </c>
      <c r="T6244" s="70">
        <v>4.3224955154085496</v>
      </c>
      <c r="U6244" s="71">
        <v>194</v>
      </c>
    </row>
    <row r="6245" spans="1:21" x14ac:dyDescent="0.2">
      <c r="A6245" s="94">
        <v>860032440001</v>
      </c>
      <c r="B6245" s="95" t="s">
        <v>28</v>
      </c>
      <c r="C6245" s="95" t="s">
        <v>28</v>
      </c>
      <c r="D6245" s="95" t="s">
        <v>709</v>
      </c>
      <c r="E6245" s="67">
        <v>3</v>
      </c>
      <c r="F6245" s="88">
        <v>2019</v>
      </c>
      <c r="G6245" s="80" t="s">
        <v>41</v>
      </c>
      <c r="H6245" s="70">
        <v>2</v>
      </c>
      <c r="I6245" s="70">
        <v>2</v>
      </c>
      <c r="J6245" s="70">
        <v>2.5582783386939063</v>
      </c>
      <c r="K6245" s="70">
        <v>6.1821578366710668</v>
      </c>
      <c r="L6245" s="70">
        <v>6.2791269032384083</v>
      </c>
      <c r="M6245" s="70">
        <v>6.9811890296031232</v>
      </c>
      <c r="N6245" s="70">
        <v>6.0131817366808225</v>
      </c>
      <c r="O6245" s="70">
        <v>6.6872438147432627</v>
      </c>
      <c r="P6245" s="70">
        <v>6.9811887504716745</v>
      </c>
      <c r="Q6245" s="70">
        <v>5.6505737710035095</v>
      </c>
      <c r="R6245" s="70">
        <v>2.055254386532686</v>
      </c>
      <c r="S6245" s="70">
        <v>2</v>
      </c>
      <c r="T6245" s="70">
        <v>4.6156828806365384</v>
      </c>
      <c r="U6245" s="71">
        <v>146</v>
      </c>
    </row>
    <row r="6246" spans="1:21" x14ac:dyDescent="0.2">
      <c r="A6246" s="94">
        <v>860025150001</v>
      </c>
      <c r="B6246" s="95" t="s">
        <v>28</v>
      </c>
      <c r="C6246" s="95" t="s">
        <v>28</v>
      </c>
      <c r="D6246" s="95" t="s">
        <v>710</v>
      </c>
      <c r="E6246" s="67">
        <v>3</v>
      </c>
      <c r="F6246" s="88">
        <v>2019</v>
      </c>
      <c r="G6246" s="80" t="s">
        <v>41</v>
      </c>
      <c r="H6246" s="70">
        <v>2.0394681140717785</v>
      </c>
      <c r="I6246" s="70">
        <v>2.076049110987547</v>
      </c>
      <c r="J6246" s="70">
        <v>2</v>
      </c>
      <c r="K6246" s="70">
        <v>5.0544041695224795</v>
      </c>
      <c r="L6246" s="70">
        <v>6.2959709845532705</v>
      </c>
      <c r="M6246" s="70">
        <v>6.998154493014539</v>
      </c>
      <c r="N6246" s="70">
        <v>5.5526921901552129</v>
      </c>
      <c r="O6246" s="70">
        <v>6.8510472514609875</v>
      </c>
      <c r="P6246" s="70">
        <v>6.998154218341508</v>
      </c>
      <c r="Q6246" s="70">
        <v>5.3788735280438953</v>
      </c>
      <c r="R6246" s="70">
        <v>2.0369527922811774</v>
      </c>
      <c r="S6246" s="70">
        <v>2</v>
      </c>
      <c r="T6246" s="70">
        <v>4.4401472377026998</v>
      </c>
      <c r="U6246" s="71">
        <v>181</v>
      </c>
    </row>
    <row r="6247" spans="1:21" x14ac:dyDescent="0.2">
      <c r="A6247" s="94">
        <v>860030230001</v>
      </c>
      <c r="B6247" s="95" t="s">
        <v>28</v>
      </c>
      <c r="C6247" s="95" t="s">
        <v>538</v>
      </c>
      <c r="D6247" s="95" t="s">
        <v>711</v>
      </c>
      <c r="E6247" s="67">
        <v>3</v>
      </c>
      <c r="F6247" s="88">
        <v>2019</v>
      </c>
      <c r="G6247" s="80" t="s">
        <v>41</v>
      </c>
      <c r="H6247" s="70">
        <v>2</v>
      </c>
      <c r="I6247" s="70">
        <v>2</v>
      </c>
      <c r="J6247" s="70">
        <v>2</v>
      </c>
      <c r="K6247" s="70">
        <v>6.975266396454451</v>
      </c>
      <c r="L6247" s="70">
        <v>6.3419236825193037</v>
      </c>
      <c r="M6247" s="70">
        <v>6.998154493014539</v>
      </c>
      <c r="N6247" s="70">
        <v>2</v>
      </c>
      <c r="O6247" s="70">
        <v>6.120588830525203</v>
      </c>
      <c r="P6247" s="70">
        <v>6.998154218341508</v>
      </c>
      <c r="Q6247" s="70">
        <v>6.1802091156567913</v>
      </c>
      <c r="R6247" s="70">
        <v>2.11924466038522</v>
      </c>
      <c r="S6247" s="70">
        <v>2</v>
      </c>
      <c r="T6247" s="70">
        <v>4.3111284497414184</v>
      </c>
      <c r="U6247" s="71">
        <v>195</v>
      </c>
    </row>
    <row r="6248" spans="1:21" x14ac:dyDescent="0.2">
      <c r="A6248" s="94">
        <v>860019500001</v>
      </c>
      <c r="B6248" s="95" t="s">
        <v>28</v>
      </c>
      <c r="C6248" s="95" t="s">
        <v>538</v>
      </c>
      <c r="D6248" s="95" t="s">
        <v>712</v>
      </c>
      <c r="E6248" s="67">
        <v>3</v>
      </c>
      <c r="F6248" s="88">
        <v>2019</v>
      </c>
      <c r="G6248" s="80" t="s">
        <v>41</v>
      </c>
      <c r="H6248" s="70">
        <v>2</v>
      </c>
      <c r="I6248" s="70">
        <v>2</v>
      </c>
      <c r="J6248" s="70">
        <v>5.6612558606111625</v>
      </c>
      <c r="K6248" s="70">
        <v>6.2075755770462759</v>
      </c>
      <c r="L6248" s="70">
        <v>6.2980095538375807</v>
      </c>
      <c r="M6248" s="70">
        <v>6.8518439264227027</v>
      </c>
      <c r="N6248" s="70">
        <v>5.6237251061716993</v>
      </c>
      <c r="O6248" s="70">
        <v>6.8284347101121199</v>
      </c>
      <c r="P6248" s="70">
        <v>6.8518436659028588</v>
      </c>
      <c r="Q6248" s="70">
        <v>6.7596035096559</v>
      </c>
      <c r="R6248" s="70">
        <v>2.2875913719969603</v>
      </c>
      <c r="S6248" s="70">
        <v>2</v>
      </c>
      <c r="T6248" s="70">
        <v>4.9474902734797723</v>
      </c>
      <c r="U6248" s="71">
        <v>27</v>
      </c>
    </row>
    <row r="6249" spans="1:21" x14ac:dyDescent="0.2">
      <c r="A6249" s="94">
        <v>860024850001</v>
      </c>
      <c r="B6249" s="95" t="s">
        <v>28</v>
      </c>
      <c r="C6249" s="95" t="s">
        <v>92</v>
      </c>
      <c r="D6249" s="95" t="s">
        <v>713</v>
      </c>
      <c r="E6249" s="67">
        <v>3</v>
      </c>
      <c r="F6249" s="88">
        <v>2019</v>
      </c>
      <c r="G6249" s="80" t="s">
        <v>41</v>
      </c>
      <c r="H6249" s="70">
        <v>3.3402172486053585</v>
      </c>
      <c r="I6249" s="70">
        <v>2.7265428287075766</v>
      </c>
      <c r="J6249" s="70">
        <v>2</v>
      </c>
      <c r="K6249" s="70">
        <v>3.6302290877809904</v>
      </c>
      <c r="L6249" s="70">
        <v>6.3087699234552703</v>
      </c>
      <c r="M6249" s="70">
        <v>6.9874252409893769</v>
      </c>
      <c r="N6249" s="70">
        <v>6.0614260164568607</v>
      </c>
      <c r="O6249" s="70">
        <v>6.7455715605959892</v>
      </c>
      <c r="P6249" s="70">
        <v>6.9874249983594527</v>
      </c>
      <c r="Q6249" s="70">
        <v>5.1033567999677851</v>
      </c>
      <c r="R6249" s="70">
        <v>2.1073186135443489</v>
      </c>
      <c r="S6249" s="70">
        <v>2</v>
      </c>
      <c r="T6249" s="70">
        <v>4.4998568598719162</v>
      </c>
      <c r="U6249" s="71">
        <v>173</v>
      </c>
    </row>
    <row r="6250" spans="1:21" x14ac:dyDescent="0.2">
      <c r="A6250" s="94">
        <v>860028920001</v>
      </c>
      <c r="B6250" s="95" t="s">
        <v>28</v>
      </c>
      <c r="C6250" s="95" t="s">
        <v>184</v>
      </c>
      <c r="D6250" s="95" t="s">
        <v>666</v>
      </c>
      <c r="E6250" s="67">
        <v>3</v>
      </c>
      <c r="F6250" s="88">
        <v>2019</v>
      </c>
      <c r="G6250" s="80" t="s">
        <v>41</v>
      </c>
      <c r="H6250" s="70">
        <v>2</v>
      </c>
      <c r="I6250" s="70">
        <v>2</v>
      </c>
      <c r="J6250" s="70">
        <v>2</v>
      </c>
      <c r="K6250" s="70">
        <v>4.2395267277728781</v>
      </c>
      <c r="L6250" s="70">
        <v>6.2776086918968756</v>
      </c>
      <c r="M6250" s="70">
        <v>6.8788314533489228</v>
      </c>
      <c r="N6250" s="70">
        <v>5.1322282068122167</v>
      </c>
      <c r="O6250" s="70">
        <v>6.8116195783687656</v>
      </c>
      <c r="P6250" s="70">
        <v>6.8788310528002681</v>
      </c>
      <c r="Q6250" s="70">
        <v>2</v>
      </c>
      <c r="R6250" s="70">
        <v>2.0735914424283441</v>
      </c>
      <c r="S6250" s="70">
        <v>2</v>
      </c>
      <c r="T6250" s="70">
        <v>4.0243530961190226</v>
      </c>
      <c r="U6250" s="71">
        <v>204</v>
      </c>
    </row>
    <row r="6251" spans="1:21" x14ac:dyDescent="0.2">
      <c r="A6251" s="94">
        <v>860014970001</v>
      </c>
      <c r="B6251" s="95" t="s">
        <v>28</v>
      </c>
      <c r="C6251" s="95" t="s">
        <v>220</v>
      </c>
      <c r="D6251" s="95" t="s">
        <v>673</v>
      </c>
      <c r="E6251" s="67">
        <v>3</v>
      </c>
      <c r="F6251" s="88">
        <v>2019</v>
      </c>
      <c r="G6251" s="80" t="s">
        <v>41</v>
      </c>
      <c r="H6251" s="70">
        <v>2</v>
      </c>
      <c r="I6251" s="70">
        <v>2</v>
      </c>
      <c r="J6251" s="70">
        <v>2.9895400040726621</v>
      </c>
      <c r="K6251" s="70">
        <v>2.2333412168593969</v>
      </c>
      <c r="L6251" s="70">
        <v>6.2980246842413337</v>
      </c>
      <c r="M6251" s="70">
        <v>6.9806145589160735</v>
      </c>
      <c r="N6251" s="70">
        <v>5.50096441163085</v>
      </c>
      <c r="O6251" s="70">
        <v>6.8390805252733546</v>
      </c>
      <c r="P6251" s="70">
        <v>6.980614276739292</v>
      </c>
      <c r="Q6251" s="70">
        <v>4.9835022017649919</v>
      </c>
      <c r="R6251" s="70">
        <v>2.0217698499910526</v>
      </c>
      <c r="S6251" s="70">
        <v>2</v>
      </c>
      <c r="T6251" s="70">
        <v>4.2356209774574181</v>
      </c>
      <c r="U6251" s="71">
        <v>201</v>
      </c>
    </row>
    <row r="6252" spans="1:21" x14ac:dyDescent="0.2">
      <c r="A6252" s="94">
        <v>860015940001</v>
      </c>
      <c r="B6252" s="95" t="s">
        <v>28</v>
      </c>
      <c r="C6252" s="95" t="s">
        <v>538</v>
      </c>
      <c r="D6252" s="95" t="s">
        <v>714</v>
      </c>
      <c r="E6252" s="67">
        <v>3</v>
      </c>
      <c r="F6252" s="88">
        <v>2019</v>
      </c>
      <c r="G6252" s="80" t="s">
        <v>41</v>
      </c>
      <c r="H6252" s="70">
        <v>2</v>
      </c>
      <c r="I6252" s="70">
        <v>2</v>
      </c>
      <c r="J6252" s="70">
        <v>3.6980511300548207</v>
      </c>
      <c r="K6252" s="70">
        <v>5.7937935935480223</v>
      </c>
      <c r="L6252" s="70">
        <v>6.3020180507077486</v>
      </c>
      <c r="M6252" s="70">
        <v>6.998154493014539</v>
      </c>
      <c r="N6252" s="70">
        <v>5.7422876511371159</v>
      </c>
      <c r="O6252" s="70">
        <v>6.7239279038063344</v>
      </c>
      <c r="P6252" s="70">
        <v>6.998154218341508</v>
      </c>
      <c r="Q6252" s="70">
        <v>6.2410909812710571</v>
      </c>
      <c r="R6252" s="70">
        <v>2.8498863358695936</v>
      </c>
      <c r="S6252" s="70">
        <v>2</v>
      </c>
      <c r="T6252" s="70">
        <v>4.7789470298125618</v>
      </c>
      <c r="U6252" s="71">
        <v>88</v>
      </c>
    </row>
    <row r="6253" spans="1:21" x14ac:dyDescent="0.2">
      <c r="A6253" s="94">
        <v>860019420001</v>
      </c>
      <c r="B6253" s="95" t="s">
        <v>28</v>
      </c>
      <c r="C6253" s="95" t="s">
        <v>253</v>
      </c>
      <c r="D6253" s="95" t="s">
        <v>715</v>
      </c>
      <c r="E6253" s="67">
        <v>3</v>
      </c>
      <c r="F6253" s="88">
        <v>2019</v>
      </c>
      <c r="G6253" s="80" t="s">
        <v>41</v>
      </c>
      <c r="H6253" s="70">
        <v>2</v>
      </c>
      <c r="I6253" s="70">
        <v>2</v>
      </c>
      <c r="J6253" s="70">
        <v>2</v>
      </c>
      <c r="K6253" s="70">
        <v>3.7067536227292486</v>
      </c>
      <c r="L6253" s="70">
        <v>6.3115461279694269</v>
      </c>
      <c r="M6253" s="70">
        <v>6.8576177438599899</v>
      </c>
      <c r="N6253" s="70">
        <v>5.9660628515203102</v>
      </c>
      <c r="O6253" s="70">
        <v>6.8941711922482654</v>
      </c>
      <c r="P6253" s="70">
        <v>6.8576176132010049</v>
      </c>
      <c r="Q6253" s="70">
        <v>6.4040872819610053</v>
      </c>
      <c r="R6253" s="70">
        <v>2.0379697410181294</v>
      </c>
      <c r="S6253" s="70">
        <v>2</v>
      </c>
      <c r="T6253" s="70">
        <v>4.4196521812089484</v>
      </c>
      <c r="U6253" s="71">
        <v>183</v>
      </c>
    </row>
    <row r="6254" spans="1:21" x14ac:dyDescent="0.2">
      <c r="A6254" s="94">
        <v>860025070001</v>
      </c>
      <c r="B6254" s="95" t="s">
        <v>28</v>
      </c>
      <c r="C6254" s="95" t="s">
        <v>253</v>
      </c>
      <c r="D6254" s="95" t="s">
        <v>716</v>
      </c>
      <c r="E6254" s="67">
        <v>3</v>
      </c>
      <c r="F6254" s="88">
        <v>2019</v>
      </c>
      <c r="G6254" s="80" t="s">
        <v>41</v>
      </c>
      <c r="H6254" s="70">
        <v>2</v>
      </c>
      <c r="I6254" s="70">
        <v>2</v>
      </c>
      <c r="J6254" s="70">
        <v>2</v>
      </c>
      <c r="K6254" s="70">
        <v>4.1671533642352045</v>
      </c>
      <c r="L6254" s="70">
        <v>6.2954097896609156</v>
      </c>
      <c r="M6254" s="70">
        <v>6.998154493014539</v>
      </c>
      <c r="N6254" s="70">
        <v>5.6797215416925813</v>
      </c>
      <c r="O6254" s="70">
        <v>6.9098407132538568</v>
      </c>
      <c r="P6254" s="70">
        <v>6.998154218341508</v>
      </c>
      <c r="Q6254" s="70">
        <v>6.413344968976161</v>
      </c>
      <c r="R6254" s="70">
        <v>2.1064410111891143</v>
      </c>
      <c r="S6254" s="70">
        <v>2</v>
      </c>
      <c r="T6254" s="70">
        <v>4.464018341696991</v>
      </c>
      <c r="U6254" s="71">
        <v>176</v>
      </c>
    </row>
    <row r="6255" spans="1:21" x14ac:dyDescent="0.2">
      <c r="A6255" s="94">
        <v>860029300001</v>
      </c>
      <c r="B6255" s="95" t="s">
        <v>28</v>
      </c>
      <c r="C6255" s="95" t="s">
        <v>184</v>
      </c>
      <c r="D6255" s="95" t="s">
        <v>717</v>
      </c>
      <c r="E6255" s="67">
        <v>3</v>
      </c>
      <c r="F6255" s="88">
        <v>2019</v>
      </c>
      <c r="G6255" s="80" t="s">
        <v>41</v>
      </c>
      <c r="H6255" s="70">
        <v>2</v>
      </c>
      <c r="I6255" s="70">
        <v>2</v>
      </c>
      <c r="J6255" s="70">
        <v>2</v>
      </c>
      <c r="K6255" s="70">
        <v>5.5848401128759164</v>
      </c>
      <c r="L6255" s="70">
        <v>6.2970378166973369</v>
      </c>
      <c r="M6255" s="70">
        <v>6.9564683280234476</v>
      </c>
      <c r="N6255" s="70">
        <v>6.0275172364570651</v>
      </c>
      <c r="O6255" s="70">
        <v>6.5294819347829476</v>
      </c>
      <c r="P6255" s="70">
        <v>6.9564680485559505</v>
      </c>
      <c r="Q6255" s="70">
        <v>6.3012686149184516</v>
      </c>
      <c r="R6255" s="70">
        <v>2.1349843238975525</v>
      </c>
      <c r="S6255" s="70">
        <v>2</v>
      </c>
      <c r="T6255" s="70">
        <v>4.5656722013507229</v>
      </c>
      <c r="U6255" s="71">
        <v>160</v>
      </c>
    </row>
    <row r="6256" spans="1:21" x14ac:dyDescent="0.2">
      <c r="A6256" s="94">
        <v>860029570001</v>
      </c>
      <c r="B6256" s="95" t="s">
        <v>28</v>
      </c>
      <c r="C6256" s="95" t="s">
        <v>184</v>
      </c>
      <c r="D6256" s="95" t="s">
        <v>718</v>
      </c>
      <c r="E6256" s="67">
        <v>3</v>
      </c>
      <c r="F6256" s="88">
        <v>2019</v>
      </c>
      <c r="G6256" s="80" t="s">
        <v>41</v>
      </c>
      <c r="H6256" s="70">
        <v>2</v>
      </c>
      <c r="I6256" s="70">
        <v>2</v>
      </c>
      <c r="J6256" s="70">
        <v>2</v>
      </c>
      <c r="K6256" s="70">
        <v>4.4713075508102555</v>
      </c>
      <c r="L6256" s="70">
        <v>6.305720293220805</v>
      </c>
      <c r="M6256" s="70">
        <v>6.9526417934620461</v>
      </c>
      <c r="N6256" s="70">
        <v>5.8526887078491523</v>
      </c>
      <c r="O6256" s="70">
        <v>7</v>
      </c>
      <c r="P6256" s="70">
        <v>6.95264159884925</v>
      </c>
      <c r="Q6256" s="70">
        <v>4.4380202117277534</v>
      </c>
      <c r="R6256" s="70">
        <v>2.0400667369506729</v>
      </c>
      <c r="S6256" s="70">
        <v>2</v>
      </c>
      <c r="T6256" s="70">
        <v>4.3344239077391613</v>
      </c>
      <c r="U6256" s="71">
        <v>193</v>
      </c>
    </row>
    <row r="6257" spans="1:21" x14ac:dyDescent="0.2">
      <c r="A6257" s="94">
        <v>968547490001</v>
      </c>
      <c r="B6257" s="95" t="s">
        <v>78</v>
      </c>
      <c r="C6257" s="95" t="s">
        <v>79</v>
      </c>
      <c r="D6257" s="95" t="s">
        <v>719</v>
      </c>
      <c r="E6257" s="67">
        <v>3</v>
      </c>
      <c r="F6257" s="88">
        <v>2019</v>
      </c>
      <c r="G6257" s="80" t="s">
        <v>41</v>
      </c>
      <c r="H6257" s="70">
        <v>3.1160993688941878</v>
      </c>
      <c r="I6257" s="70">
        <v>2.5994507957407773</v>
      </c>
      <c r="J6257" s="70">
        <v>2.338543902224826</v>
      </c>
      <c r="K6257" s="70">
        <v>6.975266396454451</v>
      </c>
      <c r="L6257" s="70">
        <v>6.2701494432108111</v>
      </c>
      <c r="M6257" s="70">
        <v>6.7992265461416981</v>
      </c>
      <c r="N6257" s="70">
        <v>4.7322308279198939</v>
      </c>
      <c r="O6257" s="70">
        <v>5.4536109318297541</v>
      </c>
      <c r="P6257" s="70">
        <v>6.7992256174200723</v>
      </c>
      <c r="Q6257" s="70">
        <v>6.2568918371251057</v>
      </c>
      <c r="R6257" s="70">
        <v>2.2123901289148518</v>
      </c>
      <c r="S6257" s="70">
        <v>2</v>
      </c>
      <c r="T6257" s="70">
        <v>4.6294238163230359</v>
      </c>
      <c r="U6257" s="71">
        <v>142</v>
      </c>
    </row>
    <row r="6258" spans="1:21" x14ac:dyDescent="0.2">
      <c r="A6258" s="94">
        <v>968540560001</v>
      </c>
      <c r="B6258" s="95" t="s">
        <v>19</v>
      </c>
      <c r="C6258" s="95" t="s">
        <v>63</v>
      </c>
      <c r="D6258" s="95" t="s">
        <v>720</v>
      </c>
      <c r="E6258" s="67">
        <v>3</v>
      </c>
      <c r="F6258" s="88">
        <v>2019</v>
      </c>
      <c r="G6258" s="80" t="s">
        <v>41</v>
      </c>
      <c r="H6258" s="70">
        <v>2.0249962193996414</v>
      </c>
      <c r="I6258" s="70">
        <v>2.0198761370860776</v>
      </c>
      <c r="J6258" s="70">
        <v>2.6489636492668884</v>
      </c>
      <c r="K6258" s="70">
        <v>6.1736605678752712</v>
      </c>
      <c r="L6258" s="70">
        <v>6.3028506678947789</v>
      </c>
      <c r="M6258" s="70">
        <v>6.9893799342452558</v>
      </c>
      <c r="N6258" s="70">
        <v>6.35478889373407</v>
      </c>
      <c r="O6258" s="70">
        <v>6.2579854742948724</v>
      </c>
      <c r="P6258" s="70">
        <v>6.9893796606254073</v>
      </c>
      <c r="Q6258" s="70">
        <v>5.7291349609591329</v>
      </c>
      <c r="R6258" s="70">
        <v>2.5754484847524273</v>
      </c>
      <c r="S6258" s="70">
        <v>2</v>
      </c>
      <c r="T6258" s="70">
        <v>4.672205387511152</v>
      </c>
      <c r="U6258" s="71">
        <v>129</v>
      </c>
    </row>
    <row r="6259" spans="1:21" x14ac:dyDescent="0.2">
      <c r="A6259" s="94">
        <v>1060021770001</v>
      </c>
      <c r="B6259" s="95" t="s">
        <v>26</v>
      </c>
      <c r="C6259" s="95" t="s">
        <v>131</v>
      </c>
      <c r="D6259" s="95" t="s">
        <v>721</v>
      </c>
      <c r="E6259" s="67">
        <v>3</v>
      </c>
      <c r="F6259" s="88">
        <v>2019</v>
      </c>
      <c r="G6259" s="80" t="s">
        <v>41</v>
      </c>
      <c r="H6259" s="70">
        <v>2</v>
      </c>
      <c r="I6259" s="70">
        <v>2</v>
      </c>
      <c r="J6259" s="70">
        <v>2.1237076250057929</v>
      </c>
      <c r="K6259" s="70">
        <v>6.975266396454451</v>
      </c>
      <c r="L6259" s="70">
        <v>6.2878212690523059</v>
      </c>
      <c r="M6259" s="70">
        <v>6.6593905408949494</v>
      </c>
      <c r="N6259" s="70">
        <v>5.8427480152271656</v>
      </c>
      <c r="O6259" s="70">
        <v>5.5288945200413213</v>
      </c>
      <c r="P6259" s="70">
        <v>6.6593899664520286</v>
      </c>
      <c r="Q6259" s="70">
        <v>6.3706121110182536</v>
      </c>
      <c r="R6259" s="70">
        <v>2.7088266898985185</v>
      </c>
      <c r="S6259" s="70">
        <v>2</v>
      </c>
      <c r="T6259" s="70">
        <v>4.5963880945037321</v>
      </c>
      <c r="U6259" s="71">
        <v>150</v>
      </c>
    </row>
    <row r="6260" spans="1:21" x14ac:dyDescent="0.2">
      <c r="A6260" s="94">
        <v>1060014560001</v>
      </c>
      <c r="B6260" s="95" t="s">
        <v>26</v>
      </c>
      <c r="C6260" s="95" t="s">
        <v>56</v>
      </c>
      <c r="D6260" s="95" t="s">
        <v>722</v>
      </c>
      <c r="E6260" s="67">
        <v>3</v>
      </c>
      <c r="F6260" s="88">
        <v>2019</v>
      </c>
      <c r="G6260" s="80" t="s">
        <v>41</v>
      </c>
      <c r="H6260" s="70">
        <v>2.037447192982019</v>
      </c>
      <c r="I6260" s="70">
        <v>2.035032389892879</v>
      </c>
      <c r="J6260" s="70">
        <v>2.3224470573026688</v>
      </c>
      <c r="K6260" s="70">
        <v>6.975266396454451</v>
      </c>
      <c r="L6260" s="70">
        <v>6.3033753216624717</v>
      </c>
      <c r="M6260" s="70">
        <v>6.998154493014539</v>
      </c>
      <c r="N6260" s="70">
        <v>6.3677913130524431</v>
      </c>
      <c r="O6260" s="70">
        <v>6.0228405410543253</v>
      </c>
      <c r="P6260" s="70">
        <v>6.998154218341508</v>
      </c>
      <c r="Q6260" s="70">
        <v>6.713906017626714</v>
      </c>
      <c r="R6260" s="70">
        <v>2.6032911569417765</v>
      </c>
      <c r="S6260" s="70">
        <v>2</v>
      </c>
      <c r="T6260" s="70">
        <v>4.7814755081938172</v>
      </c>
      <c r="U6260" s="71">
        <v>86</v>
      </c>
    </row>
    <row r="6261" spans="1:21" x14ac:dyDescent="0.2">
      <c r="A6261" s="94">
        <v>1060025250001</v>
      </c>
      <c r="B6261" s="95" t="s">
        <v>26</v>
      </c>
      <c r="C6261" s="95" t="s">
        <v>131</v>
      </c>
      <c r="D6261" s="95" t="s">
        <v>723</v>
      </c>
      <c r="E6261" s="67">
        <v>3</v>
      </c>
      <c r="F6261" s="88">
        <v>2019</v>
      </c>
      <c r="G6261" s="80" t="s">
        <v>41</v>
      </c>
      <c r="H6261" s="70">
        <v>2</v>
      </c>
      <c r="I6261" s="70">
        <v>2</v>
      </c>
      <c r="J6261" s="70">
        <v>2.1370256789633175</v>
      </c>
      <c r="K6261" s="70">
        <v>6.975266396454451</v>
      </c>
      <c r="L6261" s="70">
        <v>6.3186428687546821</v>
      </c>
      <c r="M6261" s="70">
        <v>6.998154493014539</v>
      </c>
      <c r="N6261" s="70">
        <v>4.5719822956048963</v>
      </c>
      <c r="O6261" s="70">
        <v>6.0229443010500665</v>
      </c>
      <c r="P6261" s="70">
        <v>6.998154218341508</v>
      </c>
      <c r="Q6261" s="70">
        <v>6.5583327515053389</v>
      </c>
      <c r="R6261" s="70">
        <v>2.2408578978777016</v>
      </c>
      <c r="S6261" s="70">
        <v>2</v>
      </c>
      <c r="T6261" s="70">
        <v>4.5684467417972092</v>
      </c>
      <c r="U6261" s="71">
        <v>159</v>
      </c>
    </row>
    <row r="6262" spans="1:21" x14ac:dyDescent="0.2">
      <c r="A6262" s="94">
        <v>1060022310001</v>
      </c>
      <c r="B6262" s="95" t="s">
        <v>26</v>
      </c>
      <c r="C6262" s="95" t="s">
        <v>56</v>
      </c>
      <c r="D6262" s="95" t="s">
        <v>724</v>
      </c>
      <c r="E6262" s="67">
        <v>3</v>
      </c>
      <c r="F6262" s="88">
        <v>2019</v>
      </c>
      <c r="G6262" s="80" t="s">
        <v>41</v>
      </c>
      <c r="H6262" s="70">
        <v>2.2953107219279087</v>
      </c>
      <c r="I6262" s="70">
        <v>2.2830668241659473</v>
      </c>
      <c r="J6262" s="70">
        <v>2.2630970604427221</v>
      </c>
      <c r="K6262" s="70">
        <v>6.975266396454451</v>
      </c>
      <c r="L6262" s="70">
        <v>6.2906128833285688</v>
      </c>
      <c r="M6262" s="70">
        <v>6.998154493014539</v>
      </c>
      <c r="N6262" s="70">
        <v>6.0285584875103426</v>
      </c>
      <c r="O6262" s="70">
        <v>6.5354468479276724</v>
      </c>
      <c r="P6262" s="70">
        <v>6.998154218341508</v>
      </c>
      <c r="Q6262" s="70">
        <v>6.9228059692597927</v>
      </c>
      <c r="R6262" s="70">
        <v>2.6218737806896546</v>
      </c>
      <c r="S6262" s="70">
        <v>2</v>
      </c>
      <c r="T6262" s="70">
        <v>4.8510289735885932</v>
      </c>
      <c r="U6262" s="71">
        <v>58</v>
      </c>
    </row>
    <row r="6263" spans="1:21" x14ac:dyDescent="0.2">
      <c r="A6263" s="94">
        <v>1060014990001</v>
      </c>
      <c r="B6263" s="95" t="s">
        <v>26</v>
      </c>
      <c r="C6263" s="95" t="s">
        <v>150</v>
      </c>
      <c r="D6263" s="95" t="s">
        <v>725</v>
      </c>
      <c r="E6263" s="67">
        <v>3</v>
      </c>
      <c r="F6263" s="88">
        <v>2019</v>
      </c>
      <c r="G6263" s="80" t="s">
        <v>41</v>
      </c>
      <c r="H6263" s="70">
        <v>2.0568690798271358</v>
      </c>
      <c r="I6263" s="70">
        <v>2.0490131713298596</v>
      </c>
      <c r="J6263" s="70">
        <v>2.2116555461572069</v>
      </c>
      <c r="K6263" s="70">
        <v>4.4763038068098364</v>
      </c>
      <c r="L6263" s="70">
        <v>6.2979056769051924</v>
      </c>
      <c r="M6263" s="70">
        <v>6.9462723162665876</v>
      </c>
      <c r="N6263" s="70">
        <v>5.8352032852143276</v>
      </c>
      <c r="O6263" s="70">
        <v>6.487158039746407</v>
      </c>
      <c r="P6263" s="70">
        <v>6.9462720617816798</v>
      </c>
      <c r="Q6263" s="70">
        <v>6.3263487825218894</v>
      </c>
      <c r="R6263" s="70">
        <v>2.5918898679187792</v>
      </c>
      <c r="S6263" s="70">
        <v>2</v>
      </c>
      <c r="T6263" s="70">
        <v>4.518740969539909</v>
      </c>
      <c r="U6263" s="71">
        <v>169</v>
      </c>
    </row>
    <row r="6264" spans="1:21" x14ac:dyDescent="0.2">
      <c r="A6264" s="94">
        <v>1060023040001</v>
      </c>
      <c r="B6264" s="95" t="s">
        <v>26</v>
      </c>
      <c r="C6264" s="95" t="s">
        <v>56</v>
      </c>
      <c r="D6264" s="95" t="s">
        <v>726</v>
      </c>
      <c r="E6264" s="67">
        <v>3</v>
      </c>
      <c r="F6264" s="88">
        <v>2019</v>
      </c>
      <c r="G6264" s="80" t="s">
        <v>41</v>
      </c>
      <c r="H6264" s="70">
        <v>3.405890981838354</v>
      </c>
      <c r="I6264" s="70">
        <v>2.9677042950338945</v>
      </c>
      <c r="J6264" s="70">
        <v>2.0706667371103369</v>
      </c>
      <c r="K6264" s="70">
        <v>6.975266396454451</v>
      </c>
      <c r="L6264" s="70">
        <v>6.2867289400321198</v>
      </c>
      <c r="M6264" s="70">
        <v>6.9474646250571146</v>
      </c>
      <c r="N6264" s="70">
        <v>5.5688951181540887</v>
      </c>
      <c r="O6264" s="70">
        <v>6.0875077201089551</v>
      </c>
      <c r="P6264" s="70">
        <v>6.9474643639823537</v>
      </c>
      <c r="Q6264" s="70">
        <v>6.8773933654590209</v>
      </c>
      <c r="R6264" s="70">
        <v>2.2319177293606995</v>
      </c>
      <c r="S6264" s="70">
        <v>2</v>
      </c>
      <c r="T6264" s="70">
        <v>4.863908356049282</v>
      </c>
      <c r="U6264" s="71">
        <v>52</v>
      </c>
    </row>
    <row r="6265" spans="1:21" x14ac:dyDescent="0.2">
      <c r="A6265" s="94">
        <v>1060021260001</v>
      </c>
      <c r="B6265" s="95" t="s">
        <v>26</v>
      </c>
      <c r="C6265" s="95" t="s">
        <v>156</v>
      </c>
      <c r="D6265" s="95" t="s">
        <v>727</v>
      </c>
      <c r="E6265" s="67">
        <v>3</v>
      </c>
      <c r="F6265" s="88">
        <v>2019</v>
      </c>
      <c r="G6265" s="80" t="s">
        <v>41</v>
      </c>
      <c r="H6265" s="70">
        <v>2</v>
      </c>
      <c r="I6265" s="70">
        <v>2</v>
      </c>
      <c r="J6265" s="70">
        <v>2.2589308411632465</v>
      </c>
      <c r="K6265" s="70">
        <v>6.975266396454451</v>
      </c>
      <c r="L6265" s="70">
        <v>6.3291634088394799</v>
      </c>
      <c r="M6265" s="70">
        <v>6.998154493014539</v>
      </c>
      <c r="N6265" s="70">
        <v>5.9965244032188725</v>
      </c>
      <c r="O6265" s="70">
        <v>6.6272923429849531</v>
      </c>
      <c r="P6265" s="70">
        <v>6.998154218341508</v>
      </c>
      <c r="Q6265" s="70">
        <v>6.9428127920149638</v>
      </c>
      <c r="R6265" s="70">
        <v>3.9593918886674464</v>
      </c>
      <c r="S6265" s="70">
        <v>2</v>
      </c>
      <c r="T6265" s="70">
        <v>4.9238075653916225</v>
      </c>
      <c r="U6265" s="71">
        <v>35</v>
      </c>
    </row>
    <row r="6266" spans="1:21" x14ac:dyDescent="0.2">
      <c r="A6266" s="94">
        <v>1060020610001</v>
      </c>
      <c r="B6266" s="95" t="s">
        <v>26</v>
      </c>
      <c r="C6266" s="95" t="s">
        <v>131</v>
      </c>
      <c r="D6266" s="95" t="s">
        <v>728</v>
      </c>
      <c r="E6266" s="67">
        <v>3</v>
      </c>
      <c r="F6266" s="88">
        <v>2019</v>
      </c>
      <c r="G6266" s="80" t="s">
        <v>41</v>
      </c>
      <c r="H6266" s="70">
        <v>2</v>
      </c>
      <c r="I6266" s="70">
        <v>2</v>
      </c>
      <c r="J6266" s="70">
        <v>2.1998112744591252</v>
      </c>
      <c r="K6266" s="70">
        <v>6.975266396454451</v>
      </c>
      <c r="L6266" s="70">
        <v>6.2992472604803185</v>
      </c>
      <c r="M6266" s="70">
        <v>6.9257145261979449</v>
      </c>
      <c r="N6266" s="70">
        <v>5.713578103273437</v>
      </c>
      <c r="O6266" s="70">
        <v>6.6094212801866998</v>
      </c>
      <c r="P6266" s="70">
        <v>6.925714173289192</v>
      </c>
      <c r="Q6266" s="70">
        <v>6.8599178154435281</v>
      </c>
      <c r="R6266" s="70">
        <v>2.8598227172628587</v>
      </c>
      <c r="S6266" s="70">
        <v>2</v>
      </c>
      <c r="T6266" s="70">
        <v>4.7807077955872961</v>
      </c>
      <c r="U6266" s="71">
        <v>87</v>
      </c>
    </row>
    <row r="6267" spans="1:21" x14ac:dyDescent="0.2">
      <c r="A6267" s="94">
        <v>1060022230001</v>
      </c>
      <c r="B6267" s="95" t="s">
        <v>26</v>
      </c>
      <c r="C6267" s="95" t="s">
        <v>156</v>
      </c>
      <c r="D6267" s="95" t="s">
        <v>729</v>
      </c>
      <c r="E6267" s="67">
        <v>3</v>
      </c>
      <c r="F6267" s="88">
        <v>2019</v>
      </c>
      <c r="G6267" s="80" t="s">
        <v>41</v>
      </c>
      <c r="H6267" s="70">
        <v>2.467671030566795</v>
      </c>
      <c r="I6267" s="70">
        <v>2.3974754279921511</v>
      </c>
      <c r="J6267" s="70">
        <v>2.100955416127321</v>
      </c>
      <c r="K6267" s="70">
        <v>6.975266396454451</v>
      </c>
      <c r="L6267" s="70">
        <v>6.3162476648652763</v>
      </c>
      <c r="M6267" s="70">
        <v>6.9627864732695635</v>
      </c>
      <c r="N6267" s="70">
        <v>6.4144225154234729</v>
      </c>
      <c r="O6267" s="70">
        <v>6.109886323654103</v>
      </c>
      <c r="P6267" s="70">
        <v>6.9627862276520469</v>
      </c>
      <c r="Q6267" s="70">
        <v>6.5495455216287377</v>
      </c>
      <c r="R6267" s="70">
        <v>2.7028235548589672</v>
      </c>
      <c r="S6267" s="70">
        <v>2</v>
      </c>
      <c r="T6267" s="70">
        <v>4.8299888793744072</v>
      </c>
      <c r="U6267" s="71">
        <v>62</v>
      </c>
    </row>
    <row r="6268" spans="1:21" x14ac:dyDescent="0.2">
      <c r="A6268" s="94">
        <v>1060019600001</v>
      </c>
      <c r="B6268" s="95" t="s">
        <v>26</v>
      </c>
      <c r="C6268" s="95" t="s">
        <v>71</v>
      </c>
      <c r="D6268" s="95" t="s">
        <v>675</v>
      </c>
      <c r="E6268" s="67">
        <v>3</v>
      </c>
      <c r="F6268" s="88">
        <v>2019</v>
      </c>
      <c r="G6268" s="80" t="s">
        <v>41</v>
      </c>
      <c r="H6268" s="70">
        <v>2</v>
      </c>
      <c r="I6268" s="70">
        <v>2</v>
      </c>
      <c r="J6268" s="70">
        <v>2.0967424965304935</v>
      </c>
      <c r="K6268" s="70">
        <v>6.975266396454451</v>
      </c>
      <c r="L6268" s="70">
        <v>6.4271193498670618</v>
      </c>
      <c r="M6268" s="70">
        <v>6.8861010438863426</v>
      </c>
      <c r="N6268" s="70">
        <v>6.3257505445660351</v>
      </c>
      <c r="O6268" s="70">
        <v>4.5412532154225875</v>
      </c>
      <c r="P6268" s="70">
        <v>6.8861006123396376</v>
      </c>
      <c r="Q6268" s="70">
        <v>6.4500514680366248</v>
      </c>
      <c r="R6268" s="70">
        <v>2.1913029704107014</v>
      </c>
      <c r="S6268" s="70">
        <v>2</v>
      </c>
      <c r="T6268" s="70">
        <v>4.5649740081261623</v>
      </c>
      <c r="U6268" s="71">
        <v>161</v>
      </c>
    </row>
    <row r="6269" spans="1:21" x14ac:dyDescent="0.2">
      <c r="A6269" s="94">
        <v>1160024930001</v>
      </c>
      <c r="B6269" s="95" t="s">
        <v>27</v>
      </c>
      <c r="C6269" s="95" t="s">
        <v>229</v>
      </c>
      <c r="D6269" s="95" t="s">
        <v>730</v>
      </c>
      <c r="E6269" s="67">
        <v>3</v>
      </c>
      <c r="F6269" s="88">
        <v>2019</v>
      </c>
      <c r="G6269" s="80" t="s">
        <v>41</v>
      </c>
      <c r="H6269" s="70">
        <v>2.6589282661755025</v>
      </c>
      <c r="I6269" s="70">
        <v>2.8416494791873372</v>
      </c>
      <c r="J6269" s="70">
        <v>2.3077832696945411</v>
      </c>
      <c r="K6269" s="70">
        <v>4.7035117717844663</v>
      </c>
      <c r="L6269" s="70">
        <v>6.2283322486460877</v>
      </c>
      <c r="M6269" s="70">
        <v>6.998154493014539</v>
      </c>
      <c r="N6269" s="70">
        <v>5.803698925302724</v>
      </c>
      <c r="O6269" s="70">
        <v>6.2699445115699977</v>
      </c>
      <c r="P6269" s="70">
        <v>6.998154218341508</v>
      </c>
      <c r="Q6269" s="70">
        <v>6.2638135972719713</v>
      </c>
      <c r="R6269" s="70">
        <v>2.7176267777389445</v>
      </c>
      <c r="S6269" s="70">
        <v>2</v>
      </c>
      <c r="T6269" s="70">
        <v>4.6492997965606353</v>
      </c>
      <c r="U6269" s="71">
        <v>136</v>
      </c>
    </row>
    <row r="6270" spans="1:21" x14ac:dyDescent="0.2">
      <c r="A6270" s="94">
        <v>1160032600001</v>
      </c>
      <c r="B6270" s="95" t="s">
        <v>27</v>
      </c>
      <c r="C6270" s="95" t="s">
        <v>188</v>
      </c>
      <c r="D6270" s="95" t="s">
        <v>731</v>
      </c>
      <c r="E6270" s="67">
        <v>3</v>
      </c>
      <c r="F6270" s="88">
        <v>2019</v>
      </c>
      <c r="G6270" s="80" t="s">
        <v>41</v>
      </c>
      <c r="H6270" s="70">
        <v>2</v>
      </c>
      <c r="I6270" s="70">
        <v>2</v>
      </c>
      <c r="J6270" s="70">
        <v>3.3783974921800022</v>
      </c>
      <c r="K6270" s="70">
        <v>6.975266396454451</v>
      </c>
      <c r="L6270" s="70">
        <v>6.281064885499398</v>
      </c>
      <c r="M6270" s="70">
        <v>6.8599072604182352</v>
      </c>
      <c r="N6270" s="70">
        <v>5.0962932934185332</v>
      </c>
      <c r="O6270" s="70">
        <v>6.7329923991214899</v>
      </c>
      <c r="P6270" s="70">
        <v>6.8599068900341642</v>
      </c>
      <c r="Q6270" s="70">
        <v>6.4756802161796898</v>
      </c>
      <c r="R6270" s="70">
        <v>2.5374436948356025</v>
      </c>
      <c r="S6270" s="70">
        <v>2</v>
      </c>
      <c r="T6270" s="70">
        <v>4.7664127106784635</v>
      </c>
      <c r="U6270" s="71">
        <v>97</v>
      </c>
    </row>
    <row r="6271" spans="1:21" x14ac:dyDescent="0.2">
      <c r="A6271" s="94">
        <v>1160024770001</v>
      </c>
      <c r="B6271" s="95" t="s">
        <v>27</v>
      </c>
      <c r="C6271" s="95" t="s">
        <v>217</v>
      </c>
      <c r="D6271" s="95" t="s">
        <v>732</v>
      </c>
      <c r="E6271" s="67">
        <v>3</v>
      </c>
      <c r="F6271" s="88">
        <v>2019</v>
      </c>
      <c r="G6271" s="80" t="s">
        <v>41</v>
      </c>
      <c r="H6271" s="70">
        <v>2.0148912617216466</v>
      </c>
      <c r="I6271" s="70">
        <v>2.0134909791864497</v>
      </c>
      <c r="J6271" s="70">
        <v>3.99782589492844</v>
      </c>
      <c r="K6271" s="70">
        <v>3.6407165862175952</v>
      </c>
      <c r="L6271" s="70">
        <v>6.2908054018546462</v>
      </c>
      <c r="M6271" s="70">
        <v>6.9798190671683216</v>
      </c>
      <c r="N6271" s="70">
        <v>5.7436939091426407</v>
      </c>
      <c r="O6271" s="70">
        <v>6.8966300031546321</v>
      </c>
      <c r="P6271" s="70">
        <v>6.9798187691550666</v>
      </c>
      <c r="Q6271" s="70">
        <v>5.3486801025836463</v>
      </c>
      <c r="R6271" s="70">
        <v>2.2836527325597054</v>
      </c>
      <c r="S6271" s="70">
        <v>2</v>
      </c>
      <c r="T6271" s="70">
        <v>4.5158353923060659</v>
      </c>
      <c r="U6271" s="71">
        <v>170</v>
      </c>
    </row>
    <row r="6272" spans="1:21" x14ac:dyDescent="0.2">
      <c r="A6272" s="94">
        <v>1160029140001</v>
      </c>
      <c r="B6272" s="95" t="s">
        <v>27</v>
      </c>
      <c r="C6272" s="95" t="s">
        <v>27</v>
      </c>
      <c r="D6272" s="95" t="s">
        <v>733</v>
      </c>
      <c r="E6272" s="67">
        <v>3</v>
      </c>
      <c r="F6272" s="88">
        <v>2019</v>
      </c>
      <c r="G6272" s="80" t="s">
        <v>41</v>
      </c>
      <c r="H6272" s="70">
        <v>2.0676918509025892</v>
      </c>
      <c r="I6272" s="70">
        <v>2.0589366826263058</v>
      </c>
      <c r="J6272" s="70">
        <v>2.1555885490529056</v>
      </c>
      <c r="K6272" s="70">
        <v>6.975266396454451</v>
      </c>
      <c r="L6272" s="70">
        <v>6.3027139979402778</v>
      </c>
      <c r="M6272" s="70">
        <v>6.998154493014539</v>
      </c>
      <c r="N6272" s="70">
        <v>5.8344131695933212</v>
      </c>
      <c r="O6272" s="70">
        <v>6.2427546635636206</v>
      </c>
      <c r="P6272" s="70">
        <v>6.998154218341508</v>
      </c>
      <c r="Q6272" s="70">
        <v>6.976632102818443</v>
      </c>
      <c r="R6272" s="70">
        <v>2.7334182599387047</v>
      </c>
      <c r="S6272" s="70">
        <v>2</v>
      </c>
      <c r="T6272" s="70">
        <v>4.7786436986872234</v>
      </c>
      <c r="U6272" s="71">
        <v>89</v>
      </c>
    </row>
    <row r="6273" spans="1:21" x14ac:dyDescent="0.2">
      <c r="A6273" s="94">
        <v>1160023610001</v>
      </c>
      <c r="B6273" s="95" t="s">
        <v>27</v>
      </c>
      <c r="C6273" s="95" t="s">
        <v>178</v>
      </c>
      <c r="D6273" s="95" t="s">
        <v>734</v>
      </c>
      <c r="E6273" s="67">
        <v>3</v>
      </c>
      <c r="F6273" s="88">
        <v>2019</v>
      </c>
      <c r="G6273" s="80" t="s">
        <v>41</v>
      </c>
      <c r="H6273" s="70">
        <v>2</v>
      </c>
      <c r="I6273" s="70">
        <v>2</v>
      </c>
      <c r="J6273" s="70">
        <v>3.0652919686094471</v>
      </c>
      <c r="K6273" s="70">
        <v>6.975266396454451</v>
      </c>
      <c r="L6273" s="70">
        <v>6.2908811167850835</v>
      </c>
      <c r="M6273" s="70">
        <v>6.998154493014539</v>
      </c>
      <c r="N6273" s="70">
        <v>5.9143326077088378</v>
      </c>
      <c r="O6273" s="70">
        <v>6.366801328039875</v>
      </c>
      <c r="P6273" s="70">
        <v>6.998154218341508</v>
      </c>
      <c r="Q6273" s="70">
        <v>6.9852581922788852</v>
      </c>
      <c r="R6273" s="70">
        <v>3.1845409233392354</v>
      </c>
      <c r="S6273" s="70">
        <v>2</v>
      </c>
      <c r="T6273" s="70">
        <v>4.8982234370476556</v>
      </c>
      <c r="U6273" s="71">
        <v>41</v>
      </c>
    </row>
    <row r="6274" spans="1:21" x14ac:dyDescent="0.2">
      <c r="A6274" s="94">
        <v>1160023530001</v>
      </c>
      <c r="B6274" s="95" t="s">
        <v>27</v>
      </c>
      <c r="C6274" s="95" t="s">
        <v>166</v>
      </c>
      <c r="D6274" s="95" t="s">
        <v>735</v>
      </c>
      <c r="E6274" s="67">
        <v>3</v>
      </c>
      <c r="F6274" s="88">
        <v>2019</v>
      </c>
      <c r="G6274" s="80" t="s">
        <v>41</v>
      </c>
      <c r="H6274" s="70">
        <v>2</v>
      </c>
      <c r="I6274" s="70">
        <v>2</v>
      </c>
      <c r="J6274" s="70">
        <v>3.1967028008712877</v>
      </c>
      <c r="K6274" s="70">
        <v>2.1468788219288721</v>
      </c>
      <c r="L6274" s="70">
        <v>6.2944971298929451</v>
      </c>
      <c r="M6274" s="70">
        <v>6.9652712110591697</v>
      </c>
      <c r="N6274" s="70">
        <v>4.9873477807707243</v>
      </c>
      <c r="O6274" s="70">
        <v>6.7139605101391675</v>
      </c>
      <c r="P6274" s="70">
        <v>6.9652708981817595</v>
      </c>
      <c r="Q6274" s="70">
        <v>5.726737868422914</v>
      </c>
      <c r="R6274" s="70">
        <v>2.0188548556917869</v>
      </c>
      <c r="S6274" s="70">
        <v>2</v>
      </c>
      <c r="T6274" s="70">
        <v>4.2512934897465522</v>
      </c>
      <c r="U6274" s="71">
        <v>199</v>
      </c>
    </row>
    <row r="6275" spans="1:21" x14ac:dyDescent="0.2">
      <c r="A6275" s="94">
        <v>1160022990001</v>
      </c>
      <c r="B6275" s="95" t="s">
        <v>27</v>
      </c>
      <c r="C6275" s="95" t="s">
        <v>178</v>
      </c>
      <c r="D6275" s="95" t="s">
        <v>736</v>
      </c>
      <c r="E6275" s="67">
        <v>3</v>
      </c>
      <c r="F6275" s="88">
        <v>2019</v>
      </c>
      <c r="G6275" s="80" t="s">
        <v>41</v>
      </c>
      <c r="H6275" s="70">
        <v>2.0192924766418319</v>
      </c>
      <c r="I6275" s="70">
        <v>2.0100179810801615</v>
      </c>
      <c r="J6275" s="70">
        <v>2.5950055914916472</v>
      </c>
      <c r="K6275" s="70">
        <v>6.975266396454451</v>
      </c>
      <c r="L6275" s="70">
        <v>6.3039380279901733</v>
      </c>
      <c r="M6275" s="70">
        <v>6.9854114888076868</v>
      </c>
      <c r="N6275" s="70">
        <v>5.6550814768408291</v>
      </c>
      <c r="O6275" s="70">
        <v>6.523105935832203</v>
      </c>
      <c r="P6275" s="70">
        <v>6.9854112051947244</v>
      </c>
      <c r="Q6275" s="70">
        <v>6.5064043325785326</v>
      </c>
      <c r="R6275" s="70">
        <v>2.201718133756664</v>
      </c>
      <c r="S6275" s="70">
        <v>2</v>
      </c>
      <c r="T6275" s="70">
        <v>4.7300544205557431</v>
      </c>
      <c r="U6275" s="71">
        <v>111</v>
      </c>
    </row>
    <row r="6276" spans="1:21" x14ac:dyDescent="0.2">
      <c r="A6276" s="94">
        <v>1160026980001</v>
      </c>
      <c r="B6276" s="95" t="s">
        <v>27</v>
      </c>
      <c r="C6276" s="95" t="s">
        <v>178</v>
      </c>
      <c r="D6276" s="95" t="s">
        <v>737</v>
      </c>
      <c r="E6276" s="67">
        <v>3</v>
      </c>
      <c r="F6276" s="88">
        <v>2019</v>
      </c>
      <c r="G6276" s="80" t="s">
        <v>41</v>
      </c>
      <c r="H6276" s="70">
        <v>2</v>
      </c>
      <c r="I6276" s="70">
        <v>2</v>
      </c>
      <c r="J6276" s="70">
        <v>7</v>
      </c>
      <c r="K6276" s="70">
        <v>2</v>
      </c>
      <c r="L6276" s="70">
        <v>6.3087820344328858</v>
      </c>
      <c r="M6276" s="70">
        <v>6.998154493014539</v>
      </c>
      <c r="N6276" s="70">
        <v>5.7059042414177075</v>
      </c>
      <c r="O6276" s="70">
        <v>6.712352577730571</v>
      </c>
      <c r="P6276" s="70">
        <v>6.998154218341508</v>
      </c>
      <c r="Q6276" s="70">
        <v>6.2701277423684232</v>
      </c>
      <c r="R6276" s="70">
        <v>2.0860054565173045</v>
      </c>
      <c r="S6276" s="70">
        <v>2</v>
      </c>
      <c r="T6276" s="70">
        <v>4.6732900636519128</v>
      </c>
      <c r="U6276" s="71">
        <v>128</v>
      </c>
    </row>
    <row r="6277" spans="1:21" x14ac:dyDescent="0.2">
      <c r="A6277" s="94">
        <v>1160026390001</v>
      </c>
      <c r="B6277" s="95" t="s">
        <v>27</v>
      </c>
      <c r="C6277" s="95" t="s">
        <v>127</v>
      </c>
      <c r="D6277" s="95" t="s">
        <v>738</v>
      </c>
      <c r="E6277" s="67">
        <v>3</v>
      </c>
      <c r="F6277" s="88">
        <v>2019</v>
      </c>
      <c r="G6277" s="80" t="s">
        <v>41</v>
      </c>
      <c r="H6277" s="70">
        <v>2</v>
      </c>
      <c r="I6277" s="70">
        <v>2</v>
      </c>
      <c r="J6277" s="70">
        <v>2.3045769890328223</v>
      </c>
      <c r="K6277" s="70">
        <v>6.975266396454451</v>
      </c>
      <c r="L6277" s="70">
        <v>6.2827893276418836</v>
      </c>
      <c r="M6277" s="70">
        <v>6.9617765409444416</v>
      </c>
      <c r="N6277" s="70">
        <v>6.0409894626229228</v>
      </c>
      <c r="O6277" s="70">
        <v>6.4232060452237265</v>
      </c>
      <c r="P6277" s="70">
        <v>6.9617762504842577</v>
      </c>
      <c r="Q6277" s="70">
        <v>6.9658689184276055</v>
      </c>
      <c r="R6277" s="70">
        <v>2.7672288711586526</v>
      </c>
      <c r="S6277" s="70">
        <v>2</v>
      </c>
      <c r="T6277" s="70">
        <v>4.8069565668325644</v>
      </c>
      <c r="U6277" s="71">
        <v>75</v>
      </c>
    </row>
    <row r="6278" spans="1:21" x14ac:dyDescent="0.2">
      <c r="A6278" s="94">
        <v>1160031550001</v>
      </c>
      <c r="B6278" s="95" t="s">
        <v>27</v>
      </c>
      <c r="C6278" s="95" t="s">
        <v>190</v>
      </c>
      <c r="D6278" s="95" t="s">
        <v>739</v>
      </c>
      <c r="E6278" s="67">
        <v>3</v>
      </c>
      <c r="F6278" s="88">
        <v>2019</v>
      </c>
      <c r="G6278" s="80" t="s">
        <v>41</v>
      </c>
      <c r="H6278" s="70">
        <v>2</v>
      </c>
      <c r="I6278" s="70">
        <v>2</v>
      </c>
      <c r="J6278" s="70">
        <v>2.0714854211997373</v>
      </c>
      <c r="K6278" s="70">
        <v>4.0981718281916955</v>
      </c>
      <c r="L6278" s="70">
        <v>6.2973789163251368</v>
      </c>
      <c r="M6278" s="70">
        <v>6.998154493014539</v>
      </c>
      <c r="N6278" s="70">
        <v>5.2426841049962389</v>
      </c>
      <c r="O6278" s="70">
        <v>6.5357996569650227</v>
      </c>
      <c r="P6278" s="70">
        <v>6.998154218341508</v>
      </c>
      <c r="Q6278" s="70">
        <v>6.5241495354328354</v>
      </c>
      <c r="R6278" s="70">
        <v>3.0697524080848466</v>
      </c>
      <c r="S6278" s="70">
        <v>2</v>
      </c>
      <c r="T6278" s="70">
        <v>4.4863108818792972</v>
      </c>
      <c r="U6278" s="71">
        <v>175</v>
      </c>
    </row>
    <row r="6279" spans="1:21" x14ac:dyDescent="0.2">
      <c r="A6279" s="94">
        <v>1160029570001</v>
      </c>
      <c r="B6279" s="95" t="s">
        <v>27</v>
      </c>
      <c r="C6279" s="95" t="s">
        <v>218</v>
      </c>
      <c r="D6279" s="95" t="s">
        <v>740</v>
      </c>
      <c r="E6279" s="67">
        <v>3</v>
      </c>
      <c r="F6279" s="88">
        <v>2019</v>
      </c>
      <c r="G6279" s="80" t="s">
        <v>41</v>
      </c>
      <c r="H6279" s="70">
        <v>2.3917787661652397</v>
      </c>
      <c r="I6279" s="70">
        <v>2.3089560104811921</v>
      </c>
      <c r="J6279" s="70">
        <v>3.8129675056016241</v>
      </c>
      <c r="K6279" s="70">
        <v>2.9768974065478311</v>
      </c>
      <c r="L6279" s="70">
        <v>6.3064604904807995</v>
      </c>
      <c r="M6279" s="70">
        <v>6.9662547664050241</v>
      </c>
      <c r="N6279" s="70">
        <v>5.3848218481583778</v>
      </c>
      <c r="O6279" s="70">
        <v>6.4165595468518388</v>
      </c>
      <c r="P6279" s="70">
        <v>6.9662544571657001</v>
      </c>
      <c r="Q6279" s="70">
        <v>5.9143179893940925</v>
      </c>
      <c r="R6279" s="70">
        <v>2.054841701526823</v>
      </c>
      <c r="S6279" s="70">
        <v>2</v>
      </c>
      <c r="T6279" s="70">
        <v>4.4583425407315458</v>
      </c>
      <c r="U6279" s="71">
        <v>177</v>
      </c>
    </row>
    <row r="6280" spans="1:21" x14ac:dyDescent="0.2">
      <c r="A6280" s="94">
        <v>1160023960001</v>
      </c>
      <c r="B6280" s="95" t="s">
        <v>27</v>
      </c>
      <c r="C6280" s="95" t="s">
        <v>229</v>
      </c>
      <c r="D6280" s="95" t="s">
        <v>741</v>
      </c>
      <c r="E6280" s="67">
        <v>3</v>
      </c>
      <c r="F6280" s="88">
        <v>2019</v>
      </c>
      <c r="G6280" s="80" t="s">
        <v>41</v>
      </c>
      <c r="H6280" s="70">
        <v>2.0310703220933393</v>
      </c>
      <c r="I6280" s="70">
        <v>2.0274370759175468</v>
      </c>
      <c r="J6280" s="70">
        <v>2.0842865252526166</v>
      </c>
      <c r="K6280" s="70">
        <v>6.975266396454451</v>
      </c>
      <c r="L6280" s="70">
        <v>6.2752125646361678</v>
      </c>
      <c r="M6280" s="70">
        <v>5.7777186187715355</v>
      </c>
      <c r="N6280" s="70">
        <v>4.8180194726495822</v>
      </c>
      <c r="O6280" s="70">
        <v>6.2741541166076278</v>
      </c>
      <c r="P6280" s="70">
        <v>5.7777164585919305</v>
      </c>
      <c r="Q6280" s="70">
        <v>6.8994728738832949</v>
      </c>
      <c r="R6280" s="70">
        <v>2.0789006139224853</v>
      </c>
      <c r="S6280" s="70">
        <v>2</v>
      </c>
      <c r="T6280" s="70">
        <v>4.4182712532317154</v>
      </c>
      <c r="U6280" s="71">
        <v>184</v>
      </c>
    </row>
    <row r="6281" spans="1:21" x14ac:dyDescent="0.2">
      <c r="A6281" s="94">
        <v>1160027520001</v>
      </c>
      <c r="B6281" s="95" t="s">
        <v>27</v>
      </c>
      <c r="C6281" s="95" t="s">
        <v>105</v>
      </c>
      <c r="D6281" s="95" t="s">
        <v>698</v>
      </c>
      <c r="E6281" s="67">
        <v>3</v>
      </c>
      <c r="F6281" s="88">
        <v>2019</v>
      </c>
      <c r="G6281" s="80" t="s">
        <v>41</v>
      </c>
      <c r="H6281" s="70">
        <v>2</v>
      </c>
      <c r="I6281" s="70">
        <v>2</v>
      </c>
      <c r="J6281" s="70">
        <v>2.4456558453333028</v>
      </c>
      <c r="K6281" s="70">
        <v>6.975266396454451</v>
      </c>
      <c r="L6281" s="70">
        <v>6.2713684623550057</v>
      </c>
      <c r="M6281" s="70">
        <v>6.8728080035689718</v>
      </c>
      <c r="N6281" s="70">
        <v>4.9190115933999206</v>
      </c>
      <c r="O6281" s="70">
        <v>6.6485559521179338</v>
      </c>
      <c r="P6281" s="70">
        <v>6.8728075059065192</v>
      </c>
      <c r="Q6281" s="70">
        <v>6.961668247934897</v>
      </c>
      <c r="R6281" s="70">
        <v>2.7967361387497984</v>
      </c>
      <c r="S6281" s="70">
        <v>2</v>
      </c>
      <c r="T6281" s="70">
        <v>4.7303231788183995</v>
      </c>
      <c r="U6281" s="71">
        <v>110</v>
      </c>
    </row>
    <row r="6282" spans="1:21" x14ac:dyDescent="0.2">
      <c r="A6282" s="94">
        <v>1160033680001</v>
      </c>
      <c r="B6282" s="95" t="s">
        <v>27</v>
      </c>
      <c r="C6282" s="95" t="s">
        <v>190</v>
      </c>
      <c r="D6282" s="95" t="s">
        <v>742</v>
      </c>
      <c r="E6282" s="67">
        <v>3</v>
      </c>
      <c r="F6282" s="88">
        <v>2019</v>
      </c>
      <c r="G6282" s="80" t="s">
        <v>41</v>
      </c>
      <c r="H6282" s="70">
        <v>2.0566449341062265</v>
      </c>
      <c r="I6282" s="70">
        <v>2.0627507908000093</v>
      </c>
      <c r="J6282" s="70">
        <v>2.1544959295304995</v>
      </c>
      <c r="K6282" s="70">
        <v>6.001543952638964</v>
      </c>
      <c r="L6282" s="70">
        <v>6.3102305959365008</v>
      </c>
      <c r="M6282" s="70">
        <v>6.9722768047810293</v>
      </c>
      <c r="N6282" s="70">
        <v>5.9250558395143571</v>
      </c>
      <c r="O6282" s="70">
        <v>6.5692337548272963</v>
      </c>
      <c r="P6282" s="70">
        <v>6.9722764905849637</v>
      </c>
      <c r="Q6282" s="70">
        <v>6.8613523978770585</v>
      </c>
      <c r="R6282" s="70">
        <v>2.6318919954815589</v>
      </c>
      <c r="S6282" s="70">
        <v>2</v>
      </c>
      <c r="T6282" s="70">
        <v>4.7098127905065388</v>
      </c>
      <c r="U6282" s="71">
        <v>117</v>
      </c>
    </row>
    <row r="6283" spans="1:21" x14ac:dyDescent="0.2">
      <c r="A6283" s="94">
        <v>1160031470001</v>
      </c>
      <c r="B6283" s="95" t="s">
        <v>27</v>
      </c>
      <c r="C6283" s="95" t="s">
        <v>178</v>
      </c>
      <c r="D6283" s="95" t="s">
        <v>743</v>
      </c>
      <c r="E6283" s="67">
        <v>3</v>
      </c>
      <c r="F6283" s="88">
        <v>2019</v>
      </c>
      <c r="G6283" s="80" t="s">
        <v>41</v>
      </c>
      <c r="H6283" s="70">
        <v>2.0214032922027161</v>
      </c>
      <c r="I6283" s="70">
        <v>2.0172578444658513</v>
      </c>
      <c r="J6283" s="70">
        <v>2.356670193420368</v>
      </c>
      <c r="K6283" s="70">
        <v>6.975266396454451</v>
      </c>
      <c r="L6283" s="70">
        <v>6.3198455063803891</v>
      </c>
      <c r="M6283" s="70">
        <v>6.947176480816184</v>
      </c>
      <c r="N6283" s="70">
        <v>5.0140208351821087</v>
      </c>
      <c r="O6283" s="70">
        <v>6.2218603843131595</v>
      </c>
      <c r="P6283" s="70">
        <v>6.9471760819013193</v>
      </c>
      <c r="Q6283" s="70">
        <v>6.8908339143087609</v>
      </c>
      <c r="R6283" s="70">
        <v>2.1776291185947447</v>
      </c>
      <c r="S6283" s="70">
        <v>2</v>
      </c>
      <c r="T6283" s="70">
        <v>4.6574283373366709</v>
      </c>
      <c r="U6283" s="71">
        <v>131</v>
      </c>
    </row>
    <row r="6284" spans="1:21" x14ac:dyDescent="0.2">
      <c r="A6284" s="94">
        <v>1160034140001</v>
      </c>
      <c r="B6284" s="95" t="s">
        <v>27</v>
      </c>
      <c r="C6284" s="95" t="s">
        <v>246</v>
      </c>
      <c r="D6284" s="95" t="s">
        <v>744</v>
      </c>
      <c r="E6284" s="67">
        <v>3</v>
      </c>
      <c r="F6284" s="88">
        <v>2019</v>
      </c>
      <c r="G6284" s="80" t="s">
        <v>41</v>
      </c>
      <c r="H6284" s="70">
        <v>2</v>
      </c>
      <c r="I6284" s="70">
        <v>2</v>
      </c>
      <c r="J6284" s="70">
        <v>2.1904364293173511</v>
      </c>
      <c r="K6284" s="70">
        <v>4.432572000276167</v>
      </c>
      <c r="L6284" s="70">
        <v>6.3242526982068039</v>
      </c>
      <c r="M6284" s="70">
        <v>5.4929392765911587</v>
      </c>
      <c r="N6284" s="70">
        <v>5.4024749334815247</v>
      </c>
      <c r="O6284" s="70">
        <v>6.2202690187596739</v>
      </c>
      <c r="P6284" s="70">
        <v>5.4929368619139147</v>
      </c>
      <c r="Q6284" s="70">
        <v>6.6083165329783622</v>
      </c>
      <c r="R6284" s="70">
        <v>2.1680906938295843</v>
      </c>
      <c r="S6284" s="70">
        <v>2</v>
      </c>
      <c r="T6284" s="70">
        <v>4.1943573704462125</v>
      </c>
      <c r="U6284" s="71">
        <v>203</v>
      </c>
    </row>
    <row r="6285" spans="1:21" x14ac:dyDescent="0.2">
      <c r="A6285" s="94">
        <v>1160022050001</v>
      </c>
      <c r="B6285" s="95" t="s">
        <v>27</v>
      </c>
      <c r="C6285" s="95" t="s">
        <v>166</v>
      </c>
      <c r="D6285" s="95" t="s">
        <v>745</v>
      </c>
      <c r="E6285" s="67">
        <v>3</v>
      </c>
      <c r="F6285" s="88">
        <v>2019</v>
      </c>
      <c r="G6285" s="80" t="s">
        <v>41</v>
      </c>
      <c r="H6285" s="70">
        <v>2</v>
      </c>
      <c r="I6285" s="70">
        <v>2</v>
      </c>
      <c r="J6285" s="70">
        <v>4.5268054265582709</v>
      </c>
      <c r="K6285" s="70">
        <v>6.3628947020331683</v>
      </c>
      <c r="L6285" s="70">
        <v>6.2904357167450051</v>
      </c>
      <c r="M6285" s="70">
        <v>6.9836658018909059</v>
      </c>
      <c r="N6285" s="70">
        <v>5.6940186246965645</v>
      </c>
      <c r="O6285" s="70">
        <v>6.5336805452469884</v>
      </c>
      <c r="P6285" s="70">
        <v>6.9836655193036448</v>
      </c>
      <c r="Q6285" s="70">
        <v>5.4110828776194282</v>
      </c>
      <c r="R6285" s="70">
        <v>2.2060286447066888</v>
      </c>
      <c r="S6285" s="70">
        <v>2</v>
      </c>
      <c r="T6285" s="70">
        <v>4.7493564882333894</v>
      </c>
      <c r="U6285" s="71">
        <v>102</v>
      </c>
    </row>
    <row r="6286" spans="1:21" x14ac:dyDescent="0.2">
      <c r="A6286" s="94">
        <v>1160032870001</v>
      </c>
      <c r="B6286" s="95" t="s">
        <v>27</v>
      </c>
      <c r="C6286" s="95" t="s">
        <v>27</v>
      </c>
      <c r="D6286" s="95" t="s">
        <v>746</v>
      </c>
      <c r="E6286" s="67">
        <v>3</v>
      </c>
      <c r="F6286" s="88">
        <v>2019</v>
      </c>
      <c r="G6286" s="80" t="s">
        <v>41</v>
      </c>
      <c r="H6286" s="70">
        <v>3.052938961020204</v>
      </c>
      <c r="I6286" s="70">
        <v>3.1855207806848758</v>
      </c>
      <c r="J6286" s="70">
        <v>2.1347497889748768</v>
      </c>
      <c r="K6286" s="70">
        <v>6.975266396454451</v>
      </c>
      <c r="L6286" s="70">
        <v>5.9730524732740866</v>
      </c>
      <c r="M6286" s="70">
        <v>6.938620877916577</v>
      </c>
      <c r="N6286" s="70">
        <v>5.866302716824725</v>
      </c>
      <c r="O6286" s="70">
        <v>6.1458071536621448</v>
      </c>
      <c r="P6286" s="70">
        <v>6.9386205106962491</v>
      </c>
      <c r="Q6286" s="70">
        <v>6.8387247778200004</v>
      </c>
      <c r="R6286" s="70">
        <v>4.2560127977952877</v>
      </c>
      <c r="S6286" s="70">
        <v>2</v>
      </c>
      <c r="T6286" s="70">
        <v>5.0254681029269568</v>
      </c>
      <c r="U6286" s="71">
        <v>16</v>
      </c>
    </row>
    <row r="6287" spans="1:21" x14ac:dyDescent="0.2">
      <c r="A6287" s="94">
        <v>1160024690001</v>
      </c>
      <c r="B6287" s="95" t="s">
        <v>27</v>
      </c>
      <c r="C6287" s="95" t="s">
        <v>217</v>
      </c>
      <c r="D6287" s="95" t="s">
        <v>747</v>
      </c>
      <c r="E6287" s="67">
        <v>3</v>
      </c>
      <c r="F6287" s="88">
        <v>2019</v>
      </c>
      <c r="G6287" s="80" t="s">
        <v>41</v>
      </c>
      <c r="H6287" s="70">
        <v>2.0231480807702247</v>
      </c>
      <c r="I6287" s="70">
        <v>2.0317393470883789</v>
      </c>
      <c r="J6287" s="70">
        <v>2.8678302658373598</v>
      </c>
      <c r="K6287" s="70">
        <v>4.8706011865216219</v>
      </c>
      <c r="L6287" s="70">
        <v>6.2862595531522869</v>
      </c>
      <c r="M6287" s="70">
        <v>6.7109398391294475</v>
      </c>
      <c r="N6287" s="70">
        <v>5.3221602977357954</v>
      </c>
      <c r="O6287" s="70">
        <v>6.703025318889507</v>
      </c>
      <c r="P6287" s="70">
        <v>6.7109390415280554</v>
      </c>
      <c r="Q6287" s="70">
        <v>5.7879012418669866</v>
      </c>
      <c r="R6287" s="70">
        <v>2.084704561117332</v>
      </c>
      <c r="S6287" s="70">
        <v>2</v>
      </c>
      <c r="T6287" s="70">
        <v>4.4499373944697505</v>
      </c>
      <c r="U6287" s="71">
        <v>179</v>
      </c>
    </row>
    <row r="6288" spans="1:21" x14ac:dyDescent="0.2">
      <c r="A6288" s="94">
        <v>1160028090001</v>
      </c>
      <c r="B6288" s="95" t="s">
        <v>27</v>
      </c>
      <c r="C6288" s="95" t="s">
        <v>27</v>
      </c>
      <c r="D6288" s="95" t="s">
        <v>748</v>
      </c>
      <c r="E6288" s="67">
        <v>3</v>
      </c>
      <c r="F6288" s="88">
        <v>2019</v>
      </c>
      <c r="G6288" s="80" t="s">
        <v>41</v>
      </c>
      <c r="H6288" s="70">
        <v>2.1593910728614838</v>
      </c>
      <c r="I6288" s="70">
        <v>2.1429701056595523</v>
      </c>
      <c r="J6288" s="70">
        <v>2.1330164265069271</v>
      </c>
      <c r="K6288" s="70">
        <v>6.975266396454451</v>
      </c>
      <c r="L6288" s="70">
        <v>6.2947266289081734</v>
      </c>
      <c r="M6288" s="70">
        <v>2</v>
      </c>
      <c r="N6288" s="70">
        <v>6.1504680536927196</v>
      </c>
      <c r="O6288" s="70">
        <v>5.9398283931868754</v>
      </c>
      <c r="P6288" s="70">
        <v>2</v>
      </c>
      <c r="Q6288" s="70">
        <v>6.734326798730776</v>
      </c>
      <c r="R6288" s="70">
        <v>2.9958742931602638</v>
      </c>
      <c r="S6288" s="70">
        <v>2</v>
      </c>
      <c r="T6288" s="70">
        <v>3.9604890140967681</v>
      </c>
      <c r="U6288" s="71">
        <v>205</v>
      </c>
    </row>
    <row r="6289" spans="1:21" x14ac:dyDescent="0.2">
      <c r="A6289" s="94">
        <v>1160031390001</v>
      </c>
      <c r="B6289" s="95" t="s">
        <v>27</v>
      </c>
      <c r="C6289" s="95" t="s">
        <v>190</v>
      </c>
      <c r="D6289" s="95" t="s">
        <v>749</v>
      </c>
      <c r="E6289" s="67">
        <v>3</v>
      </c>
      <c r="F6289" s="88">
        <v>2019</v>
      </c>
      <c r="G6289" s="80" t="s">
        <v>41</v>
      </c>
      <c r="H6289" s="70">
        <v>2.0200099966967047</v>
      </c>
      <c r="I6289" s="70">
        <v>2.0162795125605006</v>
      </c>
      <c r="J6289" s="70">
        <v>2.1690631038746515</v>
      </c>
      <c r="K6289" s="70">
        <v>6.975266396454451</v>
      </c>
      <c r="L6289" s="70">
        <v>6.2939572571704101</v>
      </c>
      <c r="M6289" s="70">
        <v>6.998154493014539</v>
      </c>
      <c r="N6289" s="70">
        <v>5.5679317354073108</v>
      </c>
      <c r="O6289" s="70">
        <v>6.6002910700378683</v>
      </c>
      <c r="P6289" s="70">
        <v>6.998154218341508</v>
      </c>
      <c r="Q6289" s="70">
        <v>6.9379263699141207</v>
      </c>
      <c r="R6289" s="70">
        <v>3.3131825448304584</v>
      </c>
      <c r="S6289" s="70">
        <v>2</v>
      </c>
      <c r="T6289" s="70">
        <v>4.8241847248585445</v>
      </c>
      <c r="U6289" s="71">
        <v>66</v>
      </c>
    </row>
    <row r="6290" spans="1:21" x14ac:dyDescent="0.2">
      <c r="A6290" s="94">
        <v>1160030150001</v>
      </c>
      <c r="B6290" s="95" t="s">
        <v>27</v>
      </c>
      <c r="C6290" s="95" t="s">
        <v>27</v>
      </c>
      <c r="D6290" s="95" t="s">
        <v>169</v>
      </c>
      <c r="E6290" s="67">
        <v>3</v>
      </c>
      <c r="F6290" s="88">
        <v>2019</v>
      </c>
      <c r="G6290" s="80" t="s">
        <v>41</v>
      </c>
      <c r="H6290" s="70">
        <v>2</v>
      </c>
      <c r="I6290" s="70">
        <v>2</v>
      </c>
      <c r="J6290" s="70">
        <v>2.0857586959094339</v>
      </c>
      <c r="K6290" s="70">
        <v>6.975266396454451</v>
      </c>
      <c r="L6290" s="70">
        <v>6.2943700451537614</v>
      </c>
      <c r="M6290" s="70">
        <v>6.7530897414416273</v>
      </c>
      <c r="N6290" s="70">
        <v>5.1858007645734183</v>
      </c>
      <c r="O6290" s="70">
        <v>6.371312264574442</v>
      </c>
      <c r="P6290" s="70">
        <v>6.7530890528197292</v>
      </c>
      <c r="Q6290" s="70">
        <v>6.6333497959032659</v>
      </c>
      <c r="R6290" s="70">
        <v>2.4046462984913028</v>
      </c>
      <c r="S6290" s="70">
        <v>2</v>
      </c>
      <c r="T6290" s="70">
        <v>4.6213902546101204</v>
      </c>
      <c r="U6290" s="71">
        <v>144</v>
      </c>
    </row>
    <row r="6291" spans="1:21" x14ac:dyDescent="0.2">
      <c r="A6291" s="94">
        <v>1160039450001</v>
      </c>
      <c r="B6291" s="95" t="s">
        <v>27</v>
      </c>
      <c r="C6291" s="95" t="s">
        <v>190</v>
      </c>
      <c r="D6291" s="95" t="s">
        <v>750</v>
      </c>
      <c r="E6291" s="67">
        <v>3</v>
      </c>
      <c r="F6291" s="88">
        <v>2019</v>
      </c>
      <c r="G6291" s="80" t="s">
        <v>41</v>
      </c>
      <c r="H6291" s="70">
        <v>2.0425205606983692</v>
      </c>
      <c r="I6291" s="70">
        <v>2.0352561958385551</v>
      </c>
      <c r="J6291" s="70">
        <v>2.1030735779955947</v>
      </c>
      <c r="K6291" s="70">
        <v>6.975266396454451</v>
      </c>
      <c r="L6291" s="70">
        <v>6.2406779563884482</v>
      </c>
      <c r="M6291" s="70">
        <v>6.9113830300234405</v>
      </c>
      <c r="N6291" s="70">
        <v>4.3399146728203615</v>
      </c>
      <c r="O6291" s="70">
        <v>6.4688951673578421</v>
      </c>
      <c r="P6291" s="70">
        <v>6.9113825333636134</v>
      </c>
      <c r="Q6291" s="70">
        <v>6.5973390044789175</v>
      </c>
      <c r="R6291" s="70">
        <v>2.2073197712100532</v>
      </c>
      <c r="S6291" s="70">
        <v>2</v>
      </c>
      <c r="T6291" s="70">
        <v>4.5694190722191381</v>
      </c>
      <c r="U6291" s="71">
        <v>158</v>
      </c>
    </row>
    <row r="6292" spans="1:21" x14ac:dyDescent="0.2">
      <c r="A6292" s="94">
        <v>1160029490001</v>
      </c>
      <c r="B6292" s="95" t="s">
        <v>27</v>
      </c>
      <c r="C6292" s="95" t="s">
        <v>251</v>
      </c>
      <c r="D6292" s="95" t="s">
        <v>751</v>
      </c>
      <c r="E6292" s="67">
        <v>3</v>
      </c>
      <c r="F6292" s="88">
        <v>2019</v>
      </c>
      <c r="G6292" s="80" t="s">
        <v>41</v>
      </c>
      <c r="H6292" s="70">
        <v>2</v>
      </c>
      <c r="I6292" s="70">
        <v>2</v>
      </c>
      <c r="J6292" s="70">
        <v>2.6235642433831758</v>
      </c>
      <c r="K6292" s="70">
        <v>6.975266396454451</v>
      </c>
      <c r="L6292" s="70">
        <v>6.2872939156117935</v>
      </c>
      <c r="M6292" s="70">
        <v>6.998154493014539</v>
      </c>
      <c r="N6292" s="70">
        <v>5.2864853091670456</v>
      </c>
      <c r="O6292" s="70">
        <v>6.7868152433257096</v>
      </c>
      <c r="P6292" s="70">
        <v>6.998154218341508</v>
      </c>
      <c r="Q6292" s="70">
        <v>6.9504270450259185</v>
      </c>
      <c r="R6292" s="70">
        <v>5.7286190643684414</v>
      </c>
      <c r="S6292" s="70">
        <v>2</v>
      </c>
      <c r="T6292" s="70">
        <v>5.0528983273910484</v>
      </c>
      <c r="U6292" s="71">
        <v>11</v>
      </c>
    </row>
    <row r="6293" spans="1:21" x14ac:dyDescent="0.2">
      <c r="A6293" s="94">
        <v>1160032280001</v>
      </c>
      <c r="B6293" s="95" t="s">
        <v>27</v>
      </c>
      <c r="C6293" s="95" t="s">
        <v>27</v>
      </c>
      <c r="D6293" s="95" t="s">
        <v>752</v>
      </c>
      <c r="E6293" s="67">
        <v>3</v>
      </c>
      <c r="F6293" s="88">
        <v>2019</v>
      </c>
      <c r="G6293" s="80" t="s">
        <v>41</v>
      </c>
      <c r="H6293" s="70">
        <v>2.3343359476625336</v>
      </c>
      <c r="I6293" s="70">
        <v>2.2555656404738555</v>
      </c>
      <c r="J6293" s="70">
        <v>2.4376947354820038</v>
      </c>
      <c r="K6293" s="70">
        <v>6.975266396454451</v>
      </c>
      <c r="L6293" s="70">
        <v>5.4069309437522612</v>
      </c>
      <c r="M6293" s="70">
        <v>6.9769252866996672</v>
      </c>
      <c r="N6293" s="70">
        <v>6.0078723565946639</v>
      </c>
      <c r="O6293" s="70">
        <v>6.436484107042336</v>
      </c>
      <c r="P6293" s="70">
        <v>6.9769250196075694</v>
      </c>
      <c r="Q6293" s="70">
        <v>6.830867128885</v>
      </c>
      <c r="R6293" s="70">
        <v>4.9437827301998762</v>
      </c>
      <c r="S6293" s="70">
        <v>2</v>
      </c>
      <c r="T6293" s="70">
        <v>4.9652208577378518</v>
      </c>
      <c r="U6293" s="71">
        <v>24</v>
      </c>
    </row>
    <row r="6294" spans="1:21" x14ac:dyDescent="0.2">
      <c r="A6294" s="94">
        <v>1160026630001</v>
      </c>
      <c r="B6294" s="95" t="s">
        <v>27</v>
      </c>
      <c r="C6294" s="95" t="s">
        <v>166</v>
      </c>
      <c r="D6294" s="95" t="s">
        <v>753</v>
      </c>
      <c r="E6294" s="67">
        <v>3</v>
      </c>
      <c r="F6294" s="88">
        <v>2019</v>
      </c>
      <c r="G6294" s="80" t="s">
        <v>41</v>
      </c>
      <c r="H6294" s="70">
        <v>2.0288274182651649</v>
      </c>
      <c r="I6294" s="70">
        <v>2.0241865120953246</v>
      </c>
      <c r="J6294" s="70">
        <v>2.4536905902714845</v>
      </c>
      <c r="K6294" s="70">
        <v>3.2133160976575406</v>
      </c>
      <c r="L6294" s="70">
        <v>6.2669247816006513</v>
      </c>
      <c r="M6294" s="70">
        <v>6.9413506222749453</v>
      </c>
      <c r="N6294" s="70">
        <v>4.7766624007457104</v>
      </c>
      <c r="O6294" s="70">
        <v>6.6055887321562112</v>
      </c>
      <c r="P6294" s="70">
        <v>6.9413502076408431</v>
      </c>
      <c r="Q6294" s="70">
        <v>6.2401106298596716</v>
      </c>
      <c r="R6294" s="70">
        <v>2.2164930442843289</v>
      </c>
      <c r="S6294" s="70">
        <v>2</v>
      </c>
      <c r="T6294" s="70">
        <v>4.3090417530709901</v>
      </c>
      <c r="U6294" s="71">
        <v>196</v>
      </c>
    </row>
    <row r="6295" spans="1:21" x14ac:dyDescent="0.2">
      <c r="A6295" s="94">
        <v>1160031120001</v>
      </c>
      <c r="B6295" s="95" t="s">
        <v>27</v>
      </c>
      <c r="C6295" s="95" t="s">
        <v>188</v>
      </c>
      <c r="D6295" s="95" t="s">
        <v>754</v>
      </c>
      <c r="E6295" s="67">
        <v>3</v>
      </c>
      <c r="F6295" s="88">
        <v>2019</v>
      </c>
      <c r="G6295" s="80" t="s">
        <v>41</v>
      </c>
      <c r="H6295" s="70">
        <v>2.0324474329981288</v>
      </c>
      <c r="I6295" s="70">
        <v>2.0448618483752337</v>
      </c>
      <c r="J6295" s="70">
        <v>2.525313910120988</v>
      </c>
      <c r="K6295" s="70">
        <v>6.975266396454451</v>
      </c>
      <c r="L6295" s="70">
        <v>6.893983830982557</v>
      </c>
      <c r="M6295" s="70">
        <v>6.998154493014539</v>
      </c>
      <c r="N6295" s="70">
        <v>5.3321448362825592</v>
      </c>
      <c r="O6295" s="70">
        <v>6.7020916310852465</v>
      </c>
      <c r="P6295" s="70">
        <v>6.998154218341508</v>
      </c>
      <c r="Q6295" s="70">
        <v>6.9338963294472027</v>
      </c>
      <c r="R6295" s="70">
        <v>2.2932497306218989</v>
      </c>
      <c r="S6295" s="70">
        <v>2</v>
      </c>
      <c r="T6295" s="70">
        <v>4.8107970548103598</v>
      </c>
      <c r="U6295" s="71">
        <v>72</v>
      </c>
    </row>
    <row r="6296" spans="1:21" x14ac:dyDescent="0.2">
      <c r="A6296" s="94">
        <v>1260042650001</v>
      </c>
      <c r="B6296" s="95" t="s">
        <v>24</v>
      </c>
      <c r="C6296" s="95" t="s">
        <v>163</v>
      </c>
      <c r="D6296" s="95" t="s">
        <v>755</v>
      </c>
      <c r="E6296" s="67">
        <v>3</v>
      </c>
      <c r="F6296" s="88">
        <v>2019</v>
      </c>
      <c r="G6296" s="80" t="s">
        <v>41</v>
      </c>
      <c r="H6296" s="70">
        <v>2</v>
      </c>
      <c r="I6296" s="70">
        <v>2</v>
      </c>
      <c r="J6296" s="70">
        <v>3.2229613897353868</v>
      </c>
      <c r="K6296" s="70">
        <v>6.975266396454451</v>
      </c>
      <c r="L6296" s="70">
        <v>6.3003210577086728</v>
      </c>
      <c r="M6296" s="70">
        <v>6.884054980980669</v>
      </c>
      <c r="N6296" s="70">
        <v>5.7608437983270591</v>
      </c>
      <c r="O6296" s="70">
        <v>6.8132683218109777</v>
      </c>
      <c r="P6296" s="70">
        <v>6.8840548303145646</v>
      </c>
      <c r="Q6296" s="70">
        <v>6.9472285606672344</v>
      </c>
      <c r="R6296" s="70">
        <v>4.7860734092786785</v>
      </c>
      <c r="S6296" s="70">
        <v>2</v>
      </c>
      <c r="T6296" s="70">
        <v>5.0478393954398078</v>
      </c>
      <c r="U6296" s="71">
        <v>12</v>
      </c>
    </row>
    <row r="6297" spans="1:21" x14ac:dyDescent="0.2">
      <c r="A6297" s="94">
        <v>1260041840001</v>
      </c>
      <c r="B6297" s="95" t="s">
        <v>24</v>
      </c>
      <c r="C6297" s="95" t="s">
        <v>136</v>
      </c>
      <c r="D6297" s="95" t="s">
        <v>756</v>
      </c>
      <c r="E6297" s="67">
        <v>3</v>
      </c>
      <c r="F6297" s="88">
        <v>2019</v>
      </c>
      <c r="G6297" s="80" t="s">
        <v>41</v>
      </c>
      <c r="H6297" s="70">
        <v>2.0138420826909318</v>
      </c>
      <c r="I6297" s="70">
        <v>2.0107465018218234</v>
      </c>
      <c r="J6297" s="70">
        <v>2</v>
      </c>
      <c r="K6297" s="70">
        <v>6.975266396454451</v>
      </c>
      <c r="L6297" s="70">
        <v>6.2989546396226874</v>
      </c>
      <c r="M6297" s="70">
        <v>6.9790862734056045</v>
      </c>
      <c r="N6297" s="70">
        <v>5.8362479495505379</v>
      </c>
      <c r="O6297" s="70">
        <v>6.8526586229625375</v>
      </c>
      <c r="P6297" s="70">
        <v>6.9790860124022904</v>
      </c>
      <c r="Q6297" s="70">
        <v>6.6828014595692835</v>
      </c>
      <c r="R6297" s="70">
        <v>2.2602523889749864</v>
      </c>
      <c r="S6297" s="70">
        <v>2</v>
      </c>
      <c r="T6297" s="70">
        <v>4.740745193954595</v>
      </c>
      <c r="U6297" s="71">
        <v>106</v>
      </c>
    </row>
    <row r="6298" spans="1:21" x14ac:dyDescent="0.2">
      <c r="A6298" s="94">
        <v>1260027500001</v>
      </c>
      <c r="B6298" s="95" t="s">
        <v>24</v>
      </c>
      <c r="C6298" s="95" t="s">
        <v>175</v>
      </c>
      <c r="D6298" s="95" t="s">
        <v>757</v>
      </c>
      <c r="E6298" s="67">
        <v>3</v>
      </c>
      <c r="F6298" s="88">
        <v>2019</v>
      </c>
      <c r="G6298" s="80" t="s">
        <v>41</v>
      </c>
      <c r="H6298" s="70">
        <v>2.0149712822236281</v>
      </c>
      <c r="I6298" s="70">
        <v>2.0066641215120264</v>
      </c>
      <c r="J6298" s="70">
        <v>2.8783623322847025</v>
      </c>
      <c r="K6298" s="70">
        <v>4.8179353531977682</v>
      </c>
      <c r="L6298" s="70">
        <v>6.3007357911312196</v>
      </c>
      <c r="M6298" s="70">
        <v>6.9918794111440556</v>
      </c>
      <c r="N6298" s="70">
        <v>5.9016971162931915</v>
      </c>
      <c r="O6298" s="70">
        <v>6.7357172841705308</v>
      </c>
      <c r="P6298" s="70">
        <v>6.991879137957234</v>
      </c>
      <c r="Q6298" s="70">
        <v>5.7621743466094646</v>
      </c>
      <c r="R6298" s="70">
        <v>2.132851860126967</v>
      </c>
      <c r="S6298" s="70">
        <v>2</v>
      </c>
      <c r="T6298" s="70">
        <v>4.5445723363875654</v>
      </c>
      <c r="U6298" s="71">
        <v>164</v>
      </c>
    </row>
    <row r="6299" spans="1:21" x14ac:dyDescent="0.2">
      <c r="A6299" s="94">
        <v>1360025620001</v>
      </c>
      <c r="B6299" s="95" t="s">
        <v>20</v>
      </c>
      <c r="C6299" s="95" t="s">
        <v>54</v>
      </c>
      <c r="D6299" s="95" t="s">
        <v>758</v>
      </c>
      <c r="E6299" s="67">
        <v>3</v>
      </c>
      <c r="F6299" s="88">
        <v>2019</v>
      </c>
      <c r="G6299" s="80" t="s">
        <v>41</v>
      </c>
      <c r="H6299" s="70">
        <v>2</v>
      </c>
      <c r="I6299" s="70">
        <v>2</v>
      </c>
      <c r="J6299" s="70">
        <v>2.7823707755081566</v>
      </c>
      <c r="K6299" s="70">
        <v>6.13027859664908</v>
      </c>
      <c r="L6299" s="70">
        <v>6.3091606642259723</v>
      </c>
      <c r="M6299" s="70">
        <v>6.1678985261335999</v>
      </c>
      <c r="N6299" s="70">
        <v>5.8836188199535595</v>
      </c>
      <c r="O6299" s="70">
        <v>6.4259295458859675</v>
      </c>
      <c r="P6299" s="70">
        <v>6.1678981859415449</v>
      </c>
      <c r="Q6299" s="70">
        <v>6.7607850017678572</v>
      </c>
      <c r="R6299" s="70">
        <v>2.4946437386467815</v>
      </c>
      <c r="S6299" s="70">
        <v>2</v>
      </c>
      <c r="T6299" s="70">
        <v>4.5935486545593767</v>
      </c>
      <c r="U6299" s="71">
        <v>151</v>
      </c>
    </row>
    <row r="6300" spans="1:21" x14ac:dyDescent="0.2">
      <c r="A6300" s="94">
        <v>1360030890001</v>
      </c>
      <c r="B6300" s="95" t="s">
        <v>20</v>
      </c>
      <c r="C6300" s="95" t="s">
        <v>159</v>
      </c>
      <c r="D6300" s="95" t="s">
        <v>759</v>
      </c>
      <c r="E6300" s="67">
        <v>3</v>
      </c>
      <c r="F6300" s="88">
        <v>2019</v>
      </c>
      <c r="G6300" s="80" t="s">
        <v>41</v>
      </c>
      <c r="H6300" s="70">
        <v>2</v>
      </c>
      <c r="I6300" s="70">
        <v>2</v>
      </c>
      <c r="J6300" s="70">
        <v>5.1647517917192278</v>
      </c>
      <c r="K6300" s="70">
        <v>4.9078061794965215</v>
      </c>
      <c r="L6300" s="70">
        <v>6.3027344352714927</v>
      </c>
      <c r="M6300" s="70">
        <v>6.998154493014539</v>
      </c>
      <c r="N6300" s="70">
        <v>5.4370293503835985</v>
      </c>
      <c r="O6300" s="70">
        <v>6.4220222338339443</v>
      </c>
      <c r="P6300" s="70">
        <v>6.998154218341508</v>
      </c>
      <c r="Q6300" s="70">
        <v>6.41905153865304</v>
      </c>
      <c r="R6300" s="70">
        <v>2.3510858287760956</v>
      </c>
      <c r="S6300" s="70">
        <v>2</v>
      </c>
      <c r="T6300" s="70">
        <v>4.7500658391241641</v>
      </c>
      <c r="U6300" s="71">
        <v>101</v>
      </c>
    </row>
    <row r="6301" spans="1:21" x14ac:dyDescent="0.2">
      <c r="A6301" s="94">
        <v>1360026780001</v>
      </c>
      <c r="B6301" s="95" t="s">
        <v>20</v>
      </c>
      <c r="C6301" s="95" t="s">
        <v>254</v>
      </c>
      <c r="D6301" s="95" t="s">
        <v>760</v>
      </c>
      <c r="E6301" s="67">
        <v>3</v>
      </c>
      <c r="F6301" s="88">
        <v>2019</v>
      </c>
      <c r="G6301" s="80" t="s">
        <v>41</v>
      </c>
      <c r="H6301" s="70">
        <v>2</v>
      </c>
      <c r="I6301" s="70">
        <v>2</v>
      </c>
      <c r="J6301" s="70">
        <v>2</v>
      </c>
      <c r="K6301" s="70">
        <v>6.2230053925199549</v>
      </c>
      <c r="L6301" s="70">
        <v>6.308349727886533</v>
      </c>
      <c r="M6301" s="70">
        <v>6.8886814792256787</v>
      </c>
      <c r="N6301" s="70">
        <v>6.4217813346378794</v>
      </c>
      <c r="O6301" s="70">
        <v>6.6477183148773396</v>
      </c>
      <c r="P6301" s="70">
        <v>6.8886812201601177</v>
      </c>
      <c r="Q6301" s="70">
        <v>6.5360546815236882</v>
      </c>
      <c r="R6301" s="70">
        <v>3.5580507092980218</v>
      </c>
      <c r="S6301" s="70">
        <v>2</v>
      </c>
      <c r="T6301" s="70">
        <v>4.7893602383441012</v>
      </c>
      <c r="U6301" s="71">
        <v>82</v>
      </c>
    </row>
    <row r="6302" spans="1:21" x14ac:dyDescent="0.2">
      <c r="A6302" s="94">
        <v>1360034960001</v>
      </c>
      <c r="B6302" s="95" t="s">
        <v>20</v>
      </c>
      <c r="C6302" s="95" t="s">
        <v>87</v>
      </c>
      <c r="D6302" s="95" t="s">
        <v>761</v>
      </c>
      <c r="E6302" s="67">
        <v>3</v>
      </c>
      <c r="F6302" s="88">
        <v>2019</v>
      </c>
      <c r="G6302" s="80" t="s">
        <v>41</v>
      </c>
      <c r="H6302" s="70">
        <v>2</v>
      </c>
      <c r="I6302" s="70">
        <v>2</v>
      </c>
      <c r="J6302" s="70">
        <v>2.9938198526728215</v>
      </c>
      <c r="K6302" s="70">
        <v>3.0535477309762675</v>
      </c>
      <c r="L6302" s="70">
        <v>6.2744147855962797</v>
      </c>
      <c r="M6302" s="70">
        <v>6.7527581235171397</v>
      </c>
      <c r="N6302" s="70">
        <v>5.105418599708246</v>
      </c>
      <c r="O6302" s="70">
        <v>6.6928744986728814</v>
      </c>
      <c r="P6302" s="70">
        <v>6.7527575165401892</v>
      </c>
      <c r="Q6302" s="70">
        <v>5.9668168798968821</v>
      </c>
      <c r="R6302" s="70">
        <v>2.0607935210619841</v>
      </c>
      <c r="S6302" s="70">
        <v>2</v>
      </c>
      <c r="T6302" s="70">
        <v>4.3044334590535582</v>
      </c>
      <c r="U6302" s="71">
        <v>197</v>
      </c>
    </row>
    <row r="6303" spans="1:21" x14ac:dyDescent="0.2">
      <c r="A6303" s="94">
        <v>1360043870001</v>
      </c>
      <c r="B6303" s="95" t="s">
        <v>20</v>
      </c>
      <c r="C6303" s="95" t="s">
        <v>249</v>
      </c>
      <c r="D6303" s="95" t="s">
        <v>762</v>
      </c>
      <c r="E6303" s="67">
        <v>3</v>
      </c>
      <c r="F6303" s="88">
        <v>2019</v>
      </c>
      <c r="G6303" s="80" t="s">
        <v>41</v>
      </c>
      <c r="H6303" s="70">
        <v>2</v>
      </c>
      <c r="I6303" s="70">
        <v>2</v>
      </c>
      <c r="J6303" s="70">
        <v>4.1559045504522487</v>
      </c>
      <c r="K6303" s="70">
        <v>5.0152097502440451</v>
      </c>
      <c r="L6303" s="70">
        <v>6.2860316950551489</v>
      </c>
      <c r="M6303" s="70">
        <v>6.998154493014539</v>
      </c>
      <c r="N6303" s="70">
        <v>5.9829426730638051</v>
      </c>
      <c r="O6303" s="70">
        <v>6.7372121609618825</v>
      </c>
      <c r="P6303" s="70">
        <v>6.998154218341508</v>
      </c>
      <c r="Q6303" s="70">
        <v>5.6295360249482211</v>
      </c>
      <c r="R6303" s="70">
        <v>3.0517290654762084</v>
      </c>
      <c r="S6303" s="70">
        <v>2</v>
      </c>
      <c r="T6303" s="70">
        <v>4.7379062192964678</v>
      </c>
      <c r="U6303" s="71">
        <v>107</v>
      </c>
    </row>
    <row r="6304" spans="1:21" x14ac:dyDescent="0.2">
      <c r="A6304" s="94">
        <v>1360042470001</v>
      </c>
      <c r="B6304" s="95" t="s">
        <v>20</v>
      </c>
      <c r="C6304" s="95" t="s">
        <v>243</v>
      </c>
      <c r="D6304" s="95" t="s">
        <v>763</v>
      </c>
      <c r="E6304" s="67">
        <v>3</v>
      </c>
      <c r="F6304" s="88">
        <v>2019</v>
      </c>
      <c r="G6304" s="80" t="s">
        <v>41</v>
      </c>
      <c r="H6304" s="70">
        <v>2</v>
      </c>
      <c r="I6304" s="70">
        <v>2</v>
      </c>
      <c r="J6304" s="70">
        <v>2.7556594381315564</v>
      </c>
      <c r="K6304" s="70">
        <v>5.4648318410744459</v>
      </c>
      <c r="L6304" s="70">
        <v>6.3002653061443992</v>
      </c>
      <c r="M6304" s="70">
        <v>6.9842603412881257</v>
      </c>
      <c r="N6304" s="70">
        <v>5.9136090413814575</v>
      </c>
      <c r="O6304" s="70">
        <v>6.3593985515980043</v>
      </c>
      <c r="P6304" s="70">
        <v>6.9842600709179878</v>
      </c>
      <c r="Q6304" s="70">
        <v>6.0893062504833839</v>
      </c>
      <c r="R6304" s="70">
        <v>2.2331607155087116</v>
      </c>
      <c r="S6304" s="70">
        <v>2</v>
      </c>
      <c r="T6304" s="70">
        <v>4.5903959630440063</v>
      </c>
      <c r="U6304" s="71">
        <v>152</v>
      </c>
    </row>
    <row r="6305" spans="1:21" x14ac:dyDescent="0.2">
      <c r="A6305" s="94">
        <v>1360037040001</v>
      </c>
      <c r="B6305" s="95" t="s">
        <v>20</v>
      </c>
      <c r="C6305" s="95" t="s">
        <v>35</v>
      </c>
      <c r="D6305" s="95" t="s">
        <v>764</v>
      </c>
      <c r="E6305" s="67">
        <v>3</v>
      </c>
      <c r="F6305" s="88">
        <v>2019</v>
      </c>
      <c r="G6305" s="80" t="s">
        <v>41</v>
      </c>
      <c r="H6305" s="70">
        <v>2</v>
      </c>
      <c r="I6305" s="70">
        <v>2</v>
      </c>
      <c r="J6305" s="70">
        <v>2</v>
      </c>
      <c r="K6305" s="70">
        <v>5.1493772915719234</v>
      </c>
      <c r="L6305" s="70">
        <v>6.2986680033542566</v>
      </c>
      <c r="M6305" s="70">
        <v>6.9911246493338242</v>
      </c>
      <c r="N6305" s="70">
        <v>6.1260967246260476</v>
      </c>
      <c r="O6305" s="70">
        <v>6.6149347301195736</v>
      </c>
      <c r="P6305" s="70">
        <v>6.9911243765289042</v>
      </c>
      <c r="Q6305" s="70">
        <v>4.988726446863943</v>
      </c>
      <c r="R6305" s="70">
        <v>2.1465413044164787</v>
      </c>
      <c r="S6305" s="70">
        <v>2</v>
      </c>
      <c r="T6305" s="70">
        <v>4.4422161272345795</v>
      </c>
      <c r="U6305" s="71">
        <v>180</v>
      </c>
    </row>
    <row r="6306" spans="1:21" x14ac:dyDescent="0.2">
      <c r="A6306" s="94">
        <v>1360042980001</v>
      </c>
      <c r="B6306" s="95" t="s">
        <v>20</v>
      </c>
      <c r="C6306" s="95" t="s">
        <v>159</v>
      </c>
      <c r="D6306" s="95" t="s">
        <v>765</v>
      </c>
      <c r="E6306" s="67">
        <v>3</v>
      </c>
      <c r="F6306" s="88">
        <v>2019</v>
      </c>
      <c r="G6306" s="80" t="s">
        <v>41</v>
      </c>
      <c r="H6306" s="70">
        <v>2.1365881591597091</v>
      </c>
      <c r="I6306" s="70">
        <v>2.2205849525277146</v>
      </c>
      <c r="J6306" s="70">
        <v>3.5796387562718825</v>
      </c>
      <c r="K6306" s="70">
        <v>6.4616646723998103</v>
      </c>
      <c r="L6306" s="70">
        <v>6.3151981803238595</v>
      </c>
      <c r="M6306" s="70">
        <v>6.9423340023035456</v>
      </c>
      <c r="N6306" s="70">
        <v>6.2439725758299121</v>
      </c>
      <c r="O6306" s="70">
        <v>6.251158534332939</v>
      </c>
      <c r="P6306" s="70">
        <v>6.9423336634786885</v>
      </c>
      <c r="Q6306" s="70">
        <v>6.221998005006621</v>
      </c>
      <c r="R6306" s="70">
        <v>3.0222706384871545</v>
      </c>
      <c r="S6306" s="70">
        <v>2</v>
      </c>
      <c r="T6306" s="70">
        <v>4.86147851167682</v>
      </c>
      <c r="U6306" s="71">
        <v>54</v>
      </c>
    </row>
    <row r="6307" spans="1:21" x14ac:dyDescent="0.2">
      <c r="A6307" s="94">
        <v>1360025460001</v>
      </c>
      <c r="B6307" s="95" t="s">
        <v>20</v>
      </c>
      <c r="C6307" s="95" t="s">
        <v>54</v>
      </c>
      <c r="D6307" s="95" t="s">
        <v>766</v>
      </c>
      <c r="E6307" s="67">
        <v>3</v>
      </c>
      <c r="F6307" s="88">
        <v>2019</v>
      </c>
      <c r="G6307" s="80" t="s">
        <v>41</v>
      </c>
      <c r="H6307" s="70">
        <v>2</v>
      </c>
      <c r="I6307" s="70">
        <v>2</v>
      </c>
      <c r="J6307" s="70">
        <v>2.8890061669900553</v>
      </c>
      <c r="K6307" s="70">
        <v>6.2580757625550385</v>
      </c>
      <c r="L6307" s="70">
        <v>6.298598783428762</v>
      </c>
      <c r="M6307" s="70">
        <v>6.9883662398913913</v>
      </c>
      <c r="N6307" s="70">
        <v>5.730468516957874</v>
      </c>
      <c r="O6307" s="70">
        <v>6.5661813835039418</v>
      </c>
      <c r="P6307" s="70">
        <v>6.98836595069199</v>
      </c>
      <c r="Q6307" s="70">
        <v>6.3501488206518406</v>
      </c>
      <c r="R6307" s="70">
        <v>2.3887292820029877</v>
      </c>
      <c r="S6307" s="70">
        <v>2</v>
      </c>
      <c r="T6307" s="70">
        <v>4.7048284088894903</v>
      </c>
      <c r="U6307" s="71">
        <v>118</v>
      </c>
    </row>
    <row r="6308" spans="1:21" x14ac:dyDescent="0.2">
      <c r="A6308" s="94">
        <v>1360044250001</v>
      </c>
      <c r="B6308" s="95" t="s">
        <v>20</v>
      </c>
      <c r="C6308" s="95" t="s">
        <v>52</v>
      </c>
      <c r="D6308" s="95" t="s">
        <v>184</v>
      </c>
      <c r="E6308" s="67">
        <v>3</v>
      </c>
      <c r="F6308" s="88">
        <v>2019</v>
      </c>
      <c r="G6308" s="80" t="s">
        <v>41</v>
      </c>
      <c r="H6308" s="70">
        <v>2.0376702930884099</v>
      </c>
      <c r="I6308" s="70">
        <v>2.0371180739368464</v>
      </c>
      <c r="J6308" s="70">
        <v>2.1396370553768658</v>
      </c>
      <c r="K6308" s="70">
        <v>5.5707020740515656</v>
      </c>
      <c r="L6308" s="70">
        <v>6.280633176577858</v>
      </c>
      <c r="M6308" s="70">
        <v>6.8335147918163051</v>
      </c>
      <c r="N6308" s="70">
        <v>5.0768259027110627</v>
      </c>
      <c r="O6308" s="70">
        <v>6.4778951807647847</v>
      </c>
      <c r="P6308" s="70">
        <v>6.833514243779895</v>
      </c>
      <c r="Q6308" s="70">
        <v>3.5116173250857692</v>
      </c>
      <c r="R6308" s="70">
        <v>3.4571257568974705</v>
      </c>
      <c r="S6308" s="70">
        <v>2</v>
      </c>
      <c r="T6308" s="70">
        <v>4.3546878228405701</v>
      </c>
      <c r="U6308" s="71">
        <v>191</v>
      </c>
    </row>
    <row r="6309" spans="1:21" x14ac:dyDescent="0.2">
      <c r="A6309" s="94">
        <v>1360042200001</v>
      </c>
      <c r="B6309" s="95" t="s">
        <v>20</v>
      </c>
      <c r="C6309" s="95" t="s">
        <v>17</v>
      </c>
      <c r="D6309" s="95" t="s">
        <v>657</v>
      </c>
      <c r="E6309" s="67">
        <v>3</v>
      </c>
      <c r="F6309" s="88">
        <v>2019</v>
      </c>
      <c r="G6309" s="80" t="s">
        <v>41</v>
      </c>
      <c r="H6309" s="70">
        <v>2</v>
      </c>
      <c r="I6309" s="70">
        <v>2</v>
      </c>
      <c r="J6309" s="70">
        <v>2.3166295037469045</v>
      </c>
      <c r="K6309" s="70">
        <v>6.598006046188881</v>
      </c>
      <c r="L6309" s="70">
        <v>6.2976590192741826</v>
      </c>
      <c r="M6309" s="70">
        <v>6.8501887459358395</v>
      </c>
      <c r="N6309" s="70">
        <v>5.9109889693361959</v>
      </c>
      <c r="O6309" s="70">
        <v>5.2670910560023527</v>
      </c>
      <c r="P6309" s="70">
        <v>6.8501880184353494</v>
      </c>
      <c r="Q6309" s="70">
        <v>6.4630508198122243</v>
      </c>
      <c r="R6309" s="70">
        <v>2.2905524104096009</v>
      </c>
      <c r="S6309" s="70">
        <v>2</v>
      </c>
      <c r="T6309" s="70">
        <v>4.5703628824284612</v>
      </c>
      <c r="U6309" s="71">
        <v>157</v>
      </c>
    </row>
    <row r="6310" spans="1:21" x14ac:dyDescent="0.2">
      <c r="A6310" s="94">
        <v>1360043950001</v>
      </c>
      <c r="B6310" s="95" t="s">
        <v>20</v>
      </c>
      <c r="C6310" s="95" t="s">
        <v>94</v>
      </c>
      <c r="D6310" s="95" t="s">
        <v>767</v>
      </c>
      <c r="E6310" s="67">
        <v>3</v>
      </c>
      <c r="F6310" s="88">
        <v>2019</v>
      </c>
      <c r="G6310" s="80" t="s">
        <v>41</v>
      </c>
      <c r="H6310" s="70">
        <v>2</v>
      </c>
      <c r="I6310" s="70">
        <v>2</v>
      </c>
      <c r="J6310" s="70">
        <v>2.8617106791814746</v>
      </c>
      <c r="K6310" s="70">
        <v>6.975266396454451</v>
      </c>
      <c r="L6310" s="70">
        <v>6.3013119983294015</v>
      </c>
      <c r="M6310" s="70">
        <v>6.9072694721953658</v>
      </c>
      <c r="N6310" s="70">
        <v>5.9834833522018869</v>
      </c>
      <c r="O6310" s="70">
        <v>6.0901870095683881</v>
      </c>
      <c r="P6310" s="70">
        <v>6.9072692647396625</v>
      </c>
      <c r="Q6310" s="70">
        <v>5.164245293445699</v>
      </c>
      <c r="R6310" s="70">
        <v>2.3996574084257141</v>
      </c>
      <c r="S6310" s="70">
        <v>2</v>
      </c>
      <c r="T6310" s="70">
        <v>4.6325334062118371</v>
      </c>
      <c r="U6310" s="71">
        <v>140</v>
      </c>
    </row>
    <row r="6311" spans="1:21" x14ac:dyDescent="0.2">
      <c r="A6311" s="94">
        <v>1360027080001</v>
      </c>
      <c r="B6311" s="95" t="s">
        <v>20</v>
      </c>
      <c r="C6311" s="95" t="s">
        <v>256</v>
      </c>
      <c r="D6311" s="95" t="s">
        <v>768</v>
      </c>
      <c r="E6311" s="67">
        <v>3</v>
      </c>
      <c r="F6311" s="88">
        <v>2019</v>
      </c>
      <c r="G6311" s="80" t="s">
        <v>41</v>
      </c>
      <c r="H6311" s="70">
        <v>2</v>
      </c>
      <c r="I6311" s="70">
        <v>2</v>
      </c>
      <c r="J6311" s="70">
        <v>2.4442655917897973</v>
      </c>
      <c r="K6311" s="70">
        <v>5.5351292267909091</v>
      </c>
      <c r="L6311" s="70">
        <v>6.3026869844244624</v>
      </c>
      <c r="M6311" s="70">
        <v>6.9886229879506105</v>
      </c>
      <c r="N6311" s="70">
        <v>6.3733643035843839</v>
      </c>
      <c r="O6311" s="70">
        <v>5.8597961689551665</v>
      </c>
      <c r="P6311" s="70">
        <v>6.988622711068607</v>
      </c>
      <c r="Q6311" s="70">
        <v>5.3884640057739936</v>
      </c>
      <c r="R6311" s="70">
        <v>2.1295662829780024</v>
      </c>
      <c r="S6311" s="70">
        <v>2</v>
      </c>
      <c r="T6311" s="70">
        <v>4.5008765219429945</v>
      </c>
      <c r="U6311" s="71">
        <v>172</v>
      </c>
    </row>
    <row r="6312" spans="1:21" x14ac:dyDescent="0.2">
      <c r="A6312" s="94">
        <v>1460016530001</v>
      </c>
      <c r="B6312" s="95" t="s">
        <v>39</v>
      </c>
      <c r="C6312" s="95" t="s">
        <v>83</v>
      </c>
      <c r="D6312" s="95" t="s">
        <v>769</v>
      </c>
      <c r="E6312" s="67">
        <v>3</v>
      </c>
      <c r="F6312" s="88">
        <v>2019</v>
      </c>
      <c r="G6312" s="80" t="s">
        <v>41</v>
      </c>
      <c r="H6312" s="70">
        <v>2</v>
      </c>
      <c r="I6312" s="70">
        <v>2</v>
      </c>
      <c r="J6312" s="70">
        <v>2.1600805545857464</v>
      </c>
      <c r="K6312" s="70">
        <v>6.975266396454451</v>
      </c>
      <c r="L6312" s="70">
        <v>6.2642383076066599</v>
      </c>
      <c r="M6312" s="70">
        <v>6.9851012167162221</v>
      </c>
      <c r="N6312" s="70">
        <v>5.5596807289933006</v>
      </c>
      <c r="O6312" s="70">
        <v>6.4408118456541645</v>
      </c>
      <c r="P6312" s="70">
        <v>6.9851009179874017</v>
      </c>
      <c r="Q6312" s="70">
        <v>6.9762774474576812</v>
      </c>
      <c r="R6312" s="70">
        <v>3.5004931091829814</v>
      </c>
      <c r="S6312" s="70">
        <v>2</v>
      </c>
      <c r="T6312" s="70">
        <v>4.8205875437198848</v>
      </c>
      <c r="U6312" s="71">
        <v>68</v>
      </c>
    </row>
    <row r="6313" spans="1:21" x14ac:dyDescent="0.2">
      <c r="A6313" s="94">
        <v>1460014750001</v>
      </c>
      <c r="B6313" s="95" t="s">
        <v>39</v>
      </c>
      <c r="C6313" s="95" t="s">
        <v>140</v>
      </c>
      <c r="D6313" s="95" t="s">
        <v>770</v>
      </c>
      <c r="E6313" s="67">
        <v>3</v>
      </c>
      <c r="F6313" s="88">
        <v>2019</v>
      </c>
      <c r="G6313" s="80" t="s">
        <v>41</v>
      </c>
      <c r="H6313" s="70">
        <v>2.2134357735708514</v>
      </c>
      <c r="I6313" s="70">
        <v>2.1145981375648488</v>
      </c>
      <c r="J6313" s="70">
        <v>2.4760090242933623</v>
      </c>
      <c r="K6313" s="70">
        <v>4.9855358590774506</v>
      </c>
      <c r="L6313" s="70">
        <v>6.2954578408704149</v>
      </c>
      <c r="M6313" s="70">
        <v>6.9940973119365797</v>
      </c>
      <c r="N6313" s="70">
        <v>6.3222184107666939</v>
      </c>
      <c r="O6313" s="70">
        <v>6.6962247490898763</v>
      </c>
      <c r="P6313" s="70">
        <v>6.9940970372946101</v>
      </c>
      <c r="Q6313" s="70">
        <v>5.2124029726563155</v>
      </c>
      <c r="R6313" s="70">
        <v>2.7278836063003014</v>
      </c>
      <c r="S6313" s="70">
        <v>2</v>
      </c>
      <c r="T6313" s="70">
        <v>4.5859967269517758</v>
      </c>
      <c r="U6313" s="71">
        <v>153</v>
      </c>
    </row>
    <row r="6314" spans="1:21" x14ac:dyDescent="0.2">
      <c r="A6314" s="94">
        <v>1460018310001</v>
      </c>
      <c r="B6314" s="95" t="s">
        <v>39</v>
      </c>
      <c r="C6314" s="95" t="s">
        <v>140</v>
      </c>
      <c r="D6314" s="95" t="s">
        <v>771</v>
      </c>
      <c r="E6314" s="67">
        <v>3</v>
      </c>
      <c r="F6314" s="88">
        <v>2019</v>
      </c>
      <c r="G6314" s="80" t="s">
        <v>41</v>
      </c>
      <c r="H6314" s="70">
        <v>2</v>
      </c>
      <c r="I6314" s="70">
        <v>2</v>
      </c>
      <c r="J6314" s="70">
        <v>2.0718745652774739</v>
      </c>
      <c r="K6314" s="70">
        <v>6.975266396454451</v>
      </c>
      <c r="L6314" s="70">
        <v>6.2867014493761895</v>
      </c>
      <c r="M6314" s="70">
        <v>6.9772413983218486</v>
      </c>
      <c r="N6314" s="70">
        <v>5.5180462355812763</v>
      </c>
      <c r="O6314" s="70">
        <v>6.3566242763438234</v>
      </c>
      <c r="P6314" s="70">
        <v>6.9772410825575077</v>
      </c>
      <c r="Q6314" s="70">
        <v>5.9632150020758168</v>
      </c>
      <c r="R6314" s="70">
        <v>7</v>
      </c>
      <c r="S6314" s="70">
        <v>2</v>
      </c>
      <c r="T6314" s="70">
        <v>5.0105175338323651</v>
      </c>
      <c r="U6314" s="71">
        <v>18</v>
      </c>
    </row>
    <row r="6315" spans="1:21" x14ac:dyDescent="0.2">
      <c r="A6315" s="94">
        <v>1460015050001</v>
      </c>
      <c r="B6315" s="95" t="s">
        <v>39</v>
      </c>
      <c r="C6315" s="95" t="s">
        <v>169</v>
      </c>
      <c r="D6315" s="95" t="s">
        <v>772</v>
      </c>
      <c r="E6315" s="67">
        <v>3</v>
      </c>
      <c r="F6315" s="88">
        <v>2019</v>
      </c>
      <c r="G6315" s="80" t="s">
        <v>41</v>
      </c>
      <c r="H6315" s="70">
        <v>3.2420290269073329</v>
      </c>
      <c r="I6315" s="70">
        <v>3.2789373201691401</v>
      </c>
      <c r="J6315" s="70">
        <v>2.3174318701983361</v>
      </c>
      <c r="K6315" s="70">
        <v>6.975266396454451</v>
      </c>
      <c r="L6315" s="70">
        <v>6.3024113031162257</v>
      </c>
      <c r="M6315" s="70">
        <v>6.9044203238978126</v>
      </c>
      <c r="N6315" s="70">
        <v>5.9390223481337081</v>
      </c>
      <c r="O6315" s="70">
        <v>6.6032572408432104</v>
      </c>
      <c r="P6315" s="70">
        <v>6.9044199559232116</v>
      </c>
      <c r="Q6315" s="70">
        <v>6.9235354866057133</v>
      </c>
      <c r="R6315" s="70">
        <v>2.5951891489165595</v>
      </c>
      <c r="S6315" s="70">
        <v>2</v>
      </c>
      <c r="T6315" s="70">
        <v>4.9988267017638082</v>
      </c>
      <c r="U6315" s="71">
        <v>20</v>
      </c>
    </row>
    <row r="6316" spans="1:21" x14ac:dyDescent="0.2">
      <c r="A6316" s="94">
        <v>1460014670001</v>
      </c>
      <c r="B6316" s="95" t="s">
        <v>39</v>
      </c>
      <c r="C6316" s="95" t="s">
        <v>255</v>
      </c>
      <c r="D6316" s="95" t="s">
        <v>773</v>
      </c>
      <c r="E6316" s="67">
        <v>3</v>
      </c>
      <c r="F6316" s="88">
        <v>2019</v>
      </c>
      <c r="G6316" s="80" t="s">
        <v>41</v>
      </c>
      <c r="H6316" s="70">
        <v>2</v>
      </c>
      <c r="I6316" s="70">
        <v>2</v>
      </c>
      <c r="J6316" s="70">
        <v>2.5440572300269855</v>
      </c>
      <c r="K6316" s="70">
        <v>6.975266396454451</v>
      </c>
      <c r="L6316" s="70">
        <v>6.3063313509099013</v>
      </c>
      <c r="M6316" s="70">
        <v>6.9647814097106906</v>
      </c>
      <c r="N6316" s="70">
        <v>6.3231384664426225</v>
      </c>
      <c r="O6316" s="70">
        <v>6.6616889252237517</v>
      </c>
      <c r="P6316" s="70">
        <v>6.9647811705710971</v>
      </c>
      <c r="Q6316" s="70">
        <v>6.6203594425638803</v>
      </c>
      <c r="R6316" s="70">
        <v>2.0212036338719268</v>
      </c>
      <c r="S6316" s="70">
        <v>2</v>
      </c>
      <c r="T6316" s="70">
        <v>4.7818006688146095</v>
      </c>
      <c r="U6316" s="71">
        <v>85</v>
      </c>
    </row>
    <row r="6317" spans="1:21" x14ac:dyDescent="0.2">
      <c r="A6317" s="94">
        <v>1460018580001</v>
      </c>
      <c r="B6317" s="95" t="s">
        <v>39</v>
      </c>
      <c r="C6317" s="95" t="s">
        <v>140</v>
      </c>
      <c r="D6317" s="95" t="s">
        <v>774</v>
      </c>
      <c r="E6317" s="67">
        <v>3</v>
      </c>
      <c r="F6317" s="88">
        <v>2019</v>
      </c>
      <c r="G6317" s="80" t="s">
        <v>41</v>
      </c>
      <c r="H6317" s="70">
        <v>2.0221683101830283</v>
      </c>
      <c r="I6317" s="70">
        <v>2.017451120700517</v>
      </c>
      <c r="J6317" s="70">
        <v>2.2488751033822627</v>
      </c>
      <c r="K6317" s="70">
        <v>4.6773037815945813</v>
      </c>
      <c r="L6317" s="70">
        <v>6.2924892529566607</v>
      </c>
      <c r="M6317" s="70">
        <v>6.9856676610246726</v>
      </c>
      <c r="N6317" s="70">
        <v>5.8639643312215988</v>
      </c>
      <c r="O6317" s="70">
        <v>6.6583225575866658</v>
      </c>
      <c r="P6317" s="70">
        <v>6.9856673690217619</v>
      </c>
      <c r="Q6317" s="70">
        <v>6.6332823239382934</v>
      </c>
      <c r="R6317" s="70">
        <v>2.0488635945560305</v>
      </c>
      <c r="S6317" s="70">
        <v>2</v>
      </c>
      <c r="T6317" s="70">
        <v>4.5361712838471737</v>
      </c>
      <c r="U6317" s="71">
        <v>166</v>
      </c>
    </row>
    <row r="6318" spans="1:21" x14ac:dyDescent="0.2">
      <c r="A6318" s="94">
        <v>1460015560001</v>
      </c>
      <c r="B6318" s="95" t="s">
        <v>39</v>
      </c>
      <c r="C6318" s="95" t="s">
        <v>169</v>
      </c>
      <c r="D6318" s="95" t="s">
        <v>775</v>
      </c>
      <c r="E6318" s="67">
        <v>3</v>
      </c>
      <c r="F6318" s="88">
        <v>2019</v>
      </c>
      <c r="G6318" s="80" t="s">
        <v>41</v>
      </c>
      <c r="H6318" s="70">
        <v>2</v>
      </c>
      <c r="I6318" s="70">
        <v>2</v>
      </c>
      <c r="J6318" s="70">
        <v>2.1784758652022473</v>
      </c>
      <c r="K6318" s="70">
        <v>5.3713491673475717</v>
      </c>
      <c r="L6318" s="70">
        <v>6.2840597860469698</v>
      </c>
      <c r="M6318" s="70">
        <v>6.9139577623388284</v>
      </c>
      <c r="N6318" s="70">
        <v>5.9748980535349236</v>
      </c>
      <c r="O6318" s="70">
        <v>6.6076157279075618</v>
      </c>
      <c r="P6318" s="70">
        <v>6.9139573524193709</v>
      </c>
      <c r="Q6318" s="70">
        <v>6.0859357367810976</v>
      </c>
      <c r="R6318" s="70">
        <v>2.1790143614763888</v>
      </c>
      <c r="S6318" s="70">
        <v>2</v>
      </c>
      <c r="T6318" s="70">
        <v>4.542438651087914</v>
      </c>
      <c r="U6318" s="71">
        <v>165</v>
      </c>
    </row>
    <row r="6319" spans="1:21" x14ac:dyDescent="0.2">
      <c r="A6319" s="94">
        <v>1460019710001</v>
      </c>
      <c r="B6319" s="95" t="s">
        <v>39</v>
      </c>
      <c r="C6319" s="95" t="s">
        <v>169</v>
      </c>
      <c r="D6319" s="95" t="s">
        <v>776</v>
      </c>
      <c r="E6319" s="67">
        <v>3</v>
      </c>
      <c r="F6319" s="88">
        <v>2019</v>
      </c>
      <c r="G6319" s="80" t="s">
        <v>41</v>
      </c>
      <c r="H6319" s="70">
        <v>2</v>
      </c>
      <c r="I6319" s="70">
        <v>2</v>
      </c>
      <c r="J6319" s="70">
        <v>2.2087425349468628</v>
      </c>
      <c r="K6319" s="70">
        <v>6.975266396454451</v>
      </c>
      <c r="L6319" s="70">
        <v>6.3056346205754332</v>
      </c>
      <c r="M6319" s="70">
        <v>6.9791345186208344</v>
      </c>
      <c r="N6319" s="70">
        <v>6.1384867867556503</v>
      </c>
      <c r="O6319" s="70">
        <v>6.6190372561834412</v>
      </c>
      <c r="P6319" s="70">
        <v>6.9791342401986149</v>
      </c>
      <c r="Q6319" s="70">
        <v>6.2907362222448286</v>
      </c>
      <c r="R6319" s="70">
        <v>2.6987399485927517</v>
      </c>
      <c r="S6319" s="70">
        <v>2</v>
      </c>
      <c r="T6319" s="70">
        <v>4.7662427103810723</v>
      </c>
      <c r="U6319" s="71">
        <v>98</v>
      </c>
    </row>
    <row r="6320" spans="1:21" x14ac:dyDescent="0.2">
      <c r="A6320" s="94">
        <v>1460018900001</v>
      </c>
      <c r="B6320" s="95" t="s">
        <v>39</v>
      </c>
      <c r="C6320" s="95" t="s">
        <v>137</v>
      </c>
      <c r="D6320" s="95" t="s">
        <v>777</v>
      </c>
      <c r="E6320" s="67">
        <v>3</v>
      </c>
      <c r="F6320" s="88">
        <v>2019</v>
      </c>
      <c r="G6320" s="80" t="s">
        <v>41</v>
      </c>
      <c r="H6320" s="70">
        <v>2</v>
      </c>
      <c r="I6320" s="70">
        <v>2</v>
      </c>
      <c r="J6320" s="70">
        <v>2.254821327466578</v>
      </c>
      <c r="K6320" s="70">
        <v>3.7518165072050405</v>
      </c>
      <c r="L6320" s="70">
        <v>6.2368685020474244</v>
      </c>
      <c r="M6320" s="70">
        <v>6.9247189713879935</v>
      </c>
      <c r="N6320" s="70">
        <v>5.2339210200715787</v>
      </c>
      <c r="O6320" s="70">
        <v>6.2864041153177173</v>
      </c>
      <c r="P6320" s="70">
        <v>6.9247184725876485</v>
      </c>
      <c r="Q6320" s="70">
        <v>5.2605564261835651</v>
      </c>
      <c r="R6320" s="70">
        <v>2</v>
      </c>
      <c r="S6320" s="70">
        <v>2</v>
      </c>
      <c r="T6320" s="70">
        <v>4.2394854451889632</v>
      </c>
      <c r="U6320" s="71">
        <v>200</v>
      </c>
    </row>
    <row r="6321" spans="1:21" x14ac:dyDescent="0.2">
      <c r="A6321" s="94">
        <v>1460016450001</v>
      </c>
      <c r="B6321" s="95" t="s">
        <v>39</v>
      </c>
      <c r="C6321" s="95" t="s">
        <v>83</v>
      </c>
      <c r="D6321" s="95" t="s">
        <v>778</v>
      </c>
      <c r="E6321" s="67">
        <v>3</v>
      </c>
      <c r="F6321" s="88">
        <v>2019</v>
      </c>
      <c r="G6321" s="80" t="s">
        <v>41</v>
      </c>
      <c r="H6321" s="70">
        <v>2.0839407041156477</v>
      </c>
      <c r="I6321" s="70">
        <v>2.0470581778894483</v>
      </c>
      <c r="J6321" s="70">
        <v>2.1251097501620659</v>
      </c>
      <c r="K6321" s="70">
        <v>6.0213695171062209</v>
      </c>
      <c r="L6321" s="70">
        <v>6.2795035790607248</v>
      </c>
      <c r="M6321" s="70">
        <v>6.9800504209420833</v>
      </c>
      <c r="N6321" s="70">
        <v>5.6828898456848407</v>
      </c>
      <c r="O6321" s="70">
        <v>6.215825257099298</v>
      </c>
      <c r="P6321" s="70">
        <v>6.9800501097529715</v>
      </c>
      <c r="Q6321" s="70">
        <v>5.745113716314461</v>
      </c>
      <c r="R6321" s="70">
        <v>2.0711323878809846</v>
      </c>
      <c r="S6321" s="70">
        <v>2</v>
      </c>
      <c r="T6321" s="70">
        <v>4.5193369555007283</v>
      </c>
      <c r="U6321" s="71">
        <v>168</v>
      </c>
    </row>
    <row r="6322" spans="1:21" x14ac:dyDescent="0.2">
      <c r="A6322" s="94">
        <v>1460014830001</v>
      </c>
      <c r="B6322" s="95" t="s">
        <v>39</v>
      </c>
      <c r="C6322" s="95" t="s">
        <v>255</v>
      </c>
      <c r="D6322" s="95" t="s">
        <v>779</v>
      </c>
      <c r="E6322" s="67">
        <v>3</v>
      </c>
      <c r="F6322" s="88">
        <v>2019</v>
      </c>
      <c r="G6322" s="80" t="s">
        <v>41</v>
      </c>
      <c r="H6322" s="70">
        <v>2</v>
      </c>
      <c r="I6322" s="70">
        <v>2</v>
      </c>
      <c r="J6322" s="70">
        <v>2.5985221215196246</v>
      </c>
      <c r="K6322" s="70">
        <v>5.9569183825486469</v>
      </c>
      <c r="L6322" s="70">
        <v>6.2885697255761146</v>
      </c>
      <c r="M6322" s="70">
        <v>6.9447052367868896</v>
      </c>
      <c r="N6322" s="70">
        <v>6.0923087525288029</v>
      </c>
      <c r="O6322" s="70">
        <v>6.4608750426991728</v>
      </c>
      <c r="P6322" s="70">
        <v>6.9447048865573269</v>
      </c>
      <c r="Q6322" s="70">
        <v>5.8669186910417599</v>
      </c>
      <c r="R6322" s="70">
        <v>2.3329721365301879</v>
      </c>
      <c r="S6322" s="70">
        <v>2</v>
      </c>
      <c r="T6322" s="70">
        <v>4.6238745813157118</v>
      </c>
      <c r="U6322" s="71">
        <v>143</v>
      </c>
    </row>
    <row r="6323" spans="1:21" x14ac:dyDescent="0.2">
      <c r="A6323" s="94">
        <v>1560506870001</v>
      </c>
      <c r="B6323" s="95" t="s">
        <v>40</v>
      </c>
      <c r="C6323" s="95" t="s">
        <v>145</v>
      </c>
      <c r="D6323" s="95" t="s">
        <v>780</v>
      </c>
      <c r="E6323" s="67">
        <v>3</v>
      </c>
      <c r="F6323" s="88">
        <v>2019</v>
      </c>
      <c r="G6323" s="80" t="s">
        <v>41</v>
      </c>
      <c r="H6323" s="70">
        <v>2.2639111685516635</v>
      </c>
      <c r="I6323" s="70">
        <v>2.1569083982020598</v>
      </c>
      <c r="J6323" s="70">
        <v>2.3049321437748787</v>
      </c>
      <c r="K6323" s="70">
        <v>6.975266396454451</v>
      </c>
      <c r="L6323" s="70">
        <v>6.2903083127087962</v>
      </c>
      <c r="M6323" s="70">
        <v>6.9664780068951249</v>
      </c>
      <c r="N6323" s="70">
        <v>5.6273815772386868</v>
      </c>
      <c r="O6323" s="70">
        <v>6.1823983410285148</v>
      </c>
      <c r="P6323" s="70">
        <v>6.9664776761860647</v>
      </c>
      <c r="Q6323" s="70">
        <v>6.7417442201422713</v>
      </c>
      <c r="R6323" s="70">
        <v>4.2244598377165499</v>
      </c>
      <c r="S6323" s="70">
        <v>2</v>
      </c>
      <c r="T6323" s="70">
        <v>4.8916888399082552</v>
      </c>
      <c r="U6323" s="71">
        <v>44</v>
      </c>
    </row>
    <row r="6324" spans="1:21" x14ac:dyDescent="0.2">
      <c r="A6324" s="94">
        <v>1560506010001</v>
      </c>
      <c r="B6324" s="95" t="s">
        <v>40</v>
      </c>
      <c r="C6324" s="95" t="s">
        <v>122</v>
      </c>
      <c r="D6324" s="95" t="s">
        <v>781</v>
      </c>
      <c r="E6324" s="67">
        <v>3</v>
      </c>
      <c r="F6324" s="88">
        <v>2019</v>
      </c>
      <c r="G6324" s="80" t="s">
        <v>41</v>
      </c>
      <c r="H6324" s="70">
        <v>2.0018534044909706</v>
      </c>
      <c r="I6324" s="70">
        <v>2.0020139713897236</v>
      </c>
      <c r="J6324" s="70">
        <v>2.1162064991065304</v>
      </c>
      <c r="K6324" s="70">
        <v>6.975266396454451</v>
      </c>
      <c r="L6324" s="70">
        <v>6.2900943005958929</v>
      </c>
      <c r="M6324" s="70">
        <v>6.8823845582122223</v>
      </c>
      <c r="N6324" s="70">
        <v>5.4999734209972289</v>
      </c>
      <c r="O6324" s="70">
        <v>5.9241202897285312</v>
      </c>
      <c r="P6324" s="70">
        <v>6.8823839632475581</v>
      </c>
      <c r="Q6324" s="70">
        <v>6.9090899362681544</v>
      </c>
      <c r="R6324" s="70">
        <v>3.4917059254430582</v>
      </c>
      <c r="S6324" s="70">
        <v>2</v>
      </c>
      <c r="T6324" s="70">
        <v>4.7479243888278599</v>
      </c>
      <c r="U6324" s="71">
        <v>104</v>
      </c>
    </row>
    <row r="6325" spans="1:21" x14ac:dyDescent="0.2">
      <c r="A6325" s="94">
        <v>1768098760001</v>
      </c>
      <c r="B6325" s="95" t="s">
        <v>40</v>
      </c>
      <c r="C6325" s="95" t="s">
        <v>122</v>
      </c>
      <c r="D6325" s="95" t="s">
        <v>782</v>
      </c>
      <c r="E6325" s="67">
        <v>3</v>
      </c>
      <c r="F6325" s="88">
        <v>2019</v>
      </c>
      <c r="G6325" s="80" t="s">
        <v>41</v>
      </c>
      <c r="H6325" s="70">
        <v>2.0016700138262151</v>
      </c>
      <c r="I6325" s="70">
        <v>2.0017654184796934</v>
      </c>
      <c r="J6325" s="70">
        <v>2.2157506902653576</v>
      </c>
      <c r="K6325" s="70">
        <v>4.889369709086079</v>
      </c>
      <c r="L6325" s="70">
        <v>6.304161415593529</v>
      </c>
      <c r="M6325" s="70">
        <v>6.9541443065690363</v>
      </c>
      <c r="N6325" s="70">
        <v>5.9735753519604566</v>
      </c>
      <c r="O6325" s="70">
        <v>6.3240614796141763</v>
      </c>
      <c r="P6325" s="70">
        <v>6.9541439642993623</v>
      </c>
      <c r="Q6325" s="70">
        <v>6.6285988945398255</v>
      </c>
      <c r="R6325" s="70">
        <v>3.7479272782284649</v>
      </c>
      <c r="S6325" s="70">
        <v>2</v>
      </c>
      <c r="T6325" s="70">
        <v>4.6662640435385159</v>
      </c>
      <c r="U6325" s="71">
        <v>130</v>
      </c>
    </row>
    <row r="6326" spans="1:21" x14ac:dyDescent="0.2">
      <c r="A6326" s="94">
        <v>1560507250001</v>
      </c>
      <c r="B6326" s="95" t="s">
        <v>40</v>
      </c>
      <c r="C6326" s="95" t="s">
        <v>111</v>
      </c>
      <c r="D6326" s="95" t="s">
        <v>783</v>
      </c>
      <c r="E6326" s="67">
        <v>3</v>
      </c>
      <c r="F6326" s="88">
        <v>2019</v>
      </c>
      <c r="G6326" s="80" t="s">
        <v>41</v>
      </c>
      <c r="H6326" s="70">
        <v>2.034125994146275</v>
      </c>
      <c r="I6326" s="70">
        <v>2.030758581545169</v>
      </c>
      <c r="J6326" s="70">
        <v>2.8375114352820381</v>
      </c>
      <c r="K6326" s="70">
        <v>6.975266396454451</v>
      </c>
      <c r="L6326" s="70">
        <v>6.3083815653566075</v>
      </c>
      <c r="M6326" s="70">
        <v>6.9904085295825826</v>
      </c>
      <c r="N6326" s="70">
        <v>6.5337758858433475</v>
      </c>
      <c r="O6326" s="70">
        <v>6.7239644501197677</v>
      </c>
      <c r="P6326" s="70">
        <v>6.9904082637350324</v>
      </c>
      <c r="Q6326" s="70">
        <v>6.9080136067603339</v>
      </c>
      <c r="R6326" s="70">
        <v>2.5724456486837659</v>
      </c>
      <c r="S6326" s="70">
        <v>2</v>
      </c>
      <c r="T6326" s="70">
        <v>4.9087550297924478</v>
      </c>
      <c r="U6326" s="71">
        <v>39</v>
      </c>
    </row>
    <row r="6327" spans="1:21" x14ac:dyDescent="0.2">
      <c r="A6327" s="94">
        <v>1560602240001</v>
      </c>
      <c r="B6327" s="95" t="s">
        <v>40</v>
      </c>
      <c r="C6327" s="95" t="s">
        <v>239</v>
      </c>
      <c r="D6327" s="95" t="s">
        <v>784</v>
      </c>
      <c r="E6327" s="67">
        <v>3</v>
      </c>
      <c r="F6327" s="88">
        <v>2019</v>
      </c>
      <c r="G6327" s="80" t="s">
        <v>41</v>
      </c>
      <c r="H6327" s="70">
        <v>2</v>
      </c>
      <c r="I6327" s="70">
        <v>2</v>
      </c>
      <c r="J6327" s="70">
        <v>2.3714508282979332</v>
      </c>
      <c r="K6327" s="70">
        <v>6.975266396454451</v>
      </c>
      <c r="L6327" s="70">
        <v>6.3270928451986972</v>
      </c>
      <c r="M6327" s="70">
        <v>6.9648128885574216</v>
      </c>
      <c r="N6327" s="70">
        <v>6.239782073717258</v>
      </c>
      <c r="O6327" s="70">
        <v>5.9830949713530721</v>
      </c>
      <c r="P6327" s="70">
        <v>6.9648125676449331</v>
      </c>
      <c r="Q6327" s="70">
        <v>6.7828315281371427</v>
      </c>
      <c r="R6327" s="70">
        <v>5.9184238686831296</v>
      </c>
      <c r="S6327" s="70">
        <v>2</v>
      </c>
      <c r="T6327" s="70">
        <v>5.0439639973370047</v>
      </c>
      <c r="U6327" s="71">
        <v>13</v>
      </c>
    </row>
    <row r="6328" spans="1:21" x14ac:dyDescent="0.2">
      <c r="A6328" s="94">
        <v>1560504230001</v>
      </c>
      <c r="B6328" s="95" t="s">
        <v>40</v>
      </c>
      <c r="C6328" s="95" t="s">
        <v>122</v>
      </c>
      <c r="D6328" s="95" t="s">
        <v>70</v>
      </c>
      <c r="E6328" s="67">
        <v>3</v>
      </c>
      <c r="F6328" s="88">
        <v>2019</v>
      </c>
      <c r="G6328" s="80" t="s">
        <v>41</v>
      </c>
      <c r="H6328" s="70">
        <v>2</v>
      </c>
      <c r="I6328" s="70">
        <v>2</v>
      </c>
      <c r="J6328" s="70">
        <v>2.1545666137359425</v>
      </c>
      <c r="K6328" s="70">
        <v>6.975266396454451</v>
      </c>
      <c r="L6328" s="70">
        <v>6.283093362966313</v>
      </c>
      <c r="M6328" s="70">
        <v>6.9699621082052232</v>
      </c>
      <c r="N6328" s="70">
        <v>6.0282150768865899</v>
      </c>
      <c r="O6328" s="70">
        <v>5.7554553760213398</v>
      </c>
      <c r="P6328" s="70">
        <v>6.9699617849826563</v>
      </c>
      <c r="Q6328" s="70">
        <v>6.928101154748405</v>
      </c>
      <c r="R6328" s="70">
        <v>3.8279268353516889</v>
      </c>
      <c r="S6328" s="70">
        <v>2</v>
      </c>
      <c r="T6328" s="70">
        <v>4.8243790591127169</v>
      </c>
      <c r="U6328" s="71">
        <v>65</v>
      </c>
    </row>
    <row r="6329" spans="1:21" x14ac:dyDescent="0.2">
      <c r="A6329" s="94">
        <v>1560503340001</v>
      </c>
      <c r="B6329" s="95" t="s">
        <v>40</v>
      </c>
      <c r="C6329" s="95" t="s">
        <v>122</v>
      </c>
      <c r="D6329" s="95" t="s">
        <v>785</v>
      </c>
      <c r="E6329" s="67">
        <v>3</v>
      </c>
      <c r="F6329" s="88">
        <v>2019</v>
      </c>
      <c r="G6329" s="80" t="s">
        <v>41</v>
      </c>
      <c r="H6329" s="70">
        <v>2.0814756515568962</v>
      </c>
      <c r="I6329" s="70">
        <v>2.0911123568022898</v>
      </c>
      <c r="J6329" s="70">
        <v>2.2226866297680066</v>
      </c>
      <c r="K6329" s="70">
        <v>6.975266396454451</v>
      </c>
      <c r="L6329" s="70">
        <v>6.2591406476786489</v>
      </c>
      <c r="M6329" s="70">
        <v>6.9864549749037179</v>
      </c>
      <c r="N6329" s="70">
        <v>6.2518461164953472</v>
      </c>
      <c r="O6329" s="70">
        <v>6.2016000251681964</v>
      </c>
      <c r="P6329" s="70">
        <v>6.9864546780280952</v>
      </c>
      <c r="Q6329" s="70">
        <v>6.2393030483707372</v>
      </c>
      <c r="R6329" s="70">
        <v>2.2239997673985314</v>
      </c>
      <c r="S6329" s="70">
        <v>2</v>
      </c>
      <c r="T6329" s="70">
        <v>4.7099450243854095</v>
      </c>
      <c r="U6329" s="71">
        <v>116</v>
      </c>
    </row>
    <row r="6330" spans="1:21" x14ac:dyDescent="0.2">
      <c r="A6330" s="94">
        <v>1560600030001</v>
      </c>
      <c r="B6330" s="95" t="s">
        <v>40</v>
      </c>
      <c r="C6330" s="95" t="s">
        <v>111</v>
      </c>
      <c r="D6330" s="95" t="s">
        <v>786</v>
      </c>
      <c r="E6330" s="67">
        <v>3</v>
      </c>
      <c r="F6330" s="88">
        <v>2019</v>
      </c>
      <c r="G6330" s="80" t="s">
        <v>41</v>
      </c>
      <c r="H6330" s="70">
        <v>2</v>
      </c>
      <c r="I6330" s="70">
        <v>2</v>
      </c>
      <c r="J6330" s="70">
        <v>2.437419105719302</v>
      </c>
      <c r="K6330" s="70">
        <v>6.975266396454451</v>
      </c>
      <c r="L6330" s="70">
        <v>6.2710081393620625</v>
      </c>
      <c r="M6330" s="70">
        <v>6.9859877277909108</v>
      </c>
      <c r="N6330" s="70">
        <v>6.0248723992299968</v>
      </c>
      <c r="O6330" s="70">
        <v>6.3370128517867865</v>
      </c>
      <c r="P6330" s="70">
        <v>6.9859874351539935</v>
      </c>
      <c r="Q6330" s="70">
        <v>5.9068682274801896</v>
      </c>
      <c r="R6330" s="70">
        <v>2.3639173470264012</v>
      </c>
      <c r="S6330" s="70">
        <v>2</v>
      </c>
      <c r="T6330" s="70">
        <v>4.6906949691670086</v>
      </c>
      <c r="U6330" s="71">
        <v>120</v>
      </c>
    </row>
    <row r="6331" spans="1:21" x14ac:dyDescent="0.2">
      <c r="A6331" s="94">
        <v>2260006660001</v>
      </c>
      <c r="B6331" s="95" t="s">
        <v>25</v>
      </c>
      <c r="C6331" s="95" t="s">
        <v>597</v>
      </c>
      <c r="D6331" s="95" t="s">
        <v>787</v>
      </c>
      <c r="E6331" s="67">
        <v>3</v>
      </c>
      <c r="F6331" s="88">
        <v>2019</v>
      </c>
      <c r="G6331" s="80" t="s">
        <v>41</v>
      </c>
      <c r="H6331" s="70">
        <v>2</v>
      </c>
      <c r="I6331" s="70">
        <v>2</v>
      </c>
      <c r="J6331" s="70">
        <v>2.2179896108579484</v>
      </c>
      <c r="K6331" s="70">
        <v>6.975266396454451</v>
      </c>
      <c r="L6331" s="70">
        <v>6.2988706571134614</v>
      </c>
      <c r="M6331" s="70">
        <v>6.6339332423402011</v>
      </c>
      <c r="N6331" s="70">
        <v>5.8814457357050651</v>
      </c>
      <c r="O6331" s="70">
        <v>6.4693616364334066</v>
      </c>
      <c r="P6331" s="70">
        <v>6.6339325873262567</v>
      </c>
      <c r="Q6331" s="70">
        <v>6.9085852341476048</v>
      </c>
      <c r="R6331" s="70">
        <v>2.5850312274681628</v>
      </c>
      <c r="S6331" s="70">
        <v>2</v>
      </c>
      <c r="T6331" s="70">
        <v>4.7170346939872134</v>
      </c>
      <c r="U6331" s="71">
        <v>114</v>
      </c>
    </row>
    <row r="6332" spans="1:21" x14ac:dyDescent="0.2">
      <c r="A6332" s="94">
        <v>2260004020001</v>
      </c>
      <c r="B6332" s="95" t="s">
        <v>25</v>
      </c>
      <c r="C6332" s="95" t="s">
        <v>597</v>
      </c>
      <c r="D6332" s="95" t="s">
        <v>788</v>
      </c>
      <c r="E6332" s="67">
        <v>3</v>
      </c>
      <c r="F6332" s="88">
        <v>2019</v>
      </c>
      <c r="G6332" s="80" t="s">
        <v>41</v>
      </c>
      <c r="H6332" s="70">
        <v>2</v>
      </c>
      <c r="I6332" s="70">
        <v>2</v>
      </c>
      <c r="J6332" s="70">
        <v>2.2467990440735433</v>
      </c>
      <c r="K6332" s="70">
        <v>6.975266396454451</v>
      </c>
      <c r="L6332" s="70">
        <v>6.0190051246787588</v>
      </c>
      <c r="M6332" s="70">
        <v>6.998154493014539</v>
      </c>
      <c r="N6332" s="70">
        <v>6.2772364228680129</v>
      </c>
      <c r="O6332" s="70">
        <v>5.2719470369577195</v>
      </c>
      <c r="P6332" s="70">
        <v>6.998154218341508</v>
      </c>
      <c r="Q6332" s="70">
        <v>4.6158577808134851</v>
      </c>
      <c r="R6332" s="70">
        <v>4.0002570834174946</v>
      </c>
      <c r="S6332" s="70">
        <v>2</v>
      </c>
      <c r="T6332" s="70">
        <v>4.6168898000516263</v>
      </c>
      <c r="U6332" s="71">
        <v>145</v>
      </c>
    </row>
    <row r="6333" spans="1:21" x14ac:dyDescent="0.2">
      <c r="A6333" s="94">
        <v>2260003990001</v>
      </c>
      <c r="B6333" s="95" t="s">
        <v>25</v>
      </c>
      <c r="C6333" s="95" t="s">
        <v>597</v>
      </c>
      <c r="D6333" s="95" t="s">
        <v>789</v>
      </c>
      <c r="E6333" s="67">
        <v>3</v>
      </c>
      <c r="F6333" s="88">
        <v>2019</v>
      </c>
      <c r="G6333" s="80" t="s">
        <v>41</v>
      </c>
      <c r="H6333" s="70">
        <v>2</v>
      </c>
      <c r="I6333" s="70">
        <v>2</v>
      </c>
      <c r="J6333" s="70">
        <v>2.2905901786266423</v>
      </c>
      <c r="K6333" s="70">
        <v>6.975266396454451</v>
      </c>
      <c r="L6333" s="70">
        <v>6.2854133919163182</v>
      </c>
      <c r="M6333" s="70">
        <v>6.998154493014539</v>
      </c>
      <c r="N6333" s="70">
        <v>6.085409917614931</v>
      </c>
      <c r="O6333" s="70">
        <v>6.1361826888279394</v>
      </c>
      <c r="P6333" s="70">
        <v>6.998154218341508</v>
      </c>
      <c r="Q6333" s="70">
        <v>6.9427956090655112</v>
      </c>
      <c r="R6333" s="70">
        <v>3.8799456125747862</v>
      </c>
      <c r="S6333" s="70">
        <v>2</v>
      </c>
      <c r="T6333" s="70">
        <v>4.8826593755363863</v>
      </c>
      <c r="U6333" s="71">
        <v>48</v>
      </c>
    </row>
    <row r="6334" spans="1:21" x14ac:dyDescent="0.2">
      <c r="A6334" s="94">
        <v>2260004450001</v>
      </c>
      <c r="B6334" s="95" t="s">
        <v>25</v>
      </c>
      <c r="C6334" s="95" t="s">
        <v>58</v>
      </c>
      <c r="D6334" s="95" t="s">
        <v>790</v>
      </c>
      <c r="E6334" s="67">
        <v>3</v>
      </c>
      <c r="F6334" s="88">
        <v>2019</v>
      </c>
      <c r="G6334" s="80" t="s">
        <v>41</v>
      </c>
      <c r="H6334" s="70">
        <v>2.7767077264026252</v>
      </c>
      <c r="I6334" s="70">
        <v>2.7116616974478451</v>
      </c>
      <c r="J6334" s="70">
        <v>2.2616018616319744</v>
      </c>
      <c r="K6334" s="70">
        <v>6.975266396454451</v>
      </c>
      <c r="L6334" s="70">
        <v>6.3160809526568924</v>
      </c>
      <c r="M6334" s="70">
        <v>6.998154493014539</v>
      </c>
      <c r="N6334" s="70">
        <v>6.7032040166920162</v>
      </c>
      <c r="O6334" s="70">
        <v>4.5864452270766787</v>
      </c>
      <c r="P6334" s="70">
        <v>6.998154218341508</v>
      </c>
      <c r="Q6334" s="70">
        <v>6.8501786173169288</v>
      </c>
      <c r="R6334" s="70">
        <v>2.9842351115671226</v>
      </c>
      <c r="S6334" s="70">
        <v>2</v>
      </c>
      <c r="T6334" s="70">
        <v>4.8468075265502151</v>
      </c>
      <c r="U6334" s="71">
        <v>59</v>
      </c>
    </row>
    <row r="6335" spans="1:21" x14ac:dyDescent="0.2">
      <c r="A6335" s="94">
        <v>2260004290001</v>
      </c>
      <c r="B6335" s="95" t="s">
        <v>25</v>
      </c>
      <c r="C6335" s="95" t="s">
        <v>58</v>
      </c>
      <c r="D6335" s="95" t="s">
        <v>791</v>
      </c>
      <c r="E6335" s="67">
        <v>3</v>
      </c>
      <c r="F6335" s="88">
        <v>2019</v>
      </c>
      <c r="G6335" s="80" t="s">
        <v>41</v>
      </c>
      <c r="H6335" s="70">
        <v>2</v>
      </c>
      <c r="I6335" s="70">
        <v>2</v>
      </c>
      <c r="J6335" s="70">
        <v>2.2529998082562841</v>
      </c>
      <c r="K6335" s="70">
        <v>6.975266396454451</v>
      </c>
      <c r="L6335" s="70">
        <v>6.2941409303111335</v>
      </c>
      <c r="M6335" s="70">
        <v>6.998154493014539</v>
      </c>
      <c r="N6335" s="70">
        <v>6.3484478358898846</v>
      </c>
      <c r="O6335" s="70">
        <v>5.8491457009862806</v>
      </c>
      <c r="P6335" s="70">
        <v>6.998154218341508</v>
      </c>
      <c r="Q6335" s="70">
        <v>6.963111634023023</v>
      </c>
      <c r="R6335" s="70">
        <v>3.6670189332712182</v>
      </c>
      <c r="S6335" s="70">
        <v>2</v>
      </c>
      <c r="T6335" s="70">
        <v>4.8622033292123614</v>
      </c>
      <c r="U6335" s="71">
        <v>53</v>
      </c>
    </row>
    <row r="6336" spans="1:21" x14ac:dyDescent="0.2">
      <c r="A6336" s="94">
        <v>2260004880001</v>
      </c>
      <c r="B6336" s="95" t="s">
        <v>25</v>
      </c>
      <c r="C6336" s="95" t="s">
        <v>121</v>
      </c>
      <c r="D6336" s="95" t="s">
        <v>792</v>
      </c>
      <c r="E6336" s="67">
        <v>3</v>
      </c>
      <c r="F6336" s="88">
        <v>2019</v>
      </c>
      <c r="G6336" s="80" t="s">
        <v>41</v>
      </c>
      <c r="H6336" s="70">
        <v>2.1324030060507444</v>
      </c>
      <c r="I6336" s="70">
        <v>2.103866022695549</v>
      </c>
      <c r="J6336" s="70">
        <v>2.1989899632490522</v>
      </c>
      <c r="K6336" s="70">
        <v>5.4031432398791477</v>
      </c>
      <c r="L6336" s="70">
        <v>6.2978528342825566</v>
      </c>
      <c r="M6336" s="70">
        <v>6.9665293137977953</v>
      </c>
      <c r="N6336" s="70">
        <v>6.4521686721719238</v>
      </c>
      <c r="O6336" s="70">
        <v>5.5404103434845009</v>
      </c>
      <c r="P6336" s="70">
        <v>6.9665290337280892</v>
      </c>
      <c r="Q6336" s="70">
        <v>6.1644296760515083</v>
      </c>
      <c r="R6336" s="70">
        <v>2.7381470914973089</v>
      </c>
      <c r="S6336" s="70">
        <v>2</v>
      </c>
      <c r="T6336" s="70">
        <v>4.5803724330740145</v>
      </c>
      <c r="U6336" s="71">
        <v>154</v>
      </c>
    </row>
    <row r="6337" spans="1:21" x14ac:dyDescent="0.2">
      <c r="A6337" s="94">
        <v>2260004610001</v>
      </c>
      <c r="B6337" s="95" t="s">
        <v>25</v>
      </c>
      <c r="C6337" s="95" t="s">
        <v>58</v>
      </c>
      <c r="D6337" s="95" t="s">
        <v>793</v>
      </c>
      <c r="E6337" s="67">
        <v>3</v>
      </c>
      <c r="F6337" s="88">
        <v>2019</v>
      </c>
      <c r="G6337" s="80" t="s">
        <v>41</v>
      </c>
      <c r="H6337" s="70">
        <v>2.0119234025716528</v>
      </c>
      <c r="I6337" s="70">
        <v>2.0141282113278387</v>
      </c>
      <c r="J6337" s="70">
        <v>2.2087341274723182</v>
      </c>
      <c r="K6337" s="70">
        <v>4.8960748451696645</v>
      </c>
      <c r="L6337" s="70">
        <v>6.2936853652839737</v>
      </c>
      <c r="M6337" s="70">
        <v>6.982173931915125</v>
      </c>
      <c r="N6337" s="70">
        <v>6.3974111173197814</v>
      </c>
      <c r="O6337" s="70">
        <v>6.0761962323711538</v>
      </c>
      <c r="P6337" s="70">
        <v>6.9821736432346064</v>
      </c>
      <c r="Q6337" s="70">
        <v>6.5970747363258111</v>
      </c>
      <c r="R6337" s="70">
        <v>2.2218299109721857</v>
      </c>
      <c r="S6337" s="70">
        <v>2</v>
      </c>
      <c r="T6337" s="70">
        <v>4.5567837936636764</v>
      </c>
      <c r="U6337" s="71">
        <v>163</v>
      </c>
    </row>
    <row r="6338" spans="1:21" x14ac:dyDescent="0.2">
      <c r="A6338" s="94">
        <v>2260006230001</v>
      </c>
      <c r="B6338" s="95" t="s">
        <v>25</v>
      </c>
      <c r="C6338" s="95" t="s">
        <v>121</v>
      </c>
      <c r="D6338" s="95" t="s">
        <v>794</v>
      </c>
      <c r="E6338" s="67">
        <v>3</v>
      </c>
      <c r="F6338" s="88">
        <v>2019</v>
      </c>
      <c r="G6338" s="80" t="s">
        <v>41</v>
      </c>
      <c r="H6338" s="70">
        <v>2.0066748315990366</v>
      </c>
      <c r="I6338" s="70">
        <v>2.0085215573460728</v>
      </c>
      <c r="J6338" s="70">
        <v>2.5624308170155379</v>
      </c>
      <c r="K6338" s="70">
        <v>6.957313281046261</v>
      </c>
      <c r="L6338" s="70">
        <v>6.3016266783434371</v>
      </c>
      <c r="M6338" s="70">
        <v>6.9873815453028882</v>
      </c>
      <c r="N6338" s="70">
        <v>6.4975515574635905</v>
      </c>
      <c r="O6338" s="70">
        <v>6.326662978187918</v>
      </c>
      <c r="P6338" s="70">
        <v>6.9873812731429235</v>
      </c>
      <c r="Q6338" s="70">
        <v>6.8557239238113192</v>
      </c>
      <c r="R6338" s="70">
        <v>3.8536885524216196</v>
      </c>
      <c r="S6338" s="70">
        <v>2</v>
      </c>
      <c r="T6338" s="70">
        <v>4.945413082973384</v>
      </c>
      <c r="U6338" s="71">
        <v>28</v>
      </c>
    </row>
    <row r="6339" spans="1:21" x14ac:dyDescent="0.2">
      <c r="A6339" s="94">
        <v>2260006150001</v>
      </c>
      <c r="B6339" s="95" t="s">
        <v>25</v>
      </c>
      <c r="C6339" s="95" t="s">
        <v>121</v>
      </c>
      <c r="D6339" s="95" t="s">
        <v>795</v>
      </c>
      <c r="E6339" s="67">
        <v>3</v>
      </c>
      <c r="F6339" s="88">
        <v>2019</v>
      </c>
      <c r="G6339" s="80" t="s">
        <v>41</v>
      </c>
      <c r="H6339" s="70">
        <v>2</v>
      </c>
      <c r="I6339" s="70">
        <v>2</v>
      </c>
      <c r="J6339" s="70">
        <v>2.2304161529340636</v>
      </c>
      <c r="K6339" s="70">
        <v>6.5388958072133567</v>
      </c>
      <c r="L6339" s="70">
        <v>6.3010159479530845</v>
      </c>
      <c r="M6339" s="70">
        <v>6.9285062229925103</v>
      </c>
      <c r="N6339" s="70">
        <v>6.3615982293560602</v>
      </c>
      <c r="O6339" s="70">
        <v>5.8370571162457399</v>
      </c>
      <c r="P6339" s="70">
        <v>6.9285059462937442</v>
      </c>
      <c r="Q6339" s="70">
        <v>6.5313271046538546</v>
      </c>
      <c r="R6339" s="70">
        <v>2.4300366144332122</v>
      </c>
      <c r="S6339" s="70">
        <v>2</v>
      </c>
      <c r="T6339" s="70">
        <v>4.6739465951729695</v>
      </c>
      <c r="U6339" s="71">
        <v>127</v>
      </c>
    </row>
    <row r="6340" spans="1:21" x14ac:dyDescent="0.2">
      <c r="A6340" s="94">
        <v>1560508300001</v>
      </c>
      <c r="B6340" s="95" t="s">
        <v>25</v>
      </c>
      <c r="C6340" s="95" t="s">
        <v>121</v>
      </c>
      <c r="D6340" s="95" t="s">
        <v>796</v>
      </c>
      <c r="E6340" s="67">
        <v>3</v>
      </c>
      <c r="F6340" s="88">
        <v>2019</v>
      </c>
      <c r="G6340" s="80" t="s">
        <v>41</v>
      </c>
      <c r="H6340" s="70">
        <v>2.0799617629792286</v>
      </c>
      <c r="I6340" s="70">
        <v>2.0583541310243465</v>
      </c>
      <c r="J6340" s="70">
        <v>2.2896297736594162</v>
      </c>
      <c r="K6340" s="70">
        <v>6.975266396454451</v>
      </c>
      <c r="L6340" s="70">
        <v>6.2780703468920258</v>
      </c>
      <c r="M6340" s="70">
        <v>6.998154493014539</v>
      </c>
      <c r="N6340" s="70">
        <v>6.0729183763220833</v>
      </c>
      <c r="O6340" s="70">
        <v>6.1332931722412516</v>
      </c>
      <c r="P6340" s="70">
        <v>6.998154218341508</v>
      </c>
      <c r="Q6340" s="70">
        <v>6.7340452642395849</v>
      </c>
      <c r="R6340" s="70">
        <v>2.9832663262076164</v>
      </c>
      <c r="S6340" s="70">
        <v>2</v>
      </c>
      <c r="T6340" s="70">
        <v>4.8000928551146718</v>
      </c>
      <c r="U6340" s="71">
        <v>78</v>
      </c>
    </row>
    <row r="6341" spans="1:21" x14ac:dyDescent="0.2">
      <c r="A6341" s="94">
        <v>2260002750001</v>
      </c>
      <c r="B6341" s="95" t="s">
        <v>25</v>
      </c>
      <c r="C6341" s="95" t="s">
        <v>58</v>
      </c>
      <c r="D6341" s="95" t="s">
        <v>797</v>
      </c>
      <c r="E6341" s="67">
        <v>3</v>
      </c>
      <c r="F6341" s="88">
        <v>2019</v>
      </c>
      <c r="G6341" s="80" t="s">
        <v>41</v>
      </c>
      <c r="H6341" s="70">
        <v>2.0055615648709564</v>
      </c>
      <c r="I6341" s="70">
        <v>2.0070723597589728</v>
      </c>
      <c r="J6341" s="70">
        <v>2.2758981816698158</v>
      </c>
      <c r="K6341" s="70">
        <v>6.975266396454451</v>
      </c>
      <c r="L6341" s="70">
        <v>6.2829659292470206</v>
      </c>
      <c r="M6341" s="70">
        <v>6.998154493014539</v>
      </c>
      <c r="N6341" s="70">
        <v>6.3184299919476308</v>
      </c>
      <c r="O6341" s="70">
        <v>5.8982457207151189</v>
      </c>
      <c r="P6341" s="70">
        <v>6.998154218341508</v>
      </c>
      <c r="Q6341" s="70">
        <v>6.6349255431237149</v>
      </c>
      <c r="R6341" s="70">
        <v>2.8261454091544165</v>
      </c>
      <c r="S6341" s="70">
        <v>2</v>
      </c>
      <c r="T6341" s="70">
        <v>4.7684016506915121</v>
      </c>
      <c r="U6341" s="71">
        <v>94</v>
      </c>
    </row>
    <row r="6342" spans="1:21" x14ac:dyDescent="0.2">
      <c r="A6342" s="94">
        <v>1660011020001</v>
      </c>
      <c r="B6342" s="95" t="s">
        <v>37</v>
      </c>
      <c r="C6342" s="95" t="s">
        <v>37</v>
      </c>
      <c r="D6342" s="95" t="s">
        <v>798</v>
      </c>
      <c r="E6342" s="67">
        <v>3</v>
      </c>
      <c r="F6342" s="88">
        <v>2019</v>
      </c>
      <c r="G6342" s="80" t="s">
        <v>41</v>
      </c>
      <c r="H6342" s="70">
        <v>2.4553061363636783</v>
      </c>
      <c r="I6342" s="70">
        <v>2.5018407526989535</v>
      </c>
      <c r="J6342" s="70">
        <v>2.2406158702701799</v>
      </c>
      <c r="K6342" s="70">
        <v>6.975266396454451</v>
      </c>
      <c r="L6342" s="70">
        <v>6.298613478129198</v>
      </c>
      <c r="M6342" s="70">
        <v>6.9787975265350459</v>
      </c>
      <c r="N6342" s="70">
        <v>6.3320711696072012</v>
      </c>
      <c r="O6342" s="70">
        <v>5.6752104977010216</v>
      </c>
      <c r="P6342" s="70">
        <v>6.9787972105599483</v>
      </c>
      <c r="Q6342" s="70">
        <v>6.9133944222702155</v>
      </c>
      <c r="R6342" s="70">
        <v>3.3143100962694287</v>
      </c>
      <c r="S6342" s="70">
        <v>2</v>
      </c>
      <c r="T6342" s="70">
        <v>4.8886852964049439</v>
      </c>
      <c r="U6342" s="71">
        <v>46</v>
      </c>
    </row>
    <row r="6343" spans="1:21" x14ac:dyDescent="0.2">
      <c r="A6343" s="94">
        <v>1660011530001</v>
      </c>
      <c r="B6343" s="95" t="s">
        <v>37</v>
      </c>
      <c r="C6343" s="95" t="s">
        <v>37</v>
      </c>
      <c r="D6343" s="95" t="s">
        <v>799</v>
      </c>
      <c r="E6343" s="67">
        <v>3</v>
      </c>
      <c r="F6343" s="88">
        <v>2019</v>
      </c>
      <c r="G6343" s="80" t="s">
        <v>41</v>
      </c>
      <c r="H6343" s="70">
        <v>2</v>
      </c>
      <c r="I6343" s="70">
        <v>2</v>
      </c>
      <c r="J6343" s="70">
        <v>2.2474879783988282</v>
      </c>
      <c r="K6343" s="70">
        <v>6.975266396454451</v>
      </c>
      <c r="L6343" s="70">
        <v>6.3046752826284731</v>
      </c>
      <c r="M6343" s="70">
        <v>6.9598221126491913</v>
      </c>
      <c r="N6343" s="70">
        <v>6.2394656373119872</v>
      </c>
      <c r="O6343" s="70">
        <v>6.598556576348992</v>
      </c>
      <c r="P6343" s="70">
        <v>6.9598218504903393</v>
      </c>
      <c r="Q6343" s="70">
        <v>6.7272673882873368</v>
      </c>
      <c r="R6343" s="70">
        <v>2.1994877102770651</v>
      </c>
      <c r="S6343" s="70">
        <v>2</v>
      </c>
      <c r="T6343" s="70">
        <v>4.7676542444038885</v>
      </c>
      <c r="U6343" s="71">
        <v>96</v>
      </c>
    </row>
    <row r="6344" spans="1:21" x14ac:dyDescent="0.2">
      <c r="A6344" s="94">
        <v>1660013310001</v>
      </c>
      <c r="B6344" s="95" t="s">
        <v>37</v>
      </c>
      <c r="C6344" s="95" t="s">
        <v>232</v>
      </c>
      <c r="D6344" s="95" t="s">
        <v>707</v>
      </c>
      <c r="E6344" s="67">
        <v>3</v>
      </c>
      <c r="F6344" s="88">
        <v>2019</v>
      </c>
      <c r="G6344" s="80" t="s">
        <v>41</v>
      </c>
      <c r="H6344" s="70">
        <v>2</v>
      </c>
      <c r="I6344" s="70">
        <v>2</v>
      </c>
      <c r="J6344" s="70">
        <v>2.3031525664178436</v>
      </c>
      <c r="K6344" s="70">
        <v>6.7265538272736158</v>
      </c>
      <c r="L6344" s="70">
        <v>6.3058215225570322</v>
      </c>
      <c r="M6344" s="70">
        <v>6.8513023189377513</v>
      </c>
      <c r="N6344" s="70">
        <v>5.8237171597741373</v>
      </c>
      <c r="O6344" s="70">
        <v>6.1294067210833294</v>
      </c>
      <c r="P6344" s="70">
        <v>6.8513017064155841</v>
      </c>
      <c r="Q6344" s="70">
        <v>6.4053115429332363</v>
      </c>
      <c r="R6344" s="70">
        <v>2.1592759653221139</v>
      </c>
      <c r="S6344" s="70">
        <v>2</v>
      </c>
      <c r="T6344" s="70">
        <v>4.6296536108928867</v>
      </c>
      <c r="U6344" s="71">
        <v>141</v>
      </c>
    </row>
    <row r="6345" spans="1:21" x14ac:dyDescent="0.2">
      <c r="A6345" s="94">
        <v>1768111960001</v>
      </c>
      <c r="B6345" s="95" t="s">
        <v>17</v>
      </c>
      <c r="C6345" s="95" t="s">
        <v>45</v>
      </c>
      <c r="D6345" s="95" t="s">
        <v>800</v>
      </c>
      <c r="E6345" s="67">
        <v>3</v>
      </c>
      <c r="F6345" s="88">
        <v>2019</v>
      </c>
      <c r="G6345" s="80" t="s">
        <v>41</v>
      </c>
      <c r="H6345" s="70">
        <v>6.0458669157856537</v>
      </c>
      <c r="I6345" s="70">
        <v>6.0457844820064333</v>
      </c>
      <c r="J6345" s="70">
        <v>2</v>
      </c>
      <c r="K6345" s="70">
        <v>6.975266396454451</v>
      </c>
      <c r="L6345" s="70">
        <v>6.3259624357232189</v>
      </c>
      <c r="M6345" s="70">
        <v>7</v>
      </c>
      <c r="N6345" s="70">
        <v>7</v>
      </c>
      <c r="O6345" s="70">
        <v>6.344115981271309</v>
      </c>
      <c r="P6345" s="70">
        <v>7</v>
      </c>
      <c r="Q6345" s="70">
        <v>6.7815399783439014</v>
      </c>
      <c r="R6345" s="70">
        <v>2.3172358625800755</v>
      </c>
      <c r="S6345" s="70">
        <v>2</v>
      </c>
      <c r="T6345" s="70">
        <v>5.4863143376804206</v>
      </c>
      <c r="U6345" s="71">
        <v>2</v>
      </c>
    </row>
    <row r="6346" spans="1:21" x14ac:dyDescent="0.2">
      <c r="A6346" s="94">
        <v>1768122810001</v>
      </c>
      <c r="B6346" s="95" t="s">
        <v>17</v>
      </c>
      <c r="C6346" s="95" t="s">
        <v>45</v>
      </c>
      <c r="D6346" s="95" t="s">
        <v>801</v>
      </c>
      <c r="E6346" s="67">
        <v>3</v>
      </c>
      <c r="F6346" s="88">
        <v>2019</v>
      </c>
      <c r="G6346" s="80" t="s">
        <v>41</v>
      </c>
      <c r="H6346" s="70">
        <v>2.9879455044933634</v>
      </c>
      <c r="I6346" s="70">
        <v>2.8324448302471152</v>
      </c>
      <c r="J6346" s="70">
        <v>2.7213094853052202</v>
      </c>
      <c r="K6346" s="70">
        <v>6.975266396454451</v>
      </c>
      <c r="L6346" s="70">
        <v>6.3042250006121234</v>
      </c>
      <c r="M6346" s="70">
        <v>6.998154493014539</v>
      </c>
      <c r="N6346" s="70">
        <v>6.1568993402012744</v>
      </c>
      <c r="O6346" s="70">
        <v>5.6475969713811391</v>
      </c>
      <c r="P6346" s="70">
        <v>6.998154218341508</v>
      </c>
      <c r="Q6346" s="70">
        <v>6.121054868189967</v>
      </c>
      <c r="R6346" s="70">
        <v>2.1656996060135856</v>
      </c>
      <c r="S6346" s="70">
        <v>2</v>
      </c>
      <c r="T6346" s="70">
        <v>4.8257292261878577</v>
      </c>
      <c r="U6346" s="71">
        <v>64</v>
      </c>
    </row>
    <row r="6347" spans="1:21" x14ac:dyDescent="0.2">
      <c r="A6347" s="94">
        <v>1768107850001</v>
      </c>
      <c r="B6347" s="95" t="s">
        <v>17</v>
      </c>
      <c r="C6347" s="95" t="s">
        <v>73</v>
      </c>
      <c r="D6347" s="95" t="s">
        <v>802</v>
      </c>
      <c r="E6347" s="67">
        <v>3</v>
      </c>
      <c r="F6347" s="88">
        <v>2019</v>
      </c>
      <c r="G6347" s="80" t="s">
        <v>41</v>
      </c>
      <c r="H6347" s="70">
        <v>2.0274581509658938</v>
      </c>
      <c r="I6347" s="70">
        <v>2.0162685933983795</v>
      </c>
      <c r="J6347" s="70">
        <v>2.1403928272293338</v>
      </c>
      <c r="K6347" s="70">
        <v>6.975266396454451</v>
      </c>
      <c r="L6347" s="70">
        <v>6.0719634036831316</v>
      </c>
      <c r="M6347" s="70">
        <v>6.998154493014539</v>
      </c>
      <c r="N6347" s="70">
        <v>5.751084173162452</v>
      </c>
      <c r="O6347" s="70">
        <v>6.11971099139957</v>
      </c>
      <c r="P6347" s="70">
        <v>6.998154218341508</v>
      </c>
      <c r="Q6347" s="70">
        <v>6.8189558629762352</v>
      </c>
      <c r="R6347" s="70">
        <v>2.882306749187769</v>
      </c>
      <c r="S6347" s="70">
        <v>2</v>
      </c>
      <c r="T6347" s="70">
        <v>4.7333096549844393</v>
      </c>
      <c r="U6347" s="71">
        <v>109</v>
      </c>
    </row>
    <row r="6348" spans="1:21" x14ac:dyDescent="0.2">
      <c r="A6348" s="94">
        <v>1768107770001</v>
      </c>
      <c r="B6348" s="95" t="s">
        <v>17</v>
      </c>
      <c r="C6348" s="95" t="s">
        <v>95</v>
      </c>
      <c r="D6348" s="95" t="s">
        <v>803</v>
      </c>
      <c r="E6348" s="67">
        <v>3</v>
      </c>
      <c r="F6348" s="88">
        <v>2019</v>
      </c>
      <c r="G6348" s="80" t="s">
        <v>41</v>
      </c>
      <c r="H6348" s="70">
        <v>3.1248766398668408</v>
      </c>
      <c r="I6348" s="70">
        <v>2.9476991662576557</v>
      </c>
      <c r="J6348" s="70">
        <v>2.2317759407490474</v>
      </c>
      <c r="K6348" s="70">
        <v>6.975266396454451</v>
      </c>
      <c r="L6348" s="70">
        <v>6.3106053741271415</v>
      </c>
      <c r="M6348" s="70">
        <v>6.998154493014539</v>
      </c>
      <c r="N6348" s="70">
        <v>6.4734402567523688</v>
      </c>
      <c r="O6348" s="70">
        <v>5.3195296569765533</v>
      </c>
      <c r="P6348" s="70">
        <v>6.998154218341508</v>
      </c>
      <c r="Q6348" s="70">
        <v>6.7609413706597126</v>
      </c>
      <c r="R6348" s="70">
        <v>3.0355468036894973</v>
      </c>
      <c r="S6348" s="70">
        <v>2</v>
      </c>
      <c r="T6348" s="70">
        <v>4.9313325264074432</v>
      </c>
      <c r="U6348" s="71">
        <v>33</v>
      </c>
    </row>
    <row r="6349" spans="1:21" x14ac:dyDescent="0.2">
      <c r="A6349" s="94">
        <v>968537500001</v>
      </c>
      <c r="B6349" s="95" t="s">
        <v>32</v>
      </c>
      <c r="C6349" s="95" t="s">
        <v>32</v>
      </c>
      <c r="D6349" s="95" t="s">
        <v>804</v>
      </c>
      <c r="E6349" s="67">
        <v>3</v>
      </c>
      <c r="F6349" s="88">
        <v>2019</v>
      </c>
      <c r="G6349" s="80" t="s">
        <v>41</v>
      </c>
      <c r="H6349" s="70">
        <v>2</v>
      </c>
      <c r="I6349" s="70">
        <v>2</v>
      </c>
      <c r="J6349" s="70">
        <v>2.5432540672583981</v>
      </c>
      <c r="K6349" s="70">
        <v>6.9691278580818192</v>
      </c>
      <c r="L6349" s="70">
        <v>6.2898054388879796</v>
      </c>
      <c r="M6349" s="70">
        <v>6.9680741217977742</v>
      </c>
      <c r="N6349" s="70">
        <v>5.3603563473179943</v>
      </c>
      <c r="O6349" s="70">
        <v>6.7062713287013018</v>
      </c>
      <c r="P6349" s="70">
        <v>6.9680738644678337</v>
      </c>
      <c r="Q6349" s="70">
        <v>6.108462775221331</v>
      </c>
      <c r="R6349" s="70">
        <v>2.9378665554717633</v>
      </c>
      <c r="S6349" s="70">
        <v>2</v>
      </c>
      <c r="T6349" s="70">
        <v>4.7376076964338498</v>
      </c>
      <c r="U6349" s="71">
        <v>108</v>
      </c>
    </row>
    <row r="6350" spans="1:21" x14ac:dyDescent="0.2">
      <c r="A6350" s="94">
        <v>2360007020001</v>
      </c>
      <c r="B6350" s="95" t="s">
        <v>430</v>
      </c>
      <c r="C6350" s="95" t="s">
        <v>200</v>
      </c>
      <c r="D6350" s="95" t="s">
        <v>805</v>
      </c>
      <c r="E6350" s="67">
        <v>3</v>
      </c>
      <c r="F6350" s="88">
        <v>2019</v>
      </c>
      <c r="G6350" s="80" t="s">
        <v>41</v>
      </c>
      <c r="H6350" s="70">
        <v>2.0666460041843431</v>
      </c>
      <c r="I6350" s="70">
        <v>2.0445014890213375</v>
      </c>
      <c r="J6350" s="70">
        <v>2.78462265302477</v>
      </c>
      <c r="K6350" s="70">
        <v>6.975266396454451</v>
      </c>
      <c r="L6350" s="70">
        <v>6.3010279261983335</v>
      </c>
      <c r="M6350" s="70">
        <v>6.9578576761319813</v>
      </c>
      <c r="N6350" s="70">
        <v>5.2650625411782599</v>
      </c>
      <c r="O6350" s="70">
        <v>6.629250109822399</v>
      </c>
      <c r="P6350" s="70">
        <v>6.9578573538344859</v>
      </c>
      <c r="Q6350" s="70">
        <v>6.9656023365039221</v>
      </c>
      <c r="R6350" s="70">
        <v>2.6259969998202553</v>
      </c>
      <c r="S6350" s="70">
        <v>2</v>
      </c>
      <c r="T6350" s="70">
        <v>4.7978076238478788</v>
      </c>
      <c r="U6350" s="71">
        <v>80</v>
      </c>
    </row>
    <row r="6351" spans="1:21" x14ac:dyDescent="0.2">
      <c r="A6351" s="94">
        <v>2160019310001</v>
      </c>
      <c r="B6351" s="95" t="s">
        <v>36</v>
      </c>
      <c r="C6351" s="95" t="s">
        <v>72</v>
      </c>
      <c r="D6351" s="95" t="s">
        <v>806</v>
      </c>
      <c r="E6351" s="67">
        <v>3</v>
      </c>
      <c r="F6351" s="88">
        <v>2019</v>
      </c>
      <c r="G6351" s="80" t="s">
        <v>41</v>
      </c>
      <c r="H6351" s="70">
        <v>2.006334240434994</v>
      </c>
      <c r="I6351" s="70">
        <v>2.0098937898656604</v>
      </c>
      <c r="J6351" s="70">
        <v>2.3006275345256912</v>
      </c>
      <c r="K6351" s="70">
        <v>6.975266396454451</v>
      </c>
      <c r="L6351" s="70">
        <v>6.3134974909717263</v>
      </c>
      <c r="M6351" s="70">
        <v>6.9663295546694082</v>
      </c>
      <c r="N6351" s="70">
        <v>6.4145103463734721</v>
      </c>
      <c r="O6351" s="70">
        <v>6.6569534293401382</v>
      </c>
      <c r="P6351" s="70">
        <v>6.9663292765551441</v>
      </c>
      <c r="Q6351" s="70">
        <v>6.4012949798410279</v>
      </c>
      <c r="R6351" s="70">
        <v>4.5875174779583512</v>
      </c>
      <c r="S6351" s="70">
        <v>2</v>
      </c>
      <c r="T6351" s="70">
        <v>4.9665462097491719</v>
      </c>
      <c r="U6351" s="71">
        <v>23</v>
      </c>
    </row>
    <row r="6352" spans="1:21" x14ac:dyDescent="0.2">
      <c r="A6352" s="94">
        <v>1768088370001</v>
      </c>
      <c r="B6352" s="95" t="s">
        <v>36</v>
      </c>
      <c r="C6352" s="95" t="s">
        <v>211</v>
      </c>
      <c r="D6352" s="95" t="s">
        <v>807</v>
      </c>
      <c r="E6352" s="67">
        <v>3</v>
      </c>
      <c r="F6352" s="88">
        <v>2019</v>
      </c>
      <c r="G6352" s="80" t="s">
        <v>41</v>
      </c>
      <c r="H6352" s="70">
        <v>2.1000167779379932</v>
      </c>
      <c r="I6352" s="70">
        <v>2.148404708561531</v>
      </c>
      <c r="J6352" s="70">
        <v>2.2794118955912679</v>
      </c>
      <c r="K6352" s="70">
        <v>3.7476917765416484</v>
      </c>
      <c r="L6352" s="70">
        <v>6.2832525909028272</v>
      </c>
      <c r="M6352" s="70">
        <v>6.998154493014539</v>
      </c>
      <c r="N6352" s="70">
        <v>6.1739602270605118</v>
      </c>
      <c r="O6352" s="70">
        <v>6.4743104192320446</v>
      </c>
      <c r="P6352" s="70">
        <v>6.998154218341508</v>
      </c>
      <c r="Q6352" s="70">
        <v>6.4029890611803335</v>
      </c>
      <c r="R6352" s="70">
        <v>2.5543436524861609</v>
      </c>
      <c r="S6352" s="70">
        <v>2</v>
      </c>
      <c r="T6352" s="70">
        <v>4.5133908184041971</v>
      </c>
      <c r="U6352" s="71">
        <v>171</v>
      </c>
    </row>
    <row r="6353" spans="1:21" x14ac:dyDescent="0.2">
      <c r="A6353" s="94">
        <v>1768085860001</v>
      </c>
      <c r="B6353" s="95" t="s">
        <v>36</v>
      </c>
      <c r="C6353" s="95" t="s">
        <v>211</v>
      </c>
      <c r="D6353" s="95" t="s">
        <v>211</v>
      </c>
      <c r="E6353" s="67">
        <v>3</v>
      </c>
      <c r="F6353" s="88">
        <v>2019</v>
      </c>
      <c r="G6353" s="80" t="s">
        <v>41</v>
      </c>
      <c r="H6353" s="70">
        <v>2</v>
      </c>
      <c r="I6353" s="70">
        <v>2</v>
      </c>
      <c r="J6353" s="70">
        <v>2.5549031713869317</v>
      </c>
      <c r="K6353" s="70">
        <v>6.975266396454451</v>
      </c>
      <c r="L6353" s="70">
        <v>6.2996468595707587</v>
      </c>
      <c r="M6353" s="70">
        <v>6.9845671154684119</v>
      </c>
      <c r="N6353" s="70">
        <v>6.4148611587231903</v>
      </c>
      <c r="O6353" s="70">
        <v>6.3848129015110802</v>
      </c>
      <c r="P6353" s="70">
        <v>6.9845668445595139</v>
      </c>
      <c r="Q6353" s="70">
        <v>6.9816699505406978</v>
      </c>
      <c r="R6353" s="70">
        <v>4.6304106843874981</v>
      </c>
      <c r="S6353" s="70">
        <v>2</v>
      </c>
      <c r="T6353" s="70">
        <v>5.0175587568835454</v>
      </c>
      <c r="U6353" s="71">
        <v>17</v>
      </c>
    </row>
    <row r="6354" spans="1:21" x14ac:dyDescent="0.2">
      <c r="A6354" s="94">
        <v>1768088100001</v>
      </c>
      <c r="B6354" s="95" t="s">
        <v>36</v>
      </c>
      <c r="C6354" s="95" t="s">
        <v>219</v>
      </c>
      <c r="D6354" s="95" t="s">
        <v>808</v>
      </c>
      <c r="E6354" s="67">
        <v>3</v>
      </c>
      <c r="F6354" s="88">
        <v>2019</v>
      </c>
      <c r="G6354" s="80" t="s">
        <v>41</v>
      </c>
      <c r="H6354" s="70">
        <v>2</v>
      </c>
      <c r="I6354" s="70">
        <v>2</v>
      </c>
      <c r="J6354" s="70">
        <v>2.5070346796827474</v>
      </c>
      <c r="K6354" s="70">
        <v>5.8259936440681086</v>
      </c>
      <c r="L6354" s="70">
        <v>6.3113576298584411</v>
      </c>
      <c r="M6354" s="70">
        <v>6.9766942811891495</v>
      </c>
      <c r="N6354" s="70">
        <v>6.4810784362175502</v>
      </c>
      <c r="O6354" s="70">
        <v>6.3803922924749967</v>
      </c>
      <c r="P6354" s="70">
        <v>6.9766939855990753</v>
      </c>
      <c r="Q6354" s="70">
        <v>6.5860767746306035</v>
      </c>
      <c r="R6354" s="70">
        <v>3.2939730359918227</v>
      </c>
      <c r="S6354" s="70">
        <v>2</v>
      </c>
      <c r="T6354" s="70">
        <v>4.7782745633093748</v>
      </c>
      <c r="U6354" s="71">
        <v>90</v>
      </c>
    </row>
    <row r="6355" spans="1:21" x14ac:dyDescent="0.2">
      <c r="A6355" s="94">
        <v>1768088530001</v>
      </c>
      <c r="B6355" s="95" t="s">
        <v>36</v>
      </c>
      <c r="C6355" s="95" t="s">
        <v>147</v>
      </c>
      <c r="D6355" s="95" t="s">
        <v>809</v>
      </c>
      <c r="E6355" s="67">
        <v>3</v>
      </c>
      <c r="F6355" s="88">
        <v>2019</v>
      </c>
      <c r="G6355" s="80" t="s">
        <v>41</v>
      </c>
      <c r="H6355" s="70">
        <v>2</v>
      </c>
      <c r="I6355" s="70">
        <v>2</v>
      </c>
      <c r="J6355" s="70">
        <v>2.6391702485205011</v>
      </c>
      <c r="K6355" s="70">
        <v>6.975266396454451</v>
      </c>
      <c r="L6355" s="70">
        <v>6.3048655577812251</v>
      </c>
      <c r="M6355" s="70">
        <v>6.9705833312081831</v>
      </c>
      <c r="N6355" s="70">
        <v>6.4189109337563339</v>
      </c>
      <c r="O6355" s="70">
        <v>6.6615313689765188</v>
      </c>
      <c r="P6355" s="70">
        <v>6.9705830912133306</v>
      </c>
      <c r="Q6355" s="70">
        <v>6.8725793284815611</v>
      </c>
      <c r="R6355" s="70">
        <v>3.2720273712887784</v>
      </c>
      <c r="S6355" s="70">
        <v>2</v>
      </c>
      <c r="T6355" s="70">
        <v>4.9237931356400741</v>
      </c>
      <c r="U6355" s="71">
        <v>36</v>
      </c>
    </row>
    <row r="6356" spans="1:21" x14ac:dyDescent="0.2">
      <c r="A6356" s="94">
        <v>460022610001</v>
      </c>
      <c r="B6356" s="95" t="s">
        <v>36</v>
      </c>
      <c r="C6356" s="95" t="s">
        <v>36</v>
      </c>
      <c r="D6356" s="95" t="s">
        <v>810</v>
      </c>
      <c r="E6356" s="67">
        <v>3</v>
      </c>
      <c r="F6356" s="88">
        <v>2019</v>
      </c>
      <c r="G6356" s="80" t="s">
        <v>41</v>
      </c>
      <c r="H6356" s="70">
        <v>2.0108081089080332</v>
      </c>
      <c r="I6356" s="70">
        <v>2.0219551210105502</v>
      </c>
      <c r="J6356" s="70">
        <v>2.4040354383859155</v>
      </c>
      <c r="K6356" s="70">
        <v>6.975266396454451</v>
      </c>
      <c r="L6356" s="70">
        <v>6.3201117620741742</v>
      </c>
      <c r="M6356" s="70">
        <v>6.9407825683830904</v>
      </c>
      <c r="N6356" s="70">
        <v>6.4491147534877999</v>
      </c>
      <c r="O6356" s="70">
        <v>6.6701773488935379</v>
      </c>
      <c r="P6356" s="70">
        <v>6.9407822549290739</v>
      </c>
      <c r="Q6356" s="70">
        <v>6.9568691807814096</v>
      </c>
      <c r="R6356" s="70">
        <v>3.3099368505070244</v>
      </c>
      <c r="S6356" s="70">
        <v>2</v>
      </c>
      <c r="T6356" s="70">
        <v>4.9166533153179222</v>
      </c>
      <c r="U6356" s="71">
        <v>38</v>
      </c>
    </row>
    <row r="6357" spans="1:21" x14ac:dyDescent="0.2">
      <c r="A6357" s="94">
        <v>1768087640001</v>
      </c>
      <c r="B6357" s="95" t="s">
        <v>36</v>
      </c>
      <c r="C6357" s="95" t="s">
        <v>242</v>
      </c>
      <c r="D6357" s="95" t="s">
        <v>692</v>
      </c>
      <c r="E6357" s="67">
        <v>3</v>
      </c>
      <c r="F6357" s="88">
        <v>2019</v>
      </c>
      <c r="G6357" s="80" t="s">
        <v>41</v>
      </c>
      <c r="H6357" s="70">
        <v>2.0176495093248441</v>
      </c>
      <c r="I6357" s="70">
        <v>2.0306359316923115</v>
      </c>
      <c r="J6357" s="70">
        <v>2.2293332187242458</v>
      </c>
      <c r="K6357" s="70">
        <v>6.975266396454451</v>
      </c>
      <c r="L6357" s="70">
        <v>6.2996620572978408</v>
      </c>
      <c r="M6357" s="70">
        <v>6.9202658693662054</v>
      </c>
      <c r="N6357" s="70">
        <v>6.2980730886813898</v>
      </c>
      <c r="O6357" s="70">
        <v>6.3953865935961121</v>
      </c>
      <c r="P6357" s="70">
        <v>6.9202654147005696</v>
      </c>
      <c r="Q6357" s="70">
        <v>6.9972227784219454</v>
      </c>
      <c r="R6357" s="70">
        <v>4.9919251240777518</v>
      </c>
      <c r="S6357" s="70">
        <v>2</v>
      </c>
      <c r="T6357" s="70">
        <v>5.0063071651948059</v>
      </c>
      <c r="U6357" s="71">
        <v>19</v>
      </c>
    </row>
    <row r="6358" spans="1:21" x14ac:dyDescent="0.2">
      <c r="A6358" s="94">
        <v>1865017050001</v>
      </c>
      <c r="B6358" s="95" t="s">
        <v>23</v>
      </c>
      <c r="C6358" s="95" t="s">
        <v>447</v>
      </c>
      <c r="D6358" s="95" t="s">
        <v>811</v>
      </c>
      <c r="E6358" s="67">
        <v>3</v>
      </c>
      <c r="F6358" s="88">
        <v>2019</v>
      </c>
      <c r="G6358" s="80" t="s">
        <v>41</v>
      </c>
      <c r="H6358" s="70">
        <v>2</v>
      </c>
      <c r="I6358" s="70">
        <v>2</v>
      </c>
      <c r="J6358" s="70">
        <v>2.323287980034904</v>
      </c>
      <c r="K6358" s="70">
        <v>6.975266396454451</v>
      </c>
      <c r="L6358" s="70">
        <v>6.3150820448095901</v>
      </c>
      <c r="M6358" s="70">
        <v>6.998154493014539</v>
      </c>
      <c r="N6358" s="70">
        <v>5.2097726359556784</v>
      </c>
      <c r="O6358" s="70">
        <v>6.267217860209481</v>
      </c>
      <c r="P6358" s="70">
        <v>6.998154218341508</v>
      </c>
      <c r="Q6358" s="70">
        <v>7</v>
      </c>
      <c r="R6358" s="70">
        <v>3.4370434860746517</v>
      </c>
      <c r="S6358" s="70">
        <v>2</v>
      </c>
      <c r="T6358" s="70">
        <v>4.7936649262412336</v>
      </c>
      <c r="U6358" s="71">
        <v>81</v>
      </c>
    </row>
    <row r="6359" spans="1:21" x14ac:dyDescent="0.2">
      <c r="A6359" s="94">
        <v>1865015270001</v>
      </c>
      <c r="B6359" s="95" t="s">
        <v>23</v>
      </c>
      <c r="C6359" s="95" t="s">
        <v>439</v>
      </c>
      <c r="D6359" s="95" t="s">
        <v>812</v>
      </c>
      <c r="E6359" s="67">
        <v>3</v>
      </c>
      <c r="F6359" s="88">
        <v>2019</v>
      </c>
      <c r="G6359" s="80" t="s">
        <v>41</v>
      </c>
      <c r="H6359" s="70">
        <v>2.915127127124479</v>
      </c>
      <c r="I6359" s="70">
        <v>3.0390688244622073</v>
      </c>
      <c r="J6359" s="70">
        <v>2.2284926153382729</v>
      </c>
      <c r="K6359" s="70">
        <v>6.975266396454451</v>
      </c>
      <c r="L6359" s="70">
        <v>6.2965172563636429</v>
      </c>
      <c r="M6359" s="70">
        <v>6.9476484177444542</v>
      </c>
      <c r="N6359" s="70">
        <v>5.8823184629482039</v>
      </c>
      <c r="O6359" s="70">
        <v>6.4300424700783587</v>
      </c>
      <c r="P6359" s="70">
        <v>6.9476481466242914</v>
      </c>
      <c r="Q6359" s="70">
        <v>6.9827166554571152</v>
      </c>
      <c r="R6359" s="70">
        <v>4.4179895226487007</v>
      </c>
      <c r="S6359" s="70">
        <v>2</v>
      </c>
      <c r="T6359" s="70">
        <v>5.0885696579370148</v>
      </c>
      <c r="U6359" s="71">
        <v>9</v>
      </c>
    </row>
    <row r="6360" spans="1:21" x14ac:dyDescent="0.2">
      <c r="A6360" s="94">
        <v>1865015780001</v>
      </c>
      <c r="B6360" s="95" t="s">
        <v>23</v>
      </c>
      <c r="C6360" s="95" t="s">
        <v>48</v>
      </c>
      <c r="D6360" s="95" t="s">
        <v>813</v>
      </c>
      <c r="E6360" s="67">
        <v>3</v>
      </c>
      <c r="F6360" s="88">
        <v>2019</v>
      </c>
      <c r="G6360" s="80" t="s">
        <v>41</v>
      </c>
      <c r="H6360" s="70">
        <v>2.5331803871104532</v>
      </c>
      <c r="I6360" s="70">
        <v>2.868204654593316</v>
      </c>
      <c r="J6360" s="70">
        <v>2.2020021315998717</v>
      </c>
      <c r="K6360" s="70">
        <v>6.975266396454451</v>
      </c>
      <c r="L6360" s="70">
        <v>6.3099923208491946</v>
      </c>
      <c r="M6360" s="70">
        <v>2.5441096316243863</v>
      </c>
      <c r="N6360" s="70">
        <v>6.0364078620006758</v>
      </c>
      <c r="O6360" s="70">
        <v>5.97598310177671</v>
      </c>
      <c r="P6360" s="70">
        <v>2.5441039856574563</v>
      </c>
      <c r="Q6360" s="70">
        <v>6.8369257332612099</v>
      </c>
      <c r="R6360" s="70">
        <v>5.6955353954638683</v>
      </c>
      <c r="S6360" s="70">
        <v>2</v>
      </c>
      <c r="T6360" s="70">
        <v>4.3768093000326331</v>
      </c>
      <c r="U6360" s="71">
        <v>188</v>
      </c>
    </row>
    <row r="6361" spans="1:21" x14ac:dyDescent="0.2">
      <c r="A6361" s="94">
        <v>1865014620001</v>
      </c>
      <c r="B6361" s="95" t="s">
        <v>23</v>
      </c>
      <c r="C6361" s="95" t="s">
        <v>439</v>
      </c>
      <c r="D6361" s="95" t="s">
        <v>814</v>
      </c>
      <c r="E6361" s="67">
        <v>3</v>
      </c>
      <c r="F6361" s="88">
        <v>2019</v>
      </c>
      <c r="G6361" s="80" t="s">
        <v>41</v>
      </c>
      <c r="H6361" s="70">
        <v>2.0515472252778015</v>
      </c>
      <c r="I6361" s="70">
        <v>2.066500419083368</v>
      </c>
      <c r="J6361" s="70">
        <v>2.2874080769722642</v>
      </c>
      <c r="K6361" s="70">
        <v>6.975266396454451</v>
      </c>
      <c r="L6361" s="70">
        <v>6.3075703021716496</v>
      </c>
      <c r="M6361" s="70">
        <v>6.9058044034280242</v>
      </c>
      <c r="N6361" s="70">
        <v>5.8879760755450192</v>
      </c>
      <c r="O6361" s="70">
        <v>6.3620331590428307</v>
      </c>
      <c r="P6361" s="70">
        <v>6.9058040513163963</v>
      </c>
      <c r="Q6361" s="70">
        <v>6.8600144170302766</v>
      </c>
      <c r="R6361" s="70">
        <v>4.4981859576656671</v>
      </c>
      <c r="S6361" s="70">
        <v>2</v>
      </c>
      <c r="T6361" s="70">
        <v>4.9256758736656456</v>
      </c>
      <c r="U6361" s="71">
        <v>34</v>
      </c>
    </row>
    <row r="6362" spans="1:21" x14ac:dyDescent="0.2">
      <c r="A6362" s="94">
        <v>1865016910001</v>
      </c>
      <c r="B6362" s="95" t="s">
        <v>23</v>
      </c>
      <c r="C6362" s="95" t="s">
        <v>447</v>
      </c>
      <c r="D6362" s="95" t="s">
        <v>815</v>
      </c>
      <c r="E6362" s="67">
        <v>3</v>
      </c>
      <c r="F6362" s="88">
        <v>2019</v>
      </c>
      <c r="G6362" s="80" t="s">
        <v>41</v>
      </c>
      <c r="H6362" s="70">
        <v>2.6880313241989557</v>
      </c>
      <c r="I6362" s="70">
        <v>2.6693143662574887</v>
      </c>
      <c r="J6362" s="70">
        <v>2.2124119554011994</v>
      </c>
      <c r="K6362" s="70">
        <v>6.975266396454451</v>
      </c>
      <c r="L6362" s="70">
        <v>6.3005818689122366</v>
      </c>
      <c r="M6362" s="70">
        <v>6.998154493014539</v>
      </c>
      <c r="N6362" s="70">
        <v>5.3579364116128829</v>
      </c>
      <c r="O6362" s="70">
        <v>6.3760370330564697</v>
      </c>
      <c r="P6362" s="70">
        <v>6.998154218341508</v>
      </c>
      <c r="Q6362" s="70">
        <v>6.8356787459480577</v>
      </c>
      <c r="R6362" s="70">
        <v>2.2434923145567325</v>
      </c>
      <c r="S6362" s="70">
        <v>2</v>
      </c>
      <c r="T6362" s="70">
        <v>4.8045882606462103</v>
      </c>
      <c r="U6362" s="71">
        <v>76</v>
      </c>
    </row>
    <row r="6363" spans="1:21" x14ac:dyDescent="0.2">
      <c r="A6363" s="94">
        <v>1865013810001</v>
      </c>
      <c r="B6363" s="95" t="s">
        <v>23</v>
      </c>
      <c r="C6363" s="95" t="s">
        <v>164</v>
      </c>
      <c r="D6363" s="95" t="s">
        <v>816</v>
      </c>
      <c r="E6363" s="67">
        <v>3</v>
      </c>
      <c r="F6363" s="88">
        <v>2019</v>
      </c>
      <c r="G6363" s="80" t="s">
        <v>41</v>
      </c>
      <c r="H6363" s="70">
        <v>2</v>
      </c>
      <c r="I6363" s="70">
        <v>2</v>
      </c>
      <c r="J6363" s="70">
        <v>2.1596507250830408</v>
      </c>
      <c r="K6363" s="70">
        <v>6.2418784724880148</v>
      </c>
      <c r="L6363" s="70">
        <v>6.2970337783339669</v>
      </c>
      <c r="M6363" s="70">
        <v>6.9813891007037316</v>
      </c>
      <c r="N6363" s="70">
        <v>5.6280510548888296</v>
      </c>
      <c r="O6363" s="70">
        <v>6.3655041878884315</v>
      </c>
      <c r="P6363" s="70">
        <v>6.9813887843293267</v>
      </c>
      <c r="Q6363" s="70">
        <v>6.7579705497614091</v>
      </c>
      <c r="R6363" s="70">
        <v>2.7505066767703847</v>
      </c>
      <c r="S6363" s="70">
        <v>2</v>
      </c>
      <c r="T6363" s="70">
        <v>4.6802811108539277</v>
      </c>
      <c r="U6363" s="71">
        <v>124</v>
      </c>
    </row>
    <row r="6364" spans="1:21" x14ac:dyDescent="0.2">
      <c r="A6364" s="94">
        <v>1865018610001</v>
      </c>
      <c r="B6364" s="95" t="s">
        <v>23</v>
      </c>
      <c r="C6364" s="95" t="s">
        <v>138</v>
      </c>
      <c r="D6364" s="95" t="s">
        <v>817</v>
      </c>
      <c r="E6364" s="67">
        <v>3</v>
      </c>
      <c r="F6364" s="88">
        <v>2019</v>
      </c>
      <c r="G6364" s="80" t="s">
        <v>41</v>
      </c>
      <c r="H6364" s="70">
        <v>2</v>
      </c>
      <c r="I6364" s="70">
        <v>2</v>
      </c>
      <c r="J6364" s="70">
        <v>2.398641084749098</v>
      </c>
      <c r="K6364" s="70">
        <v>5.926837093065223</v>
      </c>
      <c r="L6364" s="70">
        <v>6.2987900027650294</v>
      </c>
      <c r="M6364" s="70">
        <v>6.9220084894740088</v>
      </c>
      <c r="N6364" s="70">
        <v>5.8030866313061651</v>
      </c>
      <c r="O6364" s="70">
        <v>6.7130308080853638</v>
      </c>
      <c r="P6364" s="70">
        <v>6.9220081137420273</v>
      </c>
      <c r="Q6364" s="70">
        <v>5.9203976763917794</v>
      </c>
      <c r="R6364" s="70">
        <v>2.9262320226455683</v>
      </c>
      <c r="S6364" s="70">
        <v>2</v>
      </c>
      <c r="T6364" s="70">
        <v>4.6525859935186888</v>
      </c>
      <c r="U6364" s="71">
        <v>134</v>
      </c>
    </row>
    <row r="6365" spans="1:21" x14ac:dyDescent="0.2">
      <c r="A6365" s="94">
        <v>1865017560001</v>
      </c>
      <c r="B6365" s="95" t="s">
        <v>23</v>
      </c>
      <c r="C6365" s="95" t="s">
        <v>48</v>
      </c>
      <c r="D6365" s="95" t="s">
        <v>818</v>
      </c>
      <c r="E6365" s="67">
        <v>3</v>
      </c>
      <c r="F6365" s="88">
        <v>2019</v>
      </c>
      <c r="G6365" s="80" t="s">
        <v>41</v>
      </c>
      <c r="H6365" s="70">
        <v>2</v>
      </c>
      <c r="I6365" s="70">
        <v>2</v>
      </c>
      <c r="J6365" s="70">
        <v>2.2811847884258292</v>
      </c>
      <c r="K6365" s="70">
        <v>6.975266396454451</v>
      </c>
      <c r="L6365" s="70">
        <v>6.3053155531851912</v>
      </c>
      <c r="M6365" s="70">
        <v>6.9333333803021251</v>
      </c>
      <c r="N6365" s="70">
        <v>5.7191400086893349</v>
      </c>
      <c r="O6365" s="70">
        <v>6.7864331934827842</v>
      </c>
      <c r="P6365" s="70">
        <v>6.9333330646484148</v>
      </c>
      <c r="Q6365" s="70">
        <v>6.5015329005014788</v>
      </c>
      <c r="R6365" s="70">
        <v>2.6328306813988158</v>
      </c>
      <c r="S6365" s="70">
        <v>2</v>
      </c>
      <c r="T6365" s="70">
        <v>4.7556974972573682</v>
      </c>
      <c r="U6365" s="71">
        <v>100</v>
      </c>
    </row>
    <row r="6366" spans="1:21" x14ac:dyDescent="0.2">
      <c r="A6366" s="94">
        <v>1865016670001</v>
      </c>
      <c r="B6366" s="95" t="s">
        <v>23</v>
      </c>
      <c r="C6366" s="95" t="s">
        <v>447</v>
      </c>
      <c r="D6366" s="95" t="s">
        <v>819</v>
      </c>
      <c r="E6366" s="67">
        <v>3</v>
      </c>
      <c r="F6366" s="88">
        <v>2019</v>
      </c>
      <c r="G6366" s="80" t="s">
        <v>41</v>
      </c>
      <c r="H6366" s="70">
        <v>2.0044867139992055</v>
      </c>
      <c r="I6366" s="70">
        <v>2.0067359700901801</v>
      </c>
      <c r="J6366" s="70">
        <v>2.8549194166724816</v>
      </c>
      <c r="K6366" s="70">
        <v>6.975266396454451</v>
      </c>
      <c r="L6366" s="70">
        <v>6.3014811640785746</v>
      </c>
      <c r="M6366" s="70">
        <v>6.7109523879123714</v>
      </c>
      <c r="N6366" s="70">
        <v>6.0858770431025961</v>
      </c>
      <c r="O6366" s="70">
        <v>6.8264974500343847</v>
      </c>
      <c r="P6366" s="70">
        <v>6.7109519405303324</v>
      </c>
      <c r="Q6366" s="70">
        <v>6.7959320590114167</v>
      </c>
      <c r="R6366" s="70">
        <v>3.4099767840633159</v>
      </c>
      <c r="S6366" s="70">
        <v>2</v>
      </c>
      <c r="T6366" s="70">
        <v>4.8902564438291094</v>
      </c>
      <c r="U6366" s="71">
        <v>45</v>
      </c>
    </row>
    <row r="6367" spans="1:21" x14ac:dyDescent="0.2">
      <c r="A6367" s="94">
        <v>1865014540001</v>
      </c>
      <c r="B6367" s="95" t="s">
        <v>23</v>
      </c>
      <c r="C6367" s="95" t="s">
        <v>48</v>
      </c>
      <c r="D6367" s="95" t="s">
        <v>70</v>
      </c>
      <c r="E6367" s="67">
        <v>3</v>
      </c>
      <c r="F6367" s="88">
        <v>2019</v>
      </c>
      <c r="G6367" s="80" t="s">
        <v>41</v>
      </c>
      <c r="H6367" s="70">
        <v>2.6549881428497084</v>
      </c>
      <c r="I6367" s="70">
        <v>2.5457580500072043</v>
      </c>
      <c r="J6367" s="70">
        <v>2.1148291654406228</v>
      </c>
      <c r="K6367" s="70">
        <v>6.975266396454451</v>
      </c>
      <c r="L6367" s="70">
        <v>6.3106796226135167</v>
      </c>
      <c r="M6367" s="70">
        <v>6.9670975230299703</v>
      </c>
      <c r="N6367" s="70">
        <v>6.5836758537786304</v>
      </c>
      <c r="O6367" s="70">
        <v>2</v>
      </c>
      <c r="P6367" s="70">
        <v>6.9670971697138055</v>
      </c>
      <c r="Q6367" s="70">
        <v>6.8094178571691835</v>
      </c>
      <c r="R6367" s="70">
        <v>4.1886205220156416</v>
      </c>
      <c r="S6367" s="70">
        <v>2</v>
      </c>
      <c r="T6367" s="70">
        <v>4.6764525252560611</v>
      </c>
      <c r="U6367" s="71">
        <v>125</v>
      </c>
    </row>
    <row r="6368" spans="1:21" x14ac:dyDescent="0.2">
      <c r="A6368" s="94">
        <v>1865016080001</v>
      </c>
      <c r="B6368" s="95" t="s">
        <v>23</v>
      </c>
      <c r="C6368" s="95" t="s">
        <v>164</v>
      </c>
      <c r="D6368" s="95" t="s">
        <v>820</v>
      </c>
      <c r="E6368" s="67">
        <v>3</v>
      </c>
      <c r="F6368" s="88">
        <v>2019</v>
      </c>
      <c r="G6368" s="80" t="s">
        <v>41</v>
      </c>
      <c r="H6368" s="70">
        <v>2</v>
      </c>
      <c r="I6368" s="70">
        <v>2</v>
      </c>
      <c r="J6368" s="70">
        <v>2.9947249190623646</v>
      </c>
      <c r="K6368" s="70">
        <v>6.6955346063642747</v>
      </c>
      <c r="L6368" s="70">
        <v>6.3088093077060883</v>
      </c>
      <c r="M6368" s="70">
        <v>6.8616334488081625</v>
      </c>
      <c r="N6368" s="70">
        <v>5.8852525407963743</v>
      </c>
      <c r="O6368" s="70">
        <v>6.6695349021407155</v>
      </c>
      <c r="P6368" s="70">
        <v>6.8616330790186204</v>
      </c>
      <c r="Q6368" s="70">
        <v>6.3833507111339038</v>
      </c>
      <c r="R6368" s="70">
        <v>4.3580387017746132</v>
      </c>
      <c r="S6368" s="70">
        <v>2</v>
      </c>
      <c r="T6368" s="70">
        <v>4.9182093514004261</v>
      </c>
      <c r="U6368" s="71">
        <v>37</v>
      </c>
    </row>
    <row r="6369" spans="1:21" x14ac:dyDescent="0.2">
      <c r="A6369" s="94">
        <v>1960139110001</v>
      </c>
      <c r="B6369" s="95" t="s">
        <v>38</v>
      </c>
      <c r="C6369" s="95" t="s">
        <v>631</v>
      </c>
      <c r="D6369" s="95" t="s">
        <v>821</v>
      </c>
      <c r="E6369" s="67">
        <v>3</v>
      </c>
      <c r="F6369" s="88">
        <v>2019</v>
      </c>
      <c r="G6369" s="80" t="s">
        <v>41</v>
      </c>
      <c r="H6369" s="70">
        <v>2.0702924435411325</v>
      </c>
      <c r="I6369" s="70">
        <v>2.0966679190784578</v>
      </c>
      <c r="J6369" s="70">
        <v>2.175197086787005</v>
      </c>
      <c r="K6369" s="70">
        <v>5.9667527924802579</v>
      </c>
      <c r="L6369" s="70">
        <v>6.3057845792545422</v>
      </c>
      <c r="M6369" s="70">
        <v>5.2384276592349135</v>
      </c>
      <c r="N6369" s="70">
        <v>6.3193131252846069</v>
      </c>
      <c r="O6369" s="70">
        <v>6.2153856807444718</v>
      </c>
      <c r="P6369" s="70">
        <v>5.2384273933221781</v>
      </c>
      <c r="Q6369" s="70">
        <v>6.2651588332918609</v>
      </c>
      <c r="R6369" s="70">
        <v>3.9486313874783816</v>
      </c>
      <c r="S6369" s="70">
        <v>2</v>
      </c>
      <c r="T6369" s="70">
        <v>4.486669908374818</v>
      </c>
      <c r="U6369" s="71">
        <v>174</v>
      </c>
    </row>
    <row r="6370" spans="1:21" x14ac:dyDescent="0.2">
      <c r="A6370" s="94">
        <v>1960136870001</v>
      </c>
      <c r="B6370" s="95" t="s">
        <v>38</v>
      </c>
      <c r="C6370" s="95" t="s">
        <v>154</v>
      </c>
      <c r="D6370" s="95" t="s">
        <v>822</v>
      </c>
      <c r="E6370" s="67">
        <v>3</v>
      </c>
      <c r="F6370" s="88">
        <v>2019</v>
      </c>
      <c r="G6370" s="80" t="s">
        <v>41</v>
      </c>
      <c r="H6370" s="70">
        <v>2</v>
      </c>
      <c r="I6370" s="70">
        <v>2</v>
      </c>
      <c r="J6370" s="70">
        <v>2.1631692312963291</v>
      </c>
      <c r="K6370" s="70">
        <v>6.975266396454451</v>
      </c>
      <c r="L6370" s="70">
        <v>6.3036625331867429</v>
      </c>
      <c r="M6370" s="70">
        <v>6.8221885371914235</v>
      </c>
      <c r="N6370" s="70">
        <v>5.8947768213222327</v>
      </c>
      <c r="O6370" s="70">
        <v>6.2759004725008101</v>
      </c>
      <c r="P6370" s="70">
        <v>6.8221879127605343</v>
      </c>
      <c r="Q6370" s="70">
        <v>6.9317148182100876</v>
      </c>
      <c r="R6370" s="70">
        <v>3.4065713041086414</v>
      </c>
      <c r="S6370" s="70">
        <v>2</v>
      </c>
      <c r="T6370" s="70">
        <v>4.7996198355859381</v>
      </c>
      <c r="U6370" s="71">
        <v>79</v>
      </c>
    </row>
    <row r="6371" spans="1:21" x14ac:dyDescent="0.2">
      <c r="A6371" s="94">
        <v>1960139380001</v>
      </c>
      <c r="B6371" s="95" t="s">
        <v>38</v>
      </c>
      <c r="C6371" s="95" t="s">
        <v>81</v>
      </c>
      <c r="D6371" s="95" t="s">
        <v>823</v>
      </c>
      <c r="E6371" s="67">
        <v>3</v>
      </c>
      <c r="F6371" s="88">
        <v>2019</v>
      </c>
      <c r="G6371" s="80" t="s">
        <v>41</v>
      </c>
      <c r="H6371" s="70">
        <v>2</v>
      </c>
      <c r="I6371" s="70">
        <v>2</v>
      </c>
      <c r="J6371" s="70">
        <v>2.2235557017300565</v>
      </c>
      <c r="K6371" s="70">
        <v>6.2534511019070962</v>
      </c>
      <c r="L6371" s="70">
        <v>6.2905498592497313</v>
      </c>
      <c r="M6371" s="70">
        <v>6.998154493014539</v>
      </c>
      <c r="N6371" s="70">
        <v>6.1940052597778346</v>
      </c>
      <c r="O6371" s="70">
        <v>6.3140752749626818</v>
      </c>
      <c r="P6371" s="70">
        <v>6.998154218341508</v>
      </c>
      <c r="Q6371" s="70">
        <v>6.6578955952903067</v>
      </c>
      <c r="R6371" s="70">
        <v>3.388710230210803</v>
      </c>
      <c r="S6371" s="70">
        <v>2</v>
      </c>
      <c r="T6371" s="70">
        <v>4.776545977873714</v>
      </c>
      <c r="U6371" s="71">
        <v>92</v>
      </c>
    </row>
    <row r="6372" spans="1:21" x14ac:dyDescent="0.2">
      <c r="A6372" s="94">
        <v>1960138490001</v>
      </c>
      <c r="B6372" s="95" t="s">
        <v>38</v>
      </c>
      <c r="C6372" s="95" t="s">
        <v>170</v>
      </c>
      <c r="D6372" s="95" t="s">
        <v>824</v>
      </c>
      <c r="E6372" s="67">
        <v>3</v>
      </c>
      <c r="F6372" s="88">
        <v>2019</v>
      </c>
      <c r="G6372" s="80" t="s">
        <v>41</v>
      </c>
      <c r="H6372" s="70">
        <v>2.0138184006422084</v>
      </c>
      <c r="I6372" s="70">
        <v>2.0154894556561609</v>
      </c>
      <c r="J6372" s="70">
        <v>2.1660962298179376</v>
      </c>
      <c r="K6372" s="70">
        <v>6.975266396454451</v>
      </c>
      <c r="L6372" s="70">
        <v>6.215271419197828</v>
      </c>
      <c r="M6372" s="70">
        <v>6.998154493014539</v>
      </c>
      <c r="N6372" s="70">
        <v>6.1754158231606358</v>
      </c>
      <c r="O6372" s="70">
        <v>5.8963078606884132</v>
      </c>
      <c r="P6372" s="70">
        <v>6.998154218341508</v>
      </c>
      <c r="Q6372" s="70">
        <v>6.9259876777664759</v>
      </c>
      <c r="R6372" s="70">
        <v>4.9002147902747204</v>
      </c>
      <c r="S6372" s="70">
        <v>2</v>
      </c>
      <c r="T6372" s="70">
        <v>4.9400147304179072</v>
      </c>
      <c r="U6372" s="71">
        <v>30</v>
      </c>
    </row>
    <row r="6373" spans="1:21" x14ac:dyDescent="0.2">
      <c r="A6373" s="91">
        <v>160031230001</v>
      </c>
      <c r="B6373" s="92" t="s">
        <v>21</v>
      </c>
      <c r="C6373" s="92" t="s">
        <v>213</v>
      </c>
      <c r="D6373" s="92" t="s">
        <v>825</v>
      </c>
      <c r="E6373" s="83">
        <v>4</v>
      </c>
      <c r="F6373" s="84">
        <v>2019</v>
      </c>
      <c r="G6373" s="85" t="s">
        <v>41</v>
      </c>
      <c r="H6373" s="86">
        <v>2.1870225821308829</v>
      </c>
      <c r="I6373" s="86">
        <v>2.1491523089047182</v>
      </c>
      <c r="J6373" s="86">
        <v>3.3131600051071541</v>
      </c>
      <c r="K6373" s="86">
        <v>7</v>
      </c>
      <c r="L6373" s="86">
        <v>5.6576321243924976</v>
      </c>
      <c r="M6373" s="86">
        <v>6.9882713529680345</v>
      </c>
      <c r="N6373" s="86">
        <v>6.2962676992934545</v>
      </c>
      <c r="O6373" s="86">
        <v>4.3759638159960534</v>
      </c>
      <c r="P6373" s="86">
        <v>6.988271353076513</v>
      </c>
      <c r="Q6373" s="86">
        <v>6.9490114891651489</v>
      </c>
      <c r="R6373" s="86">
        <v>3.3320129509390473</v>
      </c>
      <c r="S6373" s="86">
        <v>2</v>
      </c>
      <c r="T6373" s="86">
        <v>4.7697304734977921</v>
      </c>
      <c r="U6373" s="87">
        <v>36</v>
      </c>
    </row>
    <row r="6374" spans="1:21" x14ac:dyDescent="0.2">
      <c r="A6374" s="94">
        <v>160033950001</v>
      </c>
      <c r="B6374" s="95" t="s">
        <v>21</v>
      </c>
      <c r="C6374" s="95" t="s">
        <v>130</v>
      </c>
      <c r="D6374" s="95" t="s">
        <v>826</v>
      </c>
      <c r="E6374" s="67">
        <v>4</v>
      </c>
      <c r="F6374" s="88">
        <v>2019</v>
      </c>
      <c r="G6374" s="80" t="s">
        <v>41</v>
      </c>
      <c r="H6374" s="70">
        <v>2.0966232041274475</v>
      </c>
      <c r="I6374" s="70">
        <v>2.085860410839492</v>
      </c>
      <c r="J6374" s="70">
        <v>2.8477571800656412</v>
      </c>
      <c r="K6374" s="70">
        <v>4.9277457483336855</v>
      </c>
      <c r="L6374" s="70">
        <v>6.7911492150290274</v>
      </c>
      <c r="M6374" s="70">
        <v>7</v>
      </c>
      <c r="N6374" s="70">
        <v>4.7956198583433896</v>
      </c>
      <c r="O6374" s="70">
        <v>4.0917586682255784</v>
      </c>
      <c r="P6374" s="70">
        <v>7</v>
      </c>
      <c r="Q6374" s="70">
        <v>6.4287491861123112</v>
      </c>
      <c r="R6374" s="70">
        <v>2.2304294921139678</v>
      </c>
      <c r="S6374" s="70">
        <v>2</v>
      </c>
      <c r="T6374" s="70">
        <v>4.3579744135992122</v>
      </c>
      <c r="U6374" s="71">
        <v>172</v>
      </c>
    </row>
    <row r="6375" spans="1:21" x14ac:dyDescent="0.2">
      <c r="A6375" s="94">
        <v>160032200001</v>
      </c>
      <c r="B6375" s="95" t="s">
        <v>21</v>
      </c>
      <c r="C6375" s="95" t="s">
        <v>130</v>
      </c>
      <c r="D6375" s="95" t="s">
        <v>827</v>
      </c>
      <c r="E6375" s="67">
        <v>4</v>
      </c>
      <c r="F6375" s="88">
        <v>2019</v>
      </c>
      <c r="G6375" s="80" t="s">
        <v>41</v>
      </c>
      <c r="H6375" s="70">
        <v>2.587652460791861</v>
      </c>
      <c r="I6375" s="70">
        <v>2.5069460084227373</v>
      </c>
      <c r="J6375" s="70">
        <v>2.9867094800941394</v>
      </c>
      <c r="K6375" s="70">
        <v>7</v>
      </c>
      <c r="L6375" s="70">
        <v>6.8285010772292392</v>
      </c>
      <c r="M6375" s="70">
        <v>6.952969391276425</v>
      </c>
      <c r="N6375" s="70">
        <v>5.8400750867918401</v>
      </c>
      <c r="O6375" s="70">
        <v>3.7772870293256924</v>
      </c>
      <c r="P6375" s="70">
        <v>6.95296937492291</v>
      </c>
      <c r="Q6375" s="70">
        <v>6.9391601481422205</v>
      </c>
      <c r="R6375" s="70">
        <v>2.6561734465823172</v>
      </c>
      <c r="S6375" s="70">
        <v>2</v>
      </c>
      <c r="T6375" s="70">
        <v>4.7523702919649491</v>
      </c>
      <c r="U6375" s="71">
        <v>40</v>
      </c>
    </row>
    <row r="6376" spans="1:21" x14ac:dyDescent="0.2">
      <c r="A6376" s="94">
        <v>160034330001</v>
      </c>
      <c r="B6376" s="95" t="s">
        <v>21</v>
      </c>
      <c r="C6376" s="95" t="s">
        <v>241</v>
      </c>
      <c r="D6376" s="95" t="s">
        <v>828</v>
      </c>
      <c r="E6376" s="67">
        <v>4</v>
      </c>
      <c r="F6376" s="88">
        <v>2019</v>
      </c>
      <c r="G6376" s="80" t="s">
        <v>41</v>
      </c>
      <c r="H6376" s="70">
        <v>2.0966232041274475</v>
      </c>
      <c r="I6376" s="70">
        <v>2.085860410839492</v>
      </c>
      <c r="J6376" s="70">
        <v>2.8602328088933393</v>
      </c>
      <c r="K6376" s="70">
        <v>7</v>
      </c>
      <c r="L6376" s="70">
        <v>6.8086986759602999</v>
      </c>
      <c r="M6376" s="70">
        <v>7</v>
      </c>
      <c r="N6376" s="70">
        <v>5.3817787074314172</v>
      </c>
      <c r="O6376" s="70">
        <v>3.8916949576194062</v>
      </c>
      <c r="P6376" s="70">
        <v>7</v>
      </c>
      <c r="Q6376" s="70">
        <v>7</v>
      </c>
      <c r="R6376" s="70">
        <v>2.2901625235878567</v>
      </c>
      <c r="S6376" s="70">
        <v>2</v>
      </c>
      <c r="T6376" s="70">
        <v>4.6179209407049386</v>
      </c>
      <c r="U6376" s="71">
        <v>91</v>
      </c>
    </row>
    <row r="6377" spans="1:21" x14ac:dyDescent="0.2">
      <c r="A6377" s="94">
        <v>160034410001</v>
      </c>
      <c r="B6377" s="95" t="s">
        <v>21</v>
      </c>
      <c r="C6377" s="95" t="s">
        <v>129</v>
      </c>
      <c r="D6377" s="95" t="s">
        <v>829</v>
      </c>
      <c r="E6377" s="67">
        <v>4</v>
      </c>
      <c r="F6377" s="88">
        <v>2019</v>
      </c>
      <c r="G6377" s="80" t="s">
        <v>41</v>
      </c>
      <c r="H6377" s="70">
        <v>2.1496388749875428</v>
      </c>
      <c r="I6377" s="70">
        <v>2.1289980086494857</v>
      </c>
      <c r="J6377" s="70">
        <v>2.8569589138239042</v>
      </c>
      <c r="K6377" s="70">
        <v>7</v>
      </c>
      <c r="L6377" s="70">
        <v>6.8397488183187845</v>
      </c>
      <c r="M6377" s="70">
        <v>6.9257778960674496</v>
      </c>
      <c r="N6377" s="70">
        <v>5.3822561368438544</v>
      </c>
      <c r="O6377" s="70">
        <v>4.0537795187647792</v>
      </c>
      <c r="P6377" s="70">
        <v>6.9257778550051512</v>
      </c>
      <c r="Q6377" s="70">
        <v>6.8448899299394173</v>
      </c>
      <c r="R6377" s="70">
        <v>2.7130459106627618</v>
      </c>
      <c r="S6377" s="70">
        <v>2</v>
      </c>
      <c r="T6377" s="70">
        <v>4.6517393219219274</v>
      </c>
      <c r="U6377" s="71">
        <v>80</v>
      </c>
    </row>
    <row r="6378" spans="1:21" x14ac:dyDescent="0.2">
      <c r="A6378" s="94">
        <v>260014120001</v>
      </c>
      <c r="B6378" s="95" t="s">
        <v>35</v>
      </c>
      <c r="C6378" s="95" t="s">
        <v>475</v>
      </c>
      <c r="D6378" s="95" t="s">
        <v>830</v>
      </c>
      <c r="E6378" s="67">
        <v>4</v>
      </c>
      <c r="F6378" s="88">
        <v>2019</v>
      </c>
      <c r="G6378" s="80" t="s">
        <v>41</v>
      </c>
      <c r="H6378" s="70">
        <v>2</v>
      </c>
      <c r="I6378" s="70">
        <v>2</v>
      </c>
      <c r="J6378" s="70">
        <v>2.7685569068085298</v>
      </c>
      <c r="K6378" s="70">
        <v>7</v>
      </c>
      <c r="L6378" s="70">
        <v>6.8215737000513359</v>
      </c>
      <c r="M6378" s="70">
        <v>4.0407225626445271</v>
      </c>
      <c r="N6378" s="70">
        <v>4.4961603539767427</v>
      </c>
      <c r="O6378" s="70">
        <v>3.961653030926235</v>
      </c>
      <c r="P6378" s="70">
        <v>4.0407187386537409</v>
      </c>
      <c r="Q6378" s="70">
        <v>6.8949482855096571</v>
      </c>
      <c r="R6378" s="70">
        <v>2.1416683523206497</v>
      </c>
      <c r="S6378" s="70">
        <v>2</v>
      </c>
      <c r="T6378" s="70">
        <v>4.0138334942409521</v>
      </c>
      <c r="U6378" s="71">
        <v>201</v>
      </c>
    </row>
    <row r="6379" spans="1:21" x14ac:dyDescent="0.2">
      <c r="A6379" s="94">
        <v>360016740001</v>
      </c>
      <c r="B6379" s="95" t="s">
        <v>33</v>
      </c>
      <c r="C6379" s="95" t="s">
        <v>67</v>
      </c>
      <c r="D6379" s="95" t="s">
        <v>831</v>
      </c>
      <c r="E6379" s="67">
        <v>4</v>
      </c>
      <c r="F6379" s="88">
        <v>2019</v>
      </c>
      <c r="G6379" s="80" t="s">
        <v>41</v>
      </c>
      <c r="H6379" s="70">
        <v>2.5903044061903735</v>
      </c>
      <c r="I6379" s="70">
        <v>2.4374863972787395</v>
      </c>
      <c r="J6379" s="70">
        <v>2.7779199156148242</v>
      </c>
      <c r="K6379" s="70">
        <v>7</v>
      </c>
      <c r="L6379" s="70">
        <v>6.8198399773324336</v>
      </c>
      <c r="M6379" s="70">
        <v>7</v>
      </c>
      <c r="N6379" s="70">
        <v>4.9319069859152496</v>
      </c>
      <c r="O6379" s="70">
        <v>3.5091066319492428</v>
      </c>
      <c r="P6379" s="70">
        <v>7</v>
      </c>
      <c r="Q6379" s="70">
        <v>6.4233288991593689</v>
      </c>
      <c r="R6379" s="70">
        <v>2.0959083369620712</v>
      </c>
      <c r="S6379" s="70">
        <v>2</v>
      </c>
      <c r="T6379" s="70">
        <v>4.5488167958668599</v>
      </c>
      <c r="U6379" s="71">
        <v>125</v>
      </c>
    </row>
    <row r="6380" spans="1:21" x14ac:dyDescent="0.2">
      <c r="A6380" s="94">
        <v>360017200001</v>
      </c>
      <c r="B6380" s="95" t="s">
        <v>33</v>
      </c>
      <c r="C6380" s="95" t="s">
        <v>128</v>
      </c>
      <c r="D6380" s="95" t="s">
        <v>832</v>
      </c>
      <c r="E6380" s="67">
        <v>4</v>
      </c>
      <c r="F6380" s="88">
        <v>2019</v>
      </c>
      <c r="G6380" s="80" t="s">
        <v>41</v>
      </c>
      <c r="H6380" s="70">
        <v>2.1037829919858284</v>
      </c>
      <c r="I6380" s="70">
        <v>2.0936761644001258</v>
      </c>
      <c r="J6380" s="70">
        <v>3.001536891614307</v>
      </c>
      <c r="K6380" s="70">
        <v>7</v>
      </c>
      <c r="L6380" s="70">
        <v>6.8267411681782271</v>
      </c>
      <c r="M6380" s="70">
        <v>6.842047086119643</v>
      </c>
      <c r="N6380" s="70">
        <v>5.582218334968279</v>
      </c>
      <c r="O6380" s="70">
        <v>3.7265913168203832</v>
      </c>
      <c r="P6380" s="70">
        <v>6.8420469772891721</v>
      </c>
      <c r="Q6380" s="70">
        <v>6.9643230015456181</v>
      </c>
      <c r="R6380" s="70">
        <v>3.4204730866318274</v>
      </c>
      <c r="S6380" s="70">
        <v>2</v>
      </c>
      <c r="T6380" s="70">
        <v>4.7002864182961179</v>
      </c>
      <c r="U6380" s="71">
        <v>63</v>
      </c>
    </row>
    <row r="6381" spans="1:21" x14ac:dyDescent="0.2">
      <c r="A6381" s="94">
        <v>360019680001</v>
      </c>
      <c r="B6381" s="95" t="s">
        <v>33</v>
      </c>
      <c r="C6381" s="95" t="s">
        <v>33</v>
      </c>
      <c r="D6381" s="95" t="s">
        <v>833</v>
      </c>
      <c r="E6381" s="67">
        <v>4</v>
      </c>
      <c r="F6381" s="88">
        <v>2019</v>
      </c>
      <c r="G6381" s="80" t="s">
        <v>41</v>
      </c>
      <c r="H6381" s="70">
        <v>2.0966232041274475</v>
      </c>
      <c r="I6381" s="70">
        <v>2.085860410839492</v>
      </c>
      <c r="J6381" s="70">
        <v>7</v>
      </c>
      <c r="K6381" s="70">
        <v>7</v>
      </c>
      <c r="L6381" s="70">
        <v>6.8359344298010427</v>
      </c>
      <c r="M6381" s="70">
        <v>7</v>
      </c>
      <c r="N6381" s="70">
        <v>5.2950870426146821</v>
      </c>
      <c r="O6381" s="70">
        <v>4.235326791140098</v>
      </c>
      <c r="P6381" s="70">
        <v>7</v>
      </c>
      <c r="Q6381" s="70">
        <v>6.7697284271505804</v>
      </c>
      <c r="R6381" s="70">
        <v>2.6024271833611925</v>
      </c>
      <c r="S6381" s="70">
        <v>2</v>
      </c>
      <c r="T6381" s="70">
        <v>4.9934156240862109</v>
      </c>
      <c r="U6381" s="71">
        <v>4</v>
      </c>
    </row>
    <row r="6382" spans="1:21" x14ac:dyDescent="0.2">
      <c r="A6382" s="94">
        <v>460025630001</v>
      </c>
      <c r="B6382" s="95" t="s">
        <v>34</v>
      </c>
      <c r="C6382" s="95" t="s">
        <v>115</v>
      </c>
      <c r="D6382" s="95" t="s">
        <v>834</v>
      </c>
      <c r="E6382" s="67">
        <v>4</v>
      </c>
      <c r="F6382" s="88">
        <v>2019</v>
      </c>
      <c r="G6382" s="80" t="s">
        <v>41</v>
      </c>
      <c r="H6382" s="70">
        <v>3.021356593055053</v>
      </c>
      <c r="I6382" s="70">
        <v>2.9095063227633196</v>
      </c>
      <c r="J6382" s="70">
        <v>2.8251849422060706</v>
      </c>
      <c r="K6382" s="70">
        <v>7</v>
      </c>
      <c r="L6382" s="70">
        <v>6.8322876703055826</v>
      </c>
      <c r="M6382" s="70">
        <v>7</v>
      </c>
      <c r="N6382" s="70">
        <v>5.8113772311079579</v>
      </c>
      <c r="O6382" s="70">
        <v>3.4365731880792829</v>
      </c>
      <c r="P6382" s="70">
        <v>7</v>
      </c>
      <c r="Q6382" s="70">
        <v>6.9626827533286733</v>
      </c>
      <c r="R6382" s="70">
        <v>2.7125358510092008</v>
      </c>
      <c r="S6382" s="70">
        <v>2</v>
      </c>
      <c r="T6382" s="70">
        <v>4.7926253793212625</v>
      </c>
      <c r="U6382" s="71">
        <v>33</v>
      </c>
    </row>
    <row r="6383" spans="1:21" x14ac:dyDescent="0.2">
      <c r="A6383" s="94">
        <v>460026520001</v>
      </c>
      <c r="B6383" s="95" t="s">
        <v>34</v>
      </c>
      <c r="C6383" s="95" t="s">
        <v>64</v>
      </c>
      <c r="D6383" s="95" t="s">
        <v>835</v>
      </c>
      <c r="E6383" s="67">
        <v>4</v>
      </c>
      <c r="F6383" s="88">
        <v>2019</v>
      </c>
      <c r="G6383" s="80" t="s">
        <v>41</v>
      </c>
      <c r="H6383" s="70">
        <v>2.0966232041274475</v>
      </c>
      <c r="I6383" s="70">
        <v>2.085860410839492</v>
      </c>
      <c r="J6383" s="70">
        <v>4.1013894482662021</v>
      </c>
      <c r="K6383" s="70">
        <v>5.357347364840269</v>
      </c>
      <c r="L6383" s="70">
        <v>6.822040309547174</v>
      </c>
      <c r="M6383" s="70">
        <v>6.6516739625383465</v>
      </c>
      <c r="N6383" s="70">
        <v>5.8709937776039345</v>
      </c>
      <c r="O6383" s="70">
        <v>4.5881516886794884</v>
      </c>
      <c r="P6383" s="70">
        <v>6.6516736311341313</v>
      </c>
      <c r="Q6383" s="70">
        <v>6.1008427049703675</v>
      </c>
      <c r="R6383" s="70">
        <v>2.2078536764325527</v>
      </c>
      <c r="S6383" s="70">
        <v>2</v>
      </c>
      <c r="T6383" s="70">
        <v>4.5445375149149498</v>
      </c>
      <c r="U6383" s="71">
        <v>126</v>
      </c>
    </row>
    <row r="6384" spans="1:21" x14ac:dyDescent="0.2">
      <c r="A6384" s="94">
        <v>660826010001</v>
      </c>
      <c r="B6384" s="95" t="s">
        <v>29</v>
      </c>
      <c r="C6384" s="95" t="s">
        <v>172</v>
      </c>
      <c r="D6384" s="95" t="s">
        <v>836</v>
      </c>
      <c r="E6384" s="67">
        <v>4</v>
      </c>
      <c r="F6384" s="88">
        <v>2019</v>
      </c>
      <c r="G6384" s="80" t="s">
        <v>41</v>
      </c>
      <c r="H6384" s="70">
        <v>2.0966232041274475</v>
      </c>
      <c r="I6384" s="70">
        <v>2.085860410839492</v>
      </c>
      <c r="J6384" s="70">
        <v>2.8506845310798417</v>
      </c>
      <c r="K6384" s="70">
        <v>7</v>
      </c>
      <c r="L6384" s="70">
        <v>6.8358329552587529</v>
      </c>
      <c r="M6384" s="70">
        <v>6.9542582485441837</v>
      </c>
      <c r="N6384" s="70">
        <v>5.122089520536286</v>
      </c>
      <c r="O6384" s="70">
        <v>3.6316969620460609</v>
      </c>
      <c r="P6384" s="70">
        <v>6.9542581949136943</v>
      </c>
      <c r="Q6384" s="70">
        <v>6.8088229180104829</v>
      </c>
      <c r="R6384" s="70">
        <v>2.4880770948503641</v>
      </c>
      <c r="S6384" s="70">
        <v>2</v>
      </c>
      <c r="T6384" s="70">
        <v>4.5690170033505515</v>
      </c>
      <c r="U6384" s="71">
        <v>117</v>
      </c>
    </row>
    <row r="6385" spans="1:21" x14ac:dyDescent="0.2">
      <c r="A6385" s="94">
        <v>660819900001</v>
      </c>
      <c r="B6385" s="95" t="s">
        <v>29</v>
      </c>
      <c r="C6385" s="95" t="s">
        <v>235</v>
      </c>
      <c r="D6385" s="95" t="s">
        <v>837</v>
      </c>
      <c r="E6385" s="67">
        <v>4</v>
      </c>
      <c r="F6385" s="88">
        <v>2019</v>
      </c>
      <c r="G6385" s="80" t="s">
        <v>41</v>
      </c>
      <c r="H6385" s="70">
        <v>2.1814465147026088</v>
      </c>
      <c r="I6385" s="70">
        <v>2.1582647050129555</v>
      </c>
      <c r="J6385" s="70">
        <v>2.8965637832162434</v>
      </c>
      <c r="K6385" s="70">
        <v>7</v>
      </c>
      <c r="L6385" s="70">
        <v>6.8335227922725537</v>
      </c>
      <c r="M6385" s="70">
        <v>6.9455044061551918</v>
      </c>
      <c r="N6385" s="70">
        <v>5.4810187570894531</v>
      </c>
      <c r="O6385" s="70">
        <v>4.0966340724654771</v>
      </c>
      <c r="P6385" s="70">
        <v>6.9455043975827069</v>
      </c>
      <c r="Q6385" s="70">
        <v>6.9775840695558538</v>
      </c>
      <c r="R6385" s="70">
        <v>4.4745743707143735</v>
      </c>
      <c r="S6385" s="70">
        <v>2</v>
      </c>
      <c r="T6385" s="70">
        <v>4.8325514890639525</v>
      </c>
      <c r="U6385" s="71">
        <v>22</v>
      </c>
    </row>
    <row r="6386" spans="1:21" x14ac:dyDescent="0.2">
      <c r="A6386" s="94">
        <v>660824070001</v>
      </c>
      <c r="B6386" s="95" t="s">
        <v>29</v>
      </c>
      <c r="C6386" s="95" t="s">
        <v>179</v>
      </c>
      <c r="D6386" s="95" t="s">
        <v>838</v>
      </c>
      <c r="E6386" s="67">
        <v>4</v>
      </c>
      <c r="F6386" s="88">
        <v>2019</v>
      </c>
      <c r="G6386" s="80" t="s">
        <v>41</v>
      </c>
      <c r="H6386" s="70">
        <v>3.0176308802664114</v>
      </c>
      <c r="I6386" s="70">
        <v>2.7143740530043852</v>
      </c>
      <c r="J6386" s="70">
        <v>2.7571414721883927</v>
      </c>
      <c r="K6386" s="70">
        <v>7</v>
      </c>
      <c r="L6386" s="70">
        <v>6.8402958434477759</v>
      </c>
      <c r="M6386" s="70">
        <v>6.6823329657274346</v>
      </c>
      <c r="N6386" s="70">
        <v>4.3502611615370395</v>
      </c>
      <c r="O6386" s="70">
        <v>3.4811621687332934</v>
      </c>
      <c r="P6386" s="70">
        <v>6.682332638903647</v>
      </c>
      <c r="Q6386" s="70">
        <v>6.4551407289870006</v>
      </c>
      <c r="R6386" s="70">
        <v>2.7695483983779723</v>
      </c>
      <c r="S6386" s="70">
        <v>2</v>
      </c>
      <c r="T6386" s="70">
        <v>4.5625183592644456</v>
      </c>
      <c r="U6386" s="71">
        <v>121</v>
      </c>
    </row>
    <row r="6387" spans="1:21" x14ac:dyDescent="0.2">
      <c r="A6387" s="94">
        <v>660826600001</v>
      </c>
      <c r="B6387" s="95" t="s">
        <v>29</v>
      </c>
      <c r="C6387" s="95" t="s">
        <v>179</v>
      </c>
      <c r="D6387" s="95" t="s">
        <v>839</v>
      </c>
      <c r="E6387" s="67">
        <v>4</v>
      </c>
      <c r="F6387" s="88">
        <v>2019</v>
      </c>
      <c r="G6387" s="80" t="s">
        <v>41</v>
      </c>
      <c r="H6387" s="70">
        <v>2.0966232041274475</v>
      </c>
      <c r="I6387" s="70">
        <v>2.085860410839492</v>
      </c>
      <c r="J6387" s="70">
        <v>2.7768020424393205</v>
      </c>
      <c r="K6387" s="70">
        <v>7</v>
      </c>
      <c r="L6387" s="70">
        <v>6.7968291152325904</v>
      </c>
      <c r="M6387" s="70">
        <v>7</v>
      </c>
      <c r="N6387" s="70">
        <v>3.6378467023628649</v>
      </c>
      <c r="O6387" s="70">
        <v>3.5423087531666297</v>
      </c>
      <c r="P6387" s="70">
        <v>7</v>
      </c>
      <c r="Q6387" s="70">
        <v>6.9525951335740253</v>
      </c>
      <c r="R6387" s="70">
        <v>4.1320423479527992</v>
      </c>
      <c r="S6387" s="70">
        <v>2</v>
      </c>
      <c r="T6387" s="70">
        <v>4.5850756424745978</v>
      </c>
      <c r="U6387" s="71">
        <v>107</v>
      </c>
    </row>
    <row r="6388" spans="1:21" x14ac:dyDescent="0.2">
      <c r="A6388" s="94">
        <v>660820830001</v>
      </c>
      <c r="B6388" s="95" t="s">
        <v>29</v>
      </c>
      <c r="C6388" s="95" t="s">
        <v>174</v>
      </c>
      <c r="D6388" s="95" t="s">
        <v>840</v>
      </c>
      <c r="E6388" s="67">
        <v>4</v>
      </c>
      <c r="F6388" s="88">
        <v>2019</v>
      </c>
      <c r="G6388" s="80" t="s">
        <v>41</v>
      </c>
      <c r="H6388" s="70">
        <v>2.6460876772688668</v>
      </c>
      <c r="I6388" s="70">
        <v>2.6146431675308506</v>
      </c>
      <c r="J6388" s="70">
        <v>2.8542064240431282</v>
      </c>
      <c r="K6388" s="70">
        <v>7</v>
      </c>
      <c r="L6388" s="70">
        <v>6.8308775793849135</v>
      </c>
      <c r="M6388" s="70">
        <v>5.5625344428516907</v>
      </c>
      <c r="N6388" s="70">
        <v>4.8229101629077462</v>
      </c>
      <c r="O6388" s="70">
        <v>3.5904598162442376</v>
      </c>
      <c r="P6388" s="70">
        <v>5.5625327420458559</v>
      </c>
      <c r="Q6388" s="70">
        <v>6.8904160490845232</v>
      </c>
      <c r="R6388" s="70">
        <v>2.2672463969873085</v>
      </c>
      <c r="S6388" s="70">
        <v>2</v>
      </c>
      <c r="T6388" s="70">
        <v>4.3868262048624267</v>
      </c>
      <c r="U6388" s="71">
        <v>167</v>
      </c>
    </row>
    <row r="6389" spans="1:21" x14ac:dyDescent="0.2">
      <c r="A6389" s="94">
        <v>660822880001</v>
      </c>
      <c r="B6389" s="95" t="s">
        <v>29</v>
      </c>
      <c r="C6389" s="95" t="s">
        <v>174</v>
      </c>
      <c r="D6389" s="95" t="s">
        <v>841</v>
      </c>
      <c r="E6389" s="67">
        <v>4</v>
      </c>
      <c r="F6389" s="88">
        <v>2019</v>
      </c>
      <c r="G6389" s="80" t="s">
        <v>41</v>
      </c>
      <c r="H6389" s="70">
        <v>2.0966232041274475</v>
      </c>
      <c r="I6389" s="70">
        <v>2.085860410839492</v>
      </c>
      <c r="J6389" s="70">
        <v>2.8439725672074894</v>
      </c>
      <c r="K6389" s="70">
        <v>7</v>
      </c>
      <c r="L6389" s="70">
        <v>6.8304508429473536</v>
      </c>
      <c r="M6389" s="70">
        <v>6.8803125778228749</v>
      </c>
      <c r="N6389" s="70">
        <v>5.2055806703400842</v>
      </c>
      <c r="O6389" s="70">
        <v>3.736025963273939</v>
      </c>
      <c r="P6389" s="70">
        <v>6.8803126091237097</v>
      </c>
      <c r="Q6389" s="70">
        <v>6.971967096478493</v>
      </c>
      <c r="R6389" s="70">
        <v>2.2425775610221166</v>
      </c>
      <c r="S6389" s="70">
        <v>2</v>
      </c>
      <c r="T6389" s="70">
        <v>4.5644736252652507</v>
      </c>
      <c r="U6389" s="71">
        <v>120</v>
      </c>
    </row>
    <row r="6390" spans="1:21" x14ac:dyDescent="0.2">
      <c r="A6390" s="94">
        <v>660821560001</v>
      </c>
      <c r="B6390" s="95" t="s">
        <v>29</v>
      </c>
      <c r="C6390" s="95" t="s">
        <v>174</v>
      </c>
      <c r="D6390" s="95" t="s">
        <v>842</v>
      </c>
      <c r="E6390" s="67">
        <v>4</v>
      </c>
      <c r="F6390" s="88">
        <v>2019</v>
      </c>
      <c r="G6390" s="80" t="s">
        <v>41</v>
      </c>
      <c r="H6390" s="70">
        <v>2.1974271982726452</v>
      </c>
      <c r="I6390" s="70">
        <v>2.1999280773203322</v>
      </c>
      <c r="J6390" s="70">
        <v>2.8799586334292875</v>
      </c>
      <c r="K6390" s="70">
        <v>7</v>
      </c>
      <c r="L6390" s="70">
        <v>6.8300274341544815</v>
      </c>
      <c r="M6390" s="70">
        <v>7</v>
      </c>
      <c r="N6390" s="70">
        <v>5.1618954362721077</v>
      </c>
      <c r="O6390" s="70">
        <v>4.4325683418803958</v>
      </c>
      <c r="P6390" s="70">
        <v>7</v>
      </c>
      <c r="Q6390" s="70">
        <v>6.9787422570039617</v>
      </c>
      <c r="R6390" s="70">
        <v>3.8716792558225963</v>
      </c>
      <c r="S6390" s="70">
        <v>2</v>
      </c>
      <c r="T6390" s="70">
        <v>4.7960188861796516</v>
      </c>
      <c r="U6390" s="71">
        <v>32</v>
      </c>
    </row>
    <row r="6391" spans="1:21" x14ac:dyDescent="0.2">
      <c r="A6391" s="94">
        <v>660820910001</v>
      </c>
      <c r="B6391" s="95" t="s">
        <v>29</v>
      </c>
      <c r="C6391" s="95" t="s">
        <v>198</v>
      </c>
      <c r="D6391" s="95" t="s">
        <v>843</v>
      </c>
      <c r="E6391" s="67">
        <v>4</v>
      </c>
      <c r="F6391" s="88">
        <v>2019</v>
      </c>
      <c r="G6391" s="80" t="s">
        <v>41</v>
      </c>
      <c r="H6391" s="70">
        <v>2.0966232041274475</v>
      </c>
      <c r="I6391" s="70">
        <v>2.085860410839492</v>
      </c>
      <c r="J6391" s="70">
        <v>2.9072351472058653</v>
      </c>
      <c r="K6391" s="70">
        <v>7</v>
      </c>
      <c r="L6391" s="70">
        <v>6.788078907023432</v>
      </c>
      <c r="M6391" s="70">
        <v>7</v>
      </c>
      <c r="N6391" s="70">
        <v>4.1031950315778456</v>
      </c>
      <c r="O6391" s="70">
        <v>3.5807660796340928</v>
      </c>
      <c r="P6391" s="70">
        <v>7</v>
      </c>
      <c r="Q6391" s="70">
        <v>6.837682356712838</v>
      </c>
      <c r="R6391" s="70">
        <v>2.7475920238102081</v>
      </c>
      <c r="S6391" s="70">
        <v>2</v>
      </c>
      <c r="T6391" s="70">
        <v>4.5122527634109355</v>
      </c>
      <c r="U6391" s="71">
        <v>135</v>
      </c>
    </row>
    <row r="6392" spans="1:21" x14ac:dyDescent="0.2">
      <c r="A6392" s="94">
        <v>660827250001</v>
      </c>
      <c r="B6392" s="95" t="s">
        <v>29</v>
      </c>
      <c r="C6392" s="95" t="s">
        <v>198</v>
      </c>
      <c r="D6392" s="95" t="s">
        <v>844</v>
      </c>
      <c r="E6392" s="67">
        <v>4</v>
      </c>
      <c r="F6392" s="88">
        <v>2019</v>
      </c>
      <c r="G6392" s="80" t="s">
        <v>41</v>
      </c>
      <c r="H6392" s="70">
        <v>2.0966232041274475</v>
      </c>
      <c r="I6392" s="70">
        <v>2.085860410839492</v>
      </c>
      <c r="J6392" s="70">
        <v>3.0126553689759996</v>
      </c>
      <c r="K6392" s="70">
        <v>7</v>
      </c>
      <c r="L6392" s="70">
        <v>6.8145145166113421</v>
      </c>
      <c r="M6392" s="70">
        <v>7</v>
      </c>
      <c r="N6392" s="70">
        <v>5.0556630112463736</v>
      </c>
      <c r="O6392" s="70">
        <v>4.0487232427193725</v>
      </c>
      <c r="P6392" s="70">
        <v>7</v>
      </c>
      <c r="Q6392" s="70">
        <v>6.8949875045431952</v>
      </c>
      <c r="R6392" s="70">
        <v>2.9117844731776694</v>
      </c>
      <c r="S6392" s="70">
        <v>2</v>
      </c>
      <c r="T6392" s="70">
        <v>4.6600676443534086</v>
      </c>
      <c r="U6392" s="71">
        <v>78</v>
      </c>
    </row>
    <row r="6393" spans="1:21" x14ac:dyDescent="0.2">
      <c r="A6393" s="94">
        <v>660820240001</v>
      </c>
      <c r="B6393" s="95" t="s">
        <v>29</v>
      </c>
      <c r="C6393" s="95" t="s">
        <v>174</v>
      </c>
      <c r="D6393" s="95" t="s">
        <v>845</v>
      </c>
      <c r="E6393" s="67">
        <v>4</v>
      </c>
      <c r="F6393" s="88">
        <v>2019</v>
      </c>
      <c r="G6393" s="80" t="s">
        <v>41</v>
      </c>
      <c r="H6393" s="70">
        <v>4.0503525312924964</v>
      </c>
      <c r="I6393" s="70">
        <v>4.2093756721547457</v>
      </c>
      <c r="J6393" s="70">
        <v>2.8484145812311685</v>
      </c>
      <c r="K6393" s="70">
        <v>6.7450926980040382</v>
      </c>
      <c r="L6393" s="70">
        <v>6.8383285401620233</v>
      </c>
      <c r="M6393" s="70">
        <v>6.8559310837743999</v>
      </c>
      <c r="N6393" s="70">
        <v>6.0417681032674393</v>
      </c>
      <c r="O6393" s="70">
        <v>3.5942019798819285</v>
      </c>
      <c r="P6393" s="70">
        <v>6.8559314379257303</v>
      </c>
      <c r="Q6393" s="70">
        <v>6.9576373324110543</v>
      </c>
      <c r="R6393" s="70">
        <v>2.2532201117778432</v>
      </c>
      <c r="S6393" s="70">
        <v>2</v>
      </c>
      <c r="T6393" s="70">
        <v>4.9375211726569068</v>
      </c>
      <c r="U6393" s="71">
        <v>5</v>
      </c>
    </row>
    <row r="6394" spans="1:21" x14ac:dyDescent="0.2">
      <c r="A6394" s="94">
        <v>660821130001</v>
      </c>
      <c r="B6394" s="95" t="s">
        <v>29</v>
      </c>
      <c r="C6394" s="95" t="s">
        <v>174</v>
      </c>
      <c r="D6394" s="95" t="s">
        <v>846</v>
      </c>
      <c r="E6394" s="67">
        <v>4</v>
      </c>
      <c r="F6394" s="88">
        <v>2019</v>
      </c>
      <c r="G6394" s="80" t="s">
        <v>41</v>
      </c>
      <c r="H6394" s="70">
        <v>2.686524605005995</v>
      </c>
      <c r="I6394" s="70">
        <v>2.5092353744659723</v>
      </c>
      <c r="J6394" s="70">
        <v>2.8535734085289102</v>
      </c>
      <c r="K6394" s="70">
        <v>7</v>
      </c>
      <c r="L6394" s="70">
        <v>6.826775496239601</v>
      </c>
      <c r="M6394" s="70">
        <v>6.5926544272503973</v>
      </c>
      <c r="N6394" s="70">
        <v>4.9198417559629437</v>
      </c>
      <c r="O6394" s="70">
        <v>3.6962608502691467</v>
      </c>
      <c r="P6394" s="70">
        <v>6.5926541017777769</v>
      </c>
      <c r="Q6394" s="70">
        <v>6.9522778197027684</v>
      </c>
      <c r="R6394" s="70">
        <v>2.3902247650853852</v>
      </c>
      <c r="S6394" s="70">
        <v>2</v>
      </c>
      <c r="T6394" s="70">
        <v>4.5850018836907411</v>
      </c>
      <c r="U6394" s="71">
        <v>108</v>
      </c>
    </row>
    <row r="6395" spans="1:21" x14ac:dyDescent="0.2">
      <c r="A6395" s="94">
        <v>560020490001</v>
      </c>
      <c r="B6395" s="95" t="s">
        <v>30</v>
      </c>
      <c r="C6395" s="95" t="s">
        <v>250</v>
      </c>
      <c r="D6395" s="95" t="s">
        <v>847</v>
      </c>
      <c r="E6395" s="67">
        <v>4</v>
      </c>
      <c r="F6395" s="88">
        <v>2019</v>
      </c>
      <c r="G6395" s="80" t="s">
        <v>41</v>
      </c>
      <c r="H6395" s="70">
        <v>2.2233758544671285</v>
      </c>
      <c r="I6395" s="70">
        <v>2.24077287347122</v>
      </c>
      <c r="J6395" s="70">
        <v>2.8270580821071438</v>
      </c>
      <c r="K6395" s="70">
        <v>7</v>
      </c>
      <c r="L6395" s="70">
        <v>6.8245908102189103</v>
      </c>
      <c r="M6395" s="70">
        <v>7</v>
      </c>
      <c r="N6395" s="70">
        <v>5.1185766569936675</v>
      </c>
      <c r="O6395" s="70">
        <v>4.071129360605461</v>
      </c>
      <c r="P6395" s="70">
        <v>7</v>
      </c>
      <c r="Q6395" s="70">
        <v>6.9780470187615009</v>
      </c>
      <c r="R6395" s="70">
        <v>3.6780071923144404</v>
      </c>
      <c r="S6395" s="70">
        <v>2</v>
      </c>
      <c r="T6395" s="70">
        <v>4.7467964874116237</v>
      </c>
      <c r="U6395" s="71">
        <v>43</v>
      </c>
    </row>
    <row r="6396" spans="1:21" x14ac:dyDescent="0.2">
      <c r="A6396" s="94">
        <v>560018160001</v>
      </c>
      <c r="B6396" s="95" t="s">
        <v>30</v>
      </c>
      <c r="C6396" s="95" t="s">
        <v>167</v>
      </c>
      <c r="D6396" s="95" t="s">
        <v>848</v>
      </c>
      <c r="E6396" s="67">
        <v>4</v>
      </c>
      <c r="F6396" s="88">
        <v>2019</v>
      </c>
      <c r="G6396" s="80" t="s">
        <v>41</v>
      </c>
      <c r="H6396" s="70">
        <v>2.1102412619060527</v>
      </c>
      <c r="I6396" s="70">
        <v>2.0988600151274777</v>
      </c>
      <c r="J6396" s="70">
        <v>2.7884763263130745</v>
      </c>
      <c r="K6396" s="70">
        <v>4.5563261060128522</v>
      </c>
      <c r="L6396" s="70">
        <v>6.8238198042294389</v>
      </c>
      <c r="M6396" s="70">
        <v>7</v>
      </c>
      <c r="N6396" s="70">
        <v>5.4014348780816483</v>
      </c>
      <c r="O6396" s="70">
        <v>3.8464800206820158</v>
      </c>
      <c r="P6396" s="70">
        <v>7</v>
      </c>
      <c r="Q6396" s="70">
        <v>6.8201157625890456</v>
      </c>
      <c r="R6396" s="70">
        <v>2.5733099647037139</v>
      </c>
      <c r="S6396" s="70">
        <v>2</v>
      </c>
      <c r="T6396" s="70">
        <v>4.4182553449704445</v>
      </c>
      <c r="U6396" s="71">
        <v>161</v>
      </c>
    </row>
    <row r="6397" spans="1:21" x14ac:dyDescent="0.2">
      <c r="A6397" s="94">
        <v>560017780001</v>
      </c>
      <c r="B6397" s="95" t="s">
        <v>30</v>
      </c>
      <c r="C6397" s="95" t="s">
        <v>238</v>
      </c>
      <c r="D6397" s="95" t="s">
        <v>849</v>
      </c>
      <c r="E6397" s="67">
        <v>4</v>
      </c>
      <c r="F6397" s="88">
        <v>2019</v>
      </c>
      <c r="G6397" s="80" t="s">
        <v>41</v>
      </c>
      <c r="H6397" s="70">
        <v>2.397616198992333</v>
      </c>
      <c r="I6397" s="70">
        <v>2.7975329945073595</v>
      </c>
      <c r="J6397" s="70">
        <v>2.7082739886938101</v>
      </c>
      <c r="K6397" s="70">
        <v>7</v>
      </c>
      <c r="L6397" s="70">
        <v>6.8335651589917106</v>
      </c>
      <c r="M6397" s="70">
        <v>5.5332588735395181</v>
      </c>
      <c r="N6397" s="70">
        <v>5.6737012486913585</v>
      </c>
      <c r="O6397" s="70">
        <v>4.4463031824365808</v>
      </c>
      <c r="P6397" s="70">
        <v>5.533258255552834</v>
      </c>
      <c r="Q6397" s="70">
        <v>6.9850088104595534</v>
      </c>
      <c r="R6397" s="70">
        <v>3.4923354722714794</v>
      </c>
      <c r="S6397" s="70">
        <v>2</v>
      </c>
      <c r="T6397" s="70">
        <v>4.6167378486780457</v>
      </c>
      <c r="U6397" s="71">
        <v>92</v>
      </c>
    </row>
    <row r="6398" spans="1:21" x14ac:dyDescent="0.2">
      <c r="A6398" s="94">
        <v>560020810001</v>
      </c>
      <c r="B6398" s="95" t="s">
        <v>30</v>
      </c>
      <c r="C6398" s="95" t="s">
        <v>238</v>
      </c>
      <c r="D6398" s="95" t="s">
        <v>850</v>
      </c>
      <c r="E6398" s="67">
        <v>4</v>
      </c>
      <c r="F6398" s="88">
        <v>2019</v>
      </c>
      <c r="G6398" s="80" t="s">
        <v>41</v>
      </c>
      <c r="H6398" s="70">
        <v>2.0966232041274475</v>
      </c>
      <c r="I6398" s="70">
        <v>2.085860410839492</v>
      </c>
      <c r="J6398" s="70">
        <v>2.7082739886938101</v>
      </c>
      <c r="K6398" s="70">
        <v>5.2072500489109723</v>
      </c>
      <c r="L6398" s="70">
        <v>6.8197405837254168</v>
      </c>
      <c r="M6398" s="70">
        <v>7</v>
      </c>
      <c r="N6398" s="70">
        <v>4.8311843598178772</v>
      </c>
      <c r="O6398" s="70">
        <v>4.2942443046831738</v>
      </c>
      <c r="P6398" s="70">
        <v>7</v>
      </c>
      <c r="Q6398" s="70">
        <v>6.7553789106517508</v>
      </c>
      <c r="R6398" s="70">
        <v>3.1955933323493753</v>
      </c>
      <c r="S6398" s="70">
        <v>2</v>
      </c>
      <c r="T6398" s="70">
        <v>4.4995124286499433</v>
      </c>
      <c r="U6398" s="71">
        <v>136</v>
      </c>
    </row>
    <row r="6399" spans="1:21" x14ac:dyDescent="0.2">
      <c r="A6399" s="94">
        <v>760029590001</v>
      </c>
      <c r="B6399" s="95" t="s">
        <v>22</v>
      </c>
      <c r="C6399" s="95" t="s">
        <v>106</v>
      </c>
      <c r="D6399" s="95" t="s">
        <v>851</v>
      </c>
      <c r="E6399" s="67">
        <v>4</v>
      </c>
      <c r="F6399" s="88">
        <v>2019</v>
      </c>
      <c r="G6399" s="80" t="s">
        <v>41</v>
      </c>
      <c r="H6399" s="70">
        <v>2.1630561688631906</v>
      </c>
      <c r="I6399" s="70">
        <v>2.1748347853966878</v>
      </c>
      <c r="J6399" s="70">
        <v>3.4989559528645442</v>
      </c>
      <c r="K6399" s="70">
        <v>7</v>
      </c>
      <c r="L6399" s="70">
        <v>6.8295782159043537</v>
      </c>
      <c r="M6399" s="70">
        <v>6.6691119782860167</v>
      </c>
      <c r="N6399" s="70">
        <v>5.3943320144489197</v>
      </c>
      <c r="O6399" s="70">
        <v>4.1488899854861341</v>
      </c>
      <c r="P6399" s="70">
        <v>6.6691120493953235</v>
      </c>
      <c r="Q6399" s="70">
        <v>6.7978018539937759</v>
      </c>
      <c r="R6399" s="70">
        <v>2.7846990216907339</v>
      </c>
      <c r="S6399" s="70">
        <v>2</v>
      </c>
      <c r="T6399" s="70">
        <v>4.6775310021941401</v>
      </c>
      <c r="U6399" s="71">
        <v>70</v>
      </c>
    </row>
    <row r="6400" spans="1:21" x14ac:dyDescent="0.2">
      <c r="A6400" s="94">
        <v>760027620001</v>
      </c>
      <c r="B6400" s="95" t="s">
        <v>22</v>
      </c>
      <c r="C6400" s="95" t="s">
        <v>139</v>
      </c>
      <c r="D6400" s="95" t="s">
        <v>852</v>
      </c>
      <c r="E6400" s="67">
        <v>4</v>
      </c>
      <c r="F6400" s="88">
        <v>2019</v>
      </c>
      <c r="G6400" s="80" t="s">
        <v>41</v>
      </c>
      <c r="H6400" s="70">
        <v>2.0966232041274475</v>
      </c>
      <c r="I6400" s="70">
        <v>2.085860410839492</v>
      </c>
      <c r="J6400" s="70">
        <v>2.7082739886938101</v>
      </c>
      <c r="K6400" s="70">
        <v>4.2987087020950314</v>
      </c>
      <c r="L6400" s="70">
        <v>6.8301256463408873</v>
      </c>
      <c r="M6400" s="70">
        <v>6.7306304374480685</v>
      </c>
      <c r="N6400" s="70">
        <v>5.0400040215923401</v>
      </c>
      <c r="O6400" s="70">
        <v>4.203200460423913</v>
      </c>
      <c r="P6400" s="70">
        <v>6.7306303888741423</v>
      </c>
      <c r="Q6400" s="70">
        <v>6.8778344035242274</v>
      </c>
      <c r="R6400" s="70">
        <v>2.235552950671146</v>
      </c>
      <c r="S6400" s="70">
        <v>2</v>
      </c>
      <c r="T6400" s="70">
        <v>4.3197870512192091</v>
      </c>
      <c r="U6400" s="71">
        <v>186</v>
      </c>
    </row>
    <row r="6401" spans="1:21" x14ac:dyDescent="0.2">
      <c r="A6401" s="94">
        <v>760029240001</v>
      </c>
      <c r="B6401" s="95" t="s">
        <v>22</v>
      </c>
      <c r="C6401" s="95" t="s">
        <v>139</v>
      </c>
      <c r="D6401" s="95" t="s">
        <v>853</v>
      </c>
      <c r="E6401" s="67">
        <v>4</v>
      </c>
      <c r="F6401" s="88">
        <v>2019</v>
      </c>
      <c r="G6401" s="80" t="s">
        <v>41</v>
      </c>
      <c r="H6401" s="70">
        <v>2.131905537041209</v>
      </c>
      <c r="I6401" s="70">
        <v>2.105722513663089</v>
      </c>
      <c r="J6401" s="70">
        <v>3.185441396479046</v>
      </c>
      <c r="K6401" s="70">
        <v>7</v>
      </c>
      <c r="L6401" s="70">
        <v>6.8307867622090512</v>
      </c>
      <c r="M6401" s="70">
        <v>6.9875702901275139</v>
      </c>
      <c r="N6401" s="70">
        <v>6.07738454863554</v>
      </c>
      <c r="O6401" s="70">
        <v>4.173955999702315</v>
      </c>
      <c r="P6401" s="70">
        <v>6.9875702928793499</v>
      </c>
      <c r="Q6401" s="70">
        <v>6.5628481135070418</v>
      </c>
      <c r="R6401" s="70">
        <v>2.7818437033058903</v>
      </c>
      <c r="S6401" s="70">
        <v>2</v>
      </c>
      <c r="T6401" s="70">
        <v>4.7354190964625049</v>
      </c>
      <c r="U6401" s="71">
        <v>46</v>
      </c>
    </row>
    <row r="6402" spans="1:21" x14ac:dyDescent="0.2">
      <c r="A6402" s="94">
        <v>760030410001</v>
      </c>
      <c r="B6402" s="95" t="s">
        <v>22</v>
      </c>
      <c r="C6402" s="95" t="s">
        <v>106</v>
      </c>
      <c r="D6402" s="95" t="s">
        <v>854</v>
      </c>
      <c r="E6402" s="67">
        <v>4</v>
      </c>
      <c r="F6402" s="88">
        <v>2019</v>
      </c>
      <c r="G6402" s="80" t="s">
        <v>41</v>
      </c>
      <c r="H6402" s="70">
        <v>2.1035742839999534</v>
      </c>
      <c r="I6402" s="70">
        <v>2.0942061215708287</v>
      </c>
      <c r="J6402" s="70">
        <v>4.3792516626730373</v>
      </c>
      <c r="K6402" s="70">
        <v>4.9843958579917729</v>
      </c>
      <c r="L6402" s="70">
        <v>6.8336708984835548</v>
      </c>
      <c r="M6402" s="70">
        <v>6.920337714426025</v>
      </c>
      <c r="N6402" s="70">
        <v>5.7002059408297612</v>
      </c>
      <c r="O6402" s="70">
        <v>3.9557908530476391</v>
      </c>
      <c r="P6402" s="70">
        <v>6.920337696072373</v>
      </c>
      <c r="Q6402" s="70">
        <v>6.7106917509502981</v>
      </c>
      <c r="R6402" s="70">
        <v>2.6195954327669413</v>
      </c>
      <c r="S6402" s="70">
        <v>2</v>
      </c>
      <c r="T6402" s="70">
        <v>4.601838184401017</v>
      </c>
      <c r="U6402" s="71">
        <v>99</v>
      </c>
    </row>
    <row r="6403" spans="1:21" x14ac:dyDescent="0.2">
      <c r="A6403" s="94">
        <v>760030760001</v>
      </c>
      <c r="B6403" s="95" t="s">
        <v>22</v>
      </c>
      <c r="C6403" s="95" t="s">
        <v>70</v>
      </c>
      <c r="D6403" s="95" t="s">
        <v>855</v>
      </c>
      <c r="E6403" s="67">
        <v>4</v>
      </c>
      <c r="F6403" s="88">
        <v>2019</v>
      </c>
      <c r="G6403" s="80" t="s">
        <v>41</v>
      </c>
      <c r="H6403" s="70">
        <v>2.85316798893817</v>
      </c>
      <c r="I6403" s="70">
        <v>3.2051529669374066</v>
      </c>
      <c r="J6403" s="70">
        <v>2.9214627042074333</v>
      </c>
      <c r="K6403" s="70">
        <v>7</v>
      </c>
      <c r="L6403" s="70">
        <v>6.8320132320355897</v>
      </c>
      <c r="M6403" s="70">
        <v>7</v>
      </c>
      <c r="N6403" s="70">
        <v>5.8466300801551299</v>
      </c>
      <c r="O6403" s="70">
        <v>4.112009283520603</v>
      </c>
      <c r="P6403" s="70">
        <v>7</v>
      </c>
      <c r="Q6403" s="70">
        <v>6.9867189741205076</v>
      </c>
      <c r="R6403" s="70">
        <v>7</v>
      </c>
      <c r="S6403" s="70">
        <v>2</v>
      </c>
      <c r="T6403" s="70">
        <v>5.229762935826237</v>
      </c>
      <c r="U6403" s="71">
        <v>2</v>
      </c>
    </row>
    <row r="6404" spans="1:21" x14ac:dyDescent="0.2">
      <c r="A6404" s="94">
        <v>760028430001</v>
      </c>
      <c r="B6404" s="95" t="s">
        <v>22</v>
      </c>
      <c r="C6404" s="95" t="s">
        <v>110</v>
      </c>
      <c r="D6404" s="95" t="s">
        <v>856</v>
      </c>
      <c r="E6404" s="67">
        <v>4</v>
      </c>
      <c r="F6404" s="88">
        <v>2019</v>
      </c>
      <c r="G6404" s="80" t="s">
        <v>41</v>
      </c>
      <c r="H6404" s="70">
        <v>2.1069673974559313</v>
      </c>
      <c r="I6404" s="70">
        <v>2.0971770397890497</v>
      </c>
      <c r="J6404" s="70">
        <v>3.9254219529541459</v>
      </c>
      <c r="K6404" s="70">
        <v>7</v>
      </c>
      <c r="L6404" s="70">
        <v>6.8332209813205083</v>
      </c>
      <c r="M6404" s="70">
        <v>5.9719510949118195</v>
      </c>
      <c r="N6404" s="70">
        <v>5.244571094016715</v>
      </c>
      <c r="O6404" s="70">
        <v>4.0527638983778562</v>
      </c>
      <c r="P6404" s="70">
        <v>5.9719507455288161</v>
      </c>
      <c r="Q6404" s="70">
        <v>6.9154513559564821</v>
      </c>
      <c r="R6404" s="70">
        <v>3.3939806931148855</v>
      </c>
      <c r="S6404" s="70">
        <v>2</v>
      </c>
      <c r="T6404" s="70">
        <v>4.6261213544521844</v>
      </c>
      <c r="U6404" s="71">
        <v>85</v>
      </c>
    </row>
    <row r="6405" spans="1:21" x14ac:dyDescent="0.2">
      <c r="A6405" s="94">
        <v>760028000001</v>
      </c>
      <c r="B6405" s="95" t="s">
        <v>22</v>
      </c>
      <c r="C6405" s="95" t="s">
        <v>110</v>
      </c>
      <c r="D6405" s="95" t="s">
        <v>857</v>
      </c>
      <c r="E6405" s="67">
        <v>4</v>
      </c>
      <c r="F6405" s="88">
        <v>2019</v>
      </c>
      <c r="G6405" s="80" t="s">
        <v>41</v>
      </c>
      <c r="H6405" s="70">
        <v>2.1076120619618166</v>
      </c>
      <c r="I6405" s="70">
        <v>2.0954356824044247</v>
      </c>
      <c r="J6405" s="70">
        <v>3.2855969128950049</v>
      </c>
      <c r="K6405" s="70">
        <v>6.2652556159509061</v>
      </c>
      <c r="L6405" s="70">
        <v>6.8293582704479388</v>
      </c>
      <c r="M6405" s="70">
        <v>2</v>
      </c>
      <c r="N6405" s="70">
        <v>5.1647410564830611</v>
      </c>
      <c r="O6405" s="70">
        <v>4.3136375898923927</v>
      </c>
      <c r="P6405" s="70">
        <v>2</v>
      </c>
      <c r="Q6405" s="70">
        <v>6.9330742541875159</v>
      </c>
      <c r="R6405" s="70">
        <v>2.8736297412787293</v>
      </c>
      <c r="S6405" s="70">
        <v>2</v>
      </c>
      <c r="T6405" s="70">
        <v>3.8223617654584823</v>
      </c>
      <c r="U6405" s="71">
        <v>206</v>
      </c>
    </row>
    <row r="6406" spans="1:21" x14ac:dyDescent="0.2">
      <c r="A6406" s="94">
        <v>760026650001</v>
      </c>
      <c r="B6406" s="95" t="s">
        <v>22</v>
      </c>
      <c r="C6406" s="95" t="s">
        <v>106</v>
      </c>
      <c r="D6406" s="95" t="s">
        <v>858</v>
      </c>
      <c r="E6406" s="67">
        <v>4</v>
      </c>
      <c r="F6406" s="88">
        <v>2019</v>
      </c>
      <c r="G6406" s="80" t="s">
        <v>41</v>
      </c>
      <c r="H6406" s="70">
        <v>2.1063486548127193</v>
      </c>
      <c r="I6406" s="70">
        <v>2.1105071689799964</v>
      </c>
      <c r="J6406" s="70">
        <v>2.7082739886938101</v>
      </c>
      <c r="K6406" s="70">
        <v>7</v>
      </c>
      <c r="L6406" s="70">
        <v>6.8390581361357272</v>
      </c>
      <c r="M6406" s="70">
        <v>6.313562014849408</v>
      </c>
      <c r="N6406" s="70">
        <v>5.4681766544753962</v>
      </c>
      <c r="O6406" s="70">
        <v>4.6643806066854037</v>
      </c>
      <c r="P6406" s="70">
        <v>6.3135623282076203</v>
      </c>
      <c r="Q6406" s="70">
        <v>6.3669317282137587</v>
      </c>
      <c r="R6406" s="70">
        <v>2.2584377948005994</v>
      </c>
      <c r="S6406" s="70">
        <v>2</v>
      </c>
      <c r="T6406" s="70">
        <v>4.5124365896545369</v>
      </c>
      <c r="U6406" s="71">
        <v>134</v>
      </c>
    </row>
    <row r="6407" spans="1:21" x14ac:dyDescent="0.2">
      <c r="A6407" s="94">
        <v>760031060001</v>
      </c>
      <c r="B6407" s="95" t="s">
        <v>22</v>
      </c>
      <c r="C6407" s="95" t="s">
        <v>75</v>
      </c>
      <c r="D6407" s="95" t="s">
        <v>859</v>
      </c>
      <c r="E6407" s="67">
        <v>4</v>
      </c>
      <c r="F6407" s="88">
        <v>2019</v>
      </c>
      <c r="G6407" s="80" t="s">
        <v>41</v>
      </c>
      <c r="H6407" s="70">
        <v>2.3399018107490717</v>
      </c>
      <c r="I6407" s="70">
        <v>2.2273749620253001</v>
      </c>
      <c r="J6407" s="70">
        <v>2.7082739886938101</v>
      </c>
      <c r="K6407" s="70">
        <v>7</v>
      </c>
      <c r="L6407" s="70">
        <v>6.8327055483650216</v>
      </c>
      <c r="M6407" s="70">
        <v>6.9758719254554515</v>
      </c>
      <c r="N6407" s="70">
        <v>5.409966042232929</v>
      </c>
      <c r="O6407" s="70">
        <v>4.3026212437297477</v>
      </c>
      <c r="P6407" s="70">
        <v>6.9758719303789913</v>
      </c>
      <c r="Q6407" s="70">
        <v>6.9130769238244856</v>
      </c>
      <c r="R6407" s="70">
        <v>2.757282920927759</v>
      </c>
      <c r="S6407" s="70">
        <v>2</v>
      </c>
      <c r="T6407" s="70">
        <v>4.7035789413652145</v>
      </c>
      <c r="U6407" s="71">
        <v>62</v>
      </c>
    </row>
    <row r="6408" spans="1:21" x14ac:dyDescent="0.2">
      <c r="A6408" s="94">
        <v>860031390001</v>
      </c>
      <c r="B6408" s="95" t="s">
        <v>28</v>
      </c>
      <c r="C6408" s="95" t="s">
        <v>184</v>
      </c>
      <c r="D6408" s="95" t="s">
        <v>860</v>
      </c>
      <c r="E6408" s="67">
        <v>4</v>
      </c>
      <c r="F6408" s="88">
        <v>2019</v>
      </c>
      <c r="G6408" s="80" t="s">
        <v>41</v>
      </c>
      <c r="H6408" s="70">
        <v>2.1297321150238178</v>
      </c>
      <c r="I6408" s="70">
        <v>2.1123942099499695</v>
      </c>
      <c r="J6408" s="70">
        <v>3.4120750694984894</v>
      </c>
      <c r="K6408" s="70">
        <v>4.0364307329030638</v>
      </c>
      <c r="L6408" s="70">
        <v>6.8320048925556831</v>
      </c>
      <c r="M6408" s="70">
        <v>6.9504990750027744</v>
      </c>
      <c r="N6408" s="70">
        <v>5.3489761996949099</v>
      </c>
      <c r="O6408" s="70">
        <v>4.3511548974611536</v>
      </c>
      <c r="P6408" s="70">
        <v>6.9504990184965596</v>
      </c>
      <c r="Q6408" s="70">
        <v>6.5724501302498508</v>
      </c>
      <c r="R6408" s="70">
        <v>2.1459048009772124</v>
      </c>
      <c r="S6408" s="70">
        <v>2</v>
      </c>
      <c r="T6408" s="70">
        <v>4.4035100951511241</v>
      </c>
      <c r="U6408" s="71">
        <v>164</v>
      </c>
    </row>
    <row r="6409" spans="1:21" x14ac:dyDescent="0.2">
      <c r="A6409" s="94">
        <v>860031630001</v>
      </c>
      <c r="B6409" s="95" t="s">
        <v>28</v>
      </c>
      <c r="C6409" s="95" t="s">
        <v>184</v>
      </c>
      <c r="D6409" s="95" t="s">
        <v>861</v>
      </c>
      <c r="E6409" s="67">
        <v>4</v>
      </c>
      <c r="F6409" s="88">
        <v>2019</v>
      </c>
      <c r="G6409" s="80" t="s">
        <v>41</v>
      </c>
      <c r="H6409" s="70">
        <v>2.0966232041274475</v>
      </c>
      <c r="I6409" s="70">
        <v>2.085860410839492</v>
      </c>
      <c r="J6409" s="70">
        <v>2.7082739886938101</v>
      </c>
      <c r="K6409" s="70">
        <v>3.1099858001296843</v>
      </c>
      <c r="L6409" s="70">
        <v>6.8215159122123454</v>
      </c>
      <c r="M6409" s="70">
        <v>6.8373306451406943</v>
      </c>
      <c r="N6409" s="70">
        <v>5.2575170744660955</v>
      </c>
      <c r="O6409" s="70">
        <v>4.6935408080804759</v>
      </c>
      <c r="P6409" s="70">
        <v>6.8373307473573357</v>
      </c>
      <c r="Q6409" s="70">
        <v>6.1445269138407683</v>
      </c>
      <c r="R6409" s="70">
        <v>2.3616938752745176</v>
      </c>
      <c r="S6409" s="70">
        <v>2</v>
      </c>
      <c r="T6409" s="70">
        <v>4.2461832816802225</v>
      </c>
      <c r="U6409" s="71">
        <v>191</v>
      </c>
    </row>
    <row r="6410" spans="1:21" x14ac:dyDescent="0.2">
      <c r="A6410" s="94">
        <v>860027520001</v>
      </c>
      <c r="B6410" s="95" t="s">
        <v>28</v>
      </c>
      <c r="C6410" s="95" t="s">
        <v>220</v>
      </c>
      <c r="D6410" s="95" t="s">
        <v>862</v>
      </c>
      <c r="E6410" s="67">
        <v>4</v>
      </c>
      <c r="F6410" s="88">
        <v>2019</v>
      </c>
      <c r="G6410" s="80" t="s">
        <v>41</v>
      </c>
      <c r="H6410" s="70">
        <v>2.0966232041274475</v>
      </c>
      <c r="I6410" s="70">
        <v>2.085860410839492</v>
      </c>
      <c r="J6410" s="70">
        <v>3.2916436521575863</v>
      </c>
      <c r="K6410" s="70">
        <v>6.3473920220927438</v>
      </c>
      <c r="L6410" s="70">
        <v>6.8318440535394132</v>
      </c>
      <c r="M6410" s="70">
        <v>7</v>
      </c>
      <c r="N6410" s="70">
        <v>5.5923804264093127</v>
      </c>
      <c r="O6410" s="70">
        <v>4.8148103819189281</v>
      </c>
      <c r="P6410" s="70">
        <v>7</v>
      </c>
      <c r="Q6410" s="70">
        <v>6.8331903764360442</v>
      </c>
      <c r="R6410" s="70">
        <v>2.1509798338815984</v>
      </c>
      <c r="S6410" s="70">
        <v>2</v>
      </c>
      <c r="T6410" s="70">
        <v>4.670393696783548</v>
      </c>
      <c r="U6410" s="71">
        <v>74</v>
      </c>
    </row>
    <row r="6411" spans="1:21" x14ac:dyDescent="0.2">
      <c r="A6411" s="94">
        <v>860031550001</v>
      </c>
      <c r="B6411" s="95" t="s">
        <v>28</v>
      </c>
      <c r="C6411" s="95" t="s">
        <v>184</v>
      </c>
      <c r="D6411" s="95" t="s">
        <v>863</v>
      </c>
      <c r="E6411" s="67">
        <v>4</v>
      </c>
      <c r="F6411" s="88">
        <v>2019</v>
      </c>
      <c r="G6411" s="80" t="s">
        <v>41</v>
      </c>
      <c r="H6411" s="70">
        <v>2.0966232041274475</v>
      </c>
      <c r="I6411" s="70">
        <v>2.085860410839492</v>
      </c>
      <c r="J6411" s="70">
        <v>2.7082739886938101</v>
      </c>
      <c r="K6411" s="70">
        <v>7</v>
      </c>
      <c r="L6411" s="70">
        <v>6.8269178164845004</v>
      </c>
      <c r="M6411" s="70">
        <v>6.8864963234077612</v>
      </c>
      <c r="N6411" s="70">
        <v>5.5832482935875554</v>
      </c>
      <c r="O6411" s="70">
        <v>4.5858621961507993</v>
      </c>
      <c r="P6411" s="70">
        <v>6.8864964349754052</v>
      </c>
      <c r="Q6411" s="70">
        <v>5.4502230159071088</v>
      </c>
      <c r="R6411" s="70">
        <v>2.8214687137118735</v>
      </c>
      <c r="S6411" s="70">
        <v>2</v>
      </c>
      <c r="T6411" s="70">
        <v>4.5776225331571458</v>
      </c>
      <c r="U6411" s="71">
        <v>113</v>
      </c>
    </row>
    <row r="6412" spans="1:21" x14ac:dyDescent="0.2">
      <c r="A6412" s="94">
        <v>860028090001</v>
      </c>
      <c r="B6412" s="95" t="s">
        <v>28</v>
      </c>
      <c r="C6412" s="95" t="s">
        <v>220</v>
      </c>
      <c r="D6412" s="95" t="s">
        <v>864</v>
      </c>
      <c r="E6412" s="67">
        <v>4</v>
      </c>
      <c r="F6412" s="88">
        <v>2019</v>
      </c>
      <c r="G6412" s="80" t="s">
        <v>41</v>
      </c>
      <c r="H6412" s="70">
        <v>2.0966232041274475</v>
      </c>
      <c r="I6412" s="70">
        <v>2.085860410839492</v>
      </c>
      <c r="J6412" s="70">
        <v>2.7082739886938101</v>
      </c>
      <c r="K6412" s="70">
        <v>6.3347710394606391</v>
      </c>
      <c r="L6412" s="70">
        <v>6.8255162886752716</v>
      </c>
      <c r="M6412" s="70">
        <v>6.6192439878042837</v>
      </c>
      <c r="N6412" s="70">
        <v>5.4537186378197191</v>
      </c>
      <c r="O6412" s="70">
        <v>4.5865640401472145</v>
      </c>
      <c r="P6412" s="70">
        <v>6.6192444637065462</v>
      </c>
      <c r="Q6412" s="70">
        <v>6.5272245557245867</v>
      </c>
      <c r="R6412" s="70">
        <v>2.1037371271208327</v>
      </c>
      <c r="S6412" s="70">
        <v>2</v>
      </c>
      <c r="T6412" s="70">
        <v>4.4967314786766543</v>
      </c>
      <c r="U6412" s="71">
        <v>139</v>
      </c>
    </row>
    <row r="6413" spans="1:21" x14ac:dyDescent="0.2">
      <c r="A6413" s="94">
        <v>860032010001</v>
      </c>
      <c r="B6413" s="95" t="s">
        <v>28</v>
      </c>
      <c r="C6413" s="95" t="s">
        <v>253</v>
      </c>
      <c r="D6413" s="95" t="s">
        <v>35</v>
      </c>
      <c r="E6413" s="67">
        <v>4</v>
      </c>
      <c r="F6413" s="88">
        <v>2019</v>
      </c>
      <c r="G6413" s="80" t="s">
        <v>41</v>
      </c>
      <c r="H6413" s="70">
        <v>2.0966232041274475</v>
      </c>
      <c r="I6413" s="70">
        <v>2.085860410839492</v>
      </c>
      <c r="J6413" s="70">
        <v>2.7082739886938101</v>
      </c>
      <c r="K6413" s="70">
        <v>6.1736164170853716</v>
      </c>
      <c r="L6413" s="70">
        <v>6.8199678439144655</v>
      </c>
      <c r="M6413" s="70">
        <v>6.8308474203505787</v>
      </c>
      <c r="N6413" s="70">
        <v>5.3056343926949774</v>
      </c>
      <c r="O6413" s="70">
        <v>4.5602907999216118</v>
      </c>
      <c r="P6413" s="70">
        <v>6.8308475420218295</v>
      </c>
      <c r="Q6413" s="70">
        <v>6.5495491906600876</v>
      </c>
      <c r="R6413" s="70">
        <v>2.0313309642537565</v>
      </c>
      <c r="S6413" s="70">
        <v>2</v>
      </c>
      <c r="T6413" s="70">
        <v>4.4994035145469526</v>
      </c>
      <c r="U6413" s="71">
        <v>137</v>
      </c>
    </row>
    <row r="6414" spans="1:21" x14ac:dyDescent="0.2">
      <c r="A6414" s="94">
        <v>860032790001</v>
      </c>
      <c r="B6414" s="95" t="s">
        <v>28</v>
      </c>
      <c r="C6414" s="95" t="s">
        <v>184</v>
      </c>
      <c r="D6414" s="95" t="s">
        <v>865</v>
      </c>
      <c r="E6414" s="67">
        <v>4</v>
      </c>
      <c r="F6414" s="88">
        <v>2019</v>
      </c>
      <c r="G6414" s="80" t="s">
        <v>41</v>
      </c>
      <c r="H6414" s="70">
        <v>2.0966232041274475</v>
      </c>
      <c r="I6414" s="70">
        <v>2.085860410839492</v>
      </c>
      <c r="J6414" s="70">
        <v>2.7082739886938101</v>
      </c>
      <c r="K6414" s="70">
        <v>6.2073377249719801</v>
      </c>
      <c r="L6414" s="70">
        <v>6.8333725620356098</v>
      </c>
      <c r="M6414" s="70">
        <v>6.9175149364368185</v>
      </c>
      <c r="N6414" s="70">
        <v>5.5921057903582252</v>
      </c>
      <c r="O6414" s="70">
        <v>4.5880360846930905</v>
      </c>
      <c r="P6414" s="70">
        <v>6.9175150224054391</v>
      </c>
      <c r="Q6414" s="70">
        <v>6.3583753235640392</v>
      </c>
      <c r="R6414" s="70">
        <v>2.5303752092967402</v>
      </c>
      <c r="S6414" s="70">
        <v>2</v>
      </c>
      <c r="T6414" s="70">
        <v>4.5696158547852255</v>
      </c>
      <c r="U6414" s="71">
        <v>116</v>
      </c>
    </row>
    <row r="6415" spans="1:21" x14ac:dyDescent="0.2">
      <c r="A6415" s="94">
        <v>860025740001</v>
      </c>
      <c r="B6415" s="95" t="s">
        <v>28</v>
      </c>
      <c r="C6415" s="95" t="s">
        <v>184</v>
      </c>
      <c r="D6415" s="95" t="s">
        <v>866</v>
      </c>
      <c r="E6415" s="67">
        <v>4</v>
      </c>
      <c r="F6415" s="88">
        <v>2019</v>
      </c>
      <c r="G6415" s="80" t="s">
        <v>41</v>
      </c>
      <c r="H6415" s="70">
        <v>2.0966232041274475</v>
      </c>
      <c r="I6415" s="70">
        <v>2.085860410839492</v>
      </c>
      <c r="J6415" s="70">
        <v>2.7082739886938101</v>
      </c>
      <c r="K6415" s="70">
        <v>4.7066341068571562</v>
      </c>
      <c r="L6415" s="70">
        <v>6.8255590074924806</v>
      </c>
      <c r="M6415" s="70">
        <v>6.9395940174730351</v>
      </c>
      <c r="N6415" s="70">
        <v>5.3310324759805656</v>
      </c>
      <c r="O6415" s="70">
        <v>4.7077321039781914</v>
      </c>
      <c r="P6415" s="70">
        <v>6.9395940388370612</v>
      </c>
      <c r="Q6415" s="70">
        <v>4.6821814599961451</v>
      </c>
      <c r="R6415" s="70">
        <v>2.4264592880464719</v>
      </c>
      <c r="S6415" s="70">
        <v>2</v>
      </c>
      <c r="T6415" s="70">
        <v>4.2874620085268216</v>
      </c>
      <c r="U6415" s="71">
        <v>188</v>
      </c>
    </row>
    <row r="6416" spans="1:21" x14ac:dyDescent="0.2">
      <c r="A6416" s="94">
        <v>860023020001</v>
      </c>
      <c r="B6416" s="95" t="s">
        <v>28</v>
      </c>
      <c r="C6416" s="95" t="s">
        <v>220</v>
      </c>
      <c r="D6416" s="95" t="s">
        <v>867</v>
      </c>
      <c r="E6416" s="67">
        <v>4</v>
      </c>
      <c r="F6416" s="88">
        <v>2019</v>
      </c>
      <c r="G6416" s="80" t="s">
        <v>41</v>
      </c>
      <c r="H6416" s="70">
        <v>2.0966232041274475</v>
      </c>
      <c r="I6416" s="70">
        <v>2.085860410839492</v>
      </c>
      <c r="J6416" s="70">
        <v>2.7082739886938101</v>
      </c>
      <c r="K6416" s="70">
        <v>3.1283567484931964</v>
      </c>
      <c r="L6416" s="70">
        <v>6.8300554793762691</v>
      </c>
      <c r="M6416" s="70">
        <v>7</v>
      </c>
      <c r="N6416" s="70">
        <v>5.6516414538477608</v>
      </c>
      <c r="O6416" s="70">
        <v>4.7745316388794343</v>
      </c>
      <c r="P6416" s="70">
        <v>7</v>
      </c>
      <c r="Q6416" s="70">
        <v>6.6041656996352334</v>
      </c>
      <c r="R6416" s="70">
        <v>2.0378651355767001</v>
      </c>
      <c r="S6416" s="70">
        <v>2</v>
      </c>
      <c r="T6416" s="70">
        <v>4.3264478132891124</v>
      </c>
      <c r="U6416" s="71">
        <v>184</v>
      </c>
    </row>
    <row r="6417" spans="1:21" x14ac:dyDescent="0.2">
      <c r="A6417" s="94">
        <v>860028760001</v>
      </c>
      <c r="B6417" s="95" t="s">
        <v>28</v>
      </c>
      <c r="C6417" s="95" t="s">
        <v>28</v>
      </c>
      <c r="D6417" s="95" t="s">
        <v>868</v>
      </c>
      <c r="E6417" s="67">
        <v>4</v>
      </c>
      <c r="F6417" s="88">
        <v>2019</v>
      </c>
      <c r="G6417" s="80" t="s">
        <v>41</v>
      </c>
      <c r="H6417" s="70">
        <v>2.0966232041274475</v>
      </c>
      <c r="I6417" s="70">
        <v>2.085860410839492</v>
      </c>
      <c r="J6417" s="70">
        <v>2.7082739886938101</v>
      </c>
      <c r="K6417" s="70">
        <v>2.9024408638988222</v>
      </c>
      <c r="L6417" s="70">
        <v>6.8324723734030952</v>
      </c>
      <c r="M6417" s="70">
        <v>5.6284866943924676</v>
      </c>
      <c r="N6417" s="70">
        <v>5.3029314296482202</v>
      </c>
      <c r="O6417" s="70">
        <v>4.6501647449752657</v>
      </c>
      <c r="P6417" s="70">
        <v>5.6284878508374137</v>
      </c>
      <c r="Q6417" s="70">
        <v>6.0186674205233484</v>
      </c>
      <c r="R6417" s="70">
        <v>2.1511992130225743</v>
      </c>
      <c r="S6417" s="70">
        <v>2</v>
      </c>
      <c r="T6417" s="70">
        <v>4.0004673495301635</v>
      </c>
      <c r="U6417" s="71">
        <v>202</v>
      </c>
    </row>
    <row r="6418" spans="1:21" x14ac:dyDescent="0.2">
      <c r="A6418" s="94">
        <v>860024420001</v>
      </c>
      <c r="B6418" s="95" t="s">
        <v>28</v>
      </c>
      <c r="C6418" s="95" t="s">
        <v>253</v>
      </c>
      <c r="D6418" s="95" t="s">
        <v>66</v>
      </c>
      <c r="E6418" s="67">
        <v>4</v>
      </c>
      <c r="F6418" s="88">
        <v>2019</v>
      </c>
      <c r="G6418" s="80" t="s">
        <v>41</v>
      </c>
      <c r="H6418" s="70">
        <v>2.0966232041274475</v>
      </c>
      <c r="I6418" s="70">
        <v>2.085860410839492</v>
      </c>
      <c r="J6418" s="70">
        <v>2.7082739886938101</v>
      </c>
      <c r="K6418" s="70">
        <v>2</v>
      </c>
      <c r="L6418" s="70">
        <v>6.8277200819923163</v>
      </c>
      <c r="M6418" s="70">
        <v>6.6467545943422577</v>
      </c>
      <c r="N6418" s="70">
        <v>5.5438572992997344</v>
      </c>
      <c r="O6418" s="70">
        <v>4.6065760291312357</v>
      </c>
      <c r="P6418" s="70">
        <v>6.646754781273061</v>
      </c>
      <c r="Q6418" s="70">
        <v>4.953782141930918</v>
      </c>
      <c r="R6418" s="70">
        <v>2.0645004753127387</v>
      </c>
      <c r="S6418" s="70">
        <v>2</v>
      </c>
      <c r="T6418" s="70">
        <v>4.0150585839119177</v>
      </c>
      <c r="U6418" s="71">
        <v>200</v>
      </c>
    </row>
    <row r="6419" spans="1:21" x14ac:dyDescent="0.2">
      <c r="A6419" s="94">
        <v>860019930001</v>
      </c>
      <c r="B6419" s="95" t="s">
        <v>28</v>
      </c>
      <c r="C6419" s="95" t="s">
        <v>253</v>
      </c>
      <c r="D6419" s="95" t="s">
        <v>869</v>
      </c>
      <c r="E6419" s="67">
        <v>4</v>
      </c>
      <c r="F6419" s="88">
        <v>2019</v>
      </c>
      <c r="G6419" s="80" t="s">
        <v>41</v>
      </c>
      <c r="H6419" s="70">
        <v>2.0966232041274475</v>
      </c>
      <c r="I6419" s="70">
        <v>2.085860410839492</v>
      </c>
      <c r="J6419" s="70">
        <v>2.7082739886938101</v>
      </c>
      <c r="K6419" s="70">
        <v>3.6774230009291169</v>
      </c>
      <c r="L6419" s="70">
        <v>6.8303451745512476</v>
      </c>
      <c r="M6419" s="70">
        <v>7</v>
      </c>
      <c r="N6419" s="70">
        <v>5.3265261806743318</v>
      </c>
      <c r="O6419" s="70">
        <v>4.6107910568766108</v>
      </c>
      <c r="P6419" s="70">
        <v>7</v>
      </c>
      <c r="Q6419" s="70">
        <v>6.3611028928725259</v>
      </c>
      <c r="R6419" s="70">
        <v>2.0647060799902279</v>
      </c>
      <c r="S6419" s="70">
        <v>2</v>
      </c>
      <c r="T6419" s="70">
        <v>4.3134709991295681</v>
      </c>
      <c r="U6419" s="71">
        <v>187</v>
      </c>
    </row>
    <row r="6420" spans="1:21" x14ac:dyDescent="0.2">
      <c r="A6420" s="94">
        <v>860028330001</v>
      </c>
      <c r="B6420" s="95" t="s">
        <v>28</v>
      </c>
      <c r="C6420" s="95" t="s">
        <v>220</v>
      </c>
      <c r="D6420" s="95" t="s">
        <v>870</v>
      </c>
      <c r="E6420" s="67">
        <v>4</v>
      </c>
      <c r="F6420" s="88">
        <v>2019</v>
      </c>
      <c r="G6420" s="80" t="s">
        <v>41</v>
      </c>
      <c r="H6420" s="70">
        <v>2.0966232041274475</v>
      </c>
      <c r="I6420" s="70">
        <v>2.085860410839492</v>
      </c>
      <c r="J6420" s="70">
        <v>2.7082739886938101</v>
      </c>
      <c r="K6420" s="70">
        <v>5.8540302548231526</v>
      </c>
      <c r="L6420" s="70">
        <v>6.8316892084332288</v>
      </c>
      <c r="M6420" s="70">
        <v>6.9429462494583269</v>
      </c>
      <c r="N6420" s="70">
        <v>6.0441804124995953</v>
      </c>
      <c r="O6420" s="70">
        <v>4.7947107917035527</v>
      </c>
      <c r="P6420" s="70">
        <v>6.9429463927759949</v>
      </c>
      <c r="Q6420" s="70">
        <v>6.4500612552189729</v>
      </c>
      <c r="R6420" s="70">
        <v>2.213203868042779</v>
      </c>
      <c r="S6420" s="70">
        <v>2</v>
      </c>
      <c r="T6420" s="70">
        <v>4.5803771697180293</v>
      </c>
      <c r="U6420" s="71">
        <v>111</v>
      </c>
    </row>
    <row r="6421" spans="1:21" x14ac:dyDescent="0.2">
      <c r="A6421" s="94">
        <v>860028250001</v>
      </c>
      <c r="B6421" s="95" t="s">
        <v>28</v>
      </c>
      <c r="C6421" s="95" t="s">
        <v>220</v>
      </c>
      <c r="D6421" s="95" t="s">
        <v>871</v>
      </c>
      <c r="E6421" s="67">
        <v>4</v>
      </c>
      <c r="F6421" s="88">
        <v>2019</v>
      </c>
      <c r="G6421" s="80" t="s">
        <v>41</v>
      </c>
      <c r="H6421" s="70">
        <v>2.0966232041274475</v>
      </c>
      <c r="I6421" s="70">
        <v>2.085860410839492</v>
      </c>
      <c r="J6421" s="70">
        <v>4.9755225401758114</v>
      </c>
      <c r="K6421" s="70">
        <v>6.1940364604930362</v>
      </c>
      <c r="L6421" s="70">
        <v>6.8292923118570315</v>
      </c>
      <c r="M6421" s="70">
        <v>7</v>
      </c>
      <c r="N6421" s="70">
        <v>4.9985180637201934</v>
      </c>
      <c r="O6421" s="70">
        <v>4.173727805528042</v>
      </c>
      <c r="P6421" s="70">
        <v>7</v>
      </c>
      <c r="Q6421" s="70">
        <v>6.6623124619483844</v>
      </c>
      <c r="R6421" s="70">
        <v>2.080918753265165</v>
      </c>
      <c r="S6421" s="70">
        <v>2</v>
      </c>
      <c r="T6421" s="70">
        <v>4.6747343343295507</v>
      </c>
      <c r="U6421" s="71">
        <v>71</v>
      </c>
    </row>
    <row r="6422" spans="1:21" x14ac:dyDescent="0.2">
      <c r="A6422" s="94">
        <v>860023960001</v>
      </c>
      <c r="B6422" s="95" t="s">
        <v>28</v>
      </c>
      <c r="C6422" s="95" t="s">
        <v>28</v>
      </c>
      <c r="D6422" s="95" t="s">
        <v>872</v>
      </c>
      <c r="E6422" s="67">
        <v>4</v>
      </c>
      <c r="F6422" s="88">
        <v>2019</v>
      </c>
      <c r="G6422" s="80" t="s">
        <v>41</v>
      </c>
      <c r="H6422" s="70">
        <v>2.1858773655364732</v>
      </c>
      <c r="I6422" s="70">
        <v>2.1636488756954635</v>
      </c>
      <c r="J6422" s="70">
        <v>3.7918818547351751</v>
      </c>
      <c r="K6422" s="70">
        <v>6.4084941783771106</v>
      </c>
      <c r="L6422" s="70">
        <v>6.8329444944298174</v>
      </c>
      <c r="M6422" s="70">
        <v>6.7969566356264348</v>
      </c>
      <c r="N6422" s="70">
        <v>5.5812442756437841</v>
      </c>
      <c r="O6422" s="70">
        <v>4.3201917634619864</v>
      </c>
      <c r="P6422" s="70">
        <v>6.7969566872700486</v>
      </c>
      <c r="Q6422" s="70">
        <v>6.7261199562235872</v>
      </c>
      <c r="R6422" s="70">
        <v>2.2312024423722563</v>
      </c>
      <c r="S6422" s="70">
        <v>2</v>
      </c>
      <c r="T6422" s="70">
        <v>4.652959877447679</v>
      </c>
      <c r="U6422" s="71">
        <v>79</v>
      </c>
    </row>
    <row r="6423" spans="1:21" x14ac:dyDescent="0.2">
      <c r="A6423" s="94">
        <v>860029220001</v>
      </c>
      <c r="B6423" s="95" t="s">
        <v>28</v>
      </c>
      <c r="C6423" s="95" t="s">
        <v>184</v>
      </c>
      <c r="D6423" s="95" t="s">
        <v>873</v>
      </c>
      <c r="E6423" s="67">
        <v>4</v>
      </c>
      <c r="F6423" s="88">
        <v>2019</v>
      </c>
      <c r="G6423" s="80" t="s">
        <v>41</v>
      </c>
      <c r="H6423" s="70">
        <v>2.1240989468480094</v>
      </c>
      <c r="I6423" s="70">
        <v>2.1086066500284373</v>
      </c>
      <c r="J6423" s="70">
        <v>3.1861817150180203</v>
      </c>
      <c r="K6423" s="70">
        <v>4.6442356940574534</v>
      </c>
      <c r="L6423" s="70">
        <v>6.818243839963273</v>
      </c>
      <c r="M6423" s="70">
        <v>7</v>
      </c>
      <c r="N6423" s="70">
        <v>5.363023837321621</v>
      </c>
      <c r="O6423" s="70">
        <v>4.2728560075053323</v>
      </c>
      <c r="P6423" s="70">
        <v>7</v>
      </c>
      <c r="Q6423" s="70">
        <v>6.2110429200887207</v>
      </c>
      <c r="R6423" s="70">
        <v>2.1321438455432693</v>
      </c>
      <c r="S6423" s="70">
        <v>2</v>
      </c>
      <c r="T6423" s="70">
        <v>4.4050361213645113</v>
      </c>
      <c r="U6423" s="71">
        <v>163</v>
      </c>
    </row>
    <row r="6424" spans="1:21" x14ac:dyDescent="0.2">
      <c r="A6424" s="94">
        <v>860027600001</v>
      </c>
      <c r="B6424" s="95" t="s">
        <v>28</v>
      </c>
      <c r="C6424" s="95" t="s">
        <v>220</v>
      </c>
      <c r="D6424" s="95" t="s">
        <v>874</v>
      </c>
      <c r="E6424" s="67">
        <v>4</v>
      </c>
      <c r="F6424" s="88">
        <v>2019</v>
      </c>
      <c r="G6424" s="80" t="s">
        <v>41</v>
      </c>
      <c r="H6424" s="70">
        <v>2.0966232041274475</v>
      </c>
      <c r="I6424" s="70">
        <v>2.085860410839492</v>
      </c>
      <c r="J6424" s="70">
        <v>2.7082739886938101</v>
      </c>
      <c r="K6424" s="70">
        <v>5.8185080653949379</v>
      </c>
      <c r="L6424" s="70">
        <v>6.8272326685542897</v>
      </c>
      <c r="M6424" s="70">
        <v>7</v>
      </c>
      <c r="N6424" s="70">
        <v>5.0764503658753064</v>
      </c>
      <c r="O6424" s="70">
        <v>4.2516068469189161</v>
      </c>
      <c r="P6424" s="70">
        <v>7</v>
      </c>
      <c r="Q6424" s="70">
        <v>6.7829900469726381</v>
      </c>
      <c r="R6424" s="70">
        <v>2.096906422850378</v>
      </c>
      <c r="S6424" s="70">
        <v>2</v>
      </c>
      <c r="T6424" s="70">
        <v>4.4787043350189357</v>
      </c>
      <c r="U6424" s="71">
        <v>141</v>
      </c>
    </row>
    <row r="6425" spans="1:21" x14ac:dyDescent="0.2">
      <c r="A6425" s="94">
        <v>860038640001</v>
      </c>
      <c r="B6425" s="95" t="s">
        <v>28</v>
      </c>
      <c r="C6425" s="95" t="s">
        <v>253</v>
      </c>
      <c r="D6425" s="95" t="s">
        <v>875</v>
      </c>
      <c r="E6425" s="67">
        <v>4</v>
      </c>
      <c r="F6425" s="88">
        <v>2019</v>
      </c>
      <c r="G6425" s="80" t="s">
        <v>41</v>
      </c>
      <c r="H6425" s="70">
        <v>2.0966232041274475</v>
      </c>
      <c r="I6425" s="70">
        <v>2.085860410839492</v>
      </c>
      <c r="J6425" s="70">
        <v>2.7082739886938101</v>
      </c>
      <c r="K6425" s="70">
        <v>6.2730917704088824</v>
      </c>
      <c r="L6425" s="70">
        <v>6.838756916087438</v>
      </c>
      <c r="M6425" s="70">
        <v>7</v>
      </c>
      <c r="N6425" s="70">
        <v>5.5384122867634549</v>
      </c>
      <c r="O6425" s="70">
        <v>4.5734526553832371</v>
      </c>
      <c r="P6425" s="70">
        <v>7</v>
      </c>
      <c r="Q6425" s="70">
        <v>6.5311828110040233</v>
      </c>
      <c r="R6425" s="70">
        <v>2.1495889520994442</v>
      </c>
      <c r="S6425" s="70">
        <v>2</v>
      </c>
      <c r="T6425" s="70">
        <v>4.5662702496172694</v>
      </c>
      <c r="U6425" s="71">
        <v>119</v>
      </c>
    </row>
    <row r="6426" spans="1:21" x14ac:dyDescent="0.2">
      <c r="A6426" s="94">
        <v>860032600001</v>
      </c>
      <c r="B6426" s="95" t="s">
        <v>28</v>
      </c>
      <c r="C6426" s="95" t="s">
        <v>253</v>
      </c>
      <c r="D6426" s="95" t="s">
        <v>876</v>
      </c>
      <c r="E6426" s="67">
        <v>4</v>
      </c>
      <c r="F6426" s="88">
        <v>2019</v>
      </c>
      <c r="G6426" s="80" t="s">
        <v>41</v>
      </c>
      <c r="H6426" s="70">
        <v>2.150891879525485</v>
      </c>
      <c r="I6426" s="70">
        <v>2.1374588516042929</v>
      </c>
      <c r="J6426" s="70">
        <v>2.7082739886938101</v>
      </c>
      <c r="K6426" s="70">
        <v>4.8455601620495283</v>
      </c>
      <c r="L6426" s="70">
        <v>6.8087422556676449</v>
      </c>
      <c r="M6426" s="70">
        <v>6.811700674820079</v>
      </c>
      <c r="N6426" s="70">
        <v>4.8272768056185296</v>
      </c>
      <c r="O6426" s="70">
        <v>4.3528726325254228</v>
      </c>
      <c r="P6426" s="70">
        <v>6.811700636139455</v>
      </c>
      <c r="Q6426" s="70">
        <v>6.4355842625196962</v>
      </c>
      <c r="R6426" s="70">
        <v>2.143928771643357</v>
      </c>
      <c r="S6426" s="70">
        <v>2</v>
      </c>
      <c r="T6426" s="70">
        <v>4.3361659100672751</v>
      </c>
      <c r="U6426" s="71">
        <v>183</v>
      </c>
    </row>
    <row r="6427" spans="1:21" x14ac:dyDescent="0.2">
      <c r="A6427" s="94">
        <v>860017640001</v>
      </c>
      <c r="B6427" s="95" t="s">
        <v>28</v>
      </c>
      <c r="C6427" s="95" t="s">
        <v>220</v>
      </c>
      <c r="D6427" s="95" t="s">
        <v>877</v>
      </c>
      <c r="E6427" s="67">
        <v>4</v>
      </c>
      <c r="F6427" s="88">
        <v>2019</v>
      </c>
      <c r="G6427" s="80" t="s">
        <v>41</v>
      </c>
      <c r="H6427" s="70">
        <v>2.0966232041274475</v>
      </c>
      <c r="I6427" s="70">
        <v>2.085860410839492</v>
      </c>
      <c r="J6427" s="70">
        <v>3.5453018260559084</v>
      </c>
      <c r="K6427" s="70">
        <v>7</v>
      </c>
      <c r="L6427" s="70">
        <v>6.8288370094983772</v>
      </c>
      <c r="M6427" s="70">
        <v>6.8995478446927549</v>
      </c>
      <c r="N6427" s="70">
        <v>5.7678004368927898</v>
      </c>
      <c r="O6427" s="70">
        <v>4.4009822959721987</v>
      </c>
      <c r="P6427" s="70">
        <v>6.8995479858942472</v>
      </c>
      <c r="Q6427" s="70">
        <v>6.750323320748671</v>
      </c>
      <c r="R6427" s="70">
        <v>2.2962041757611176</v>
      </c>
      <c r="S6427" s="70">
        <v>2</v>
      </c>
      <c r="T6427" s="70">
        <v>4.7142523758735848</v>
      </c>
      <c r="U6427" s="71">
        <v>56</v>
      </c>
    </row>
    <row r="6428" spans="1:21" x14ac:dyDescent="0.2">
      <c r="A6428" s="94">
        <v>860029490001</v>
      </c>
      <c r="B6428" s="95" t="s">
        <v>28</v>
      </c>
      <c r="C6428" s="95" t="s">
        <v>184</v>
      </c>
      <c r="D6428" s="95" t="s">
        <v>878</v>
      </c>
      <c r="E6428" s="67">
        <v>4</v>
      </c>
      <c r="F6428" s="88">
        <v>2019</v>
      </c>
      <c r="G6428" s="80" t="s">
        <v>41</v>
      </c>
      <c r="H6428" s="70">
        <v>2.0966232041274475</v>
      </c>
      <c r="I6428" s="70">
        <v>2.085860410839492</v>
      </c>
      <c r="J6428" s="70">
        <v>2.7082739886938101</v>
      </c>
      <c r="K6428" s="70">
        <v>4.4718909404612042</v>
      </c>
      <c r="L6428" s="70">
        <v>6.8263235974483445</v>
      </c>
      <c r="M6428" s="70">
        <v>6.5610405647276089</v>
      </c>
      <c r="N6428" s="70">
        <v>4.8995894389683095</v>
      </c>
      <c r="O6428" s="70">
        <v>4.6185709706070899</v>
      </c>
      <c r="P6428" s="70">
        <v>6.5610407800843884</v>
      </c>
      <c r="Q6428" s="70">
        <v>6.3402377941949055</v>
      </c>
      <c r="R6428" s="70">
        <v>2.089538777348289</v>
      </c>
      <c r="S6428" s="70">
        <v>2</v>
      </c>
      <c r="T6428" s="70">
        <v>4.2715825389584081</v>
      </c>
      <c r="U6428" s="71">
        <v>190</v>
      </c>
    </row>
    <row r="6429" spans="1:21" x14ac:dyDescent="0.2">
      <c r="A6429" s="94">
        <v>860027870001</v>
      </c>
      <c r="B6429" s="95" t="s">
        <v>28</v>
      </c>
      <c r="C6429" s="95" t="s">
        <v>220</v>
      </c>
      <c r="D6429" s="95" t="s">
        <v>879</v>
      </c>
      <c r="E6429" s="67">
        <v>4</v>
      </c>
      <c r="F6429" s="88">
        <v>2019</v>
      </c>
      <c r="G6429" s="80" t="s">
        <v>41</v>
      </c>
      <c r="H6429" s="70">
        <v>2.0966232041274475</v>
      </c>
      <c r="I6429" s="70">
        <v>2.085860410839492</v>
      </c>
      <c r="J6429" s="70">
        <v>3.1550720593759984</v>
      </c>
      <c r="K6429" s="70">
        <v>3.7429913289764469</v>
      </c>
      <c r="L6429" s="70">
        <v>6.8208090432822459</v>
      </c>
      <c r="M6429" s="70">
        <v>7</v>
      </c>
      <c r="N6429" s="70">
        <v>5.4511460948851287</v>
      </c>
      <c r="O6429" s="70">
        <v>4.5736066208673885</v>
      </c>
      <c r="P6429" s="70">
        <v>7</v>
      </c>
      <c r="Q6429" s="70">
        <v>6.0429302436832408</v>
      </c>
      <c r="R6429" s="70">
        <v>2.1167721579453889</v>
      </c>
      <c r="S6429" s="70">
        <v>2</v>
      </c>
      <c r="T6429" s="70">
        <v>4.3404842636652319</v>
      </c>
      <c r="U6429" s="71">
        <v>179</v>
      </c>
    </row>
    <row r="6430" spans="1:21" x14ac:dyDescent="0.2">
      <c r="A6430" s="94">
        <v>860045180001</v>
      </c>
      <c r="B6430" s="95" t="s">
        <v>28</v>
      </c>
      <c r="C6430" s="95" t="s">
        <v>220</v>
      </c>
      <c r="D6430" s="95" t="s">
        <v>880</v>
      </c>
      <c r="E6430" s="67">
        <v>4</v>
      </c>
      <c r="F6430" s="88">
        <v>2019</v>
      </c>
      <c r="G6430" s="80" t="s">
        <v>41</v>
      </c>
      <c r="H6430" s="70">
        <v>2.0966232041274475</v>
      </c>
      <c r="I6430" s="70">
        <v>2.085860410839492</v>
      </c>
      <c r="J6430" s="70">
        <v>3.1774645643993265</v>
      </c>
      <c r="K6430" s="70">
        <v>7</v>
      </c>
      <c r="L6430" s="70">
        <v>6.8251693773497886</v>
      </c>
      <c r="M6430" s="70">
        <v>6.9617127225880973</v>
      </c>
      <c r="N6430" s="70">
        <v>5.7393687651664251</v>
      </c>
      <c r="O6430" s="70">
        <v>4.3302235111791205</v>
      </c>
      <c r="P6430" s="70">
        <v>6.9617127914181793</v>
      </c>
      <c r="Q6430" s="70">
        <v>6.0997823328417464</v>
      </c>
      <c r="R6430" s="70">
        <v>2.8148008094770742</v>
      </c>
      <c r="S6430" s="70">
        <v>2</v>
      </c>
      <c r="T6430" s="70">
        <v>4.6743932074488921</v>
      </c>
      <c r="U6430" s="71">
        <v>72</v>
      </c>
    </row>
    <row r="6431" spans="1:21" x14ac:dyDescent="0.2">
      <c r="A6431" s="94">
        <v>860027790001</v>
      </c>
      <c r="B6431" s="95" t="s">
        <v>28</v>
      </c>
      <c r="C6431" s="95" t="s">
        <v>220</v>
      </c>
      <c r="D6431" s="95" t="s">
        <v>881</v>
      </c>
      <c r="E6431" s="67">
        <v>4</v>
      </c>
      <c r="F6431" s="88">
        <v>2019</v>
      </c>
      <c r="G6431" s="80" t="s">
        <v>41</v>
      </c>
      <c r="H6431" s="70">
        <v>2.0966232041274475</v>
      </c>
      <c r="I6431" s="70">
        <v>2.085860410839492</v>
      </c>
      <c r="J6431" s="70">
        <v>3.2647492380666603</v>
      </c>
      <c r="K6431" s="70">
        <v>6.7647651453075381</v>
      </c>
      <c r="L6431" s="70">
        <v>6.8231209342207215</v>
      </c>
      <c r="M6431" s="70">
        <v>7</v>
      </c>
      <c r="N6431" s="70">
        <v>5.3315920996421582</v>
      </c>
      <c r="O6431" s="70">
        <v>4.5015167036120367</v>
      </c>
      <c r="P6431" s="70">
        <v>7</v>
      </c>
      <c r="Q6431" s="70">
        <v>6.4348991554688704</v>
      </c>
      <c r="R6431" s="70">
        <v>2.1490890545278716</v>
      </c>
      <c r="S6431" s="70">
        <v>2</v>
      </c>
      <c r="T6431" s="70">
        <v>4.6210179954844</v>
      </c>
      <c r="U6431" s="71">
        <v>90</v>
      </c>
    </row>
    <row r="6432" spans="1:21" x14ac:dyDescent="0.2">
      <c r="A6432" s="94">
        <v>860028170001</v>
      </c>
      <c r="B6432" s="95" t="s">
        <v>28</v>
      </c>
      <c r="C6432" s="95" t="s">
        <v>220</v>
      </c>
      <c r="D6432" s="95" t="s">
        <v>882</v>
      </c>
      <c r="E6432" s="67">
        <v>4</v>
      </c>
      <c r="F6432" s="88">
        <v>2019</v>
      </c>
      <c r="G6432" s="80" t="s">
        <v>41</v>
      </c>
      <c r="H6432" s="70">
        <v>2.0966232041274475</v>
      </c>
      <c r="I6432" s="70">
        <v>2.085860410839492</v>
      </c>
      <c r="J6432" s="70">
        <v>2.7082739886938101</v>
      </c>
      <c r="K6432" s="70">
        <v>7</v>
      </c>
      <c r="L6432" s="70">
        <v>6.8211946163037362</v>
      </c>
      <c r="M6432" s="70">
        <v>6.1759149682936272</v>
      </c>
      <c r="N6432" s="70">
        <v>5.2426870233752618</v>
      </c>
      <c r="O6432" s="70">
        <v>4.1298540883572006</v>
      </c>
      <c r="P6432" s="70">
        <v>6.1759147057615236</v>
      </c>
      <c r="Q6432" s="70">
        <v>2</v>
      </c>
      <c r="R6432" s="70">
        <v>2.1635685839686825</v>
      </c>
      <c r="S6432" s="70">
        <v>2</v>
      </c>
      <c r="T6432" s="70">
        <v>4.049990965810065</v>
      </c>
      <c r="U6432" s="71">
        <v>199</v>
      </c>
    </row>
    <row r="6433" spans="1:21" x14ac:dyDescent="0.2">
      <c r="A6433" s="94">
        <v>860024500001</v>
      </c>
      <c r="B6433" s="95" t="s">
        <v>28</v>
      </c>
      <c r="C6433" s="95" t="s">
        <v>28</v>
      </c>
      <c r="D6433" s="95" t="s">
        <v>883</v>
      </c>
      <c r="E6433" s="67">
        <v>4</v>
      </c>
      <c r="F6433" s="88">
        <v>2019</v>
      </c>
      <c r="G6433" s="80" t="s">
        <v>41</v>
      </c>
      <c r="H6433" s="70">
        <v>2.1351087837472011</v>
      </c>
      <c r="I6433" s="70">
        <v>2.1077993252772798</v>
      </c>
      <c r="J6433" s="70">
        <v>2.9931190070755496</v>
      </c>
      <c r="K6433" s="70">
        <v>7</v>
      </c>
      <c r="L6433" s="70">
        <v>6.8246355459572339</v>
      </c>
      <c r="M6433" s="70">
        <v>6.7248092243019029</v>
      </c>
      <c r="N6433" s="70">
        <v>5.2390721030153529</v>
      </c>
      <c r="O6433" s="70">
        <v>4.4160343698214612</v>
      </c>
      <c r="P6433" s="70">
        <v>6.7248096770527832</v>
      </c>
      <c r="Q6433" s="70">
        <v>6.5323115110420549</v>
      </c>
      <c r="R6433" s="70">
        <v>2.1249666176784845</v>
      </c>
      <c r="S6433" s="70">
        <v>2</v>
      </c>
      <c r="T6433" s="70">
        <v>4.5685555137474418</v>
      </c>
      <c r="U6433" s="71">
        <v>118</v>
      </c>
    </row>
    <row r="6434" spans="1:21" x14ac:dyDescent="0.2">
      <c r="A6434" s="94">
        <v>860031470001</v>
      </c>
      <c r="B6434" s="95" t="s">
        <v>28</v>
      </c>
      <c r="C6434" s="95" t="s">
        <v>184</v>
      </c>
      <c r="D6434" s="95" t="s">
        <v>884</v>
      </c>
      <c r="E6434" s="67">
        <v>4</v>
      </c>
      <c r="F6434" s="88">
        <v>2019</v>
      </c>
      <c r="G6434" s="80" t="s">
        <v>41</v>
      </c>
      <c r="H6434" s="70">
        <v>2.0966232041274475</v>
      </c>
      <c r="I6434" s="70">
        <v>2.085860410839492</v>
      </c>
      <c r="J6434" s="70">
        <v>2.7082739886938101</v>
      </c>
      <c r="K6434" s="70">
        <v>6.4643107965961262</v>
      </c>
      <c r="L6434" s="70">
        <v>6.8316767635911182</v>
      </c>
      <c r="M6434" s="70">
        <v>6.8653371107349495</v>
      </c>
      <c r="N6434" s="70">
        <v>5.7760559696402591</v>
      </c>
      <c r="O6434" s="70">
        <v>4.7141134915688427</v>
      </c>
      <c r="P6434" s="70">
        <v>6.8653373566392881</v>
      </c>
      <c r="Q6434" s="70">
        <v>6.8122762340974026</v>
      </c>
      <c r="R6434" s="70">
        <v>2.2507623129194574</v>
      </c>
      <c r="S6434" s="70">
        <v>2</v>
      </c>
      <c r="T6434" s="70">
        <v>4.6225523032873497</v>
      </c>
      <c r="U6434" s="71">
        <v>88</v>
      </c>
    </row>
    <row r="6435" spans="1:21" x14ac:dyDescent="0.2">
      <c r="A6435" s="94">
        <v>860015270001</v>
      </c>
      <c r="B6435" s="95" t="s">
        <v>28</v>
      </c>
      <c r="C6435" s="95" t="s">
        <v>220</v>
      </c>
      <c r="D6435" s="95" t="s">
        <v>885</v>
      </c>
      <c r="E6435" s="67">
        <v>4</v>
      </c>
      <c r="F6435" s="88">
        <v>2019</v>
      </c>
      <c r="G6435" s="80" t="s">
        <v>41</v>
      </c>
      <c r="H6435" s="70">
        <v>2.0966232041274475</v>
      </c>
      <c r="I6435" s="70">
        <v>2.085860410839492</v>
      </c>
      <c r="J6435" s="70">
        <v>4.494088309042592</v>
      </c>
      <c r="K6435" s="70">
        <v>7</v>
      </c>
      <c r="L6435" s="70">
        <v>6.7987022917242657</v>
      </c>
      <c r="M6435" s="70">
        <v>7</v>
      </c>
      <c r="N6435" s="70">
        <v>4.8242396726513093</v>
      </c>
      <c r="O6435" s="70">
        <v>4.0791863915193911</v>
      </c>
      <c r="P6435" s="70">
        <v>7</v>
      </c>
      <c r="Q6435" s="70">
        <v>6.4421986637954776</v>
      </c>
      <c r="R6435" s="70">
        <v>2.3712332815635202</v>
      </c>
      <c r="S6435" s="70">
        <v>2</v>
      </c>
      <c r="T6435" s="70">
        <v>4.6826776854386249</v>
      </c>
      <c r="U6435" s="71">
        <v>67</v>
      </c>
    </row>
    <row r="6436" spans="1:21" x14ac:dyDescent="0.2">
      <c r="A6436" s="94">
        <v>860030310001</v>
      </c>
      <c r="B6436" s="95" t="s">
        <v>28</v>
      </c>
      <c r="C6436" s="95" t="s">
        <v>184</v>
      </c>
      <c r="D6436" s="95" t="s">
        <v>886</v>
      </c>
      <c r="E6436" s="67">
        <v>4</v>
      </c>
      <c r="F6436" s="88">
        <v>2019</v>
      </c>
      <c r="G6436" s="80" t="s">
        <v>41</v>
      </c>
      <c r="H6436" s="70">
        <v>2.0966232041274475</v>
      </c>
      <c r="I6436" s="70">
        <v>2.085860410839492</v>
      </c>
      <c r="J6436" s="70">
        <v>2.7082739886938101</v>
      </c>
      <c r="K6436" s="70">
        <v>4.4489571312973286</v>
      </c>
      <c r="L6436" s="70">
        <v>6.822821067781577</v>
      </c>
      <c r="M6436" s="70">
        <v>7</v>
      </c>
      <c r="N6436" s="70">
        <v>4.9198964215276781</v>
      </c>
      <c r="O6436" s="70">
        <v>4.4227480012657416</v>
      </c>
      <c r="P6436" s="70">
        <v>7</v>
      </c>
      <c r="Q6436" s="70">
        <v>6.6494691876625387</v>
      </c>
      <c r="R6436" s="70">
        <v>2.0988173704234665</v>
      </c>
      <c r="S6436" s="70">
        <v>2</v>
      </c>
      <c r="T6436" s="70">
        <v>4.3544555653015911</v>
      </c>
      <c r="U6436" s="71">
        <v>174</v>
      </c>
    </row>
    <row r="6437" spans="1:21" x14ac:dyDescent="0.2">
      <c r="A6437" s="94">
        <v>968547300001</v>
      </c>
      <c r="B6437" s="95" t="s">
        <v>78</v>
      </c>
      <c r="C6437" s="95" t="s">
        <v>82</v>
      </c>
      <c r="D6437" s="95" t="s">
        <v>887</v>
      </c>
      <c r="E6437" s="67">
        <v>4</v>
      </c>
      <c r="F6437" s="88">
        <v>2019</v>
      </c>
      <c r="G6437" s="80" t="s">
        <v>41</v>
      </c>
      <c r="H6437" s="70">
        <v>2.1647823352915108</v>
      </c>
      <c r="I6437" s="70">
        <v>2.2379153157147318</v>
      </c>
      <c r="J6437" s="70">
        <v>4.8049696635286843</v>
      </c>
      <c r="K6437" s="70">
        <v>7</v>
      </c>
      <c r="L6437" s="70">
        <v>6.8204878881789499</v>
      </c>
      <c r="M6437" s="70">
        <v>6.8356410532540517</v>
      </c>
      <c r="N6437" s="70">
        <v>6.3705571994798245</v>
      </c>
      <c r="O6437" s="70">
        <v>2.8760941344067081</v>
      </c>
      <c r="P6437" s="70">
        <v>6.8356408344581823</v>
      </c>
      <c r="Q6437" s="70">
        <v>6.8704118254080182</v>
      </c>
      <c r="R6437" s="70">
        <v>3.3067171413731944</v>
      </c>
      <c r="S6437" s="70">
        <v>2</v>
      </c>
      <c r="T6437" s="70">
        <v>4.8436014492578225</v>
      </c>
      <c r="U6437" s="71">
        <v>18</v>
      </c>
    </row>
    <row r="6438" spans="1:21" x14ac:dyDescent="0.2">
      <c r="A6438" s="94">
        <v>968547650001</v>
      </c>
      <c r="B6438" s="95" t="s">
        <v>78</v>
      </c>
      <c r="C6438" s="95" t="s">
        <v>114</v>
      </c>
      <c r="D6438" s="95" t="s">
        <v>888</v>
      </c>
      <c r="E6438" s="67">
        <v>4</v>
      </c>
      <c r="F6438" s="88">
        <v>2019</v>
      </c>
      <c r="G6438" s="80" t="s">
        <v>41</v>
      </c>
      <c r="H6438" s="70">
        <v>3.3976445340983981</v>
      </c>
      <c r="I6438" s="70">
        <v>2.8469073797121083</v>
      </c>
      <c r="J6438" s="70">
        <v>3.0216529585065786</v>
      </c>
      <c r="K6438" s="70">
        <v>7</v>
      </c>
      <c r="L6438" s="70">
        <v>6.8190832436132442</v>
      </c>
      <c r="M6438" s="70">
        <v>6.9728020437051619</v>
      </c>
      <c r="N6438" s="70">
        <v>5.7829870601409263</v>
      </c>
      <c r="O6438" s="70">
        <v>3.2963285068183366</v>
      </c>
      <c r="P6438" s="70">
        <v>6.9728020440309102</v>
      </c>
      <c r="Q6438" s="70">
        <v>6.815234581552577</v>
      </c>
      <c r="R6438" s="70">
        <v>2.9049668404278353</v>
      </c>
      <c r="S6438" s="70">
        <v>2</v>
      </c>
      <c r="T6438" s="70">
        <v>4.819200766050507</v>
      </c>
      <c r="U6438" s="71">
        <v>28</v>
      </c>
    </row>
    <row r="6439" spans="1:21" x14ac:dyDescent="0.2">
      <c r="A6439" s="94">
        <v>1060021850001</v>
      </c>
      <c r="B6439" s="95" t="s">
        <v>26</v>
      </c>
      <c r="C6439" s="95" t="s">
        <v>156</v>
      </c>
      <c r="D6439" s="95" t="s">
        <v>889</v>
      </c>
      <c r="E6439" s="67">
        <v>4</v>
      </c>
      <c r="F6439" s="88">
        <v>2019</v>
      </c>
      <c r="G6439" s="80" t="s">
        <v>41</v>
      </c>
      <c r="H6439" s="70">
        <v>2.0966232041274475</v>
      </c>
      <c r="I6439" s="70">
        <v>2.085860410839492</v>
      </c>
      <c r="J6439" s="70">
        <v>2.8425032172492166</v>
      </c>
      <c r="K6439" s="70">
        <v>7</v>
      </c>
      <c r="L6439" s="70">
        <v>6.800079162000797</v>
      </c>
      <c r="M6439" s="70">
        <v>7</v>
      </c>
      <c r="N6439" s="70">
        <v>5.7144589293586403</v>
      </c>
      <c r="O6439" s="70">
        <v>3.1531158683166272</v>
      </c>
      <c r="P6439" s="70">
        <v>7</v>
      </c>
      <c r="Q6439" s="70">
        <v>6.9377590780974847</v>
      </c>
      <c r="R6439" s="70">
        <v>5.6298313859697986</v>
      </c>
      <c r="S6439" s="70">
        <v>2</v>
      </c>
      <c r="T6439" s="70">
        <v>4.8550192713299598</v>
      </c>
      <c r="U6439" s="71">
        <v>13</v>
      </c>
    </row>
    <row r="6440" spans="1:21" x14ac:dyDescent="0.2">
      <c r="A6440" s="94">
        <v>1060021690001</v>
      </c>
      <c r="B6440" s="95" t="s">
        <v>26</v>
      </c>
      <c r="C6440" s="95" t="s">
        <v>77</v>
      </c>
      <c r="D6440" s="95" t="s">
        <v>890</v>
      </c>
      <c r="E6440" s="67">
        <v>4</v>
      </c>
      <c r="F6440" s="88">
        <v>2019</v>
      </c>
      <c r="G6440" s="80" t="s">
        <v>41</v>
      </c>
      <c r="H6440" s="70">
        <v>2.0966232041274475</v>
      </c>
      <c r="I6440" s="70">
        <v>2.085860410839492</v>
      </c>
      <c r="J6440" s="70">
        <v>2.7950995677810129</v>
      </c>
      <c r="K6440" s="70">
        <v>7</v>
      </c>
      <c r="L6440" s="70">
        <v>6.8104649759095945</v>
      </c>
      <c r="M6440" s="70">
        <v>6.786871192322022</v>
      </c>
      <c r="N6440" s="70">
        <v>5.5787372921028862</v>
      </c>
      <c r="O6440" s="70">
        <v>2.4742123143774108</v>
      </c>
      <c r="P6440" s="70">
        <v>6.7868708779162867</v>
      </c>
      <c r="Q6440" s="70">
        <v>6.8581002541553122</v>
      </c>
      <c r="R6440" s="70">
        <v>2.0886168691691216</v>
      </c>
      <c r="S6440" s="70">
        <v>2</v>
      </c>
      <c r="T6440" s="70">
        <v>4.4467880798917161</v>
      </c>
      <c r="U6440" s="71">
        <v>155</v>
      </c>
    </row>
    <row r="6441" spans="1:21" x14ac:dyDescent="0.2">
      <c r="A6441" s="94">
        <v>1060017070001</v>
      </c>
      <c r="B6441" s="95" t="s">
        <v>26</v>
      </c>
      <c r="C6441" s="95" t="s">
        <v>71</v>
      </c>
      <c r="D6441" s="95" t="s">
        <v>891</v>
      </c>
      <c r="E6441" s="67">
        <v>4</v>
      </c>
      <c r="F6441" s="88">
        <v>2019</v>
      </c>
      <c r="G6441" s="80" t="s">
        <v>41</v>
      </c>
      <c r="H6441" s="70">
        <v>2.0966232041274475</v>
      </c>
      <c r="I6441" s="70">
        <v>2.085860410839492</v>
      </c>
      <c r="J6441" s="70">
        <v>3.0535837192448412</v>
      </c>
      <c r="K6441" s="70">
        <v>7</v>
      </c>
      <c r="L6441" s="70">
        <v>6.8098609816402726</v>
      </c>
      <c r="M6441" s="70">
        <v>6.8485939805864522</v>
      </c>
      <c r="N6441" s="70">
        <v>5.0515170677053831</v>
      </c>
      <c r="O6441" s="70">
        <v>4.2189704551716725</v>
      </c>
      <c r="P6441" s="70">
        <v>6.8485939923685351</v>
      </c>
      <c r="Q6441" s="70">
        <v>6.7811863057326969</v>
      </c>
      <c r="R6441" s="70">
        <v>3.160796658669756</v>
      </c>
      <c r="S6441" s="70">
        <v>2</v>
      </c>
      <c r="T6441" s="70">
        <v>4.6629655646738799</v>
      </c>
      <c r="U6441" s="71">
        <v>75</v>
      </c>
    </row>
    <row r="6442" spans="1:21" x14ac:dyDescent="0.2">
      <c r="A6442" s="94">
        <v>1060021500001</v>
      </c>
      <c r="B6442" s="95" t="s">
        <v>26</v>
      </c>
      <c r="C6442" s="95" t="s">
        <v>131</v>
      </c>
      <c r="D6442" s="95" t="s">
        <v>892</v>
      </c>
      <c r="E6442" s="67">
        <v>4</v>
      </c>
      <c r="F6442" s="88">
        <v>2019</v>
      </c>
      <c r="G6442" s="80" t="s">
        <v>41</v>
      </c>
      <c r="H6442" s="70">
        <v>2.1338591321125766</v>
      </c>
      <c r="I6442" s="70">
        <v>2.1195972236621619</v>
      </c>
      <c r="J6442" s="70">
        <v>2.8125606541959254</v>
      </c>
      <c r="K6442" s="70">
        <v>7</v>
      </c>
      <c r="L6442" s="70">
        <v>6.8066991860224988</v>
      </c>
      <c r="M6442" s="70">
        <v>6.7058285335207879</v>
      </c>
      <c r="N6442" s="70">
        <v>5.437525212575899</v>
      </c>
      <c r="O6442" s="70">
        <v>3.0260678216920889</v>
      </c>
      <c r="P6442" s="70">
        <v>6.7058281890387965</v>
      </c>
      <c r="Q6442" s="70">
        <v>6.9615426372286002</v>
      </c>
      <c r="R6442" s="70">
        <v>2.6213839396672913</v>
      </c>
      <c r="S6442" s="70">
        <v>2</v>
      </c>
      <c r="T6442" s="70">
        <v>4.5275743774763866</v>
      </c>
      <c r="U6442" s="71">
        <v>131</v>
      </c>
    </row>
    <row r="6443" spans="1:21" x14ac:dyDescent="0.2">
      <c r="A6443" s="94">
        <v>1060019520001</v>
      </c>
      <c r="B6443" s="95" t="s">
        <v>26</v>
      </c>
      <c r="C6443" s="95" t="s">
        <v>71</v>
      </c>
      <c r="D6443" s="95" t="s">
        <v>893</v>
      </c>
      <c r="E6443" s="67">
        <v>4</v>
      </c>
      <c r="F6443" s="88">
        <v>2019</v>
      </c>
      <c r="G6443" s="80" t="s">
        <v>41</v>
      </c>
      <c r="H6443" s="70">
        <v>2.0966232041274475</v>
      </c>
      <c r="I6443" s="70">
        <v>2.085860410839492</v>
      </c>
      <c r="J6443" s="70">
        <v>2.8245893200449101</v>
      </c>
      <c r="K6443" s="70">
        <v>7</v>
      </c>
      <c r="L6443" s="70">
        <v>6.7234322654665641</v>
      </c>
      <c r="M6443" s="70">
        <v>7</v>
      </c>
      <c r="N6443" s="70">
        <v>2.4966441641914257</v>
      </c>
      <c r="O6443" s="70">
        <v>4.0952155317335297</v>
      </c>
      <c r="P6443" s="70">
        <v>7</v>
      </c>
      <c r="Q6443" s="70">
        <v>5.6098255978175153</v>
      </c>
      <c r="R6443" s="70">
        <v>3.3645335081552923</v>
      </c>
      <c r="S6443" s="70">
        <v>2</v>
      </c>
      <c r="T6443" s="70">
        <v>4.3580603335313484</v>
      </c>
      <c r="U6443" s="71">
        <v>171</v>
      </c>
    </row>
    <row r="6444" spans="1:21" x14ac:dyDescent="0.2">
      <c r="A6444" s="94">
        <v>1060015450001</v>
      </c>
      <c r="B6444" s="95" t="s">
        <v>26</v>
      </c>
      <c r="C6444" s="95" t="s">
        <v>131</v>
      </c>
      <c r="D6444" s="95" t="s">
        <v>894</v>
      </c>
      <c r="E6444" s="67">
        <v>4</v>
      </c>
      <c r="F6444" s="88">
        <v>2019</v>
      </c>
      <c r="G6444" s="80" t="s">
        <v>41</v>
      </c>
      <c r="H6444" s="70">
        <v>2.0966232041274475</v>
      </c>
      <c r="I6444" s="70">
        <v>2.085860410839492</v>
      </c>
      <c r="J6444" s="70">
        <v>2.8834412515377905</v>
      </c>
      <c r="K6444" s="70">
        <v>7</v>
      </c>
      <c r="L6444" s="70">
        <v>6.8428811347436778</v>
      </c>
      <c r="M6444" s="70">
        <v>6.793315415327922</v>
      </c>
      <c r="N6444" s="70">
        <v>5.1502241223127259</v>
      </c>
      <c r="O6444" s="70">
        <v>3.5586882536673858</v>
      </c>
      <c r="P6444" s="70">
        <v>6.7933151721293479</v>
      </c>
      <c r="Q6444" s="70">
        <v>6.9141049512684081</v>
      </c>
      <c r="R6444" s="70">
        <v>2.2678863862627248</v>
      </c>
      <c r="S6444" s="70">
        <v>2</v>
      </c>
      <c r="T6444" s="70">
        <v>4.5321950251847438</v>
      </c>
      <c r="U6444" s="71">
        <v>129</v>
      </c>
    </row>
    <row r="6445" spans="1:21" x14ac:dyDescent="0.2">
      <c r="A6445" s="94">
        <v>1160026200001</v>
      </c>
      <c r="B6445" s="95" t="s">
        <v>27</v>
      </c>
      <c r="C6445" s="95" t="s">
        <v>228</v>
      </c>
      <c r="D6445" s="95" t="s">
        <v>895</v>
      </c>
      <c r="E6445" s="67">
        <v>4</v>
      </c>
      <c r="F6445" s="88">
        <v>2019</v>
      </c>
      <c r="G6445" s="80" t="s">
        <v>41</v>
      </c>
      <c r="H6445" s="70">
        <v>2.0966232041274475</v>
      </c>
      <c r="I6445" s="70">
        <v>2.085860410839492</v>
      </c>
      <c r="J6445" s="70">
        <v>3.9806461905253636</v>
      </c>
      <c r="K6445" s="70">
        <v>6.1971137661620244</v>
      </c>
      <c r="L6445" s="70">
        <v>6.8464978862767687</v>
      </c>
      <c r="M6445" s="70">
        <v>6.9591179798891467</v>
      </c>
      <c r="N6445" s="70">
        <v>5.3593938874585909</v>
      </c>
      <c r="O6445" s="70">
        <v>4.2225782623586934</v>
      </c>
      <c r="P6445" s="70">
        <v>6.9591179752169801</v>
      </c>
      <c r="Q6445" s="70">
        <v>6.5625866860424429</v>
      </c>
      <c r="R6445" s="70">
        <v>2.1185209280980857</v>
      </c>
      <c r="S6445" s="70">
        <v>2</v>
      </c>
      <c r="T6445" s="70">
        <v>4.6156714314162537</v>
      </c>
      <c r="U6445" s="71">
        <v>93</v>
      </c>
    </row>
    <row r="6446" spans="1:21" x14ac:dyDescent="0.2">
      <c r="A6446" s="94">
        <v>1160035460001</v>
      </c>
      <c r="B6446" s="95" t="s">
        <v>27</v>
      </c>
      <c r="C6446" s="95" t="s">
        <v>206</v>
      </c>
      <c r="D6446" s="95" t="s">
        <v>896</v>
      </c>
      <c r="E6446" s="67">
        <v>4</v>
      </c>
      <c r="F6446" s="88">
        <v>2019</v>
      </c>
      <c r="G6446" s="80" t="s">
        <v>41</v>
      </c>
      <c r="H6446" s="70">
        <v>2.0966232041274475</v>
      </c>
      <c r="I6446" s="70">
        <v>2.085860410839492</v>
      </c>
      <c r="J6446" s="70">
        <v>2</v>
      </c>
      <c r="K6446" s="70">
        <v>3.5968182702195781</v>
      </c>
      <c r="L6446" s="70">
        <v>6.8592705659460753</v>
      </c>
      <c r="M6446" s="70">
        <v>6.7985755180617211</v>
      </c>
      <c r="N6446" s="70">
        <v>4.8987704192572785</v>
      </c>
      <c r="O6446" s="70">
        <v>4.2647179950940322</v>
      </c>
      <c r="P6446" s="70">
        <v>6.7985753790905017</v>
      </c>
      <c r="Q6446" s="70">
        <v>6.4901866080016077</v>
      </c>
      <c r="R6446" s="70">
        <v>2.1261682642574589</v>
      </c>
      <c r="S6446" s="70">
        <v>2</v>
      </c>
      <c r="T6446" s="70">
        <v>4.1679638862412665</v>
      </c>
      <c r="U6446" s="71">
        <v>195</v>
      </c>
    </row>
    <row r="6447" spans="1:21" x14ac:dyDescent="0.2">
      <c r="A6447" s="94">
        <v>1160046310001</v>
      </c>
      <c r="B6447" s="95" t="s">
        <v>27</v>
      </c>
      <c r="C6447" s="95" t="s">
        <v>246</v>
      </c>
      <c r="D6447" s="95" t="s">
        <v>897</v>
      </c>
      <c r="E6447" s="67">
        <v>4</v>
      </c>
      <c r="F6447" s="88">
        <v>2019</v>
      </c>
      <c r="G6447" s="80" t="s">
        <v>41</v>
      </c>
      <c r="H6447" s="70">
        <v>2.0966232041274475</v>
      </c>
      <c r="I6447" s="70">
        <v>2.085860410839492</v>
      </c>
      <c r="J6447" s="70">
        <v>2.7082739886938101</v>
      </c>
      <c r="K6447" s="70">
        <v>4.711501746854271</v>
      </c>
      <c r="L6447" s="70">
        <v>6.8387725916060624</v>
      </c>
      <c r="M6447" s="70">
        <v>6.9648866787599619</v>
      </c>
      <c r="N6447" s="70">
        <v>5.1576220249765132</v>
      </c>
      <c r="O6447" s="70">
        <v>3.9671452694825091</v>
      </c>
      <c r="P6447" s="70">
        <v>6.9648866008281365</v>
      </c>
      <c r="Q6447" s="70">
        <v>6.4308005404660395</v>
      </c>
      <c r="R6447" s="70">
        <v>2.1141923175050827</v>
      </c>
      <c r="S6447" s="70">
        <v>2</v>
      </c>
      <c r="T6447" s="70">
        <v>4.3367137811782772</v>
      </c>
      <c r="U6447" s="71">
        <v>182</v>
      </c>
    </row>
    <row r="6448" spans="1:21" x14ac:dyDescent="0.2">
      <c r="A6448" s="94">
        <v>1160025230001</v>
      </c>
      <c r="B6448" s="95" t="s">
        <v>27</v>
      </c>
      <c r="C6448" s="95" t="s">
        <v>188</v>
      </c>
      <c r="D6448" s="95" t="s">
        <v>898</v>
      </c>
      <c r="E6448" s="67">
        <v>4</v>
      </c>
      <c r="F6448" s="88">
        <v>2019</v>
      </c>
      <c r="G6448" s="80" t="s">
        <v>41</v>
      </c>
      <c r="H6448" s="70">
        <v>2.0966232041274475</v>
      </c>
      <c r="I6448" s="70">
        <v>2.085860410839492</v>
      </c>
      <c r="J6448" s="70">
        <v>3.1280995273839083</v>
      </c>
      <c r="K6448" s="70">
        <v>7</v>
      </c>
      <c r="L6448" s="70">
        <v>6.8193011301477586</v>
      </c>
      <c r="M6448" s="70">
        <v>7</v>
      </c>
      <c r="N6448" s="70">
        <v>5.3540201264237908</v>
      </c>
      <c r="O6448" s="70">
        <v>3.7526602739102217</v>
      </c>
      <c r="P6448" s="70">
        <v>7</v>
      </c>
      <c r="Q6448" s="70">
        <v>6.8564901344133453</v>
      </c>
      <c r="R6448" s="70">
        <v>3.5245414597292974</v>
      </c>
      <c r="S6448" s="70">
        <v>2</v>
      </c>
      <c r="T6448" s="70">
        <v>4.7181330222479394</v>
      </c>
      <c r="U6448" s="71">
        <v>54</v>
      </c>
    </row>
    <row r="6449" spans="1:21" x14ac:dyDescent="0.2">
      <c r="A6449" s="94">
        <v>1160055730001</v>
      </c>
      <c r="B6449" s="95" t="s">
        <v>27</v>
      </c>
      <c r="C6449" s="95" t="s">
        <v>246</v>
      </c>
      <c r="D6449" s="95" t="s">
        <v>899</v>
      </c>
      <c r="E6449" s="67">
        <v>4</v>
      </c>
      <c r="F6449" s="88">
        <v>2019</v>
      </c>
      <c r="G6449" s="80" t="s">
        <v>41</v>
      </c>
      <c r="H6449" s="70">
        <v>2.0966232041274475</v>
      </c>
      <c r="I6449" s="70">
        <v>2.085860410839492</v>
      </c>
      <c r="J6449" s="70">
        <v>2.8656538839432999</v>
      </c>
      <c r="K6449" s="70">
        <v>5.3336882059684063</v>
      </c>
      <c r="L6449" s="70">
        <v>6.8416822933660706</v>
      </c>
      <c r="M6449" s="70">
        <v>6.9283742689347916</v>
      </c>
      <c r="N6449" s="70">
        <v>4.6701766849151856</v>
      </c>
      <c r="O6449" s="70">
        <v>3.8883145413908347</v>
      </c>
      <c r="P6449" s="70">
        <v>6.9283741572881974</v>
      </c>
      <c r="Q6449" s="70">
        <v>6.4767350953723115</v>
      </c>
      <c r="R6449" s="70">
        <v>2.1617929898391059</v>
      </c>
      <c r="S6449" s="70">
        <v>2</v>
      </c>
      <c r="T6449" s="70">
        <v>4.3564396446654285</v>
      </c>
      <c r="U6449" s="71">
        <v>173</v>
      </c>
    </row>
    <row r="6450" spans="1:21" x14ac:dyDescent="0.2">
      <c r="A6450" s="94">
        <v>1160027870001</v>
      </c>
      <c r="B6450" s="95" t="s">
        <v>27</v>
      </c>
      <c r="C6450" s="95" t="s">
        <v>27</v>
      </c>
      <c r="D6450" s="95" t="s">
        <v>900</v>
      </c>
      <c r="E6450" s="67">
        <v>4</v>
      </c>
      <c r="F6450" s="88">
        <v>2019</v>
      </c>
      <c r="G6450" s="80" t="s">
        <v>41</v>
      </c>
      <c r="H6450" s="70">
        <v>2.0966232041274475</v>
      </c>
      <c r="I6450" s="70">
        <v>2.085860410839492</v>
      </c>
      <c r="J6450" s="70">
        <v>2.8610777726652898</v>
      </c>
      <c r="K6450" s="70">
        <v>4.2851842676365788</v>
      </c>
      <c r="L6450" s="70">
        <v>6.8439210461772637</v>
      </c>
      <c r="M6450" s="70">
        <v>7</v>
      </c>
      <c r="N6450" s="70">
        <v>4.7076019084451604</v>
      </c>
      <c r="O6450" s="70">
        <v>4.0993137489213431</v>
      </c>
      <c r="P6450" s="70">
        <v>7</v>
      </c>
      <c r="Q6450" s="70">
        <v>6.198307790376103</v>
      </c>
      <c r="R6450" s="70">
        <v>2.1262816296271225</v>
      </c>
      <c r="S6450" s="70">
        <v>2</v>
      </c>
      <c r="T6450" s="70">
        <v>4.2753476482346517</v>
      </c>
      <c r="U6450" s="71">
        <v>189</v>
      </c>
    </row>
    <row r="6451" spans="1:21" x14ac:dyDescent="0.2">
      <c r="A6451" s="94">
        <v>1160026040001</v>
      </c>
      <c r="B6451" s="95" t="s">
        <v>27</v>
      </c>
      <c r="C6451" s="95" t="s">
        <v>228</v>
      </c>
      <c r="D6451" s="95" t="s">
        <v>901</v>
      </c>
      <c r="E6451" s="67">
        <v>4</v>
      </c>
      <c r="F6451" s="88">
        <v>2019</v>
      </c>
      <c r="G6451" s="80" t="s">
        <v>41</v>
      </c>
      <c r="H6451" s="70">
        <v>2.0966232041274475</v>
      </c>
      <c r="I6451" s="70">
        <v>2.085860410839492</v>
      </c>
      <c r="J6451" s="70">
        <v>3.7900101052178172</v>
      </c>
      <c r="K6451" s="70">
        <v>7</v>
      </c>
      <c r="L6451" s="70">
        <v>6.8476613011602652</v>
      </c>
      <c r="M6451" s="70">
        <v>6.7967392796529289</v>
      </c>
      <c r="N6451" s="70">
        <v>5.403018580669861</v>
      </c>
      <c r="O6451" s="70">
        <v>3.8696259674589033</v>
      </c>
      <c r="P6451" s="70">
        <v>6.7967391868959517</v>
      </c>
      <c r="Q6451" s="70">
        <v>6.8791837381816459</v>
      </c>
      <c r="R6451" s="70">
        <v>2.2105276237678186</v>
      </c>
      <c r="S6451" s="70">
        <v>2</v>
      </c>
      <c r="T6451" s="70">
        <v>4.6479991164976777</v>
      </c>
      <c r="U6451" s="71">
        <v>81</v>
      </c>
    </row>
    <row r="6452" spans="1:21" x14ac:dyDescent="0.2">
      <c r="A6452" s="94">
        <v>1160024340001</v>
      </c>
      <c r="B6452" s="95" t="s">
        <v>27</v>
      </c>
      <c r="C6452" s="95" t="s">
        <v>127</v>
      </c>
      <c r="D6452" s="95" t="s">
        <v>902</v>
      </c>
      <c r="E6452" s="67">
        <v>4</v>
      </c>
      <c r="F6452" s="88">
        <v>2019</v>
      </c>
      <c r="G6452" s="80" t="s">
        <v>41</v>
      </c>
      <c r="H6452" s="70">
        <v>2.0966232041274475</v>
      </c>
      <c r="I6452" s="70">
        <v>2.085860410839492</v>
      </c>
      <c r="J6452" s="70">
        <v>2.9272674271645407</v>
      </c>
      <c r="K6452" s="70">
        <v>7</v>
      </c>
      <c r="L6452" s="70">
        <v>6.8592705659460753</v>
      </c>
      <c r="M6452" s="70">
        <v>7</v>
      </c>
      <c r="N6452" s="70">
        <v>5.5511344337092616</v>
      </c>
      <c r="O6452" s="70">
        <v>4.4929666369566004</v>
      </c>
      <c r="P6452" s="70">
        <v>7</v>
      </c>
      <c r="Q6452" s="70">
        <v>6.9844646003003623</v>
      </c>
      <c r="R6452" s="70">
        <v>4.6732060583459356</v>
      </c>
      <c r="S6452" s="70">
        <v>2</v>
      </c>
      <c r="T6452" s="70">
        <v>4.8892327781158107</v>
      </c>
      <c r="U6452" s="71">
        <v>7</v>
      </c>
    </row>
    <row r="6453" spans="1:21" x14ac:dyDescent="0.2">
      <c r="A6453" s="94">
        <v>1160024180001</v>
      </c>
      <c r="B6453" s="95" t="s">
        <v>27</v>
      </c>
      <c r="C6453" s="95" t="s">
        <v>229</v>
      </c>
      <c r="D6453" s="95" t="s">
        <v>903</v>
      </c>
      <c r="E6453" s="67">
        <v>4</v>
      </c>
      <c r="F6453" s="88">
        <v>2019</v>
      </c>
      <c r="G6453" s="80" t="s">
        <v>41</v>
      </c>
      <c r="H6453" s="70">
        <v>2.0966232041274475</v>
      </c>
      <c r="I6453" s="70">
        <v>2.085860410839492</v>
      </c>
      <c r="J6453" s="70">
        <v>3.4979222600268911</v>
      </c>
      <c r="K6453" s="70">
        <v>5.4160050706186302</v>
      </c>
      <c r="L6453" s="70">
        <v>7</v>
      </c>
      <c r="M6453" s="70">
        <v>7</v>
      </c>
      <c r="N6453" s="70">
        <v>5.3842974579890805</v>
      </c>
      <c r="O6453" s="70">
        <v>3.6167141456002323</v>
      </c>
      <c r="P6453" s="70">
        <v>7</v>
      </c>
      <c r="Q6453" s="70">
        <v>6.4105761782211284</v>
      </c>
      <c r="R6453" s="70">
        <v>2.1307792772554612</v>
      </c>
      <c r="S6453" s="70">
        <v>2</v>
      </c>
      <c r="T6453" s="70">
        <v>4.469898167056531</v>
      </c>
      <c r="U6453" s="71">
        <v>146</v>
      </c>
    </row>
    <row r="6454" spans="1:21" x14ac:dyDescent="0.2">
      <c r="A6454" s="94">
        <v>1160033090001</v>
      </c>
      <c r="B6454" s="95" t="s">
        <v>27</v>
      </c>
      <c r="C6454" s="95" t="s">
        <v>190</v>
      </c>
      <c r="D6454" s="95" t="s">
        <v>904</v>
      </c>
      <c r="E6454" s="67">
        <v>4</v>
      </c>
      <c r="F6454" s="88">
        <v>2019</v>
      </c>
      <c r="G6454" s="80" t="s">
        <v>41</v>
      </c>
      <c r="H6454" s="70">
        <v>2.0966232041274475</v>
      </c>
      <c r="I6454" s="70">
        <v>2.085860410839492</v>
      </c>
      <c r="J6454" s="70">
        <v>2.7731672613448111</v>
      </c>
      <c r="K6454" s="70">
        <v>7</v>
      </c>
      <c r="L6454" s="70">
        <v>6.8592705659460753</v>
      </c>
      <c r="M6454" s="70">
        <v>6.7210845357395357</v>
      </c>
      <c r="N6454" s="70">
        <v>4.220232596020919</v>
      </c>
      <c r="O6454" s="70">
        <v>3.8581896027326597</v>
      </c>
      <c r="P6454" s="70">
        <v>6.7210841693750192</v>
      </c>
      <c r="Q6454" s="70">
        <v>6.6942606777259277</v>
      </c>
      <c r="R6454" s="70">
        <v>2.3056353629735753</v>
      </c>
      <c r="S6454" s="70">
        <v>2</v>
      </c>
      <c r="T6454" s="70">
        <v>4.4446173655687886</v>
      </c>
      <c r="U6454" s="71">
        <v>156</v>
      </c>
    </row>
    <row r="6455" spans="1:21" x14ac:dyDescent="0.2">
      <c r="A6455" s="94">
        <v>1160031630001</v>
      </c>
      <c r="B6455" s="95" t="s">
        <v>27</v>
      </c>
      <c r="C6455" s="95" t="s">
        <v>246</v>
      </c>
      <c r="D6455" s="95" t="s">
        <v>905</v>
      </c>
      <c r="E6455" s="67">
        <v>4</v>
      </c>
      <c r="F6455" s="88">
        <v>2019</v>
      </c>
      <c r="G6455" s="80" t="s">
        <v>41</v>
      </c>
      <c r="H6455" s="70">
        <v>2.1092015970456384</v>
      </c>
      <c r="I6455" s="70">
        <v>2.0954439040409931</v>
      </c>
      <c r="J6455" s="70">
        <v>5.2599365947289671</v>
      </c>
      <c r="K6455" s="70">
        <v>4.6811022988439026</v>
      </c>
      <c r="L6455" s="70">
        <v>6.8081634313320682</v>
      </c>
      <c r="M6455" s="70">
        <v>6.9396290035235086</v>
      </c>
      <c r="N6455" s="70">
        <v>5.5608119901497162</v>
      </c>
      <c r="O6455" s="70">
        <v>3.7097096881364742</v>
      </c>
      <c r="P6455" s="70">
        <v>6.9396289504021702</v>
      </c>
      <c r="Q6455" s="70">
        <v>6.5043849464078711</v>
      </c>
      <c r="R6455" s="70">
        <v>2.7450147395807978</v>
      </c>
      <c r="S6455" s="70">
        <v>2</v>
      </c>
      <c r="T6455" s="70">
        <v>4.6127522620160093</v>
      </c>
      <c r="U6455" s="71">
        <v>96</v>
      </c>
    </row>
    <row r="6456" spans="1:21" x14ac:dyDescent="0.2">
      <c r="A6456" s="94">
        <v>1160027280001</v>
      </c>
      <c r="B6456" s="95" t="s">
        <v>27</v>
      </c>
      <c r="C6456" s="95" t="s">
        <v>188</v>
      </c>
      <c r="D6456" s="95" t="s">
        <v>906</v>
      </c>
      <c r="E6456" s="67">
        <v>4</v>
      </c>
      <c r="F6456" s="88">
        <v>2019</v>
      </c>
      <c r="G6456" s="80" t="s">
        <v>41</v>
      </c>
      <c r="H6456" s="70">
        <v>2.0966232041274475</v>
      </c>
      <c r="I6456" s="70">
        <v>2.085860410839492</v>
      </c>
      <c r="J6456" s="70">
        <v>4.4262971896506818</v>
      </c>
      <c r="K6456" s="70">
        <v>7</v>
      </c>
      <c r="L6456" s="70">
        <v>6.8209750680811503</v>
      </c>
      <c r="M6456" s="70">
        <v>6.5997677714779792</v>
      </c>
      <c r="N6456" s="70">
        <v>5.5630461513565432</v>
      </c>
      <c r="O6456" s="70">
        <v>4.0531208513845813</v>
      </c>
      <c r="P6456" s="70">
        <v>6.5997679363823414</v>
      </c>
      <c r="Q6456" s="70">
        <v>6.9623666910310398</v>
      </c>
      <c r="R6456" s="70">
        <v>3.7624983154773339</v>
      </c>
      <c r="S6456" s="70">
        <v>2</v>
      </c>
      <c r="T6456" s="70">
        <v>4.8308602991507161</v>
      </c>
      <c r="U6456" s="71">
        <v>23</v>
      </c>
    </row>
    <row r="6457" spans="1:21" x14ac:dyDescent="0.2">
      <c r="A6457" s="94">
        <v>1160030310001</v>
      </c>
      <c r="B6457" s="95" t="s">
        <v>27</v>
      </c>
      <c r="C6457" s="95" t="s">
        <v>27</v>
      </c>
      <c r="D6457" s="95" t="s">
        <v>907</v>
      </c>
      <c r="E6457" s="67">
        <v>4</v>
      </c>
      <c r="F6457" s="88">
        <v>2019</v>
      </c>
      <c r="G6457" s="80" t="s">
        <v>41</v>
      </c>
      <c r="H6457" s="70">
        <v>2.2255065468675017</v>
      </c>
      <c r="I6457" s="70">
        <v>2.1986149797085615</v>
      </c>
      <c r="J6457" s="70">
        <v>2.849078563493447</v>
      </c>
      <c r="K6457" s="70">
        <v>5.4606846396205002</v>
      </c>
      <c r="L6457" s="70">
        <v>6.8483141353981738</v>
      </c>
      <c r="M6457" s="70">
        <v>7</v>
      </c>
      <c r="N6457" s="70">
        <v>5.7129845381581941</v>
      </c>
      <c r="O6457" s="70">
        <v>3.1008764098094677</v>
      </c>
      <c r="P6457" s="70">
        <v>7</v>
      </c>
      <c r="Q6457" s="70">
        <v>6.6056223343907865</v>
      </c>
      <c r="R6457" s="70">
        <v>2.6376283903827593</v>
      </c>
      <c r="S6457" s="70">
        <v>2</v>
      </c>
      <c r="T6457" s="70">
        <v>4.4699425448191166</v>
      </c>
      <c r="U6457" s="71">
        <v>145</v>
      </c>
    </row>
    <row r="6458" spans="1:21" x14ac:dyDescent="0.2">
      <c r="A6458" s="94">
        <v>1160028840001</v>
      </c>
      <c r="B6458" s="95" t="s">
        <v>27</v>
      </c>
      <c r="C6458" s="95" t="s">
        <v>93</v>
      </c>
      <c r="D6458" s="95" t="s">
        <v>908</v>
      </c>
      <c r="E6458" s="67">
        <v>4</v>
      </c>
      <c r="F6458" s="88">
        <v>2019</v>
      </c>
      <c r="G6458" s="80" t="s">
        <v>41</v>
      </c>
      <c r="H6458" s="70">
        <v>2.0966232041274475</v>
      </c>
      <c r="I6458" s="70">
        <v>2.085860410839492</v>
      </c>
      <c r="J6458" s="70">
        <v>2.8468180663671201</v>
      </c>
      <c r="K6458" s="70">
        <v>4.6357993725595783</v>
      </c>
      <c r="L6458" s="70">
        <v>6.8208448918144944</v>
      </c>
      <c r="M6458" s="70">
        <v>6.8287245477506593</v>
      </c>
      <c r="N6458" s="70">
        <v>4.5922635792049968</v>
      </c>
      <c r="O6458" s="70">
        <v>3.9088151099165747</v>
      </c>
      <c r="P6458" s="70">
        <v>6.8287242865596962</v>
      </c>
      <c r="Q6458" s="70">
        <v>5.4636735226119448</v>
      </c>
      <c r="R6458" s="70">
        <v>2.2406047283945227</v>
      </c>
      <c r="S6458" s="70">
        <v>2</v>
      </c>
      <c r="T6458" s="70">
        <v>4.1957293100122106</v>
      </c>
      <c r="U6458" s="71">
        <v>194</v>
      </c>
    </row>
    <row r="6459" spans="1:21" x14ac:dyDescent="0.2">
      <c r="A6459" s="94">
        <v>1160023450001</v>
      </c>
      <c r="B6459" s="95" t="s">
        <v>27</v>
      </c>
      <c r="C6459" s="95" t="s">
        <v>27</v>
      </c>
      <c r="D6459" s="95" t="s">
        <v>909</v>
      </c>
      <c r="E6459" s="67">
        <v>4</v>
      </c>
      <c r="F6459" s="88">
        <v>2019</v>
      </c>
      <c r="G6459" s="80" t="s">
        <v>41</v>
      </c>
      <c r="H6459" s="70">
        <v>2.1011892856515582</v>
      </c>
      <c r="I6459" s="70">
        <v>2.0910009289110616</v>
      </c>
      <c r="J6459" s="70">
        <v>2.902982050730206</v>
      </c>
      <c r="K6459" s="70">
        <v>5.5445336855390011</v>
      </c>
      <c r="L6459" s="70">
        <v>6.8279502589632974</v>
      </c>
      <c r="M6459" s="70">
        <v>7</v>
      </c>
      <c r="N6459" s="70">
        <v>5.0888326003327276</v>
      </c>
      <c r="O6459" s="70">
        <v>4.3034560280741729</v>
      </c>
      <c r="P6459" s="70">
        <v>7</v>
      </c>
      <c r="Q6459" s="70">
        <v>6.6504771222307619</v>
      </c>
      <c r="R6459" s="70">
        <v>2.3138140674694037</v>
      </c>
      <c r="S6459" s="70">
        <v>2</v>
      </c>
      <c r="T6459" s="70">
        <v>4.4853530023251826</v>
      </c>
      <c r="U6459" s="71">
        <v>140</v>
      </c>
    </row>
    <row r="6460" spans="1:21" x14ac:dyDescent="0.2">
      <c r="A6460" s="94">
        <v>1160028680001</v>
      </c>
      <c r="B6460" s="95" t="s">
        <v>27</v>
      </c>
      <c r="C6460" s="95" t="s">
        <v>910</v>
      </c>
      <c r="D6460" s="95" t="s">
        <v>911</v>
      </c>
      <c r="E6460" s="67">
        <v>4</v>
      </c>
      <c r="F6460" s="88">
        <v>2019</v>
      </c>
      <c r="G6460" s="80" t="s">
        <v>41</v>
      </c>
      <c r="H6460" s="70">
        <v>7</v>
      </c>
      <c r="I6460" s="70">
        <v>7</v>
      </c>
      <c r="J6460" s="70">
        <v>3.2414523137586482</v>
      </c>
      <c r="K6460" s="70">
        <v>7</v>
      </c>
      <c r="L6460" s="70">
        <v>6.8398895462028246</v>
      </c>
      <c r="M6460" s="70">
        <v>6.9844051695126561</v>
      </c>
      <c r="N6460" s="70">
        <v>6.7003023017384304</v>
      </c>
      <c r="O6460" s="70">
        <v>2.9099016064152727</v>
      </c>
      <c r="P6460" s="70">
        <v>6.9844053400907633</v>
      </c>
      <c r="Q6460" s="70">
        <v>5.4710739448123347</v>
      </c>
      <c r="R6460" s="70">
        <v>2.3268537459068224</v>
      </c>
      <c r="S6460" s="70">
        <v>2</v>
      </c>
      <c r="T6460" s="70">
        <v>5.371523664036479</v>
      </c>
      <c r="U6460" s="71">
        <v>1</v>
      </c>
    </row>
    <row r="6461" spans="1:21" x14ac:dyDescent="0.2">
      <c r="A6461" s="94">
        <v>1160027600001</v>
      </c>
      <c r="B6461" s="95" t="s">
        <v>27</v>
      </c>
      <c r="C6461" s="95" t="s">
        <v>105</v>
      </c>
      <c r="D6461" s="95" t="s">
        <v>912</v>
      </c>
      <c r="E6461" s="67">
        <v>4</v>
      </c>
      <c r="F6461" s="88">
        <v>2019</v>
      </c>
      <c r="G6461" s="80" t="s">
        <v>41</v>
      </c>
      <c r="H6461" s="70">
        <v>4.5786152011363637</v>
      </c>
      <c r="I6461" s="70">
        <v>3.980302675988983</v>
      </c>
      <c r="J6461" s="70">
        <v>2.7082739886938101</v>
      </c>
      <c r="K6461" s="70">
        <v>7</v>
      </c>
      <c r="L6461" s="70">
        <v>6.8106589934779329</v>
      </c>
      <c r="M6461" s="70">
        <v>6.7262804464546431</v>
      </c>
      <c r="N6461" s="70">
        <v>4.8862993008599371</v>
      </c>
      <c r="O6461" s="70">
        <v>3.8086987087498767</v>
      </c>
      <c r="P6461" s="70">
        <v>6.7262803390955668</v>
      </c>
      <c r="Q6461" s="70">
        <v>6.9469463789625214</v>
      </c>
      <c r="R6461" s="70">
        <v>2.2607867580864376</v>
      </c>
      <c r="S6461" s="70">
        <v>2</v>
      </c>
      <c r="T6461" s="70">
        <v>4.8694285659588399</v>
      </c>
      <c r="U6461" s="71">
        <v>11</v>
      </c>
    </row>
    <row r="6462" spans="1:21" x14ac:dyDescent="0.2">
      <c r="A6462" s="94">
        <v>1160025820001</v>
      </c>
      <c r="B6462" s="95" t="s">
        <v>27</v>
      </c>
      <c r="C6462" s="95" t="s">
        <v>188</v>
      </c>
      <c r="D6462" s="95" t="s">
        <v>913</v>
      </c>
      <c r="E6462" s="67">
        <v>4</v>
      </c>
      <c r="F6462" s="88">
        <v>2019</v>
      </c>
      <c r="G6462" s="80" t="s">
        <v>41</v>
      </c>
      <c r="H6462" s="70">
        <v>2.1099264197114858</v>
      </c>
      <c r="I6462" s="70">
        <v>2.0976371405228722</v>
      </c>
      <c r="J6462" s="70">
        <v>3.8373407479740669</v>
      </c>
      <c r="K6462" s="70">
        <v>4.5469762687563389</v>
      </c>
      <c r="L6462" s="70">
        <v>6.8207326278076152</v>
      </c>
      <c r="M6462" s="70">
        <v>6.8104106801967008</v>
      </c>
      <c r="N6462" s="70">
        <v>5.0382143692758614</v>
      </c>
      <c r="O6462" s="70">
        <v>3.8496635871911464</v>
      </c>
      <c r="P6462" s="70">
        <v>6.8104106385229857</v>
      </c>
      <c r="Q6462" s="70">
        <v>6.5168096742854775</v>
      </c>
      <c r="R6462" s="70">
        <v>2.0927517803462314</v>
      </c>
      <c r="S6462" s="70">
        <v>2</v>
      </c>
      <c r="T6462" s="70">
        <v>4.3775728278825659</v>
      </c>
      <c r="U6462" s="71">
        <v>169</v>
      </c>
    </row>
    <row r="6463" spans="1:21" x14ac:dyDescent="0.2">
      <c r="A6463" s="94">
        <v>1160028920001</v>
      </c>
      <c r="B6463" s="95" t="s">
        <v>27</v>
      </c>
      <c r="C6463" s="95" t="s">
        <v>246</v>
      </c>
      <c r="D6463" s="95" t="s">
        <v>914</v>
      </c>
      <c r="E6463" s="67">
        <v>4</v>
      </c>
      <c r="F6463" s="88">
        <v>2019</v>
      </c>
      <c r="G6463" s="80" t="s">
        <v>41</v>
      </c>
      <c r="H6463" s="70">
        <v>2.1079859579220104</v>
      </c>
      <c r="I6463" s="70">
        <v>2.1003607272482396</v>
      </c>
      <c r="J6463" s="70">
        <v>3.0728200146805769</v>
      </c>
      <c r="K6463" s="70">
        <v>5.1265004970328985</v>
      </c>
      <c r="L6463" s="70">
        <v>6.8201131460032585</v>
      </c>
      <c r="M6463" s="70">
        <v>7</v>
      </c>
      <c r="N6463" s="70">
        <v>5.2856779467763699</v>
      </c>
      <c r="O6463" s="70">
        <v>4.1741066016523423</v>
      </c>
      <c r="P6463" s="70">
        <v>7</v>
      </c>
      <c r="Q6463" s="70">
        <v>6.4978422573612002</v>
      </c>
      <c r="R6463" s="70">
        <v>3.1557935499385437</v>
      </c>
      <c r="S6463" s="70">
        <v>2</v>
      </c>
      <c r="T6463" s="70">
        <v>4.528433391551288</v>
      </c>
      <c r="U6463" s="71">
        <v>130</v>
      </c>
    </row>
    <row r="6464" spans="1:21" x14ac:dyDescent="0.2">
      <c r="A6464" s="94">
        <v>1160033760001</v>
      </c>
      <c r="B6464" s="95" t="s">
        <v>27</v>
      </c>
      <c r="C6464" s="95" t="s">
        <v>190</v>
      </c>
      <c r="D6464" s="95" t="s">
        <v>915</v>
      </c>
      <c r="E6464" s="67">
        <v>4</v>
      </c>
      <c r="F6464" s="88">
        <v>2019</v>
      </c>
      <c r="G6464" s="80" t="s">
        <v>41</v>
      </c>
      <c r="H6464" s="70">
        <v>2.0966232041274475</v>
      </c>
      <c r="I6464" s="70">
        <v>2.085860410839492</v>
      </c>
      <c r="J6464" s="70">
        <v>3.4351335842669308</v>
      </c>
      <c r="K6464" s="70">
        <v>5.7820596004752476</v>
      </c>
      <c r="L6464" s="70">
        <v>6.8592705659460753</v>
      </c>
      <c r="M6464" s="70">
        <v>6.9522545859115379</v>
      </c>
      <c r="N6464" s="70">
        <v>4.846885390296265</v>
      </c>
      <c r="O6464" s="70">
        <v>4.4327966254565974</v>
      </c>
      <c r="P6464" s="70">
        <v>6.9522545307596761</v>
      </c>
      <c r="Q6464" s="70">
        <v>6.2438492994879704</v>
      </c>
      <c r="R6464" s="70">
        <v>2.5899511287883241</v>
      </c>
      <c r="S6464" s="70">
        <v>2</v>
      </c>
      <c r="T6464" s="70">
        <v>4.5230782438629635</v>
      </c>
      <c r="U6464" s="71">
        <v>132</v>
      </c>
    </row>
    <row r="6465" spans="1:21" x14ac:dyDescent="0.2">
      <c r="A6465" s="94">
        <v>1160034220001</v>
      </c>
      <c r="B6465" s="95" t="s">
        <v>27</v>
      </c>
      <c r="C6465" s="95" t="s">
        <v>246</v>
      </c>
      <c r="D6465" s="95" t="s">
        <v>916</v>
      </c>
      <c r="E6465" s="67">
        <v>4</v>
      </c>
      <c r="F6465" s="88">
        <v>2019</v>
      </c>
      <c r="G6465" s="80" t="s">
        <v>41</v>
      </c>
      <c r="H6465" s="70">
        <v>2.0966232041274475</v>
      </c>
      <c r="I6465" s="70">
        <v>2.085860410839492</v>
      </c>
      <c r="J6465" s="70">
        <v>3.1811931348283484</v>
      </c>
      <c r="K6465" s="70">
        <v>5.3237310040215959</v>
      </c>
      <c r="L6465" s="70">
        <v>6.8422339475268688</v>
      </c>
      <c r="M6465" s="70">
        <v>6.9758957037095666</v>
      </c>
      <c r="N6465" s="70">
        <v>5.1101979945931895</v>
      </c>
      <c r="O6465" s="70">
        <v>3.8450628345723779</v>
      </c>
      <c r="P6465" s="70">
        <v>6.9758956685732088</v>
      </c>
      <c r="Q6465" s="70">
        <v>6.1091416160355232</v>
      </c>
      <c r="R6465" s="70">
        <v>2.2909742476351584</v>
      </c>
      <c r="S6465" s="70">
        <v>2</v>
      </c>
      <c r="T6465" s="70">
        <v>4.4030674805385654</v>
      </c>
      <c r="U6465" s="71">
        <v>165</v>
      </c>
    </row>
    <row r="6466" spans="1:21" x14ac:dyDescent="0.2">
      <c r="A6466" s="94">
        <v>1160029300001</v>
      </c>
      <c r="B6466" s="95" t="s">
        <v>27</v>
      </c>
      <c r="C6466" s="95" t="s">
        <v>251</v>
      </c>
      <c r="D6466" s="95" t="s">
        <v>917</v>
      </c>
      <c r="E6466" s="67">
        <v>4</v>
      </c>
      <c r="F6466" s="88">
        <v>2019</v>
      </c>
      <c r="G6466" s="80" t="s">
        <v>41</v>
      </c>
      <c r="H6466" s="70">
        <v>2.0966232041274475</v>
      </c>
      <c r="I6466" s="70">
        <v>2.085860410839492</v>
      </c>
      <c r="J6466" s="70">
        <v>3.2295003855231457</v>
      </c>
      <c r="K6466" s="70">
        <v>7</v>
      </c>
      <c r="L6466" s="70">
        <v>6.8258996989322069</v>
      </c>
      <c r="M6466" s="70">
        <v>6.8818939903300551</v>
      </c>
      <c r="N6466" s="70">
        <v>4.7756618021262138</v>
      </c>
      <c r="O6466" s="70">
        <v>3.9579655732816961</v>
      </c>
      <c r="P6466" s="70">
        <v>6.8818938549323327</v>
      </c>
      <c r="Q6466" s="70">
        <v>6.9460572316865159</v>
      </c>
      <c r="R6466" s="70">
        <v>2.6786637305041432</v>
      </c>
      <c r="S6466" s="70">
        <v>2</v>
      </c>
      <c r="T6466" s="70">
        <v>4.613334990190272</v>
      </c>
      <c r="U6466" s="71">
        <v>94</v>
      </c>
    </row>
    <row r="6467" spans="1:21" x14ac:dyDescent="0.2">
      <c r="A6467" s="94">
        <v>1160025900001</v>
      </c>
      <c r="B6467" s="95" t="s">
        <v>27</v>
      </c>
      <c r="C6467" s="95" t="s">
        <v>188</v>
      </c>
      <c r="D6467" s="95" t="s">
        <v>918</v>
      </c>
      <c r="E6467" s="67">
        <v>4</v>
      </c>
      <c r="F6467" s="88">
        <v>2019</v>
      </c>
      <c r="G6467" s="80" t="s">
        <v>41</v>
      </c>
      <c r="H6467" s="70">
        <v>2.0966232041274475</v>
      </c>
      <c r="I6467" s="70">
        <v>2.085860410839492</v>
      </c>
      <c r="J6467" s="70">
        <v>3.3502908490129513</v>
      </c>
      <c r="K6467" s="70">
        <v>7</v>
      </c>
      <c r="L6467" s="70">
        <v>6.8592705659460753</v>
      </c>
      <c r="M6467" s="70">
        <v>5.8615333261301412</v>
      </c>
      <c r="N6467" s="70">
        <v>5.0050203790645362</v>
      </c>
      <c r="O6467" s="70">
        <v>4.1617540552487933</v>
      </c>
      <c r="P6467" s="70">
        <v>5.8615339131139539</v>
      </c>
      <c r="Q6467" s="70">
        <v>6.7349121257056073</v>
      </c>
      <c r="R6467" s="70">
        <v>4.1192623514354683</v>
      </c>
      <c r="S6467" s="70">
        <v>2</v>
      </c>
      <c r="T6467" s="70">
        <v>4.5946717650520394</v>
      </c>
      <c r="U6467" s="71">
        <v>103</v>
      </c>
    </row>
    <row r="6468" spans="1:21" x14ac:dyDescent="0.2">
      <c r="A6468" s="94">
        <v>1160025310001</v>
      </c>
      <c r="B6468" s="95" t="s">
        <v>27</v>
      </c>
      <c r="C6468" s="95" t="s">
        <v>217</v>
      </c>
      <c r="D6468" s="95" t="s">
        <v>919</v>
      </c>
      <c r="E6468" s="67">
        <v>4</v>
      </c>
      <c r="F6468" s="88">
        <v>2019</v>
      </c>
      <c r="G6468" s="80" t="s">
        <v>41</v>
      </c>
      <c r="H6468" s="70">
        <v>2.0966232041274475</v>
      </c>
      <c r="I6468" s="70">
        <v>2.085860410839492</v>
      </c>
      <c r="J6468" s="70">
        <v>3.1261107606637477</v>
      </c>
      <c r="K6468" s="70">
        <v>5.0592404538441489</v>
      </c>
      <c r="L6468" s="70">
        <v>6.8205975697919587</v>
      </c>
      <c r="M6468" s="70">
        <v>6.9870109216713656</v>
      </c>
      <c r="N6468" s="70">
        <v>5.2041137426570874</v>
      </c>
      <c r="O6468" s="70">
        <v>4.2525600833243242</v>
      </c>
      <c r="P6468" s="70">
        <v>6.9870109036736388</v>
      </c>
      <c r="Q6468" s="70">
        <v>5.9203679974207883</v>
      </c>
      <c r="R6468" s="70">
        <v>2.3358531618349532</v>
      </c>
      <c r="S6468" s="70">
        <v>2</v>
      </c>
      <c r="T6468" s="70">
        <v>4.4062791008207469</v>
      </c>
      <c r="U6468" s="71">
        <v>162</v>
      </c>
    </row>
    <row r="6469" spans="1:21" x14ac:dyDescent="0.2">
      <c r="A6469" s="94">
        <v>1160029650001</v>
      </c>
      <c r="B6469" s="95" t="s">
        <v>27</v>
      </c>
      <c r="C6469" s="95" t="s">
        <v>218</v>
      </c>
      <c r="D6469" s="95" t="s">
        <v>920</v>
      </c>
      <c r="E6469" s="67">
        <v>4</v>
      </c>
      <c r="F6469" s="88">
        <v>2019</v>
      </c>
      <c r="G6469" s="80" t="s">
        <v>41</v>
      </c>
      <c r="H6469" s="70">
        <v>2.0966232041274475</v>
      </c>
      <c r="I6469" s="70">
        <v>2.085860410839492</v>
      </c>
      <c r="J6469" s="70">
        <v>3.5158925311556763</v>
      </c>
      <c r="K6469" s="70">
        <v>3.442460170823062</v>
      </c>
      <c r="L6469" s="70">
        <v>6.8181544730774863</v>
      </c>
      <c r="M6469" s="70">
        <v>6.9617024121039295</v>
      </c>
      <c r="N6469" s="70">
        <v>4.8758207730940262</v>
      </c>
      <c r="O6469" s="70">
        <v>4.1791396097211315</v>
      </c>
      <c r="P6469" s="70">
        <v>6.9617023666171152</v>
      </c>
      <c r="Q6469" s="70">
        <v>6.5705476031728551</v>
      </c>
      <c r="R6469" s="70">
        <v>2.8722794096781747</v>
      </c>
      <c r="S6469" s="70">
        <v>2</v>
      </c>
      <c r="T6469" s="70">
        <v>4.3650152470341999</v>
      </c>
      <c r="U6469" s="71">
        <v>170</v>
      </c>
    </row>
    <row r="6470" spans="1:21" x14ac:dyDescent="0.2">
      <c r="A6470" s="94">
        <v>1160031200001</v>
      </c>
      <c r="B6470" s="95" t="s">
        <v>27</v>
      </c>
      <c r="C6470" s="95" t="s">
        <v>190</v>
      </c>
      <c r="D6470" s="95" t="s">
        <v>921</v>
      </c>
      <c r="E6470" s="67">
        <v>4</v>
      </c>
      <c r="F6470" s="88">
        <v>2019</v>
      </c>
      <c r="G6470" s="80" t="s">
        <v>41</v>
      </c>
      <c r="H6470" s="70">
        <v>2.0966232041274475</v>
      </c>
      <c r="I6470" s="70">
        <v>2.085860410839492</v>
      </c>
      <c r="J6470" s="70">
        <v>2.8392701713206079</v>
      </c>
      <c r="K6470" s="70">
        <v>7</v>
      </c>
      <c r="L6470" s="70">
        <v>6.7969019511378965</v>
      </c>
      <c r="M6470" s="70">
        <v>6.8889589146672092</v>
      </c>
      <c r="N6470" s="70">
        <v>5.0064580469465065</v>
      </c>
      <c r="O6470" s="70">
        <v>4.0037206153145561</v>
      </c>
      <c r="P6470" s="70">
        <v>6.8889587896080098</v>
      </c>
      <c r="Q6470" s="70">
        <v>6.7186431258975121</v>
      </c>
      <c r="R6470" s="70">
        <v>2.8775079029173289</v>
      </c>
      <c r="S6470" s="70">
        <v>2</v>
      </c>
      <c r="T6470" s="70">
        <v>4.6002419277313811</v>
      </c>
      <c r="U6470" s="71">
        <v>100</v>
      </c>
    </row>
    <row r="6471" spans="1:21" x14ac:dyDescent="0.2">
      <c r="A6471" s="94">
        <v>1160031710001</v>
      </c>
      <c r="B6471" s="95" t="s">
        <v>27</v>
      </c>
      <c r="C6471" s="95" t="s">
        <v>190</v>
      </c>
      <c r="D6471" s="95" t="s">
        <v>922</v>
      </c>
      <c r="E6471" s="67">
        <v>4</v>
      </c>
      <c r="F6471" s="88">
        <v>2019</v>
      </c>
      <c r="G6471" s="80" t="s">
        <v>41</v>
      </c>
      <c r="H6471" s="70">
        <v>2.0966232041274475</v>
      </c>
      <c r="I6471" s="70">
        <v>2.085860410839492</v>
      </c>
      <c r="J6471" s="70">
        <v>2.7082739886938101</v>
      </c>
      <c r="K6471" s="70">
        <v>2.9136753108777551</v>
      </c>
      <c r="L6471" s="70">
        <v>6.8592705659460753</v>
      </c>
      <c r="M6471" s="70">
        <v>6.1742161026495594</v>
      </c>
      <c r="N6471" s="70">
        <v>4.7606413138360786</v>
      </c>
      <c r="O6471" s="70">
        <v>4.2412833632462146</v>
      </c>
      <c r="P6471" s="70">
        <v>6.1742161496349253</v>
      </c>
      <c r="Q6471" s="70">
        <v>6.4164235145766071</v>
      </c>
      <c r="R6471" s="70">
        <v>2.6739544526939447</v>
      </c>
      <c r="S6471" s="70">
        <v>2</v>
      </c>
      <c r="T6471" s="70">
        <v>4.0920365314268263</v>
      </c>
      <c r="U6471" s="71">
        <v>198</v>
      </c>
    </row>
    <row r="6472" spans="1:21" x14ac:dyDescent="0.2">
      <c r="A6472" s="94">
        <v>1160035030001</v>
      </c>
      <c r="B6472" s="95" t="s">
        <v>27</v>
      </c>
      <c r="C6472" s="95" t="s">
        <v>127</v>
      </c>
      <c r="D6472" s="95" t="s">
        <v>923</v>
      </c>
      <c r="E6472" s="67">
        <v>4</v>
      </c>
      <c r="F6472" s="88">
        <v>2019</v>
      </c>
      <c r="G6472" s="80" t="s">
        <v>41</v>
      </c>
      <c r="H6472" s="70">
        <v>2.1101613563048969</v>
      </c>
      <c r="I6472" s="70">
        <v>2.1070706084056101</v>
      </c>
      <c r="J6472" s="70">
        <v>2.7082739886938101</v>
      </c>
      <c r="K6472" s="70">
        <v>7</v>
      </c>
      <c r="L6472" s="70">
        <v>6.8257671218518166</v>
      </c>
      <c r="M6472" s="70">
        <v>7</v>
      </c>
      <c r="N6472" s="70">
        <v>5.3319738195742801</v>
      </c>
      <c r="O6472" s="70">
        <v>4.4648248566367226</v>
      </c>
      <c r="P6472" s="70">
        <v>7</v>
      </c>
      <c r="Q6472" s="70">
        <v>6.9841405044279101</v>
      </c>
      <c r="R6472" s="70">
        <v>3.4758407339450907</v>
      </c>
      <c r="S6472" s="70">
        <v>2</v>
      </c>
      <c r="T6472" s="70">
        <v>4.7506710824866785</v>
      </c>
      <c r="U6472" s="71">
        <v>41</v>
      </c>
    </row>
    <row r="6473" spans="1:21" x14ac:dyDescent="0.2">
      <c r="A6473" s="94">
        <v>1160034730001</v>
      </c>
      <c r="B6473" s="95" t="s">
        <v>27</v>
      </c>
      <c r="C6473" s="95" t="s">
        <v>206</v>
      </c>
      <c r="D6473" s="95" t="s">
        <v>924</v>
      </c>
      <c r="E6473" s="67">
        <v>4</v>
      </c>
      <c r="F6473" s="88">
        <v>2019</v>
      </c>
      <c r="G6473" s="80" t="s">
        <v>41</v>
      </c>
      <c r="H6473" s="70">
        <v>2.0966232041274475</v>
      </c>
      <c r="I6473" s="70">
        <v>2.085860410839492</v>
      </c>
      <c r="J6473" s="70">
        <v>2.7082739886938101</v>
      </c>
      <c r="K6473" s="70">
        <v>7</v>
      </c>
      <c r="L6473" s="70">
        <v>6.8314244631937395</v>
      </c>
      <c r="M6473" s="70">
        <v>6.5164798147459599</v>
      </c>
      <c r="N6473" s="70">
        <v>5.065160024849467</v>
      </c>
      <c r="O6473" s="70">
        <v>4.1506253139285771</v>
      </c>
      <c r="P6473" s="70">
        <v>6.5164793719486447</v>
      </c>
      <c r="Q6473" s="70">
        <v>6.9792496162327824</v>
      </c>
      <c r="R6473" s="70">
        <v>2.5121956048802709</v>
      </c>
      <c r="S6473" s="70">
        <v>2</v>
      </c>
      <c r="T6473" s="70">
        <v>4.5385309844533497</v>
      </c>
      <c r="U6473" s="71">
        <v>127</v>
      </c>
    </row>
    <row r="6474" spans="1:21" x14ac:dyDescent="0.2">
      <c r="A6474" s="94">
        <v>1160025660001</v>
      </c>
      <c r="B6474" s="95" t="s">
        <v>27</v>
      </c>
      <c r="C6474" s="95" t="s">
        <v>229</v>
      </c>
      <c r="D6474" s="95" t="s">
        <v>925</v>
      </c>
      <c r="E6474" s="67">
        <v>4</v>
      </c>
      <c r="F6474" s="88">
        <v>2019</v>
      </c>
      <c r="G6474" s="80" t="s">
        <v>41</v>
      </c>
      <c r="H6474" s="70">
        <v>2.1123562355998846</v>
      </c>
      <c r="I6474" s="70">
        <v>2.1063272966648201</v>
      </c>
      <c r="J6474" s="70">
        <v>2.9504738151342296</v>
      </c>
      <c r="K6474" s="70">
        <v>7</v>
      </c>
      <c r="L6474" s="70">
        <v>6.8291412888222434</v>
      </c>
      <c r="M6474" s="70">
        <v>6.9099648564974281</v>
      </c>
      <c r="N6474" s="70">
        <v>5.4481433077835835</v>
      </c>
      <c r="O6474" s="70">
        <v>4.3636066336085708</v>
      </c>
      <c r="P6474" s="70">
        <v>6.9099648512333482</v>
      </c>
      <c r="Q6474" s="70">
        <v>6.8665274924843871</v>
      </c>
      <c r="R6474" s="70">
        <v>3.1158850881736293</v>
      </c>
      <c r="S6474" s="70">
        <v>2</v>
      </c>
      <c r="T6474" s="70">
        <v>4.7176992388335108</v>
      </c>
      <c r="U6474" s="71">
        <v>55</v>
      </c>
    </row>
    <row r="6475" spans="1:21" x14ac:dyDescent="0.2">
      <c r="A6475" s="94">
        <v>1160035620001</v>
      </c>
      <c r="B6475" s="95" t="s">
        <v>27</v>
      </c>
      <c r="C6475" s="95" t="s">
        <v>190</v>
      </c>
      <c r="D6475" s="95" t="s">
        <v>882</v>
      </c>
      <c r="E6475" s="67">
        <v>4</v>
      </c>
      <c r="F6475" s="88">
        <v>2019</v>
      </c>
      <c r="G6475" s="80" t="s">
        <v>41</v>
      </c>
      <c r="H6475" s="70">
        <v>2.3632965939483244</v>
      </c>
      <c r="I6475" s="70">
        <v>2.2107258312851346</v>
      </c>
      <c r="J6475" s="70">
        <v>4.024302258030823</v>
      </c>
      <c r="K6475" s="70">
        <v>6.4624312047942585</v>
      </c>
      <c r="L6475" s="70">
        <v>6.8200738622801023</v>
      </c>
      <c r="M6475" s="70">
        <v>6.9593111799069902</v>
      </c>
      <c r="N6475" s="70">
        <v>5.1278844814908178</v>
      </c>
      <c r="O6475" s="70">
        <v>4.1902472324543893</v>
      </c>
      <c r="P6475" s="70">
        <v>6.9593111242974537</v>
      </c>
      <c r="Q6475" s="70">
        <v>6.5108082877877633</v>
      </c>
      <c r="R6475" s="70">
        <v>4.11503623257647</v>
      </c>
      <c r="S6475" s="70">
        <v>2</v>
      </c>
      <c r="T6475" s="70">
        <v>4.8119523574043779</v>
      </c>
      <c r="U6475" s="71">
        <v>30</v>
      </c>
    </row>
    <row r="6476" spans="1:21" x14ac:dyDescent="0.2">
      <c r="A6476" s="94">
        <v>1160024420001</v>
      </c>
      <c r="B6476" s="95" t="s">
        <v>27</v>
      </c>
      <c r="C6476" s="95" t="s">
        <v>127</v>
      </c>
      <c r="D6476" s="95" t="s">
        <v>926</v>
      </c>
      <c r="E6476" s="67">
        <v>4</v>
      </c>
      <c r="F6476" s="88">
        <v>2019</v>
      </c>
      <c r="G6476" s="80" t="s">
        <v>41</v>
      </c>
      <c r="H6476" s="70">
        <v>2.0966232041274475</v>
      </c>
      <c r="I6476" s="70">
        <v>2.085860410839492</v>
      </c>
      <c r="J6476" s="70">
        <v>3.4348562377971144</v>
      </c>
      <c r="K6476" s="70">
        <v>5.2121687494816697</v>
      </c>
      <c r="L6476" s="70">
        <v>6.4643046088125189</v>
      </c>
      <c r="M6476" s="70">
        <v>6.9100950454360941</v>
      </c>
      <c r="N6476" s="70">
        <v>5.7371189675573451</v>
      </c>
      <c r="O6476" s="70">
        <v>4.2329764933804759</v>
      </c>
      <c r="P6476" s="70">
        <v>6.9100949836733294</v>
      </c>
      <c r="Q6476" s="70">
        <v>6.4945738523327528</v>
      </c>
      <c r="R6476" s="70">
        <v>3.4182485144083579</v>
      </c>
      <c r="S6476" s="70">
        <v>2</v>
      </c>
      <c r="T6476" s="70">
        <v>4.5830767556538827</v>
      </c>
      <c r="U6476" s="71">
        <v>109</v>
      </c>
    </row>
    <row r="6477" spans="1:21" x14ac:dyDescent="0.2">
      <c r="A6477" s="94">
        <v>1160024260001</v>
      </c>
      <c r="B6477" s="95" t="s">
        <v>27</v>
      </c>
      <c r="C6477" s="95" t="s">
        <v>178</v>
      </c>
      <c r="D6477" s="95" t="s">
        <v>927</v>
      </c>
      <c r="E6477" s="67">
        <v>4</v>
      </c>
      <c r="F6477" s="88">
        <v>2019</v>
      </c>
      <c r="G6477" s="80" t="s">
        <v>41</v>
      </c>
      <c r="H6477" s="70">
        <v>2.0966232041274475</v>
      </c>
      <c r="I6477" s="70">
        <v>2.085860410839492</v>
      </c>
      <c r="J6477" s="70">
        <v>3.1062474413610603</v>
      </c>
      <c r="K6477" s="70">
        <v>7</v>
      </c>
      <c r="L6477" s="70">
        <v>6.8477789700599168</v>
      </c>
      <c r="M6477" s="70">
        <v>6.4869694743291593</v>
      </c>
      <c r="N6477" s="70">
        <v>5.8277601268349155</v>
      </c>
      <c r="O6477" s="70">
        <v>3.7338518723957743</v>
      </c>
      <c r="P6477" s="70">
        <v>6.4869698014870174</v>
      </c>
      <c r="Q6477" s="70">
        <v>6.9062157559164614</v>
      </c>
      <c r="R6477" s="70">
        <v>2.2813223695852294</v>
      </c>
      <c r="S6477" s="70">
        <v>2</v>
      </c>
      <c r="T6477" s="70">
        <v>4.5716332855780406</v>
      </c>
      <c r="U6477" s="71">
        <v>115</v>
      </c>
    </row>
    <row r="6478" spans="1:21" x14ac:dyDescent="0.2">
      <c r="A6478" s="94">
        <v>1160016910001</v>
      </c>
      <c r="B6478" s="95" t="s">
        <v>27</v>
      </c>
      <c r="C6478" s="95" t="s">
        <v>93</v>
      </c>
      <c r="D6478" s="95" t="s">
        <v>928</v>
      </c>
      <c r="E6478" s="67">
        <v>4</v>
      </c>
      <c r="F6478" s="88">
        <v>2019</v>
      </c>
      <c r="G6478" s="80" t="s">
        <v>41</v>
      </c>
      <c r="H6478" s="70">
        <v>2.0966232041274475</v>
      </c>
      <c r="I6478" s="70">
        <v>2.085860410839492</v>
      </c>
      <c r="J6478" s="70">
        <v>3.3078572564781457</v>
      </c>
      <c r="K6478" s="70">
        <v>3.5142476722558569</v>
      </c>
      <c r="L6478" s="70">
        <v>6.8242649041641732</v>
      </c>
      <c r="M6478" s="70">
        <v>6.3354594407709417</v>
      </c>
      <c r="N6478" s="70">
        <v>5.1337228047045542</v>
      </c>
      <c r="O6478" s="70">
        <v>4.2294105390707966</v>
      </c>
      <c r="P6478" s="70">
        <v>6.3354587183125144</v>
      </c>
      <c r="Q6478" s="70">
        <v>6.7875156228545075</v>
      </c>
      <c r="R6478" s="70">
        <v>2.1983278578302743</v>
      </c>
      <c r="S6478" s="70">
        <v>2</v>
      </c>
      <c r="T6478" s="70">
        <v>4.2373957026173921</v>
      </c>
      <c r="U6478" s="71">
        <v>192</v>
      </c>
    </row>
    <row r="6479" spans="1:21" x14ac:dyDescent="0.2">
      <c r="A6479" s="94">
        <v>1260041920001</v>
      </c>
      <c r="B6479" s="95" t="s">
        <v>24</v>
      </c>
      <c r="C6479" s="95" t="s">
        <v>136</v>
      </c>
      <c r="D6479" s="95" t="s">
        <v>929</v>
      </c>
      <c r="E6479" s="67">
        <v>4</v>
      </c>
      <c r="F6479" s="88">
        <v>2019</v>
      </c>
      <c r="G6479" s="80" t="s">
        <v>41</v>
      </c>
      <c r="H6479" s="70">
        <v>2.0966232041274475</v>
      </c>
      <c r="I6479" s="70">
        <v>2.085860410839492</v>
      </c>
      <c r="J6479" s="70">
        <v>2.7082739886938101</v>
      </c>
      <c r="K6479" s="70">
        <v>7</v>
      </c>
      <c r="L6479" s="70">
        <v>6.8222955360888164</v>
      </c>
      <c r="M6479" s="70">
        <v>7</v>
      </c>
      <c r="N6479" s="70">
        <v>5.3329701214377323</v>
      </c>
      <c r="O6479" s="70">
        <v>4.5779349435682075</v>
      </c>
      <c r="P6479" s="70">
        <v>7</v>
      </c>
      <c r="Q6479" s="70">
        <v>6.9578631284432619</v>
      </c>
      <c r="R6479" s="70">
        <v>3.3065779710374503</v>
      </c>
      <c r="S6479" s="70">
        <v>2</v>
      </c>
      <c r="T6479" s="70">
        <v>4.7406999420196856</v>
      </c>
      <c r="U6479" s="71">
        <v>45</v>
      </c>
    </row>
    <row r="6480" spans="1:21" x14ac:dyDescent="0.2">
      <c r="A6480" s="94">
        <v>1360047510001</v>
      </c>
      <c r="B6480" s="95" t="s">
        <v>20</v>
      </c>
      <c r="C6480" s="95" t="s">
        <v>203</v>
      </c>
      <c r="D6480" s="95" t="s">
        <v>112</v>
      </c>
      <c r="E6480" s="67">
        <v>4</v>
      </c>
      <c r="F6480" s="88">
        <v>2019</v>
      </c>
      <c r="G6480" s="80" t="s">
        <v>41</v>
      </c>
      <c r="H6480" s="70">
        <v>2.0966232041274475</v>
      </c>
      <c r="I6480" s="70">
        <v>2.085860410839492</v>
      </c>
      <c r="J6480" s="70">
        <v>2.7695704260977849</v>
      </c>
      <c r="K6480" s="70">
        <v>6.4343384276894842</v>
      </c>
      <c r="L6480" s="70">
        <v>6.7896989033724076</v>
      </c>
      <c r="M6480" s="70">
        <v>6.8768125462736212</v>
      </c>
      <c r="N6480" s="70">
        <v>5.5321040017636758</v>
      </c>
      <c r="O6480" s="70">
        <v>2.1371286390554802</v>
      </c>
      <c r="P6480" s="70">
        <v>6.8768124250709981</v>
      </c>
      <c r="Q6480" s="70">
        <v>6.1706710510812508</v>
      </c>
      <c r="R6480" s="70">
        <v>2.3396931760833035</v>
      </c>
      <c r="S6480" s="70">
        <v>2</v>
      </c>
      <c r="T6480" s="70">
        <v>4.3424427676212458</v>
      </c>
      <c r="U6480" s="71">
        <v>177</v>
      </c>
    </row>
    <row r="6481" spans="1:21" x14ac:dyDescent="0.2">
      <c r="A6481" s="94">
        <v>1360026860001</v>
      </c>
      <c r="B6481" s="95" t="s">
        <v>20</v>
      </c>
      <c r="C6481" s="95" t="s">
        <v>54</v>
      </c>
      <c r="D6481" s="95" t="s">
        <v>930</v>
      </c>
      <c r="E6481" s="67">
        <v>4</v>
      </c>
      <c r="F6481" s="88">
        <v>2019</v>
      </c>
      <c r="G6481" s="80" t="s">
        <v>41</v>
      </c>
      <c r="H6481" s="70">
        <v>2.2694905924422453</v>
      </c>
      <c r="I6481" s="70">
        <v>2.2348732899545536</v>
      </c>
      <c r="J6481" s="70">
        <v>4.4798106698371054</v>
      </c>
      <c r="K6481" s="70">
        <v>5.1405687742125483</v>
      </c>
      <c r="L6481" s="70">
        <v>6.8319198747029288</v>
      </c>
      <c r="M6481" s="70">
        <v>6.9536327198146921</v>
      </c>
      <c r="N6481" s="70">
        <v>5.4612581333572887</v>
      </c>
      <c r="O6481" s="70">
        <v>4.3868207838322952</v>
      </c>
      <c r="P6481" s="70">
        <v>6.9536326947613984</v>
      </c>
      <c r="Q6481" s="70">
        <v>6.5935963716333648</v>
      </c>
      <c r="R6481" s="70">
        <v>2.3600632975854356</v>
      </c>
      <c r="S6481" s="70">
        <v>2</v>
      </c>
      <c r="T6481" s="70">
        <v>4.6388056001778226</v>
      </c>
      <c r="U6481" s="71">
        <v>82</v>
      </c>
    </row>
    <row r="6482" spans="1:21" x14ac:dyDescent="0.2">
      <c r="A6482" s="94">
        <v>1360043790001</v>
      </c>
      <c r="B6482" s="95" t="s">
        <v>20</v>
      </c>
      <c r="C6482" s="95" t="s">
        <v>159</v>
      </c>
      <c r="D6482" s="95" t="s">
        <v>931</v>
      </c>
      <c r="E6482" s="67">
        <v>4</v>
      </c>
      <c r="F6482" s="88">
        <v>2019</v>
      </c>
      <c r="G6482" s="80" t="s">
        <v>41</v>
      </c>
      <c r="H6482" s="70">
        <v>2.0966232041274475</v>
      </c>
      <c r="I6482" s="70">
        <v>2.085860410839492</v>
      </c>
      <c r="J6482" s="70">
        <v>6.2702758901588949</v>
      </c>
      <c r="K6482" s="70">
        <v>6.4179577621395598</v>
      </c>
      <c r="L6482" s="70">
        <v>6.8261216461157961</v>
      </c>
      <c r="M6482" s="70">
        <v>6.9916880832088726</v>
      </c>
      <c r="N6482" s="70">
        <v>6.5741914449480037</v>
      </c>
      <c r="O6482" s="70">
        <v>4.1093350109898941</v>
      </c>
      <c r="P6482" s="70">
        <v>6.9916880761328475</v>
      </c>
      <c r="Q6482" s="70">
        <v>6.7069456963657412</v>
      </c>
      <c r="R6482" s="70">
        <v>3.283160218079042</v>
      </c>
      <c r="S6482" s="70">
        <v>2</v>
      </c>
      <c r="T6482" s="70">
        <v>5.0294872869254661</v>
      </c>
      <c r="U6482" s="71">
        <v>3</v>
      </c>
    </row>
    <row r="6483" spans="1:21" x14ac:dyDescent="0.2">
      <c r="A6483" s="94">
        <v>1360025700001</v>
      </c>
      <c r="B6483" s="95" t="s">
        <v>20</v>
      </c>
      <c r="C6483" s="95" t="s">
        <v>91</v>
      </c>
      <c r="D6483" s="95" t="s">
        <v>932</v>
      </c>
      <c r="E6483" s="67">
        <v>4</v>
      </c>
      <c r="F6483" s="88">
        <v>2019</v>
      </c>
      <c r="G6483" s="80" t="s">
        <v>41</v>
      </c>
      <c r="H6483" s="70">
        <v>2.0966232041274475</v>
      </c>
      <c r="I6483" s="70">
        <v>2.085860410839492</v>
      </c>
      <c r="J6483" s="70">
        <v>5.7297810844790105</v>
      </c>
      <c r="K6483" s="70">
        <v>5.7771244208967314</v>
      </c>
      <c r="L6483" s="70">
        <v>6.8316198273003561</v>
      </c>
      <c r="M6483" s="70">
        <v>6.9751700574802937</v>
      </c>
      <c r="N6483" s="70">
        <v>5.7495297352036356</v>
      </c>
      <c r="O6483" s="70">
        <v>4.2595056581036559</v>
      </c>
      <c r="P6483" s="70">
        <v>6.9751700418882523</v>
      </c>
      <c r="Q6483" s="70">
        <v>6.7788890378260396</v>
      </c>
      <c r="R6483" s="70">
        <v>2.6751058929983387</v>
      </c>
      <c r="S6483" s="70">
        <v>2</v>
      </c>
      <c r="T6483" s="70">
        <v>4.8278649475952706</v>
      </c>
      <c r="U6483" s="71">
        <v>25</v>
      </c>
    </row>
    <row r="6484" spans="1:21" x14ac:dyDescent="0.2">
      <c r="A6484" s="94">
        <v>1360042710001</v>
      </c>
      <c r="B6484" s="95" t="s">
        <v>20</v>
      </c>
      <c r="C6484" s="95" t="s">
        <v>159</v>
      </c>
      <c r="D6484" s="95" t="s">
        <v>933</v>
      </c>
      <c r="E6484" s="67">
        <v>4</v>
      </c>
      <c r="F6484" s="88">
        <v>2019</v>
      </c>
      <c r="G6484" s="80" t="s">
        <v>41</v>
      </c>
      <c r="H6484" s="70">
        <v>2.0966232041274475</v>
      </c>
      <c r="I6484" s="70">
        <v>2.085860410839492</v>
      </c>
      <c r="J6484" s="70">
        <v>2.8433108250639303</v>
      </c>
      <c r="K6484" s="70">
        <v>5.7073862046955508</v>
      </c>
      <c r="L6484" s="70">
        <v>6.8352080434831315</v>
      </c>
      <c r="M6484" s="70">
        <v>6.9335282428290181</v>
      </c>
      <c r="N6484" s="70">
        <v>5.5019542459608441</v>
      </c>
      <c r="O6484" s="70">
        <v>4.4268026535483216</v>
      </c>
      <c r="P6484" s="70">
        <v>6.9335282325063652</v>
      </c>
      <c r="Q6484" s="70">
        <v>6.8597054857270692</v>
      </c>
      <c r="R6484" s="70">
        <v>2.4323370481889555</v>
      </c>
      <c r="S6484" s="70">
        <v>2</v>
      </c>
      <c r="T6484" s="70">
        <v>4.5546870497475105</v>
      </c>
      <c r="U6484" s="71">
        <v>123</v>
      </c>
    </row>
    <row r="6485" spans="1:21" x14ac:dyDescent="0.2">
      <c r="A6485" s="94">
        <v>1360043520001</v>
      </c>
      <c r="B6485" s="95" t="s">
        <v>20</v>
      </c>
      <c r="C6485" s="95" t="s">
        <v>256</v>
      </c>
      <c r="D6485" s="95" t="s">
        <v>934</v>
      </c>
      <c r="E6485" s="67">
        <v>4</v>
      </c>
      <c r="F6485" s="88">
        <v>2019</v>
      </c>
      <c r="G6485" s="80" t="s">
        <v>41</v>
      </c>
      <c r="H6485" s="70">
        <v>2.0966232041274475</v>
      </c>
      <c r="I6485" s="70">
        <v>2.085860410839492</v>
      </c>
      <c r="J6485" s="70">
        <v>3.2785033491159692</v>
      </c>
      <c r="K6485" s="70">
        <v>6.4292311474042201</v>
      </c>
      <c r="L6485" s="70">
        <v>6.8216566856369534</v>
      </c>
      <c r="M6485" s="70">
        <v>6.4233749366884956</v>
      </c>
      <c r="N6485" s="70">
        <v>5.5957304033431789</v>
      </c>
      <c r="O6485" s="70">
        <v>4.3133438707128029</v>
      </c>
      <c r="P6485" s="70">
        <v>6.4233751967369139</v>
      </c>
      <c r="Q6485" s="70">
        <v>6.3029425121495892</v>
      </c>
      <c r="R6485" s="70">
        <v>2.2076571960905578</v>
      </c>
      <c r="S6485" s="70">
        <v>2</v>
      </c>
      <c r="T6485" s="70">
        <v>4.4981915760704689</v>
      </c>
      <c r="U6485" s="71">
        <v>138</v>
      </c>
    </row>
    <row r="6486" spans="1:21" x14ac:dyDescent="0.2">
      <c r="A6486" s="94">
        <v>1360088380001</v>
      </c>
      <c r="B6486" s="95" t="s">
        <v>20</v>
      </c>
      <c r="C6486" s="95" t="s">
        <v>94</v>
      </c>
      <c r="D6486" s="95" t="s">
        <v>935</v>
      </c>
      <c r="E6486" s="67">
        <v>4</v>
      </c>
      <c r="F6486" s="88">
        <v>2019</v>
      </c>
      <c r="G6486" s="80" t="s">
        <v>41</v>
      </c>
      <c r="H6486" s="70">
        <v>2.0966232041274475</v>
      </c>
      <c r="I6486" s="70">
        <v>2.085860410839492</v>
      </c>
      <c r="J6486" s="70">
        <v>2.7082739886938101</v>
      </c>
      <c r="K6486" s="70">
        <v>7</v>
      </c>
      <c r="L6486" s="70">
        <v>6.8592705659460753</v>
      </c>
      <c r="M6486" s="70">
        <v>7</v>
      </c>
      <c r="N6486" s="70">
        <v>7</v>
      </c>
      <c r="O6486" s="70">
        <v>5.4875460800200262</v>
      </c>
      <c r="P6486" s="70">
        <v>7</v>
      </c>
      <c r="Q6486" s="70">
        <v>7</v>
      </c>
      <c r="R6486" s="70">
        <v>2</v>
      </c>
      <c r="S6486" s="70">
        <v>2</v>
      </c>
      <c r="T6486" s="70">
        <v>4.8531311874689056</v>
      </c>
      <c r="U6486" s="71">
        <v>14</v>
      </c>
    </row>
    <row r="6487" spans="1:21" x14ac:dyDescent="0.2">
      <c r="A6487" s="94">
        <v>1360044090001</v>
      </c>
      <c r="B6487" s="95" t="s">
        <v>20</v>
      </c>
      <c r="C6487" s="95" t="s">
        <v>52</v>
      </c>
      <c r="D6487" s="95" t="s">
        <v>936</v>
      </c>
      <c r="E6487" s="67">
        <v>4</v>
      </c>
      <c r="F6487" s="88">
        <v>2019</v>
      </c>
      <c r="G6487" s="80" t="s">
        <v>41</v>
      </c>
      <c r="H6487" s="70">
        <v>3.0013313778534307</v>
      </c>
      <c r="I6487" s="70">
        <v>2.8987423182076975</v>
      </c>
      <c r="J6487" s="70">
        <v>4.4270503086606006</v>
      </c>
      <c r="K6487" s="70">
        <v>6.3059511879716856</v>
      </c>
      <c r="L6487" s="70">
        <v>6.8275853715492971</v>
      </c>
      <c r="M6487" s="70">
        <v>6.8528814932448681</v>
      </c>
      <c r="N6487" s="70">
        <v>5.6525399759459516</v>
      </c>
      <c r="O6487" s="70">
        <v>4.0029336120807066</v>
      </c>
      <c r="P6487" s="70">
        <v>6.8528815880935321</v>
      </c>
      <c r="Q6487" s="70">
        <v>6.5107280779744832</v>
      </c>
      <c r="R6487" s="70">
        <v>2.3974558708359255</v>
      </c>
      <c r="S6487" s="70">
        <v>2</v>
      </c>
      <c r="T6487" s="70">
        <v>4.8108400985348485</v>
      </c>
      <c r="U6487" s="71">
        <v>31</v>
      </c>
    </row>
    <row r="6488" spans="1:21" x14ac:dyDescent="0.2">
      <c r="A6488" s="94">
        <v>1460019390001</v>
      </c>
      <c r="B6488" s="95" t="s">
        <v>39</v>
      </c>
      <c r="C6488" s="95" t="s">
        <v>137</v>
      </c>
      <c r="D6488" s="95" t="s">
        <v>937</v>
      </c>
      <c r="E6488" s="67">
        <v>4</v>
      </c>
      <c r="F6488" s="88">
        <v>2019</v>
      </c>
      <c r="G6488" s="80" t="s">
        <v>41</v>
      </c>
      <c r="H6488" s="70">
        <v>2.0966232041274475</v>
      </c>
      <c r="I6488" s="70">
        <v>2.085860410839492</v>
      </c>
      <c r="J6488" s="70">
        <v>2.9107945306387872</v>
      </c>
      <c r="K6488" s="70">
        <v>4.6287709971411051</v>
      </c>
      <c r="L6488" s="70">
        <v>6.7958223864752414</v>
      </c>
      <c r="M6488" s="70">
        <v>5.6055689860122691</v>
      </c>
      <c r="N6488" s="70">
        <v>5.4287524695994307</v>
      </c>
      <c r="O6488" s="70">
        <v>3.8496739100841166</v>
      </c>
      <c r="P6488" s="70">
        <v>5.6055674412577661</v>
      </c>
      <c r="Q6488" s="70">
        <v>6.2495498832112713</v>
      </c>
      <c r="R6488" s="70">
        <v>2.1202981530741569</v>
      </c>
      <c r="S6488" s="70">
        <v>2</v>
      </c>
      <c r="T6488" s="70">
        <v>4.1147735310384235</v>
      </c>
      <c r="U6488" s="71">
        <v>196</v>
      </c>
    </row>
    <row r="6489" spans="1:21" x14ac:dyDescent="0.2">
      <c r="A6489" s="94">
        <v>1460014590001</v>
      </c>
      <c r="B6489" s="95" t="s">
        <v>39</v>
      </c>
      <c r="C6489" s="95" t="s">
        <v>140</v>
      </c>
      <c r="D6489" s="95" t="s">
        <v>938</v>
      </c>
      <c r="E6489" s="67">
        <v>4</v>
      </c>
      <c r="F6489" s="88">
        <v>2019</v>
      </c>
      <c r="G6489" s="80" t="s">
        <v>41</v>
      </c>
      <c r="H6489" s="70">
        <v>2.0966232041274475</v>
      </c>
      <c r="I6489" s="70">
        <v>2.085860410839492</v>
      </c>
      <c r="J6489" s="70">
        <v>2.9695097465664757</v>
      </c>
      <c r="K6489" s="70">
        <v>7</v>
      </c>
      <c r="L6489" s="70">
        <v>6.8329241134817815</v>
      </c>
      <c r="M6489" s="70">
        <v>6.9406762042866212</v>
      </c>
      <c r="N6489" s="70">
        <v>5.639012723937717</v>
      </c>
      <c r="O6489" s="70">
        <v>4.4401302440887314</v>
      </c>
      <c r="P6489" s="70">
        <v>6.9406762096047423</v>
      </c>
      <c r="Q6489" s="70">
        <v>6.8231032190184617</v>
      </c>
      <c r="R6489" s="70">
        <v>4.0830433434099547</v>
      </c>
      <c r="S6489" s="70">
        <v>2</v>
      </c>
      <c r="T6489" s="70">
        <v>4.8209632849467852</v>
      </c>
      <c r="U6489" s="71">
        <v>27</v>
      </c>
    </row>
    <row r="6490" spans="1:21" x14ac:dyDescent="0.2">
      <c r="A6490" s="94">
        <v>1460021530001</v>
      </c>
      <c r="B6490" s="95" t="s">
        <v>39</v>
      </c>
      <c r="C6490" s="95" t="s">
        <v>137</v>
      </c>
      <c r="D6490" s="95" t="s">
        <v>939</v>
      </c>
      <c r="E6490" s="67">
        <v>4</v>
      </c>
      <c r="F6490" s="88">
        <v>2019</v>
      </c>
      <c r="G6490" s="80" t="s">
        <v>41</v>
      </c>
      <c r="H6490" s="70">
        <v>2.2200480204464332</v>
      </c>
      <c r="I6490" s="70">
        <v>2.207730725108644</v>
      </c>
      <c r="J6490" s="70">
        <v>2.8241089260409944</v>
      </c>
      <c r="K6490" s="70">
        <v>4.9324269695758574</v>
      </c>
      <c r="L6490" s="70">
        <v>6.8243547129342073</v>
      </c>
      <c r="M6490" s="70">
        <v>6.7070249391139081</v>
      </c>
      <c r="N6490" s="70">
        <v>5.5839028833902162</v>
      </c>
      <c r="O6490" s="70">
        <v>4.0211295495113983</v>
      </c>
      <c r="P6490" s="70">
        <v>6.7070246148391384</v>
      </c>
      <c r="Q6490" s="70">
        <v>6.5494294762857619</v>
      </c>
      <c r="R6490" s="70">
        <v>2.7079546554289182</v>
      </c>
      <c r="S6490" s="70">
        <v>2</v>
      </c>
      <c r="T6490" s="70">
        <v>4.4404279560562898</v>
      </c>
      <c r="U6490" s="71">
        <v>157</v>
      </c>
    </row>
    <row r="6491" spans="1:21" x14ac:dyDescent="0.2">
      <c r="A6491" s="94">
        <v>1460019040001</v>
      </c>
      <c r="B6491" s="95" t="s">
        <v>39</v>
      </c>
      <c r="C6491" s="95" t="s">
        <v>140</v>
      </c>
      <c r="D6491" s="95" t="s">
        <v>940</v>
      </c>
      <c r="E6491" s="67">
        <v>4</v>
      </c>
      <c r="F6491" s="88">
        <v>2019</v>
      </c>
      <c r="G6491" s="80" t="s">
        <v>41</v>
      </c>
      <c r="H6491" s="70">
        <v>2.0966232041274475</v>
      </c>
      <c r="I6491" s="70">
        <v>2.085860410839492</v>
      </c>
      <c r="J6491" s="70">
        <v>3.08416877331012</v>
      </c>
      <c r="K6491" s="70">
        <v>7</v>
      </c>
      <c r="L6491" s="70">
        <v>6.8240832331398389</v>
      </c>
      <c r="M6491" s="70">
        <v>6.8127341205219425</v>
      </c>
      <c r="N6491" s="70">
        <v>5.235852416597325</v>
      </c>
      <c r="O6491" s="70">
        <v>4.3066170483953563</v>
      </c>
      <c r="P6491" s="70">
        <v>6.8127338022272186</v>
      </c>
      <c r="Q6491" s="70">
        <v>6.8133273794853011</v>
      </c>
      <c r="R6491" s="70">
        <v>3.6863247216430013</v>
      </c>
      <c r="S6491" s="70">
        <v>2</v>
      </c>
      <c r="T6491" s="70">
        <v>4.7298604258572539</v>
      </c>
      <c r="U6491" s="71">
        <v>48</v>
      </c>
    </row>
    <row r="6492" spans="1:21" x14ac:dyDescent="0.2">
      <c r="A6492" s="94">
        <v>1460014910001</v>
      </c>
      <c r="B6492" s="95" t="s">
        <v>39</v>
      </c>
      <c r="C6492" s="95" t="s">
        <v>169</v>
      </c>
      <c r="D6492" s="95" t="s">
        <v>941</v>
      </c>
      <c r="E6492" s="67">
        <v>4</v>
      </c>
      <c r="F6492" s="88">
        <v>2019</v>
      </c>
      <c r="G6492" s="80" t="s">
        <v>41</v>
      </c>
      <c r="H6492" s="70">
        <v>2.0966232041274475</v>
      </c>
      <c r="I6492" s="70">
        <v>2.085860410839492</v>
      </c>
      <c r="J6492" s="70">
        <v>2.8496338621022965</v>
      </c>
      <c r="K6492" s="70">
        <v>7</v>
      </c>
      <c r="L6492" s="70">
        <v>6.8258431164308764</v>
      </c>
      <c r="M6492" s="70">
        <v>6.9707405770662261</v>
      </c>
      <c r="N6492" s="70">
        <v>5.681825100763624</v>
      </c>
      <c r="O6492" s="70">
        <v>4.2627462156278657</v>
      </c>
      <c r="P6492" s="70">
        <v>6.9707405549031431</v>
      </c>
      <c r="Q6492" s="70">
        <v>6.739979159357933</v>
      </c>
      <c r="R6492" s="70">
        <v>3.4207838940083444</v>
      </c>
      <c r="S6492" s="70">
        <v>2</v>
      </c>
      <c r="T6492" s="70">
        <v>4.7420646746022701</v>
      </c>
      <c r="U6492" s="71">
        <v>44</v>
      </c>
    </row>
    <row r="6493" spans="1:21" x14ac:dyDescent="0.2">
      <c r="A6493" s="94">
        <v>1460016610001</v>
      </c>
      <c r="B6493" s="95" t="s">
        <v>39</v>
      </c>
      <c r="C6493" s="95" t="s">
        <v>83</v>
      </c>
      <c r="D6493" s="95" t="s">
        <v>942</v>
      </c>
      <c r="E6493" s="67">
        <v>4</v>
      </c>
      <c r="F6493" s="88">
        <v>2019</v>
      </c>
      <c r="G6493" s="80" t="s">
        <v>41</v>
      </c>
      <c r="H6493" s="70">
        <v>2.0966232041274475</v>
      </c>
      <c r="I6493" s="70">
        <v>2.085860410839492</v>
      </c>
      <c r="J6493" s="70">
        <v>3.0180412308372357</v>
      </c>
      <c r="K6493" s="70">
        <v>5.3251505669285848</v>
      </c>
      <c r="L6493" s="70">
        <v>6.8215787951354931</v>
      </c>
      <c r="M6493" s="70">
        <v>6.7148080603054714</v>
      </c>
      <c r="N6493" s="70">
        <v>5.8912498055625218</v>
      </c>
      <c r="O6493" s="70">
        <v>4.4009966165383361</v>
      </c>
      <c r="P6493" s="70">
        <v>6.7148080842128754</v>
      </c>
      <c r="Q6493" s="70">
        <v>5.9888902574269558</v>
      </c>
      <c r="R6493" s="70">
        <v>2.4803365764404006</v>
      </c>
      <c r="S6493" s="70">
        <v>2</v>
      </c>
      <c r="T6493" s="70">
        <v>4.4615286340295679</v>
      </c>
      <c r="U6493" s="71">
        <v>148</v>
      </c>
    </row>
    <row r="6494" spans="1:21" x14ac:dyDescent="0.2">
      <c r="A6494" s="94">
        <v>1460016290001</v>
      </c>
      <c r="B6494" s="95" t="s">
        <v>39</v>
      </c>
      <c r="C6494" s="95" t="s">
        <v>137</v>
      </c>
      <c r="D6494" s="95" t="s">
        <v>943</v>
      </c>
      <c r="E6494" s="67">
        <v>4</v>
      </c>
      <c r="F6494" s="88">
        <v>2019</v>
      </c>
      <c r="G6494" s="80" t="s">
        <v>41</v>
      </c>
      <c r="H6494" s="70">
        <v>2.0966232041274475</v>
      </c>
      <c r="I6494" s="70">
        <v>2.085860410839492</v>
      </c>
      <c r="J6494" s="70">
        <v>2.9344663868997389</v>
      </c>
      <c r="K6494" s="70">
        <v>5.6354410198575939</v>
      </c>
      <c r="L6494" s="70">
        <v>6.8184822069330089</v>
      </c>
      <c r="M6494" s="70">
        <v>6.9606807099820536</v>
      </c>
      <c r="N6494" s="70">
        <v>6.3450426022797242</v>
      </c>
      <c r="O6494" s="70">
        <v>4.16059865593573</v>
      </c>
      <c r="P6494" s="70">
        <v>6.9606807596605886</v>
      </c>
      <c r="Q6494" s="70">
        <v>6.666109532265577</v>
      </c>
      <c r="R6494" s="70">
        <v>2.2679559881384761</v>
      </c>
      <c r="S6494" s="70">
        <v>2</v>
      </c>
      <c r="T6494" s="70">
        <v>4.5776617897432867</v>
      </c>
      <c r="U6494" s="71">
        <v>112</v>
      </c>
    </row>
    <row r="6495" spans="1:21" x14ac:dyDescent="0.2">
      <c r="A6495" s="94">
        <v>1460018150001</v>
      </c>
      <c r="B6495" s="95" t="s">
        <v>39</v>
      </c>
      <c r="C6495" s="95" t="s">
        <v>140</v>
      </c>
      <c r="D6495" s="95" t="s">
        <v>944</v>
      </c>
      <c r="E6495" s="67">
        <v>4</v>
      </c>
      <c r="F6495" s="88">
        <v>2019</v>
      </c>
      <c r="G6495" s="80" t="s">
        <v>41</v>
      </c>
      <c r="H6495" s="70">
        <v>2.2999031072484333</v>
      </c>
      <c r="I6495" s="70">
        <v>2.2353702868767047</v>
      </c>
      <c r="J6495" s="70">
        <v>3.0032683152328112</v>
      </c>
      <c r="K6495" s="70">
        <v>6.4254827813909667</v>
      </c>
      <c r="L6495" s="70">
        <v>6.7944956548183075</v>
      </c>
      <c r="M6495" s="70">
        <v>6.8840534653246754</v>
      </c>
      <c r="N6495" s="70">
        <v>5.5463336114103763</v>
      </c>
      <c r="O6495" s="70">
        <v>4.1582774999030718</v>
      </c>
      <c r="P6495" s="70">
        <v>6.8840534245594451</v>
      </c>
      <c r="Q6495" s="70">
        <v>6.7156221610423126</v>
      </c>
      <c r="R6495" s="70">
        <v>2.1746687609157043</v>
      </c>
      <c r="S6495" s="70">
        <v>2</v>
      </c>
      <c r="T6495" s="70">
        <v>4.5934607557269018</v>
      </c>
      <c r="U6495" s="71">
        <v>104</v>
      </c>
    </row>
    <row r="6496" spans="1:21" x14ac:dyDescent="0.2">
      <c r="A6496" s="94">
        <v>1460015990001</v>
      </c>
      <c r="B6496" s="95" t="s">
        <v>39</v>
      </c>
      <c r="C6496" s="95" t="s">
        <v>255</v>
      </c>
      <c r="D6496" s="95" t="s">
        <v>945</v>
      </c>
      <c r="E6496" s="67">
        <v>4</v>
      </c>
      <c r="F6496" s="88">
        <v>2019</v>
      </c>
      <c r="G6496" s="80" t="s">
        <v>41</v>
      </c>
      <c r="H6496" s="70">
        <v>2.0966232041274475</v>
      </c>
      <c r="I6496" s="70">
        <v>2.085860410839492</v>
      </c>
      <c r="J6496" s="70">
        <v>3.3110439804816432</v>
      </c>
      <c r="K6496" s="70">
        <v>5.7443048934989651</v>
      </c>
      <c r="L6496" s="70">
        <v>6.828028586934825</v>
      </c>
      <c r="M6496" s="70">
        <v>6.3147811890817884</v>
      </c>
      <c r="N6496" s="70">
        <v>5.9766113779761092</v>
      </c>
      <c r="O6496" s="70">
        <v>4.2588626824843647</v>
      </c>
      <c r="P6496" s="70">
        <v>6.3147812736180118</v>
      </c>
      <c r="Q6496" s="70">
        <v>6.2717309264233112</v>
      </c>
      <c r="R6496" s="70">
        <v>2.0818705850951189</v>
      </c>
      <c r="S6496" s="70">
        <v>2</v>
      </c>
      <c r="T6496" s="70">
        <v>4.4403749258800893</v>
      </c>
      <c r="U6496" s="71">
        <v>158</v>
      </c>
    </row>
    <row r="6497" spans="1:21" x14ac:dyDescent="0.2">
      <c r="A6497" s="94">
        <v>1460020560001</v>
      </c>
      <c r="B6497" s="95" t="s">
        <v>39</v>
      </c>
      <c r="C6497" s="95" t="s">
        <v>165</v>
      </c>
      <c r="D6497" s="95" t="s">
        <v>946</v>
      </c>
      <c r="E6497" s="67">
        <v>4</v>
      </c>
      <c r="F6497" s="88">
        <v>2019</v>
      </c>
      <c r="G6497" s="80" t="s">
        <v>41</v>
      </c>
      <c r="H6497" s="70">
        <v>2.0966232041274475</v>
      </c>
      <c r="I6497" s="70">
        <v>2.085860410839492</v>
      </c>
      <c r="J6497" s="70">
        <v>2.827280175515734</v>
      </c>
      <c r="K6497" s="70">
        <v>7</v>
      </c>
      <c r="L6497" s="70">
        <v>6.8294564529047372</v>
      </c>
      <c r="M6497" s="70">
        <v>6.747801607790759</v>
      </c>
      <c r="N6497" s="70">
        <v>5.5170173148241801</v>
      </c>
      <c r="O6497" s="70">
        <v>3.6806234383413221</v>
      </c>
      <c r="P6497" s="70">
        <v>6.7478012644159753</v>
      </c>
      <c r="Q6497" s="70">
        <v>6.8189737303360864</v>
      </c>
      <c r="R6497" s="70">
        <v>2.9131654853742068</v>
      </c>
      <c r="S6497" s="70">
        <v>2</v>
      </c>
      <c r="T6497" s="70">
        <v>4.6053835903724947</v>
      </c>
      <c r="U6497" s="71">
        <v>97</v>
      </c>
    </row>
    <row r="6498" spans="1:21" x14ac:dyDescent="0.2">
      <c r="A6498" s="94">
        <v>1460027140001</v>
      </c>
      <c r="B6498" s="95" t="s">
        <v>39</v>
      </c>
      <c r="C6498" s="95" t="s">
        <v>255</v>
      </c>
      <c r="D6498" s="95" t="s">
        <v>947</v>
      </c>
      <c r="E6498" s="67">
        <v>4</v>
      </c>
      <c r="F6498" s="88">
        <v>2019</v>
      </c>
      <c r="G6498" s="80" t="s">
        <v>41</v>
      </c>
      <c r="H6498" s="70">
        <v>2.0966232041274475</v>
      </c>
      <c r="I6498" s="70">
        <v>2.085860410839492</v>
      </c>
      <c r="J6498" s="70">
        <v>3.3023644770684237</v>
      </c>
      <c r="K6498" s="70">
        <v>5.5386094573499935</v>
      </c>
      <c r="L6498" s="70">
        <v>6.8268594343544846</v>
      </c>
      <c r="M6498" s="70">
        <v>6.9813680849479463</v>
      </c>
      <c r="N6498" s="70">
        <v>6.1772893538279572</v>
      </c>
      <c r="O6498" s="70">
        <v>4.5636978640347348</v>
      </c>
      <c r="P6498" s="70">
        <v>6.981368107654883</v>
      </c>
      <c r="Q6498" s="70">
        <v>6.3025220657877936</v>
      </c>
      <c r="R6498" s="70">
        <v>2.115978688984248</v>
      </c>
      <c r="S6498" s="70">
        <v>2</v>
      </c>
      <c r="T6498" s="70">
        <v>4.5810450957481166</v>
      </c>
      <c r="U6498" s="71">
        <v>110</v>
      </c>
    </row>
    <row r="6499" spans="1:21" x14ac:dyDescent="0.2">
      <c r="A6499" s="94">
        <v>1460017260001</v>
      </c>
      <c r="B6499" s="95" t="s">
        <v>39</v>
      </c>
      <c r="C6499" s="95" t="s">
        <v>194</v>
      </c>
      <c r="D6499" s="95" t="s">
        <v>948</v>
      </c>
      <c r="E6499" s="67">
        <v>4</v>
      </c>
      <c r="F6499" s="88">
        <v>2019</v>
      </c>
      <c r="G6499" s="80" t="s">
        <v>41</v>
      </c>
      <c r="H6499" s="70">
        <v>2.0966232041274475</v>
      </c>
      <c r="I6499" s="70">
        <v>2.085860410839492</v>
      </c>
      <c r="J6499" s="70">
        <v>2.9654430411724237</v>
      </c>
      <c r="K6499" s="70">
        <v>7</v>
      </c>
      <c r="L6499" s="70">
        <v>6.8213617905660993</v>
      </c>
      <c r="M6499" s="70">
        <v>5.6276190663674086</v>
      </c>
      <c r="N6499" s="70">
        <v>5.9163458338821373</v>
      </c>
      <c r="O6499" s="70">
        <v>4.1231869603380131</v>
      </c>
      <c r="P6499" s="70">
        <v>5.6276188549416091</v>
      </c>
      <c r="Q6499" s="70">
        <v>6.8052873687313573</v>
      </c>
      <c r="R6499" s="70">
        <v>2.0084366361583221</v>
      </c>
      <c r="S6499" s="70">
        <v>2</v>
      </c>
      <c r="T6499" s="70">
        <v>4.4231485972603597</v>
      </c>
      <c r="U6499" s="71">
        <v>160</v>
      </c>
    </row>
    <row r="6500" spans="1:21" x14ac:dyDescent="0.2">
      <c r="A6500" s="94">
        <v>1460020210001</v>
      </c>
      <c r="B6500" s="95" t="s">
        <v>39</v>
      </c>
      <c r="C6500" s="95" t="s">
        <v>165</v>
      </c>
      <c r="D6500" s="95" t="s">
        <v>949</v>
      </c>
      <c r="E6500" s="67">
        <v>4</v>
      </c>
      <c r="F6500" s="88">
        <v>2019</v>
      </c>
      <c r="G6500" s="80" t="s">
        <v>41</v>
      </c>
      <c r="H6500" s="70">
        <v>2.0966232041274475</v>
      </c>
      <c r="I6500" s="70">
        <v>2.085860410839492</v>
      </c>
      <c r="J6500" s="70">
        <v>2.9354789349284816</v>
      </c>
      <c r="K6500" s="70">
        <v>7</v>
      </c>
      <c r="L6500" s="70">
        <v>6.8272210196332326</v>
      </c>
      <c r="M6500" s="70">
        <v>6.77245862332457</v>
      </c>
      <c r="N6500" s="70">
        <v>5.7919838617931934</v>
      </c>
      <c r="O6500" s="70">
        <v>4.2675861707996816</v>
      </c>
      <c r="P6500" s="70">
        <v>6.7724586134351563</v>
      </c>
      <c r="Q6500" s="70">
        <v>6.8008151803349906</v>
      </c>
      <c r="R6500" s="70">
        <v>2.2689037116781989</v>
      </c>
      <c r="S6500" s="70">
        <v>2</v>
      </c>
      <c r="T6500" s="70">
        <v>4.6349491442412036</v>
      </c>
      <c r="U6500" s="71">
        <v>84</v>
      </c>
    </row>
    <row r="6501" spans="1:21" x14ac:dyDescent="0.2">
      <c r="A6501" s="94">
        <v>1460017420001</v>
      </c>
      <c r="B6501" s="95" t="s">
        <v>39</v>
      </c>
      <c r="C6501" s="95" t="s">
        <v>165</v>
      </c>
      <c r="D6501" s="95" t="s">
        <v>950</v>
      </c>
      <c r="E6501" s="67">
        <v>4</v>
      </c>
      <c r="F6501" s="88">
        <v>2019</v>
      </c>
      <c r="G6501" s="80" t="s">
        <v>41</v>
      </c>
      <c r="H6501" s="70">
        <v>2.0966232041274475</v>
      </c>
      <c r="I6501" s="70">
        <v>2.085860410839492</v>
      </c>
      <c r="J6501" s="70">
        <v>2.8731903032584794</v>
      </c>
      <c r="K6501" s="70">
        <v>6.3748483111054597</v>
      </c>
      <c r="L6501" s="70">
        <v>6.8269885007429885</v>
      </c>
      <c r="M6501" s="70">
        <v>3.9896656546632476</v>
      </c>
      <c r="N6501" s="70">
        <v>4.9396461283291266</v>
      </c>
      <c r="O6501" s="70">
        <v>3.5351608052271972</v>
      </c>
      <c r="P6501" s="70">
        <v>3.9896573829666342</v>
      </c>
      <c r="Q6501" s="70">
        <v>6.409260834127279</v>
      </c>
      <c r="R6501" s="70">
        <v>2.6894326582072101</v>
      </c>
      <c r="S6501" s="70">
        <v>2</v>
      </c>
      <c r="T6501" s="70">
        <v>3.9841945161328796</v>
      </c>
      <c r="U6501" s="71">
        <v>205</v>
      </c>
    </row>
    <row r="6502" spans="1:21" x14ac:dyDescent="0.2">
      <c r="A6502" s="94">
        <v>1460017500001</v>
      </c>
      <c r="B6502" s="95" t="s">
        <v>39</v>
      </c>
      <c r="C6502" s="95" t="s">
        <v>227</v>
      </c>
      <c r="D6502" s="95" t="s">
        <v>951</v>
      </c>
      <c r="E6502" s="67">
        <v>4</v>
      </c>
      <c r="F6502" s="88">
        <v>2019</v>
      </c>
      <c r="G6502" s="80" t="s">
        <v>41</v>
      </c>
      <c r="H6502" s="70">
        <v>2.0966232041274475</v>
      </c>
      <c r="I6502" s="70">
        <v>2.085860410839492</v>
      </c>
      <c r="J6502" s="70">
        <v>2.9677549479613181</v>
      </c>
      <c r="K6502" s="70">
        <v>7</v>
      </c>
      <c r="L6502" s="70">
        <v>6.8129164645747631</v>
      </c>
      <c r="M6502" s="70">
        <v>6.8483956451128787</v>
      </c>
      <c r="N6502" s="70">
        <v>6.0000623905185186</v>
      </c>
      <c r="O6502" s="70">
        <v>4.1014820749957153</v>
      </c>
      <c r="P6502" s="70">
        <v>6.8483957821683097</v>
      </c>
      <c r="Q6502" s="70">
        <v>6.9065971508023347</v>
      </c>
      <c r="R6502" s="70">
        <v>2.3796624419830716</v>
      </c>
      <c r="S6502" s="70">
        <v>2</v>
      </c>
      <c r="T6502" s="70">
        <v>4.6706458760903207</v>
      </c>
      <c r="U6502" s="71">
        <v>73</v>
      </c>
    </row>
    <row r="6503" spans="1:21" x14ac:dyDescent="0.2">
      <c r="A6503" s="94">
        <v>1460017180001</v>
      </c>
      <c r="B6503" s="95" t="s">
        <v>39</v>
      </c>
      <c r="C6503" s="95" t="s">
        <v>169</v>
      </c>
      <c r="D6503" s="95" t="s">
        <v>952</v>
      </c>
      <c r="E6503" s="67">
        <v>4</v>
      </c>
      <c r="F6503" s="88">
        <v>2019</v>
      </c>
      <c r="G6503" s="80" t="s">
        <v>41</v>
      </c>
      <c r="H6503" s="70">
        <v>2.0966232041274475</v>
      </c>
      <c r="I6503" s="70">
        <v>2.085860410839492</v>
      </c>
      <c r="J6503" s="70">
        <v>2.8280884966908086</v>
      </c>
      <c r="K6503" s="70">
        <v>7</v>
      </c>
      <c r="L6503" s="70">
        <v>6.8174487075218293</v>
      </c>
      <c r="M6503" s="70">
        <v>6.8225170560807307</v>
      </c>
      <c r="N6503" s="70">
        <v>5.3724590813736217</v>
      </c>
      <c r="O6503" s="70">
        <v>3.9716706967164894</v>
      </c>
      <c r="P6503" s="70">
        <v>6.8225168830006773</v>
      </c>
      <c r="Q6503" s="70">
        <v>6.4719992856916484</v>
      </c>
      <c r="R6503" s="70">
        <v>3.0643982293740972</v>
      </c>
      <c r="S6503" s="70">
        <v>2</v>
      </c>
      <c r="T6503" s="70">
        <v>4.6127985042847373</v>
      </c>
      <c r="U6503" s="71">
        <v>95</v>
      </c>
    </row>
    <row r="6504" spans="1:21" x14ac:dyDescent="0.2">
      <c r="A6504" s="94">
        <v>1460013510001</v>
      </c>
      <c r="B6504" s="95" t="s">
        <v>39</v>
      </c>
      <c r="C6504" s="95" t="s">
        <v>194</v>
      </c>
      <c r="D6504" s="95" t="s">
        <v>953</v>
      </c>
      <c r="E6504" s="67">
        <v>4</v>
      </c>
      <c r="F6504" s="88">
        <v>2019</v>
      </c>
      <c r="G6504" s="80" t="s">
        <v>41</v>
      </c>
      <c r="H6504" s="70">
        <v>2.1413761200152277</v>
      </c>
      <c r="I6504" s="70">
        <v>2.1162593040256144</v>
      </c>
      <c r="J6504" s="70">
        <v>2.9547867859761747</v>
      </c>
      <c r="K6504" s="70">
        <v>6.6060624897616087</v>
      </c>
      <c r="L6504" s="70">
        <v>6.8365300817413885</v>
      </c>
      <c r="M6504" s="70">
        <v>6.9693604985475091</v>
      </c>
      <c r="N6504" s="70">
        <v>6.0367162535636947</v>
      </c>
      <c r="O6504" s="70">
        <v>4.141955016102866</v>
      </c>
      <c r="P6504" s="70">
        <v>6.969360493495242</v>
      </c>
      <c r="Q6504" s="70">
        <v>6.4854449091374979</v>
      </c>
      <c r="R6504" s="70">
        <v>2.2321164447730282</v>
      </c>
      <c r="S6504" s="70">
        <v>2</v>
      </c>
      <c r="T6504" s="70">
        <v>4.6241640330949876</v>
      </c>
      <c r="U6504" s="71">
        <v>86</v>
      </c>
    </row>
    <row r="6505" spans="1:21" x14ac:dyDescent="0.2">
      <c r="A6505" s="94">
        <v>1460018820001</v>
      </c>
      <c r="B6505" s="95" t="s">
        <v>39</v>
      </c>
      <c r="C6505" s="95" t="s">
        <v>140</v>
      </c>
      <c r="D6505" s="95" t="s">
        <v>954</v>
      </c>
      <c r="E6505" s="67">
        <v>4</v>
      </c>
      <c r="F6505" s="88">
        <v>2019</v>
      </c>
      <c r="G6505" s="80" t="s">
        <v>41</v>
      </c>
      <c r="H6505" s="70">
        <v>2.0966232041274475</v>
      </c>
      <c r="I6505" s="70">
        <v>2.085860410839492</v>
      </c>
      <c r="J6505" s="70">
        <v>3.1561690238179319</v>
      </c>
      <c r="K6505" s="70">
        <v>5.3537001255155676</v>
      </c>
      <c r="L6505" s="70">
        <v>6.8315809222346138</v>
      </c>
      <c r="M6505" s="70">
        <v>6.82125860661926</v>
      </c>
      <c r="N6505" s="70">
        <v>5.2724803431685263</v>
      </c>
      <c r="O6505" s="70">
        <v>3.7637678753333286</v>
      </c>
      <c r="P6505" s="70">
        <v>6.8212581450498311</v>
      </c>
      <c r="Q6505" s="70">
        <v>6.4047214438929192</v>
      </c>
      <c r="R6505" s="70">
        <v>3.0464364486685143</v>
      </c>
      <c r="S6505" s="70">
        <v>2</v>
      </c>
      <c r="T6505" s="70">
        <v>4.4711547124389535</v>
      </c>
      <c r="U6505" s="71">
        <v>144</v>
      </c>
    </row>
    <row r="6506" spans="1:21" x14ac:dyDescent="0.2">
      <c r="A6506" s="94">
        <v>1460016880001</v>
      </c>
      <c r="B6506" s="95" t="s">
        <v>39</v>
      </c>
      <c r="C6506" s="95" t="s">
        <v>194</v>
      </c>
      <c r="D6506" s="95" t="s">
        <v>955</v>
      </c>
      <c r="E6506" s="67">
        <v>4</v>
      </c>
      <c r="F6506" s="88">
        <v>2019</v>
      </c>
      <c r="G6506" s="80" t="s">
        <v>41</v>
      </c>
      <c r="H6506" s="70">
        <v>2.0966232041274475</v>
      </c>
      <c r="I6506" s="70">
        <v>2.085860410839492</v>
      </c>
      <c r="J6506" s="70">
        <v>2.9949803693420138</v>
      </c>
      <c r="K6506" s="70">
        <v>7</v>
      </c>
      <c r="L6506" s="70">
        <v>6.8385627757871221</v>
      </c>
      <c r="M6506" s="70">
        <v>6.9049438895861135</v>
      </c>
      <c r="N6506" s="70">
        <v>5.9916683363366818</v>
      </c>
      <c r="O6506" s="70">
        <v>4.1073281718895318</v>
      </c>
      <c r="P6506" s="70">
        <v>6.9049438192038117</v>
      </c>
      <c r="Q6506" s="70">
        <v>6.9333391294940672</v>
      </c>
      <c r="R6506" s="70">
        <v>4.2597731447478662</v>
      </c>
      <c r="S6506" s="70">
        <v>2</v>
      </c>
      <c r="T6506" s="70">
        <v>4.8431686042795121</v>
      </c>
      <c r="U6506" s="71">
        <v>19</v>
      </c>
    </row>
    <row r="6507" spans="1:21" x14ac:dyDescent="0.2">
      <c r="A6507" s="94">
        <v>1460014320001</v>
      </c>
      <c r="B6507" s="95" t="s">
        <v>39</v>
      </c>
      <c r="C6507" s="95" t="s">
        <v>165</v>
      </c>
      <c r="D6507" s="95" t="s">
        <v>956</v>
      </c>
      <c r="E6507" s="67">
        <v>4</v>
      </c>
      <c r="F6507" s="88">
        <v>2019</v>
      </c>
      <c r="G6507" s="80" t="s">
        <v>41</v>
      </c>
      <c r="H6507" s="70">
        <v>2.4548750218359343</v>
      </c>
      <c r="I6507" s="70">
        <v>2.5336344002552837</v>
      </c>
      <c r="J6507" s="70">
        <v>2.8866814432734764</v>
      </c>
      <c r="K6507" s="70">
        <v>5.5080740079679504</v>
      </c>
      <c r="L6507" s="70">
        <v>6.8235111626453389</v>
      </c>
      <c r="M6507" s="70">
        <v>6.7557958421499826</v>
      </c>
      <c r="N6507" s="70">
        <v>5.7143974692506054</v>
      </c>
      <c r="O6507" s="70">
        <v>3.3561362146620475</v>
      </c>
      <c r="P6507" s="70">
        <v>6.7557954232118513</v>
      </c>
      <c r="Q6507" s="70">
        <v>6.4171261532874029</v>
      </c>
      <c r="R6507" s="70">
        <v>2.2579373665196938</v>
      </c>
      <c r="S6507" s="70">
        <v>2</v>
      </c>
      <c r="T6507" s="70">
        <v>4.4553303754216316</v>
      </c>
      <c r="U6507" s="71">
        <v>151</v>
      </c>
    </row>
    <row r="6508" spans="1:21" x14ac:dyDescent="0.2">
      <c r="A6508" s="94">
        <v>1460015480001</v>
      </c>
      <c r="B6508" s="95" t="s">
        <v>39</v>
      </c>
      <c r="C6508" s="95" t="s">
        <v>233</v>
      </c>
      <c r="D6508" s="95" t="s">
        <v>957</v>
      </c>
      <c r="E6508" s="67">
        <v>4</v>
      </c>
      <c r="F6508" s="88">
        <v>2019</v>
      </c>
      <c r="G6508" s="80" t="s">
        <v>41</v>
      </c>
      <c r="H6508" s="70">
        <v>2.0966232041274475</v>
      </c>
      <c r="I6508" s="70">
        <v>2.085860410839492</v>
      </c>
      <c r="J6508" s="70">
        <v>3.1455763593444779</v>
      </c>
      <c r="K6508" s="70">
        <v>5.37383580174681</v>
      </c>
      <c r="L6508" s="70">
        <v>6.8282800635215768</v>
      </c>
      <c r="M6508" s="70">
        <v>6.9813664329591703</v>
      </c>
      <c r="N6508" s="70">
        <v>6.0790483101881341</v>
      </c>
      <c r="O6508" s="70">
        <v>3.8530751473978189</v>
      </c>
      <c r="P6508" s="70">
        <v>6.9813664438489207</v>
      </c>
      <c r="Q6508" s="70">
        <v>6.0095917553646583</v>
      </c>
      <c r="R6508" s="70">
        <v>2.0633767330702009</v>
      </c>
      <c r="S6508" s="70">
        <v>2</v>
      </c>
      <c r="T6508" s="70">
        <v>4.4581667218673919</v>
      </c>
      <c r="U6508" s="71">
        <v>150</v>
      </c>
    </row>
    <row r="6509" spans="1:21" x14ac:dyDescent="0.2">
      <c r="A6509" s="94">
        <v>1460015720001</v>
      </c>
      <c r="B6509" s="95" t="s">
        <v>39</v>
      </c>
      <c r="C6509" s="95" t="s">
        <v>233</v>
      </c>
      <c r="D6509" s="95" t="s">
        <v>958</v>
      </c>
      <c r="E6509" s="67">
        <v>4</v>
      </c>
      <c r="F6509" s="88">
        <v>2019</v>
      </c>
      <c r="G6509" s="80" t="s">
        <v>41</v>
      </c>
      <c r="H6509" s="70">
        <v>2.0966232041274475</v>
      </c>
      <c r="I6509" s="70">
        <v>2.085860410839492</v>
      </c>
      <c r="J6509" s="70">
        <v>3.1104802518925432</v>
      </c>
      <c r="K6509" s="70">
        <v>5.9663141987432491</v>
      </c>
      <c r="L6509" s="70">
        <v>6.8285223121820273</v>
      </c>
      <c r="M6509" s="70">
        <v>6.8626308947098531</v>
      </c>
      <c r="N6509" s="70">
        <v>6.3192163427818624</v>
      </c>
      <c r="O6509" s="70">
        <v>4.0958944071709329</v>
      </c>
      <c r="P6509" s="70">
        <v>6.862630933167492</v>
      </c>
      <c r="Q6509" s="70">
        <v>6.5202595676370319</v>
      </c>
      <c r="R6509" s="70">
        <v>3.4152396437146724</v>
      </c>
      <c r="S6509" s="70">
        <v>2</v>
      </c>
      <c r="T6509" s="70">
        <v>4.6803060139138832</v>
      </c>
      <c r="U6509" s="71">
        <v>69</v>
      </c>
    </row>
    <row r="6510" spans="1:21" x14ac:dyDescent="0.2">
      <c r="A6510" s="94">
        <v>1460020130001</v>
      </c>
      <c r="B6510" s="95" t="s">
        <v>39</v>
      </c>
      <c r="C6510" s="95" t="s">
        <v>194</v>
      </c>
      <c r="D6510" s="95" t="s">
        <v>959</v>
      </c>
      <c r="E6510" s="67">
        <v>4</v>
      </c>
      <c r="F6510" s="88">
        <v>2019</v>
      </c>
      <c r="G6510" s="80" t="s">
        <v>41</v>
      </c>
      <c r="H6510" s="70">
        <v>2.0966232041274475</v>
      </c>
      <c r="I6510" s="70">
        <v>2.085860410839492</v>
      </c>
      <c r="J6510" s="70">
        <v>2.8211135017196183</v>
      </c>
      <c r="K6510" s="70">
        <v>6.1522549941911322</v>
      </c>
      <c r="L6510" s="70">
        <v>6.8099713356661979</v>
      </c>
      <c r="M6510" s="70">
        <v>6.8628205391005324</v>
      </c>
      <c r="N6510" s="70">
        <v>5.7808588842766842</v>
      </c>
      <c r="O6510" s="70">
        <v>3.7361493356468456</v>
      </c>
      <c r="P6510" s="70">
        <v>6.8628204860732174</v>
      </c>
      <c r="Q6510" s="70">
        <v>6.4452120859564754</v>
      </c>
      <c r="R6510" s="70">
        <v>2.0906371339006746</v>
      </c>
      <c r="S6510" s="70">
        <v>2</v>
      </c>
      <c r="T6510" s="70">
        <v>4.4786934926248598</v>
      </c>
      <c r="U6510" s="71">
        <v>142</v>
      </c>
    </row>
    <row r="6511" spans="1:21" x14ac:dyDescent="0.2">
      <c r="A6511" s="94">
        <v>1460016960001</v>
      </c>
      <c r="B6511" s="95" t="s">
        <v>39</v>
      </c>
      <c r="C6511" s="95" t="s">
        <v>83</v>
      </c>
      <c r="D6511" s="95" t="s">
        <v>960</v>
      </c>
      <c r="E6511" s="67">
        <v>4</v>
      </c>
      <c r="F6511" s="88">
        <v>2019</v>
      </c>
      <c r="G6511" s="80" t="s">
        <v>41</v>
      </c>
      <c r="H6511" s="70">
        <v>2.0966232041274475</v>
      </c>
      <c r="I6511" s="70">
        <v>2.085860410839492</v>
      </c>
      <c r="J6511" s="70">
        <v>2.919714740892303</v>
      </c>
      <c r="K6511" s="70">
        <v>7</v>
      </c>
      <c r="L6511" s="70">
        <v>6.789758767587033</v>
      </c>
      <c r="M6511" s="70">
        <v>6.9425128392001731</v>
      </c>
      <c r="N6511" s="70">
        <v>5.4565708780808668</v>
      </c>
      <c r="O6511" s="70">
        <v>4.2286997633402574</v>
      </c>
      <c r="P6511" s="70">
        <v>6.9425129036876658</v>
      </c>
      <c r="Q6511" s="70">
        <v>6.8209508053283718</v>
      </c>
      <c r="R6511" s="70">
        <v>2.6613571697046243</v>
      </c>
      <c r="S6511" s="70">
        <v>2</v>
      </c>
      <c r="T6511" s="70">
        <v>4.6620467902323535</v>
      </c>
      <c r="U6511" s="71">
        <v>76</v>
      </c>
    </row>
    <row r="6512" spans="1:21" x14ac:dyDescent="0.2">
      <c r="A6512" s="94">
        <v>1560505630001</v>
      </c>
      <c r="B6512" s="95" t="s">
        <v>40</v>
      </c>
      <c r="C6512" s="95" t="s">
        <v>145</v>
      </c>
      <c r="D6512" s="95" t="s">
        <v>961</v>
      </c>
      <c r="E6512" s="67">
        <v>4</v>
      </c>
      <c r="F6512" s="88">
        <v>2019</v>
      </c>
      <c r="G6512" s="80" t="s">
        <v>41</v>
      </c>
      <c r="H6512" s="70">
        <v>2.5395827617641231</v>
      </c>
      <c r="I6512" s="70">
        <v>2.5382092319341965</v>
      </c>
      <c r="J6512" s="70">
        <v>2.8043324317041307</v>
      </c>
      <c r="K6512" s="70">
        <v>6.0397058017712197</v>
      </c>
      <c r="L6512" s="70">
        <v>6.8142476544182697</v>
      </c>
      <c r="M6512" s="70">
        <v>6.6816542276482727</v>
      </c>
      <c r="N6512" s="70">
        <v>5.6829560577477629</v>
      </c>
      <c r="O6512" s="70">
        <v>3.718403397741354</v>
      </c>
      <c r="P6512" s="70">
        <v>6.6816540562344873</v>
      </c>
      <c r="Q6512" s="70">
        <v>6.8046407219988563</v>
      </c>
      <c r="R6512" s="70">
        <v>2.9585714700136783</v>
      </c>
      <c r="S6512" s="70">
        <v>2</v>
      </c>
      <c r="T6512" s="70">
        <v>4.6053298177480295</v>
      </c>
      <c r="U6512" s="71">
        <v>98</v>
      </c>
    </row>
    <row r="6513" spans="1:21" x14ac:dyDescent="0.2">
      <c r="A6513" s="94">
        <v>1560514540001</v>
      </c>
      <c r="B6513" s="95" t="s">
        <v>40</v>
      </c>
      <c r="C6513" s="95" t="s">
        <v>239</v>
      </c>
      <c r="D6513" s="95" t="s">
        <v>962</v>
      </c>
      <c r="E6513" s="67">
        <v>4</v>
      </c>
      <c r="F6513" s="88">
        <v>2019</v>
      </c>
      <c r="G6513" s="80" t="s">
        <v>41</v>
      </c>
      <c r="H6513" s="70">
        <v>2.0966232041274475</v>
      </c>
      <c r="I6513" s="70">
        <v>2.085860410839492</v>
      </c>
      <c r="J6513" s="70">
        <v>3.5530574227613911</v>
      </c>
      <c r="K6513" s="70">
        <v>7</v>
      </c>
      <c r="L6513" s="70">
        <v>6.8351535975464106</v>
      </c>
      <c r="M6513" s="70">
        <v>6.9503808715415625</v>
      </c>
      <c r="N6513" s="70">
        <v>6.1016898372032324</v>
      </c>
      <c r="O6513" s="70">
        <v>4.4012535793097172</v>
      </c>
      <c r="P6513" s="70">
        <v>6.9503808687899831</v>
      </c>
      <c r="Q6513" s="70">
        <v>6.8347552313365423</v>
      </c>
      <c r="R6513" s="70">
        <v>3.7610241269879214</v>
      </c>
      <c r="S6513" s="70">
        <v>2</v>
      </c>
      <c r="T6513" s="70">
        <v>4.8808482625369756</v>
      </c>
      <c r="U6513" s="71">
        <v>9</v>
      </c>
    </row>
    <row r="6514" spans="1:21" x14ac:dyDescent="0.2">
      <c r="A6514" s="94">
        <v>1560505200001</v>
      </c>
      <c r="B6514" s="95" t="s">
        <v>40</v>
      </c>
      <c r="C6514" s="95" t="s">
        <v>122</v>
      </c>
      <c r="D6514" s="95" t="s">
        <v>963</v>
      </c>
      <c r="E6514" s="67">
        <v>4</v>
      </c>
      <c r="F6514" s="88">
        <v>2019</v>
      </c>
      <c r="G6514" s="80" t="s">
        <v>41</v>
      </c>
      <c r="H6514" s="70">
        <v>3.043820423307845</v>
      </c>
      <c r="I6514" s="70">
        <v>3.0057456333846551</v>
      </c>
      <c r="J6514" s="70">
        <v>3.1152866543343012</v>
      </c>
      <c r="K6514" s="70">
        <v>7</v>
      </c>
      <c r="L6514" s="70">
        <v>6.8321195057611543</v>
      </c>
      <c r="M6514" s="70">
        <v>6.972492005208716</v>
      </c>
      <c r="N6514" s="70">
        <v>6.1704476407404973</v>
      </c>
      <c r="O6514" s="70">
        <v>2.2818475511994829</v>
      </c>
      <c r="P6514" s="70">
        <v>6.9724919586305925</v>
      </c>
      <c r="Q6514" s="70">
        <v>6.9874572528577135</v>
      </c>
      <c r="R6514" s="70">
        <v>2.2644896062666566</v>
      </c>
      <c r="S6514" s="70">
        <v>2</v>
      </c>
      <c r="T6514" s="70">
        <v>4.7205165193076351</v>
      </c>
      <c r="U6514" s="71">
        <v>51</v>
      </c>
    </row>
    <row r="6515" spans="1:21" x14ac:dyDescent="0.2">
      <c r="A6515" s="94">
        <v>1560603050001</v>
      </c>
      <c r="B6515" s="95" t="s">
        <v>40</v>
      </c>
      <c r="C6515" s="95" t="s">
        <v>111</v>
      </c>
      <c r="D6515" s="95" t="s">
        <v>964</v>
      </c>
      <c r="E6515" s="67">
        <v>4</v>
      </c>
      <c r="F6515" s="88">
        <v>2019</v>
      </c>
      <c r="G6515" s="80" t="s">
        <v>41</v>
      </c>
      <c r="H6515" s="70">
        <v>2.0966232041274475</v>
      </c>
      <c r="I6515" s="70">
        <v>2.085860410839492</v>
      </c>
      <c r="J6515" s="70">
        <v>3.3299791138546646</v>
      </c>
      <c r="K6515" s="70">
        <v>7</v>
      </c>
      <c r="L6515" s="70">
        <v>6.8940693144470506</v>
      </c>
      <c r="M6515" s="70">
        <v>6.933084986642549</v>
      </c>
      <c r="N6515" s="70">
        <v>2</v>
      </c>
      <c r="O6515" s="70">
        <v>7</v>
      </c>
      <c r="P6515" s="70">
        <v>6.9330843625154834</v>
      </c>
      <c r="Q6515" s="70">
        <v>6.2018197299058535</v>
      </c>
      <c r="R6515" s="70">
        <v>5.7983071954102554</v>
      </c>
      <c r="S6515" s="70">
        <v>2</v>
      </c>
      <c r="T6515" s="70">
        <v>4.8560690264785675</v>
      </c>
      <c r="U6515" s="71">
        <v>12</v>
      </c>
    </row>
    <row r="6516" spans="1:21" x14ac:dyDescent="0.2">
      <c r="A6516" s="94">
        <v>1560506440001</v>
      </c>
      <c r="B6516" s="95" t="s">
        <v>40</v>
      </c>
      <c r="C6516" s="95" t="s">
        <v>145</v>
      </c>
      <c r="D6516" s="95" t="s">
        <v>965</v>
      </c>
      <c r="E6516" s="67">
        <v>4</v>
      </c>
      <c r="F6516" s="88">
        <v>2019</v>
      </c>
      <c r="G6516" s="80" t="s">
        <v>41</v>
      </c>
      <c r="H6516" s="70">
        <v>2.0966232041274475</v>
      </c>
      <c r="I6516" s="70">
        <v>2.085860410839492</v>
      </c>
      <c r="J6516" s="70">
        <v>2.8534390897389783</v>
      </c>
      <c r="K6516" s="70">
        <v>7</v>
      </c>
      <c r="L6516" s="70">
        <v>6.8194414250692788</v>
      </c>
      <c r="M6516" s="70">
        <v>6.8557409469097506</v>
      </c>
      <c r="N6516" s="70">
        <v>4.9212968642656651</v>
      </c>
      <c r="O6516" s="70">
        <v>3.0049516228750566</v>
      </c>
      <c r="P6516" s="70">
        <v>6.8557405267923652</v>
      </c>
      <c r="Q6516" s="70">
        <v>6.6780061619152242</v>
      </c>
      <c r="R6516" s="70">
        <v>2.3307186549603958</v>
      </c>
      <c r="S6516" s="70">
        <v>2</v>
      </c>
      <c r="T6516" s="70">
        <v>4.4584849089578045</v>
      </c>
      <c r="U6516" s="71">
        <v>149</v>
      </c>
    </row>
    <row r="6517" spans="1:21" x14ac:dyDescent="0.2">
      <c r="A6517" s="94">
        <v>2260004370001</v>
      </c>
      <c r="B6517" s="95" t="s">
        <v>25</v>
      </c>
      <c r="C6517" s="95" t="s">
        <v>58</v>
      </c>
      <c r="D6517" s="95" t="s">
        <v>966</v>
      </c>
      <c r="E6517" s="67">
        <v>4</v>
      </c>
      <c r="F6517" s="88">
        <v>2019</v>
      </c>
      <c r="G6517" s="80" t="s">
        <v>41</v>
      </c>
      <c r="H6517" s="70">
        <v>2.3671092044306619</v>
      </c>
      <c r="I6517" s="70">
        <v>2.4593027948963404</v>
      </c>
      <c r="J6517" s="70">
        <v>2.791853315032621</v>
      </c>
      <c r="K6517" s="70">
        <v>7</v>
      </c>
      <c r="L6517" s="70">
        <v>6.8275103841265601</v>
      </c>
      <c r="M6517" s="70">
        <v>7</v>
      </c>
      <c r="N6517" s="70">
        <v>5.9693952085907753</v>
      </c>
      <c r="O6517" s="70">
        <v>2</v>
      </c>
      <c r="P6517" s="70">
        <v>7</v>
      </c>
      <c r="Q6517" s="70">
        <v>6.9345269065744564</v>
      </c>
      <c r="R6517" s="70">
        <v>2.6882239909701799</v>
      </c>
      <c r="S6517" s="70">
        <v>2</v>
      </c>
      <c r="T6517" s="70">
        <v>4.586493483718467</v>
      </c>
      <c r="U6517" s="71">
        <v>105</v>
      </c>
    </row>
    <row r="6518" spans="1:21" x14ac:dyDescent="0.2">
      <c r="A6518" s="94">
        <v>2260006740001</v>
      </c>
      <c r="B6518" s="95" t="s">
        <v>25</v>
      </c>
      <c r="C6518" s="95" t="s">
        <v>597</v>
      </c>
      <c r="D6518" s="95" t="s">
        <v>967</v>
      </c>
      <c r="E6518" s="67">
        <v>4</v>
      </c>
      <c r="F6518" s="88">
        <v>2019</v>
      </c>
      <c r="G6518" s="80" t="s">
        <v>41</v>
      </c>
      <c r="H6518" s="70">
        <v>2.1040728689831778</v>
      </c>
      <c r="I6518" s="70">
        <v>2.0921452074939499</v>
      </c>
      <c r="J6518" s="70">
        <v>2.8991996846487065</v>
      </c>
      <c r="K6518" s="70">
        <v>6.5810948355449277</v>
      </c>
      <c r="L6518" s="70">
        <v>6.8162756751546194</v>
      </c>
      <c r="M6518" s="70">
        <v>6.8441189126317523</v>
      </c>
      <c r="N6518" s="70">
        <v>5.8014579140092115</v>
      </c>
      <c r="O6518" s="70">
        <v>2.407333453942667</v>
      </c>
      <c r="P6518" s="70">
        <v>6.8441184780635398</v>
      </c>
      <c r="Q6518" s="70">
        <v>6.7389192567354508</v>
      </c>
      <c r="R6518" s="70">
        <v>5.5408198856335735</v>
      </c>
      <c r="S6518" s="70">
        <v>2</v>
      </c>
      <c r="T6518" s="70">
        <v>4.7224630144034654</v>
      </c>
      <c r="U6518" s="71">
        <v>49</v>
      </c>
    </row>
    <row r="6519" spans="1:21" x14ac:dyDescent="0.2">
      <c r="A6519" s="94">
        <v>2260002240001</v>
      </c>
      <c r="B6519" s="95" t="s">
        <v>25</v>
      </c>
      <c r="C6519" s="95" t="s">
        <v>58</v>
      </c>
      <c r="D6519" s="95" t="s">
        <v>968</v>
      </c>
      <c r="E6519" s="67">
        <v>4</v>
      </c>
      <c r="F6519" s="88">
        <v>2019</v>
      </c>
      <c r="G6519" s="80" t="s">
        <v>41</v>
      </c>
      <c r="H6519" s="70">
        <v>3.0938784234884991</v>
      </c>
      <c r="I6519" s="70">
        <v>3.5240751493054567</v>
      </c>
      <c r="J6519" s="70">
        <v>2.8146062994587062</v>
      </c>
      <c r="K6519" s="70">
        <v>7</v>
      </c>
      <c r="L6519" s="70">
        <v>6.828167408109957</v>
      </c>
      <c r="M6519" s="70">
        <v>7</v>
      </c>
      <c r="N6519" s="70">
        <v>6.1451477793256002</v>
      </c>
      <c r="O6519" s="70">
        <v>3.2234692712705151</v>
      </c>
      <c r="P6519" s="70">
        <v>7</v>
      </c>
      <c r="Q6519" s="70">
        <v>6.8546645231432439</v>
      </c>
      <c r="R6519" s="70">
        <v>3.1291971522553057</v>
      </c>
      <c r="S6519" s="70">
        <v>2</v>
      </c>
      <c r="T6519" s="70">
        <v>4.8844338338631079</v>
      </c>
      <c r="U6519" s="71">
        <v>8</v>
      </c>
    </row>
    <row r="6520" spans="1:21" x14ac:dyDescent="0.2">
      <c r="A6520" s="94">
        <v>2260003720001</v>
      </c>
      <c r="B6520" s="95" t="s">
        <v>25</v>
      </c>
      <c r="C6520" s="95" t="s">
        <v>597</v>
      </c>
      <c r="D6520" s="95" t="s">
        <v>969</v>
      </c>
      <c r="E6520" s="67">
        <v>4</v>
      </c>
      <c r="F6520" s="88">
        <v>2019</v>
      </c>
      <c r="G6520" s="80" t="s">
        <v>41</v>
      </c>
      <c r="H6520" s="70">
        <v>2.1644828187548142</v>
      </c>
      <c r="I6520" s="70">
        <v>2.1655549445086377</v>
      </c>
      <c r="J6520" s="70">
        <v>3.1914851741177239</v>
      </c>
      <c r="K6520" s="70">
        <v>6.743421129895836</v>
      </c>
      <c r="L6520" s="70">
        <v>6.7985234963641572</v>
      </c>
      <c r="M6520" s="70">
        <v>6.8914168235700615</v>
      </c>
      <c r="N6520" s="70">
        <v>6.2579328322711572</v>
      </c>
      <c r="O6520" s="70">
        <v>3.2120753195768046</v>
      </c>
      <c r="P6520" s="70">
        <v>6.8914166463602937</v>
      </c>
      <c r="Q6520" s="70">
        <v>6.8070928759515761</v>
      </c>
      <c r="R6520" s="70">
        <v>3.5160124439578451</v>
      </c>
      <c r="S6520" s="70">
        <v>2</v>
      </c>
      <c r="T6520" s="70">
        <v>4.7199512087774087</v>
      </c>
      <c r="U6520" s="71">
        <v>53</v>
      </c>
    </row>
    <row r="6521" spans="1:21" x14ac:dyDescent="0.2">
      <c r="A6521" s="94">
        <v>2260003480001</v>
      </c>
      <c r="B6521" s="95" t="s">
        <v>25</v>
      </c>
      <c r="C6521" s="95" t="s">
        <v>597</v>
      </c>
      <c r="D6521" s="95" t="s">
        <v>970</v>
      </c>
      <c r="E6521" s="67">
        <v>4</v>
      </c>
      <c r="F6521" s="88">
        <v>2019</v>
      </c>
      <c r="G6521" s="80" t="s">
        <v>41</v>
      </c>
      <c r="H6521" s="70">
        <v>2.1044358865156751</v>
      </c>
      <c r="I6521" s="70">
        <v>2.095558953910988</v>
      </c>
      <c r="J6521" s="70">
        <v>3.3292260831491691</v>
      </c>
      <c r="K6521" s="70">
        <v>7</v>
      </c>
      <c r="L6521" s="70">
        <v>6.8313303181117053</v>
      </c>
      <c r="M6521" s="70">
        <v>6.6968387306503088</v>
      </c>
      <c r="N6521" s="70">
        <v>6.0663612560583067</v>
      </c>
      <c r="O6521" s="70">
        <v>4.3766690635135532</v>
      </c>
      <c r="P6521" s="70">
        <v>6.6968398843907613</v>
      </c>
      <c r="Q6521" s="70">
        <v>6.8929727043436015</v>
      </c>
      <c r="R6521" s="70">
        <v>2.5641693281474174</v>
      </c>
      <c r="S6521" s="70">
        <v>2</v>
      </c>
      <c r="T6521" s="70">
        <v>4.7212001840659577</v>
      </c>
      <c r="U6521" s="71">
        <v>50</v>
      </c>
    </row>
    <row r="6522" spans="1:21" x14ac:dyDescent="0.2">
      <c r="A6522" s="94">
        <v>2260006310001</v>
      </c>
      <c r="B6522" s="95" t="s">
        <v>25</v>
      </c>
      <c r="C6522" s="95" t="s">
        <v>597</v>
      </c>
      <c r="D6522" s="95" t="s">
        <v>971</v>
      </c>
      <c r="E6522" s="67">
        <v>4</v>
      </c>
      <c r="F6522" s="88">
        <v>2019</v>
      </c>
      <c r="G6522" s="80" t="s">
        <v>41</v>
      </c>
      <c r="H6522" s="70">
        <v>2.1048748125652574</v>
      </c>
      <c r="I6522" s="70">
        <v>2.1022768132199015</v>
      </c>
      <c r="J6522" s="70">
        <v>2.875404393569851</v>
      </c>
      <c r="K6522" s="70">
        <v>6.5155297201634257</v>
      </c>
      <c r="L6522" s="70">
        <v>6.8388252218398131</v>
      </c>
      <c r="M6522" s="70">
        <v>7</v>
      </c>
      <c r="N6522" s="70">
        <v>5.7440164648937335</v>
      </c>
      <c r="O6522" s="70">
        <v>3.4413733693488027</v>
      </c>
      <c r="P6522" s="70">
        <v>7</v>
      </c>
      <c r="Q6522" s="70">
        <v>6.8370499629664625</v>
      </c>
      <c r="R6522" s="70">
        <v>4.0850444485310167</v>
      </c>
      <c r="S6522" s="70">
        <v>2</v>
      </c>
      <c r="T6522" s="70">
        <v>4.7120329339248554</v>
      </c>
      <c r="U6522" s="71">
        <v>58</v>
      </c>
    </row>
    <row r="6523" spans="1:21" x14ac:dyDescent="0.2">
      <c r="A6523" s="94">
        <v>2260006580001</v>
      </c>
      <c r="B6523" s="95" t="s">
        <v>25</v>
      </c>
      <c r="C6523" s="95" t="s">
        <v>234</v>
      </c>
      <c r="D6523" s="95" t="s">
        <v>972</v>
      </c>
      <c r="E6523" s="67">
        <v>4</v>
      </c>
      <c r="F6523" s="88">
        <v>2019</v>
      </c>
      <c r="G6523" s="80" t="s">
        <v>41</v>
      </c>
      <c r="H6523" s="70">
        <v>2.1035012273623082</v>
      </c>
      <c r="I6523" s="70">
        <v>2.0958196948699443</v>
      </c>
      <c r="J6523" s="70">
        <v>3.2712280020405866</v>
      </c>
      <c r="K6523" s="70">
        <v>7</v>
      </c>
      <c r="L6523" s="70">
        <v>6.8243077888841785</v>
      </c>
      <c r="M6523" s="70">
        <v>3.6484369876421727</v>
      </c>
      <c r="N6523" s="70">
        <v>5.7523751108384005</v>
      </c>
      <c r="O6523" s="70">
        <v>3.2020076421272377</v>
      </c>
      <c r="P6523" s="70">
        <v>3.6484338232893814</v>
      </c>
      <c r="Q6523" s="70">
        <v>6.7283367673630563</v>
      </c>
      <c r="R6523" s="70">
        <v>3.0938871606988805</v>
      </c>
      <c r="S6523" s="70">
        <v>2</v>
      </c>
      <c r="T6523" s="70">
        <v>4.1140278504263454</v>
      </c>
      <c r="U6523" s="71">
        <v>197</v>
      </c>
    </row>
    <row r="6524" spans="1:21" x14ac:dyDescent="0.2">
      <c r="A6524" s="94">
        <v>1768101730001</v>
      </c>
      <c r="B6524" s="95" t="s">
        <v>25</v>
      </c>
      <c r="C6524" s="95" t="s">
        <v>234</v>
      </c>
      <c r="D6524" s="95" t="s">
        <v>973</v>
      </c>
      <c r="E6524" s="67">
        <v>4</v>
      </c>
      <c r="F6524" s="88">
        <v>2019</v>
      </c>
      <c r="G6524" s="80" t="s">
        <v>41</v>
      </c>
      <c r="H6524" s="70">
        <v>2.1274681655837404</v>
      </c>
      <c r="I6524" s="70">
        <v>2.1113158510498016</v>
      </c>
      <c r="J6524" s="70">
        <v>2.8680582826841938</v>
      </c>
      <c r="K6524" s="70">
        <v>7</v>
      </c>
      <c r="L6524" s="70">
        <v>6.8225227808527134</v>
      </c>
      <c r="M6524" s="70">
        <v>7</v>
      </c>
      <c r="N6524" s="70">
        <v>5.7131751240445698</v>
      </c>
      <c r="O6524" s="70">
        <v>4.003087757789447</v>
      </c>
      <c r="P6524" s="70">
        <v>7</v>
      </c>
      <c r="Q6524" s="70">
        <v>6.9842789070849784</v>
      </c>
      <c r="R6524" s="70">
        <v>3.5085642468456202</v>
      </c>
      <c r="S6524" s="70">
        <v>2</v>
      </c>
      <c r="T6524" s="70">
        <v>4.761539259661256</v>
      </c>
      <c r="U6524" s="71">
        <v>38</v>
      </c>
    </row>
    <row r="6525" spans="1:21" x14ac:dyDescent="0.2">
      <c r="A6525" s="94">
        <v>2160019900001</v>
      </c>
      <c r="B6525" s="95" t="s">
        <v>25</v>
      </c>
      <c r="C6525" s="95" t="s">
        <v>597</v>
      </c>
      <c r="D6525" s="95" t="s">
        <v>974</v>
      </c>
      <c r="E6525" s="67">
        <v>4</v>
      </c>
      <c r="F6525" s="88">
        <v>2019</v>
      </c>
      <c r="G6525" s="80" t="s">
        <v>41</v>
      </c>
      <c r="H6525" s="70">
        <v>2.0966232041274475</v>
      </c>
      <c r="I6525" s="70">
        <v>2.085860410839492</v>
      </c>
      <c r="J6525" s="70">
        <v>2.9760563481612703</v>
      </c>
      <c r="K6525" s="70">
        <v>6.9137812527604243</v>
      </c>
      <c r="L6525" s="70">
        <v>6.8277576815174488</v>
      </c>
      <c r="M6525" s="70">
        <v>6.9662206489084495</v>
      </c>
      <c r="N6525" s="70">
        <v>5.9893542606850785</v>
      </c>
      <c r="O6525" s="70">
        <v>2.7059561527992688</v>
      </c>
      <c r="P6525" s="70">
        <v>6.96622057273881</v>
      </c>
      <c r="Q6525" s="70">
        <v>6.7765819400105078</v>
      </c>
      <c r="R6525" s="70">
        <v>2.8660645696695939</v>
      </c>
      <c r="S6525" s="70">
        <v>2</v>
      </c>
      <c r="T6525" s="70">
        <v>4.5975397535181495</v>
      </c>
      <c r="U6525" s="71">
        <v>102</v>
      </c>
    </row>
    <row r="6526" spans="1:21" x14ac:dyDescent="0.2">
      <c r="A6526" s="94">
        <v>2260005930001</v>
      </c>
      <c r="B6526" s="95" t="s">
        <v>25</v>
      </c>
      <c r="C6526" s="95" t="s">
        <v>597</v>
      </c>
      <c r="D6526" s="95" t="s">
        <v>975</v>
      </c>
      <c r="E6526" s="67">
        <v>4</v>
      </c>
      <c r="F6526" s="88">
        <v>2019</v>
      </c>
      <c r="G6526" s="80" t="s">
        <v>41</v>
      </c>
      <c r="H6526" s="70">
        <v>2.0966232041274475</v>
      </c>
      <c r="I6526" s="70">
        <v>2.085860410839492</v>
      </c>
      <c r="J6526" s="70">
        <v>3.0574313645329823</v>
      </c>
      <c r="K6526" s="70">
        <v>6.803752647734604</v>
      </c>
      <c r="L6526" s="70">
        <v>6.8330941411517072</v>
      </c>
      <c r="M6526" s="70">
        <v>7</v>
      </c>
      <c r="N6526" s="70">
        <v>5.4946991946196242</v>
      </c>
      <c r="O6526" s="70">
        <v>2.9053979785925641</v>
      </c>
      <c r="P6526" s="70">
        <v>7</v>
      </c>
      <c r="Q6526" s="70">
        <v>6.7883177595677724</v>
      </c>
      <c r="R6526" s="70">
        <v>2.2029808034027853</v>
      </c>
      <c r="S6526" s="70">
        <v>2</v>
      </c>
      <c r="T6526" s="70">
        <v>4.5223464587140825</v>
      </c>
      <c r="U6526" s="71">
        <v>133</v>
      </c>
    </row>
    <row r="6527" spans="1:21" x14ac:dyDescent="0.2">
      <c r="A6527" s="94">
        <v>2260003050001</v>
      </c>
      <c r="B6527" s="95" t="s">
        <v>25</v>
      </c>
      <c r="C6527" s="95" t="s">
        <v>58</v>
      </c>
      <c r="D6527" s="95" t="s">
        <v>976</v>
      </c>
      <c r="E6527" s="67">
        <v>4</v>
      </c>
      <c r="F6527" s="88">
        <v>2019</v>
      </c>
      <c r="G6527" s="80" t="s">
        <v>41</v>
      </c>
      <c r="H6527" s="70">
        <v>2.7865659121677813</v>
      </c>
      <c r="I6527" s="70">
        <v>2.6084760723105629</v>
      </c>
      <c r="J6527" s="70">
        <v>2.9025750302022999</v>
      </c>
      <c r="K6527" s="70">
        <v>7</v>
      </c>
      <c r="L6527" s="70">
        <v>6.8373537765822476</v>
      </c>
      <c r="M6527" s="70">
        <v>6.9496456855207747</v>
      </c>
      <c r="N6527" s="70">
        <v>6.2405042794678769</v>
      </c>
      <c r="O6527" s="70">
        <v>3.4438054423670259</v>
      </c>
      <c r="P6527" s="70">
        <v>6.9496457106322902</v>
      </c>
      <c r="Q6527" s="70">
        <v>6.9709448627562258</v>
      </c>
      <c r="R6527" s="70">
        <v>4.4194199350935248</v>
      </c>
      <c r="S6527" s="70">
        <v>2</v>
      </c>
      <c r="T6527" s="70">
        <v>4.9257447255917173</v>
      </c>
      <c r="U6527" s="71">
        <v>6</v>
      </c>
    </row>
    <row r="6528" spans="1:21" x14ac:dyDescent="0.2">
      <c r="A6528" s="94">
        <v>2260006820001</v>
      </c>
      <c r="B6528" s="95" t="s">
        <v>25</v>
      </c>
      <c r="C6528" s="95" t="s">
        <v>121</v>
      </c>
      <c r="D6528" s="95" t="s">
        <v>977</v>
      </c>
      <c r="E6528" s="67">
        <v>4</v>
      </c>
      <c r="F6528" s="88">
        <v>2019</v>
      </c>
      <c r="G6528" s="80" t="s">
        <v>41</v>
      </c>
      <c r="H6528" s="70">
        <v>2.4319558465886639</v>
      </c>
      <c r="I6528" s="70">
        <v>2.3605372298123704</v>
      </c>
      <c r="J6528" s="70">
        <v>3.0751125900172616</v>
      </c>
      <c r="K6528" s="70">
        <v>6.5737752318762075</v>
      </c>
      <c r="L6528" s="70">
        <v>6.8126486626293232</v>
      </c>
      <c r="M6528" s="70">
        <v>6.979700389753428</v>
      </c>
      <c r="N6528" s="70">
        <v>6.2885852302039256</v>
      </c>
      <c r="O6528" s="70">
        <v>2.6049243136133584</v>
      </c>
      <c r="P6528" s="70">
        <v>6.97970036510812</v>
      </c>
      <c r="Q6528" s="70">
        <v>6.4298908358985942</v>
      </c>
      <c r="R6528" s="70">
        <v>2.6510645783805429</v>
      </c>
      <c r="S6528" s="70">
        <v>2</v>
      </c>
      <c r="T6528" s="70">
        <v>4.5989912728234827</v>
      </c>
      <c r="U6528" s="71">
        <v>101</v>
      </c>
    </row>
    <row r="6529" spans="1:21" x14ac:dyDescent="0.2">
      <c r="A6529" s="94">
        <v>1560504070001</v>
      </c>
      <c r="B6529" s="95" t="s">
        <v>25</v>
      </c>
      <c r="C6529" s="95" t="s">
        <v>234</v>
      </c>
      <c r="D6529" s="95" t="s">
        <v>978</v>
      </c>
      <c r="E6529" s="67">
        <v>4</v>
      </c>
      <c r="F6529" s="88">
        <v>2019</v>
      </c>
      <c r="G6529" s="80" t="s">
        <v>41</v>
      </c>
      <c r="H6529" s="70">
        <v>2.0966232041274475</v>
      </c>
      <c r="I6529" s="70">
        <v>2.085860410839492</v>
      </c>
      <c r="J6529" s="70">
        <v>3.0944542024730821</v>
      </c>
      <c r="K6529" s="70">
        <v>7</v>
      </c>
      <c r="L6529" s="70">
        <v>6.836559376538208</v>
      </c>
      <c r="M6529" s="70">
        <v>7</v>
      </c>
      <c r="N6529" s="70">
        <v>6.1080473485383697</v>
      </c>
      <c r="O6529" s="70">
        <v>3.6878123804083485</v>
      </c>
      <c r="P6529" s="70">
        <v>7</v>
      </c>
      <c r="Q6529" s="70">
        <v>6.6850404349774797</v>
      </c>
      <c r="R6529" s="70">
        <v>2.9317870858580362</v>
      </c>
      <c r="S6529" s="70">
        <v>2</v>
      </c>
      <c r="T6529" s="70">
        <v>4.7105153703133729</v>
      </c>
      <c r="U6529" s="71">
        <v>59</v>
      </c>
    </row>
    <row r="6530" spans="1:21" x14ac:dyDescent="0.2">
      <c r="A6530" s="94">
        <v>2260003800001</v>
      </c>
      <c r="B6530" s="95" t="s">
        <v>25</v>
      </c>
      <c r="C6530" s="95" t="s">
        <v>597</v>
      </c>
      <c r="D6530" s="95" t="s">
        <v>979</v>
      </c>
      <c r="E6530" s="67">
        <v>4</v>
      </c>
      <c r="F6530" s="88">
        <v>2019</v>
      </c>
      <c r="G6530" s="80" t="s">
        <v>41</v>
      </c>
      <c r="H6530" s="70">
        <v>2.1109605259685136</v>
      </c>
      <c r="I6530" s="70">
        <v>2.1027985039022146</v>
      </c>
      <c r="J6530" s="70">
        <v>2.9737853259812326</v>
      </c>
      <c r="K6530" s="70">
        <v>4.2288201339352769</v>
      </c>
      <c r="L6530" s="70">
        <v>6.8123064051537368</v>
      </c>
      <c r="M6530" s="70">
        <v>6.5955572985936701</v>
      </c>
      <c r="N6530" s="70">
        <v>5.9690036251673817</v>
      </c>
      <c r="O6530" s="70">
        <v>3.5655872412758187</v>
      </c>
      <c r="P6530" s="70">
        <v>6.5955572396261646</v>
      </c>
      <c r="Q6530" s="70">
        <v>6.8557570015085405</v>
      </c>
      <c r="R6530" s="70">
        <v>2.9776649709443475</v>
      </c>
      <c r="S6530" s="70">
        <v>2</v>
      </c>
      <c r="T6530" s="70">
        <v>4.3989831893380753</v>
      </c>
      <c r="U6530" s="71">
        <v>166</v>
      </c>
    </row>
    <row r="6531" spans="1:21" x14ac:dyDescent="0.2">
      <c r="A6531" s="94">
        <v>2160057400001</v>
      </c>
      <c r="B6531" s="95" t="s">
        <v>25</v>
      </c>
      <c r="C6531" s="95" t="s">
        <v>234</v>
      </c>
      <c r="D6531" s="95" t="s">
        <v>980</v>
      </c>
      <c r="E6531" s="67">
        <v>4</v>
      </c>
      <c r="F6531" s="88">
        <v>2019</v>
      </c>
      <c r="G6531" s="80" t="s">
        <v>41</v>
      </c>
      <c r="H6531" s="70">
        <v>2.0966232041274475</v>
      </c>
      <c r="I6531" s="70">
        <v>2.085860410839492</v>
      </c>
      <c r="J6531" s="70">
        <v>3.002767198551858</v>
      </c>
      <c r="K6531" s="70">
        <v>7</v>
      </c>
      <c r="L6531" s="70">
        <v>6.8314087286916427</v>
      </c>
      <c r="M6531" s="70">
        <v>7</v>
      </c>
      <c r="N6531" s="70">
        <v>6.1082655368670578</v>
      </c>
      <c r="O6531" s="70">
        <v>2.3848205965272946</v>
      </c>
      <c r="P6531" s="70">
        <v>7</v>
      </c>
      <c r="Q6531" s="70">
        <v>6.9026516694961888</v>
      </c>
      <c r="R6531" s="70">
        <v>3.8903760038714301</v>
      </c>
      <c r="S6531" s="70">
        <v>2</v>
      </c>
      <c r="T6531" s="70">
        <v>4.6918977790810343</v>
      </c>
      <c r="U6531" s="71">
        <v>65</v>
      </c>
    </row>
    <row r="6532" spans="1:21" x14ac:dyDescent="0.2">
      <c r="A6532" s="94">
        <v>1660011610001</v>
      </c>
      <c r="B6532" s="95" t="s">
        <v>37</v>
      </c>
      <c r="C6532" s="95" t="s">
        <v>37</v>
      </c>
      <c r="D6532" s="95" t="s">
        <v>981</v>
      </c>
      <c r="E6532" s="67">
        <v>4</v>
      </c>
      <c r="F6532" s="88">
        <v>2019</v>
      </c>
      <c r="G6532" s="80" t="s">
        <v>41</v>
      </c>
      <c r="H6532" s="70">
        <v>2.3730926729805435</v>
      </c>
      <c r="I6532" s="70">
        <v>2.3481718295860667</v>
      </c>
      <c r="J6532" s="70">
        <v>2.9604160024312129</v>
      </c>
      <c r="K6532" s="70">
        <v>4.2247172291393777</v>
      </c>
      <c r="L6532" s="70">
        <v>6.8219948012895166</v>
      </c>
      <c r="M6532" s="70">
        <v>6.942154400605328</v>
      </c>
      <c r="N6532" s="70">
        <v>5.962084168156796</v>
      </c>
      <c r="O6532" s="70">
        <v>4.062244181500132</v>
      </c>
      <c r="P6532" s="70">
        <v>6.9421544363333227</v>
      </c>
      <c r="Q6532" s="70">
        <v>6.489658346153905</v>
      </c>
      <c r="R6532" s="70">
        <v>2.0564643138820102</v>
      </c>
      <c r="S6532" s="70">
        <v>2</v>
      </c>
      <c r="T6532" s="70">
        <v>4.4319293651715173</v>
      </c>
      <c r="U6532" s="71">
        <v>159</v>
      </c>
    </row>
    <row r="6533" spans="1:21" x14ac:dyDescent="0.2">
      <c r="A6533" s="94">
        <v>1660012850001</v>
      </c>
      <c r="B6533" s="95" t="s">
        <v>37</v>
      </c>
      <c r="C6533" s="95" t="s">
        <v>258</v>
      </c>
      <c r="D6533" s="95" t="s">
        <v>982</v>
      </c>
      <c r="E6533" s="67">
        <v>4</v>
      </c>
      <c r="F6533" s="88">
        <v>2019</v>
      </c>
      <c r="G6533" s="80" t="s">
        <v>41</v>
      </c>
      <c r="H6533" s="70">
        <v>2.0966232041274475</v>
      </c>
      <c r="I6533" s="70">
        <v>2.085860410839492</v>
      </c>
      <c r="J6533" s="70">
        <v>3.0274796204839305</v>
      </c>
      <c r="K6533" s="70">
        <v>7</v>
      </c>
      <c r="L6533" s="70">
        <v>6.814071022371321</v>
      </c>
      <c r="M6533" s="70">
        <v>6.9658195929450715</v>
      </c>
      <c r="N6533" s="70">
        <v>6.2209406083572949</v>
      </c>
      <c r="O6533" s="70">
        <v>3.9243451261759157</v>
      </c>
      <c r="P6533" s="70">
        <v>6.9658196518598556</v>
      </c>
      <c r="Q6533" s="70">
        <v>6.9272305065672111</v>
      </c>
      <c r="R6533" s="70">
        <v>2.9698362342496543</v>
      </c>
      <c r="S6533" s="70">
        <v>2</v>
      </c>
      <c r="T6533" s="70">
        <v>4.7498354981647672</v>
      </c>
      <c r="U6533" s="71">
        <v>42</v>
      </c>
    </row>
    <row r="6534" spans="1:21" x14ac:dyDescent="0.2">
      <c r="A6534" s="94">
        <v>1660010210001</v>
      </c>
      <c r="B6534" s="95" t="s">
        <v>37</v>
      </c>
      <c r="C6534" s="95" t="s">
        <v>37</v>
      </c>
      <c r="D6534" s="95" t="s">
        <v>983</v>
      </c>
      <c r="E6534" s="67">
        <v>4</v>
      </c>
      <c r="F6534" s="88">
        <v>2019</v>
      </c>
      <c r="G6534" s="80" t="s">
        <v>41</v>
      </c>
      <c r="H6534" s="70">
        <v>2.1154688366273602</v>
      </c>
      <c r="I6534" s="70">
        <v>2.1071749999478624</v>
      </c>
      <c r="J6534" s="70">
        <v>3.176995860186989</v>
      </c>
      <c r="K6534" s="70">
        <v>6.4091413426896366</v>
      </c>
      <c r="L6534" s="70">
        <v>6.825703101522981</v>
      </c>
      <c r="M6534" s="70">
        <v>6.9421175929757277</v>
      </c>
      <c r="N6534" s="70">
        <v>6.1440431109574725</v>
      </c>
      <c r="O6534" s="70">
        <v>3.8395347403226525</v>
      </c>
      <c r="P6534" s="70">
        <v>6.9421175697956281</v>
      </c>
      <c r="Q6534" s="70">
        <v>6.702278787226132</v>
      </c>
      <c r="R6534" s="70">
        <v>4.2535284619225973</v>
      </c>
      <c r="S6534" s="70">
        <v>2</v>
      </c>
      <c r="T6534" s="70">
        <v>4.7881753670145875</v>
      </c>
      <c r="U6534" s="71">
        <v>35</v>
      </c>
    </row>
    <row r="6535" spans="1:21" x14ac:dyDescent="0.2">
      <c r="A6535" s="94">
        <v>1660011290001</v>
      </c>
      <c r="B6535" s="95" t="s">
        <v>37</v>
      </c>
      <c r="C6535" s="95" t="s">
        <v>37</v>
      </c>
      <c r="D6535" s="95" t="s">
        <v>135</v>
      </c>
      <c r="E6535" s="67">
        <v>4</v>
      </c>
      <c r="F6535" s="88">
        <v>2019</v>
      </c>
      <c r="G6535" s="80" t="s">
        <v>41</v>
      </c>
      <c r="H6535" s="70">
        <v>2.6183898692539112</v>
      </c>
      <c r="I6535" s="70">
        <v>2.4430075507668247</v>
      </c>
      <c r="J6535" s="70">
        <v>3.0301610794241767</v>
      </c>
      <c r="K6535" s="70">
        <v>6.1517394418904665</v>
      </c>
      <c r="L6535" s="70">
        <v>6.8256496961953097</v>
      </c>
      <c r="M6535" s="70">
        <v>6.9834836970356262</v>
      </c>
      <c r="N6535" s="70">
        <v>6.2464332261676017</v>
      </c>
      <c r="O6535" s="70">
        <v>4.1626093992714512</v>
      </c>
      <c r="P6535" s="70">
        <v>6.9834837163088057</v>
      </c>
      <c r="Q6535" s="70">
        <v>6.7764292372091148</v>
      </c>
      <c r="R6535" s="70">
        <v>2.4223952333904242</v>
      </c>
      <c r="S6535" s="70">
        <v>2</v>
      </c>
      <c r="T6535" s="70">
        <v>4.7203151789094768</v>
      </c>
      <c r="U6535" s="71">
        <v>52</v>
      </c>
    </row>
    <row r="6536" spans="1:21" x14ac:dyDescent="0.2">
      <c r="A6536" s="94">
        <v>1660012420001</v>
      </c>
      <c r="B6536" s="95" t="s">
        <v>37</v>
      </c>
      <c r="C6536" s="95" t="s">
        <v>142</v>
      </c>
      <c r="D6536" s="95" t="s">
        <v>984</v>
      </c>
      <c r="E6536" s="67">
        <v>4</v>
      </c>
      <c r="F6536" s="88">
        <v>2019</v>
      </c>
      <c r="G6536" s="80" t="s">
        <v>41</v>
      </c>
      <c r="H6536" s="70">
        <v>2.0966232041274475</v>
      </c>
      <c r="I6536" s="70">
        <v>2.085860410839492</v>
      </c>
      <c r="J6536" s="70">
        <v>2.8598424843037602</v>
      </c>
      <c r="K6536" s="70">
        <v>7</v>
      </c>
      <c r="L6536" s="70">
        <v>6.8254803848960082</v>
      </c>
      <c r="M6536" s="70">
        <v>6.7997584515997564</v>
      </c>
      <c r="N6536" s="70">
        <v>6.2523812617336096</v>
      </c>
      <c r="O6536" s="70">
        <v>2.4911107595414053</v>
      </c>
      <c r="P6536" s="70">
        <v>6.7997586372818759</v>
      </c>
      <c r="Q6536" s="70">
        <v>6.9666588570381052</v>
      </c>
      <c r="R6536" s="70">
        <v>2.7117046939663183</v>
      </c>
      <c r="S6536" s="70">
        <v>2</v>
      </c>
      <c r="T6536" s="70">
        <v>4.574098262110649</v>
      </c>
      <c r="U6536" s="71">
        <v>114</v>
      </c>
    </row>
    <row r="6537" spans="1:21" x14ac:dyDescent="0.2">
      <c r="A6537" s="94">
        <v>1660008740001</v>
      </c>
      <c r="B6537" s="95" t="s">
        <v>37</v>
      </c>
      <c r="C6537" s="95" t="s">
        <v>37</v>
      </c>
      <c r="D6537" s="95" t="s">
        <v>985</v>
      </c>
      <c r="E6537" s="67">
        <v>4</v>
      </c>
      <c r="F6537" s="88">
        <v>2019</v>
      </c>
      <c r="G6537" s="80" t="s">
        <v>41</v>
      </c>
      <c r="H6537" s="70">
        <v>2.1078753926195977</v>
      </c>
      <c r="I6537" s="70">
        <v>2.0929260325334709</v>
      </c>
      <c r="J6537" s="70">
        <v>3.0354266123584335</v>
      </c>
      <c r="K6537" s="70">
        <v>5.5734096198271041</v>
      </c>
      <c r="L6537" s="70">
        <v>6.8262810650314734</v>
      </c>
      <c r="M6537" s="70">
        <v>6.9809420486802374</v>
      </c>
      <c r="N6537" s="70">
        <v>5.897337200331803</v>
      </c>
      <c r="O6537" s="70">
        <v>3.6759047493553765</v>
      </c>
      <c r="P6537" s="70">
        <v>6.9809420090734742</v>
      </c>
      <c r="Q6537" s="70">
        <v>6.4919308815433379</v>
      </c>
      <c r="R6537" s="70">
        <v>3.7959398887915969</v>
      </c>
      <c r="S6537" s="70">
        <v>2</v>
      </c>
      <c r="T6537" s="70">
        <v>4.6215762916788252</v>
      </c>
      <c r="U6537" s="71">
        <v>89</v>
      </c>
    </row>
    <row r="6538" spans="1:21" x14ac:dyDescent="0.2">
      <c r="A6538" s="94">
        <v>1660012340001</v>
      </c>
      <c r="B6538" s="95" t="s">
        <v>37</v>
      </c>
      <c r="C6538" s="95" t="s">
        <v>37</v>
      </c>
      <c r="D6538" s="95" t="s">
        <v>986</v>
      </c>
      <c r="E6538" s="67">
        <v>4</v>
      </c>
      <c r="F6538" s="88">
        <v>2019</v>
      </c>
      <c r="G6538" s="80" t="s">
        <v>41</v>
      </c>
      <c r="H6538" s="70">
        <v>2.0966232041274475</v>
      </c>
      <c r="I6538" s="70">
        <v>2.085860410839492</v>
      </c>
      <c r="J6538" s="70">
        <v>3.461405740937245</v>
      </c>
      <c r="K6538" s="70">
        <v>6.4918875648055581</v>
      </c>
      <c r="L6538" s="70">
        <v>6.815331714019309</v>
      </c>
      <c r="M6538" s="70">
        <v>6.9819606892817516</v>
      </c>
      <c r="N6538" s="70">
        <v>6.3388584437516373</v>
      </c>
      <c r="O6538" s="70">
        <v>4.1595928831480578</v>
      </c>
      <c r="P6538" s="70">
        <v>6.9819606867873052</v>
      </c>
      <c r="Q6538" s="70">
        <v>6.9905889945811062</v>
      </c>
      <c r="R6538" s="70">
        <v>3.6715909922338166</v>
      </c>
      <c r="S6538" s="70">
        <v>2</v>
      </c>
      <c r="T6538" s="70">
        <v>4.8396384437093944</v>
      </c>
      <c r="U6538" s="71">
        <v>20</v>
      </c>
    </row>
    <row r="6539" spans="1:21" x14ac:dyDescent="0.2">
      <c r="A6539" s="94">
        <v>1660013900001</v>
      </c>
      <c r="B6539" s="95" t="s">
        <v>37</v>
      </c>
      <c r="C6539" s="95" t="s">
        <v>37</v>
      </c>
      <c r="D6539" s="95" t="s">
        <v>987</v>
      </c>
      <c r="E6539" s="67">
        <v>4</v>
      </c>
      <c r="F6539" s="88">
        <v>2019</v>
      </c>
      <c r="G6539" s="80" t="s">
        <v>41</v>
      </c>
      <c r="H6539" s="70">
        <v>2.4878659809799037</v>
      </c>
      <c r="I6539" s="70">
        <v>2.2321332481189451</v>
      </c>
      <c r="J6539" s="70">
        <v>3.0527242541615465</v>
      </c>
      <c r="K6539" s="70">
        <v>7</v>
      </c>
      <c r="L6539" s="70">
        <v>6.8241650224283905</v>
      </c>
      <c r="M6539" s="70">
        <v>6.986247547930021</v>
      </c>
      <c r="N6539" s="70">
        <v>5.7420301257490145</v>
      </c>
      <c r="O6539" s="70">
        <v>3.8983337676271876</v>
      </c>
      <c r="P6539" s="70">
        <v>6.9862475465723266</v>
      </c>
      <c r="Q6539" s="70">
        <v>6.9065356920563579</v>
      </c>
      <c r="R6539" s="70">
        <v>2.4347085191049422</v>
      </c>
      <c r="S6539" s="70">
        <v>2</v>
      </c>
      <c r="T6539" s="70">
        <v>4.7125826420607204</v>
      </c>
      <c r="U6539" s="71">
        <v>57</v>
      </c>
    </row>
    <row r="6540" spans="1:21" x14ac:dyDescent="0.2">
      <c r="A6540" s="94">
        <v>1660011450001</v>
      </c>
      <c r="B6540" s="95" t="s">
        <v>37</v>
      </c>
      <c r="C6540" s="95" t="s">
        <v>37</v>
      </c>
      <c r="D6540" s="95" t="s">
        <v>988</v>
      </c>
      <c r="E6540" s="67">
        <v>4</v>
      </c>
      <c r="F6540" s="88">
        <v>2019</v>
      </c>
      <c r="G6540" s="80" t="s">
        <v>41</v>
      </c>
      <c r="H6540" s="70">
        <v>2.0966232041274475</v>
      </c>
      <c r="I6540" s="70">
        <v>2.085860410839492</v>
      </c>
      <c r="J6540" s="70">
        <v>2.8917708523217822</v>
      </c>
      <c r="K6540" s="70">
        <v>6.0122206347211993</v>
      </c>
      <c r="L6540" s="70">
        <v>6.82521560957872</v>
      </c>
      <c r="M6540" s="70">
        <v>6.8702607597942107</v>
      </c>
      <c r="N6540" s="70">
        <v>6.3839322348081202</v>
      </c>
      <c r="O6540" s="70">
        <v>2.8404413484557374</v>
      </c>
      <c r="P6540" s="70">
        <v>6.8702610143994525</v>
      </c>
      <c r="Q6540" s="70">
        <v>6.6844012940006543</v>
      </c>
      <c r="R6540" s="70">
        <v>3.030858737770509</v>
      </c>
      <c r="S6540" s="70">
        <v>2</v>
      </c>
      <c r="T6540" s="70">
        <v>4.5493205084014443</v>
      </c>
      <c r="U6540" s="71">
        <v>124</v>
      </c>
    </row>
    <row r="6541" spans="1:21" x14ac:dyDescent="0.2">
      <c r="A6541" s="94">
        <v>1660010990001</v>
      </c>
      <c r="B6541" s="95" t="s">
        <v>37</v>
      </c>
      <c r="C6541" s="95" t="s">
        <v>37</v>
      </c>
      <c r="D6541" s="95" t="s">
        <v>989</v>
      </c>
      <c r="E6541" s="67">
        <v>4</v>
      </c>
      <c r="F6541" s="88">
        <v>2019</v>
      </c>
      <c r="G6541" s="80" t="s">
        <v>41</v>
      </c>
      <c r="H6541" s="70">
        <v>2.0966232041274475</v>
      </c>
      <c r="I6541" s="70">
        <v>2.085860410839492</v>
      </c>
      <c r="J6541" s="70">
        <v>3.2712595629018919</v>
      </c>
      <c r="K6541" s="70">
        <v>4.4479494678088027</v>
      </c>
      <c r="L6541" s="70">
        <v>6.8095649113524379</v>
      </c>
      <c r="M6541" s="70">
        <v>6.9790900471918267</v>
      </c>
      <c r="N6541" s="70">
        <v>5.7457623690851634</v>
      </c>
      <c r="O6541" s="70">
        <v>3.7437975964911532</v>
      </c>
      <c r="P6541" s="70">
        <v>6.9790900194245715</v>
      </c>
      <c r="Q6541" s="70">
        <v>6.0950714173429388</v>
      </c>
      <c r="R6541" s="70">
        <v>2.3606959489381638</v>
      </c>
      <c r="S6541" s="70">
        <v>2</v>
      </c>
      <c r="T6541" s="70">
        <v>4.3845637462919917</v>
      </c>
      <c r="U6541" s="71">
        <v>168</v>
      </c>
    </row>
    <row r="6542" spans="1:21" x14ac:dyDescent="0.2">
      <c r="A6542" s="94">
        <v>1768099060001</v>
      </c>
      <c r="B6542" s="95" t="s">
        <v>17</v>
      </c>
      <c r="C6542" s="95" t="s">
        <v>59</v>
      </c>
      <c r="D6542" s="95" t="s">
        <v>990</v>
      </c>
      <c r="E6542" s="67">
        <v>4</v>
      </c>
      <c r="F6542" s="88">
        <v>2019</v>
      </c>
      <c r="G6542" s="80" t="s">
        <v>41</v>
      </c>
      <c r="H6542" s="70">
        <v>3.6527389118553355</v>
      </c>
      <c r="I6542" s="70">
        <v>3.5399934598545713</v>
      </c>
      <c r="J6542" s="70">
        <v>2.8781275187686592</v>
      </c>
      <c r="K6542" s="70">
        <v>7</v>
      </c>
      <c r="L6542" s="70">
        <v>6.681088320309998</v>
      </c>
      <c r="M6542" s="70">
        <v>7</v>
      </c>
      <c r="N6542" s="70">
        <v>5.5114951689673211</v>
      </c>
      <c r="O6542" s="70">
        <v>3.5427011918416382</v>
      </c>
      <c r="P6542" s="70">
        <v>7</v>
      </c>
      <c r="Q6542" s="70">
        <v>6.9490141722974128</v>
      </c>
      <c r="R6542" s="70">
        <v>2.1080660673139668</v>
      </c>
      <c r="S6542" s="70">
        <v>2</v>
      </c>
      <c r="T6542" s="70">
        <v>4.8219354009340751</v>
      </c>
      <c r="U6542" s="71">
        <v>26</v>
      </c>
    </row>
    <row r="6543" spans="1:21" x14ac:dyDescent="0.2">
      <c r="A6543" s="94">
        <v>1768086080001</v>
      </c>
      <c r="B6543" s="95" t="s">
        <v>17</v>
      </c>
      <c r="C6543" s="95" t="s">
        <v>68</v>
      </c>
      <c r="D6543" s="95" t="s">
        <v>884</v>
      </c>
      <c r="E6543" s="67">
        <v>4</v>
      </c>
      <c r="F6543" s="88">
        <v>2019</v>
      </c>
      <c r="G6543" s="80" t="s">
        <v>41</v>
      </c>
      <c r="H6543" s="70">
        <v>2.1407792923852358</v>
      </c>
      <c r="I6543" s="70">
        <v>2.1714793888939576</v>
      </c>
      <c r="J6543" s="70">
        <v>3.0515006944283929</v>
      </c>
      <c r="K6543" s="70">
        <v>4.5267470024013914</v>
      </c>
      <c r="L6543" s="70">
        <v>2</v>
      </c>
      <c r="M6543" s="70">
        <v>6.6258244112801457</v>
      </c>
      <c r="N6543" s="70">
        <v>5.5787400598874246</v>
      </c>
      <c r="O6543" s="70">
        <v>4.2840828673887712</v>
      </c>
      <c r="P6543" s="70">
        <v>6.6258241654796244</v>
      </c>
      <c r="Q6543" s="70">
        <v>6.3761906072155821</v>
      </c>
      <c r="R6543" s="70">
        <v>2.5136940973914719</v>
      </c>
      <c r="S6543" s="70">
        <v>2</v>
      </c>
      <c r="T6543" s="70">
        <v>3.9912385488959998</v>
      </c>
      <c r="U6543" s="71">
        <v>204</v>
      </c>
    </row>
    <row r="6544" spans="1:21" x14ac:dyDescent="0.2">
      <c r="A6544" s="94">
        <v>968563690001</v>
      </c>
      <c r="B6544" s="95" t="s">
        <v>32</v>
      </c>
      <c r="C6544" s="95" t="s">
        <v>32</v>
      </c>
      <c r="D6544" s="95" t="s">
        <v>112</v>
      </c>
      <c r="E6544" s="67">
        <v>4</v>
      </c>
      <c r="F6544" s="88">
        <v>2019</v>
      </c>
      <c r="G6544" s="80" t="s">
        <v>41</v>
      </c>
      <c r="H6544" s="70">
        <v>2.0966232041274475</v>
      </c>
      <c r="I6544" s="70">
        <v>2.085860410839492</v>
      </c>
      <c r="J6544" s="70">
        <v>2.8909263147519781</v>
      </c>
      <c r="K6544" s="70">
        <v>7</v>
      </c>
      <c r="L6544" s="70">
        <v>6.8196066523926175</v>
      </c>
      <c r="M6544" s="70">
        <v>6.3413606193627867</v>
      </c>
      <c r="N6544" s="70">
        <v>5.9314632709609931</v>
      </c>
      <c r="O6544" s="70">
        <v>2.9899230306208366</v>
      </c>
      <c r="P6544" s="70">
        <v>6.3413606615591576</v>
      </c>
      <c r="Q6544" s="70">
        <v>6.7301481990638008</v>
      </c>
      <c r="R6544" s="70">
        <v>2.4318449569487375</v>
      </c>
      <c r="S6544" s="70">
        <v>2</v>
      </c>
      <c r="T6544" s="70">
        <v>4.4715931100523205</v>
      </c>
      <c r="U6544" s="71">
        <v>143</v>
      </c>
    </row>
    <row r="6545" spans="1:21" x14ac:dyDescent="0.2">
      <c r="A6545" s="94">
        <v>2160058210001</v>
      </c>
      <c r="B6545" s="95" t="s">
        <v>36</v>
      </c>
      <c r="C6545" s="95" t="s">
        <v>199</v>
      </c>
      <c r="D6545" s="95" t="s">
        <v>991</v>
      </c>
      <c r="E6545" s="67">
        <v>4</v>
      </c>
      <c r="F6545" s="88">
        <v>2019</v>
      </c>
      <c r="G6545" s="80" t="s">
        <v>41</v>
      </c>
      <c r="H6545" s="70">
        <v>2.0966232041274475</v>
      </c>
      <c r="I6545" s="70">
        <v>2.085860410839492</v>
      </c>
      <c r="J6545" s="70">
        <v>3.112293015137682</v>
      </c>
      <c r="K6545" s="70">
        <v>7</v>
      </c>
      <c r="L6545" s="70">
        <v>6.8331561733934914</v>
      </c>
      <c r="M6545" s="70">
        <v>6.9802907138092678</v>
      </c>
      <c r="N6545" s="70">
        <v>6.2023009543070984</v>
      </c>
      <c r="O6545" s="70">
        <v>3.9776081486153014</v>
      </c>
      <c r="P6545" s="70">
        <v>6.9802907285372795</v>
      </c>
      <c r="Q6545" s="70">
        <v>6.9791718922222588</v>
      </c>
      <c r="R6545" s="70">
        <v>3.8892833722155213</v>
      </c>
      <c r="S6545" s="70">
        <v>2</v>
      </c>
      <c r="T6545" s="70">
        <v>4.8447398844337366</v>
      </c>
      <c r="U6545" s="71">
        <v>17</v>
      </c>
    </row>
    <row r="6546" spans="1:21" x14ac:dyDescent="0.2">
      <c r="A6546" s="94">
        <v>1768100840001</v>
      </c>
      <c r="B6546" s="95" t="s">
        <v>36</v>
      </c>
      <c r="C6546" s="95" t="s">
        <v>199</v>
      </c>
      <c r="D6546" s="95" t="s">
        <v>199</v>
      </c>
      <c r="E6546" s="67">
        <v>4</v>
      </c>
      <c r="F6546" s="88">
        <v>2019</v>
      </c>
      <c r="G6546" s="80" t="s">
        <v>41</v>
      </c>
      <c r="H6546" s="70">
        <v>2.1083023529897393</v>
      </c>
      <c r="I6546" s="70">
        <v>2.0896312699778936</v>
      </c>
      <c r="J6546" s="70">
        <v>3.018273506439038</v>
      </c>
      <c r="K6546" s="70">
        <v>7</v>
      </c>
      <c r="L6546" s="70">
        <v>6.8165105234449506</v>
      </c>
      <c r="M6546" s="70">
        <v>6.9815309488373023</v>
      </c>
      <c r="N6546" s="70">
        <v>5.2391181860337213</v>
      </c>
      <c r="O6546" s="70">
        <v>4.1874033514397997</v>
      </c>
      <c r="P6546" s="70">
        <v>6.9815309146170685</v>
      </c>
      <c r="Q6546" s="70">
        <v>6.911603542316108</v>
      </c>
      <c r="R6546" s="70">
        <v>2.312737539566851</v>
      </c>
      <c r="S6546" s="70">
        <v>2</v>
      </c>
      <c r="T6546" s="70">
        <v>4.6372201779718729</v>
      </c>
      <c r="U6546" s="71">
        <v>83</v>
      </c>
    </row>
    <row r="6547" spans="1:21" x14ac:dyDescent="0.2">
      <c r="A6547" s="94">
        <v>1768086910001</v>
      </c>
      <c r="B6547" s="95" t="s">
        <v>36</v>
      </c>
      <c r="C6547" s="95" t="s">
        <v>72</v>
      </c>
      <c r="D6547" s="95" t="s">
        <v>855</v>
      </c>
      <c r="E6547" s="67">
        <v>4</v>
      </c>
      <c r="F6547" s="88">
        <v>2019</v>
      </c>
      <c r="G6547" s="80" t="s">
        <v>41</v>
      </c>
      <c r="H6547" s="70">
        <v>2.1075071419742035</v>
      </c>
      <c r="I6547" s="70">
        <v>2.1026991239185948</v>
      </c>
      <c r="J6547" s="70">
        <v>3.2184821978350993</v>
      </c>
      <c r="K6547" s="70">
        <v>6.094634127269301</v>
      </c>
      <c r="L6547" s="70">
        <v>6.8301197786095482</v>
      </c>
      <c r="M6547" s="70">
        <v>6.9570135940041977</v>
      </c>
      <c r="N6547" s="70">
        <v>6.4658081806995789</v>
      </c>
      <c r="O6547" s="70">
        <v>3.9709834787644649</v>
      </c>
      <c r="P6547" s="70">
        <v>6.9570135788571505</v>
      </c>
      <c r="Q6547" s="70">
        <v>6.5443267326281465</v>
      </c>
      <c r="R6547" s="70">
        <v>2.9998178924022252</v>
      </c>
      <c r="S6547" s="70">
        <v>2</v>
      </c>
      <c r="T6547" s="70">
        <v>4.6873671522468756</v>
      </c>
      <c r="U6547" s="71">
        <v>66</v>
      </c>
    </row>
    <row r="6548" spans="1:21" x14ac:dyDescent="0.2">
      <c r="A6548" s="94">
        <v>460022960001</v>
      </c>
      <c r="B6548" s="95" t="s">
        <v>36</v>
      </c>
      <c r="C6548" s="95" t="s">
        <v>36</v>
      </c>
      <c r="D6548" s="95" t="s">
        <v>992</v>
      </c>
      <c r="E6548" s="67">
        <v>4</v>
      </c>
      <c r="F6548" s="88">
        <v>2019</v>
      </c>
      <c r="G6548" s="80" t="s">
        <v>41</v>
      </c>
      <c r="H6548" s="70">
        <v>2.0966232041274475</v>
      </c>
      <c r="I6548" s="70">
        <v>2.085860410839492</v>
      </c>
      <c r="J6548" s="70">
        <v>2.9394342026381479</v>
      </c>
      <c r="K6548" s="70">
        <v>7</v>
      </c>
      <c r="L6548" s="70">
        <v>6.8287036224988968</v>
      </c>
      <c r="M6548" s="70">
        <v>4.9045531886964238</v>
      </c>
      <c r="N6548" s="70">
        <v>5.5566000882862667</v>
      </c>
      <c r="O6548" s="70">
        <v>4.1571856791688324</v>
      </c>
      <c r="P6548" s="70">
        <v>4.9045514770386989</v>
      </c>
      <c r="Q6548" s="70">
        <v>6.977865339939564</v>
      </c>
      <c r="R6548" s="70">
        <v>2.7055244571615247</v>
      </c>
      <c r="S6548" s="70">
        <v>2</v>
      </c>
      <c r="T6548" s="70">
        <v>4.3464084725329419</v>
      </c>
      <c r="U6548" s="71">
        <v>176</v>
      </c>
    </row>
    <row r="6549" spans="1:21" x14ac:dyDescent="0.2">
      <c r="A6549" s="94">
        <v>2160071740001</v>
      </c>
      <c r="B6549" s="95" t="s">
        <v>36</v>
      </c>
      <c r="C6549" s="95" t="s">
        <v>242</v>
      </c>
      <c r="D6549" s="95" t="s">
        <v>993</v>
      </c>
      <c r="E6549" s="67">
        <v>4</v>
      </c>
      <c r="F6549" s="88">
        <v>2019</v>
      </c>
      <c r="G6549" s="80" t="s">
        <v>41</v>
      </c>
      <c r="H6549" s="70">
        <v>2.0966232041274475</v>
      </c>
      <c r="I6549" s="70">
        <v>2.085860410839492</v>
      </c>
      <c r="J6549" s="70">
        <v>2.7082739886938101</v>
      </c>
      <c r="K6549" s="70">
        <v>7</v>
      </c>
      <c r="L6549" s="70">
        <v>6.8592705659460753</v>
      </c>
      <c r="M6549" s="70">
        <v>7</v>
      </c>
      <c r="N6549" s="70">
        <v>7</v>
      </c>
      <c r="O6549" s="70">
        <v>5.4875460800200262</v>
      </c>
      <c r="P6549" s="70">
        <v>7</v>
      </c>
      <c r="Q6549" s="70">
        <v>7</v>
      </c>
      <c r="R6549" s="70">
        <v>2</v>
      </c>
      <c r="S6549" s="70">
        <v>2</v>
      </c>
      <c r="T6549" s="70">
        <v>4.8531311874689056</v>
      </c>
      <c r="U6549" s="71">
        <v>14</v>
      </c>
    </row>
    <row r="6550" spans="1:21" x14ac:dyDescent="0.2">
      <c r="A6550" s="94">
        <v>1768088020001</v>
      </c>
      <c r="B6550" s="95" t="s">
        <v>36</v>
      </c>
      <c r="C6550" s="95" t="s">
        <v>147</v>
      </c>
      <c r="D6550" s="95" t="s">
        <v>994</v>
      </c>
      <c r="E6550" s="67">
        <v>4</v>
      </c>
      <c r="F6550" s="88">
        <v>2019</v>
      </c>
      <c r="G6550" s="80" t="s">
        <v>41</v>
      </c>
      <c r="H6550" s="70">
        <v>2.1061491015660572</v>
      </c>
      <c r="I6550" s="70">
        <v>2.0959565880147744</v>
      </c>
      <c r="J6550" s="70">
        <v>3.335313675517146</v>
      </c>
      <c r="K6550" s="70">
        <v>6.4258190439433891</v>
      </c>
      <c r="L6550" s="70">
        <v>6.8288903494113331</v>
      </c>
      <c r="M6550" s="70">
        <v>7</v>
      </c>
      <c r="N6550" s="70">
        <v>5.9225902558467034</v>
      </c>
      <c r="O6550" s="70">
        <v>4.4174531929169722</v>
      </c>
      <c r="P6550" s="70">
        <v>7</v>
      </c>
      <c r="Q6550" s="70">
        <v>6.8426126504376397</v>
      </c>
      <c r="R6550" s="70">
        <v>2.4939178227597254</v>
      </c>
      <c r="S6550" s="70">
        <v>2</v>
      </c>
      <c r="T6550" s="70">
        <v>4.7057252233678115</v>
      </c>
      <c r="U6550" s="71">
        <v>60</v>
      </c>
    </row>
    <row r="6551" spans="1:21" x14ac:dyDescent="0.2">
      <c r="A6551" s="94">
        <v>1768088290001</v>
      </c>
      <c r="B6551" s="95" t="s">
        <v>36</v>
      </c>
      <c r="C6551" s="95" t="s">
        <v>219</v>
      </c>
      <c r="D6551" s="95" t="s">
        <v>995</v>
      </c>
      <c r="E6551" s="67">
        <v>4</v>
      </c>
      <c r="F6551" s="88">
        <v>2019</v>
      </c>
      <c r="G6551" s="80" t="s">
        <v>41</v>
      </c>
      <c r="H6551" s="70">
        <v>2.0966232041274475</v>
      </c>
      <c r="I6551" s="70">
        <v>2.085860410839492</v>
      </c>
      <c r="J6551" s="70">
        <v>2.903695070230103</v>
      </c>
      <c r="K6551" s="70">
        <v>3.6938066537904435</v>
      </c>
      <c r="L6551" s="70">
        <v>6.7730615087299055</v>
      </c>
      <c r="M6551" s="70">
        <v>6.3775554864170427</v>
      </c>
      <c r="N6551" s="70">
        <v>3.0903114332014301</v>
      </c>
      <c r="O6551" s="70">
        <v>3.848049798705147</v>
      </c>
      <c r="P6551" s="70">
        <v>6.3775531811729786</v>
      </c>
      <c r="Q6551" s="70">
        <v>6.6173100509452567</v>
      </c>
      <c r="R6551" s="70">
        <v>2.0334183150411085</v>
      </c>
      <c r="S6551" s="70">
        <v>2</v>
      </c>
      <c r="T6551" s="70">
        <v>3.991437092766696</v>
      </c>
      <c r="U6551" s="71">
        <v>203</v>
      </c>
    </row>
    <row r="6552" spans="1:21" x14ac:dyDescent="0.2">
      <c r="A6552" s="94">
        <v>1768088450001</v>
      </c>
      <c r="B6552" s="95" t="s">
        <v>36</v>
      </c>
      <c r="C6552" s="95" t="s">
        <v>211</v>
      </c>
      <c r="D6552" s="95" t="s">
        <v>996</v>
      </c>
      <c r="E6552" s="67">
        <v>4</v>
      </c>
      <c r="F6552" s="88">
        <v>2019</v>
      </c>
      <c r="G6552" s="80" t="s">
        <v>41</v>
      </c>
      <c r="H6552" s="70">
        <v>3.0538549446915746</v>
      </c>
      <c r="I6552" s="70">
        <v>2.8968966259286142</v>
      </c>
      <c r="J6552" s="70">
        <v>3.0130561497869275</v>
      </c>
      <c r="K6552" s="70">
        <v>7</v>
      </c>
      <c r="L6552" s="70">
        <v>6.831558399815461</v>
      </c>
      <c r="M6552" s="70">
        <v>6.9035377332749457</v>
      </c>
      <c r="N6552" s="70">
        <v>6.1666709543673868</v>
      </c>
      <c r="O6552" s="70">
        <v>4.033539065067961</v>
      </c>
      <c r="P6552" s="70">
        <v>6.9035378851926197</v>
      </c>
      <c r="Q6552" s="70">
        <v>6.9656691754184887</v>
      </c>
      <c r="R6552" s="70">
        <v>2.3058045559822538</v>
      </c>
      <c r="S6552" s="70">
        <v>2</v>
      </c>
      <c r="T6552" s="70">
        <v>4.8395104574605199</v>
      </c>
      <c r="U6552" s="71">
        <v>21</v>
      </c>
    </row>
    <row r="6553" spans="1:21" x14ac:dyDescent="0.2">
      <c r="A6553" s="94">
        <v>1768095740001</v>
      </c>
      <c r="B6553" s="95" t="s">
        <v>36</v>
      </c>
      <c r="C6553" s="95" t="s">
        <v>219</v>
      </c>
      <c r="D6553" s="95" t="s">
        <v>997</v>
      </c>
      <c r="E6553" s="67">
        <v>4</v>
      </c>
      <c r="F6553" s="88">
        <v>2019</v>
      </c>
      <c r="G6553" s="80" t="s">
        <v>41</v>
      </c>
      <c r="H6553" s="70">
        <v>2.0966232041274475</v>
      </c>
      <c r="I6553" s="70">
        <v>2.085860410839492</v>
      </c>
      <c r="J6553" s="70">
        <v>2.8699235676585459</v>
      </c>
      <c r="K6553" s="70">
        <v>7</v>
      </c>
      <c r="L6553" s="70">
        <v>6.8276022134003753</v>
      </c>
      <c r="M6553" s="70">
        <v>7</v>
      </c>
      <c r="N6553" s="70">
        <v>5.4194131686130476</v>
      </c>
      <c r="O6553" s="70">
        <v>3.7356731902233742</v>
      </c>
      <c r="P6553" s="70">
        <v>7</v>
      </c>
      <c r="Q6553" s="70">
        <v>6.9783555580150232</v>
      </c>
      <c r="R6553" s="70">
        <v>3.3385894168160908</v>
      </c>
      <c r="S6553" s="70">
        <v>2</v>
      </c>
      <c r="T6553" s="70">
        <v>4.6960033941411172</v>
      </c>
      <c r="U6553" s="71">
        <v>64</v>
      </c>
    </row>
    <row r="6554" spans="1:21" x14ac:dyDescent="0.2">
      <c r="A6554" s="94">
        <v>460022530001</v>
      </c>
      <c r="B6554" s="95" t="s">
        <v>36</v>
      </c>
      <c r="C6554" s="95" t="s">
        <v>36</v>
      </c>
      <c r="D6554" s="95" t="s">
        <v>998</v>
      </c>
      <c r="E6554" s="67">
        <v>4</v>
      </c>
      <c r="F6554" s="88">
        <v>2019</v>
      </c>
      <c r="G6554" s="80" t="s">
        <v>41</v>
      </c>
      <c r="H6554" s="70">
        <v>2.0966232041274475</v>
      </c>
      <c r="I6554" s="70">
        <v>2.085860410839492</v>
      </c>
      <c r="J6554" s="70">
        <v>2.8213158994970184</v>
      </c>
      <c r="K6554" s="70">
        <v>7</v>
      </c>
      <c r="L6554" s="70">
        <v>6.828437362106202</v>
      </c>
      <c r="M6554" s="70">
        <v>6.864258064153459</v>
      </c>
      <c r="N6554" s="70">
        <v>5.565969662220235</v>
      </c>
      <c r="O6554" s="70">
        <v>3.5088099820787324</v>
      </c>
      <c r="P6554" s="70">
        <v>6.864257856274719</v>
      </c>
      <c r="Q6554" s="70">
        <v>6.9801316315272999</v>
      </c>
      <c r="R6554" s="70">
        <v>2.8693141808220326</v>
      </c>
      <c r="S6554" s="70">
        <v>2</v>
      </c>
      <c r="T6554" s="70">
        <v>4.6237481878038871</v>
      </c>
      <c r="U6554" s="71">
        <v>87</v>
      </c>
    </row>
    <row r="6555" spans="1:21" x14ac:dyDescent="0.2">
      <c r="A6555" s="94">
        <v>2160071820001</v>
      </c>
      <c r="B6555" s="95" t="s">
        <v>36</v>
      </c>
      <c r="C6555" s="95" t="s">
        <v>219</v>
      </c>
      <c r="D6555" s="95" t="s">
        <v>999</v>
      </c>
      <c r="E6555" s="67">
        <v>4</v>
      </c>
      <c r="F6555" s="88">
        <v>2019</v>
      </c>
      <c r="G6555" s="80" t="s">
        <v>41</v>
      </c>
      <c r="H6555" s="70">
        <v>2.0966232041274475</v>
      </c>
      <c r="I6555" s="70">
        <v>2.085860410839492</v>
      </c>
      <c r="J6555" s="70">
        <v>2.7082739886938101</v>
      </c>
      <c r="K6555" s="70">
        <v>7</v>
      </c>
      <c r="L6555" s="70">
        <v>6.8592705659460753</v>
      </c>
      <c r="M6555" s="70">
        <v>7</v>
      </c>
      <c r="N6555" s="70">
        <v>7</v>
      </c>
      <c r="O6555" s="70">
        <v>5.4875460800200262</v>
      </c>
      <c r="P6555" s="70">
        <v>7</v>
      </c>
      <c r="Q6555" s="70">
        <v>7</v>
      </c>
      <c r="R6555" s="70">
        <v>2</v>
      </c>
      <c r="S6555" s="70">
        <v>2</v>
      </c>
      <c r="T6555" s="70">
        <v>4.8531311874689056</v>
      </c>
      <c r="U6555" s="71">
        <v>14</v>
      </c>
    </row>
    <row r="6556" spans="1:21" x14ac:dyDescent="0.2">
      <c r="A6556" s="94">
        <v>1768086830001</v>
      </c>
      <c r="B6556" s="95" t="s">
        <v>36</v>
      </c>
      <c r="C6556" s="95" t="s">
        <v>219</v>
      </c>
      <c r="D6556" s="95" t="s">
        <v>32</v>
      </c>
      <c r="E6556" s="67">
        <v>4</v>
      </c>
      <c r="F6556" s="88">
        <v>2019</v>
      </c>
      <c r="G6556" s="80" t="s">
        <v>41</v>
      </c>
      <c r="H6556" s="70">
        <v>2.0966232041274475</v>
      </c>
      <c r="I6556" s="70">
        <v>2.085860410839492</v>
      </c>
      <c r="J6556" s="70">
        <v>2.9671441355917541</v>
      </c>
      <c r="K6556" s="70">
        <v>6.1808599765000976</v>
      </c>
      <c r="L6556" s="70">
        <v>6.8379722109191006</v>
      </c>
      <c r="M6556" s="70">
        <v>7</v>
      </c>
      <c r="N6556" s="70">
        <v>6.3369693514980652</v>
      </c>
      <c r="O6556" s="70">
        <v>4.412406089652869</v>
      </c>
      <c r="P6556" s="70">
        <v>7</v>
      </c>
      <c r="Q6556" s="70">
        <v>6.8835903720579301</v>
      </c>
      <c r="R6556" s="70">
        <v>4.1612902468641</v>
      </c>
      <c r="S6556" s="70">
        <v>2</v>
      </c>
      <c r="T6556" s="70">
        <v>4.8302263331709048</v>
      </c>
      <c r="U6556" s="71">
        <v>24</v>
      </c>
    </row>
    <row r="6557" spans="1:21" x14ac:dyDescent="0.2">
      <c r="A6557" s="94">
        <v>1768087560001</v>
      </c>
      <c r="B6557" s="95" t="s">
        <v>36</v>
      </c>
      <c r="C6557" s="95" t="s">
        <v>242</v>
      </c>
      <c r="D6557" s="95" t="s">
        <v>1000</v>
      </c>
      <c r="E6557" s="67">
        <v>4</v>
      </c>
      <c r="F6557" s="88">
        <v>2019</v>
      </c>
      <c r="G6557" s="80" t="s">
        <v>41</v>
      </c>
      <c r="H6557" s="70">
        <v>2.0966232041274475</v>
      </c>
      <c r="I6557" s="70">
        <v>2.085860410839492</v>
      </c>
      <c r="J6557" s="70">
        <v>2.9144048706803463</v>
      </c>
      <c r="K6557" s="70">
        <v>7</v>
      </c>
      <c r="L6557" s="70">
        <v>6.8267445414770576</v>
      </c>
      <c r="M6557" s="70">
        <v>6.9025727049089136</v>
      </c>
      <c r="N6557" s="70">
        <v>5.8188648570686059</v>
      </c>
      <c r="O6557" s="70">
        <v>3.9840004648094816</v>
      </c>
      <c r="P6557" s="70">
        <v>6.9025726805955641</v>
      </c>
      <c r="Q6557" s="70">
        <v>6.9506184175843737</v>
      </c>
      <c r="R6557" s="70">
        <v>5.0783270235523243</v>
      </c>
      <c r="S6557" s="70">
        <v>2</v>
      </c>
      <c r="T6557" s="70">
        <v>4.8800490979703008</v>
      </c>
      <c r="U6557" s="71">
        <v>10</v>
      </c>
    </row>
    <row r="6558" spans="1:21" x14ac:dyDescent="0.2">
      <c r="A6558" s="94">
        <v>1865017800001</v>
      </c>
      <c r="B6558" s="95" t="s">
        <v>23</v>
      </c>
      <c r="C6558" s="95" t="s">
        <v>439</v>
      </c>
      <c r="D6558" s="95" t="s">
        <v>35</v>
      </c>
      <c r="E6558" s="67">
        <v>4</v>
      </c>
      <c r="F6558" s="88">
        <v>2019</v>
      </c>
      <c r="G6558" s="80" t="s">
        <v>41</v>
      </c>
      <c r="H6558" s="70">
        <v>2.1111225779524205</v>
      </c>
      <c r="I6558" s="70">
        <v>2.0968730073904283</v>
      </c>
      <c r="J6558" s="70">
        <v>2.9438641518955833</v>
      </c>
      <c r="K6558" s="70">
        <v>7</v>
      </c>
      <c r="L6558" s="70">
        <v>6.8347818699999845</v>
      </c>
      <c r="M6558" s="70">
        <v>6.9661358386874177</v>
      </c>
      <c r="N6558" s="70">
        <v>5.8939567533504222</v>
      </c>
      <c r="O6558" s="70">
        <v>4.0520759066262926</v>
      </c>
      <c r="P6558" s="70">
        <v>6.9661358706783858</v>
      </c>
      <c r="Q6558" s="70">
        <v>6.9482459464988491</v>
      </c>
      <c r="R6558" s="70">
        <v>3.2273402708118155</v>
      </c>
      <c r="S6558" s="70">
        <v>2</v>
      </c>
      <c r="T6558" s="70">
        <v>4.7533776828242997</v>
      </c>
      <c r="U6558" s="71">
        <v>39</v>
      </c>
    </row>
    <row r="6559" spans="1:21" x14ac:dyDescent="0.2">
      <c r="A6559" s="94">
        <v>1865016830001</v>
      </c>
      <c r="B6559" s="95" t="s">
        <v>23</v>
      </c>
      <c r="C6559" s="95" t="s">
        <v>439</v>
      </c>
      <c r="D6559" s="95" t="s">
        <v>1001</v>
      </c>
      <c r="E6559" s="67">
        <v>4</v>
      </c>
      <c r="F6559" s="88">
        <v>2019</v>
      </c>
      <c r="G6559" s="80" t="s">
        <v>41</v>
      </c>
      <c r="H6559" s="70">
        <v>2.2106388329829074</v>
      </c>
      <c r="I6559" s="70">
        <v>2.2098458761768698</v>
      </c>
      <c r="J6559" s="70">
        <v>3.0910233132428386</v>
      </c>
      <c r="K6559" s="70">
        <v>7</v>
      </c>
      <c r="L6559" s="70">
        <v>6.8423960609164016</v>
      </c>
      <c r="M6559" s="70">
        <v>6.9099523178489308</v>
      </c>
      <c r="N6559" s="70">
        <v>5.7080589227229428</v>
      </c>
      <c r="O6559" s="70">
        <v>3.9739283098082749</v>
      </c>
      <c r="P6559" s="70">
        <v>6.9099523345604199</v>
      </c>
      <c r="Q6559" s="70">
        <v>6.9084420404376097</v>
      </c>
      <c r="R6559" s="70">
        <v>3.3806241134162347</v>
      </c>
      <c r="S6559" s="70">
        <v>2</v>
      </c>
      <c r="T6559" s="70">
        <v>4.7620718435094522</v>
      </c>
      <c r="U6559" s="71">
        <v>37</v>
      </c>
    </row>
    <row r="6560" spans="1:21" x14ac:dyDescent="0.2">
      <c r="A6560" s="94">
        <v>1865016400001</v>
      </c>
      <c r="B6560" s="95" t="s">
        <v>23</v>
      </c>
      <c r="C6560" s="95" t="s">
        <v>164</v>
      </c>
      <c r="D6560" s="95" t="s">
        <v>135</v>
      </c>
      <c r="E6560" s="67">
        <v>4</v>
      </c>
      <c r="F6560" s="88">
        <v>2019</v>
      </c>
      <c r="G6560" s="80" t="s">
        <v>41</v>
      </c>
      <c r="H6560" s="70">
        <v>2.0966232041274475</v>
      </c>
      <c r="I6560" s="70">
        <v>2.085860410839492</v>
      </c>
      <c r="J6560" s="70">
        <v>2.9360017667906586</v>
      </c>
      <c r="K6560" s="70">
        <v>7</v>
      </c>
      <c r="L6560" s="70">
        <v>6.8318409438731544</v>
      </c>
      <c r="M6560" s="70">
        <v>7</v>
      </c>
      <c r="N6560" s="70">
        <v>5.5190073278844078</v>
      </c>
      <c r="O6560" s="70">
        <v>3.8531853543929815</v>
      </c>
      <c r="P6560" s="70">
        <v>7</v>
      </c>
      <c r="Q6560" s="70">
        <v>6.9343395156046315</v>
      </c>
      <c r="R6560" s="70">
        <v>4.5053215044894603</v>
      </c>
      <c r="S6560" s="70">
        <v>2</v>
      </c>
      <c r="T6560" s="70">
        <v>4.8135150023335198</v>
      </c>
      <c r="U6560" s="71">
        <v>29</v>
      </c>
    </row>
    <row r="6561" spans="1:21" x14ac:dyDescent="0.2">
      <c r="A6561" s="94">
        <v>1865016240001</v>
      </c>
      <c r="B6561" s="95" t="s">
        <v>23</v>
      </c>
      <c r="C6561" s="95" t="s">
        <v>268</v>
      </c>
      <c r="D6561" s="95" t="s">
        <v>1002</v>
      </c>
      <c r="E6561" s="67">
        <v>4</v>
      </c>
      <c r="F6561" s="88">
        <v>2019</v>
      </c>
      <c r="G6561" s="80" t="s">
        <v>41</v>
      </c>
      <c r="H6561" s="70">
        <v>2.0966232041274475</v>
      </c>
      <c r="I6561" s="70">
        <v>2.085860410839492</v>
      </c>
      <c r="J6561" s="70">
        <v>3.3602377456529622</v>
      </c>
      <c r="K6561" s="70">
        <v>7</v>
      </c>
      <c r="L6561" s="70">
        <v>6.8288354662245148</v>
      </c>
      <c r="M6561" s="70">
        <v>6.9744018664261072</v>
      </c>
      <c r="N6561" s="70">
        <v>5.7983756847299546</v>
      </c>
      <c r="O6561" s="70">
        <v>3.7944854777873274</v>
      </c>
      <c r="P6561" s="70">
        <v>6.9744018284337308</v>
      </c>
      <c r="Q6561" s="70">
        <v>6.9573237351554038</v>
      </c>
      <c r="R6561" s="70">
        <v>2.9019331727533286</v>
      </c>
      <c r="S6561" s="70">
        <v>2</v>
      </c>
      <c r="T6561" s="70">
        <v>4.7310398826775222</v>
      </c>
      <c r="U6561" s="71">
        <v>47</v>
      </c>
    </row>
    <row r="6562" spans="1:21" x14ac:dyDescent="0.2">
      <c r="A6562" s="94">
        <v>1865014030001</v>
      </c>
      <c r="B6562" s="95" t="s">
        <v>23</v>
      </c>
      <c r="C6562" s="95" t="s">
        <v>202</v>
      </c>
      <c r="D6562" s="95" t="s">
        <v>990</v>
      </c>
      <c r="E6562" s="67">
        <v>4</v>
      </c>
      <c r="F6562" s="88">
        <v>2019</v>
      </c>
      <c r="G6562" s="80" t="s">
        <v>41</v>
      </c>
      <c r="H6562" s="70">
        <v>2.3717576574577937</v>
      </c>
      <c r="I6562" s="70">
        <v>2.3947810579810724</v>
      </c>
      <c r="J6562" s="70">
        <v>2.9985595417649087</v>
      </c>
      <c r="K6562" s="70">
        <v>6.5048038464065829</v>
      </c>
      <c r="L6562" s="70">
        <v>6.8091925192181639</v>
      </c>
      <c r="M6562" s="70">
        <v>6.7206637238261653</v>
      </c>
      <c r="N6562" s="70">
        <v>5.3202121916419394</v>
      </c>
      <c r="O6562" s="70">
        <v>3.9254503193818659</v>
      </c>
      <c r="P6562" s="70">
        <v>6.7206634231919997</v>
      </c>
      <c r="Q6562" s="70">
        <v>6.9478379751398549</v>
      </c>
      <c r="R6562" s="70">
        <v>2.3160416798207737</v>
      </c>
      <c r="S6562" s="70">
        <v>2</v>
      </c>
      <c r="T6562" s="70">
        <v>4.5858303279859269</v>
      </c>
      <c r="U6562" s="71">
        <v>106</v>
      </c>
    </row>
    <row r="6563" spans="1:21" x14ac:dyDescent="0.2">
      <c r="A6563" s="94">
        <v>1960138730001</v>
      </c>
      <c r="B6563" s="95" t="s">
        <v>38</v>
      </c>
      <c r="C6563" s="95" t="s">
        <v>180</v>
      </c>
      <c r="D6563" s="95" t="s">
        <v>1003</v>
      </c>
      <c r="E6563" s="67">
        <v>4</v>
      </c>
      <c r="F6563" s="88">
        <v>2019</v>
      </c>
      <c r="G6563" s="80" t="s">
        <v>41</v>
      </c>
      <c r="H6563" s="70">
        <v>2.183267121847221</v>
      </c>
      <c r="I6563" s="70">
        <v>2.1485125396211759</v>
      </c>
      <c r="J6563" s="70">
        <v>2.8522923863763214</v>
      </c>
      <c r="K6563" s="70">
        <v>4.9846582883606088</v>
      </c>
      <c r="L6563" s="70">
        <v>6.8016626476060837</v>
      </c>
      <c r="M6563" s="70">
        <v>6.95175703352374</v>
      </c>
      <c r="N6563" s="70">
        <v>5.7502675223392732</v>
      </c>
      <c r="O6563" s="70">
        <v>3.4492411554626248</v>
      </c>
      <c r="P6563" s="70">
        <v>6.9517569601709246</v>
      </c>
      <c r="Q6563" s="70">
        <v>5.9772240873271532</v>
      </c>
      <c r="R6563" s="70">
        <v>2.0485845121679618</v>
      </c>
      <c r="S6563" s="70">
        <v>2</v>
      </c>
      <c r="T6563" s="70">
        <v>4.3416020212335908</v>
      </c>
      <c r="U6563" s="71">
        <v>178</v>
      </c>
    </row>
    <row r="6564" spans="1:21" x14ac:dyDescent="0.2">
      <c r="A6564" s="94">
        <v>1160033410001</v>
      </c>
      <c r="B6564" s="95" t="s">
        <v>38</v>
      </c>
      <c r="C6564" s="95" t="s">
        <v>180</v>
      </c>
      <c r="D6564" s="95" t="s">
        <v>1004</v>
      </c>
      <c r="E6564" s="67">
        <v>4</v>
      </c>
      <c r="F6564" s="88">
        <v>2019</v>
      </c>
      <c r="G6564" s="80" t="s">
        <v>41</v>
      </c>
      <c r="H6564" s="70">
        <v>2.0966232041274475</v>
      </c>
      <c r="I6564" s="70">
        <v>2.085860410839492</v>
      </c>
      <c r="J6564" s="70">
        <v>2.8010555035141667</v>
      </c>
      <c r="K6564" s="70">
        <v>4.5250252646055422</v>
      </c>
      <c r="L6564" s="70">
        <v>6.814730751098085</v>
      </c>
      <c r="M6564" s="70">
        <v>6.7344796595540251</v>
      </c>
      <c r="N6564" s="70">
        <v>4.3013498213740649</v>
      </c>
      <c r="O6564" s="70">
        <v>2.4109762611343335</v>
      </c>
      <c r="P6564" s="70">
        <v>6.7344787690591703</v>
      </c>
      <c r="Q6564" s="70">
        <v>6.8683426561944563</v>
      </c>
      <c r="R6564" s="70">
        <v>3.4621011397850507</v>
      </c>
      <c r="S6564" s="70">
        <v>2</v>
      </c>
      <c r="T6564" s="70">
        <v>4.2362519534404859</v>
      </c>
      <c r="U6564" s="71">
        <v>193</v>
      </c>
    </row>
    <row r="6565" spans="1:21" x14ac:dyDescent="0.2">
      <c r="A6565" s="94">
        <v>1960138140001</v>
      </c>
      <c r="B6565" s="95" t="s">
        <v>38</v>
      </c>
      <c r="C6565" s="95" t="s">
        <v>154</v>
      </c>
      <c r="D6565" s="95" t="s">
        <v>1005</v>
      </c>
      <c r="E6565" s="67">
        <v>4</v>
      </c>
      <c r="F6565" s="88">
        <v>2019</v>
      </c>
      <c r="G6565" s="80" t="s">
        <v>41</v>
      </c>
      <c r="H6565" s="70">
        <v>2.0966232041274475</v>
      </c>
      <c r="I6565" s="70">
        <v>2.085860410839492</v>
      </c>
      <c r="J6565" s="70">
        <v>2.8335259076402406</v>
      </c>
      <c r="K6565" s="70">
        <v>7</v>
      </c>
      <c r="L6565" s="70">
        <v>6.8304471380268756</v>
      </c>
      <c r="M6565" s="70">
        <v>6.9214254994534521</v>
      </c>
      <c r="N6565" s="70">
        <v>5.8198667603342447</v>
      </c>
      <c r="O6565" s="70">
        <v>3.314054650044842</v>
      </c>
      <c r="P6565" s="70">
        <v>6.9214254279504024</v>
      </c>
      <c r="Q6565" s="70">
        <v>6.8053304380540398</v>
      </c>
      <c r="R6565" s="70">
        <v>2.0966231767552475</v>
      </c>
      <c r="S6565" s="70">
        <v>2</v>
      </c>
      <c r="T6565" s="70">
        <v>4.5604318844355243</v>
      </c>
      <c r="U6565" s="71">
        <v>122</v>
      </c>
    </row>
    <row r="6566" spans="1:21" x14ac:dyDescent="0.2">
      <c r="A6566" s="94">
        <v>1160034060001</v>
      </c>
      <c r="B6566" s="95" t="s">
        <v>38</v>
      </c>
      <c r="C6566" s="95" t="s">
        <v>197</v>
      </c>
      <c r="D6566" s="95" t="s">
        <v>1006</v>
      </c>
      <c r="E6566" s="67">
        <v>4</v>
      </c>
      <c r="F6566" s="88">
        <v>2019</v>
      </c>
      <c r="G6566" s="80" t="s">
        <v>41</v>
      </c>
      <c r="H6566" s="70">
        <v>2.1044209167342145</v>
      </c>
      <c r="I6566" s="70">
        <v>2.0936302170949328</v>
      </c>
      <c r="J6566" s="70">
        <v>2.9172917603936703</v>
      </c>
      <c r="K6566" s="70">
        <v>7</v>
      </c>
      <c r="L6566" s="70">
        <v>6.830023581288347</v>
      </c>
      <c r="M6566" s="70">
        <v>6.9534590822817002</v>
      </c>
      <c r="N6566" s="70">
        <v>6.0514341969278895</v>
      </c>
      <c r="O6566" s="70">
        <v>4.0266713375884109</v>
      </c>
      <c r="P6566" s="70">
        <v>6.9534591129159793</v>
      </c>
      <c r="Q6566" s="70">
        <v>6.9688902644484294</v>
      </c>
      <c r="R6566" s="70">
        <v>2.280873706833169</v>
      </c>
      <c r="S6566" s="70">
        <v>2</v>
      </c>
      <c r="T6566" s="70">
        <v>4.6816795147088959</v>
      </c>
      <c r="U6566" s="71">
        <v>68</v>
      </c>
    </row>
    <row r="6567" spans="1:21" x14ac:dyDescent="0.2">
      <c r="A6567" s="94">
        <v>1960138220001</v>
      </c>
      <c r="B6567" s="95" t="s">
        <v>38</v>
      </c>
      <c r="C6567" s="95" t="s">
        <v>81</v>
      </c>
      <c r="D6567" s="95" t="s">
        <v>1007</v>
      </c>
      <c r="E6567" s="67">
        <v>4</v>
      </c>
      <c r="F6567" s="88">
        <v>2019</v>
      </c>
      <c r="G6567" s="80" t="s">
        <v>41</v>
      </c>
      <c r="H6567" s="70">
        <v>2.0966232041274475</v>
      </c>
      <c r="I6567" s="70">
        <v>2.085860410839492</v>
      </c>
      <c r="J6567" s="70">
        <v>2.8697982542469425</v>
      </c>
      <c r="K6567" s="70">
        <v>6.5195964527762111</v>
      </c>
      <c r="L6567" s="70">
        <v>6.8325258665606734</v>
      </c>
      <c r="M6567" s="70">
        <v>6.3552124446982114</v>
      </c>
      <c r="N6567" s="70">
        <v>5.9774303901793129</v>
      </c>
      <c r="O6567" s="70">
        <v>3.1854102794846852</v>
      </c>
      <c r="P6567" s="70">
        <v>6.3552126490852991</v>
      </c>
      <c r="Q6567" s="70">
        <v>6.9139213958187096</v>
      </c>
      <c r="R6567" s="70">
        <v>2.4310043479694698</v>
      </c>
      <c r="S6567" s="70">
        <v>2</v>
      </c>
      <c r="T6567" s="70">
        <v>4.4685496413155379</v>
      </c>
      <c r="U6567" s="71">
        <v>147</v>
      </c>
    </row>
    <row r="6568" spans="1:21" x14ac:dyDescent="0.2">
      <c r="A6568" s="94">
        <v>1960145190001</v>
      </c>
      <c r="B6568" s="95" t="s">
        <v>38</v>
      </c>
      <c r="C6568" s="95" t="s">
        <v>197</v>
      </c>
      <c r="D6568" s="95" t="s">
        <v>1008</v>
      </c>
      <c r="E6568" s="67">
        <v>4</v>
      </c>
      <c r="F6568" s="88">
        <v>2019</v>
      </c>
      <c r="G6568" s="80" t="s">
        <v>41</v>
      </c>
      <c r="H6568" s="70">
        <v>2.1073360141662718</v>
      </c>
      <c r="I6568" s="70">
        <v>2.104162916669432</v>
      </c>
      <c r="J6568" s="70">
        <v>3.0851444897094753</v>
      </c>
      <c r="K6568" s="70">
        <v>7</v>
      </c>
      <c r="L6568" s="70">
        <v>6.8090560202637116</v>
      </c>
      <c r="M6568" s="70">
        <v>6.5975990795033468</v>
      </c>
      <c r="N6568" s="70">
        <v>5.4179883786809846</v>
      </c>
      <c r="O6568" s="70">
        <v>3.4009618674857527</v>
      </c>
      <c r="P6568" s="70">
        <v>6.5975979999118586</v>
      </c>
      <c r="Q6568" s="70">
        <v>6.9786275682183545</v>
      </c>
      <c r="R6568" s="70">
        <v>4.3481149547537115</v>
      </c>
      <c r="S6568" s="70">
        <v>2</v>
      </c>
      <c r="T6568" s="70">
        <v>4.7038824407802426</v>
      </c>
      <c r="U6568" s="71">
        <v>61</v>
      </c>
    </row>
    <row r="6569" spans="1:21" x14ac:dyDescent="0.2">
      <c r="A6569" s="94">
        <v>1160034490001</v>
      </c>
      <c r="B6569" s="95" t="s">
        <v>38</v>
      </c>
      <c r="C6569" s="95" t="s">
        <v>180</v>
      </c>
      <c r="D6569" s="95" t="s">
        <v>1009</v>
      </c>
      <c r="E6569" s="67">
        <v>4</v>
      </c>
      <c r="F6569" s="88">
        <v>2019</v>
      </c>
      <c r="G6569" s="80" t="s">
        <v>41</v>
      </c>
      <c r="H6569" s="70">
        <v>2.1164553687274239</v>
      </c>
      <c r="I6569" s="70">
        <v>2.0971094180283263</v>
      </c>
      <c r="J6569" s="70">
        <v>2.8144468059243355</v>
      </c>
      <c r="K6569" s="70">
        <v>5.5830423413064878</v>
      </c>
      <c r="L6569" s="70">
        <v>6.776744977028617</v>
      </c>
      <c r="M6569" s="70">
        <v>6.9510445516253618</v>
      </c>
      <c r="N6569" s="70">
        <v>5.1493828560324282</v>
      </c>
      <c r="O6569" s="70">
        <v>2.3968459414622694</v>
      </c>
      <c r="P6569" s="70">
        <v>6.9510444441368202</v>
      </c>
      <c r="Q6569" s="70">
        <v>6.787313374301184</v>
      </c>
      <c r="R6569" s="70">
        <v>2.4431517198770907</v>
      </c>
      <c r="S6569" s="70">
        <v>2</v>
      </c>
      <c r="T6569" s="70">
        <v>4.3388818165375289</v>
      </c>
      <c r="U6569" s="71">
        <v>180</v>
      </c>
    </row>
    <row r="6570" spans="1:21" x14ac:dyDescent="0.2">
      <c r="A6570" s="94">
        <v>1960148960001</v>
      </c>
      <c r="B6570" s="95" t="s">
        <v>38</v>
      </c>
      <c r="C6570" s="95" t="s">
        <v>170</v>
      </c>
      <c r="D6570" s="95" t="s">
        <v>1010</v>
      </c>
      <c r="E6570" s="67">
        <v>4</v>
      </c>
      <c r="F6570" s="88">
        <v>2019</v>
      </c>
      <c r="G6570" s="80" t="s">
        <v>41</v>
      </c>
      <c r="H6570" s="70">
        <v>2.0966232041274475</v>
      </c>
      <c r="I6570" s="70">
        <v>2.085860410839492</v>
      </c>
      <c r="J6570" s="70">
        <v>2.8942349272350691</v>
      </c>
      <c r="K6570" s="70">
        <v>7</v>
      </c>
      <c r="L6570" s="70">
        <v>6.8592705659460753</v>
      </c>
      <c r="M6570" s="70">
        <v>7</v>
      </c>
      <c r="N6570" s="70">
        <v>3.4370139808013809</v>
      </c>
      <c r="O6570" s="70">
        <v>4.0894907937577454</v>
      </c>
      <c r="P6570" s="70">
        <v>7</v>
      </c>
      <c r="Q6570" s="70">
        <v>5.3880003166672381</v>
      </c>
      <c r="R6570" s="70">
        <v>2.197988187794107</v>
      </c>
      <c r="S6570" s="70">
        <v>2</v>
      </c>
      <c r="T6570" s="70">
        <v>4.3373735322640474</v>
      </c>
      <c r="U6570" s="71">
        <v>181</v>
      </c>
    </row>
    <row r="6571" spans="1:21" x14ac:dyDescent="0.2">
      <c r="A6571" s="94">
        <v>1160053520001</v>
      </c>
      <c r="B6571" s="95" t="s">
        <v>38</v>
      </c>
      <c r="C6571" s="95" t="s">
        <v>170</v>
      </c>
      <c r="D6571" s="95" t="s">
        <v>1011</v>
      </c>
      <c r="E6571" s="67">
        <v>4</v>
      </c>
      <c r="F6571" s="88">
        <v>2019</v>
      </c>
      <c r="G6571" s="80" t="s">
        <v>41</v>
      </c>
      <c r="H6571" s="70">
        <v>2.1062838076479382</v>
      </c>
      <c r="I6571" s="70">
        <v>2.0957452468308753</v>
      </c>
      <c r="J6571" s="70">
        <v>2.8603724612722718</v>
      </c>
      <c r="K6571" s="70">
        <v>7</v>
      </c>
      <c r="L6571" s="70">
        <v>6.8304653353277516</v>
      </c>
      <c r="M6571" s="70">
        <v>6.3769364052819135</v>
      </c>
      <c r="N6571" s="70">
        <v>5.1620848097099499</v>
      </c>
      <c r="O6571" s="70">
        <v>2.2157217226989756</v>
      </c>
      <c r="P6571" s="70">
        <v>6.3769346794833668</v>
      </c>
      <c r="Q6571" s="70">
        <v>6.8933089399521377</v>
      </c>
      <c r="R6571" s="70">
        <v>3.4530056400706064</v>
      </c>
      <c r="S6571" s="70">
        <v>2</v>
      </c>
      <c r="T6571" s="70">
        <v>4.4475715873563146</v>
      </c>
      <c r="U6571" s="71">
        <v>154</v>
      </c>
    </row>
    <row r="6572" spans="1:21" x14ac:dyDescent="0.2">
      <c r="A6572" s="94">
        <v>1960142330001</v>
      </c>
      <c r="B6572" s="95" t="s">
        <v>38</v>
      </c>
      <c r="C6572" s="95" t="s">
        <v>224</v>
      </c>
      <c r="D6572" s="95" t="s">
        <v>1012</v>
      </c>
      <c r="E6572" s="67">
        <v>4</v>
      </c>
      <c r="F6572" s="88">
        <v>2019</v>
      </c>
      <c r="G6572" s="80" t="s">
        <v>41</v>
      </c>
      <c r="H6572" s="70">
        <v>2.1059801945108458</v>
      </c>
      <c r="I6572" s="70">
        <v>2.0942663532209767</v>
      </c>
      <c r="J6572" s="70">
        <v>2.8490008952583445</v>
      </c>
      <c r="K6572" s="70">
        <v>5.7418335980876938</v>
      </c>
      <c r="L6572" s="70">
        <v>6.8114834201273675</v>
      </c>
      <c r="M6572" s="70">
        <v>6.5587129849857382</v>
      </c>
      <c r="N6572" s="70">
        <v>5.3998362422695489</v>
      </c>
      <c r="O6572" s="70">
        <v>2.5947341018298751</v>
      </c>
      <c r="P6572" s="70">
        <v>6.5587119069623077</v>
      </c>
      <c r="Q6572" s="70">
        <v>6.5874973864772457</v>
      </c>
      <c r="R6572" s="70">
        <v>2.8803334153815245</v>
      </c>
      <c r="S6572" s="70">
        <v>2</v>
      </c>
      <c r="T6572" s="70">
        <v>4.3485325415926228</v>
      </c>
      <c r="U6572" s="71">
        <v>175</v>
      </c>
    </row>
    <row r="6573" spans="1:21" x14ac:dyDescent="0.2">
      <c r="A6573" s="94">
        <v>1160032360001</v>
      </c>
      <c r="B6573" s="95" t="s">
        <v>38</v>
      </c>
      <c r="C6573" s="95" t="s">
        <v>180</v>
      </c>
      <c r="D6573" s="95" t="s">
        <v>1013</v>
      </c>
      <c r="E6573" s="67">
        <v>4</v>
      </c>
      <c r="F6573" s="88">
        <v>2019</v>
      </c>
      <c r="G6573" s="80" t="s">
        <v>41</v>
      </c>
      <c r="H6573" s="70">
        <v>2.0966232041274475</v>
      </c>
      <c r="I6573" s="70">
        <v>2.085860410839492</v>
      </c>
      <c r="J6573" s="70">
        <v>2.7734803809629693</v>
      </c>
      <c r="K6573" s="70">
        <v>7</v>
      </c>
      <c r="L6573" s="70">
        <v>6.8085379851779981</v>
      </c>
      <c r="M6573" s="70">
        <v>6.515491013111598</v>
      </c>
      <c r="N6573" s="70">
        <v>3.9295728795219489</v>
      </c>
      <c r="O6573" s="70">
        <v>2.2272969898123036</v>
      </c>
      <c r="P6573" s="70">
        <v>6.5154892752689122</v>
      </c>
      <c r="Q6573" s="70">
        <v>6.9687257195853833</v>
      </c>
      <c r="R6573" s="70">
        <v>2.9837605200208124</v>
      </c>
      <c r="S6573" s="70">
        <v>2</v>
      </c>
      <c r="T6573" s="70">
        <v>4.3254031982024062</v>
      </c>
      <c r="U6573" s="71">
        <v>185</v>
      </c>
    </row>
    <row r="6574" spans="1:21" x14ac:dyDescent="0.2">
      <c r="A6574" s="94">
        <v>1160033330001</v>
      </c>
      <c r="B6574" s="95" t="s">
        <v>38</v>
      </c>
      <c r="C6574" s="95" t="s">
        <v>197</v>
      </c>
      <c r="D6574" s="95" t="s">
        <v>1014</v>
      </c>
      <c r="E6574" s="67">
        <v>4</v>
      </c>
      <c r="F6574" s="88">
        <v>2019</v>
      </c>
      <c r="G6574" s="80" t="s">
        <v>41</v>
      </c>
      <c r="H6574" s="70">
        <v>2.0966232041274475</v>
      </c>
      <c r="I6574" s="70">
        <v>2.085860410839492</v>
      </c>
      <c r="J6574" s="70">
        <v>2.9199283983548283</v>
      </c>
      <c r="K6574" s="70">
        <v>6.7330302691029003</v>
      </c>
      <c r="L6574" s="70">
        <v>6.8097532791153901</v>
      </c>
      <c r="M6574" s="70">
        <v>6.8146098479658805</v>
      </c>
      <c r="N6574" s="70">
        <v>6.0956858355072612</v>
      </c>
      <c r="O6574" s="70">
        <v>3.2820472174433046</v>
      </c>
      <c r="P6574" s="70">
        <v>6.8146095816656738</v>
      </c>
      <c r="Q6574" s="70">
        <v>6.5374418776800169</v>
      </c>
      <c r="R6574" s="70">
        <v>2.2033613105841123</v>
      </c>
      <c r="S6574" s="70">
        <v>2</v>
      </c>
      <c r="T6574" s="70">
        <v>4.5327459360321924</v>
      </c>
      <c r="U6574" s="71">
        <v>128</v>
      </c>
    </row>
    <row r="6575" spans="1:21" x14ac:dyDescent="0.2">
      <c r="A6575" s="94">
        <v>1960138650001</v>
      </c>
      <c r="B6575" s="95" t="s">
        <v>38</v>
      </c>
      <c r="C6575" s="95" t="s">
        <v>81</v>
      </c>
      <c r="D6575" s="95" t="s">
        <v>1015</v>
      </c>
      <c r="E6575" s="67">
        <v>4</v>
      </c>
      <c r="F6575" s="88">
        <v>2019</v>
      </c>
      <c r="G6575" s="80" t="s">
        <v>41</v>
      </c>
      <c r="H6575" s="70">
        <v>2.3170842489604468</v>
      </c>
      <c r="I6575" s="70">
        <v>2.2500348933165015</v>
      </c>
      <c r="J6575" s="70">
        <v>2.847589562282935</v>
      </c>
      <c r="K6575" s="70">
        <v>7</v>
      </c>
      <c r="L6575" s="70">
        <v>6.8271996129779247</v>
      </c>
      <c r="M6575" s="70">
        <v>6.3199393847141891</v>
      </c>
      <c r="N6575" s="70">
        <v>5.8486702556619354</v>
      </c>
      <c r="O6575" s="70">
        <v>2.5614249662494757</v>
      </c>
      <c r="P6575" s="70">
        <v>6.3199388755974928</v>
      </c>
      <c r="Q6575" s="70">
        <v>6.7945306047908547</v>
      </c>
      <c r="R6575" s="70">
        <v>2.3185459685444187</v>
      </c>
      <c r="S6575" s="70">
        <v>2</v>
      </c>
      <c r="T6575" s="70">
        <v>4.4504131977580155</v>
      </c>
      <c r="U6575" s="71">
        <v>153</v>
      </c>
    </row>
    <row r="6576" spans="1:21" x14ac:dyDescent="0.2">
      <c r="A6576" s="94">
        <v>1960145430001</v>
      </c>
      <c r="B6576" s="95" t="s">
        <v>38</v>
      </c>
      <c r="C6576" s="95" t="s">
        <v>153</v>
      </c>
      <c r="D6576" s="95" t="s">
        <v>1016</v>
      </c>
      <c r="E6576" s="67">
        <v>4</v>
      </c>
      <c r="F6576" s="88">
        <v>2019</v>
      </c>
      <c r="G6576" s="80" t="s">
        <v>41</v>
      </c>
      <c r="H6576" s="70">
        <v>2.0966232041274475</v>
      </c>
      <c r="I6576" s="70">
        <v>2.085860410839492</v>
      </c>
      <c r="J6576" s="70">
        <v>2.8859262225435507</v>
      </c>
      <c r="K6576" s="70">
        <v>7</v>
      </c>
      <c r="L6576" s="70">
        <v>6.801646659312512</v>
      </c>
      <c r="M6576" s="70">
        <v>6.788296277021983</v>
      </c>
      <c r="N6576" s="70">
        <v>5.8762649648074881</v>
      </c>
      <c r="O6576" s="70">
        <v>3.1753732302522266</v>
      </c>
      <c r="P6576" s="70">
        <v>6.7882958968019018</v>
      </c>
      <c r="Q6576" s="70">
        <v>6.9553789429449964</v>
      </c>
      <c r="R6576" s="70">
        <v>5.0282643852575788</v>
      </c>
      <c r="S6576" s="70">
        <v>2</v>
      </c>
      <c r="T6576" s="70">
        <v>4.7901608494924313</v>
      </c>
      <c r="U6576" s="71">
        <v>34</v>
      </c>
    </row>
    <row r="6577" spans="1:21" x14ac:dyDescent="0.2">
      <c r="A6577" s="94">
        <v>1960137410001</v>
      </c>
      <c r="B6577" s="95" t="s">
        <v>38</v>
      </c>
      <c r="C6577" s="95" t="s">
        <v>154</v>
      </c>
      <c r="D6577" s="95" t="s">
        <v>1017</v>
      </c>
      <c r="E6577" s="67">
        <v>4</v>
      </c>
      <c r="F6577" s="88">
        <v>2019</v>
      </c>
      <c r="G6577" s="80" t="s">
        <v>41</v>
      </c>
      <c r="H6577" s="70">
        <v>2.0966232041274475</v>
      </c>
      <c r="I6577" s="70">
        <v>2.085860410839492</v>
      </c>
      <c r="J6577" s="70">
        <v>2.9428850375206919</v>
      </c>
      <c r="K6577" s="70">
        <v>7</v>
      </c>
      <c r="L6577" s="70">
        <v>6.8288165920337844</v>
      </c>
      <c r="M6577" s="70">
        <v>6.97862866398106</v>
      </c>
      <c r="N6577" s="70">
        <v>5.9236867154592225</v>
      </c>
      <c r="O6577" s="70">
        <v>4.0159598217471135</v>
      </c>
      <c r="P6577" s="70">
        <v>6.9786286374853299</v>
      </c>
      <c r="Q6577" s="70">
        <v>6.9494333969638653</v>
      </c>
      <c r="R6577" s="70">
        <v>2.1430297747466378</v>
      </c>
      <c r="S6577" s="70">
        <v>2</v>
      </c>
      <c r="T6577" s="70">
        <v>4.6619626879087201</v>
      </c>
      <c r="U6577" s="71">
        <v>77</v>
      </c>
    </row>
    <row r="6578" spans="1:21" x14ac:dyDescent="0.2">
      <c r="A6578" s="94">
        <v>1960137760001</v>
      </c>
      <c r="B6578" s="95" t="s">
        <v>38</v>
      </c>
      <c r="C6578" s="95" t="s">
        <v>236</v>
      </c>
      <c r="D6578" s="95" t="s">
        <v>1018</v>
      </c>
      <c r="E6578" s="67">
        <v>4</v>
      </c>
      <c r="F6578" s="88">
        <v>2019</v>
      </c>
      <c r="G6578" s="80" t="s">
        <v>41</v>
      </c>
      <c r="H6578" s="70">
        <v>2.1153697412139385</v>
      </c>
      <c r="I6578" s="70">
        <v>2.1111381203352027</v>
      </c>
      <c r="J6578" s="70">
        <v>2.8593404994635634</v>
      </c>
      <c r="K6578" s="70">
        <v>7</v>
      </c>
      <c r="L6578" s="70">
        <v>6.8120145687343268</v>
      </c>
      <c r="M6578" s="70">
        <v>4.4521080355716709</v>
      </c>
      <c r="N6578" s="70">
        <v>5.7031082437413652</v>
      </c>
      <c r="O6578" s="70">
        <v>3.6778170353439088</v>
      </c>
      <c r="P6578" s="70">
        <v>4.4521064368038639</v>
      </c>
      <c r="Q6578" s="70">
        <v>6.9544524442944873</v>
      </c>
      <c r="R6578" s="70">
        <v>5.2825881109717425</v>
      </c>
      <c r="S6578" s="70">
        <v>2</v>
      </c>
      <c r="T6578" s="70">
        <v>4.451670269706173</v>
      </c>
      <c r="U6578" s="71">
        <v>152</v>
      </c>
    </row>
    <row r="6579" spans="1:21" x14ac:dyDescent="0.2">
      <c r="A6579" s="40">
        <v>160035140001</v>
      </c>
      <c r="B6579" s="35" t="s">
        <v>21</v>
      </c>
      <c r="C6579" s="35" t="s">
        <v>124</v>
      </c>
      <c r="D6579" s="35" t="s">
        <v>266</v>
      </c>
      <c r="E6579" s="40">
        <v>1</v>
      </c>
      <c r="F6579" s="89">
        <v>2020</v>
      </c>
      <c r="G6579" s="79" t="s">
        <v>260</v>
      </c>
      <c r="H6579" s="77">
        <v>2.0209945728856042</v>
      </c>
      <c r="I6579" s="77">
        <v>2.0141183282698432</v>
      </c>
      <c r="J6579" s="77">
        <v>2.4418300005531388</v>
      </c>
      <c r="K6579" s="77">
        <v>7</v>
      </c>
      <c r="L6579" s="77">
        <v>5.2427359594373186</v>
      </c>
      <c r="M6579" s="77">
        <v>5.6971395341488549</v>
      </c>
      <c r="N6579" s="77">
        <v>3.7602569736442932</v>
      </c>
      <c r="O6579" s="77">
        <v>5.8751121854233226</v>
      </c>
      <c r="P6579" s="77">
        <v>5.697137923004032</v>
      </c>
      <c r="Q6579" s="77">
        <v>6.3208205944245295</v>
      </c>
      <c r="R6579" s="77">
        <v>2.3323954222610359</v>
      </c>
      <c r="S6579" s="77">
        <v>2</v>
      </c>
      <c r="T6579" s="77">
        <v>4.2002117911709984</v>
      </c>
      <c r="U6579" s="78">
        <v>99</v>
      </c>
    </row>
    <row r="6580" spans="1:21" x14ac:dyDescent="0.2">
      <c r="A6580" s="41">
        <v>160025420001</v>
      </c>
      <c r="B6580" s="36" t="s">
        <v>21</v>
      </c>
      <c r="C6580" s="36" t="s">
        <v>46</v>
      </c>
      <c r="D6580" s="36" t="s">
        <v>268</v>
      </c>
      <c r="E6580" s="41">
        <v>1</v>
      </c>
      <c r="F6580" s="90">
        <v>2020</v>
      </c>
      <c r="G6580" s="80" t="s">
        <v>260</v>
      </c>
      <c r="H6580" s="70">
        <v>2.2554787472810633</v>
      </c>
      <c r="I6580" s="70">
        <v>2.2329803845287226</v>
      </c>
      <c r="J6580" s="70">
        <v>3.5869802353165809</v>
      </c>
      <c r="K6580" s="70">
        <v>7</v>
      </c>
      <c r="L6580" s="70">
        <v>6.6794248367473745</v>
      </c>
      <c r="M6580" s="70">
        <v>5.7635625057318647</v>
      </c>
      <c r="N6580" s="70">
        <v>4.7196427350427497</v>
      </c>
      <c r="O6580" s="70">
        <v>5.8791898852348377</v>
      </c>
      <c r="P6580" s="70">
        <v>5.7635608671479757</v>
      </c>
      <c r="Q6580" s="70">
        <v>6.9471097003410875</v>
      </c>
      <c r="R6580" s="70">
        <v>4.5687628072436315</v>
      </c>
      <c r="S6580" s="70">
        <v>2</v>
      </c>
      <c r="T6580" s="70">
        <v>4.7830577253846576</v>
      </c>
      <c r="U6580" s="71">
        <v>10</v>
      </c>
    </row>
    <row r="6581" spans="1:21" x14ac:dyDescent="0.2">
      <c r="A6581" s="41">
        <v>160026820001</v>
      </c>
      <c r="B6581" s="36" t="s">
        <v>21</v>
      </c>
      <c r="C6581" s="36" t="s">
        <v>46</v>
      </c>
      <c r="D6581" s="36" t="s">
        <v>269</v>
      </c>
      <c r="E6581" s="41">
        <v>1</v>
      </c>
      <c r="F6581" s="90">
        <v>2020</v>
      </c>
      <c r="G6581" s="80" t="s">
        <v>260</v>
      </c>
      <c r="H6581" s="70">
        <v>2.0789362789147798</v>
      </c>
      <c r="I6581" s="70">
        <v>2.0687179543558361</v>
      </c>
      <c r="J6581" s="70">
        <v>3.3261136410771996</v>
      </c>
      <c r="K6581" s="70">
        <v>7</v>
      </c>
      <c r="L6581" s="70">
        <v>5.2649326269127297</v>
      </c>
      <c r="M6581" s="70">
        <v>5.7281818183169495</v>
      </c>
      <c r="N6581" s="70">
        <v>4.2503246964438297</v>
      </c>
      <c r="O6581" s="70">
        <v>5.8839746756657032</v>
      </c>
      <c r="P6581" s="70">
        <v>5.7281802874753476</v>
      </c>
      <c r="Q6581" s="70">
        <v>6.8883061865160728</v>
      </c>
      <c r="R6581" s="70">
        <v>2.682255579438193</v>
      </c>
      <c r="S6581" s="70">
        <v>2</v>
      </c>
      <c r="T6581" s="70">
        <v>4.408326978759721</v>
      </c>
      <c r="U6581" s="71">
        <v>42</v>
      </c>
    </row>
    <row r="6582" spans="1:21" x14ac:dyDescent="0.2">
      <c r="A6582" s="41">
        <v>160033520001</v>
      </c>
      <c r="B6582" s="36" t="s">
        <v>21</v>
      </c>
      <c r="C6582" s="36" t="s">
        <v>129</v>
      </c>
      <c r="D6582" s="36" t="s">
        <v>270</v>
      </c>
      <c r="E6582" s="41">
        <v>1</v>
      </c>
      <c r="F6582" s="90">
        <v>2020</v>
      </c>
      <c r="G6582" s="80" t="s">
        <v>260</v>
      </c>
      <c r="H6582" s="70">
        <v>2.1984712968381679</v>
      </c>
      <c r="I6582" s="70">
        <v>2.1490152321451488</v>
      </c>
      <c r="J6582" s="70">
        <v>2.6647203029394615</v>
      </c>
      <c r="K6582" s="70">
        <v>7</v>
      </c>
      <c r="L6582" s="70">
        <v>5.1708051903605394</v>
      </c>
      <c r="M6582" s="70">
        <v>5.104615481466471</v>
      </c>
      <c r="N6582" s="70">
        <v>3.0704991758400637</v>
      </c>
      <c r="O6582" s="70">
        <v>5.8851214392906392</v>
      </c>
      <c r="P6582" s="70">
        <v>5.1046155979480847</v>
      </c>
      <c r="Q6582" s="70">
        <v>5.5424946445718248</v>
      </c>
      <c r="R6582" s="70">
        <v>3.1306807183844874</v>
      </c>
      <c r="S6582" s="70">
        <v>2</v>
      </c>
      <c r="T6582" s="70">
        <v>4.0850865899820743</v>
      </c>
      <c r="U6582" s="71">
        <v>144</v>
      </c>
    </row>
    <row r="6583" spans="1:21" x14ac:dyDescent="0.2">
      <c r="A6583" s="41">
        <v>160025850001</v>
      </c>
      <c r="B6583" s="36" t="s">
        <v>21</v>
      </c>
      <c r="C6583" s="36" t="s">
        <v>46</v>
      </c>
      <c r="D6583" s="36" t="s">
        <v>271</v>
      </c>
      <c r="E6583" s="41">
        <v>1</v>
      </c>
      <c r="F6583" s="90">
        <v>2020</v>
      </c>
      <c r="G6583" s="80" t="s">
        <v>260</v>
      </c>
      <c r="H6583" s="70">
        <v>2.1528485931065089</v>
      </c>
      <c r="I6583" s="70">
        <v>2.108265400375589</v>
      </c>
      <c r="J6583" s="70">
        <v>2.6087569741324312</v>
      </c>
      <c r="K6583" s="70">
        <v>7</v>
      </c>
      <c r="L6583" s="70">
        <v>5.1456363177189326</v>
      </c>
      <c r="M6583" s="70">
        <v>5.714660356533626</v>
      </c>
      <c r="N6583" s="70">
        <v>4.2527023787275331</v>
      </c>
      <c r="O6583" s="70">
        <v>5.878069328906026</v>
      </c>
      <c r="P6583" s="70">
        <v>5.7146587930510897</v>
      </c>
      <c r="Q6583" s="70">
        <v>6.8427608316115656</v>
      </c>
      <c r="R6583" s="70">
        <v>2.8233317916179628</v>
      </c>
      <c r="S6583" s="70">
        <v>2</v>
      </c>
      <c r="T6583" s="70">
        <v>4.3534742304817717</v>
      </c>
      <c r="U6583" s="71">
        <v>54</v>
      </c>
    </row>
    <row r="6584" spans="1:21" x14ac:dyDescent="0.2">
      <c r="A6584" s="41">
        <v>160032710001</v>
      </c>
      <c r="B6584" s="36" t="s">
        <v>21</v>
      </c>
      <c r="C6584" s="36" t="s">
        <v>100</v>
      </c>
      <c r="D6584" s="36" t="s">
        <v>272</v>
      </c>
      <c r="E6584" s="41">
        <v>1</v>
      </c>
      <c r="F6584" s="90">
        <v>2020</v>
      </c>
      <c r="G6584" s="80" t="s">
        <v>260</v>
      </c>
      <c r="H6584" s="70">
        <v>2.0891420456509597</v>
      </c>
      <c r="I6584" s="70">
        <v>2.0551968143250536</v>
      </c>
      <c r="J6584" s="70">
        <v>2.5411358630583392</v>
      </c>
      <c r="K6584" s="70">
        <v>7</v>
      </c>
      <c r="L6584" s="70">
        <v>3.7708400614261439</v>
      </c>
      <c r="M6584" s="70">
        <v>5.6044057002389076</v>
      </c>
      <c r="N6584" s="70">
        <v>2.1329398745419073</v>
      </c>
      <c r="O6584" s="70">
        <v>5.8852976588731494</v>
      </c>
      <c r="P6584" s="70">
        <v>5.6044042700078656</v>
      </c>
      <c r="Q6584" s="70">
        <v>6.9737296404202498</v>
      </c>
      <c r="R6584" s="70">
        <v>3.142655108838396</v>
      </c>
      <c r="S6584" s="70">
        <v>2</v>
      </c>
      <c r="T6584" s="70">
        <v>4.0666455864484146</v>
      </c>
      <c r="U6584" s="71">
        <v>151</v>
      </c>
    </row>
    <row r="6585" spans="1:21" x14ac:dyDescent="0.2">
      <c r="A6585" s="41">
        <v>160025500001</v>
      </c>
      <c r="B6585" s="36" t="s">
        <v>21</v>
      </c>
      <c r="C6585" s="36" t="s">
        <v>46</v>
      </c>
      <c r="D6585" s="36" t="s">
        <v>273</v>
      </c>
      <c r="E6585" s="41">
        <v>1</v>
      </c>
      <c r="F6585" s="90">
        <v>2020</v>
      </c>
      <c r="G6585" s="80" t="s">
        <v>260</v>
      </c>
      <c r="H6585" s="70">
        <v>2.10411264399798</v>
      </c>
      <c r="I6585" s="70">
        <v>2.0427896398012253</v>
      </c>
      <c r="J6585" s="70">
        <v>4.5193461931967764</v>
      </c>
      <c r="K6585" s="70">
        <v>7</v>
      </c>
      <c r="L6585" s="70">
        <v>4.59803640889601</v>
      </c>
      <c r="M6585" s="70">
        <v>5.7426576003189371</v>
      </c>
      <c r="N6585" s="70">
        <v>3.4472043328644775</v>
      </c>
      <c r="O6585" s="70">
        <v>5.8874269752038257</v>
      </c>
      <c r="P6585" s="70">
        <v>5.7426560726149321</v>
      </c>
      <c r="Q6585" s="70">
        <v>6.9704588431607801</v>
      </c>
      <c r="R6585" s="70">
        <v>2.9279093214785714</v>
      </c>
      <c r="S6585" s="70">
        <v>2</v>
      </c>
      <c r="T6585" s="70">
        <v>4.4152165026277927</v>
      </c>
      <c r="U6585" s="71">
        <v>40</v>
      </c>
    </row>
    <row r="6586" spans="1:21" x14ac:dyDescent="0.2">
      <c r="A6586" s="41">
        <v>160027390001</v>
      </c>
      <c r="B6586" s="36" t="s">
        <v>21</v>
      </c>
      <c r="C6586" s="36" t="s">
        <v>46</v>
      </c>
      <c r="D6586" s="36" t="s">
        <v>274</v>
      </c>
      <c r="E6586" s="41">
        <v>1</v>
      </c>
      <c r="F6586" s="90">
        <v>2020</v>
      </c>
      <c r="G6586" s="80" t="s">
        <v>260</v>
      </c>
      <c r="H6586" s="70">
        <v>2.194386607866019</v>
      </c>
      <c r="I6586" s="70">
        <v>2.1047750607619804</v>
      </c>
      <c r="J6586" s="70">
        <v>3.5407357905730072</v>
      </c>
      <c r="K6586" s="70">
        <v>6.3021871459298184</v>
      </c>
      <c r="L6586" s="70">
        <v>5.2427359594373186</v>
      </c>
      <c r="M6586" s="70">
        <v>5.7212015728809966</v>
      </c>
      <c r="N6586" s="70">
        <v>3.8336176850153079</v>
      </c>
      <c r="O6586" s="70">
        <v>5.8863025308124488</v>
      </c>
      <c r="P6586" s="70">
        <v>5.7212002071484482</v>
      </c>
      <c r="Q6586" s="70">
        <v>2</v>
      </c>
      <c r="R6586" s="70">
        <v>2.4314480453212273</v>
      </c>
      <c r="S6586" s="70">
        <v>2</v>
      </c>
      <c r="T6586" s="70">
        <v>3.9148825504788807</v>
      </c>
      <c r="U6586" s="71">
        <v>188</v>
      </c>
    </row>
    <row r="6587" spans="1:21" x14ac:dyDescent="0.2">
      <c r="A6587" s="41">
        <v>160029250001</v>
      </c>
      <c r="B6587" s="36" t="s">
        <v>21</v>
      </c>
      <c r="C6587" s="36" t="s">
        <v>46</v>
      </c>
      <c r="D6587" s="36" t="s">
        <v>275</v>
      </c>
      <c r="E6587" s="41">
        <v>1</v>
      </c>
      <c r="F6587" s="90">
        <v>2020</v>
      </c>
      <c r="G6587" s="80" t="s">
        <v>260</v>
      </c>
      <c r="H6587" s="70">
        <v>2.166926833141519</v>
      </c>
      <c r="I6587" s="70">
        <v>2.1255588595920432</v>
      </c>
      <c r="J6587" s="70">
        <v>2.9731181784411405</v>
      </c>
      <c r="K6587" s="70">
        <v>6.9980005868442845</v>
      </c>
      <c r="L6587" s="70">
        <v>5.6051036235276577</v>
      </c>
      <c r="M6587" s="70">
        <v>5.7223456734437637</v>
      </c>
      <c r="N6587" s="70">
        <v>4.1417096631333967</v>
      </c>
      <c r="O6587" s="70">
        <v>5.8846156719832878</v>
      </c>
      <c r="P6587" s="70">
        <v>5.7223442459076539</v>
      </c>
      <c r="Q6587" s="70">
        <v>4.8624259810793031</v>
      </c>
      <c r="R6587" s="70">
        <v>4.8494337368475886</v>
      </c>
      <c r="S6587" s="70">
        <v>2</v>
      </c>
      <c r="T6587" s="70">
        <v>4.4209652544951368</v>
      </c>
      <c r="U6587" s="71">
        <v>39</v>
      </c>
    </row>
    <row r="6588" spans="1:21" x14ac:dyDescent="0.2">
      <c r="A6588" s="41">
        <v>160028600001</v>
      </c>
      <c r="B6588" s="36" t="s">
        <v>21</v>
      </c>
      <c r="C6588" s="36" t="s">
        <v>46</v>
      </c>
      <c r="D6588" s="36" t="s">
        <v>276</v>
      </c>
      <c r="E6588" s="41">
        <v>1</v>
      </c>
      <c r="F6588" s="90">
        <v>2020</v>
      </c>
      <c r="G6588" s="80" t="s">
        <v>260</v>
      </c>
      <c r="H6588" s="70">
        <v>2.359051342994344</v>
      </c>
      <c r="I6588" s="70">
        <v>2.2149665648294188</v>
      </c>
      <c r="J6588" s="70">
        <v>5.0547574655020178</v>
      </c>
      <c r="K6588" s="70">
        <v>6.4140212199269797</v>
      </c>
      <c r="L6588" s="70">
        <v>5.1572981875658304</v>
      </c>
      <c r="M6588" s="70">
        <v>5.7333104146410276</v>
      </c>
      <c r="N6588" s="70">
        <v>4.0028804539374487</v>
      </c>
      <c r="O6588" s="70">
        <v>5.887112687097698</v>
      </c>
      <c r="P6588" s="70">
        <v>5.7333089987598882</v>
      </c>
      <c r="Q6588" s="70">
        <v>6.8121009801809356</v>
      </c>
      <c r="R6588" s="70">
        <v>3.8912256868787187</v>
      </c>
      <c r="S6588" s="70">
        <v>2</v>
      </c>
      <c r="T6588" s="70">
        <v>4.6050028335261928</v>
      </c>
      <c r="U6588" s="71">
        <v>19</v>
      </c>
    </row>
    <row r="6589" spans="1:21" x14ac:dyDescent="0.2">
      <c r="A6589" s="41">
        <v>160026070001</v>
      </c>
      <c r="B6589" s="36" t="s">
        <v>21</v>
      </c>
      <c r="C6589" s="36" t="s">
        <v>46</v>
      </c>
      <c r="D6589" s="36" t="s">
        <v>277</v>
      </c>
      <c r="E6589" s="41">
        <v>1</v>
      </c>
      <c r="F6589" s="90">
        <v>2020</v>
      </c>
      <c r="G6589" s="80" t="s">
        <v>260</v>
      </c>
      <c r="H6589" s="70">
        <v>3.3661800055978954</v>
      </c>
      <c r="I6589" s="70">
        <v>2.6902001411249268</v>
      </c>
      <c r="J6589" s="70">
        <v>3.4290456280513588</v>
      </c>
      <c r="K6589" s="70">
        <v>6.9277883739846633</v>
      </c>
      <c r="L6589" s="70">
        <v>6.1563325850576476</v>
      </c>
      <c r="M6589" s="70">
        <v>5.77233566890982</v>
      </c>
      <c r="N6589" s="70">
        <v>4.772973982603455</v>
      </c>
      <c r="O6589" s="70">
        <v>5.8843910059539901</v>
      </c>
      <c r="P6589" s="70">
        <v>5.7723340917629127</v>
      </c>
      <c r="Q6589" s="70">
        <v>6.7519961375076853</v>
      </c>
      <c r="R6589" s="70">
        <v>4.4637641480215651</v>
      </c>
      <c r="S6589" s="70">
        <v>2</v>
      </c>
      <c r="T6589" s="70">
        <v>4.8322784807146597</v>
      </c>
      <c r="U6589" s="71">
        <v>9</v>
      </c>
    </row>
    <row r="6590" spans="1:21" x14ac:dyDescent="0.2">
      <c r="A6590" s="41">
        <v>160025770001</v>
      </c>
      <c r="B6590" s="36" t="s">
        <v>21</v>
      </c>
      <c r="C6590" s="36" t="s">
        <v>46</v>
      </c>
      <c r="D6590" s="36" t="s">
        <v>186</v>
      </c>
      <c r="E6590" s="41">
        <v>1</v>
      </c>
      <c r="F6590" s="90">
        <v>2020</v>
      </c>
      <c r="G6590" s="80" t="s">
        <v>260</v>
      </c>
      <c r="H6590" s="70">
        <v>2.1068447076366459</v>
      </c>
      <c r="I6590" s="70">
        <v>2.0764990330733291</v>
      </c>
      <c r="J6590" s="70">
        <v>5.3959431874015849</v>
      </c>
      <c r="K6590" s="70">
        <v>7</v>
      </c>
      <c r="L6590" s="70">
        <v>3.3347582666249806</v>
      </c>
      <c r="M6590" s="70">
        <v>5.722720977838355</v>
      </c>
      <c r="N6590" s="70">
        <v>4.1360869172711388</v>
      </c>
      <c r="O6590" s="70">
        <v>5.8877829534734492</v>
      </c>
      <c r="P6590" s="70">
        <v>5.7227196485722951</v>
      </c>
      <c r="Q6590" s="70">
        <v>6.9653793894069196</v>
      </c>
      <c r="R6590" s="70">
        <v>2.9955365134342951</v>
      </c>
      <c r="S6590" s="70">
        <v>2</v>
      </c>
      <c r="T6590" s="70">
        <v>4.4453559662277486</v>
      </c>
      <c r="U6590" s="71">
        <v>38</v>
      </c>
    </row>
    <row r="6591" spans="1:21" x14ac:dyDescent="0.2">
      <c r="A6591" s="41">
        <v>160027120001</v>
      </c>
      <c r="B6591" s="36" t="s">
        <v>21</v>
      </c>
      <c r="C6591" s="36" t="s">
        <v>46</v>
      </c>
      <c r="D6591" s="36" t="s">
        <v>278</v>
      </c>
      <c r="E6591" s="41">
        <v>1</v>
      </c>
      <c r="F6591" s="90">
        <v>2020</v>
      </c>
      <c r="G6591" s="80" t="s">
        <v>260</v>
      </c>
      <c r="H6591" s="70">
        <v>3.5921273073173943</v>
      </c>
      <c r="I6591" s="70">
        <v>3.4086858730813194</v>
      </c>
      <c r="J6591" s="70">
        <v>3.7747593907957793</v>
      </c>
      <c r="K6591" s="70">
        <v>7</v>
      </c>
      <c r="L6591" s="70">
        <v>6.7122331213374338</v>
      </c>
      <c r="M6591" s="70">
        <v>5.7983178094345202</v>
      </c>
      <c r="N6591" s="70">
        <v>5.2753039877535599</v>
      </c>
      <c r="O6591" s="70">
        <v>5.8843737986290545</v>
      </c>
      <c r="P6591" s="70">
        <v>5.7983161988732217</v>
      </c>
      <c r="Q6591" s="70">
        <v>6.9080656048966897</v>
      </c>
      <c r="R6591" s="70">
        <v>2.7083897502765955</v>
      </c>
      <c r="S6591" s="70">
        <v>2</v>
      </c>
      <c r="T6591" s="70">
        <v>4.9050477368662975</v>
      </c>
      <c r="U6591" s="71">
        <v>8</v>
      </c>
    </row>
    <row r="6592" spans="1:21" x14ac:dyDescent="0.2">
      <c r="A6592" s="41">
        <v>160026900001</v>
      </c>
      <c r="B6592" s="36" t="s">
        <v>21</v>
      </c>
      <c r="C6592" s="36" t="s">
        <v>46</v>
      </c>
      <c r="D6592" s="36" t="s">
        <v>279</v>
      </c>
      <c r="E6592" s="41">
        <v>1</v>
      </c>
      <c r="F6592" s="90">
        <v>2020</v>
      </c>
      <c r="G6592" s="80" t="s">
        <v>260</v>
      </c>
      <c r="H6592" s="70">
        <v>2.1232894477263771</v>
      </c>
      <c r="I6592" s="70">
        <v>2.089686938046317</v>
      </c>
      <c r="J6592" s="70">
        <v>2.9254127747362402</v>
      </c>
      <c r="K6592" s="70">
        <v>7</v>
      </c>
      <c r="L6592" s="70">
        <v>5.3445731964293532</v>
      </c>
      <c r="M6592" s="70">
        <v>5.5037954093683767</v>
      </c>
      <c r="N6592" s="70">
        <v>3.4828851232983955</v>
      </c>
      <c r="O6592" s="70">
        <v>5.8867674844364313</v>
      </c>
      <c r="P6592" s="70">
        <v>5.5037948806053176</v>
      </c>
      <c r="Q6592" s="70">
        <v>6.7813992009312054</v>
      </c>
      <c r="R6592" s="70">
        <v>3.1410914694429728</v>
      </c>
      <c r="S6592" s="70">
        <v>2</v>
      </c>
      <c r="T6592" s="70">
        <v>4.3152246604184157</v>
      </c>
      <c r="U6592" s="71">
        <v>59</v>
      </c>
    </row>
    <row r="6593" spans="1:21" x14ac:dyDescent="0.2">
      <c r="A6593" s="41">
        <v>160027200001</v>
      </c>
      <c r="B6593" s="36" t="s">
        <v>21</v>
      </c>
      <c r="C6593" s="36" t="s">
        <v>46</v>
      </c>
      <c r="D6593" s="36" t="s">
        <v>280</v>
      </c>
      <c r="E6593" s="41">
        <v>1</v>
      </c>
      <c r="F6593" s="90">
        <v>2020</v>
      </c>
      <c r="G6593" s="80" t="s">
        <v>260</v>
      </c>
      <c r="H6593" s="70">
        <v>2.4401206020415334</v>
      </c>
      <c r="I6593" s="70">
        <v>2.3670053451324202</v>
      </c>
      <c r="J6593" s="70">
        <v>2.6866259701658697</v>
      </c>
      <c r="K6593" s="70">
        <v>6.5745732941734802</v>
      </c>
      <c r="L6593" s="70">
        <v>5.7668889383607382</v>
      </c>
      <c r="M6593" s="70">
        <v>5.6954918289117966</v>
      </c>
      <c r="N6593" s="70">
        <v>4.2642566682719112</v>
      </c>
      <c r="O6593" s="70">
        <v>5.8830150627671252</v>
      </c>
      <c r="P6593" s="70">
        <v>5.6954904887076321</v>
      </c>
      <c r="Q6593" s="70">
        <v>7</v>
      </c>
      <c r="R6593" s="70">
        <v>2</v>
      </c>
      <c r="S6593" s="70">
        <v>2</v>
      </c>
      <c r="T6593" s="70">
        <v>4.3644556832110428</v>
      </c>
      <c r="U6593" s="71">
        <v>50</v>
      </c>
    </row>
    <row r="6594" spans="1:21" x14ac:dyDescent="0.2">
      <c r="A6594" s="41">
        <v>160026230001</v>
      </c>
      <c r="B6594" s="36" t="s">
        <v>21</v>
      </c>
      <c r="C6594" s="36" t="s">
        <v>46</v>
      </c>
      <c r="D6594" s="36" t="s">
        <v>281</v>
      </c>
      <c r="E6594" s="41">
        <v>1</v>
      </c>
      <c r="F6594" s="90">
        <v>2020</v>
      </c>
      <c r="G6594" s="80" t="s">
        <v>260</v>
      </c>
      <c r="H6594" s="70">
        <v>2.1462356310157529</v>
      </c>
      <c r="I6594" s="70">
        <v>2.1028079652528984</v>
      </c>
      <c r="J6594" s="70">
        <v>4.1219297000910888</v>
      </c>
      <c r="K6594" s="70">
        <v>7</v>
      </c>
      <c r="L6594" s="70">
        <v>5.2427359594373186</v>
      </c>
      <c r="M6594" s="70">
        <v>5.6928903820744132</v>
      </c>
      <c r="N6594" s="70">
        <v>4.3459497218571066</v>
      </c>
      <c r="O6594" s="70">
        <v>5.8862594097122036</v>
      </c>
      <c r="P6594" s="70">
        <v>5.69288915864235</v>
      </c>
      <c r="Q6594" s="70">
        <v>6.9019514022462776</v>
      </c>
      <c r="R6594" s="70">
        <v>3.4255783803929027</v>
      </c>
      <c r="S6594" s="70">
        <v>2</v>
      </c>
      <c r="T6594" s="70">
        <v>4.5466023092268593</v>
      </c>
      <c r="U6594" s="71">
        <v>25</v>
      </c>
    </row>
    <row r="6595" spans="1:21" x14ac:dyDescent="0.2">
      <c r="A6595" s="41">
        <v>160026580001</v>
      </c>
      <c r="B6595" s="36" t="s">
        <v>21</v>
      </c>
      <c r="C6595" s="36" t="s">
        <v>46</v>
      </c>
      <c r="D6595" s="36" t="s">
        <v>282</v>
      </c>
      <c r="E6595" s="41">
        <v>1</v>
      </c>
      <c r="F6595" s="90">
        <v>2020</v>
      </c>
      <c r="G6595" s="80" t="s">
        <v>260</v>
      </c>
      <c r="H6595" s="70">
        <v>2.0741231953245149</v>
      </c>
      <c r="I6595" s="70">
        <v>2.0558288719611779</v>
      </c>
      <c r="J6595" s="70">
        <v>4.4885613284382302</v>
      </c>
      <c r="K6595" s="70">
        <v>7</v>
      </c>
      <c r="L6595" s="70">
        <v>5.2997121635603976</v>
      </c>
      <c r="M6595" s="70">
        <v>5.4954092774618974</v>
      </c>
      <c r="N6595" s="70">
        <v>3.809047157312448</v>
      </c>
      <c r="O6595" s="70">
        <v>5.8870564163622223</v>
      </c>
      <c r="P6595" s="70">
        <v>5.4954091567099699</v>
      </c>
      <c r="Q6595" s="70">
        <v>6.8612043133591163</v>
      </c>
      <c r="R6595" s="70">
        <v>3.9830383879133371</v>
      </c>
      <c r="S6595" s="70">
        <v>2</v>
      </c>
      <c r="T6595" s="70">
        <v>4.5374491890336088</v>
      </c>
      <c r="U6595" s="71">
        <v>26</v>
      </c>
    </row>
    <row r="6596" spans="1:21" x14ac:dyDescent="0.2">
      <c r="A6596" s="41">
        <v>160026660001</v>
      </c>
      <c r="B6596" s="36" t="s">
        <v>21</v>
      </c>
      <c r="C6596" s="36" t="s">
        <v>46</v>
      </c>
      <c r="D6596" s="36" t="s">
        <v>283</v>
      </c>
      <c r="E6596" s="41">
        <v>1</v>
      </c>
      <c r="F6596" s="90">
        <v>2020</v>
      </c>
      <c r="G6596" s="80" t="s">
        <v>260</v>
      </c>
      <c r="H6596" s="70">
        <v>2.0776413801242595</v>
      </c>
      <c r="I6596" s="70">
        <v>2.0575178847248998</v>
      </c>
      <c r="J6596" s="70">
        <v>5.6875792848603517</v>
      </c>
      <c r="K6596" s="70">
        <v>7</v>
      </c>
      <c r="L6596" s="70">
        <v>6.3332888191617291</v>
      </c>
      <c r="M6596" s="70">
        <v>5.7578429307524495</v>
      </c>
      <c r="N6596" s="70">
        <v>4.5275527218549847</v>
      </c>
      <c r="O6596" s="70">
        <v>5.8847367803590274</v>
      </c>
      <c r="P6596" s="70">
        <v>5.7578413016872432</v>
      </c>
      <c r="Q6596" s="70">
        <v>7</v>
      </c>
      <c r="R6596" s="70">
        <v>2</v>
      </c>
      <c r="S6596" s="70">
        <v>2</v>
      </c>
      <c r="T6596" s="70">
        <v>4.6736667586270793</v>
      </c>
      <c r="U6596" s="71">
        <v>16</v>
      </c>
    </row>
    <row r="6597" spans="1:21" x14ac:dyDescent="0.2">
      <c r="A6597" s="41">
        <v>260015520001</v>
      </c>
      <c r="B6597" s="36" t="s">
        <v>35</v>
      </c>
      <c r="C6597" s="36" t="s">
        <v>80</v>
      </c>
      <c r="D6597" s="36" t="s">
        <v>284</v>
      </c>
      <c r="E6597" s="41">
        <v>1</v>
      </c>
      <c r="F6597" s="90">
        <v>2020</v>
      </c>
      <c r="G6597" s="80" t="s">
        <v>260</v>
      </c>
      <c r="H6597" s="70">
        <v>2</v>
      </c>
      <c r="I6597" s="70">
        <v>2</v>
      </c>
      <c r="J6597" s="70">
        <v>2.8828913793186937</v>
      </c>
      <c r="K6597" s="70">
        <v>4.7474380245686678</v>
      </c>
      <c r="L6597" s="70">
        <v>5.2427359594373186</v>
      </c>
      <c r="M6597" s="70">
        <v>5.696872318035104</v>
      </c>
      <c r="N6597" s="70">
        <v>2.9801141155929907</v>
      </c>
      <c r="O6597" s="70">
        <v>5.884044993401023</v>
      </c>
      <c r="P6597" s="70">
        <v>5.6968707431737045</v>
      </c>
      <c r="Q6597" s="70">
        <v>6.5258479593911813</v>
      </c>
      <c r="R6597" s="70">
        <v>3.0731583281923558</v>
      </c>
      <c r="S6597" s="70">
        <v>2</v>
      </c>
      <c r="T6597" s="70">
        <v>4.0608311517592535</v>
      </c>
      <c r="U6597" s="71">
        <v>155</v>
      </c>
    </row>
    <row r="6598" spans="1:21" x14ac:dyDescent="0.2">
      <c r="A6598" s="41">
        <v>260015950001</v>
      </c>
      <c r="B6598" s="36" t="s">
        <v>35</v>
      </c>
      <c r="C6598" s="36" t="s">
        <v>80</v>
      </c>
      <c r="D6598" s="36" t="s">
        <v>285</v>
      </c>
      <c r="E6598" s="41">
        <v>1</v>
      </c>
      <c r="F6598" s="90">
        <v>2020</v>
      </c>
      <c r="G6598" s="80" t="s">
        <v>260</v>
      </c>
      <c r="H6598" s="70">
        <v>2.1691904662952286</v>
      </c>
      <c r="I6598" s="70">
        <v>2.0985638449105055</v>
      </c>
      <c r="J6598" s="70">
        <v>2.9212103862350531</v>
      </c>
      <c r="K6598" s="70">
        <v>7</v>
      </c>
      <c r="L6598" s="70">
        <v>6.3850268438887152</v>
      </c>
      <c r="M6598" s="70">
        <v>5.6583777206757873</v>
      </c>
      <c r="N6598" s="70">
        <v>3.4525459814680639</v>
      </c>
      <c r="O6598" s="70">
        <v>5.8857847077852909</v>
      </c>
      <c r="P6598" s="70">
        <v>5.6583765158519679</v>
      </c>
      <c r="Q6598" s="70">
        <v>6.8947218808576061</v>
      </c>
      <c r="R6598" s="70">
        <v>3.6454271054155192</v>
      </c>
      <c r="S6598" s="70">
        <v>2</v>
      </c>
      <c r="T6598" s="70">
        <v>4.4807687877819777</v>
      </c>
      <c r="U6598" s="71">
        <v>31</v>
      </c>
    </row>
    <row r="6599" spans="1:21" x14ac:dyDescent="0.2">
      <c r="A6599" s="41">
        <v>360016820001</v>
      </c>
      <c r="B6599" s="36" t="s">
        <v>33</v>
      </c>
      <c r="C6599" s="36" t="s">
        <v>33</v>
      </c>
      <c r="D6599" s="36" t="s">
        <v>286</v>
      </c>
      <c r="E6599" s="41">
        <v>1</v>
      </c>
      <c r="F6599" s="90">
        <v>2020</v>
      </c>
      <c r="G6599" s="80" t="s">
        <v>260</v>
      </c>
      <c r="H6599" s="70">
        <v>3.2638751225156417</v>
      </c>
      <c r="I6599" s="70">
        <v>2.6491030034462755</v>
      </c>
      <c r="J6599" s="70">
        <v>2.4634423458328056</v>
      </c>
      <c r="K6599" s="70">
        <v>7</v>
      </c>
      <c r="L6599" s="70">
        <v>5.8637093666678908</v>
      </c>
      <c r="M6599" s="70">
        <v>5.28445368732402</v>
      </c>
      <c r="N6599" s="70">
        <v>3.6162094816299741</v>
      </c>
      <c r="O6599" s="70">
        <v>5.8819173560895148</v>
      </c>
      <c r="P6599" s="70">
        <v>5.2844534997086487</v>
      </c>
      <c r="Q6599" s="70">
        <v>6.9412483366627473</v>
      </c>
      <c r="R6599" s="70">
        <v>3.5927739804916881</v>
      </c>
      <c r="S6599" s="70">
        <v>2</v>
      </c>
      <c r="T6599" s="70">
        <v>4.4867655150307675</v>
      </c>
      <c r="U6599" s="71">
        <v>30</v>
      </c>
    </row>
    <row r="6600" spans="1:21" x14ac:dyDescent="0.2">
      <c r="A6600" s="41">
        <v>360017550001</v>
      </c>
      <c r="B6600" s="36" t="s">
        <v>33</v>
      </c>
      <c r="C6600" s="36" t="s">
        <v>67</v>
      </c>
      <c r="D6600" s="36" t="s">
        <v>287</v>
      </c>
      <c r="E6600" s="41">
        <v>1</v>
      </c>
      <c r="F6600" s="90">
        <v>2020</v>
      </c>
      <c r="G6600" s="80" t="s">
        <v>260</v>
      </c>
      <c r="H6600" s="70">
        <v>2.073039801973565</v>
      </c>
      <c r="I6600" s="70">
        <v>2.0435273338645179</v>
      </c>
      <c r="J6600" s="70">
        <v>2.5956470309319761</v>
      </c>
      <c r="K6600" s="70">
        <v>5.1923447080610243</v>
      </c>
      <c r="L6600" s="70">
        <v>5.2427359594373186</v>
      </c>
      <c r="M6600" s="70">
        <v>5.472128949734163</v>
      </c>
      <c r="N6600" s="70">
        <v>2.7859258732461352</v>
      </c>
      <c r="O6600" s="70">
        <v>5.8535561790183923</v>
      </c>
      <c r="P6600" s="70">
        <v>5.4721272830988621</v>
      </c>
      <c r="Q6600" s="70">
        <v>7</v>
      </c>
      <c r="R6600" s="70">
        <v>2</v>
      </c>
      <c r="S6600" s="70">
        <v>2</v>
      </c>
      <c r="T6600" s="70">
        <v>3.9775860932804958</v>
      </c>
      <c r="U6600" s="71">
        <v>173</v>
      </c>
    </row>
    <row r="6601" spans="1:21" x14ac:dyDescent="0.2">
      <c r="A6601" s="41">
        <v>360017630001</v>
      </c>
      <c r="B6601" s="36" t="s">
        <v>33</v>
      </c>
      <c r="C6601" s="36" t="s">
        <v>67</v>
      </c>
      <c r="D6601" s="36" t="s">
        <v>288</v>
      </c>
      <c r="E6601" s="41">
        <v>1</v>
      </c>
      <c r="F6601" s="90">
        <v>2020</v>
      </c>
      <c r="G6601" s="80" t="s">
        <v>260</v>
      </c>
      <c r="H6601" s="70">
        <v>2.4717392735383399</v>
      </c>
      <c r="I6601" s="70">
        <v>2.2434859150041984</v>
      </c>
      <c r="J6601" s="70">
        <v>2.5969859436743494</v>
      </c>
      <c r="K6601" s="70">
        <v>7</v>
      </c>
      <c r="L6601" s="70">
        <v>5.5460823812680573</v>
      </c>
      <c r="M6601" s="70">
        <v>5.6782410136195001</v>
      </c>
      <c r="N6601" s="70">
        <v>3.330899832203615</v>
      </c>
      <c r="O6601" s="70">
        <v>5.880775668141375</v>
      </c>
      <c r="P6601" s="70">
        <v>5.6782394384282702</v>
      </c>
      <c r="Q6601" s="70">
        <v>6.9715294408190385</v>
      </c>
      <c r="R6601" s="70">
        <v>4.2692705253042416</v>
      </c>
      <c r="S6601" s="70">
        <v>2</v>
      </c>
      <c r="T6601" s="70">
        <v>4.4722707860000828</v>
      </c>
      <c r="U6601" s="71">
        <v>34</v>
      </c>
    </row>
    <row r="6602" spans="1:21" x14ac:dyDescent="0.2">
      <c r="A6602" s="41">
        <v>360018010001</v>
      </c>
      <c r="B6602" s="36" t="s">
        <v>33</v>
      </c>
      <c r="C6602" s="36" t="s">
        <v>33</v>
      </c>
      <c r="D6602" s="36" t="s">
        <v>289</v>
      </c>
      <c r="E6602" s="41">
        <v>1</v>
      </c>
      <c r="F6602" s="90">
        <v>2020</v>
      </c>
      <c r="G6602" s="80" t="s">
        <v>260</v>
      </c>
      <c r="H6602" s="70">
        <v>2.0684597361972337</v>
      </c>
      <c r="I6602" s="70">
        <v>2.0386438290897946</v>
      </c>
      <c r="J6602" s="70">
        <v>2.5496579755364186</v>
      </c>
      <c r="K6602" s="70">
        <v>7</v>
      </c>
      <c r="L6602" s="70">
        <v>5.2413910709669178</v>
      </c>
      <c r="M6602" s="70">
        <v>5.4171064953630541</v>
      </c>
      <c r="N6602" s="70">
        <v>3.004996749591252</v>
      </c>
      <c r="O6602" s="70">
        <v>5.8798714145526692</v>
      </c>
      <c r="P6602" s="70">
        <v>5.4171053235069033</v>
      </c>
      <c r="Q6602" s="70">
        <v>6.7750397630009926</v>
      </c>
      <c r="R6602" s="70">
        <v>3.126749458138554</v>
      </c>
      <c r="S6602" s="70">
        <v>2</v>
      </c>
      <c r="T6602" s="70">
        <v>4.2099184846619826</v>
      </c>
      <c r="U6602" s="71">
        <v>94</v>
      </c>
    </row>
    <row r="6603" spans="1:21" x14ac:dyDescent="0.2">
      <c r="A6603" s="41">
        <v>360017390001</v>
      </c>
      <c r="B6603" s="36" t="s">
        <v>33</v>
      </c>
      <c r="C6603" s="36" t="s">
        <v>33</v>
      </c>
      <c r="D6603" s="36" t="s">
        <v>290</v>
      </c>
      <c r="E6603" s="41">
        <v>1</v>
      </c>
      <c r="F6603" s="90">
        <v>2020</v>
      </c>
      <c r="G6603" s="80" t="s">
        <v>260</v>
      </c>
      <c r="H6603" s="70">
        <v>2.0346106367383801</v>
      </c>
      <c r="I6603" s="70">
        <v>2.0209717074777216</v>
      </c>
      <c r="J6603" s="70">
        <v>2.4790791984657994</v>
      </c>
      <c r="K6603" s="70">
        <v>4.3048576693224421</v>
      </c>
      <c r="L6603" s="70">
        <v>5.2670708572306406</v>
      </c>
      <c r="M6603" s="70">
        <v>5.5025710620961714</v>
      </c>
      <c r="N6603" s="70">
        <v>2.9936208110800564</v>
      </c>
      <c r="O6603" s="70">
        <v>5.8816303865300341</v>
      </c>
      <c r="P6603" s="70">
        <v>5.5025698333576347</v>
      </c>
      <c r="Q6603" s="70">
        <v>6.8976795784451763</v>
      </c>
      <c r="R6603" s="70">
        <v>2.8480412005374864</v>
      </c>
      <c r="S6603" s="70">
        <v>2</v>
      </c>
      <c r="T6603" s="70">
        <v>3.9777252451067953</v>
      </c>
      <c r="U6603" s="71">
        <v>172</v>
      </c>
    </row>
    <row r="6604" spans="1:21" x14ac:dyDescent="0.2">
      <c r="A6604" s="41">
        <v>360018870001</v>
      </c>
      <c r="B6604" s="36" t="s">
        <v>33</v>
      </c>
      <c r="C6604" s="36" t="s">
        <v>67</v>
      </c>
      <c r="D6604" s="36" t="s">
        <v>291</v>
      </c>
      <c r="E6604" s="41">
        <v>1</v>
      </c>
      <c r="F6604" s="90">
        <v>2020</v>
      </c>
      <c r="G6604" s="80" t="s">
        <v>260</v>
      </c>
      <c r="H6604" s="70">
        <v>2.108318341592502</v>
      </c>
      <c r="I6604" s="70">
        <v>2.0946757278118837</v>
      </c>
      <c r="J6604" s="70">
        <v>2.256833842567243</v>
      </c>
      <c r="K6604" s="70">
        <v>7</v>
      </c>
      <c r="L6604" s="70">
        <v>5.33451003677673</v>
      </c>
      <c r="M6604" s="70">
        <v>5.597444975267595</v>
      </c>
      <c r="N6604" s="70">
        <v>3.5146822313330306</v>
      </c>
      <c r="O6604" s="70">
        <v>5.8681165773331028</v>
      </c>
      <c r="P6604" s="70">
        <v>5.5974434134755082</v>
      </c>
      <c r="Q6604" s="70">
        <v>7</v>
      </c>
      <c r="R6604" s="70">
        <v>2</v>
      </c>
      <c r="S6604" s="70">
        <v>2</v>
      </c>
      <c r="T6604" s="70">
        <v>4.1976687621798003</v>
      </c>
      <c r="U6604" s="71">
        <v>101</v>
      </c>
    </row>
    <row r="6605" spans="1:21" x14ac:dyDescent="0.2">
      <c r="A6605" s="41">
        <v>360017710001</v>
      </c>
      <c r="B6605" s="36" t="s">
        <v>33</v>
      </c>
      <c r="C6605" s="36" t="s">
        <v>67</v>
      </c>
      <c r="D6605" s="36" t="s">
        <v>292</v>
      </c>
      <c r="E6605" s="41">
        <v>1</v>
      </c>
      <c r="F6605" s="90">
        <v>2020</v>
      </c>
      <c r="G6605" s="80" t="s">
        <v>260</v>
      </c>
      <c r="H6605" s="70">
        <v>2.0221210921860373</v>
      </c>
      <c r="I6605" s="70">
        <v>2.0165312747032238</v>
      </c>
      <c r="J6605" s="70">
        <v>2.2453491033042248</v>
      </c>
      <c r="K6605" s="70">
        <v>5.7467594436083242</v>
      </c>
      <c r="L6605" s="70">
        <v>5.2123301655366756</v>
      </c>
      <c r="M6605" s="70">
        <v>5.3345553839122113</v>
      </c>
      <c r="N6605" s="70">
        <v>3.2579893350953864</v>
      </c>
      <c r="O6605" s="70">
        <v>5.8683462270492051</v>
      </c>
      <c r="P6605" s="70">
        <v>5.3345540514165304</v>
      </c>
      <c r="Q6605" s="70">
        <v>7</v>
      </c>
      <c r="R6605" s="70">
        <v>2</v>
      </c>
      <c r="S6605" s="70">
        <v>2</v>
      </c>
      <c r="T6605" s="70">
        <v>4.0032113397343183</v>
      </c>
      <c r="U6605" s="71">
        <v>166</v>
      </c>
    </row>
    <row r="6606" spans="1:21" x14ac:dyDescent="0.2">
      <c r="A6606" s="41">
        <v>360016660001</v>
      </c>
      <c r="B6606" s="36" t="s">
        <v>33</v>
      </c>
      <c r="C6606" s="36" t="s">
        <v>74</v>
      </c>
      <c r="D6606" s="36" t="s">
        <v>293</v>
      </c>
      <c r="E6606" s="41">
        <v>1</v>
      </c>
      <c r="F6606" s="90">
        <v>2020</v>
      </c>
      <c r="G6606" s="80" t="s">
        <v>260</v>
      </c>
      <c r="H6606" s="70">
        <v>2.0071206484780229</v>
      </c>
      <c r="I6606" s="70">
        <v>2.0041823853700524</v>
      </c>
      <c r="J6606" s="70">
        <v>2.7352609451660062</v>
      </c>
      <c r="K6606" s="70">
        <v>7</v>
      </c>
      <c r="L6606" s="70">
        <v>5.2369751108023133</v>
      </c>
      <c r="M6606" s="70">
        <v>5.5636105850267192</v>
      </c>
      <c r="N6606" s="70">
        <v>3.0626970864482006</v>
      </c>
      <c r="O6606" s="70">
        <v>5.8077653085249885</v>
      </c>
      <c r="P6606" s="70">
        <v>5.5636088700395323</v>
      </c>
      <c r="Q6606" s="70">
        <v>6.815561604680048</v>
      </c>
      <c r="R6606" s="70">
        <v>3.5364965123288079</v>
      </c>
      <c r="S6606" s="70">
        <v>2</v>
      </c>
      <c r="T6606" s="70">
        <v>4.2777732547387242</v>
      </c>
      <c r="U6606" s="71">
        <v>69</v>
      </c>
    </row>
    <row r="6607" spans="1:21" x14ac:dyDescent="0.2">
      <c r="A6607" s="41">
        <v>460022020001</v>
      </c>
      <c r="B6607" s="36" t="s">
        <v>34</v>
      </c>
      <c r="C6607" s="36" t="s">
        <v>64</v>
      </c>
      <c r="D6607" s="36" t="s">
        <v>294</v>
      </c>
      <c r="E6607" s="41">
        <v>1</v>
      </c>
      <c r="F6607" s="90">
        <v>2020</v>
      </c>
      <c r="G6607" s="80" t="s">
        <v>260</v>
      </c>
      <c r="H6607" s="70">
        <v>3.8964964099145432</v>
      </c>
      <c r="I6607" s="70">
        <v>3.3116252376991868</v>
      </c>
      <c r="J6607" s="70">
        <v>2.9063729598000032</v>
      </c>
      <c r="K6607" s="70">
        <v>7</v>
      </c>
      <c r="L6607" s="70">
        <v>6.4176236655179215</v>
      </c>
      <c r="M6607" s="70">
        <v>5.7801031848154363</v>
      </c>
      <c r="N6607" s="70">
        <v>4.9391435257773963</v>
      </c>
      <c r="O6607" s="70">
        <v>5.8695341470851581</v>
      </c>
      <c r="P6607" s="70">
        <v>5.7801015301590066</v>
      </c>
      <c r="Q6607" s="70">
        <v>6.9662536055342876</v>
      </c>
      <c r="R6607" s="70">
        <v>4.5130478087029964</v>
      </c>
      <c r="S6607" s="70">
        <v>2</v>
      </c>
      <c r="T6607" s="70">
        <v>4.9483585062504947</v>
      </c>
      <c r="U6607" s="71">
        <v>7</v>
      </c>
    </row>
    <row r="6608" spans="1:21" x14ac:dyDescent="0.2">
      <c r="A6608" s="41">
        <v>460024150001</v>
      </c>
      <c r="B6608" s="36" t="s">
        <v>34</v>
      </c>
      <c r="C6608" s="36" t="s">
        <v>115</v>
      </c>
      <c r="D6608" s="36" t="s">
        <v>295</v>
      </c>
      <c r="E6608" s="41">
        <v>1</v>
      </c>
      <c r="F6608" s="90">
        <v>2020</v>
      </c>
      <c r="G6608" s="80" t="s">
        <v>260</v>
      </c>
      <c r="H6608" s="70">
        <v>2.2489245158014652</v>
      </c>
      <c r="I6608" s="70">
        <v>2.1332633830473147</v>
      </c>
      <c r="J6608" s="70">
        <v>2.9450234887586593</v>
      </c>
      <c r="K6608" s="70">
        <v>4.5430219529640343</v>
      </c>
      <c r="L6608" s="70">
        <v>5.1181681495414253</v>
      </c>
      <c r="M6608" s="70">
        <v>5.6964839200886566</v>
      </c>
      <c r="N6608" s="70">
        <v>2.8645765876305473</v>
      </c>
      <c r="O6608" s="70">
        <v>5.8859823847526433</v>
      </c>
      <c r="P6608" s="70">
        <v>5.6964824299446688</v>
      </c>
      <c r="Q6608" s="70">
        <v>5.7699718772975821</v>
      </c>
      <c r="R6608" s="70">
        <v>3.5749025643768269</v>
      </c>
      <c r="S6608" s="70">
        <v>2</v>
      </c>
      <c r="T6608" s="70">
        <v>4.0397334378503196</v>
      </c>
      <c r="U6608" s="71">
        <v>160</v>
      </c>
    </row>
    <row r="6609" spans="1:21" x14ac:dyDescent="0.2">
      <c r="A6609" s="41">
        <v>460024310001</v>
      </c>
      <c r="B6609" s="36" t="s">
        <v>34</v>
      </c>
      <c r="C6609" s="36" t="s">
        <v>115</v>
      </c>
      <c r="D6609" s="36" t="s">
        <v>296</v>
      </c>
      <c r="E6609" s="41">
        <v>1</v>
      </c>
      <c r="F6609" s="90">
        <v>2020</v>
      </c>
      <c r="G6609" s="80" t="s">
        <v>260</v>
      </c>
      <c r="H6609" s="70">
        <v>2.4161682758281016</v>
      </c>
      <c r="I6609" s="70">
        <v>2.3279363198579048</v>
      </c>
      <c r="J6609" s="70">
        <v>2.4798368503689927</v>
      </c>
      <c r="K6609" s="70">
        <v>7</v>
      </c>
      <c r="L6609" s="70">
        <v>5.5001314481889825</v>
      </c>
      <c r="M6609" s="70">
        <v>3.8427001389738353</v>
      </c>
      <c r="N6609" s="70">
        <v>3.1810268871243164</v>
      </c>
      <c r="O6609" s="70">
        <v>5.8843237390027081</v>
      </c>
      <c r="P6609" s="70">
        <v>3.8427031256229114</v>
      </c>
      <c r="Q6609" s="70">
        <v>6.9276192632330069</v>
      </c>
      <c r="R6609" s="70">
        <v>2.4766706754886281</v>
      </c>
      <c r="S6609" s="70">
        <v>2</v>
      </c>
      <c r="T6609" s="70">
        <v>3.9899263936407818</v>
      </c>
      <c r="U6609" s="71">
        <v>170</v>
      </c>
    </row>
    <row r="6610" spans="1:21" x14ac:dyDescent="0.2">
      <c r="A6610" s="41">
        <v>660827410001</v>
      </c>
      <c r="B6610" s="36" t="s">
        <v>29</v>
      </c>
      <c r="C6610" s="36" t="s">
        <v>198</v>
      </c>
      <c r="D6610" s="36" t="s">
        <v>297</v>
      </c>
      <c r="E6610" s="41">
        <v>1</v>
      </c>
      <c r="F6610" s="90">
        <v>2020</v>
      </c>
      <c r="G6610" s="80" t="s">
        <v>260</v>
      </c>
      <c r="H6610" s="70">
        <v>2.0174977071475322</v>
      </c>
      <c r="I6610" s="70">
        <v>2.0096599507517787</v>
      </c>
      <c r="J6610" s="70">
        <v>2.517066875075944</v>
      </c>
      <c r="K6610" s="70">
        <v>7</v>
      </c>
      <c r="L6610" s="70">
        <v>5.3273075367022926</v>
      </c>
      <c r="M6610" s="70">
        <v>4.8803783447663935</v>
      </c>
      <c r="N6610" s="70">
        <v>2.9779825450414474</v>
      </c>
      <c r="O6610" s="70">
        <v>5.8855121217569888</v>
      </c>
      <c r="P6610" s="70">
        <v>4.8803803979932603</v>
      </c>
      <c r="Q6610" s="70">
        <v>6.7580685260471576</v>
      </c>
      <c r="R6610" s="70">
        <v>3.3000350755099825</v>
      </c>
      <c r="S6610" s="70">
        <v>2</v>
      </c>
      <c r="T6610" s="70">
        <v>4.1294907567327312</v>
      </c>
      <c r="U6610" s="71">
        <v>131</v>
      </c>
    </row>
    <row r="6611" spans="1:21" x14ac:dyDescent="0.2">
      <c r="A6611" s="41">
        <v>660821800001</v>
      </c>
      <c r="B6611" s="36" t="s">
        <v>29</v>
      </c>
      <c r="C6611" s="36" t="s">
        <v>53</v>
      </c>
      <c r="D6611" s="36" t="s">
        <v>298</v>
      </c>
      <c r="E6611" s="41">
        <v>1</v>
      </c>
      <c r="F6611" s="90">
        <v>2020</v>
      </c>
      <c r="G6611" s="80" t="s">
        <v>260</v>
      </c>
      <c r="H6611" s="70">
        <v>2.2781807557901477</v>
      </c>
      <c r="I6611" s="70">
        <v>2.206431820545605</v>
      </c>
      <c r="J6611" s="70">
        <v>2.2150298699216573</v>
      </c>
      <c r="K6611" s="70">
        <v>7</v>
      </c>
      <c r="L6611" s="70">
        <v>5.3109363578136453</v>
      </c>
      <c r="M6611" s="70">
        <v>5.0953006947864932</v>
      </c>
      <c r="N6611" s="70">
        <v>3.4790139130860176</v>
      </c>
      <c r="O6611" s="70">
        <v>5.8764451166222802</v>
      </c>
      <c r="P6611" s="70">
        <v>5.0953001940828546</v>
      </c>
      <c r="Q6611" s="70">
        <v>7</v>
      </c>
      <c r="R6611" s="70">
        <v>2</v>
      </c>
      <c r="S6611" s="70">
        <v>2</v>
      </c>
      <c r="T6611" s="70">
        <v>4.129719893554058</v>
      </c>
      <c r="U6611" s="71">
        <v>130</v>
      </c>
    </row>
    <row r="6612" spans="1:21" x14ac:dyDescent="0.2">
      <c r="A6612" s="41">
        <v>660818930001</v>
      </c>
      <c r="B6612" s="36" t="s">
        <v>29</v>
      </c>
      <c r="C6612" s="36" t="s">
        <v>230</v>
      </c>
      <c r="D6612" s="36" t="s">
        <v>299</v>
      </c>
      <c r="E6612" s="41">
        <v>1</v>
      </c>
      <c r="F6612" s="90">
        <v>2020</v>
      </c>
      <c r="G6612" s="80" t="s">
        <v>260</v>
      </c>
      <c r="H6612" s="70">
        <v>2.1356507922456633</v>
      </c>
      <c r="I6612" s="70">
        <v>2.0910255877131037</v>
      </c>
      <c r="J6612" s="70">
        <v>2.3783689873150053</v>
      </c>
      <c r="K6612" s="70">
        <v>6.0821417077904867</v>
      </c>
      <c r="L6612" s="70">
        <v>5.3504520186026925</v>
      </c>
      <c r="M6612" s="70">
        <v>3.4748112239376923</v>
      </c>
      <c r="N6612" s="70">
        <v>3.42534582957851</v>
      </c>
      <c r="O6612" s="70">
        <v>5.8887686914894708</v>
      </c>
      <c r="P6612" s="70">
        <v>3.4748091763155968</v>
      </c>
      <c r="Q6612" s="70">
        <v>7</v>
      </c>
      <c r="R6612" s="70">
        <v>2</v>
      </c>
      <c r="S6612" s="70">
        <v>2</v>
      </c>
      <c r="T6612" s="70">
        <v>3.7751145012490182</v>
      </c>
      <c r="U6612" s="71">
        <v>198</v>
      </c>
    </row>
    <row r="6613" spans="1:21" x14ac:dyDescent="0.2">
      <c r="A6613" s="41">
        <v>660821210001</v>
      </c>
      <c r="B6613" s="36" t="s">
        <v>29</v>
      </c>
      <c r="C6613" s="36" t="s">
        <v>235</v>
      </c>
      <c r="D6613" s="36" t="s">
        <v>300</v>
      </c>
      <c r="E6613" s="41">
        <v>1</v>
      </c>
      <c r="F6613" s="90">
        <v>2020</v>
      </c>
      <c r="G6613" s="80" t="s">
        <v>260</v>
      </c>
      <c r="H6613" s="70">
        <v>2.0042239662416539</v>
      </c>
      <c r="I6613" s="70">
        <v>2.0024904297683253</v>
      </c>
      <c r="J6613" s="70">
        <v>2.9672249008486822</v>
      </c>
      <c r="K6613" s="70">
        <v>5.7010571127237331</v>
      </c>
      <c r="L6613" s="70">
        <v>5.2456268266706081</v>
      </c>
      <c r="M6613" s="70">
        <v>5.1517966845490397</v>
      </c>
      <c r="N6613" s="70">
        <v>2.9046931993450671</v>
      </c>
      <c r="O6613" s="70">
        <v>5.878014880894729</v>
      </c>
      <c r="P6613" s="70">
        <v>5.1517954678562301</v>
      </c>
      <c r="Q6613" s="70">
        <v>6.9225215068434736</v>
      </c>
      <c r="R6613" s="70">
        <v>2.614726612744688</v>
      </c>
      <c r="S6613" s="70">
        <v>2</v>
      </c>
      <c r="T6613" s="70">
        <v>4.0453476323738533</v>
      </c>
      <c r="U6613" s="71">
        <v>157</v>
      </c>
    </row>
    <row r="6614" spans="1:21" x14ac:dyDescent="0.2">
      <c r="A6614" s="41">
        <v>660826520001</v>
      </c>
      <c r="B6614" s="36" t="s">
        <v>29</v>
      </c>
      <c r="C6614" s="36" t="s">
        <v>53</v>
      </c>
      <c r="D6614" s="36" t="s">
        <v>301</v>
      </c>
      <c r="E6614" s="41">
        <v>1</v>
      </c>
      <c r="F6614" s="90">
        <v>2020</v>
      </c>
      <c r="G6614" s="80" t="s">
        <v>260</v>
      </c>
      <c r="H6614" s="70">
        <v>2.8911884528393679</v>
      </c>
      <c r="I6614" s="70">
        <v>2.5133431275182954</v>
      </c>
      <c r="J6614" s="70">
        <v>2.331298398565067</v>
      </c>
      <c r="K6614" s="70">
        <v>7</v>
      </c>
      <c r="L6614" s="70">
        <v>5.566675560413783</v>
      </c>
      <c r="M6614" s="70">
        <v>5.7765772175346113</v>
      </c>
      <c r="N6614" s="70">
        <v>3.5499351077556631</v>
      </c>
      <c r="O6614" s="70">
        <v>7</v>
      </c>
      <c r="P6614" s="70">
        <v>5.7762689122129869</v>
      </c>
      <c r="Q6614" s="70">
        <v>7</v>
      </c>
      <c r="R6614" s="70">
        <v>2</v>
      </c>
      <c r="S6614" s="70">
        <v>2</v>
      </c>
      <c r="T6614" s="70">
        <v>4.450440564736649</v>
      </c>
      <c r="U6614" s="71">
        <v>37</v>
      </c>
    </row>
    <row r="6615" spans="1:21" x14ac:dyDescent="0.2">
      <c r="A6615" s="41">
        <v>660823340001</v>
      </c>
      <c r="B6615" s="36" t="s">
        <v>29</v>
      </c>
      <c r="C6615" s="36" t="s">
        <v>53</v>
      </c>
      <c r="D6615" s="36" t="s">
        <v>302</v>
      </c>
      <c r="E6615" s="41">
        <v>1</v>
      </c>
      <c r="F6615" s="90">
        <v>2020</v>
      </c>
      <c r="G6615" s="80" t="s">
        <v>260</v>
      </c>
      <c r="H6615" s="70">
        <v>2.3137805172063115</v>
      </c>
      <c r="I6615" s="70">
        <v>2.2428512250112513</v>
      </c>
      <c r="J6615" s="70">
        <v>2.1824003633329472</v>
      </c>
      <c r="K6615" s="70">
        <v>6.6554881401133548</v>
      </c>
      <c r="L6615" s="70">
        <v>5.6163267470553624</v>
      </c>
      <c r="M6615" s="70">
        <v>5.592141276752665</v>
      </c>
      <c r="N6615" s="70">
        <v>3.8474795915847779</v>
      </c>
      <c r="O6615" s="70">
        <v>5.8845217523465774</v>
      </c>
      <c r="P6615" s="70">
        <v>5.5921406582219362</v>
      </c>
      <c r="Q6615" s="70">
        <v>7</v>
      </c>
      <c r="R6615" s="70">
        <v>2</v>
      </c>
      <c r="S6615" s="70">
        <v>2</v>
      </c>
      <c r="T6615" s="70">
        <v>4.243927522635432</v>
      </c>
      <c r="U6615" s="71">
        <v>79</v>
      </c>
    </row>
    <row r="6616" spans="1:21" x14ac:dyDescent="0.2">
      <c r="A6616" s="41">
        <v>660826870001</v>
      </c>
      <c r="B6616" s="36" t="s">
        <v>29</v>
      </c>
      <c r="C6616" s="36" t="s">
        <v>230</v>
      </c>
      <c r="D6616" s="36" t="s">
        <v>303</v>
      </c>
      <c r="E6616" s="41">
        <v>1</v>
      </c>
      <c r="F6616" s="90">
        <v>2020</v>
      </c>
      <c r="G6616" s="80" t="s">
        <v>260</v>
      </c>
      <c r="H6616" s="70">
        <v>2.0248309498158488</v>
      </c>
      <c r="I6616" s="70">
        <v>2.0162027903659991</v>
      </c>
      <c r="J6616" s="70">
        <v>2.520887647510925</v>
      </c>
      <c r="K6616" s="70">
        <v>7</v>
      </c>
      <c r="L6616" s="70">
        <v>5.2981924173290782</v>
      </c>
      <c r="M6616" s="70">
        <v>4.8124999492929206</v>
      </c>
      <c r="N6616" s="70">
        <v>3.0074709875903873</v>
      </c>
      <c r="O6616" s="70">
        <v>5.8838223150649496</v>
      </c>
      <c r="P6616" s="70">
        <v>4.8125010482880572</v>
      </c>
      <c r="Q6616" s="70">
        <v>6.9759143688953857</v>
      </c>
      <c r="R6616" s="70">
        <v>2.9313527415799152</v>
      </c>
      <c r="S6616" s="70">
        <v>2</v>
      </c>
      <c r="T6616" s="70">
        <v>4.106972934644455</v>
      </c>
      <c r="U6616" s="71">
        <v>138</v>
      </c>
    </row>
    <row r="6617" spans="1:21" x14ac:dyDescent="0.2">
      <c r="A6617" s="41">
        <v>660824230001</v>
      </c>
      <c r="B6617" s="36" t="s">
        <v>29</v>
      </c>
      <c r="C6617" s="36" t="s">
        <v>174</v>
      </c>
      <c r="D6617" s="36" t="s">
        <v>304</v>
      </c>
      <c r="E6617" s="41">
        <v>1</v>
      </c>
      <c r="F6617" s="90">
        <v>2020</v>
      </c>
      <c r="G6617" s="80" t="s">
        <v>260</v>
      </c>
      <c r="H6617" s="70">
        <v>2.3491979911966294</v>
      </c>
      <c r="I6617" s="70">
        <v>2.2538715159151383</v>
      </c>
      <c r="J6617" s="70">
        <v>2.4724534835609022</v>
      </c>
      <c r="K6617" s="70">
        <v>7</v>
      </c>
      <c r="L6617" s="70">
        <v>5.4471032874052607</v>
      </c>
      <c r="M6617" s="70">
        <v>5.5304104779202259</v>
      </c>
      <c r="N6617" s="70">
        <v>3.1532133428463331</v>
      </c>
      <c r="O6617" s="70">
        <v>5.8814307069466434</v>
      </c>
      <c r="P6617" s="70">
        <v>5.5304092401239835</v>
      </c>
      <c r="Q6617" s="70">
        <v>7</v>
      </c>
      <c r="R6617" s="70">
        <v>2</v>
      </c>
      <c r="S6617" s="70">
        <v>2</v>
      </c>
      <c r="T6617" s="70">
        <v>4.2181741704929268</v>
      </c>
      <c r="U6617" s="71">
        <v>89</v>
      </c>
    </row>
    <row r="6618" spans="1:21" x14ac:dyDescent="0.2">
      <c r="A6618" s="41">
        <v>660819820001</v>
      </c>
      <c r="B6618" s="36" t="s">
        <v>29</v>
      </c>
      <c r="C6618" s="36" t="s">
        <v>53</v>
      </c>
      <c r="D6618" s="36" t="s">
        <v>305</v>
      </c>
      <c r="E6618" s="41">
        <v>1</v>
      </c>
      <c r="F6618" s="90">
        <v>2020</v>
      </c>
      <c r="G6618" s="80" t="s">
        <v>260</v>
      </c>
      <c r="H6618" s="70">
        <v>2.0741127650552937</v>
      </c>
      <c r="I6618" s="70">
        <v>2.0624043799122398</v>
      </c>
      <c r="J6618" s="70">
        <v>2.0782462419372711</v>
      </c>
      <c r="K6618" s="70">
        <v>7</v>
      </c>
      <c r="L6618" s="70">
        <v>5.3437617400528739</v>
      </c>
      <c r="M6618" s="70">
        <v>5.5538841408293891</v>
      </c>
      <c r="N6618" s="70">
        <v>3.9944189824002132</v>
      </c>
      <c r="O6618" s="70">
        <v>5.582123677149351</v>
      </c>
      <c r="P6618" s="70">
        <v>5.553882416455032</v>
      </c>
      <c r="Q6618" s="70">
        <v>6.8542359178472889</v>
      </c>
      <c r="R6618" s="70">
        <v>2.3106647762478958</v>
      </c>
      <c r="S6618" s="70">
        <v>2</v>
      </c>
      <c r="T6618" s="70">
        <v>4.2006445864905713</v>
      </c>
      <c r="U6618" s="71">
        <v>98</v>
      </c>
    </row>
    <row r="6619" spans="1:21" x14ac:dyDescent="0.2">
      <c r="A6619" s="41">
        <v>660825550001</v>
      </c>
      <c r="B6619" s="36" t="s">
        <v>29</v>
      </c>
      <c r="C6619" s="36" t="s">
        <v>198</v>
      </c>
      <c r="D6619" s="36" t="s">
        <v>306</v>
      </c>
      <c r="E6619" s="41">
        <v>1</v>
      </c>
      <c r="F6619" s="90">
        <v>2020</v>
      </c>
      <c r="G6619" s="80" t="s">
        <v>260</v>
      </c>
      <c r="H6619" s="70">
        <v>2</v>
      </c>
      <c r="I6619" s="70">
        <v>2</v>
      </c>
      <c r="J6619" s="70">
        <v>2.3198332296938249</v>
      </c>
      <c r="K6619" s="70">
        <v>7</v>
      </c>
      <c r="L6619" s="70">
        <v>5.2427359594373186</v>
      </c>
      <c r="M6619" s="70">
        <v>5.4147733262606206</v>
      </c>
      <c r="N6619" s="70">
        <v>3.2512375985766115</v>
      </c>
      <c r="O6619" s="70">
        <v>5.8704149385781736</v>
      </c>
      <c r="P6619" s="70">
        <v>5.4147719558705845</v>
      </c>
      <c r="Q6619" s="70">
        <v>6.910629472800923</v>
      </c>
      <c r="R6619" s="70">
        <v>2.6659713695371487</v>
      </c>
      <c r="S6619" s="70">
        <v>2</v>
      </c>
      <c r="T6619" s="70">
        <v>4.1741973208962682</v>
      </c>
      <c r="U6619" s="71">
        <v>113</v>
      </c>
    </row>
    <row r="6620" spans="1:21" x14ac:dyDescent="0.2">
      <c r="A6620" s="41">
        <v>560017190001</v>
      </c>
      <c r="B6620" s="36" t="s">
        <v>30</v>
      </c>
      <c r="C6620" s="36" t="s">
        <v>57</v>
      </c>
      <c r="D6620" s="36" t="s">
        <v>307</v>
      </c>
      <c r="E6620" s="41">
        <v>1</v>
      </c>
      <c r="F6620" s="90">
        <v>2020</v>
      </c>
      <c r="G6620" s="80" t="s">
        <v>260</v>
      </c>
      <c r="H6620" s="70">
        <v>2</v>
      </c>
      <c r="I6620" s="70">
        <v>2</v>
      </c>
      <c r="J6620" s="70">
        <v>2.4882696153317179</v>
      </c>
      <c r="K6620" s="70">
        <v>5.9640547123057663</v>
      </c>
      <c r="L6620" s="70">
        <v>5.2427359594373186</v>
      </c>
      <c r="M6620" s="70">
        <v>5.638564067751604</v>
      </c>
      <c r="N6620" s="70">
        <v>3.6445783087670849</v>
      </c>
      <c r="O6620" s="70">
        <v>5.3298285799993987</v>
      </c>
      <c r="P6620" s="70">
        <v>5.6385623348652345</v>
      </c>
      <c r="Q6620" s="70">
        <v>6.82159005118762</v>
      </c>
      <c r="R6620" s="70">
        <v>3.3365466107060362</v>
      </c>
      <c r="S6620" s="70">
        <v>2</v>
      </c>
      <c r="T6620" s="70">
        <v>4.1753941866959812</v>
      </c>
      <c r="U6620" s="71">
        <v>111</v>
      </c>
    </row>
    <row r="6621" spans="1:21" x14ac:dyDescent="0.2">
      <c r="A6621" s="41">
        <v>560021110001</v>
      </c>
      <c r="B6621" s="36" t="s">
        <v>30</v>
      </c>
      <c r="C6621" s="36" t="s">
        <v>57</v>
      </c>
      <c r="D6621" s="36" t="s">
        <v>308</v>
      </c>
      <c r="E6621" s="41">
        <v>1</v>
      </c>
      <c r="F6621" s="90">
        <v>2020</v>
      </c>
      <c r="G6621" s="80" t="s">
        <v>260</v>
      </c>
      <c r="H6621" s="70">
        <v>2.0016495660184308</v>
      </c>
      <c r="I6621" s="70">
        <v>2.0013077785778046</v>
      </c>
      <c r="J6621" s="70">
        <v>2.2111376963220777</v>
      </c>
      <c r="K6621" s="70">
        <v>7</v>
      </c>
      <c r="L6621" s="70">
        <v>5.2430350991734107</v>
      </c>
      <c r="M6621" s="70">
        <v>5.6426067714413861</v>
      </c>
      <c r="N6621" s="70">
        <v>4.0102509893655025</v>
      </c>
      <c r="O6621" s="70">
        <v>5.8763329113883289</v>
      </c>
      <c r="P6621" s="70">
        <v>5.6426053584701314</v>
      </c>
      <c r="Q6621" s="70">
        <v>6.8882910007421296</v>
      </c>
      <c r="R6621" s="70">
        <v>2.9969922487954284</v>
      </c>
      <c r="S6621" s="70">
        <v>2</v>
      </c>
      <c r="T6621" s="70">
        <v>4.2928507850245534</v>
      </c>
      <c r="U6621" s="71">
        <v>64</v>
      </c>
    </row>
    <row r="6622" spans="1:21" x14ac:dyDescent="0.2">
      <c r="A6622" s="41">
        <v>560016620001</v>
      </c>
      <c r="B6622" s="36" t="s">
        <v>30</v>
      </c>
      <c r="C6622" s="36" t="s">
        <v>238</v>
      </c>
      <c r="D6622" s="36" t="s">
        <v>309</v>
      </c>
      <c r="E6622" s="41">
        <v>1</v>
      </c>
      <c r="F6622" s="90">
        <v>2020</v>
      </c>
      <c r="G6622" s="80" t="s">
        <v>260</v>
      </c>
      <c r="H6622" s="70">
        <v>2.0588960341522009</v>
      </c>
      <c r="I6622" s="70">
        <v>2.0323066992271448</v>
      </c>
      <c r="J6622" s="70">
        <v>2.6349123290444547</v>
      </c>
      <c r="K6622" s="70">
        <v>7</v>
      </c>
      <c r="L6622" s="70">
        <v>5.2860223738196428</v>
      </c>
      <c r="M6622" s="70">
        <v>5.7078336143935475</v>
      </c>
      <c r="N6622" s="70">
        <v>3.1718052079901442</v>
      </c>
      <c r="O6622" s="70">
        <v>5.8807937116720455</v>
      </c>
      <c r="P6622" s="70">
        <v>5.7078319934124746</v>
      </c>
      <c r="Q6622" s="70">
        <v>6.9685051925536863</v>
      </c>
      <c r="R6622" s="70">
        <v>3.8657130827104504</v>
      </c>
      <c r="S6622" s="70">
        <v>2</v>
      </c>
      <c r="T6622" s="70">
        <v>4.3595516865813169</v>
      </c>
      <c r="U6622" s="71">
        <v>52</v>
      </c>
    </row>
    <row r="6623" spans="1:21" x14ac:dyDescent="0.2">
      <c r="A6623" s="41">
        <v>560017000001</v>
      </c>
      <c r="B6623" s="36" t="s">
        <v>30</v>
      </c>
      <c r="C6623" s="36" t="s">
        <v>96</v>
      </c>
      <c r="D6623" s="36" t="s">
        <v>310</v>
      </c>
      <c r="E6623" s="41">
        <v>1</v>
      </c>
      <c r="F6623" s="90">
        <v>2020</v>
      </c>
      <c r="G6623" s="80" t="s">
        <v>260</v>
      </c>
      <c r="H6623" s="70">
        <v>2.1177836868407121</v>
      </c>
      <c r="I6623" s="70">
        <v>2.0790254017294743</v>
      </c>
      <c r="J6623" s="70">
        <v>2.260087724168502</v>
      </c>
      <c r="K6623" s="70">
        <v>7</v>
      </c>
      <c r="L6623" s="70">
        <v>5.3877046256097429</v>
      </c>
      <c r="M6623" s="70">
        <v>4.7467181381752752</v>
      </c>
      <c r="N6623" s="70">
        <v>3.9221149551779662</v>
      </c>
      <c r="O6623" s="70">
        <v>5.8784202690596512</v>
      </c>
      <c r="P6623" s="70">
        <v>4.7467193775104475</v>
      </c>
      <c r="Q6623" s="70">
        <v>6.9351430241509746</v>
      </c>
      <c r="R6623" s="70">
        <v>3.577867323932403</v>
      </c>
      <c r="S6623" s="70">
        <v>2</v>
      </c>
      <c r="T6623" s="70">
        <v>4.2209653771962623</v>
      </c>
      <c r="U6623" s="71">
        <v>88</v>
      </c>
    </row>
    <row r="6624" spans="1:21" x14ac:dyDescent="0.2">
      <c r="A6624" s="41">
        <v>560019720001</v>
      </c>
      <c r="B6624" s="36" t="s">
        <v>30</v>
      </c>
      <c r="C6624" s="36" t="s">
        <v>57</v>
      </c>
      <c r="D6624" s="36" t="s">
        <v>311</v>
      </c>
      <c r="E6624" s="41">
        <v>1</v>
      </c>
      <c r="F6624" s="90">
        <v>2020</v>
      </c>
      <c r="G6624" s="80" t="s">
        <v>260</v>
      </c>
      <c r="H6624" s="70">
        <v>2</v>
      </c>
      <c r="I6624" s="70">
        <v>2</v>
      </c>
      <c r="J6624" s="70">
        <v>2.1772306226748368</v>
      </c>
      <c r="K6624" s="70">
        <v>7</v>
      </c>
      <c r="L6624" s="70">
        <v>5.2427359594373186</v>
      </c>
      <c r="M6624" s="70">
        <v>5.7155306795887935</v>
      </c>
      <c r="N6624" s="70">
        <v>3.4430201509971727</v>
      </c>
      <c r="O6624" s="70">
        <v>5.8790441476062458</v>
      </c>
      <c r="P6624" s="70">
        <v>5.7155290730363557</v>
      </c>
      <c r="Q6624" s="70">
        <v>6.8790424470559763</v>
      </c>
      <c r="R6624" s="70">
        <v>4.7824641781006072</v>
      </c>
      <c r="S6624" s="70">
        <v>2</v>
      </c>
      <c r="T6624" s="70">
        <v>4.4028831048747756</v>
      </c>
      <c r="U6624" s="71">
        <v>44</v>
      </c>
    </row>
    <row r="6625" spans="1:21" x14ac:dyDescent="0.2">
      <c r="A6625" s="41">
        <v>560020650001</v>
      </c>
      <c r="B6625" s="36" t="s">
        <v>30</v>
      </c>
      <c r="C6625" s="36" t="s">
        <v>96</v>
      </c>
      <c r="D6625" s="36" t="s">
        <v>312</v>
      </c>
      <c r="E6625" s="41">
        <v>1</v>
      </c>
      <c r="F6625" s="90">
        <v>2020</v>
      </c>
      <c r="G6625" s="80" t="s">
        <v>260</v>
      </c>
      <c r="H6625" s="70">
        <v>2.0031412439831131</v>
      </c>
      <c r="I6625" s="70">
        <v>2.0017352760345526</v>
      </c>
      <c r="J6625" s="70">
        <v>2.7837553657945411</v>
      </c>
      <c r="K6625" s="70">
        <v>7</v>
      </c>
      <c r="L6625" s="70">
        <v>5.2427359594373186</v>
      </c>
      <c r="M6625" s="70">
        <v>5.6615099843350496</v>
      </c>
      <c r="N6625" s="70">
        <v>2.993714056219928</v>
      </c>
      <c r="O6625" s="70">
        <v>5.8815705180084947</v>
      </c>
      <c r="P6625" s="70">
        <v>5.6615084176412793</v>
      </c>
      <c r="Q6625" s="70">
        <v>6.7659292526344021</v>
      </c>
      <c r="R6625" s="70">
        <v>2.8101746786273587</v>
      </c>
      <c r="S6625" s="70">
        <v>2</v>
      </c>
      <c r="T6625" s="70">
        <v>4.2338145627263364</v>
      </c>
      <c r="U6625" s="71">
        <v>83</v>
      </c>
    </row>
    <row r="6626" spans="1:21" x14ac:dyDescent="0.2">
      <c r="A6626" s="41">
        <v>560018830001</v>
      </c>
      <c r="B6626" s="36" t="s">
        <v>30</v>
      </c>
      <c r="C6626" s="36" t="s">
        <v>57</v>
      </c>
      <c r="D6626" s="36" t="s">
        <v>313</v>
      </c>
      <c r="E6626" s="41">
        <v>1</v>
      </c>
      <c r="F6626" s="90">
        <v>2020</v>
      </c>
      <c r="G6626" s="80" t="s">
        <v>260</v>
      </c>
      <c r="H6626" s="70">
        <v>2.0810245670958141</v>
      </c>
      <c r="I6626" s="70">
        <v>2.0497632101767946</v>
      </c>
      <c r="J6626" s="70">
        <v>3.1537754551393959</v>
      </c>
      <c r="K6626" s="70">
        <v>7</v>
      </c>
      <c r="L6626" s="70">
        <v>5.2973144912512087</v>
      </c>
      <c r="M6626" s="70">
        <v>5.5752448885594816</v>
      </c>
      <c r="N6626" s="70">
        <v>2.9638596283394927</v>
      </c>
      <c r="O6626" s="70">
        <v>5.8868604663213686</v>
      </c>
      <c r="P6626" s="70">
        <v>5.575243971267815</v>
      </c>
      <c r="Q6626" s="70">
        <v>7</v>
      </c>
      <c r="R6626" s="70">
        <v>2</v>
      </c>
      <c r="S6626" s="70">
        <v>2</v>
      </c>
      <c r="T6626" s="70">
        <v>4.2152572231792815</v>
      </c>
      <c r="U6626" s="71">
        <v>90</v>
      </c>
    </row>
    <row r="6627" spans="1:21" x14ac:dyDescent="0.2">
      <c r="A6627" s="41">
        <v>560019130001</v>
      </c>
      <c r="B6627" s="36" t="s">
        <v>30</v>
      </c>
      <c r="C6627" s="36" t="s">
        <v>57</v>
      </c>
      <c r="D6627" s="36" t="s">
        <v>314</v>
      </c>
      <c r="E6627" s="41">
        <v>1</v>
      </c>
      <c r="F6627" s="90">
        <v>2020</v>
      </c>
      <c r="G6627" s="80" t="s">
        <v>260</v>
      </c>
      <c r="H6627" s="70">
        <v>2.0132292180451774</v>
      </c>
      <c r="I6627" s="70">
        <v>2.0071373903684839</v>
      </c>
      <c r="J6627" s="70">
        <v>2.4886123170866536</v>
      </c>
      <c r="K6627" s="70">
        <v>7</v>
      </c>
      <c r="L6627" s="70">
        <v>5.2579323187193783</v>
      </c>
      <c r="M6627" s="70">
        <v>5.7254944948292081</v>
      </c>
      <c r="N6627" s="70">
        <v>3.854331661660841</v>
      </c>
      <c r="O6627" s="70">
        <v>5.8793511582539351</v>
      </c>
      <c r="P6627" s="70">
        <v>5.7254928867877464</v>
      </c>
      <c r="Q6627" s="70">
        <v>6.8393779067470888</v>
      </c>
      <c r="R6627" s="70">
        <v>4.9131963382232566</v>
      </c>
      <c r="S6627" s="70">
        <v>2</v>
      </c>
      <c r="T6627" s="70">
        <v>4.4753463075601472</v>
      </c>
      <c r="U6627" s="71">
        <v>32</v>
      </c>
    </row>
    <row r="6628" spans="1:21" x14ac:dyDescent="0.2">
      <c r="A6628" s="41">
        <v>560018320001</v>
      </c>
      <c r="B6628" s="36" t="s">
        <v>30</v>
      </c>
      <c r="C6628" s="36" t="s">
        <v>57</v>
      </c>
      <c r="D6628" s="36" t="s">
        <v>315</v>
      </c>
      <c r="E6628" s="41">
        <v>1</v>
      </c>
      <c r="F6628" s="90">
        <v>2020</v>
      </c>
      <c r="G6628" s="80" t="s">
        <v>260</v>
      </c>
      <c r="H6628" s="70">
        <v>2.1314895449666831</v>
      </c>
      <c r="I6628" s="70">
        <v>2.0923730790962898</v>
      </c>
      <c r="J6628" s="70">
        <v>2.4276494824253199</v>
      </c>
      <c r="K6628" s="70">
        <v>7</v>
      </c>
      <c r="L6628" s="70">
        <v>5.2427359594373186</v>
      </c>
      <c r="M6628" s="70">
        <v>5.6125991877530881</v>
      </c>
      <c r="N6628" s="70">
        <v>3.7633522034307223</v>
      </c>
      <c r="O6628" s="70">
        <v>2</v>
      </c>
      <c r="P6628" s="70">
        <v>5.6125974480165439</v>
      </c>
      <c r="Q6628" s="70">
        <v>6.8337009315727553</v>
      </c>
      <c r="R6628" s="70">
        <v>2.4175966010594028</v>
      </c>
      <c r="S6628" s="70">
        <v>2</v>
      </c>
      <c r="T6628" s="70">
        <v>3.9278412031465102</v>
      </c>
      <c r="U6628" s="71">
        <v>184</v>
      </c>
    </row>
    <row r="6629" spans="1:21" x14ac:dyDescent="0.2">
      <c r="A6629" s="41">
        <v>560018240001</v>
      </c>
      <c r="B6629" s="36" t="s">
        <v>30</v>
      </c>
      <c r="C6629" s="36" t="s">
        <v>167</v>
      </c>
      <c r="D6629" s="36" t="s">
        <v>316</v>
      </c>
      <c r="E6629" s="41">
        <v>1</v>
      </c>
      <c r="F6629" s="90">
        <v>2020</v>
      </c>
      <c r="G6629" s="80" t="s">
        <v>260</v>
      </c>
      <c r="H6629" s="70">
        <v>2.1174369958535975</v>
      </c>
      <c r="I6629" s="70">
        <v>2.0741892704381346</v>
      </c>
      <c r="J6629" s="70">
        <v>2.4302215420216098</v>
      </c>
      <c r="K6629" s="70">
        <v>7</v>
      </c>
      <c r="L6629" s="70">
        <v>5.3705258088916361</v>
      </c>
      <c r="M6629" s="70">
        <v>5.7098630775699037</v>
      </c>
      <c r="N6629" s="70">
        <v>3.6849025052124866</v>
      </c>
      <c r="O6629" s="70">
        <v>5.6287026132167481</v>
      </c>
      <c r="P6629" s="70">
        <v>5.709861355262122</v>
      </c>
      <c r="Q6629" s="70">
        <v>7</v>
      </c>
      <c r="R6629" s="70">
        <v>2</v>
      </c>
      <c r="S6629" s="70">
        <v>2</v>
      </c>
      <c r="T6629" s="70">
        <v>4.2271419307055202</v>
      </c>
      <c r="U6629" s="71">
        <v>84</v>
      </c>
    </row>
    <row r="6630" spans="1:21" x14ac:dyDescent="0.2">
      <c r="A6630" s="41">
        <v>760029400001</v>
      </c>
      <c r="B6630" s="36" t="s">
        <v>22</v>
      </c>
      <c r="C6630" s="36" t="s">
        <v>112</v>
      </c>
      <c r="D6630" s="36" t="s">
        <v>317</v>
      </c>
      <c r="E6630" s="41">
        <v>1</v>
      </c>
      <c r="F6630" s="90">
        <v>2020</v>
      </c>
      <c r="G6630" s="80" t="s">
        <v>260</v>
      </c>
      <c r="H6630" s="70">
        <v>2</v>
      </c>
      <c r="I6630" s="70">
        <v>2</v>
      </c>
      <c r="J6630" s="70">
        <v>2.2509752700821339</v>
      </c>
      <c r="K6630" s="70">
        <v>7</v>
      </c>
      <c r="L6630" s="70">
        <v>5.437832132137677</v>
      </c>
      <c r="M6630" s="70">
        <v>5.5328498799225292</v>
      </c>
      <c r="N6630" s="70">
        <v>2.4018708243810689</v>
      </c>
      <c r="O6630" s="70">
        <v>5.8830706967834319</v>
      </c>
      <c r="P6630" s="70">
        <v>5.5328485946347357</v>
      </c>
      <c r="Q6630" s="70">
        <v>7</v>
      </c>
      <c r="R6630" s="70">
        <v>2</v>
      </c>
      <c r="S6630" s="70">
        <v>2</v>
      </c>
      <c r="T6630" s="70">
        <v>4.0866206164951313</v>
      </c>
      <c r="U6630" s="71">
        <v>143</v>
      </c>
    </row>
    <row r="6631" spans="1:21" x14ac:dyDescent="0.2">
      <c r="A6631" s="41">
        <v>760028190001</v>
      </c>
      <c r="B6631" s="36" t="s">
        <v>22</v>
      </c>
      <c r="C6631" s="36" t="s">
        <v>90</v>
      </c>
      <c r="D6631" s="36" t="s">
        <v>318</v>
      </c>
      <c r="E6631" s="41">
        <v>1</v>
      </c>
      <c r="F6631" s="90">
        <v>2020</v>
      </c>
      <c r="G6631" s="80" t="s">
        <v>260</v>
      </c>
      <c r="H6631" s="70">
        <v>2</v>
      </c>
      <c r="I6631" s="70">
        <v>2</v>
      </c>
      <c r="J6631" s="70">
        <v>2.6843831035918493</v>
      </c>
      <c r="K6631" s="70">
        <v>7</v>
      </c>
      <c r="L6631" s="70">
        <v>5.2109128421891917</v>
      </c>
      <c r="M6631" s="70">
        <v>5.6477231274905968</v>
      </c>
      <c r="N6631" s="70">
        <v>2.9674782496298615</v>
      </c>
      <c r="O6631" s="70">
        <v>5.8810099370330802</v>
      </c>
      <c r="P6631" s="70">
        <v>5.6477215866991246</v>
      </c>
      <c r="Q6631" s="70">
        <v>6.8192456604532676</v>
      </c>
      <c r="R6631" s="70">
        <v>2.1025442954373692</v>
      </c>
      <c r="S6631" s="70">
        <v>2</v>
      </c>
      <c r="T6631" s="70">
        <v>4.1634182335436947</v>
      </c>
      <c r="U6631" s="71">
        <v>117</v>
      </c>
    </row>
    <row r="6632" spans="1:21" x14ac:dyDescent="0.2">
      <c r="A6632" s="41">
        <v>760030840001</v>
      </c>
      <c r="B6632" s="36" t="s">
        <v>22</v>
      </c>
      <c r="C6632" s="36" t="s">
        <v>70</v>
      </c>
      <c r="D6632" s="36" t="s">
        <v>319</v>
      </c>
      <c r="E6632" s="41">
        <v>1</v>
      </c>
      <c r="F6632" s="90">
        <v>2020</v>
      </c>
      <c r="G6632" s="80" t="s">
        <v>260</v>
      </c>
      <c r="H6632" s="70">
        <v>2</v>
      </c>
      <c r="I6632" s="70">
        <v>2</v>
      </c>
      <c r="J6632" s="70">
        <v>2.3756566972724227</v>
      </c>
      <c r="K6632" s="70">
        <v>4.2050735227304594</v>
      </c>
      <c r="L6632" s="70">
        <v>5.129028478085579</v>
      </c>
      <c r="M6632" s="70">
        <v>5.6541822573500742</v>
      </c>
      <c r="N6632" s="70">
        <v>2.6723582964432859</v>
      </c>
      <c r="O6632" s="70">
        <v>5.8847147342360664</v>
      </c>
      <c r="P6632" s="70">
        <v>5.654180867864838</v>
      </c>
      <c r="Q6632" s="70">
        <v>5.8853302469719893</v>
      </c>
      <c r="R6632" s="70">
        <v>2.6914980746397479</v>
      </c>
      <c r="S6632" s="70">
        <v>2</v>
      </c>
      <c r="T6632" s="70">
        <v>3.8460019312995382</v>
      </c>
      <c r="U6632" s="71">
        <v>194</v>
      </c>
    </row>
    <row r="6633" spans="1:21" x14ac:dyDescent="0.2">
      <c r="A6633" s="41">
        <v>760029080001</v>
      </c>
      <c r="B6633" s="36" t="s">
        <v>22</v>
      </c>
      <c r="C6633" s="36" t="s">
        <v>75</v>
      </c>
      <c r="D6633" s="36" t="s">
        <v>320</v>
      </c>
      <c r="E6633" s="41">
        <v>1</v>
      </c>
      <c r="F6633" s="90">
        <v>2020</v>
      </c>
      <c r="G6633" s="80" t="s">
        <v>260</v>
      </c>
      <c r="H6633" s="70">
        <v>2.0382029605016929</v>
      </c>
      <c r="I6633" s="70">
        <v>2.0304243622163827</v>
      </c>
      <c r="J6633" s="70">
        <v>2.4205537848756258</v>
      </c>
      <c r="K6633" s="70">
        <v>5.0365869080664982</v>
      </c>
      <c r="L6633" s="70">
        <v>5.2427359594373186</v>
      </c>
      <c r="M6633" s="70">
        <v>5.5413990375207076</v>
      </c>
      <c r="N6633" s="70">
        <v>3.2866189449433909</v>
      </c>
      <c r="O6633" s="70">
        <v>5.8816778347450409</v>
      </c>
      <c r="P6633" s="70">
        <v>5.5413977418525668</v>
      </c>
      <c r="Q6633" s="70">
        <v>6.5723242387199488</v>
      </c>
      <c r="R6633" s="70">
        <v>2.0545272820074443</v>
      </c>
      <c r="S6633" s="70">
        <v>2</v>
      </c>
      <c r="T6633" s="70">
        <v>3.9705374212405511</v>
      </c>
      <c r="U6633" s="71">
        <v>175</v>
      </c>
    </row>
    <row r="6634" spans="1:21" x14ac:dyDescent="0.2">
      <c r="A6634" s="41">
        <v>760027700001</v>
      </c>
      <c r="B6634" s="36" t="s">
        <v>22</v>
      </c>
      <c r="C6634" s="36" t="s">
        <v>106</v>
      </c>
      <c r="D6634" s="36" t="s">
        <v>321</v>
      </c>
      <c r="E6634" s="41">
        <v>1</v>
      </c>
      <c r="F6634" s="90">
        <v>2020</v>
      </c>
      <c r="G6634" s="80" t="s">
        <v>260</v>
      </c>
      <c r="H6634" s="70">
        <v>2</v>
      </c>
      <c r="I6634" s="70">
        <v>2</v>
      </c>
      <c r="J6634" s="70">
        <v>2.3885640909907453</v>
      </c>
      <c r="K6634" s="70">
        <v>6.3576638476546528</v>
      </c>
      <c r="L6634" s="70">
        <v>5.2579341531226884</v>
      </c>
      <c r="M6634" s="70">
        <v>5.4637639269184666</v>
      </c>
      <c r="N6634" s="70">
        <v>2.3126358377527487</v>
      </c>
      <c r="O6634" s="70">
        <v>5.8790498424667854</v>
      </c>
      <c r="P6634" s="70">
        <v>5.4637624901001658</v>
      </c>
      <c r="Q6634" s="70">
        <v>6.3596420187546245</v>
      </c>
      <c r="R6634" s="70">
        <v>2.5331048235927587</v>
      </c>
      <c r="S6634" s="70">
        <v>2</v>
      </c>
      <c r="T6634" s="70">
        <v>4.0013434192794701</v>
      </c>
      <c r="U6634" s="71">
        <v>168</v>
      </c>
    </row>
    <row r="6635" spans="1:21" x14ac:dyDescent="0.2">
      <c r="A6635" s="41">
        <v>760031650001</v>
      </c>
      <c r="B6635" s="36" t="s">
        <v>22</v>
      </c>
      <c r="C6635" s="36" t="s">
        <v>70</v>
      </c>
      <c r="D6635" s="36" t="s">
        <v>322</v>
      </c>
      <c r="E6635" s="41">
        <v>1</v>
      </c>
      <c r="F6635" s="90">
        <v>2020</v>
      </c>
      <c r="G6635" s="80" t="s">
        <v>260</v>
      </c>
      <c r="H6635" s="70">
        <v>2</v>
      </c>
      <c r="I6635" s="70">
        <v>2</v>
      </c>
      <c r="J6635" s="70">
        <v>2.3566370215482042</v>
      </c>
      <c r="K6635" s="70">
        <v>7</v>
      </c>
      <c r="L6635" s="70">
        <v>5.2427359594373186</v>
      </c>
      <c r="M6635" s="70">
        <v>5.5451781220102738</v>
      </c>
      <c r="N6635" s="70">
        <v>2.8070954105103336</v>
      </c>
      <c r="O6635" s="70">
        <v>5.8840918744320696</v>
      </c>
      <c r="P6635" s="70">
        <v>5.5451769815275664</v>
      </c>
      <c r="Q6635" s="70">
        <v>6.8203359598578155</v>
      </c>
      <c r="R6635" s="70">
        <v>2.2109186145501654</v>
      </c>
      <c r="S6635" s="70">
        <v>2</v>
      </c>
      <c r="T6635" s="70">
        <v>4.1176808286561455</v>
      </c>
      <c r="U6635" s="71">
        <v>137</v>
      </c>
    </row>
    <row r="6636" spans="1:21" x14ac:dyDescent="0.2">
      <c r="A6636" s="41">
        <v>760038070001</v>
      </c>
      <c r="B6636" s="36" t="s">
        <v>22</v>
      </c>
      <c r="C6636" s="36" t="s">
        <v>90</v>
      </c>
      <c r="D6636" s="36" t="s">
        <v>323</v>
      </c>
      <c r="E6636" s="41">
        <v>1</v>
      </c>
      <c r="F6636" s="90">
        <v>2020</v>
      </c>
      <c r="G6636" s="80" t="s">
        <v>260</v>
      </c>
      <c r="H6636" s="70">
        <v>2.0020513097972219</v>
      </c>
      <c r="I6636" s="70">
        <v>2.0012017419696142</v>
      </c>
      <c r="J6636" s="70">
        <v>2.4398563117863672</v>
      </c>
      <c r="K6636" s="70">
        <v>7</v>
      </c>
      <c r="L6636" s="70">
        <v>5.2764552981380541</v>
      </c>
      <c r="M6636" s="70">
        <v>5.662486546350566</v>
      </c>
      <c r="N6636" s="70">
        <v>2.8826345381823582</v>
      </c>
      <c r="O6636" s="70">
        <v>5.8701521708966169</v>
      </c>
      <c r="P6636" s="70">
        <v>5.662484893608422</v>
      </c>
      <c r="Q6636" s="70">
        <v>6.7945245058122596</v>
      </c>
      <c r="R6636" s="70">
        <v>2.4928366261320969</v>
      </c>
      <c r="S6636" s="70">
        <v>2</v>
      </c>
      <c r="T6636" s="70">
        <v>4.1737236618894649</v>
      </c>
      <c r="U6636" s="71">
        <v>114</v>
      </c>
    </row>
    <row r="6637" spans="1:21" x14ac:dyDescent="0.2">
      <c r="A6637" s="41">
        <v>760028940001</v>
      </c>
      <c r="B6637" s="36" t="s">
        <v>22</v>
      </c>
      <c r="C6637" s="36" t="s">
        <v>146</v>
      </c>
      <c r="D6637" s="36" t="s">
        <v>296</v>
      </c>
      <c r="E6637" s="41">
        <v>1</v>
      </c>
      <c r="F6637" s="90">
        <v>2020</v>
      </c>
      <c r="G6637" s="80" t="s">
        <v>260</v>
      </c>
      <c r="H6637" s="70">
        <v>2.0054545348795076</v>
      </c>
      <c r="I6637" s="70">
        <v>2.0046169270239949</v>
      </c>
      <c r="J6637" s="70">
        <v>2.3032801381528976</v>
      </c>
      <c r="K6637" s="70">
        <v>2</v>
      </c>
      <c r="L6637" s="70">
        <v>5.2759418377483822</v>
      </c>
      <c r="M6637" s="70">
        <v>5.4303700507240578</v>
      </c>
      <c r="N6637" s="70">
        <v>2</v>
      </c>
      <c r="O6637" s="70">
        <v>5.884685147216854</v>
      </c>
      <c r="P6637" s="70">
        <v>5.4303690470579156</v>
      </c>
      <c r="Q6637" s="70">
        <v>5.5289122182043018</v>
      </c>
      <c r="R6637" s="70">
        <v>2.1794431895135737</v>
      </c>
      <c r="S6637" s="70">
        <v>2</v>
      </c>
      <c r="T6637" s="70">
        <v>3.5035894242101233</v>
      </c>
      <c r="U6637" s="71">
        <v>205</v>
      </c>
    </row>
    <row r="6638" spans="1:21" x14ac:dyDescent="0.2">
      <c r="A6638" s="41">
        <v>760031300001</v>
      </c>
      <c r="B6638" s="36" t="s">
        <v>22</v>
      </c>
      <c r="C6638" s="36" t="s">
        <v>70</v>
      </c>
      <c r="D6638" s="36" t="s">
        <v>324</v>
      </c>
      <c r="E6638" s="41">
        <v>1</v>
      </c>
      <c r="F6638" s="90">
        <v>2020</v>
      </c>
      <c r="G6638" s="80" t="s">
        <v>260</v>
      </c>
      <c r="H6638" s="70">
        <v>2</v>
      </c>
      <c r="I6638" s="70">
        <v>2</v>
      </c>
      <c r="J6638" s="70">
        <v>2.4838490965713182</v>
      </c>
      <c r="K6638" s="70">
        <v>3.3324283109897408</v>
      </c>
      <c r="L6638" s="70">
        <v>5.2427359594373186</v>
      </c>
      <c r="M6638" s="70">
        <v>5.6320561536846796</v>
      </c>
      <c r="N6638" s="70">
        <v>2.4918046157321032</v>
      </c>
      <c r="O6638" s="70">
        <v>5.8845216724140039</v>
      </c>
      <c r="P6638" s="70">
        <v>5.6320547309307685</v>
      </c>
      <c r="Q6638" s="70">
        <v>5.2969920006414108</v>
      </c>
      <c r="R6638" s="70">
        <v>2.3839206728104925</v>
      </c>
      <c r="S6638" s="70">
        <v>2</v>
      </c>
      <c r="T6638" s="70">
        <v>3.6983636011009859</v>
      </c>
      <c r="U6638" s="71">
        <v>199</v>
      </c>
    </row>
    <row r="6639" spans="1:21" x14ac:dyDescent="0.2">
      <c r="A6639" s="41">
        <v>860019260001</v>
      </c>
      <c r="B6639" s="36" t="s">
        <v>28</v>
      </c>
      <c r="C6639" s="36" t="s">
        <v>220</v>
      </c>
      <c r="D6639" s="36" t="s">
        <v>325</v>
      </c>
      <c r="E6639" s="41">
        <v>1</v>
      </c>
      <c r="F6639" s="90">
        <v>2020</v>
      </c>
      <c r="G6639" s="80" t="s">
        <v>260</v>
      </c>
      <c r="H6639" s="70">
        <v>2</v>
      </c>
      <c r="I6639" s="70">
        <v>2</v>
      </c>
      <c r="J6639" s="70">
        <v>3.1241970785625135</v>
      </c>
      <c r="K6639" s="70">
        <v>4.8538877878668449</v>
      </c>
      <c r="L6639" s="70">
        <v>5.2427359594373186</v>
      </c>
      <c r="M6639" s="70">
        <v>5.3486165997203159</v>
      </c>
      <c r="N6639" s="70">
        <v>2.7381360777415047</v>
      </c>
      <c r="O6639" s="70">
        <v>5.886980495055318</v>
      </c>
      <c r="P6639" s="70">
        <v>5.3486167643873408</v>
      </c>
      <c r="Q6639" s="70">
        <v>7</v>
      </c>
      <c r="R6639" s="70">
        <v>2</v>
      </c>
      <c r="S6639" s="70">
        <v>2</v>
      </c>
      <c r="T6639" s="70">
        <v>3.9619308968975964</v>
      </c>
      <c r="U6639" s="71">
        <v>179</v>
      </c>
    </row>
    <row r="6640" spans="1:21" x14ac:dyDescent="0.2">
      <c r="A6640" s="41">
        <v>860017480001</v>
      </c>
      <c r="B6640" s="36" t="s">
        <v>28</v>
      </c>
      <c r="C6640" s="36" t="s">
        <v>92</v>
      </c>
      <c r="D6640" s="36" t="s">
        <v>326</v>
      </c>
      <c r="E6640" s="41">
        <v>1</v>
      </c>
      <c r="F6640" s="90">
        <v>2020</v>
      </c>
      <c r="G6640" s="80" t="s">
        <v>260</v>
      </c>
      <c r="H6640" s="70">
        <v>2</v>
      </c>
      <c r="I6640" s="70">
        <v>2</v>
      </c>
      <c r="J6640" s="70">
        <v>4.2537142652855557</v>
      </c>
      <c r="K6640" s="70">
        <v>6.1313461151021151</v>
      </c>
      <c r="L6640" s="70">
        <v>5.2747395125327774</v>
      </c>
      <c r="M6640" s="70">
        <v>5.6772367844308587</v>
      </c>
      <c r="N6640" s="70">
        <v>3.3461405248593241</v>
      </c>
      <c r="O6640" s="70">
        <v>5.8860278019794325</v>
      </c>
      <c r="P6640" s="70">
        <v>5.6772353109560001</v>
      </c>
      <c r="Q6640" s="70">
        <v>6.2771095802921648</v>
      </c>
      <c r="R6640" s="70">
        <v>3.0380270256128794</v>
      </c>
      <c r="S6640" s="70">
        <v>2</v>
      </c>
      <c r="T6640" s="70">
        <v>4.2967980767542597</v>
      </c>
      <c r="U6640" s="71">
        <v>63</v>
      </c>
    </row>
    <row r="6641" spans="1:21" x14ac:dyDescent="0.2">
      <c r="A6641" s="41">
        <v>860014460001</v>
      </c>
      <c r="B6641" s="36" t="s">
        <v>28</v>
      </c>
      <c r="C6641" s="36" t="s">
        <v>157</v>
      </c>
      <c r="D6641" s="36" t="s">
        <v>327</v>
      </c>
      <c r="E6641" s="41">
        <v>1</v>
      </c>
      <c r="F6641" s="90">
        <v>2020</v>
      </c>
      <c r="G6641" s="80" t="s">
        <v>260</v>
      </c>
      <c r="H6641" s="70">
        <v>2</v>
      </c>
      <c r="I6641" s="70">
        <v>2</v>
      </c>
      <c r="J6641" s="70">
        <v>6.1656340434352375</v>
      </c>
      <c r="K6641" s="70">
        <v>5.3835880945344297</v>
      </c>
      <c r="L6641" s="70">
        <v>5.2429312238632093</v>
      </c>
      <c r="M6641" s="70">
        <v>5.7370699823441962</v>
      </c>
      <c r="N6641" s="70">
        <v>2.9022594502547769</v>
      </c>
      <c r="O6641" s="70">
        <v>5.8860070897526811</v>
      </c>
      <c r="P6641" s="70">
        <v>5.7370683725157434</v>
      </c>
      <c r="Q6641" s="70">
        <v>7</v>
      </c>
      <c r="R6641" s="70">
        <v>2</v>
      </c>
      <c r="S6641" s="70">
        <v>2</v>
      </c>
      <c r="T6641" s="70">
        <v>4.3378798547250232</v>
      </c>
      <c r="U6641" s="71">
        <v>57</v>
      </c>
    </row>
    <row r="6642" spans="1:21" x14ac:dyDescent="0.2">
      <c r="A6642" s="41">
        <v>860013300001</v>
      </c>
      <c r="B6642" s="36" t="s">
        <v>28</v>
      </c>
      <c r="C6642" s="36" t="s">
        <v>157</v>
      </c>
      <c r="D6642" s="36" t="s">
        <v>328</v>
      </c>
      <c r="E6642" s="41">
        <v>1</v>
      </c>
      <c r="F6642" s="90">
        <v>2020</v>
      </c>
      <c r="G6642" s="80" t="s">
        <v>260</v>
      </c>
      <c r="H6642" s="70">
        <v>2.3777391426396823</v>
      </c>
      <c r="I6642" s="70">
        <v>2.3046947172885699</v>
      </c>
      <c r="J6642" s="70">
        <v>3.3424742102013765</v>
      </c>
      <c r="K6642" s="70">
        <v>5.9071333297981701</v>
      </c>
      <c r="L6642" s="70">
        <v>5.5450941630197477</v>
      </c>
      <c r="M6642" s="70">
        <v>5.6919180673536118</v>
      </c>
      <c r="N6642" s="70">
        <v>3.6293013251356854</v>
      </c>
      <c r="O6642" s="70">
        <v>5.8847910798552547</v>
      </c>
      <c r="P6642" s="70">
        <v>5.6919165893272679</v>
      </c>
      <c r="Q6642" s="70">
        <v>6.4723464256082517</v>
      </c>
      <c r="R6642" s="70">
        <v>2.349146866961024</v>
      </c>
      <c r="S6642" s="70">
        <v>2</v>
      </c>
      <c r="T6642" s="70">
        <v>4.2663796597657218</v>
      </c>
      <c r="U6642" s="71">
        <v>72</v>
      </c>
    </row>
    <row r="6643" spans="1:21" x14ac:dyDescent="0.2">
      <c r="A6643" s="41">
        <v>860032520001</v>
      </c>
      <c r="B6643" s="36" t="s">
        <v>28</v>
      </c>
      <c r="C6643" s="36" t="s">
        <v>28</v>
      </c>
      <c r="D6643" s="36" t="s">
        <v>329</v>
      </c>
      <c r="E6643" s="41">
        <v>1</v>
      </c>
      <c r="F6643" s="90">
        <v>2020</v>
      </c>
      <c r="G6643" s="80" t="s">
        <v>260</v>
      </c>
      <c r="H6643" s="70">
        <v>2.0897376041684339</v>
      </c>
      <c r="I6643" s="70">
        <v>2.0353071379188492</v>
      </c>
      <c r="J6643" s="70">
        <v>3.1559178060008275</v>
      </c>
      <c r="K6643" s="70">
        <v>3.103278762288749</v>
      </c>
      <c r="L6643" s="70">
        <v>4.9081594042896413</v>
      </c>
      <c r="M6643" s="70">
        <v>5.7055987355971443</v>
      </c>
      <c r="N6643" s="70">
        <v>2.2807075082076445</v>
      </c>
      <c r="O6643" s="70">
        <v>5.886206900703808</v>
      </c>
      <c r="P6643" s="70">
        <v>5.7055972532918613</v>
      </c>
      <c r="Q6643" s="70">
        <v>5.4247589214907084</v>
      </c>
      <c r="R6643" s="70">
        <v>2.033934592551403</v>
      </c>
      <c r="S6643" s="70">
        <v>2</v>
      </c>
      <c r="T6643" s="70">
        <v>3.6941003855424217</v>
      </c>
      <c r="U6643" s="71">
        <v>200</v>
      </c>
    </row>
    <row r="6644" spans="1:21" x14ac:dyDescent="0.2">
      <c r="A6644" s="41">
        <v>2060003840001</v>
      </c>
      <c r="B6644" s="36" t="s">
        <v>78</v>
      </c>
      <c r="C6644" s="36" t="s">
        <v>82</v>
      </c>
      <c r="D6644" s="36" t="s">
        <v>319</v>
      </c>
      <c r="E6644" s="41">
        <v>1</v>
      </c>
      <c r="F6644" s="90">
        <v>2020</v>
      </c>
      <c r="G6644" s="80" t="s">
        <v>260</v>
      </c>
      <c r="H6644" s="70">
        <v>2.4226285970222814</v>
      </c>
      <c r="I6644" s="70">
        <v>2.414065896463204</v>
      </c>
      <c r="J6644" s="70">
        <v>2.175729906234094</v>
      </c>
      <c r="K6644" s="70">
        <v>7</v>
      </c>
      <c r="L6644" s="70">
        <v>2.8008572068448236</v>
      </c>
      <c r="M6644" s="70">
        <v>5.4326557390013761</v>
      </c>
      <c r="N6644" s="70">
        <v>3.0720631645780037</v>
      </c>
      <c r="O6644" s="70">
        <v>5.8748758387699116</v>
      </c>
      <c r="P6644" s="70">
        <v>5.4326542603939076</v>
      </c>
      <c r="Q6644" s="70">
        <v>7</v>
      </c>
      <c r="R6644" s="70">
        <v>2</v>
      </c>
      <c r="S6644" s="70">
        <v>2</v>
      </c>
      <c r="T6644" s="70">
        <v>3.9687942174423001</v>
      </c>
      <c r="U6644" s="71">
        <v>176</v>
      </c>
    </row>
    <row r="6645" spans="1:21" x14ac:dyDescent="0.2">
      <c r="A6645" s="41">
        <v>968538900001</v>
      </c>
      <c r="B6645" s="36" t="s">
        <v>19</v>
      </c>
      <c r="C6645" s="36" t="s">
        <v>209</v>
      </c>
      <c r="D6645" s="36" t="s">
        <v>330</v>
      </c>
      <c r="E6645" s="41">
        <v>1</v>
      </c>
      <c r="F6645" s="90">
        <v>2020</v>
      </c>
      <c r="G6645" s="80" t="s">
        <v>260</v>
      </c>
      <c r="H6645" s="70">
        <v>2</v>
      </c>
      <c r="I6645" s="70">
        <v>2</v>
      </c>
      <c r="J6645" s="70">
        <v>2.7045639805680386</v>
      </c>
      <c r="K6645" s="70">
        <v>7</v>
      </c>
      <c r="L6645" s="70">
        <v>5.2427357344288108</v>
      </c>
      <c r="M6645" s="70">
        <v>5.6427990598434299</v>
      </c>
      <c r="N6645" s="70">
        <v>2.9014389275901014</v>
      </c>
      <c r="O6645" s="70">
        <v>5.8096841872905527</v>
      </c>
      <c r="P6645" s="70">
        <v>5.6427973371229987</v>
      </c>
      <c r="Q6645" s="70">
        <v>6.9106652865742157</v>
      </c>
      <c r="R6645" s="70">
        <v>2.3806800118014797</v>
      </c>
      <c r="S6645" s="70">
        <v>2</v>
      </c>
      <c r="T6645" s="70">
        <v>4.1862803771016353</v>
      </c>
      <c r="U6645" s="71">
        <v>105</v>
      </c>
    </row>
    <row r="6646" spans="1:21" x14ac:dyDescent="0.2">
      <c r="A6646" s="41">
        <v>968571790001</v>
      </c>
      <c r="B6646" s="36" t="s">
        <v>19</v>
      </c>
      <c r="C6646" s="36" t="s">
        <v>331</v>
      </c>
      <c r="D6646" s="36" t="s">
        <v>332</v>
      </c>
      <c r="E6646" s="41">
        <v>1</v>
      </c>
      <c r="F6646" s="90">
        <v>2020</v>
      </c>
      <c r="G6646" s="80" t="s">
        <v>260</v>
      </c>
      <c r="H6646" s="70">
        <v>2</v>
      </c>
      <c r="I6646" s="70">
        <v>2</v>
      </c>
      <c r="J6646" s="70">
        <v>2.4061925671078574</v>
      </c>
      <c r="K6646" s="70">
        <v>6.8669550762142402</v>
      </c>
      <c r="L6646" s="70">
        <v>5.2427359594373186</v>
      </c>
      <c r="M6646" s="70">
        <v>5.5673411961474741</v>
      </c>
      <c r="N6646" s="70">
        <v>3.3200671396690469</v>
      </c>
      <c r="O6646" s="70">
        <v>5.8825249600104925</v>
      </c>
      <c r="P6646" s="70">
        <v>5.5673399209200163</v>
      </c>
      <c r="Q6646" s="70">
        <v>6.9483704910556963</v>
      </c>
      <c r="R6646" s="70">
        <v>2.2933375476098568</v>
      </c>
      <c r="S6646" s="70">
        <v>2</v>
      </c>
      <c r="T6646" s="70">
        <v>4.1745720715143335</v>
      </c>
      <c r="U6646" s="71">
        <v>112</v>
      </c>
    </row>
    <row r="6647" spans="1:21" x14ac:dyDescent="0.2">
      <c r="A6647" s="41">
        <v>968554000001</v>
      </c>
      <c r="B6647" s="36" t="s">
        <v>19</v>
      </c>
      <c r="C6647" s="36" t="s">
        <v>333</v>
      </c>
      <c r="D6647" s="36" t="s">
        <v>334</v>
      </c>
      <c r="E6647" s="41">
        <v>1</v>
      </c>
      <c r="F6647" s="90">
        <v>2020</v>
      </c>
      <c r="G6647" s="80" t="s">
        <v>260</v>
      </c>
      <c r="H6647" s="70">
        <v>2.0102330198714919</v>
      </c>
      <c r="I6647" s="70">
        <v>2.0093671142598684</v>
      </c>
      <c r="J6647" s="70">
        <v>2.5020107557459061</v>
      </c>
      <c r="K6647" s="70">
        <v>6.447827207106128</v>
      </c>
      <c r="L6647" s="70">
        <v>2.8631750976752053</v>
      </c>
      <c r="M6647" s="70">
        <v>5.5174430187206305</v>
      </c>
      <c r="N6647" s="70">
        <v>2.4034236532861373</v>
      </c>
      <c r="O6647" s="70">
        <v>5.8783128690134419</v>
      </c>
      <c r="P6647" s="70">
        <v>5.5174414455382177</v>
      </c>
      <c r="Q6647" s="70">
        <v>6.4901433666187529</v>
      </c>
      <c r="R6647" s="70">
        <v>2.2676026081425364</v>
      </c>
      <c r="S6647" s="70">
        <v>2</v>
      </c>
      <c r="T6647" s="70">
        <v>3.8255816796648596</v>
      </c>
      <c r="U6647" s="71">
        <v>195</v>
      </c>
    </row>
    <row r="6648" spans="1:21" x14ac:dyDescent="0.2">
      <c r="A6648" s="41">
        <v>968551170001</v>
      </c>
      <c r="B6648" s="36" t="s">
        <v>19</v>
      </c>
      <c r="C6648" s="36" t="s">
        <v>104</v>
      </c>
      <c r="D6648" s="36" t="s">
        <v>335</v>
      </c>
      <c r="E6648" s="41">
        <v>1</v>
      </c>
      <c r="F6648" s="90">
        <v>2020</v>
      </c>
      <c r="G6648" s="80" t="s">
        <v>260</v>
      </c>
      <c r="H6648" s="70">
        <v>2.8486798871477177</v>
      </c>
      <c r="I6648" s="70">
        <v>2.7558632661684599</v>
      </c>
      <c r="J6648" s="70">
        <v>2.2985732488887849</v>
      </c>
      <c r="K6648" s="70">
        <v>7</v>
      </c>
      <c r="L6648" s="70">
        <v>5.7525842560190608</v>
      </c>
      <c r="M6648" s="70">
        <v>5.2208384625030124</v>
      </c>
      <c r="N6648" s="70">
        <v>3.6286872395031935</v>
      </c>
      <c r="O6648" s="70">
        <v>5.8807075468677574</v>
      </c>
      <c r="P6648" s="70">
        <v>5.2208382464896683</v>
      </c>
      <c r="Q6648" s="70">
        <v>6.8782359688088945</v>
      </c>
      <c r="R6648" s="70">
        <v>2.1325180631324616</v>
      </c>
      <c r="S6648" s="70">
        <v>2</v>
      </c>
      <c r="T6648" s="70">
        <v>4.301460515460751</v>
      </c>
      <c r="U6648" s="71">
        <v>61</v>
      </c>
    </row>
    <row r="6649" spans="1:21" x14ac:dyDescent="0.2">
      <c r="A6649" s="41">
        <v>968548380001</v>
      </c>
      <c r="B6649" s="36" t="s">
        <v>19</v>
      </c>
      <c r="C6649" s="36" t="s">
        <v>331</v>
      </c>
      <c r="D6649" s="36" t="s">
        <v>336</v>
      </c>
      <c r="E6649" s="41">
        <v>1</v>
      </c>
      <c r="F6649" s="90">
        <v>2020</v>
      </c>
      <c r="G6649" s="80" t="s">
        <v>260</v>
      </c>
      <c r="H6649" s="70">
        <v>2.0056343795640399</v>
      </c>
      <c r="I6649" s="70">
        <v>2.0046680764240863</v>
      </c>
      <c r="J6649" s="70">
        <v>2.3296371987330606</v>
      </c>
      <c r="K6649" s="70">
        <v>7</v>
      </c>
      <c r="L6649" s="70">
        <v>5.3203312076156735</v>
      </c>
      <c r="M6649" s="70">
        <v>5.0213289875033187</v>
      </c>
      <c r="N6649" s="70">
        <v>3.1697199586586908</v>
      </c>
      <c r="O6649" s="70">
        <v>5.8819070216602372</v>
      </c>
      <c r="P6649" s="70">
        <v>5.0213287362500516</v>
      </c>
      <c r="Q6649" s="70">
        <v>6.9828307795811435</v>
      </c>
      <c r="R6649" s="70">
        <v>2.2239511724162626</v>
      </c>
      <c r="S6649" s="70">
        <v>2</v>
      </c>
      <c r="T6649" s="70">
        <v>4.0801114598672141</v>
      </c>
      <c r="U6649" s="71">
        <v>146</v>
      </c>
    </row>
    <row r="6650" spans="1:21" x14ac:dyDescent="0.2">
      <c r="A6650" s="41">
        <v>968538580001</v>
      </c>
      <c r="B6650" s="36" t="s">
        <v>19</v>
      </c>
      <c r="C6650" s="36" t="s">
        <v>337</v>
      </c>
      <c r="D6650" s="36" t="s">
        <v>338</v>
      </c>
      <c r="E6650" s="41">
        <v>1</v>
      </c>
      <c r="F6650" s="90">
        <v>2020</v>
      </c>
      <c r="G6650" s="80" t="s">
        <v>260</v>
      </c>
      <c r="H6650" s="70">
        <v>2</v>
      </c>
      <c r="I6650" s="70">
        <v>2</v>
      </c>
      <c r="J6650" s="70">
        <v>2.5262027734756827</v>
      </c>
      <c r="K6650" s="70">
        <v>6.6210587370822189</v>
      </c>
      <c r="L6650" s="70">
        <v>5.2427359594373186</v>
      </c>
      <c r="M6650" s="70">
        <v>5.3833045480469446</v>
      </c>
      <c r="N6650" s="70">
        <v>3.154875540088522</v>
      </c>
      <c r="O6650" s="70">
        <v>5.8815892348234549</v>
      </c>
      <c r="P6650" s="70">
        <v>5.3833036607689992</v>
      </c>
      <c r="Q6650" s="70">
        <v>5.7374502458528678</v>
      </c>
      <c r="R6650" s="70">
        <v>2.1753596524205911</v>
      </c>
      <c r="S6650" s="70">
        <v>2</v>
      </c>
      <c r="T6650" s="70">
        <v>4.0088233626663827</v>
      </c>
      <c r="U6650" s="71">
        <v>165</v>
      </c>
    </row>
    <row r="6651" spans="1:21" x14ac:dyDescent="0.2">
      <c r="A6651" s="41">
        <v>968538660001</v>
      </c>
      <c r="B6651" s="36" t="s">
        <v>19</v>
      </c>
      <c r="C6651" s="36" t="s">
        <v>66</v>
      </c>
      <c r="D6651" s="36" t="s">
        <v>339</v>
      </c>
      <c r="E6651" s="41">
        <v>1</v>
      </c>
      <c r="F6651" s="90">
        <v>2020</v>
      </c>
      <c r="G6651" s="80" t="s">
        <v>260</v>
      </c>
      <c r="H6651" s="70">
        <v>2</v>
      </c>
      <c r="I6651" s="70">
        <v>2</v>
      </c>
      <c r="J6651" s="70">
        <v>2.2191461298306212</v>
      </c>
      <c r="K6651" s="70">
        <v>7</v>
      </c>
      <c r="L6651" s="70">
        <v>5.827592129294036</v>
      </c>
      <c r="M6651" s="70">
        <v>5.5130605720629378</v>
      </c>
      <c r="N6651" s="70">
        <v>3.0861592938986817</v>
      </c>
      <c r="O6651" s="70">
        <v>5.8742677409055446</v>
      </c>
      <c r="P6651" s="70">
        <v>5.5130590668897472</v>
      </c>
      <c r="Q6651" s="70">
        <v>6.9233493313583168</v>
      </c>
      <c r="R6651" s="70">
        <v>2.3726255454444014</v>
      </c>
      <c r="S6651" s="70">
        <v>2</v>
      </c>
      <c r="T6651" s="70">
        <v>4.1941049841403579</v>
      </c>
      <c r="U6651" s="71">
        <v>102</v>
      </c>
    </row>
    <row r="6652" spans="1:21" x14ac:dyDescent="0.2">
      <c r="A6652" s="41">
        <v>968564660001</v>
      </c>
      <c r="B6652" s="36" t="s">
        <v>19</v>
      </c>
      <c r="C6652" s="36" t="s">
        <v>47</v>
      </c>
      <c r="D6652" s="36" t="s">
        <v>340</v>
      </c>
      <c r="E6652" s="41">
        <v>1</v>
      </c>
      <c r="F6652" s="90">
        <v>2020</v>
      </c>
      <c r="G6652" s="80" t="s">
        <v>260</v>
      </c>
      <c r="H6652" s="70">
        <v>2</v>
      </c>
      <c r="I6652" s="70">
        <v>2</v>
      </c>
      <c r="J6652" s="70">
        <v>2.3646605293638343</v>
      </c>
      <c r="K6652" s="70">
        <v>7</v>
      </c>
      <c r="L6652" s="70">
        <v>5.2427359594373186</v>
      </c>
      <c r="M6652" s="70">
        <v>5.5918938125939501</v>
      </c>
      <c r="N6652" s="70">
        <v>3.9700802977724661</v>
      </c>
      <c r="O6652" s="70">
        <v>5.8787966490735286</v>
      </c>
      <c r="P6652" s="70">
        <v>5.5918926560995317</v>
      </c>
      <c r="Q6652" s="70">
        <v>6.9609790695919553</v>
      </c>
      <c r="R6652" s="70">
        <v>3.1075034116629845</v>
      </c>
      <c r="S6652" s="70">
        <v>2</v>
      </c>
      <c r="T6652" s="70">
        <v>4.3090451987996312</v>
      </c>
      <c r="U6652" s="71">
        <v>60</v>
      </c>
    </row>
    <row r="6653" spans="1:21" x14ac:dyDescent="0.2">
      <c r="A6653" s="41">
        <v>968538150001</v>
      </c>
      <c r="B6653" s="36" t="s">
        <v>19</v>
      </c>
      <c r="C6653" s="36" t="s">
        <v>333</v>
      </c>
      <c r="D6653" s="36" t="s">
        <v>341</v>
      </c>
      <c r="E6653" s="41">
        <v>1</v>
      </c>
      <c r="F6653" s="90">
        <v>2020</v>
      </c>
      <c r="G6653" s="80" t="s">
        <v>260</v>
      </c>
      <c r="H6653" s="70">
        <v>2.0044600216367572</v>
      </c>
      <c r="I6653" s="70">
        <v>2.0040588309414979</v>
      </c>
      <c r="J6653" s="70">
        <v>2.43144084297793</v>
      </c>
      <c r="K6653" s="70">
        <v>5.5887262616362658</v>
      </c>
      <c r="L6653" s="70">
        <v>5.2427359594373186</v>
      </c>
      <c r="M6653" s="70">
        <v>5.5138928108465919</v>
      </c>
      <c r="N6653" s="70">
        <v>3.0865306807888433</v>
      </c>
      <c r="O6653" s="70">
        <v>5.8816695480980794</v>
      </c>
      <c r="P6653" s="70">
        <v>5.5138915348829549</v>
      </c>
      <c r="Q6653" s="70">
        <v>6.0091942616476457</v>
      </c>
      <c r="R6653" s="70">
        <v>2.1659149240810764</v>
      </c>
      <c r="S6653" s="70">
        <v>2</v>
      </c>
      <c r="T6653" s="70">
        <v>3.9535429730812459</v>
      </c>
      <c r="U6653" s="71">
        <v>180</v>
      </c>
    </row>
    <row r="6654" spans="1:21" x14ac:dyDescent="0.2">
      <c r="A6654" s="41">
        <v>968538310001</v>
      </c>
      <c r="B6654" s="36" t="s">
        <v>19</v>
      </c>
      <c r="C6654" s="36" t="s">
        <v>66</v>
      </c>
      <c r="D6654" s="36" t="s">
        <v>342</v>
      </c>
      <c r="E6654" s="41">
        <v>1</v>
      </c>
      <c r="F6654" s="90">
        <v>2020</v>
      </c>
      <c r="G6654" s="80" t="s">
        <v>260</v>
      </c>
      <c r="H6654" s="70">
        <v>2</v>
      </c>
      <c r="I6654" s="70">
        <v>2</v>
      </c>
      <c r="J6654" s="70">
        <v>2.4695476599268078</v>
      </c>
      <c r="K6654" s="70">
        <v>7</v>
      </c>
      <c r="L6654" s="70">
        <v>5.114500149494182</v>
      </c>
      <c r="M6654" s="70">
        <v>5.6982542548258976</v>
      </c>
      <c r="N6654" s="70">
        <v>3.3453144934827082</v>
      </c>
      <c r="O6654" s="70">
        <v>5.8737278011978376</v>
      </c>
      <c r="P6654" s="70">
        <v>5.6982526152578705</v>
      </c>
      <c r="Q6654" s="70">
        <v>6.979340792702061</v>
      </c>
      <c r="R6654" s="70">
        <v>4.2888287686624995</v>
      </c>
      <c r="S6654" s="70">
        <v>2</v>
      </c>
      <c r="T6654" s="70">
        <v>4.3723138779624895</v>
      </c>
      <c r="U6654" s="71">
        <v>48</v>
      </c>
    </row>
    <row r="6655" spans="1:21" x14ac:dyDescent="0.2">
      <c r="A6655" s="41">
        <v>968539120001</v>
      </c>
      <c r="B6655" s="36" t="s">
        <v>19</v>
      </c>
      <c r="C6655" s="36" t="s">
        <v>66</v>
      </c>
      <c r="D6655" s="36" t="s">
        <v>343</v>
      </c>
      <c r="E6655" s="41">
        <v>1</v>
      </c>
      <c r="F6655" s="90">
        <v>2020</v>
      </c>
      <c r="G6655" s="80" t="s">
        <v>260</v>
      </c>
      <c r="H6655" s="70">
        <v>2.1886340113564038</v>
      </c>
      <c r="I6655" s="70">
        <v>2.0954553508473563</v>
      </c>
      <c r="J6655" s="70">
        <v>2.9275974388355901</v>
      </c>
      <c r="K6655" s="70">
        <v>7</v>
      </c>
      <c r="L6655" s="70">
        <v>5.373479614901326</v>
      </c>
      <c r="M6655" s="70">
        <v>5.6958355745794664</v>
      </c>
      <c r="N6655" s="70">
        <v>3.148252418771059</v>
      </c>
      <c r="O6655" s="70">
        <v>5.8780881733598491</v>
      </c>
      <c r="P6655" s="70">
        <v>5.6958339279771231</v>
      </c>
      <c r="Q6655" s="70">
        <v>6.6459493555231886</v>
      </c>
      <c r="R6655" s="70">
        <v>3.6023917029523109</v>
      </c>
      <c r="S6655" s="70">
        <v>2</v>
      </c>
      <c r="T6655" s="70">
        <v>4.3542931307586397</v>
      </c>
      <c r="U6655" s="71">
        <v>53</v>
      </c>
    </row>
    <row r="6656" spans="1:21" x14ac:dyDescent="0.2">
      <c r="A6656" s="41">
        <v>968563420001</v>
      </c>
      <c r="B6656" s="36" t="s">
        <v>19</v>
      </c>
      <c r="C6656" s="36" t="s">
        <v>66</v>
      </c>
      <c r="D6656" s="36" t="s">
        <v>344</v>
      </c>
      <c r="E6656" s="41">
        <v>1</v>
      </c>
      <c r="F6656" s="90">
        <v>2020</v>
      </c>
      <c r="G6656" s="80" t="s">
        <v>260</v>
      </c>
      <c r="H6656" s="70">
        <v>2.0319495835258468</v>
      </c>
      <c r="I6656" s="70">
        <v>2.0232927797621452</v>
      </c>
      <c r="J6656" s="70">
        <v>2.2634660576687238</v>
      </c>
      <c r="K6656" s="70">
        <v>6.9972893136294028</v>
      </c>
      <c r="L6656" s="70">
        <v>5.2711273635913303</v>
      </c>
      <c r="M6656" s="70">
        <v>5.5787038182701973</v>
      </c>
      <c r="N6656" s="70">
        <v>3.3945971559717734</v>
      </c>
      <c r="O6656" s="70">
        <v>5.8797642894497057</v>
      </c>
      <c r="P6656" s="70">
        <v>5.5787025476606402</v>
      </c>
      <c r="Q6656" s="70">
        <v>6.9369643798249658</v>
      </c>
      <c r="R6656" s="70">
        <v>2.5054696103780745</v>
      </c>
      <c r="S6656" s="70">
        <v>2</v>
      </c>
      <c r="T6656" s="70">
        <v>4.2051105749777333</v>
      </c>
      <c r="U6656" s="71">
        <v>96</v>
      </c>
    </row>
    <row r="6657" spans="1:21" x14ac:dyDescent="0.2">
      <c r="A6657" s="41">
        <v>968538070001</v>
      </c>
      <c r="B6657" s="36" t="s">
        <v>19</v>
      </c>
      <c r="C6657" s="36" t="s">
        <v>47</v>
      </c>
      <c r="D6657" s="36" t="s">
        <v>345</v>
      </c>
      <c r="E6657" s="41">
        <v>1</v>
      </c>
      <c r="F6657" s="90">
        <v>2020</v>
      </c>
      <c r="G6657" s="80" t="s">
        <v>260</v>
      </c>
      <c r="H6657" s="70">
        <v>2.0023666315544104</v>
      </c>
      <c r="I6657" s="70">
        <v>2.001820515765663</v>
      </c>
      <c r="J6657" s="70">
        <v>2.2099159699539608</v>
      </c>
      <c r="K6657" s="70">
        <v>6.0270795173520391</v>
      </c>
      <c r="L6657" s="70">
        <v>5.2011187009922271</v>
      </c>
      <c r="M6657" s="70">
        <v>5.4843014782590895</v>
      </c>
      <c r="N6657" s="70">
        <v>3.9156114791192089</v>
      </c>
      <c r="O6657" s="70">
        <v>5.8745841316514777</v>
      </c>
      <c r="P6657" s="70">
        <v>5.48430032640732</v>
      </c>
      <c r="Q6657" s="70">
        <v>6.6343484012242442</v>
      </c>
      <c r="R6657" s="70">
        <v>3.0657857021069761</v>
      </c>
      <c r="S6657" s="70">
        <v>2</v>
      </c>
      <c r="T6657" s="70">
        <v>4.1584360711988841</v>
      </c>
      <c r="U6657" s="71">
        <v>120</v>
      </c>
    </row>
    <row r="6658" spans="1:21" x14ac:dyDescent="0.2">
      <c r="A6658" s="41">
        <v>968537690001</v>
      </c>
      <c r="B6658" s="36" t="s">
        <v>19</v>
      </c>
      <c r="C6658" s="36" t="s">
        <v>47</v>
      </c>
      <c r="D6658" s="36" t="s">
        <v>346</v>
      </c>
      <c r="E6658" s="41">
        <v>1</v>
      </c>
      <c r="F6658" s="90">
        <v>2020</v>
      </c>
      <c r="G6658" s="80" t="s">
        <v>260</v>
      </c>
      <c r="H6658" s="70">
        <v>2</v>
      </c>
      <c r="I6658" s="70">
        <v>2</v>
      </c>
      <c r="J6658" s="70">
        <v>1.779201252902749</v>
      </c>
      <c r="K6658" s="70">
        <v>7</v>
      </c>
      <c r="L6658" s="70">
        <v>7.5393518941154669</v>
      </c>
      <c r="M6658" s="70">
        <v>5.7765772175346113</v>
      </c>
      <c r="N6658" s="70">
        <v>4.8882919694456604</v>
      </c>
      <c r="O6658" s="70">
        <v>5.8887686914894708</v>
      </c>
      <c r="P6658" s="70">
        <v>5.7765755006170716</v>
      </c>
      <c r="Q6658" s="70">
        <v>7</v>
      </c>
      <c r="R6658" s="70">
        <v>2</v>
      </c>
      <c r="S6658" s="70">
        <v>2</v>
      </c>
      <c r="T6658" s="70">
        <v>4.4707305438420857</v>
      </c>
      <c r="U6658" s="71">
        <v>35</v>
      </c>
    </row>
    <row r="6659" spans="1:21" x14ac:dyDescent="0.2">
      <c r="A6659" s="41">
        <v>968554860001</v>
      </c>
      <c r="B6659" s="36" t="s">
        <v>19</v>
      </c>
      <c r="C6659" s="36" t="s">
        <v>63</v>
      </c>
      <c r="D6659" s="36" t="s">
        <v>347</v>
      </c>
      <c r="E6659" s="41">
        <v>1</v>
      </c>
      <c r="F6659" s="90">
        <v>2020</v>
      </c>
      <c r="G6659" s="80" t="s">
        <v>260</v>
      </c>
      <c r="H6659" s="70">
        <v>2.359034026816877</v>
      </c>
      <c r="I6659" s="70">
        <v>2.2358712683855093</v>
      </c>
      <c r="J6659" s="70">
        <v>2.4845036438431425</v>
      </c>
      <c r="K6659" s="70">
        <v>7</v>
      </c>
      <c r="L6659" s="70">
        <v>5.5126740533240213</v>
      </c>
      <c r="M6659" s="70">
        <v>5.6078985066331377</v>
      </c>
      <c r="N6659" s="70">
        <v>3.5036205096271451</v>
      </c>
      <c r="O6659" s="70">
        <v>5.8802596363194084</v>
      </c>
      <c r="P6659" s="70">
        <v>5.6078970909440606</v>
      </c>
      <c r="Q6659" s="70">
        <v>6.875205823716235</v>
      </c>
      <c r="R6659" s="70">
        <v>2.542738909197249</v>
      </c>
      <c r="S6659" s="70">
        <v>2</v>
      </c>
      <c r="T6659" s="70">
        <v>4.3008086224005657</v>
      </c>
      <c r="U6659" s="71">
        <v>62</v>
      </c>
    </row>
    <row r="6660" spans="1:21" x14ac:dyDescent="0.2">
      <c r="A6660" s="41">
        <v>968565470001</v>
      </c>
      <c r="B6660" s="36" t="s">
        <v>19</v>
      </c>
      <c r="C6660" s="36" t="s">
        <v>337</v>
      </c>
      <c r="D6660" s="36" t="s">
        <v>348</v>
      </c>
      <c r="E6660" s="41">
        <v>1</v>
      </c>
      <c r="F6660" s="90">
        <v>2020</v>
      </c>
      <c r="G6660" s="80" t="s">
        <v>260</v>
      </c>
      <c r="H6660" s="70">
        <v>2</v>
      </c>
      <c r="I6660" s="70">
        <v>2</v>
      </c>
      <c r="J6660" s="70">
        <v>2.3121408332963793</v>
      </c>
      <c r="K6660" s="70">
        <v>6.8353962103972208</v>
      </c>
      <c r="L6660" s="70">
        <v>5.2427359594373186</v>
      </c>
      <c r="M6660" s="70">
        <v>5.521287182988118</v>
      </c>
      <c r="N6660" s="70">
        <v>3.4933205029492513</v>
      </c>
      <c r="O6660" s="70">
        <v>5.8834620888565397</v>
      </c>
      <c r="P6660" s="70">
        <v>5.5212862166570122</v>
      </c>
      <c r="Q6660" s="70">
        <v>6.7055898095025936</v>
      </c>
      <c r="R6660" s="70">
        <v>2.1853355454773946</v>
      </c>
      <c r="S6660" s="70">
        <v>2</v>
      </c>
      <c r="T6660" s="70">
        <v>4.1417128624634856</v>
      </c>
      <c r="U6660" s="71">
        <v>125</v>
      </c>
    </row>
    <row r="6661" spans="1:21" x14ac:dyDescent="0.2">
      <c r="A6661" s="41">
        <v>968563930001</v>
      </c>
      <c r="B6661" s="36" t="s">
        <v>19</v>
      </c>
      <c r="C6661" s="36" t="s">
        <v>60</v>
      </c>
      <c r="D6661" s="36" t="s">
        <v>349</v>
      </c>
      <c r="E6661" s="41">
        <v>1</v>
      </c>
      <c r="F6661" s="90">
        <v>2020</v>
      </c>
      <c r="G6661" s="80" t="s">
        <v>260</v>
      </c>
      <c r="H6661" s="70">
        <v>2</v>
      </c>
      <c r="I6661" s="70">
        <v>2</v>
      </c>
      <c r="J6661" s="70">
        <v>2.3412922418953013</v>
      </c>
      <c r="K6661" s="70">
        <v>7</v>
      </c>
      <c r="L6661" s="70">
        <v>5.2427359594373186</v>
      </c>
      <c r="M6661" s="70">
        <v>5.4547326333647694</v>
      </c>
      <c r="N6661" s="70">
        <v>3.7897495259611134</v>
      </c>
      <c r="O6661" s="70">
        <v>5.8824834333814495</v>
      </c>
      <c r="P6661" s="70">
        <v>5.4547320378666351</v>
      </c>
      <c r="Q6661" s="70">
        <v>6.9066604640528393</v>
      </c>
      <c r="R6661" s="70">
        <v>3.0044876329479395</v>
      </c>
      <c r="S6661" s="70">
        <v>2</v>
      </c>
      <c r="T6661" s="70">
        <v>4.256406160742281</v>
      </c>
      <c r="U6661" s="71">
        <v>74</v>
      </c>
    </row>
    <row r="6662" spans="1:21" x14ac:dyDescent="0.2">
      <c r="A6662" s="41">
        <v>968554510001</v>
      </c>
      <c r="B6662" s="36" t="s">
        <v>19</v>
      </c>
      <c r="C6662" s="36" t="s">
        <v>337</v>
      </c>
      <c r="D6662" s="36" t="s">
        <v>350</v>
      </c>
      <c r="E6662" s="41">
        <v>1</v>
      </c>
      <c r="F6662" s="90">
        <v>2020</v>
      </c>
      <c r="G6662" s="80" t="s">
        <v>260</v>
      </c>
      <c r="H6662" s="70">
        <v>2</v>
      </c>
      <c r="I6662" s="70">
        <v>2</v>
      </c>
      <c r="J6662" s="70">
        <v>2.344585317015194</v>
      </c>
      <c r="K6662" s="70">
        <v>5.795044188183363</v>
      </c>
      <c r="L6662" s="70">
        <v>5.2427359594373186</v>
      </c>
      <c r="M6662" s="70">
        <v>5.475776997138059</v>
      </c>
      <c r="N6662" s="70">
        <v>3.3831742915259513</v>
      </c>
      <c r="O6662" s="70">
        <v>5.8808984707586092</v>
      </c>
      <c r="P6662" s="70">
        <v>5.475775884513661</v>
      </c>
      <c r="Q6662" s="70">
        <v>6.8727355799753909</v>
      </c>
      <c r="R6662" s="70">
        <v>2.4441901668330366</v>
      </c>
      <c r="S6662" s="70">
        <v>2</v>
      </c>
      <c r="T6662" s="70">
        <v>4.0762430712817155</v>
      </c>
      <c r="U6662" s="71">
        <v>147</v>
      </c>
    </row>
    <row r="6663" spans="1:21" x14ac:dyDescent="0.2">
      <c r="A6663" s="41">
        <v>968541880001</v>
      </c>
      <c r="B6663" s="36" t="s">
        <v>19</v>
      </c>
      <c r="C6663" s="36" t="s">
        <v>47</v>
      </c>
      <c r="D6663" s="36" t="s">
        <v>351</v>
      </c>
      <c r="E6663" s="41">
        <v>1</v>
      </c>
      <c r="F6663" s="90">
        <v>2020</v>
      </c>
      <c r="G6663" s="80" t="s">
        <v>260</v>
      </c>
      <c r="H6663" s="70">
        <v>2</v>
      </c>
      <c r="I6663" s="70">
        <v>2</v>
      </c>
      <c r="J6663" s="70">
        <v>2.1984348172565809</v>
      </c>
      <c r="K6663" s="70">
        <v>7</v>
      </c>
      <c r="L6663" s="70">
        <v>5.2427359594373186</v>
      </c>
      <c r="M6663" s="70">
        <v>5.1806397494547394</v>
      </c>
      <c r="N6663" s="70">
        <v>3.8581438362648521</v>
      </c>
      <c r="O6663" s="70">
        <v>5.8733126539239358</v>
      </c>
      <c r="P6663" s="70">
        <v>5.1806392319371426</v>
      </c>
      <c r="Q6663" s="70">
        <v>6.6019393078847353</v>
      </c>
      <c r="R6663" s="70">
        <v>2.3981936310629992</v>
      </c>
      <c r="S6663" s="70">
        <v>2</v>
      </c>
      <c r="T6663" s="70">
        <v>4.1278365989351924</v>
      </c>
      <c r="U6663" s="71">
        <v>132</v>
      </c>
    </row>
    <row r="6664" spans="1:21" x14ac:dyDescent="0.2">
      <c r="A6664" s="41">
        <v>968562880001</v>
      </c>
      <c r="B6664" s="36" t="s">
        <v>19</v>
      </c>
      <c r="C6664" s="36" t="s">
        <v>104</v>
      </c>
      <c r="D6664" s="36" t="s">
        <v>352</v>
      </c>
      <c r="E6664" s="41">
        <v>1</v>
      </c>
      <c r="F6664" s="90">
        <v>2020</v>
      </c>
      <c r="G6664" s="80" t="s">
        <v>260</v>
      </c>
      <c r="H6664" s="70">
        <v>2</v>
      </c>
      <c r="I6664" s="70">
        <v>2</v>
      </c>
      <c r="J6664" s="70">
        <v>2.395738714056467</v>
      </c>
      <c r="K6664" s="70">
        <v>7</v>
      </c>
      <c r="L6664" s="70">
        <v>5.2993815443059082</v>
      </c>
      <c r="M6664" s="70">
        <v>4.9480187347727567</v>
      </c>
      <c r="N6664" s="70">
        <v>2.9673657161291116</v>
      </c>
      <c r="O6664" s="70">
        <v>5.8824001287016827</v>
      </c>
      <c r="P6664" s="70">
        <v>4.9480184902547517</v>
      </c>
      <c r="Q6664" s="70">
        <v>6.4908218819446253</v>
      </c>
      <c r="R6664" s="70">
        <v>2.0955870858940497</v>
      </c>
      <c r="S6664" s="70">
        <v>2</v>
      </c>
      <c r="T6664" s="70">
        <v>4.0022776913382794</v>
      </c>
      <c r="U6664" s="71">
        <v>167</v>
      </c>
    </row>
    <row r="6665" spans="1:21" x14ac:dyDescent="0.2">
      <c r="A6665" s="41">
        <v>968551680001</v>
      </c>
      <c r="B6665" s="36" t="s">
        <v>19</v>
      </c>
      <c r="C6665" s="36" t="s">
        <v>104</v>
      </c>
      <c r="D6665" s="36" t="s">
        <v>353</v>
      </c>
      <c r="E6665" s="41">
        <v>1</v>
      </c>
      <c r="F6665" s="90">
        <v>2020</v>
      </c>
      <c r="G6665" s="80" t="s">
        <v>260</v>
      </c>
      <c r="H6665" s="70">
        <v>2</v>
      </c>
      <c r="I6665" s="70">
        <v>2</v>
      </c>
      <c r="J6665" s="70">
        <v>2.2647733461460735</v>
      </c>
      <c r="K6665" s="70">
        <v>7</v>
      </c>
      <c r="L6665" s="70">
        <v>5.2427359594373186</v>
      </c>
      <c r="M6665" s="70">
        <v>5.4121679847563122</v>
      </c>
      <c r="N6665" s="70">
        <v>3.2238673475280217</v>
      </c>
      <c r="O6665" s="70">
        <v>5.8778985369290844</v>
      </c>
      <c r="P6665" s="70">
        <v>5.4121667147543224</v>
      </c>
      <c r="Q6665" s="70">
        <v>6.8593615854884584</v>
      </c>
      <c r="R6665" s="70">
        <v>2.2379128184448898</v>
      </c>
      <c r="S6665" s="70">
        <v>2</v>
      </c>
      <c r="T6665" s="70">
        <v>4.1275736911237066</v>
      </c>
      <c r="U6665" s="71">
        <v>133</v>
      </c>
    </row>
    <row r="6666" spans="1:21" x14ac:dyDescent="0.2">
      <c r="A6666" s="41">
        <v>1060018630001</v>
      </c>
      <c r="B6666" s="36" t="s">
        <v>26</v>
      </c>
      <c r="C6666" s="36" t="s">
        <v>71</v>
      </c>
      <c r="D6666" s="36" t="s">
        <v>354</v>
      </c>
      <c r="E6666" s="41">
        <v>1</v>
      </c>
      <c r="F6666" s="90">
        <v>2020</v>
      </c>
      <c r="G6666" s="80" t="s">
        <v>260</v>
      </c>
      <c r="H6666" s="70">
        <v>2</v>
      </c>
      <c r="I6666" s="70">
        <v>2</v>
      </c>
      <c r="J6666" s="70">
        <v>2.6657849799885414</v>
      </c>
      <c r="K6666" s="70">
        <v>7</v>
      </c>
      <c r="L6666" s="70">
        <v>5.2223347037580865</v>
      </c>
      <c r="M6666" s="70">
        <v>5.2658427682123783</v>
      </c>
      <c r="N6666" s="70">
        <v>2.9628684724243839</v>
      </c>
      <c r="O6666" s="70">
        <v>5.886599120813214</v>
      </c>
      <c r="P6666" s="70">
        <v>5.2658431795812799</v>
      </c>
      <c r="Q6666" s="70">
        <v>7</v>
      </c>
      <c r="R6666" s="70">
        <v>2</v>
      </c>
      <c r="S6666" s="70">
        <v>2</v>
      </c>
      <c r="T6666" s="70">
        <v>4.10577276873149</v>
      </c>
      <c r="U6666" s="71">
        <v>140</v>
      </c>
    </row>
    <row r="6667" spans="1:21" x14ac:dyDescent="0.2">
      <c r="A6667" s="41">
        <v>1060013670001</v>
      </c>
      <c r="B6667" s="36" t="s">
        <v>26</v>
      </c>
      <c r="C6667" s="36" t="s">
        <v>71</v>
      </c>
      <c r="D6667" s="36" t="s">
        <v>355</v>
      </c>
      <c r="E6667" s="41">
        <v>1</v>
      </c>
      <c r="F6667" s="90">
        <v>2020</v>
      </c>
      <c r="G6667" s="80" t="s">
        <v>260</v>
      </c>
      <c r="H6667" s="70">
        <v>2.2190936460327664</v>
      </c>
      <c r="I6667" s="70">
        <v>2.1751494358582475</v>
      </c>
      <c r="J6667" s="70">
        <v>2.5763419838935904</v>
      </c>
      <c r="K6667" s="70">
        <v>7</v>
      </c>
      <c r="L6667" s="70">
        <v>4.791210424240127</v>
      </c>
      <c r="M6667" s="70">
        <v>4.6563756277324906</v>
      </c>
      <c r="N6667" s="70">
        <v>2.7800898990879905</v>
      </c>
      <c r="O6667" s="70">
        <v>5.8870976958476255</v>
      </c>
      <c r="P6667" s="70">
        <v>4.6563801382153418</v>
      </c>
      <c r="Q6667" s="70">
        <v>6.2624314991288728</v>
      </c>
      <c r="R6667" s="70">
        <v>2.5462461554820108</v>
      </c>
      <c r="S6667" s="70">
        <v>2</v>
      </c>
      <c r="T6667" s="70">
        <v>3.9625347087932554</v>
      </c>
      <c r="U6667" s="71">
        <v>178</v>
      </c>
    </row>
    <row r="6668" spans="1:21" x14ac:dyDescent="0.2">
      <c r="A6668" s="41">
        <v>1060023710001</v>
      </c>
      <c r="B6668" s="36" t="s">
        <v>26</v>
      </c>
      <c r="C6668" s="36" t="s">
        <v>131</v>
      </c>
      <c r="D6668" s="36" t="s">
        <v>356</v>
      </c>
      <c r="E6668" s="41">
        <v>1</v>
      </c>
      <c r="F6668" s="90">
        <v>2020</v>
      </c>
      <c r="G6668" s="80" t="s">
        <v>260</v>
      </c>
      <c r="H6668" s="70">
        <v>2</v>
      </c>
      <c r="I6668" s="70">
        <v>2</v>
      </c>
      <c r="J6668" s="70">
        <v>2.2370413544379923</v>
      </c>
      <c r="K6668" s="70">
        <v>7</v>
      </c>
      <c r="L6668" s="70">
        <v>5.4136623373936423</v>
      </c>
      <c r="M6668" s="70">
        <v>5.4130038027194942</v>
      </c>
      <c r="N6668" s="70">
        <v>3.8275441229551248</v>
      </c>
      <c r="O6668" s="70">
        <v>5.8702697107564976</v>
      </c>
      <c r="P6668" s="70">
        <v>5.4130025698300743</v>
      </c>
      <c r="Q6668" s="70">
        <v>7</v>
      </c>
      <c r="R6668" s="70">
        <v>2</v>
      </c>
      <c r="S6668" s="70">
        <v>2</v>
      </c>
      <c r="T6668" s="70">
        <v>4.1812103248410688</v>
      </c>
      <c r="U6668" s="71">
        <v>109</v>
      </c>
    </row>
    <row r="6669" spans="1:21" x14ac:dyDescent="0.2">
      <c r="A6669" s="41">
        <v>1060015370001</v>
      </c>
      <c r="B6669" s="36" t="s">
        <v>26</v>
      </c>
      <c r="C6669" s="36" t="s">
        <v>71</v>
      </c>
      <c r="D6669" s="36" t="s">
        <v>357</v>
      </c>
      <c r="E6669" s="41">
        <v>1</v>
      </c>
      <c r="F6669" s="90">
        <v>2020</v>
      </c>
      <c r="G6669" s="80" t="s">
        <v>260</v>
      </c>
      <c r="H6669" s="70">
        <v>2.0017154751149748</v>
      </c>
      <c r="I6669" s="70">
        <v>2.0014757301746684</v>
      </c>
      <c r="J6669" s="70">
        <v>2.1836189173383014</v>
      </c>
      <c r="K6669" s="70">
        <v>7</v>
      </c>
      <c r="L6669" s="70">
        <v>5.2461671521870965</v>
      </c>
      <c r="M6669" s="70">
        <v>2.1458242947438899</v>
      </c>
      <c r="N6669" s="70">
        <v>4.2098762099253175</v>
      </c>
      <c r="O6669" s="70">
        <v>5.8813628440570023</v>
      </c>
      <c r="P6669" s="70">
        <v>2.1458440711504783</v>
      </c>
      <c r="Q6669" s="70">
        <v>6.7108002841221177</v>
      </c>
      <c r="R6669" s="70">
        <v>2.7463838390441735</v>
      </c>
      <c r="S6669" s="70">
        <v>2</v>
      </c>
      <c r="T6669" s="70">
        <v>3.6894224014881685</v>
      </c>
      <c r="U6669" s="71">
        <v>201</v>
      </c>
    </row>
    <row r="6670" spans="1:21" x14ac:dyDescent="0.2">
      <c r="A6670" s="41">
        <v>1060016260001</v>
      </c>
      <c r="B6670" s="36" t="s">
        <v>26</v>
      </c>
      <c r="C6670" s="36" t="s">
        <v>56</v>
      </c>
      <c r="D6670" s="36" t="s">
        <v>358</v>
      </c>
      <c r="E6670" s="41">
        <v>1</v>
      </c>
      <c r="F6670" s="90">
        <v>2020</v>
      </c>
      <c r="G6670" s="80" t="s">
        <v>260</v>
      </c>
      <c r="H6670" s="70">
        <v>2</v>
      </c>
      <c r="I6670" s="70">
        <v>2</v>
      </c>
      <c r="J6670" s="70">
        <v>2.2951088021981518</v>
      </c>
      <c r="K6670" s="70">
        <v>7</v>
      </c>
      <c r="L6670" s="70">
        <v>5.2842299029927782</v>
      </c>
      <c r="M6670" s="70">
        <v>5.7765772175346113</v>
      </c>
      <c r="N6670" s="70">
        <v>4.144845942727466</v>
      </c>
      <c r="O6670" s="70">
        <v>5.8814024796908662</v>
      </c>
      <c r="P6670" s="70">
        <v>5.7765755006170716</v>
      </c>
      <c r="Q6670" s="70">
        <v>6.4834294809996136</v>
      </c>
      <c r="R6670" s="70">
        <v>2.2345246114385042</v>
      </c>
      <c r="S6670" s="70">
        <v>2</v>
      </c>
      <c r="T6670" s="70">
        <v>4.2397244948499218</v>
      </c>
      <c r="U6670" s="71">
        <v>80</v>
      </c>
    </row>
    <row r="6671" spans="1:21" x14ac:dyDescent="0.2">
      <c r="A6671" s="41">
        <v>1060016930001</v>
      </c>
      <c r="B6671" s="36" t="s">
        <v>26</v>
      </c>
      <c r="C6671" s="36" t="s">
        <v>131</v>
      </c>
      <c r="D6671" s="36" t="s">
        <v>359</v>
      </c>
      <c r="E6671" s="41">
        <v>1</v>
      </c>
      <c r="F6671" s="90">
        <v>2020</v>
      </c>
      <c r="G6671" s="80" t="s">
        <v>260</v>
      </c>
      <c r="H6671" s="70">
        <v>2.0924677447550484</v>
      </c>
      <c r="I6671" s="70">
        <v>2.0853174718745668</v>
      </c>
      <c r="J6671" s="70">
        <v>2.2222918205468183</v>
      </c>
      <c r="K6671" s="70">
        <v>7</v>
      </c>
      <c r="L6671" s="70">
        <v>5.3411515029471373</v>
      </c>
      <c r="M6671" s="70">
        <v>5.1817687876733771</v>
      </c>
      <c r="N6671" s="70">
        <v>3.7191446240067565</v>
      </c>
      <c r="O6671" s="70">
        <v>5.8503335063799398</v>
      </c>
      <c r="P6671" s="70">
        <v>5.1817673100244734</v>
      </c>
      <c r="Q6671" s="70">
        <v>6.7713181804267668</v>
      </c>
      <c r="R6671" s="70">
        <v>2.7021386224466184</v>
      </c>
      <c r="S6671" s="70">
        <v>2</v>
      </c>
      <c r="T6671" s="70">
        <v>4.1789749642567928</v>
      </c>
      <c r="U6671" s="71">
        <v>110</v>
      </c>
    </row>
    <row r="6672" spans="1:21" x14ac:dyDescent="0.2">
      <c r="A6672" s="41">
        <v>1060020530001</v>
      </c>
      <c r="B6672" s="36" t="s">
        <v>26</v>
      </c>
      <c r="C6672" s="36" t="s">
        <v>77</v>
      </c>
      <c r="D6672" s="36" t="s">
        <v>360</v>
      </c>
      <c r="E6672" s="41">
        <v>1</v>
      </c>
      <c r="F6672" s="90">
        <v>2020</v>
      </c>
      <c r="G6672" s="80" t="s">
        <v>260</v>
      </c>
      <c r="H6672" s="70">
        <v>2</v>
      </c>
      <c r="I6672" s="70">
        <v>2</v>
      </c>
      <c r="J6672" s="70">
        <v>2.0915910596864244</v>
      </c>
      <c r="K6672" s="70">
        <v>7</v>
      </c>
      <c r="L6672" s="70">
        <v>5.2534582666183418</v>
      </c>
      <c r="M6672" s="70">
        <v>5.2006655021388575</v>
      </c>
      <c r="N6672" s="70">
        <v>3.628145924634592</v>
      </c>
      <c r="O6672" s="70">
        <v>5.8466036325774731</v>
      </c>
      <c r="P6672" s="70">
        <v>5.2006640438330605</v>
      </c>
      <c r="Q6672" s="70">
        <v>6.8229016123266284</v>
      </c>
      <c r="R6672" s="70">
        <v>2.6372434883494247</v>
      </c>
      <c r="S6672" s="70">
        <v>2</v>
      </c>
      <c r="T6672" s="70">
        <v>4.1401061275137341</v>
      </c>
      <c r="U6672" s="71">
        <v>126</v>
      </c>
    </row>
    <row r="6673" spans="1:21" x14ac:dyDescent="0.2">
      <c r="A6673" s="41">
        <v>1060013320001</v>
      </c>
      <c r="B6673" s="36" t="s">
        <v>26</v>
      </c>
      <c r="C6673" s="36" t="s">
        <v>77</v>
      </c>
      <c r="D6673" s="36" t="s">
        <v>361</v>
      </c>
      <c r="E6673" s="41">
        <v>1</v>
      </c>
      <c r="F6673" s="90">
        <v>2020</v>
      </c>
      <c r="G6673" s="80" t="s">
        <v>260</v>
      </c>
      <c r="H6673" s="70">
        <v>2.0590417537539727</v>
      </c>
      <c r="I6673" s="70">
        <v>2.046452898994203</v>
      </c>
      <c r="J6673" s="70">
        <v>2.1886260933621937</v>
      </c>
      <c r="K6673" s="70">
        <v>7</v>
      </c>
      <c r="L6673" s="70">
        <v>5.2903616355020722</v>
      </c>
      <c r="M6673" s="70">
        <v>4.6111937760179273</v>
      </c>
      <c r="N6673" s="70">
        <v>3.2710390250005323</v>
      </c>
      <c r="O6673" s="70">
        <v>5.8887686914894708</v>
      </c>
      <c r="P6673" s="70">
        <v>4.6111918916647703</v>
      </c>
      <c r="Q6673" s="70">
        <v>7</v>
      </c>
      <c r="R6673" s="70">
        <v>2</v>
      </c>
      <c r="S6673" s="70">
        <v>2</v>
      </c>
      <c r="T6673" s="70">
        <v>3.9972229804820949</v>
      </c>
      <c r="U6673" s="71">
        <v>169</v>
      </c>
    </row>
    <row r="6674" spans="1:21" x14ac:dyDescent="0.2">
      <c r="A6674" s="41">
        <v>1060019280001</v>
      </c>
      <c r="B6674" s="36" t="s">
        <v>26</v>
      </c>
      <c r="C6674" s="36" t="s">
        <v>71</v>
      </c>
      <c r="D6674" s="36" t="s">
        <v>362</v>
      </c>
      <c r="E6674" s="41">
        <v>1</v>
      </c>
      <c r="F6674" s="90">
        <v>2020</v>
      </c>
      <c r="G6674" s="80" t="s">
        <v>260</v>
      </c>
      <c r="H6674" s="70">
        <v>2</v>
      </c>
      <c r="I6674" s="70">
        <v>2</v>
      </c>
      <c r="J6674" s="70">
        <v>2.7037207528647005</v>
      </c>
      <c r="K6674" s="70">
        <v>7</v>
      </c>
      <c r="L6674" s="70">
        <v>5.2427367443617658</v>
      </c>
      <c r="M6674" s="70">
        <v>5.6059758063034426</v>
      </c>
      <c r="N6674" s="70">
        <v>2.9452687390866097</v>
      </c>
      <c r="O6674" s="70">
        <v>5.8864172599601741</v>
      </c>
      <c r="P6674" s="70">
        <v>5.6059747871048691</v>
      </c>
      <c r="Q6674" s="70">
        <v>6.987230654419661</v>
      </c>
      <c r="R6674" s="70">
        <v>3.0383852434086638</v>
      </c>
      <c r="S6674" s="70">
        <v>2</v>
      </c>
      <c r="T6674" s="70">
        <v>4.2513091656258242</v>
      </c>
      <c r="U6674" s="71">
        <v>76</v>
      </c>
    </row>
    <row r="6675" spans="1:21" x14ac:dyDescent="0.2">
      <c r="A6675" s="41">
        <v>1060018710001</v>
      </c>
      <c r="B6675" s="36" t="s">
        <v>26</v>
      </c>
      <c r="C6675" s="36" t="s">
        <v>71</v>
      </c>
      <c r="D6675" s="36" t="s">
        <v>363</v>
      </c>
      <c r="E6675" s="41">
        <v>1</v>
      </c>
      <c r="F6675" s="90">
        <v>2020</v>
      </c>
      <c r="G6675" s="80" t="s">
        <v>260</v>
      </c>
      <c r="H6675" s="70">
        <v>2</v>
      </c>
      <c r="I6675" s="70">
        <v>2</v>
      </c>
      <c r="J6675" s="70">
        <v>2.8198732953160177</v>
      </c>
      <c r="K6675" s="70">
        <v>7</v>
      </c>
      <c r="L6675" s="70">
        <v>5.2427362395866037</v>
      </c>
      <c r="M6675" s="70">
        <v>5.608248355881031</v>
      </c>
      <c r="N6675" s="70">
        <v>3.0422905212119304</v>
      </c>
      <c r="O6675" s="70">
        <v>5.8856012170954362</v>
      </c>
      <c r="P6675" s="70">
        <v>5.6082472258727449</v>
      </c>
      <c r="Q6675" s="70">
        <v>7</v>
      </c>
      <c r="R6675" s="70">
        <v>2</v>
      </c>
      <c r="S6675" s="70">
        <v>2</v>
      </c>
      <c r="T6675" s="70">
        <v>4.1839164045803141</v>
      </c>
      <c r="U6675" s="71">
        <v>107</v>
      </c>
    </row>
    <row r="6676" spans="1:21" x14ac:dyDescent="0.2">
      <c r="A6676" s="41">
        <v>1060014720001</v>
      </c>
      <c r="B6676" s="36" t="s">
        <v>26</v>
      </c>
      <c r="C6676" s="36" t="s">
        <v>71</v>
      </c>
      <c r="D6676" s="36" t="s">
        <v>364</v>
      </c>
      <c r="E6676" s="41">
        <v>1</v>
      </c>
      <c r="F6676" s="90">
        <v>2020</v>
      </c>
      <c r="G6676" s="80" t="s">
        <v>260</v>
      </c>
      <c r="H6676" s="70">
        <v>2.0718449528093381</v>
      </c>
      <c r="I6676" s="70">
        <v>2.066092118174832</v>
      </c>
      <c r="J6676" s="70">
        <v>2.1735258336226377</v>
      </c>
      <c r="K6676" s="70">
        <v>7</v>
      </c>
      <c r="L6676" s="70">
        <v>4.1274516354047073</v>
      </c>
      <c r="M6676" s="70">
        <v>3.6548703206109741</v>
      </c>
      <c r="N6676" s="70">
        <v>3.857789498991544</v>
      </c>
      <c r="O6676" s="70">
        <v>5.5657372260287854</v>
      </c>
      <c r="P6676" s="70">
        <v>3.6548684863205314</v>
      </c>
      <c r="Q6676" s="70">
        <v>6.9095189151787002</v>
      </c>
      <c r="R6676" s="70">
        <v>2.2924179671248268</v>
      </c>
      <c r="S6676" s="70">
        <v>2</v>
      </c>
      <c r="T6676" s="70">
        <v>3.7811764128555732</v>
      </c>
      <c r="U6676" s="71">
        <v>197</v>
      </c>
    </row>
    <row r="6677" spans="1:21" x14ac:dyDescent="0.2">
      <c r="A6677" s="41">
        <v>1060020100001</v>
      </c>
      <c r="B6677" s="36" t="s">
        <v>26</v>
      </c>
      <c r="C6677" s="36" t="s">
        <v>77</v>
      </c>
      <c r="D6677" s="36" t="s">
        <v>365</v>
      </c>
      <c r="E6677" s="41">
        <v>1</v>
      </c>
      <c r="F6677" s="90">
        <v>2020</v>
      </c>
      <c r="G6677" s="80" t="s">
        <v>260</v>
      </c>
      <c r="H6677" s="70">
        <v>2.029598033408917</v>
      </c>
      <c r="I6677" s="70">
        <v>2.0238389327065436</v>
      </c>
      <c r="J6677" s="70">
        <v>2.2087874014059263</v>
      </c>
      <c r="K6677" s="70">
        <v>6.6420448179337992</v>
      </c>
      <c r="L6677" s="70">
        <v>5.2309179070800287</v>
      </c>
      <c r="M6677" s="70">
        <v>5.5893673231864769</v>
      </c>
      <c r="N6677" s="70">
        <v>4.0191918946785048</v>
      </c>
      <c r="O6677" s="70">
        <v>5.8592622373245966</v>
      </c>
      <c r="P6677" s="70">
        <v>5.5893657777153809</v>
      </c>
      <c r="Q6677" s="70">
        <v>6.8165925838801842</v>
      </c>
      <c r="R6677" s="70">
        <v>2.2791604208011158</v>
      </c>
      <c r="S6677" s="70">
        <v>2</v>
      </c>
      <c r="T6677" s="70">
        <v>4.1906772775101233</v>
      </c>
      <c r="U6677" s="71">
        <v>103</v>
      </c>
    </row>
    <row r="6678" spans="1:21" x14ac:dyDescent="0.2">
      <c r="A6678" s="41">
        <v>1160026470001</v>
      </c>
      <c r="B6678" s="36" t="s">
        <v>27</v>
      </c>
      <c r="C6678" s="36" t="s">
        <v>229</v>
      </c>
      <c r="D6678" s="36" t="s">
        <v>319</v>
      </c>
      <c r="E6678" s="41">
        <v>1</v>
      </c>
      <c r="F6678" s="90">
        <v>2020</v>
      </c>
      <c r="G6678" s="80" t="s">
        <v>260</v>
      </c>
      <c r="H6678" s="70">
        <v>2.0032740714309272</v>
      </c>
      <c r="I6678" s="70">
        <v>2.0023633184577858</v>
      </c>
      <c r="J6678" s="70">
        <v>2.5180723923536972</v>
      </c>
      <c r="K6678" s="70">
        <v>4.2688395359054923</v>
      </c>
      <c r="L6678" s="70">
        <v>5.2370605692535257</v>
      </c>
      <c r="M6678" s="70">
        <v>5.6456528781762367</v>
      </c>
      <c r="N6678" s="70">
        <v>3.227689907670467</v>
      </c>
      <c r="O6678" s="70">
        <v>5.8830821626097851</v>
      </c>
      <c r="P6678" s="70">
        <v>5.6456514914786062</v>
      </c>
      <c r="Q6678" s="70">
        <v>6.5064889466386591</v>
      </c>
      <c r="R6678" s="70">
        <v>2.1485059717285404</v>
      </c>
      <c r="S6678" s="70">
        <v>2</v>
      </c>
      <c r="T6678" s="70">
        <v>3.9238901038086431</v>
      </c>
      <c r="U6678" s="71">
        <v>185</v>
      </c>
    </row>
    <row r="6679" spans="1:21" x14ac:dyDescent="0.2">
      <c r="A6679" s="41">
        <v>1160026550001</v>
      </c>
      <c r="B6679" s="36" t="s">
        <v>27</v>
      </c>
      <c r="C6679" s="36" t="s">
        <v>206</v>
      </c>
      <c r="D6679" s="36" t="s">
        <v>320</v>
      </c>
      <c r="E6679" s="41">
        <v>1</v>
      </c>
      <c r="F6679" s="90">
        <v>2020</v>
      </c>
      <c r="G6679" s="80" t="s">
        <v>260</v>
      </c>
      <c r="H6679" s="70">
        <v>2.0598882783543009</v>
      </c>
      <c r="I6679" s="70">
        <v>2.0467019273468887</v>
      </c>
      <c r="J6679" s="70">
        <v>2.6371434581193292</v>
      </c>
      <c r="K6679" s="70">
        <v>4.0318073988460386</v>
      </c>
      <c r="L6679" s="70">
        <v>5.2754398895807411</v>
      </c>
      <c r="M6679" s="70">
        <v>5.6321564366407726</v>
      </c>
      <c r="N6679" s="70">
        <v>2.8125170960852155</v>
      </c>
      <c r="O6679" s="70">
        <v>5.8849828131600965</v>
      </c>
      <c r="P6679" s="70">
        <v>5.6321550733334327</v>
      </c>
      <c r="Q6679" s="70">
        <v>6.551793246749118</v>
      </c>
      <c r="R6679" s="70">
        <v>2.0613415408210232</v>
      </c>
      <c r="S6679" s="70">
        <v>2</v>
      </c>
      <c r="T6679" s="70">
        <v>3.8854939299197464</v>
      </c>
      <c r="U6679" s="71">
        <v>192</v>
      </c>
    </row>
    <row r="6680" spans="1:21" x14ac:dyDescent="0.2">
      <c r="A6680" s="41">
        <v>1160034570001</v>
      </c>
      <c r="B6680" s="36" t="s">
        <v>27</v>
      </c>
      <c r="C6680" s="36" t="s">
        <v>206</v>
      </c>
      <c r="D6680" s="36" t="s">
        <v>332</v>
      </c>
      <c r="E6680" s="41">
        <v>1</v>
      </c>
      <c r="F6680" s="90">
        <v>2020</v>
      </c>
      <c r="G6680" s="80" t="s">
        <v>260</v>
      </c>
      <c r="H6680" s="70">
        <v>2</v>
      </c>
      <c r="I6680" s="70">
        <v>2</v>
      </c>
      <c r="J6680" s="70">
        <v>2.2461240116338148</v>
      </c>
      <c r="K6680" s="70">
        <v>2.6714955042565007</v>
      </c>
      <c r="L6680" s="70">
        <v>5.0684971122754856</v>
      </c>
      <c r="M6680" s="70">
        <v>4.9553990073007146</v>
      </c>
      <c r="N6680" s="70">
        <v>2.1038709549586438</v>
      </c>
      <c r="O6680" s="70">
        <v>5.885634369538467</v>
      </c>
      <c r="P6680" s="70">
        <v>4.9553996004393959</v>
      </c>
      <c r="Q6680" s="70">
        <v>6.2115517843016095</v>
      </c>
      <c r="R6680" s="70">
        <v>2.0151284228513728</v>
      </c>
      <c r="S6680" s="70">
        <v>2</v>
      </c>
      <c r="T6680" s="70">
        <v>3.509425063963</v>
      </c>
      <c r="U6680" s="71">
        <v>204</v>
      </c>
    </row>
    <row r="6681" spans="1:21" x14ac:dyDescent="0.2">
      <c r="A6681" s="41">
        <v>1160031040001</v>
      </c>
      <c r="B6681" s="36" t="s">
        <v>27</v>
      </c>
      <c r="C6681" s="36" t="s">
        <v>27</v>
      </c>
      <c r="D6681" s="36" t="s">
        <v>366</v>
      </c>
      <c r="E6681" s="41">
        <v>1</v>
      </c>
      <c r="F6681" s="90">
        <v>2020</v>
      </c>
      <c r="G6681" s="80" t="s">
        <v>260</v>
      </c>
      <c r="H6681" s="70">
        <v>2.3513916465605171</v>
      </c>
      <c r="I6681" s="70">
        <v>2.1916046672306804</v>
      </c>
      <c r="J6681" s="70">
        <v>2.670923381612536</v>
      </c>
      <c r="K6681" s="70">
        <v>7</v>
      </c>
      <c r="L6681" s="70">
        <v>5.3310837869417771</v>
      </c>
      <c r="M6681" s="70">
        <v>5.6265338103768121</v>
      </c>
      <c r="N6681" s="70">
        <v>3.4102186596567661</v>
      </c>
      <c r="O6681" s="70">
        <v>5.8378082533921187</v>
      </c>
      <c r="P6681" s="70">
        <v>5.6265321251131084</v>
      </c>
      <c r="Q6681" s="70">
        <v>7</v>
      </c>
      <c r="R6681" s="70">
        <v>2</v>
      </c>
      <c r="S6681" s="70">
        <v>2</v>
      </c>
      <c r="T6681" s="70">
        <v>4.2538413609070274</v>
      </c>
      <c r="U6681" s="71">
        <v>75</v>
      </c>
    </row>
    <row r="6682" spans="1:21" x14ac:dyDescent="0.2">
      <c r="A6682" s="41">
        <v>1160023370001</v>
      </c>
      <c r="B6682" s="36" t="s">
        <v>27</v>
      </c>
      <c r="C6682" s="36" t="s">
        <v>93</v>
      </c>
      <c r="D6682" s="36" t="s">
        <v>367</v>
      </c>
      <c r="E6682" s="41">
        <v>1</v>
      </c>
      <c r="F6682" s="90">
        <v>2020</v>
      </c>
      <c r="G6682" s="80" t="s">
        <v>260</v>
      </c>
      <c r="H6682" s="70">
        <v>2.0809692466312999</v>
      </c>
      <c r="I6682" s="70">
        <v>2.0460499855880747</v>
      </c>
      <c r="J6682" s="70">
        <v>2.6979070413577952</v>
      </c>
      <c r="K6682" s="70">
        <v>7</v>
      </c>
      <c r="L6682" s="70">
        <v>5.2737832348503204</v>
      </c>
      <c r="M6682" s="70">
        <v>5.5375195573423008</v>
      </c>
      <c r="N6682" s="70">
        <v>2.2622150414657054</v>
      </c>
      <c r="O6682" s="70">
        <v>5.8352060829769998</v>
      </c>
      <c r="P6682" s="70">
        <v>5.5375178532733855</v>
      </c>
      <c r="Q6682" s="70">
        <v>6.9825747651191516</v>
      </c>
      <c r="R6682" s="70">
        <v>3.3243310626081231</v>
      </c>
      <c r="S6682" s="70">
        <v>2</v>
      </c>
      <c r="T6682" s="70">
        <v>4.2148394892677636</v>
      </c>
      <c r="U6682" s="71">
        <v>91</v>
      </c>
    </row>
    <row r="6683" spans="1:21" x14ac:dyDescent="0.2">
      <c r="A6683" s="41">
        <v>1160025070001</v>
      </c>
      <c r="B6683" s="36" t="s">
        <v>27</v>
      </c>
      <c r="C6683" s="36" t="s">
        <v>27</v>
      </c>
      <c r="D6683" s="36" t="s">
        <v>368</v>
      </c>
      <c r="E6683" s="41">
        <v>1</v>
      </c>
      <c r="F6683" s="90">
        <v>2020</v>
      </c>
      <c r="G6683" s="80" t="s">
        <v>260</v>
      </c>
      <c r="H6683" s="70">
        <v>2</v>
      </c>
      <c r="I6683" s="70">
        <v>2</v>
      </c>
      <c r="J6683" s="70">
        <v>2.3174599678109082</v>
      </c>
      <c r="K6683" s="70">
        <v>7</v>
      </c>
      <c r="L6683" s="70">
        <v>4.887062509379474</v>
      </c>
      <c r="M6683" s="70">
        <v>5.7765772175346113</v>
      </c>
      <c r="N6683" s="70">
        <v>3.4939453784340673</v>
      </c>
      <c r="O6683" s="70">
        <v>5.8763074719734938</v>
      </c>
      <c r="P6683" s="70">
        <v>5.776460656445904</v>
      </c>
      <c r="Q6683" s="70">
        <v>6.5523313063003608</v>
      </c>
      <c r="R6683" s="70">
        <v>2.3815817529018499</v>
      </c>
      <c r="S6683" s="70">
        <v>2</v>
      </c>
      <c r="T6683" s="70">
        <v>4.1718105217317225</v>
      </c>
      <c r="U6683" s="71">
        <v>115</v>
      </c>
    </row>
    <row r="6684" spans="1:21" x14ac:dyDescent="0.2">
      <c r="A6684" s="41">
        <v>1260028820001</v>
      </c>
      <c r="B6684" s="36" t="s">
        <v>24</v>
      </c>
      <c r="C6684" s="36" t="s">
        <v>144</v>
      </c>
      <c r="D6684" s="36" t="s">
        <v>369</v>
      </c>
      <c r="E6684" s="41">
        <v>1</v>
      </c>
      <c r="F6684" s="90">
        <v>2020</v>
      </c>
      <c r="G6684" s="80" t="s">
        <v>260</v>
      </c>
      <c r="H6684" s="70">
        <v>2.0028746731811795</v>
      </c>
      <c r="I6684" s="70">
        <v>2.0021026157136017</v>
      </c>
      <c r="J6684" s="70">
        <v>2.4808924205004383</v>
      </c>
      <c r="K6684" s="70">
        <v>7</v>
      </c>
      <c r="L6684" s="70">
        <v>5.2427359594373186</v>
      </c>
      <c r="M6684" s="70">
        <v>5.6401671139008371</v>
      </c>
      <c r="N6684" s="70">
        <v>3.1670363583956309</v>
      </c>
      <c r="O6684" s="70">
        <v>5.8857030958297081</v>
      </c>
      <c r="P6684" s="70">
        <v>5.6401658833964552</v>
      </c>
      <c r="Q6684" s="70">
        <v>6.9357858101369398</v>
      </c>
      <c r="R6684" s="70">
        <v>2.2187340544197607</v>
      </c>
      <c r="S6684" s="70">
        <v>2</v>
      </c>
      <c r="T6684" s="70">
        <v>4.1846831654093233</v>
      </c>
      <c r="U6684" s="71">
        <v>106</v>
      </c>
    </row>
    <row r="6685" spans="1:21" x14ac:dyDescent="0.2">
      <c r="A6685" s="41">
        <v>1260026290001</v>
      </c>
      <c r="B6685" s="36" t="s">
        <v>24</v>
      </c>
      <c r="C6685" s="36" t="s">
        <v>62</v>
      </c>
      <c r="D6685" s="36" t="s">
        <v>370</v>
      </c>
      <c r="E6685" s="41">
        <v>1</v>
      </c>
      <c r="F6685" s="90">
        <v>2020</v>
      </c>
      <c r="G6685" s="80" t="s">
        <v>260</v>
      </c>
      <c r="H6685" s="70">
        <v>2</v>
      </c>
      <c r="I6685" s="70">
        <v>2</v>
      </c>
      <c r="J6685" s="70">
        <v>2.4666082089533679</v>
      </c>
      <c r="K6685" s="70">
        <v>5.4730715587757652</v>
      </c>
      <c r="L6685" s="70">
        <v>5.2427359594373186</v>
      </c>
      <c r="M6685" s="70">
        <v>5.6230351490275563</v>
      </c>
      <c r="N6685" s="70">
        <v>3.050012892001658</v>
      </c>
      <c r="O6685" s="70">
        <v>5.8726042199769095</v>
      </c>
      <c r="P6685" s="70">
        <v>5.6230335301876906</v>
      </c>
      <c r="Q6685" s="70">
        <v>6.5459216402185483</v>
      </c>
      <c r="R6685" s="70">
        <v>2.7780266249624521</v>
      </c>
      <c r="S6685" s="70">
        <v>2</v>
      </c>
      <c r="T6685" s="70">
        <v>4.0562541486284385</v>
      </c>
      <c r="U6685" s="71">
        <v>156</v>
      </c>
    </row>
    <row r="6686" spans="1:21" x14ac:dyDescent="0.2">
      <c r="A6686" s="41">
        <v>1260019670001</v>
      </c>
      <c r="B6686" s="36" t="s">
        <v>24</v>
      </c>
      <c r="C6686" s="36" t="s">
        <v>223</v>
      </c>
      <c r="D6686" s="36" t="s">
        <v>371</v>
      </c>
      <c r="E6686" s="41">
        <v>1</v>
      </c>
      <c r="F6686" s="90">
        <v>2020</v>
      </c>
      <c r="G6686" s="80" t="s">
        <v>260</v>
      </c>
      <c r="H6686" s="70">
        <v>2.0021250867598712</v>
      </c>
      <c r="I6686" s="70">
        <v>2.0019105798678916</v>
      </c>
      <c r="J6686" s="70">
        <v>2.3543608162510341</v>
      </c>
      <c r="K6686" s="70">
        <v>6.3742703888823602</v>
      </c>
      <c r="L6686" s="70">
        <v>5.2427359594373186</v>
      </c>
      <c r="M6686" s="70">
        <v>5.6419403880237322</v>
      </c>
      <c r="N6686" s="70">
        <v>3.6082826836704989</v>
      </c>
      <c r="O6686" s="70">
        <v>5.882568813688315</v>
      </c>
      <c r="P6686" s="70">
        <v>5.6419389980311507</v>
      </c>
      <c r="Q6686" s="70">
        <v>6.6218783107246502</v>
      </c>
      <c r="R6686" s="70">
        <v>2.2264613418270334</v>
      </c>
      <c r="S6686" s="70">
        <v>2</v>
      </c>
      <c r="T6686" s="70">
        <v>4.1332061139303216</v>
      </c>
      <c r="U6686" s="71">
        <v>128</v>
      </c>
    </row>
    <row r="6687" spans="1:21" x14ac:dyDescent="0.2">
      <c r="A6687" s="41">
        <v>1260025800001</v>
      </c>
      <c r="B6687" s="36" t="s">
        <v>24</v>
      </c>
      <c r="C6687" s="36" t="s">
        <v>223</v>
      </c>
      <c r="D6687" s="36" t="s">
        <v>372</v>
      </c>
      <c r="E6687" s="41">
        <v>1</v>
      </c>
      <c r="F6687" s="90">
        <v>2020</v>
      </c>
      <c r="G6687" s="80" t="s">
        <v>260</v>
      </c>
      <c r="H6687" s="70">
        <v>2</v>
      </c>
      <c r="I6687" s="70">
        <v>2</v>
      </c>
      <c r="J6687" s="70">
        <v>2.4278488820411148</v>
      </c>
      <c r="K6687" s="70">
        <v>5.3604083931273312</v>
      </c>
      <c r="L6687" s="70">
        <v>5.2427363895561667</v>
      </c>
      <c r="M6687" s="70">
        <v>5.5093321117277601</v>
      </c>
      <c r="N6687" s="70">
        <v>2.8534993499275592</v>
      </c>
      <c r="O6687" s="70">
        <v>5.8838443312534103</v>
      </c>
      <c r="P6687" s="70">
        <v>5.5093310604554802</v>
      </c>
      <c r="Q6687" s="70">
        <v>7</v>
      </c>
      <c r="R6687" s="70">
        <v>2</v>
      </c>
      <c r="S6687" s="70">
        <v>2</v>
      </c>
      <c r="T6687" s="70">
        <v>3.9822500431740684</v>
      </c>
      <c r="U6687" s="71">
        <v>171</v>
      </c>
    </row>
    <row r="6688" spans="1:21" x14ac:dyDescent="0.2">
      <c r="A6688" s="41">
        <v>1260023190001</v>
      </c>
      <c r="B6688" s="36" t="s">
        <v>24</v>
      </c>
      <c r="C6688" s="36" t="s">
        <v>61</v>
      </c>
      <c r="D6688" s="36" t="s">
        <v>358</v>
      </c>
      <c r="E6688" s="41">
        <v>1</v>
      </c>
      <c r="F6688" s="90">
        <v>2020</v>
      </c>
      <c r="G6688" s="80" t="s">
        <v>260</v>
      </c>
      <c r="H6688" s="70">
        <v>2.4560382411515826</v>
      </c>
      <c r="I6688" s="70">
        <v>2.4569600966597362</v>
      </c>
      <c r="J6688" s="70">
        <v>2.2082038343544435</v>
      </c>
      <c r="K6688" s="70">
        <v>4.2022488381108847</v>
      </c>
      <c r="L6688" s="70">
        <v>5.3414412159113045</v>
      </c>
      <c r="M6688" s="70">
        <v>4.7233414105827798</v>
      </c>
      <c r="N6688" s="70">
        <v>3.7947976431602344</v>
      </c>
      <c r="O6688" s="70">
        <v>5.8836063253084188</v>
      </c>
      <c r="P6688" s="70">
        <v>4.7233454862144519</v>
      </c>
      <c r="Q6688" s="70">
        <v>7</v>
      </c>
      <c r="R6688" s="70">
        <v>2</v>
      </c>
      <c r="S6688" s="70">
        <v>2</v>
      </c>
      <c r="T6688" s="70">
        <v>3.8991652576211528</v>
      </c>
      <c r="U6688" s="71">
        <v>190</v>
      </c>
    </row>
    <row r="6689" spans="1:21" x14ac:dyDescent="0.2">
      <c r="A6689" s="41">
        <v>1260010880001</v>
      </c>
      <c r="B6689" s="36" t="s">
        <v>24</v>
      </c>
      <c r="C6689" s="36" t="s">
        <v>88</v>
      </c>
      <c r="D6689" s="36" t="s">
        <v>373</v>
      </c>
      <c r="E6689" s="41">
        <v>1</v>
      </c>
      <c r="F6689" s="90">
        <v>2020</v>
      </c>
      <c r="G6689" s="80" t="s">
        <v>260</v>
      </c>
      <c r="H6689" s="70">
        <v>2.3270070334154083</v>
      </c>
      <c r="I6689" s="70">
        <v>2.2660013913668542</v>
      </c>
      <c r="J6689" s="70">
        <v>2.3220675882964752</v>
      </c>
      <c r="K6689" s="70">
        <v>6.6337774386437243</v>
      </c>
      <c r="L6689" s="70">
        <v>5.4295173714611185</v>
      </c>
      <c r="M6689" s="70">
        <v>5.6208326966718349</v>
      </c>
      <c r="N6689" s="70">
        <v>3.5806258373052717</v>
      </c>
      <c r="O6689" s="70">
        <v>5.882947405602625</v>
      </c>
      <c r="P6689" s="70">
        <v>5.6208314287539913</v>
      </c>
      <c r="Q6689" s="70">
        <v>6.851413070976947</v>
      </c>
      <c r="R6689" s="70">
        <v>2.4698946140763791</v>
      </c>
      <c r="S6689" s="70">
        <v>2</v>
      </c>
      <c r="T6689" s="70">
        <v>4.250409656380886</v>
      </c>
      <c r="U6689" s="71">
        <v>77</v>
      </c>
    </row>
    <row r="6690" spans="1:21" x14ac:dyDescent="0.2">
      <c r="A6690" s="41">
        <v>1260029200001</v>
      </c>
      <c r="B6690" s="36" t="s">
        <v>24</v>
      </c>
      <c r="C6690" s="36" t="s">
        <v>62</v>
      </c>
      <c r="D6690" s="36" t="s">
        <v>374</v>
      </c>
      <c r="E6690" s="41">
        <v>1</v>
      </c>
      <c r="F6690" s="90">
        <v>2020</v>
      </c>
      <c r="G6690" s="80" t="s">
        <v>260</v>
      </c>
      <c r="H6690" s="70">
        <v>2.0588034469350962</v>
      </c>
      <c r="I6690" s="70">
        <v>2.038008197533248</v>
      </c>
      <c r="J6690" s="70">
        <v>2.46052833519032</v>
      </c>
      <c r="K6690" s="70">
        <v>7</v>
      </c>
      <c r="L6690" s="70">
        <v>5.2653237850945018</v>
      </c>
      <c r="M6690" s="70">
        <v>5.5842055775648021</v>
      </c>
      <c r="N6690" s="70">
        <v>3.0593859675643227</v>
      </c>
      <c r="O6690" s="70">
        <v>5.8772704693020774</v>
      </c>
      <c r="P6690" s="70">
        <v>5.5842040512451971</v>
      </c>
      <c r="Q6690" s="70">
        <v>6.7622752999197511</v>
      </c>
      <c r="R6690" s="70">
        <v>2.8171564116014771</v>
      </c>
      <c r="S6690" s="70">
        <v>2</v>
      </c>
      <c r="T6690" s="70">
        <v>4.2089301284958998</v>
      </c>
      <c r="U6690" s="71">
        <v>95</v>
      </c>
    </row>
    <row r="6691" spans="1:21" x14ac:dyDescent="0.2">
      <c r="A6691" s="41">
        <v>1260030130001</v>
      </c>
      <c r="B6691" s="36" t="s">
        <v>24</v>
      </c>
      <c r="C6691" s="36" t="s">
        <v>212</v>
      </c>
      <c r="D6691" s="36" t="s">
        <v>276</v>
      </c>
      <c r="E6691" s="41">
        <v>1</v>
      </c>
      <c r="F6691" s="90">
        <v>2020</v>
      </c>
      <c r="G6691" s="80" t="s">
        <v>260</v>
      </c>
      <c r="H6691" s="70">
        <v>2.0000011957570858</v>
      </c>
      <c r="I6691" s="70">
        <v>2.00000109491973</v>
      </c>
      <c r="J6691" s="70">
        <v>2.5696995558136146</v>
      </c>
      <c r="K6691" s="70">
        <v>6.8995633477264802</v>
      </c>
      <c r="L6691" s="70">
        <v>5.2427370949023251</v>
      </c>
      <c r="M6691" s="70">
        <v>5.1471933344524041</v>
      </c>
      <c r="N6691" s="70">
        <v>3.4550317955952199</v>
      </c>
      <c r="O6691" s="70">
        <v>5.8860577872111755</v>
      </c>
      <c r="P6691" s="70">
        <v>5.1471962294523568</v>
      </c>
      <c r="Q6691" s="70">
        <v>6.86936120106063</v>
      </c>
      <c r="R6691" s="70">
        <v>2.2080740094506242</v>
      </c>
      <c r="S6691" s="70">
        <v>2</v>
      </c>
      <c r="T6691" s="70">
        <v>4.1187430538618042</v>
      </c>
      <c r="U6691" s="71">
        <v>136</v>
      </c>
    </row>
    <row r="6692" spans="1:21" x14ac:dyDescent="0.2">
      <c r="A6692" s="41">
        <v>1260028740001</v>
      </c>
      <c r="B6692" s="36" t="s">
        <v>24</v>
      </c>
      <c r="C6692" s="36" t="s">
        <v>61</v>
      </c>
      <c r="D6692" s="36" t="s">
        <v>348</v>
      </c>
      <c r="E6692" s="41">
        <v>1</v>
      </c>
      <c r="F6692" s="90">
        <v>2020</v>
      </c>
      <c r="G6692" s="80" t="s">
        <v>260</v>
      </c>
      <c r="H6692" s="70">
        <v>3.1330287828348888</v>
      </c>
      <c r="I6692" s="70">
        <v>3.0072577608782085</v>
      </c>
      <c r="J6692" s="70">
        <v>2.4347805376719376</v>
      </c>
      <c r="K6692" s="70">
        <v>6.3373727353134894</v>
      </c>
      <c r="L6692" s="70">
        <v>5.8710733278085634</v>
      </c>
      <c r="M6692" s="70">
        <v>5.6693781298298855</v>
      </c>
      <c r="N6692" s="70">
        <v>4.144469395759133</v>
      </c>
      <c r="O6692" s="70">
        <v>5.8811344183772452</v>
      </c>
      <c r="P6692" s="70">
        <v>5.6693768693099607</v>
      </c>
      <c r="Q6692" s="70">
        <v>6.6729294497420737</v>
      </c>
      <c r="R6692" s="70">
        <v>2.0656761563949995</v>
      </c>
      <c r="S6692" s="70">
        <v>2</v>
      </c>
      <c r="T6692" s="70">
        <v>4.4072064636600325</v>
      </c>
      <c r="U6692" s="71">
        <v>43</v>
      </c>
    </row>
    <row r="6693" spans="1:21" x14ac:dyDescent="0.2">
      <c r="A6693" s="41">
        <v>1260021060001</v>
      </c>
      <c r="B6693" s="36" t="s">
        <v>24</v>
      </c>
      <c r="C6693" s="36" t="s">
        <v>136</v>
      </c>
      <c r="D6693" s="36" t="s">
        <v>375</v>
      </c>
      <c r="E6693" s="41">
        <v>1</v>
      </c>
      <c r="F6693" s="90">
        <v>2020</v>
      </c>
      <c r="G6693" s="80" t="s">
        <v>260</v>
      </c>
      <c r="H6693" s="70">
        <v>2</v>
      </c>
      <c r="I6693" s="70">
        <v>2</v>
      </c>
      <c r="J6693" s="70">
        <v>3.7891936872044236</v>
      </c>
      <c r="K6693" s="70">
        <v>7</v>
      </c>
      <c r="L6693" s="70">
        <v>5.2427359594373186</v>
      </c>
      <c r="M6693" s="70">
        <v>5.6666025257517276</v>
      </c>
      <c r="N6693" s="70">
        <v>3.237879794927867</v>
      </c>
      <c r="O6693" s="70">
        <v>5.8821848204485629</v>
      </c>
      <c r="P6693" s="70">
        <v>5.6666009443002689</v>
      </c>
      <c r="Q6693" s="70">
        <v>6.8727133781778935</v>
      </c>
      <c r="R6693" s="70">
        <v>2.1498857107613403</v>
      </c>
      <c r="S6693" s="70">
        <v>2</v>
      </c>
      <c r="T6693" s="70">
        <v>4.2923164017507833</v>
      </c>
      <c r="U6693" s="71">
        <v>65</v>
      </c>
    </row>
    <row r="6694" spans="1:21" x14ac:dyDescent="0.2">
      <c r="A6694" s="41">
        <v>1360022280001</v>
      </c>
      <c r="B6694" s="36" t="s">
        <v>20</v>
      </c>
      <c r="C6694" s="36" t="s">
        <v>54</v>
      </c>
      <c r="D6694" s="36" t="s">
        <v>376</v>
      </c>
      <c r="E6694" s="41">
        <v>1</v>
      </c>
      <c r="F6694" s="90">
        <v>2020</v>
      </c>
      <c r="G6694" s="80" t="s">
        <v>260</v>
      </c>
      <c r="H6694" s="70">
        <v>2</v>
      </c>
      <c r="I6694" s="70">
        <v>2</v>
      </c>
      <c r="J6694" s="70">
        <v>2.9153442085666086</v>
      </c>
      <c r="K6694" s="70">
        <v>6.1629104777013461</v>
      </c>
      <c r="L6694" s="70">
        <v>5.2427359594373186</v>
      </c>
      <c r="M6694" s="70">
        <v>5.6517976391117273</v>
      </c>
      <c r="N6694" s="70">
        <v>2.9549757605569118</v>
      </c>
      <c r="O6694" s="70">
        <v>5.8760650305205289</v>
      </c>
      <c r="P6694" s="70">
        <v>5.6517959993514841</v>
      </c>
      <c r="Q6694" s="70">
        <v>6.8521801541499991</v>
      </c>
      <c r="R6694" s="70">
        <v>2.506656829211503</v>
      </c>
      <c r="S6694" s="70">
        <v>2</v>
      </c>
      <c r="T6694" s="70">
        <v>4.1512051715506191</v>
      </c>
      <c r="U6694" s="71">
        <v>121</v>
      </c>
    </row>
    <row r="6695" spans="1:21" x14ac:dyDescent="0.2">
      <c r="A6695" s="41">
        <v>1360041310001</v>
      </c>
      <c r="B6695" s="36" t="s">
        <v>20</v>
      </c>
      <c r="C6695" s="36" t="s">
        <v>183</v>
      </c>
      <c r="D6695" s="36" t="s">
        <v>377</v>
      </c>
      <c r="E6695" s="41">
        <v>1</v>
      </c>
      <c r="F6695" s="90">
        <v>2020</v>
      </c>
      <c r="G6695" s="80" t="s">
        <v>260</v>
      </c>
      <c r="H6695" s="70">
        <v>2</v>
      </c>
      <c r="I6695" s="70">
        <v>2</v>
      </c>
      <c r="J6695" s="70">
        <v>2.2083913842803877</v>
      </c>
      <c r="K6695" s="70">
        <v>5.065522965553809</v>
      </c>
      <c r="L6695" s="70">
        <v>5.0579136896909969</v>
      </c>
      <c r="M6695" s="70">
        <v>5.3597000689924075</v>
      </c>
      <c r="N6695" s="70">
        <v>2.890927831585266</v>
      </c>
      <c r="O6695" s="70">
        <v>5.8820569034335248</v>
      </c>
      <c r="P6695" s="70">
        <v>5.3596991407521006</v>
      </c>
      <c r="Q6695" s="70">
        <v>7</v>
      </c>
      <c r="R6695" s="70">
        <v>2</v>
      </c>
      <c r="S6695" s="70">
        <v>2</v>
      </c>
      <c r="T6695" s="70">
        <v>3.9020176653573748</v>
      </c>
      <c r="U6695" s="71">
        <v>189</v>
      </c>
    </row>
    <row r="6696" spans="1:21" x14ac:dyDescent="0.2">
      <c r="A6696" s="41">
        <v>1360028720001</v>
      </c>
      <c r="B6696" s="36" t="s">
        <v>20</v>
      </c>
      <c r="C6696" s="36" t="s">
        <v>186</v>
      </c>
      <c r="D6696" s="36" t="s">
        <v>378</v>
      </c>
      <c r="E6696" s="41">
        <v>1</v>
      </c>
      <c r="F6696" s="90">
        <v>2020</v>
      </c>
      <c r="G6696" s="80" t="s">
        <v>260</v>
      </c>
      <c r="H6696" s="70">
        <v>2.0036127361666165</v>
      </c>
      <c r="I6696" s="70">
        <v>2.0015405028304629</v>
      </c>
      <c r="J6696" s="70">
        <v>2.6635204125432326</v>
      </c>
      <c r="K6696" s="70">
        <v>5.7786903408773593</v>
      </c>
      <c r="L6696" s="70">
        <v>4.9624166075944487</v>
      </c>
      <c r="M6696" s="70">
        <v>5.686971177285427</v>
      </c>
      <c r="N6696" s="70">
        <v>2.7808294835303786</v>
      </c>
      <c r="O6696" s="70">
        <v>5.8681144565257606</v>
      </c>
      <c r="P6696" s="70">
        <v>5.6869695324198304</v>
      </c>
      <c r="Q6696" s="70">
        <v>6.7985488509442984</v>
      </c>
      <c r="R6696" s="70">
        <v>2.5938347446035328</v>
      </c>
      <c r="S6696" s="70">
        <v>2</v>
      </c>
      <c r="T6696" s="70">
        <v>4.0687540704434459</v>
      </c>
      <c r="U6696" s="71">
        <v>150</v>
      </c>
    </row>
    <row r="6697" spans="1:21" x14ac:dyDescent="0.2">
      <c r="A6697" s="41">
        <v>1360027670001</v>
      </c>
      <c r="B6697" s="36" t="s">
        <v>20</v>
      </c>
      <c r="C6697" s="36" t="s">
        <v>254</v>
      </c>
      <c r="D6697" s="36" t="s">
        <v>319</v>
      </c>
      <c r="E6697" s="41">
        <v>1</v>
      </c>
      <c r="F6697" s="90">
        <v>2020</v>
      </c>
      <c r="G6697" s="80" t="s">
        <v>260</v>
      </c>
      <c r="H6697" s="70">
        <v>2</v>
      </c>
      <c r="I6697" s="70">
        <v>2</v>
      </c>
      <c r="J6697" s="70">
        <v>2.8099085793304979</v>
      </c>
      <c r="K6697" s="70">
        <v>4.2037083867182279</v>
      </c>
      <c r="L6697" s="70">
        <v>5.2449908413728812</v>
      </c>
      <c r="M6697" s="70">
        <v>5.6855934156428454</v>
      </c>
      <c r="N6697" s="70">
        <v>2.9033900287477366</v>
      </c>
      <c r="O6697" s="70">
        <v>5.8855314379799344</v>
      </c>
      <c r="P6697" s="70">
        <v>5.6855919426344395</v>
      </c>
      <c r="Q6697" s="70">
        <v>6.5454760148202924</v>
      </c>
      <c r="R6697" s="70">
        <v>2.1166438234072547</v>
      </c>
      <c r="S6697" s="70">
        <v>2</v>
      </c>
      <c r="T6697" s="70">
        <v>3.9234028725545089</v>
      </c>
      <c r="U6697" s="71">
        <v>186</v>
      </c>
    </row>
    <row r="6698" spans="1:21" x14ac:dyDescent="0.2">
      <c r="A6698" s="41">
        <v>1360044680001</v>
      </c>
      <c r="B6698" s="36" t="s">
        <v>20</v>
      </c>
      <c r="C6698" s="36" t="s">
        <v>87</v>
      </c>
      <c r="D6698" s="36" t="s">
        <v>379</v>
      </c>
      <c r="E6698" s="41">
        <v>1</v>
      </c>
      <c r="F6698" s="90">
        <v>2020</v>
      </c>
      <c r="G6698" s="80" t="s">
        <v>260</v>
      </c>
      <c r="H6698" s="70">
        <v>2</v>
      </c>
      <c r="I6698" s="70">
        <v>2</v>
      </c>
      <c r="J6698" s="70">
        <v>2.4880850973603046</v>
      </c>
      <c r="K6698" s="70">
        <v>6.3860072232406573</v>
      </c>
      <c r="L6698" s="70">
        <v>4.7431702395323612</v>
      </c>
      <c r="M6698" s="70">
        <v>5.5828124274293476</v>
      </c>
      <c r="N6698" s="70">
        <v>2.7239779065235084</v>
      </c>
      <c r="O6698" s="70">
        <v>5.7886905544296443</v>
      </c>
      <c r="P6698" s="70">
        <v>5.5828107034402299</v>
      </c>
      <c r="Q6698" s="70">
        <v>6.7473760942009742</v>
      </c>
      <c r="R6698" s="70">
        <v>2.164498856340952</v>
      </c>
      <c r="S6698" s="70">
        <v>2</v>
      </c>
      <c r="T6698" s="70">
        <v>4.0172857585414983</v>
      </c>
      <c r="U6698" s="71">
        <v>162</v>
      </c>
    </row>
    <row r="6699" spans="1:21" x14ac:dyDescent="0.2">
      <c r="A6699" s="41">
        <v>1360053160001</v>
      </c>
      <c r="B6699" s="36" t="s">
        <v>20</v>
      </c>
      <c r="C6699" s="36" t="s">
        <v>155</v>
      </c>
      <c r="D6699" s="36" t="s">
        <v>380</v>
      </c>
      <c r="E6699" s="41">
        <v>1</v>
      </c>
      <c r="F6699" s="90">
        <v>2020</v>
      </c>
      <c r="G6699" s="80" t="s">
        <v>260</v>
      </c>
      <c r="H6699" s="70">
        <v>2.1173349585213028</v>
      </c>
      <c r="I6699" s="70">
        <v>2.0732113334038633</v>
      </c>
      <c r="J6699" s="70">
        <v>2.5560821672641802</v>
      </c>
      <c r="K6699" s="70">
        <v>6.6613773096238802</v>
      </c>
      <c r="L6699" s="70">
        <v>5.2427359594373186</v>
      </c>
      <c r="M6699" s="70">
        <v>5.6922019253187948</v>
      </c>
      <c r="N6699" s="70">
        <v>3.5901675161800863</v>
      </c>
      <c r="O6699" s="70">
        <v>5.876786066451519</v>
      </c>
      <c r="P6699" s="70">
        <v>5.6922003572351692</v>
      </c>
      <c r="Q6699" s="70">
        <v>6.6714309365029782</v>
      </c>
      <c r="R6699" s="70">
        <v>2.5073134754890267</v>
      </c>
      <c r="S6699" s="70">
        <v>2</v>
      </c>
      <c r="T6699" s="70">
        <v>4.2234035004523429</v>
      </c>
      <c r="U6699" s="71">
        <v>87</v>
      </c>
    </row>
    <row r="6700" spans="1:21" x14ac:dyDescent="0.2">
      <c r="A6700" s="41">
        <v>1360046700001</v>
      </c>
      <c r="B6700" s="36" t="s">
        <v>20</v>
      </c>
      <c r="C6700" s="36" t="s">
        <v>203</v>
      </c>
      <c r="D6700" s="36" t="s">
        <v>381</v>
      </c>
      <c r="E6700" s="41">
        <v>1</v>
      </c>
      <c r="F6700" s="90">
        <v>2020</v>
      </c>
      <c r="G6700" s="80" t="s">
        <v>260</v>
      </c>
      <c r="H6700" s="70">
        <v>2</v>
      </c>
      <c r="I6700" s="70">
        <v>2</v>
      </c>
      <c r="J6700" s="70">
        <v>2.5175623221965679</v>
      </c>
      <c r="K6700" s="70">
        <v>6.4964957855563137</v>
      </c>
      <c r="L6700" s="70">
        <v>5.2431269163656129</v>
      </c>
      <c r="M6700" s="70">
        <v>5.4629815031516618</v>
      </c>
      <c r="N6700" s="70">
        <v>3.2106172390156402</v>
      </c>
      <c r="O6700" s="70">
        <v>5.8789700316313116</v>
      </c>
      <c r="P6700" s="70">
        <v>5.4629802809596484</v>
      </c>
      <c r="Q6700" s="70">
        <v>7</v>
      </c>
      <c r="R6700" s="70">
        <v>2</v>
      </c>
      <c r="S6700" s="70">
        <v>2</v>
      </c>
      <c r="T6700" s="70">
        <v>4.1060611732397296</v>
      </c>
      <c r="U6700" s="71">
        <v>139</v>
      </c>
    </row>
    <row r="6701" spans="1:21" x14ac:dyDescent="0.2">
      <c r="A6701" s="41">
        <v>1360027240001</v>
      </c>
      <c r="B6701" s="36" t="s">
        <v>20</v>
      </c>
      <c r="C6701" s="36" t="s">
        <v>54</v>
      </c>
      <c r="D6701" s="36" t="s">
        <v>382</v>
      </c>
      <c r="E6701" s="41">
        <v>1</v>
      </c>
      <c r="F6701" s="90">
        <v>2020</v>
      </c>
      <c r="G6701" s="80" t="s">
        <v>260</v>
      </c>
      <c r="H6701" s="70">
        <v>2</v>
      </c>
      <c r="I6701" s="70">
        <v>2</v>
      </c>
      <c r="J6701" s="70">
        <v>3.0929410338038559</v>
      </c>
      <c r="K6701" s="70">
        <v>6.1718741135377151</v>
      </c>
      <c r="L6701" s="70">
        <v>4.9551529947821011</v>
      </c>
      <c r="M6701" s="70">
        <v>5.4697732831719037</v>
      </c>
      <c r="N6701" s="70">
        <v>2.6526447332345886</v>
      </c>
      <c r="O6701" s="70">
        <v>5.8546301082264796</v>
      </c>
      <c r="P6701" s="70">
        <v>5.4697716072359359</v>
      </c>
      <c r="Q6701" s="70">
        <v>6.6179707306493176</v>
      </c>
      <c r="R6701" s="70">
        <v>2.2302026770357055</v>
      </c>
      <c r="S6701" s="70">
        <v>2</v>
      </c>
      <c r="T6701" s="70">
        <v>4.0429134401398006</v>
      </c>
      <c r="U6701" s="71">
        <v>159</v>
      </c>
    </row>
    <row r="6702" spans="1:21" x14ac:dyDescent="0.2">
      <c r="A6702" s="41">
        <v>1360027590001</v>
      </c>
      <c r="B6702" s="36" t="s">
        <v>20</v>
      </c>
      <c r="C6702" s="36" t="s">
        <v>35</v>
      </c>
      <c r="D6702" s="36" t="s">
        <v>359</v>
      </c>
      <c r="E6702" s="41">
        <v>1</v>
      </c>
      <c r="F6702" s="90">
        <v>2020</v>
      </c>
      <c r="G6702" s="80" t="s">
        <v>260</v>
      </c>
      <c r="H6702" s="70">
        <v>2</v>
      </c>
      <c r="I6702" s="70">
        <v>2</v>
      </c>
      <c r="J6702" s="70">
        <v>2.3010642389880047</v>
      </c>
      <c r="K6702" s="70">
        <v>5.5549964848953159</v>
      </c>
      <c r="L6702" s="70">
        <v>5.7398132873929022</v>
      </c>
      <c r="M6702" s="70">
        <v>5.2700338543701211</v>
      </c>
      <c r="N6702" s="70">
        <v>2.8499698983679913</v>
      </c>
      <c r="O6702" s="70">
        <v>5.8596418179492478</v>
      </c>
      <c r="P6702" s="70">
        <v>5.2700323248053635</v>
      </c>
      <c r="Q6702" s="70">
        <v>6.5173173493682359</v>
      </c>
      <c r="R6702" s="70">
        <v>2.0528300318756263</v>
      </c>
      <c r="S6702" s="70">
        <v>2</v>
      </c>
      <c r="T6702" s="70">
        <v>3.9513082740010672</v>
      </c>
      <c r="U6702" s="71">
        <v>181</v>
      </c>
    </row>
    <row r="6703" spans="1:21" x14ac:dyDescent="0.2">
      <c r="A6703" s="41">
        <v>1360046890001</v>
      </c>
      <c r="B6703" s="36" t="s">
        <v>20</v>
      </c>
      <c r="C6703" s="36" t="s">
        <v>87</v>
      </c>
      <c r="D6703" s="36" t="s">
        <v>276</v>
      </c>
      <c r="E6703" s="41">
        <v>1</v>
      </c>
      <c r="F6703" s="90">
        <v>2020</v>
      </c>
      <c r="G6703" s="80" t="s">
        <v>260</v>
      </c>
      <c r="H6703" s="70">
        <v>2</v>
      </c>
      <c r="I6703" s="70">
        <v>2</v>
      </c>
      <c r="J6703" s="70">
        <v>2.352568246976166</v>
      </c>
      <c r="K6703" s="70">
        <v>5.9469183031739608</v>
      </c>
      <c r="L6703" s="70">
        <v>4.1944884976305223</v>
      </c>
      <c r="M6703" s="70">
        <v>5.3680394485627607</v>
      </c>
      <c r="N6703" s="70">
        <v>2.6684560714938472</v>
      </c>
      <c r="O6703" s="70">
        <v>5.8871035422225422</v>
      </c>
      <c r="P6703" s="70">
        <v>5.3680412707491341</v>
      </c>
      <c r="Q6703" s="70">
        <v>6.7241952272173728</v>
      </c>
      <c r="R6703" s="70">
        <v>2.1702197919207764</v>
      </c>
      <c r="S6703" s="70">
        <v>2</v>
      </c>
      <c r="T6703" s="70">
        <v>3.8900025333289237</v>
      </c>
      <c r="U6703" s="71">
        <v>191</v>
      </c>
    </row>
    <row r="6704" spans="1:21" x14ac:dyDescent="0.2">
      <c r="A6704" s="41">
        <v>1360025540001</v>
      </c>
      <c r="B6704" s="36" t="s">
        <v>20</v>
      </c>
      <c r="C6704" s="36" t="s">
        <v>54</v>
      </c>
      <c r="D6704" s="36" t="s">
        <v>383</v>
      </c>
      <c r="E6704" s="41">
        <v>1</v>
      </c>
      <c r="F6704" s="90">
        <v>2020</v>
      </c>
      <c r="G6704" s="80" t="s">
        <v>260</v>
      </c>
      <c r="H6704" s="70">
        <v>2.0032734569317676</v>
      </c>
      <c r="I6704" s="70">
        <v>2.0014412048019459</v>
      </c>
      <c r="J6704" s="70">
        <v>4.323835107473446</v>
      </c>
      <c r="K6704" s="70">
        <v>4.5727152816933607</v>
      </c>
      <c r="L6704" s="70">
        <v>5.2427359594373186</v>
      </c>
      <c r="M6704" s="70">
        <v>5.7048536050897889</v>
      </c>
      <c r="N6704" s="70">
        <v>2.9020210721886026</v>
      </c>
      <c r="O6704" s="70">
        <v>5.8816192483615861</v>
      </c>
      <c r="P6704" s="70">
        <v>5.7048519519243239</v>
      </c>
      <c r="Q6704" s="70">
        <v>6.1307712888989565</v>
      </c>
      <c r="R6704" s="70">
        <v>3.3007826321391898</v>
      </c>
      <c r="S6704" s="70">
        <v>2</v>
      </c>
      <c r="T6704" s="70">
        <v>4.1474084007450243</v>
      </c>
      <c r="U6704" s="71">
        <v>123</v>
      </c>
    </row>
    <row r="6705" spans="1:21" x14ac:dyDescent="0.2">
      <c r="A6705" s="41">
        <v>1360046970001</v>
      </c>
      <c r="B6705" s="36" t="s">
        <v>20</v>
      </c>
      <c r="C6705" s="36" t="s">
        <v>155</v>
      </c>
      <c r="D6705" s="36" t="s">
        <v>296</v>
      </c>
      <c r="E6705" s="41">
        <v>1</v>
      </c>
      <c r="F6705" s="90">
        <v>2020</v>
      </c>
      <c r="G6705" s="80" t="s">
        <v>260</v>
      </c>
      <c r="H6705" s="70">
        <v>2.4676439259551444</v>
      </c>
      <c r="I6705" s="70">
        <v>2.2561859177500572</v>
      </c>
      <c r="J6705" s="70">
        <v>3.0600242576361101</v>
      </c>
      <c r="K6705" s="70">
        <v>4.1131135699716621</v>
      </c>
      <c r="L6705" s="70">
        <v>5.2527035131451294</v>
      </c>
      <c r="M6705" s="70">
        <v>5.6764732072517816</v>
      </c>
      <c r="N6705" s="70">
        <v>2.9940431252267201</v>
      </c>
      <c r="O6705" s="70">
        <v>5.882204451318243</v>
      </c>
      <c r="P6705" s="70">
        <v>5.6764716201525509</v>
      </c>
      <c r="Q6705" s="70">
        <v>6.0669095580642596</v>
      </c>
      <c r="R6705" s="70">
        <v>2.6738784812548984</v>
      </c>
      <c r="S6705" s="70">
        <v>2</v>
      </c>
      <c r="T6705" s="70">
        <v>4.0099709689772132</v>
      </c>
      <c r="U6705" s="71">
        <v>164</v>
      </c>
    </row>
    <row r="6706" spans="1:21" x14ac:dyDescent="0.2">
      <c r="A6706" s="41">
        <v>1360024570001</v>
      </c>
      <c r="B6706" s="36" t="s">
        <v>20</v>
      </c>
      <c r="C6706" s="36" t="s">
        <v>54</v>
      </c>
      <c r="D6706" s="36" t="s">
        <v>384</v>
      </c>
      <c r="E6706" s="41">
        <v>1</v>
      </c>
      <c r="F6706" s="90">
        <v>2020</v>
      </c>
      <c r="G6706" s="80" t="s">
        <v>260</v>
      </c>
      <c r="H6706" s="70">
        <v>2.0023380616451387</v>
      </c>
      <c r="I6706" s="70">
        <v>2.0013293319427481</v>
      </c>
      <c r="J6706" s="70">
        <v>3.1417863598284033</v>
      </c>
      <c r="K6706" s="70">
        <v>6.6000931099707847</v>
      </c>
      <c r="L6706" s="70">
        <v>5.2442579641635749</v>
      </c>
      <c r="M6706" s="70">
        <v>5.6903420170874224</v>
      </c>
      <c r="N6706" s="70">
        <v>2.8003414588752147</v>
      </c>
      <c r="O6706" s="70">
        <v>5.8841466874425645</v>
      </c>
      <c r="P6706" s="70">
        <v>5.6903404420460575</v>
      </c>
      <c r="Q6706" s="70">
        <v>6.8642543516369177</v>
      </c>
      <c r="R6706" s="70">
        <v>3.2725335365209967</v>
      </c>
      <c r="S6706" s="70">
        <v>2</v>
      </c>
      <c r="T6706" s="70">
        <v>4.2659802767633179</v>
      </c>
      <c r="U6706" s="71">
        <v>73</v>
      </c>
    </row>
    <row r="6707" spans="1:21" x14ac:dyDescent="0.2">
      <c r="A6707" s="41">
        <v>1460018230001</v>
      </c>
      <c r="B6707" s="36" t="s">
        <v>39</v>
      </c>
      <c r="C6707" s="36" t="s">
        <v>140</v>
      </c>
      <c r="D6707" s="36" t="s">
        <v>332</v>
      </c>
      <c r="E6707" s="41">
        <v>1</v>
      </c>
      <c r="F6707" s="90">
        <v>2020</v>
      </c>
      <c r="G6707" s="80" t="s">
        <v>260</v>
      </c>
      <c r="H6707" s="70">
        <v>2</v>
      </c>
      <c r="I6707" s="70">
        <v>2</v>
      </c>
      <c r="J6707" s="70">
        <v>2.5724892050362032</v>
      </c>
      <c r="K6707" s="70">
        <v>7</v>
      </c>
      <c r="L6707" s="70">
        <v>5.2427359594373186</v>
      </c>
      <c r="M6707" s="70">
        <v>5.6509607703908813</v>
      </c>
      <c r="N6707" s="70">
        <v>3.0229270145444138</v>
      </c>
      <c r="O6707" s="70">
        <v>5.8858352873237703</v>
      </c>
      <c r="P6707" s="70">
        <v>5.6509594350236574</v>
      </c>
      <c r="Q6707" s="70">
        <v>6.9616237274371526</v>
      </c>
      <c r="R6707" s="70">
        <v>2.7264024590909668</v>
      </c>
      <c r="S6707" s="70">
        <v>2</v>
      </c>
      <c r="T6707" s="70">
        <v>4.2261611548570306</v>
      </c>
      <c r="U6707" s="71">
        <v>85</v>
      </c>
    </row>
    <row r="6708" spans="1:21" x14ac:dyDescent="0.2">
      <c r="A6708" s="41">
        <v>1460019470001</v>
      </c>
      <c r="B6708" s="36" t="s">
        <v>39</v>
      </c>
      <c r="C6708" s="36" t="s">
        <v>83</v>
      </c>
      <c r="D6708" s="36" t="s">
        <v>296</v>
      </c>
      <c r="E6708" s="41">
        <v>1</v>
      </c>
      <c r="F6708" s="90">
        <v>2020</v>
      </c>
      <c r="G6708" s="80" t="s">
        <v>260</v>
      </c>
      <c r="H6708" s="70">
        <v>2</v>
      </c>
      <c r="I6708" s="70">
        <v>2</v>
      </c>
      <c r="J6708" s="70">
        <v>2.5102554446737861</v>
      </c>
      <c r="K6708" s="70">
        <v>7</v>
      </c>
      <c r="L6708" s="70">
        <v>5.2427359594373186</v>
      </c>
      <c r="M6708" s="70">
        <v>5.1139650369931182</v>
      </c>
      <c r="N6708" s="70">
        <v>3.2188962353820383</v>
      </c>
      <c r="O6708" s="70">
        <v>5.8837019879605768</v>
      </c>
      <c r="P6708" s="70">
        <v>5.1139646462755959</v>
      </c>
      <c r="Q6708" s="70">
        <v>6.6812194825048339</v>
      </c>
      <c r="R6708" s="70">
        <v>2.0338362913340791</v>
      </c>
      <c r="S6708" s="70">
        <v>2</v>
      </c>
      <c r="T6708" s="70">
        <v>4.0665479237134461</v>
      </c>
      <c r="U6708" s="71">
        <v>152</v>
      </c>
    </row>
    <row r="6709" spans="1:21" x14ac:dyDescent="0.2">
      <c r="A6709" s="41">
        <v>1460016370001</v>
      </c>
      <c r="B6709" s="36" t="s">
        <v>39</v>
      </c>
      <c r="C6709" s="36" t="s">
        <v>83</v>
      </c>
      <c r="D6709" s="36" t="s">
        <v>385</v>
      </c>
      <c r="E6709" s="41">
        <v>1</v>
      </c>
      <c r="F6709" s="90">
        <v>2020</v>
      </c>
      <c r="G6709" s="80" t="s">
        <v>260</v>
      </c>
      <c r="H6709" s="70">
        <v>2</v>
      </c>
      <c r="I6709" s="70">
        <v>2</v>
      </c>
      <c r="J6709" s="70">
        <v>3.2718217691569942</v>
      </c>
      <c r="K6709" s="70">
        <v>6.8117068966861325</v>
      </c>
      <c r="L6709" s="70">
        <v>2</v>
      </c>
      <c r="M6709" s="70">
        <v>5.5714431545375316</v>
      </c>
      <c r="N6709" s="70">
        <v>3.5090801573584049</v>
      </c>
      <c r="O6709" s="70">
        <v>5.8842085669571329</v>
      </c>
      <c r="P6709" s="70">
        <v>5.57144186842668</v>
      </c>
      <c r="Q6709" s="70">
        <v>7</v>
      </c>
      <c r="R6709" s="70">
        <v>2</v>
      </c>
      <c r="S6709" s="70">
        <v>2</v>
      </c>
      <c r="T6709" s="70">
        <v>3.9683085344269058</v>
      </c>
      <c r="U6709" s="71">
        <v>177</v>
      </c>
    </row>
    <row r="6710" spans="1:21" x14ac:dyDescent="0.2">
      <c r="A6710" s="41">
        <v>1560508490001</v>
      </c>
      <c r="B6710" s="36" t="s">
        <v>40</v>
      </c>
      <c r="C6710" s="36" t="s">
        <v>145</v>
      </c>
      <c r="D6710" s="36" t="s">
        <v>386</v>
      </c>
      <c r="E6710" s="41">
        <v>1</v>
      </c>
      <c r="F6710" s="90">
        <v>2020</v>
      </c>
      <c r="G6710" s="80" t="s">
        <v>260</v>
      </c>
      <c r="H6710" s="70">
        <v>2.0609666058450995</v>
      </c>
      <c r="I6710" s="70">
        <v>2.0447727769556177</v>
      </c>
      <c r="J6710" s="70">
        <v>2.3199473461558213</v>
      </c>
      <c r="K6710" s="70">
        <v>7</v>
      </c>
      <c r="L6710" s="70">
        <v>5.4984921343228983</v>
      </c>
      <c r="M6710" s="70">
        <v>5.6195250316954688</v>
      </c>
      <c r="N6710" s="70">
        <v>3.5760019340091365</v>
      </c>
      <c r="O6710" s="70">
        <v>5.8843917418987086</v>
      </c>
      <c r="P6710" s="70">
        <v>5.6195240073348884</v>
      </c>
      <c r="Q6710" s="70">
        <v>6.9922401975019888</v>
      </c>
      <c r="R6710" s="70">
        <v>2.6350180189333039</v>
      </c>
      <c r="S6710" s="70">
        <v>2</v>
      </c>
      <c r="T6710" s="70">
        <v>4.2709066495544104</v>
      </c>
      <c r="U6710" s="71">
        <v>70</v>
      </c>
    </row>
    <row r="6711" spans="1:21" x14ac:dyDescent="0.2">
      <c r="A6711" s="41">
        <v>2260002320001</v>
      </c>
      <c r="B6711" s="36" t="s">
        <v>25</v>
      </c>
      <c r="C6711" s="36" t="s">
        <v>58</v>
      </c>
      <c r="D6711" s="36" t="s">
        <v>348</v>
      </c>
      <c r="E6711" s="41">
        <v>1</v>
      </c>
      <c r="F6711" s="90">
        <v>2020</v>
      </c>
      <c r="G6711" s="80" t="s">
        <v>260</v>
      </c>
      <c r="H6711" s="70">
        <v>2.4654227316961759</v>
      </c>
      <c r="I6711" s="70">
        <v>2.252114403770066</v>
      </c>
      <c r="J6711" s="70">
        <v>2.403092273946879</v>
      </c>
      <c r="K6711" s="70">
        <v>7</v>
      </c>
      <c r="L6711" s="70">
        <v>5.5386814499824979</v>
      </c>
      <c r="M6711" s="70">
        <v>5.6855240244971235</v>
      </c>
      <c r="N6711" s="70">
        <v>3.947614394852152</v>
      </c>
      <c r="O6711" s="70">
        <v>5.8817439083315737</v>
      </c>
      <c r="P6711" s="70">
        <v>5.6855226926515776</v>
      </c>
      <c r="Q6711" s="70">
        <v>6.9608942997645631</v>
      </c>
      <c r="R6711" s="70">
        <v>4.7529068084618489</v>
      </c>
      <c r="S6711" s="70">
        <v>2</v>
      </c>
      <c r="T6711" s="70">
        <v>4.5477930823295383</v>
      </c>
      <c r="U6711" s="71">
        <v>23</v>
      </c>
    </row>
    <row r="6712" spans="1:21" x14ac:dyDescent="0.2">
      <c r="A6712" s="41">
        <v>1660012930001</v>
      </c>
      <c r="B6712" s="36" t="s">
        <v>37</v>
      </c>
      <c r="C6712" s="36" t="s">
        <v>142</v>
      </c>
      <c r="D6712" s="36" t="s">
        <v>387</v>
      </c>
      <c r="E6712" s="41">
        <v>1</v>
      </c>
      <c r="F6712" s="90">
        <v>2020</v>
      </c>
      <c r="G6712" s="80" t="s">
        <v>260</v>
      </c>
      <c r="H6712" s="70">
        <v>2</v>
      </c>
      <c r="I6712" s="70">
        <v>2</v>
      </c>
      <c r="J6712" s="70">
        <v>3.8956572352884828</v>
      </c>
      <c r="K6712" s="70">
        <v>7</v>
      </c>
      <c r="L6712" s="70">
        <v>5.2427359594373186</v>
      </c>
      <c r="M6712" s="70">
        <v>5.681653588797877</v>
      </c>
      <c r="N6712" s="70">
        <v>3.9930140694384253</v>
      </c>
      <c r="O6712" s="70">
        <v>5.877546449004015</v>
      </c>
      <c r="P6712" s="70">
        <v>5.6816520128775174</v>
      </c>
      <c r="Q6712" s="70">
        <v>6.9597463559336736</v>
      </c>
      <c r="R6712" s="70">
        <v>4.2405764341395606</v>
      </c>
      <c r="S6712" s="70">
        <v>2</v>
      </c>
      <c r="T6712" s="70">
        <v>4.5477151754097385</v>
      </c>
      <c r="U6712" s="71">
        <v>24</v>
      </c>
    </row>
    <row r="6713" spans="1:21" x14ac:dyDescent="0.2">
      <c r="A6713" s="41">
        <v>1660012260001</v>
      </c>
      <c r="B6713" s="36" t="s">
        <v>37</v>
      </c>
      <c r="C6713" s="36" t="s">
        <v>37</v>
      </c>
      <c r="D6713" s="36" t="s">
        <v>281</v>
      </c>
      <c r="E6713" s="41">
        <v>1</v>
      </c>
      <c r="F6713" s="90">
        <v>2020</v>
      </c>
      <c r="G6713" s="80" t="s">
        <v>260</v>
      </c>
      <c r="H6713" s="70">
        <v>2.0474153099218046</v>
      </c>
      <c r="I6713" s="70">
        <v>2.0390918190586236</v>
      </c>
      <c r="J6713" s="70">
        <v>2.9515436939403226</v>
      </c>
      <c r="K6713" s="70">
        <v>4.8449827858001262</v>
      </c>
      <c r="L6713" s="70">
        <v>5.2427359594373186</v>
      </c>
      <c r="M6713" s="70">
        <v>5.6806293864769764</v>
      </c>
      <c r="N6713" s="70">
        <v>3.6454464255140762</v>
      </c>
      <c r="O6713" s="70">
        <v>5.8866939787728167</v>
      </c>
      <c r="P6713" s="70">
        <v>5.6806283440329235</v>
      </c>
      <c r="Q6713" s="70">
        <v>6.5869455480534604</v>
      </c>
      <c r="R6713" s="70">
        <v>2.4673110963465987</v>
      </c>
      <c r="S6713" s="70">
        <v>2</v>
      </c>
      <c r="T6713" s="70">
        <v>4.0894520289462539</v>
      </c>
      <c r="U6713" s="71">
        <v>142</v>
      </c>
    </row>
    <row r="6714" spans="1:21" x14ac:dyDescent="0.2">
      <c r="A6714" s="41">
        <v>1768124430001</v>
      </c>
      <c r="B6714" s="36" t="s">
        <v>17</v>
      </c>
      <c r="C6714" s="36" t="s">
        <v>45</v>
      </c>
      <c r="D6714" s="36" t="s">
        <v>388</v>
      </c>
      <c r="E6714" s="41">
        <v>1</v>
      </c>
      <c r="F6714" s="90">
        <v>2020</v>
      </c>
      <c r="G6714" s="80" t="s">
        <v>260</v>
      </c>
      <c r="H6714" s="70">
        <v>2.1351514418536728</v>
      </c>
      <c r="I6714" s="70">
        <v>2.104194118518989</v>
      </c>
      <c r="J6714" s="70">
        <v>2.5129724458618554</v>
      </c>
      <c r="K6714" s="70">
        <v>5.6092649364883362</v>
      </c>
      <c r="L6714" s="70">
        <v>5.2745485424448928</v>
      </c>
      <c r="M6714" s="70">
        <v>5.6304988378842893</v>
      </c>
      <c r="N6714" s="70">
        <v>3.3726542789966247</v>
      </c>
      <c r="O6714" s="70">
        <v>5.8766840183010096</v>
      </c>
      <c r="P6714" s="70">
        <v>5.6304973536943645</v>
      </c>
      <c r="Q6714" s="70">
        <v>6.1669682211285659</v>
      </c>
      <c r="R6714" s="70">
        <v>2.2034481533950134</v>
      </c>
      <c r="S6714" s="70">
        <v>2</v>
      </c>
      <c r="T6714" s="70">
        <v>4.0430735290473008</v>
      </c>
      <c r="U6714" s="71">
        <v>158</v>
      </c>
    </row>
    <row r="6715" spans="1:21" x14ac:dyDescent="0.2">
      <c r="A6715" s="41">
        <v>1768098680001</v>
      </c>
      <c r="B6715" s="36" t="s">
        <v>17</v>
      </c>
      <c r="C6715" s="36" t="s">
        <v>68</v>
      </c>
      <c r="D6715" s="36" t="s">
        <v>389</v>
      </c>
      <c r="E6715" s="41">
        <v>1</v>
      </c>
      <c r="F6715" s="90">
        <v>2020</v>
      </c>
      <c r="G6715" s="80" t="s">
        <v>260</v>
      </c>
      <c r="H6715" s="70">
        <v>2</v>
      </c>
      <c r="I6715" s="70">
        <v>2</v>
      </c>
      <c r="J6715" s="70">
        <v>2.5318906054086723</v>
      </c>
      <c r="K6715" s="70">
        <v>7</v>
      </c>
      <c r="L6715" s="70">
        <v>5.2427359594373186</v>
      </c>
      <c r="M6715" s="70">
        <v>5.6811372550414427</v>
      </c>
      <c r="N6715" s="70">
        <v>2.9014391909461255</v>
      </c>
      <c r="O6715" s="70">
        <v>5.8836337839887021</v>
      </c>
      <c r="P6715" s="70">
        <v>5.6811357092942716</v>
      </c>
      <c r="Q6715" s="70">
        <v>6.9683384242161752</v>
      </c>
      <c r="R6715" s="70">
        <v>2.2992065378540469</v>
      </c>
      <c r="S6715" s="70">
        <v>2</v>
      </c>
      <c r="T6715" s="70">
        <v>4.1824597888488961</v>
      </c>
      <c r="U6715" s="71">
        <v>108</v>
      </c>
    </row>
    <row r="6716" spans="1:21" x14ac:dyDescent="0.2">
      <c r="A6716" s="41">
        <v>1768086240001</v>
      </c>
      <c r="B6716" s="36" t="s">
        <v>17</v>
      </c>
      <c r="C6716" s="36" t="s">
        <v>68</v>
      </c>
      <c r="D6716" s="36" t="s">
        <v>390</v>
      </c>
      <c r="E6716" s="41">
        <v>1</v>
      </c>
      <c r="F6716" s="90">
        <v>2020</v>
      </c>
      <c r="G6716" s="80" t="s">
        <v>260</v>
      </c>
      <c r="H6716" s="70">
        <v>2</v>
      </c>
      <c r="I6716" s="70">
        <v>2</v>
      </c>
      <c r="J6716" s="70">
        <v>2.6261123730137901</v>
      </c>
      <c r="K6716" s="70">
        <v>7</v>
      </c>
      <c r="L6716" s="70">
        <v>4.8468643758677814</v>
      </c>
      <c r="M6716" s="70">
        <v>5.6271502208106785</v>
      </c>
      <c r="N6716" s="70">
        <v>2.5589620640446151</v>
      </c>
      <c r="O6716" s="70">
        <v>5.8843389237294641</v>
      </c>
      <c r="P6716" s="70">
        <v>5.6271487946930314</v>
      </c>
      <c r="Q6716" s="70">
        <v>6.9786155864349517</v>
      </c>
      <c r="R6716" s="70">
        <v>2.7824539456277169</v>
      </c>
      <c r="S6716" s="70">
        <v>2</v>
      </c>
      <c r="T6716" s="70">
        <v>4.1609705236851688</v>
      </c>
      <c r="U6716" s="71">
        <v>118</v>
      </c>
    </row>
    <row r="6717" spans="1:21" x14ac:dyDescent="0.2">
      <c r="A6717" s="41">
        <v>1768119350001</v>
      </c>
      <c r="B6717" s="36" t="s">
        <v>17</v>
      </c>
      <c r="C6717" s="36" t="s">
        <v>45</v>
      </c>
      <c r="D6717" s="36" t="s">
        <v>391</v>
      </c>
      <c r="E6717" s="41">
        <v>1</v>
      </c>
      <c r="F6717" s="90">
        <v>2020</v>
      </c>
      <c r="G6717" s="80" t="s">
        <v>260</v>
      </c>
      <c r="H6717" s="70">
        <v>2.9765229896265213</v>
      </c>
      <c r="I6717" s="70">
        <v>2.5327244882513789</v>
      </c>
      <c r="J6717" s="70">
        <v>3.027777851435169</v>
      </c>
      <c r="K6717" s="70">
        <v>6.9999992612809905</v>
      </c>
      <c r="L6717" s="70">
        <v>6.2418081931855243</v>
      </c>
      <c r="M6717" s="70">
        <v>5.7765772175346113</v>
      </c>
      <c r="N6717" s="70">
        <v>3.8998595511140577</v>
      </c>
      <c r="O6717" s="70">
        <v>5.8071440694105121</v>
      </c>
      <c r="P6717" s="70">
        <v>5.7764098113392865</v>
      </c>
      <c r="Q6717" s="70">
        <v>6.9313029586572048</v>
      </c>
      <c r="R6717" s="70">
        <v>3.086998949879578</v>
      </c>
      <c r="S6717" s="70">
        <v>2</v>
      </c>
      <c r="T6717" s="70">
        <v>4.588093778476237</v>
      </c>
      <c r="U6717" s="71">
        <v>20</v>
      </c>
    </row>
    <row r="6718" spans="1:21" x14ac:dyDescent="0.2">
      <c r="A6718" s="41">
        <v>1768090510001</v>
      </c>
      <c r="B6718" s="36" t="s">
        <v>17</v>
      </c>
      <c r="C6718" s="36" t="s">
        <v>73</v>
      </c>
      <c r="D6718" s="36" t="s">
        <v>392</v>
      </c>
      <c r="E6718" s="41">
        <v>1</v>
      </c>
      <c r="F6718" s="90">
        <v>2020</v>
      </c>
      <c r="G6718" s="80" t="s">
        <v>260</v>
      </c>
      <c r="H6718" s="70">
        <v>6.5595056411555417</v>
      </c>
      <c r="I6718" s="70">
        <v>6.1747437238999501</v>
      </c>
      <c r="J6718" s="70">
        <v>2.3116386439077461</v>
      </c>
      <c r="K6718" s="70">
        <v>7</v>
      </c>
      <c r="L6718" s="70">
        <v>6.8733921215116016</v>
      </c>
      <c r="M6718" s="70">
        <v>7.0000000000000009</v>
      </c>
      <c r="N6718" s="70">
        <v>6.4904990365623298</v>
      </c>
      <c r="O6718" s="70">
        <v>5.8773112419987434</v>
      </c>
      <c r="P6718" s="70">
        <v>7</v>
      </c>
      <c r="Q6718" s="70">
        <v>6.9739177205284424</v>
      </c>
      <c r="R6718" s="70">
        <v>2.2226857339246293</v>
      </c>
      <c r="S6718" s="70">
        <v>2</v>
      </c>
      <c r="T6718" s="70">
        <v>5.5403078219574162</v>
      </c>
      <c r="U6718" s="71">
        <v>1</v>
      </c>
    </row>
    <row r="6719" spans="1:21" x14ac:dyDescent="0.2">
      <c r="A6719" s="41">
        <v>1768117730001</v>
      </c>
      <c r="B6719" s="36" t="s">
        <v>17</v>
      </c>
      <c r="C6719" s="36" t="s">
        <v>45</v>
      </c>
      <c r="D6719" s="36" t="s">
        <v>393</v>
      </c>
      <c r="E6719" s="41">
        <v>1</v>
      </c>
      <c r="F6719" s="90">
        <v>2020</v>
      </c>
      <c r="G6719" s="80" t="s">
        <v>260</v>
      </c>
      <c r="H6719" s="70">
        <v>7</v>
      </c>
      <c r="I6719" s="70">
        <v>7</v>
      </c>
      <c r="J6719" s="70">
        <v>2.2256862096935737</v>
      </c>
      <c r="K6719" s="70">
        <v>7</v>
      </c>
      <c r="L6719" s="70">
        <v>7</v>
      </c>
      <c r="M6719" s="70">
        <v>5.7765772175346113</v>
      </c>
      <c r="N6719" s="70">
        <v>7</v>
      </c>
      <c r="O6719" s="70">
        <v>5.8482231134028542</v>
      </c>
      <c r="P6719" s="70">
        <v>5.7764325778049361</v>
      </c>
      <c r="Q6719" s="70">
        <v>6.6892733334659669</v>
      </c>
      <c r="R6719" s="70">
        <v>2.2094389298905526</v>
      </c>
      <c r="S6719" s="70">
        <v>2</v>
      </c>
      <c r="T6719" s="70">
        <v>5.4604692818160414</v>
      </c>
      <c r="U6719" s="71">
        <v>2</v>
      </c>
    </row>
    <row r="6720" spans="1:21" x14ac:dyDescent="0.2">
      <c r="A6720" s="41">
        <v>1768059430001</v>
      </c>
      <c r="B6720" s="36" t="s">
        <v>17</v>
      </c>
      <c r="C6720" s="36" t="s">
        <v>45</v>
      </c>
      <c r="D6720" s="36" t="s">
        <v>394</v>
      </c>
      <c r="E6720" s="41">
        <v>1</v>
      </c>
      <c r="F6720" s="90">
        <v>2020</v>
      </c>
      <c r="G6720" s="80" t="s">
        <v>260</v>
      </c>
      <c r="H6720" s="70">
        <v>2</v>
      </c>
      <c r="I6720" s="70">
        <v>2</v>
      </c>
      <c r="J6720" s="70">
        <v>2.5130597097138918</v>
      </c>
      <c r="K6720" s="70">
        <v>7</v>
      </c>
      <c r="L6720" s="70">
        <v>5.3578129483665675</v>
      </c>
      <c r="M6720" s="70">
        <v>5.1872285626369905</v>
      </c>
      <c r="N6720" s="70">
        <v>3.6754590600844983</v>
      </c>
      <c r="O6720" s="70">
        <v>5.8768421711898222</v>
      </c>
      <c r="P6720" s="70">
        <v>5.1872276480171138</v>
      </c>
      <c r="Q6720" s="70">
        <v>7</v>
      </c>
      <c r="R6720" s="70">
        <v>2</v>
      </c>
      <c r="S6720" s="70">
        <v>2</v>
      </c>
      <c r="T6720" s="70">
        <v>4.1498025083340737</v>
      </c>
      <c r="U6720" s="71">
        <v>122</v>
      </c>
    </row>
    <row r="6721" spans="1:21" x14ac:dyDescent="0.2">
      <c r="A6721" s="41">
        <v>1768127530001</v>
      </c>
      <c r="B6721" s="36" t="s">
        <v>17</v>
      </c>
      <c r="C6721" s="36" t="s">
        <v>73</v>
      </c>
      <c r="D6721" s="36" t="s">
        <v>395</v>
      </c>
      <c r="E6721" s="41">
        <v>1</v>
      </c>
      <c r="F6721" s="90">
        <v>2020</v>
      </c>
      <c r="G6721" s="80" t="s">
        <v>260</v>
      </c>
      <c r="H6721" s="70">
        <v>2.0035300649584116</v>
      </c>
      <c r="I6721" s="70">
        <v>2.0017977659367436</v>
      </c>
      <c r="J6721" s="70">
        <v>3.1309661856652449</v>
      </c>
      <c r="K6721" s="70">
        <v>7</v>
      </c>
      <c r="L6721" s="70">
        <v>5.2617731055821624</v>
      </c>
      <c r="M6721" s="70">
        <v>2</v>
      </c>
      <c r="N6721" s="70">
        <v>2.9637653464307401</v>
      </c>
      <c r="O6721" s="70">
        <v>5.8727332200048714</v>
      </c>
      <c r="P6721" s="70">
        <v>2</v>
      </c>
      <c r="Q6721" s="70">
        <v>6.9838610280391986</v>
      </c>
      <c r="R6721" s="70">
        <v>4.1662103268484998</v>
      </c>
      <c r="S6721" s="70">
        <v>2</v>
      </c>
      <c r="T6721" s="70">
        <v>3.7820530869554889</v>
      </c>
      <c r="U6721" s="71">
        <v>196</v>
      </c>
    </row>
    <row r="6722" spans="1:21" x14ac:dyDescent="0.2">
      <c r="A6722" s="41">
        <v>1768115520001</v>
      </c>
      <c r="B6722" s="36" t="s">
        <v>17</v>
      </c>
      <c r="C6722" s="36" t="s">
        <v>45</v>
      </c>
      <c r="D6722" s="36" t="s">
        <v>396</v>
      </c>
      <c r="E6722" s="41">
        <v>1</v>
      </c>
      <c r="F6722" s="90">
        <v>2020</v>
      </c>
      <c r="G6722" s="80" t="s">
        <v>260</v>
      </c>
      <c r="H6722" s="70">
        <v>2.3574264811446812</v>
      </c>
      <c r="I6722" s="70">
        <v>2.2376844157544782</v>
      </c>
      <c r="J6722" s="70">
        <v>2.9600678269651253</v>
      </c>
      <c r="K6722" s="70">
        <v>7</v>
      </c>
      <c r="L6722" s="70">
        <v>5.1206155682392476</v>
      </c>
      <c r="M6722" s="70">
        <v>5.6422267657149252</v>
      </c>
      <c r="N6722" s="70">
        <v>3.5422524054961078</v>
      </c>
      <c r="O6722" s="70">
        <v>5.8785283026444288</v>
      </c>
      <c r="P6722" s="70">
        <v>5.642225248827482</v>
      </c>
      <c r="Q6722" s="70">
        <v>6.7762049288801727</v>
      </c>
      <c r="R6722" s="70">
        <v>2.9606897747766441</v>
      </c>
      <c r="S6722" s="70">
        <v>2</v>
      </c>
      <c r="T6722" s="70">
        <v>4.3431601432036082</v>
      </c>
      <c r="U6722" s="71">
        <v>55</v>
      </c>
    </row>
    <row r="6723" spans="1:21" x14ac:dyDescent="0.2">
      <c r="A6723" s="41">
        <v>1768068770001</v>
      </c>
      <c r="B6723" s="36" t="s">
        <v>17</v>
      </c>
      <c r="C6723" s="36" t="s">
        <v>45</v>
      </c>
      <c r="D6723" s="36" t="s">
        <v>397</v>
      </c>
      <c r="E6723" s="41">
        <v>1</v>
      </c>
      <c r="F6723" s="90">
        <v>2020</v>
      </c>
      <c r="G6723" s="80" t="s">
        <v>260</v>
      </c>
      <c r="H6723" s="70">
        <v>2.0518060479152691</v>
      </c>
      <c r="I6723" s="70">
        <v>2.0279704734806243</v>
      </c>
      <c r="J6723" s="70">
        <v>2.98802330333563</v>
      </c>
      <c r="K6723" s="70">
        <v>7</v>
      </c>
      <c r="L6723" s="70">
        <v>5.8101173378716151</v>
      </c>
      <c r="M6723" s="70">
        <v>5.6863695412378146</v>
      </c>
      <c r="N6723" s="70">
        <v>3.1101867959443972</v>
      </c>
      <c r="O6723" s="70">
        <v>5.8513121134096995</v>
      </c>
      <c r="P6723" s="70">
        <v>5.686367846684738</v>
      </c>
      <c r="Q6723" s="70">
        <v>6.9118580910736442</v>
      </c>
      <c r="R6723" s="70">
        <v>4.4542182631818896</v>
      </c>
      <c r="S6723" s="70">
        <v>2</v>
      </c>
      <c r="T6723" s="70">
        <v>4.4648524845112778</v>
      </c>
      <c r="U6723" s="71">
        <v>36</v>
      </c>
    </row>
    <row r="6724" spans="1:21" x14ac:dyDescent="0.2">
      <c r="A6724" s="41">
        <v>1768097440001</v>
      </c>
      <c r="B6724" s="36" t="s">
        <v>17</v>
      </c>
      <c r="C6724" s="36" t="s">
        <v>59</v>
      </c>
      <c r="D6724" s="36" t="s">
        <v>398</v>
      </c>
      <c r="E6724" s="41">
        <v>1</v>
      </c>
      <c r="F6724" s="90">
        <v>2020</v>
      </c>
      <c r="G6724" s="80" t="s">
        <v>260</v>
      </c>
      <c r="H6724" s="70">
        <v>3.3634912926079026</v>
      </c>
      <c r="I6724" s="70">
        <v>3.0196843289728057</v>
      </c>
      <c r="J6724" s="70">
        <v>2.529819997165319</v>
      </c>
      <c r="K6724" s="70">
        <v>7</v>
      </c>
      <c r="L6724" s="70">
        <v>5.9316739718078733</v>
      </c>
      <c r="M6724" s="70">
        <v>5.6865899592867493</v>
      </c>
      <c r="N6724" s="70">
        <v>3.8365984478854602</v>
      </c>
      <c r="O6724" s="70">
        <v>5.838187560444311</v>
      </c>
      <c r="P6724" s="70">
        <v>5.6865882594466033</v>
      </c>
      <c r="Q6724" s="70">
        <v>6.8177282171440838</v>
      </c>
      <c r="R6724" s="70">
        <v>2.6837511638359124</v>
      </c>
      <c r="S6724" s="70">
        <v>2</v>
      </c>
      <c r="T6724" s="70">
        <v>4.5328427665497522</v>
      </c>
      <c r="U6724" s="71">
        <v>27</v>
      </c>
    </row>
    <row r="6725" spans="1:21" x14ac:dyDescent="0.2">
      <c r="A6725" s="41">
        <v>1768120010001</v>
      </c>
      <c r="B6725" s="36" t="s">
        <v>17</v>
      </c>
      <c r="C6725" s="36" t="s">
        <v>45</v>
      </c>
      <c r="D6725" s="36" t="s">
        <v>399</v>
      </c>
      <c r="E6725" s="41">
        <v>1</v>
      </c>
      <c r="F6725" s="90">
        <v>2020</v>
      </c>
      <c r="G6725" s="80" t="s">
        <v>260</v>
      </c>
      <c r="H6725" s="70">
        <v>2.0209207851757731</v>
      </c>
      <c r="I6725" s="70">
        <v>2.0139324857328438</v>
      </c>
      <c r="J6725" s="70">
        <v>3.2353045431149092</v>
      </c>
      <c r="K6725" s="70">
        <v>7</v>
      </c>
      <c r="L6725" s="70">
        <v>5.2594872339829948</v>
      </c>
      <c r="M6725" s="70">
        <v>5.7765772175346113</v>
      </c>
      <c r="N6725" s="70">
        <v>3.2133324442371545</v>
      </c>
      <c r="O6725" s="70">
        <v>5.881006870196801</v>
      </c>
      <c r="P6725" s="70">
        <v>5.7764325778049361</v>
      </c>
      <c r="Q6725" s="70">
        <v>6.9795837534804175</v>
      </c>
      <c r="R6725" s="70">
        <v>2.6375061065979142</v>
      </c>
      <c r="S6725" s="70">
        <v>2</v>
      </c>
      <c r="T6725" s="70">
        <v>4.316173668154863</v>
      </c>
      <c r="U6725" s="71">
        <v>58</v>
      </c>
    </row>
    <row r="6726" spans="1:21" x14ac:dyDescent="0.2">
      <c r="A6726" s="41">
        <v>1768086320001</v>
      </c>
      <c r="B6726" s="36" t="s">
        <v>17</v>
      </c>
      <c r="C6726" s="36" t="s">
        <v>68</v>
      </c>
      <c r="D6726" s="36" t="s">
        <v>400</v>
      </c>
      <c r="E6726" s="41">
        <v>1</v>
      </c>
      <c r="F6726" s="90">
        <v>2020</v>
      </c>
      <c r="G6726" s="80" t="s">
        <v>260</v>
      </c>
      <c r="H6726" s="70">
        <v>2</v>
      </c>
      <c r="I6726" s="70">
        <v>2</v>
      </c>
      <c r="J6726" s="70">
        <v>2.8652122340511568</v>
      </c>
      <c r="K6726" s="70">
        <v>7</v>
      </c>
      <c r="L6726" s="70">
        <v>5.304569542113585</v>
      </c>
      <c r="M6726" s="70">
        <v>5.7765772175346113</v>
      </c>
      <c r="N6726" s="70">
        <v>2.9549327150881708</v>
      </c>
      <c r="O6726" s="70">
        <v>5.8792262007517104</v>
      </c>
      <c r="P6726" s="70">
        <v>5.7764325778049361</v>
      </c>
      <c r="Q6726" s="70">
        <v>6.9551414362304049</v>
      </c>
      <c r="R6726" s="70">
        <v>2.9520994752411216</v>
      </c>
      <c r="S6726" s="70">
        <v>2</v>
      </c>
      <c r="T6726" s="70">
        <v>4.2886826165679741</v>
      </c>
      <c r="U6726" s="71">
        <v>66</v>
      </c>
    </row>
    <row r="6727" spans="1:21" x14ac:dyDescent="0.2">
      <c r="A6727" s="41">
        <v>1768124190001</v>
      </c>
      <c r="B6727" s="36" t="s">
        <v>17</v>
      </c>
      <c r="C6727" s="36" t="s">
        <v>45</v>
      </c>
      <c r="D6727" s="36" t="s">
        <v>401</v>
      </c>
      <c r="E6727" s="41">
        <v>1</v>
      </c>
      <c r="F6727" s="90">
        <v>2020</v>
      </c>
      <c r="G6727" s="80" t="s">
        <v>260</v>
      </c>
      <c r="H6727" s="70">
        <v>4.6151151261439978</v>
      </c>
      <c r="I6727" s="70">
        <v>4.2955615224270325</v>
      </c>
      <c r="J6727" s="70">
        <v>2.1817476614603519</v>
      </c>
      <c r="K6727" s="70">
        <v>7</v>
      </c>
      <c r="L6727" s="70">
        <v>6.8329314412575055</v>
      </c>
      <c r="M6727" s="70">
        <v>6.2627318409811759</v>
      </c>
      <c r="N6727" s="70">
        <v>5.7664974455308897</v>
      </c>
      <c r="O6727" s="70">
        <v>5.8657547492612254</v>
      </c>
      <c r="P6727" s="70">
        <v>6.2627308378195377</v>
      </c>
      <c r="Q6727" s="70">
        <v>6.6865669017375078</v>
      </c>
      <c r="R6727" s="70">
        <v>2.9904991445637759</v>
      </c>
      <c r="S6727" s="70">
        <v>2</v>
      </c>
      <c r="T6727" s="70">
        <v>5.0633447225985835</v>
      </c>
      <c r="U6727" s="71">
        <v>4</v>
      </c>
    </row>
    <row r="6728" spans="1:21" x14ac:dyDescent="0.2">
      <c r="A6728" s="41">
        <v>1768126130001</v>
      </c>
      <c r="B6728" s="36" t="s">
        <v>17</v>
      </c>
      <c r="C6728" s="36" t="s">
        <v>45</v>
      </c>
      <c r="D6728" s="36" t="s">
        <v>402</v>
      </c>
      <c r="E6728" s="41">
        <v>1</v>
      </c>
      <c r="F6728" s="90">
        <v>2020</v>
      </c>
      <c r="G6728" s="80" t="s">
        <v>260</v>
      </c>
      <c r="H6728" s="70">
        <v>3.2736737784524452</v>
      </c>
      <c r="I6728" s="70">
        <v>3.0701786424329036</v>
      </c>
      <c r="J6728" s="70">
        <v>2.4035840096141659</v>
      </c>
      <c r="K6728" s="70">
        <v>7</v>
      </c>
      <c r="L6728" s="70">
        <v>6.052819205613563</v>
      </c>
      <c r="M6728" s="70">
        <v>5.5081057766704076</v>
      </c>
      <c r="N6728" s="70">
        <v>4.2580148763938332</v>
      </c>
      <c r="O6728" s="70">
        <v>5.8826161233006466</v>
      </c>
      <c r="P6728" s="70">
        <v>5.5081061744096669</v>
      </c>
      <c r="Q6728" s="70">
        <v>6.932679369293596</v>
      </c>
      <c r="R6728" s="70">
        <v>2.1574182661020824</v>
      </c>
      <c r="S6728" s="70">
        <v>2</v>
      </c>
      <c r="T6728" s="70">
        <v>4.5039330185236084</v>
      </c>
      <c r="U6728" s="71">
        <v>28</v>
      </c>
    </row>
    <row r="6729" spans="1:21" x14ac:dyDescent="0.2">
      <c r="A6729" s="41">
        <v>1768070320001</v>
      </c>
      <c r="B6729" s="36" t="s">
        <v>17</v>
      </c>
      <c r="C6729" s="36" t="s">
        <v>45</v>
      </c>
      <c r="D6729" s="36" t="s">
        <v>403</v>
      </c>
      <c r="E6729" s="41">
        <v>1</v>
      </c>
      <c r="F6729" s="90">
        <v>2020</v>
      </c>
      <c r="G6729" s="80" t="s">
        <v>260</v>
      </c>
      <c r="H6729" s="70">
        <v>2.0571394150719673</v>
      </c>
      <c r="I6729" s="70">
        <v>2.0368797689875171</v>
      </c>
      <c r="J6729" s="70">
        <v>2.4514205176629567</v>
      </c>
      <c r="K6729" s="70">
        <v>7</v>
      </c>
      <c r="L6729" s="70">
        <v>5.2867921792549248</v>
      </c>
      <c r="M6729" s="70">
        <v>5.5020255102121958</v>
      </c>
      <c r="N6729" s="70">
        <v>3.1908515829346471</v>
      </c>
      <c r="O6729" s="70">
        <v>5.8835798841398148</v>
      </c>
      <c r="P6729" s="70">
        <v>5.502023753848639</v>
      </c>
      <c r="Q6729" s="70">
        <v>6.1778143258256408</v>
      </c>
      <c r="R6729" s="70">
        <v>2.4736566793787595</v>
      </c>
      <c r="S6729" s="70">
        <v>2</v>
      </c>
      <c r="T6729" s="70">
        <v>4.1301819681097554</v>
      </c>
      <c r="U6729" s="71">
        <v>129</v>
      </c>
    </row>
    <row r="6730" spans="1:21" x14ac:dyDescent="0.2">
      <c r="A6730" s="41">
        <v>1768112770001</v>
      </c>
      <c r="B6730" s="36" t="s">
        <v>17</v>
      </c>
      <c r="C6730" s="36" t="s">
        <v>95</v>
      </c>
      <c r="D6730" s="36" t="s">
        <v>358</v>
      </c>
      <c r="E6730" s="41">
        <v>1</v>
      </c>
      <c r="F6730" s="90">
        <v>2020</v>
      </c>
      <c r="G6730" s="80" t="s">
        <v>260</v>
      </c>
      <c r="H6730" s="70">
        <v>2</v>
      </c>
      <c r="I6730" s="70">
        <v>2</v>
      </c>
      <c r="J6730" s="70">
        <v>2.5195239845162396</v>
      </c>
      <c r="K6730" s="70">
        <v>7</v>
      </c>
      <c r="L6730" s="70">
        <v>5.2683460730200373</v>
      </c>
      <c r="M6730" s="70">
        <v>5.5183379753657826</v>
      </c>
      <c r="N6730" s="70">
        <v>3.111442585298315</v>
      </c>
      <c r="O6730" s="70">
        <v>5.8868228967002327</v>
      </c>
      <c r="P6730" s="70">
        <v>5.5183376906426354</v>
      </c>
      <c r="Q6730" s="70">
        <v>6.90444439545767</v>
      </c>
      <c r="R6730" s="70">
        <v>2.9611165718419827</v>
      </c>
      <c r="S6730" s="70">
        <v>2</v>
      </c>
      <c r="T6730" s="70">
        <v>4.2240310144035753</v>
      </c>
      <c r="U6730" s="71">
        <v>86</v>
      </c>
    </row>
    <row r="6731" spans="1:21" x14ac:dyDescent="0.2">
      <c r="A6731" s="41">
        <v>1768098920001</v>
      </c>
      <c r="B6731" s="36" t="s">
        <v>17</v>
      </c>
      <c r="C6731" s="36" t="s">
        <v>45</v>
      </c>
      <c r="D6731" s="36" t="s">
        <v>404</v>
      </c>
      <c r="E6731" s="41">
        <v>1</v>
      </c>
      <c r="F6731" s="90">
        <v>2020</v>
      </c>
      <c r="G6731" s="80" t="s">
        <v>260</v>
      </c>
      <c r="H6731" s="70">
        <v>3.7806451979242235</v>
      </c>
      <c r="I6731" s="70">
        <v>3.3629658148106616</v>
      </c>
      <c r="J6731" s="70">
        <v>2.6120263537412316</v>
      </c>
      <c r="K6731" s="70">
        <v>7</v>
      </c>
      <c r="L6731" s="70">
        <v>6.3440999355295355</v>
      </c>
      <c r="M6731" s="70">
        <v>5.755092504406143</v>
      </c>
      <c r="N6731" s="70">
        <v>4.798337323616952</v>
      </c>
      <c r="O6731" s="70">
        <v>5.8810584913424648</v>
      </c>
      <c r="P6731" s="70">
        <v>5.7550913228179779</v>
      </c>
      <c r="Q6731" s="70">
        <v>6.7355455727064442</v>
      </c>
      <c r="R6731" s="70">
        <v>2.7563467792929739</v>
      </c>
      <c r="S6731" s="70">
        <v>2</v>
      </c>
      <c r="T6731" s="70">
        <v>4.7317674413490511</v>
      </c>
      <c r="U6731" s="71">
        <v>12</v>
      </c>
    </row>
    <row r="6732" spans="1:21" x14ac:dyDescent="0.2">
      <c r="A6732" s="41">
        <v>1768116680001</v>
      </c>
      <c r="B6732" s="36" t="s">
        <v>17</v>
      </c>
      <c r="C6732" s="36" t="s">
        <v>45</v>
      </c>
      <c r="D6732" s="36" t="s">
        <v>405</v>
      </c>
      <c r="E6732" s="41">
        <v>1</v>
      </c>
      <c r="F6732" s="90">
        <v>2020</v>
      </c>
      <c r="G6732" s="80" t="s">
        <v>260</v>
      </c>
      <c r="H6732" s="70">
        <v>2.5026157644423734</v>
      </c>
      <c r="I6732" s="70">
        <v>2.389342398944144</v>
      </c>
      <c r="J6732" s="70">
        <v>3.0033593652949615</v>
      </c>
      <c r="K6732" s="70">
        <v>7</v>
      </c>
      <c r="L6732" s="70">
        <v>5.7294950266529181</v>
      </c>
      <c r="M6732" s="70">
        <v>4.8650156527042006</v>
      </c>
      <c r="N6732" s="70">
        <v>4.3102334296512304</v>
      </c>
      <c r="O6732" s="70">
        <v>5.8829685448848803</v>
      </c>
      <c r="P6732" s="70">
        <v>4.8650175950639003</v>
      </c>
      <c r="Q6732" s="70">
        <v>6.9666133488242172</v>
      </c>
      <c r="R6732" s="70">
        <v>2.9472839131440853</v>
      </c>
      <c r="S6732" s="70">
        <v>2</v>
      </c>
      <c r="T6732" s="70">
        <v>4.3718287533005764</v>
      </c>
      <c r="U6732" s="71">
        <v>49</v>
      </c>
    </row>
    <row r="6733" spans="1:21" x14ac:dyDescent="0.2">
      <c r="A6733" s="41">
        <v>1768109630001</v>
      </c>
      <c r="B6733" s="36" t="s">
        <v>17</v>
      </c>
      <c r="C6733" s="36" t="s">
        <v>95</v>
      </c>
      <c r="D6733" s="36" t="s">
        <v>406</v>
      </c>
      <c r="E6733" s="41">
        <v>1</v>
      </c>
      <c r="F6733" s="90">
        <v>2020</v>
      </c>
      <c r="G6733" s="80" t="s">
        <v>260</v>
      </c>
      <c r="H6733" s="70">
        <v>2.4589114861574921</v>
      </c>
      <c r="I6733" s="70">
        <v>2.4340147670101202</v>
      </c>
      <c r="J6733" s="70">
        <v>2.2020258395126606</v>
      </c>
      <c r="K6733" s="70">
        <v>7</v>
      </c>
      <c r="L6733" s="70">
        <v>5.8537622172874677</v>
      </c>
      <c r="M6733" s="70">
        <v>5.7765772175346113</v>
      </c>
      <c r="N6733" s="70">
        <v>4.4100265439332027</v>
      </c>
      <c r="O6733" s="70">
        <v>5.8637878029929595</v>
      </c>
      <c r="P6733" s="70">
        <v>5.7741321529313829</v>
      </c>
      <c r="Q6733" s="70">
        <v>6.4128892637016017</v>
      </c>
      <c r="R6733" s="70">
        <v>2.1696035772864688</v>
      </c>
      <c r="S6733" s="70">
        <v>2</v>
      </c>
      <c r="T6733" s="70">
        <v>4.3629775723623316</v>
      </c>
      <c r="U6733" s="71">
        <v>51</v>
      </c>
    </row>
    <row r="6734" spans="1:21" x14ac:dyDescent="0.2">
      <c r="A6734" s="41">
        <v>1768098840001</v>
      </c>
      <c r="B6734" s="36" t="s">
        <v>17</v>
      </c>
      <c r="C6734" s="36" t="s">
        <v>151</v>
      </c>
      <c r="D6734" s="36" t="s">
        <v>407</v>
      </c>
      <c r="E6734" s="41">
        <v>1</v>
      </c>
      <c r="F6734" s="90">
        <v>2020</v>
      </c>
      <c r="G6734" s="80" t="s">
        <v>260</v>
      </c>
      <c r="H6734" s="70">
        <v>2.0164055016144182</v>
      </c>
      <c r="I6734" s="70">
        <v>2.0158190531187103</v>
      </c>
      <c r="J6734" s="70">
        <v>2.2218749411530205</v>
      </c>
      <c r="K6734" s="70">
        <v>4.2874930747410467</v>
      </c>
      <c r="L6734" s="70">
        <v>5.2529765180045516</v>
      </c>
      <c r="M6734" s="70">
        <v>4.2431754888223576</v>
      </c>
      <c r="N6734" s="70">
        <v>2.7274065926295572</v>
      </c>
      <c r="O6734" s="70">
        <v>5.8825919325899703</v>
      </c>
      <c r="P6734" s="70">
        <v>4.2431765212692358</v>
      </c>
      <c r="Q6734" s="70">
        <v>6.2909065251737344</v>
      </c>
      <c r="R6734" s="70">
        <v>2.0202653856152137</v>
      </c>
      <c r="S6734" s="70">
        <v>2</v>
      </c>
      <c r="T6734" s="70">
        <v>3.6001742945609845</v>
      </c>
      <c r="U6734" s="71">
        <v>202</v>
      </c>
    </row>
    <row r="6735" spans="1:21" x14ac:dyDescent="0.2">
      <c r="A6735" s="41">
        <v>1768121170001</v>
      </c>
      <c r="B6735" s="36" t="s">
        <v>17</v>
      </c>
      <c r="C6735" s="36" t="s">
        <v>45</v>
      </c>
      <c r="D6735" s="36" t="s">
        <v>408</v>
      </c>
      <c r="E6735" s="41">
        <v>1</v>
      </c>
      <c r="F6735" s="90">
        <v>2020</v>
      </c>
      <c r="G6735" s="80" t="s">
        <v>260</v>
      </c>
      <c r="H6735" s="70">
        <v>3.9114331773749065</v>
      </c>
      <c r="I6735" s="70">
        <v>3.542317852863782</v>
      </c>
      <c r="J6735" s="70">
        <v>2.4622099722775777</v>
      </c>
      <c r="K6735" s="70">
        <v>7</v>
      </c>
      <c r="L6735" s="70">
        <v>6.3575338229623979</v>
      </c>
      <c r="M6735" s="70">
        <v>5.7545911955369018</v>
      </c>
      <c r="N6735" s="70">
        <v>4.8201936112752737</v>
      </c>
      <c r="O6735" s="70">
        <v>5.8830807560119638</v>
      </c>
      <c r="P6735" s="70">
        <v>5.7545908660959553</v>
      </c>
      <c r="Q6735" s="70">
        <v>6.970627237063427</v>
      </c>
      <c r="R6735" s="70">
        <v>2.1929256750700428</v>
      </c>
      <c r="S6735" s="70">
        <v>2</v>
      </c>
      <c r="T6735" s="70">
        <v>4.720792013877686</v>
      </c>
      <c r="U6735" s="71">
        <v>14</v>
      </c>
    </row>
    <row r="6736" spans="1:21" x14ac:dyDescent="0.2">
      <c r="A6736" s="41">
        <v>1768098330001</v>
      </c>
      <c r="B6736" s="36" t="s">
        <v>17</v>
      </c>
      <c r="C6736" s="36" t="s">
        <v>45</v>
      </c>
      <c r="D6736" s="36" t="s">
        <v>409</v>
      </c>
      <c r="E6736" s="41">
        <v>1</v>
      </c>
      <c r="F6736" s="90">
        <v>2020</v>
      </c>
      <c r="G6736" s="80" t="s">
        <v>260</v>
      </c>
      <c r="H6736" s="70">
        <v>3.1519153754371896</v>
      </c>
      <c r="I6736" s="70">
        <v>2.7040863048191244</v>
      </c>
      <c r="J6736" s="70">
        <v>2.914180853196513</v>
      </c>
      <c r="K6736" s="70">
        <v>7</v>
      </c>
      <c r="L6736" s="70">
        <v>5.8878499243588429</v>
      </c>
      <c r="M6736" s="70">
        <v>5.7765772175346113</v>
      </c>
      <c r="N6736" s="70">
        <v>4.2503113116794164</v>
      </c>
      <c r="O6736" s="70">
        <v>5.8836870263864034</v>
      </c>
      <c r="P6736" s="70">
        <v>5.7765753576942593</v>
      </c>
      <c r="Q6736" s="70">
        <v>6.9239021555794249</v>
      </c>
      <c r="R6736" s="70">
        <v>3.0402874681084007</v>
      </c>
      <c r="S6736" s="70">
        <v>2</v>
      </c>
      <c r="T6736" s="70">
        <v>4.6091144162328481</v>
      </c>
      <c r="U6736" s="71">
        <v>18</v>
      </c>
    </row>
    <row r="6737" spans="1:21" x14ac:dyDescent="0.2">
      <c r="A6737" s="41">
        <v>1768121410001</v>
      </c>
      <c r="B6737" s="36" t="s">
        <v>17</v>
      </c>
      <c r="C6737" s="36" t="s">
        <v>73</v>
      </c>
      <c r="D6737" s="36" t="s">
        <v>410</v>
      </c>
      <c r="E6737" s="41">
        <v>1</v>
      </c>
      <c r="F6737" s="90">
        <v>2020</v>
      </c>
      <c r="G6737" s="80" t="s">
        <v>260</v>
      </c>
      <c r="H6737" s="70">
        <v>2.2447498077689558</v>
      </c>
      <c r="I6737" s="70">
        <v>2.2065305350489308</v>
      </c>
      <c r="J6737" s="70">
        <v>2.2809755326982075</v>
      </c>
      <c r="K6737" s="70">
        <v>7</v>
      </c>
      <c r="L6737" s="70">
        <v>5.4311982381876502</v>
      </c>
      <c r="M6737" s="70">
        <v>5.7765772175346113</v>
      </c>
      <c r="N6737" s="70">
        <v>3.4108949595463787</v>
      </c>
      <c r="O6737" s="70">
        <v>5.8809141861294094</v>
      </c>
      <c r="P6737" s="70">
        <v>5.7765756435398838</v>
      </c>
      <c r="Q6737" s="70">
        <v>6.9545223840340364</v>
      </c>
      <c r="R6737" s="70">
        <v>2.4486094557484401</v>
      </c>
      <c r="S6737" s="70">
        <v>2</v>
      </c>
      <c r="T6737" s="70">
        <v>4.284295663353042</v>
      </c>
      <c r="U6737" s="71">
        <v>67</v>
      </c>
    </row>
    <row r="6738" spans="1:21" x14ac:dyDescent="0.2">
      <c r="A6738" s="41">
        <v>1768118620001</v>
      </c>
      <c r="B6738" s="36" t="s">
        <v>17</v>
      </c>
      <c r="C6738" s="36" t="s">
        <v>45</v>
      </c>
      <c r="D6738" s="36" t="s">
        <v>411</v>
      </c>
      <c r="E6738" s="41">
        <v>1</v>
      </c>
      <c r="F6738" s="90">
        <v>2020</v>
      </c>
      <c r="G6738" s="80" t="s">
        <v>260</v>
      </c>
      <c r="H6738" s="70">
        <v>2.4320445496240701</v>
      </c>
      <c r="I6738" s="70">
        <v>2.3026695082075972</v>
      </c>
      <c r="J6738" s="70">
        <v>2.3642719362711548</v>
      </c>
      <c r="K6738" s="70">
        <v>7</v>
      </c>
      <c r="L6738" s="70">
        <v>5.5147469089759067</v>
      </c>
      <c r="M6738" s="70">
        <v>5.5051940862586681</v>
      </c>
      <c r="N6738" s="70">
        <v>3.2386437074040932</v>
      </c>
      <c r="O6738" s="70">
        <v>5.8834099703087572</v>
      </c>
      <c r="P6738" s="70">
        <v>5.5051932528819796</v>
      </c>
      <c r="Q6738" s="70">
        <v>6.9660314616538361</v>
      </c>
      <c r="R6738" s="70">
        <v>2.6544119684115697</v>
      </c>
      <c r="S6738" s="70">
        <v>2</v>
      </c>
      <c r="T6738" s="70">
        <v>4.2805514458331366</v>
      </c>
      <c r="U6738" s="71">
        <v>68</v>
      </c>
    </row>
    <row r="6739" spans="1:21" x14ac:dyDescent="0.2">
      <c r="A6739" s="41">
        <v>1768100170001</v>
      </c>
      <c r="B6739" s="36" t="s">
        <v>17</v>
      </c>
      <c r="C6739" s="36" t="s">
        <v>45</v>
      </c>
      <c r="D6739" s="36" t="s">
        <v>412</v>
      </c>
      <c r="E6739" s="41">
        <v>1</v>
      </c>
      <c r="F6739" s="90">
        <v>2020</v>
      </c>
      <c r="G6739" s="80" t="s">
        <v>260</v>
      </c>
      <c r="H6739" s="70">
        <v>4.9532094735536196</v>
      </c>
      <c r="I6739" s="70">
        <v>4.3850698937170902</v>
      </c>
      <c r="J6739" s="70">
        <v>2.5502542592959858</v>
      </c>
      <c r="K6739" s="70">
        <v>6.2213425588225588</v>
      </c>
      <c r="L6739" s="70">
        <v>6.7133627042664665</v>
      </c>
      <c r="M6739" s="70">
        <v>6.5154320614777532</v>
      </c>
      <c r="N6739" s="70">
        <v>5.6554330156553547</v>
      </c>
      <c r="O6739" s="70">
        <v>5.8824623228020219</v>
      </c>
      <c r="P6739" s="70">
        <v>6.5154337054269575</v>
      </c>
      <c r="Q6739" s="70">
        <v>6.8253499752443716</v>
      </c>
      <c r="R6739" s="70">
        <v>2.1619843881164407</v>
      </c>
      <c r="S6739" s="70">
        <v>2</v>
      </c>
      <c r="T6739" s="70">
        <v>5.0316111965315518</v>
      </c>
      <c r="U6739" s="71">
        <v>6</v>
      </c>
    </row>
    <row r="6740" spans="1:21" x14ac:dyDescent="0.2">
      <c r="A6740" s="41">
        <v>1768069580001</v>
      </c>
      <c r="B6740" s="36" t="s">
        <v>17</v>
      </c>
      <c r="C6740" s="36" t="s">
        <v>45</v>
      </c>
      <c r="D6740" s="36" t="s">
        <v>413</v>
      </c>
      <c r="E6740" s="41">
        <v>1</v>
      </c>
      <c r="F6740" s="90">
        <v>2020</v>
      </c>
      <c r="G6740" s="80" t="s">
        <v>260</v>
      </c>
      <c r="H6740" s="70">
        <v>6.7436945456111284</v>
      </c>
      <c r="I6740" s="70">
        <v>6.5933828060706317</v>
      </c>
      <c r="J6740" s="70">
        <v>2.4983456410624436</v>
      </c>
      <c r="K6740" s="70">
        <v>5.059614064713343</v>
      </c>
      <c r="L6740" s="70">
        <v>6.9542996563614459</v>
      </c>
      <c r="M6740" s="70">
        <v>5.9776732070442549</v>
      </c>
      <c r="N6740" s="70">
        <v>6.7953603882008382</v>
      </c>
      <c r="O6740" s="70">
        <v>5.8826277559586178</v>
      </c>
      <c r="P6740" s="70">
        <v>5.977671842236334</v>
      </c>
      <c r="Q6740" s="70">
        <v>5.3237709944170781</v>
      </c>
      <c r="R6740" s="70">
        <v>2.0708050994193283</v>
      </c>
      <c r="S6740" s="70">
        <v>2</v>
      </c>
      <c r="T6740" s="70">
        <v>5.1564371667579545</v>
      </c>
      <c r="U6740" s="71">
        <v>3</v>
      </c>
    </row>
    <row r="6741" spans="1:21" x14ac:dyDescent="0.2">
      <c r="A6741" s="41">
        <v>1768108310001</v>
      </c>
      <c r="B6741" s="36" t="s">
        <v>17</v>
      </c>
      <c r="C6741" s="36" t="s">
        <v>45</v>
      </c>
      <c r="D6741" s="36" t="s">
        <v>414</v>
      </c>
      <c r="E6741" s="41">
        <v>1</v>
      </c>
      <c r="F6741" s="90">
        <v>2020</v>
      </c>
      <c r="G6741" s="80" t="s">
        <v>260</v>
      </c>
      <c r="H6741" s="70">
        <v>3.1251583755302752</v>
      </c>
      <c r="I6741" s="70">
        <v>2.9864303123872005</v>
      </c>
      <c r="J6741" s="70">
        <v>3.1665185203257247</v>
      </c>
      <c r="K6741" s="70">
        <v>7</v>
      </c>
      <c r="L6741" s="70">
        <v>6.2185035299492633</v>
      </c>
      <c r="M6741" s="70">
        <v>5.7088823139656331</v>
      </c>
      <c r="N6741" s="70">
        <v>4.652485375394745</v>
      </c>
      <c r="O6741" s="70">
        <v>5.8796145499461954</v>
      </c>
      <c r="P6741" s="70">
        <v>5.7088813763209405</v>
      </c>
      <c r="Q6741" s="70">
        <v>6.8672782478319698</v>
      </c>
      <c r="R6741" s="70">
        <v>2.5241310179212726</v>
      </c>
      <c r="S6741" s="70">
        <v>2</v>
      </c>
      <c r="T6741" s="70">
        <v>4.6531569682977691</v>
      </c>
      <c r="U6741" s="71">
        <v>17</v>
      </c>
    </row>
    <row r="6742" spans="1:21" x14ac:dyDescent="0.2">
      <c r="A6742" s="41">
        <v>1768114120001</v>
      </c>
      <c r="B6742" s="36" t="s">
        <v>17</v>
      </c>
      <c r="C6742" s="36" t="s">
        <v>45</v>
      </c>
      <c r="D6742" s="36" t="s">
        <v>415</v>
      </c>
      <c r="E6742" s="41">
        <v>1</v>
      </c>
      <c r="F6742" s="90">
        <v>2020</v>
      </c>
      <c r="G6742" s="80" t="s">
        <v>260</v>
      </c>
      <c r="H6742" s="70">
        <v>3.1592444606976193</v>
      </c>
      <c r="I6742" s="70">
        <v>2.9584700449429304</v>
      </c>
      <c r="J6742" s="70">
        <v>2.6665421680524779</v>
      </c>
      <c r="K6742" s="70">
        <v>7</v>
      </c>
      <c r="L6742" s="70">
        <v>5.6632453310683335</v>
      </c>
      <c r="M6742" s="70">
        <v>5.1217575542603209</v>
      </c>
      <c r="N6742" s="70">
        <v>4.1747533114875921</v>
      </c>
      <c r="O6742" s="70">
        <v>5.8796094615893892</v>
      </c>
      <c r="P6742" s="70">
        <v>5.1217585830657919</v>
      </c>
      <c r="Q6742" s="70">
        <v>6.6217905600006004</v>
      </c>
      <c r="R6742" s="70">
        <v>2.2459409915470285</v>
      </c>
      <c r="S6742" s="70">
        <v>2</v>
      </c>
      <c r="T6742" s="70">
        <v>4.3844260388926743</v>
      </c>
      <c r="U6742" s="71">
        <v>46</v>
      </c>
    </row>
    <row r="6743" spans="1:21" x14ac:dyDescent="0.2">
      <c r="A6743" s="41">
        <v>1768075470001</v>
      </c>
      <c r="B6743" s="36" t="s">
        <v>17</v>
      </c>
      <c r="C6743" s="36" t="s">
        <v>45</v>
      </c>
      <c r="D6743" s="36" t="s">
        <v>416</v>
      </c>
      <c r="E6743" s="41">
        <v>1</v>
      </c>
      <c r="F6743" s="90">
        <v>2020</v>
      </c>
      <c r="G6743" s="80" t="s">
        <v>260</v>
      </c>
      <c r="H6743" s="70">
        <v>2.7276700027619829</v>
      </c>
      <c r="I6743" s="70">
        <v>2.7241271228205628</v>
      </c>
      <c r="J6743" s="70">
        <v>3.1036184887201559</v>
      </c>
      <c r="K6743" s="70">
        <v>7</v>
      </c>
      <c r="L6743" s="70">
        <v>6.2584694530816618</v>
      </c>
      <c r="M6743" s="70">
        <v>5.6070309447790034</v>
      </c>
      <c r="N6743" s="70">
        <v>4.2560545323471715</v>
      </c>
      <c r="O6743" s="70">
        <v>5.8857555072589847</v>
      </c>
      <c r="P6743" s="70">
        <v>5.6070301870339154</v>
      </c>
      <c r="Q6743" s="70">
        <v>6.4888737923611961</v>
      </c>
      <c r="R6743" s="70">
        <v>2.3468051764582194</v>
      </c>
      <c r="S6743" s="70">
        <v>2</v>
      </c>
      <c r="T6743" s="70">
        <v>4.5004529339685719</v>
      </c>
      <c r="U6743" s="71">
        <v>29</v>
      </c>
    </row>
    <row r="6744" spans="1:21" x14ac:dyDescent="0.2">
      <c r="A6744" s="41">
        <v>1768167320001</v>
      </c>
      <c r="B6744" s="36" t="s">
        <v>17</v>
      </c>
      <c r="C6744" s="36" t="s">
        <v>73</v>
      </c>
      <c r="D6744" s="36" t="s">
        <v>417</v>
      </c>
      <c r="E6744" s="41">
        <v>1</v>
      </c>
      <c r="F6744" s="90">
        <v>2020</v>
      </c>
      <c r="G6744" s="80" t="s">
        <v>260</v>
      </c>
      <c r="H6744" s="70">
        <v>2.414993487289288</v>
      </c>
      <c r="I6744" s="70">
        <v>2.2821269849602683</v>
      </c>
      <c r="J6744" s="70">
        <v>2.7781241062240793</v>
      </c>
      <c r="K6744" s="70">
        <v>7</v>
      </c>
      <c r="L6744" s="70">
        <v>5.5420512340572108</v>
      </c>
      <c r="M6744" s="70">
        <v>5.5810734532190311</v>
      </c>
      <c r="N6744" s="70">
        <v>3.4931634104569649</v>
      </c>
      <c r="O6744" s="70">
        <v>5.882799267104911</v>
      </c>
      <c r="P6744" s="70">
        <v>5.5810717082126304</v>
      </c>
      <c r="Q6744" s="70">
        <v>6.9636297261487554</v>
      </c>
      <c r="R6744" s="70">
        <v>3.0117420015229612</v>
      </c>
      <c r="S6744" s="70">
        <v>2</v>
      </c>
      <c r="T6744" s="70">
        <v>4.377564614933009</v>
      </c>
      <c r="U6744" s="71">
        <v>47</v>
      </c>
    </row>
    <row r="6745" spans="1:21" x14ac:dyDescent="0.2">
      <c r="A6745" s="41">
        <v>1768115440001</v>
      </c>
      <c r="B6745" s="36" t="s">
        <v>17</v>
      </c>
      <c r="C6745" s="36" t="s">
        <v>45</v>
      </c>
      <c r="D6745" s="36" t="s">
        <v>418</v>
      </c>
      <c r="E6745" s="41">
        <v>1</v>
      </c>
      <c r="F6745" s="90">
        <v>2020</v>
      </c>
      <c r="G6745" s="80" t="s">
        <v>260</v>
      </c>
      <c r="H6745" s="70">
        <v>2.6528729117683429</v>
      </c>
      <c r="I6745" s="70">
        <v>2.6532514643912219</v>
      </c>
      <c r="J6745" s="70">
        <v>3.0366515588749232</v>
      </c>
      <c r="K6745" s="70">
        <v>7</v>
      </c>
      <c r="L6745" s="70">
        <v>6.0892848529049681</v>
      </c>
      <c r="M6745" s="70">
        <v>5.3225913317706608</v>
      </c>
      <c r="N6745" s="70">
        <v>4.5927023618720151</v>
      </c>
      <c r="O6745" s="70">
        <v>5.8752549168064885</v>
      </c>
      <c r="P6745" s="70">
        <v>5.3225924955388226</v>
      </c>
      <c r="Q6745" s="70">
        <v>6.7479340864499902</v>
      </c>
      <c r="R6745" s="70">
        <v>2.4089395843076775</v>
      </c>
      <c r="S6745" s="70">
        <v>2</v>
      </c>
      <c r="T6745" s="70">
        <v>4.4751729637237592</v>
      </c>
      <c r="U6745" s="71">
        <v>33</v>
      </c>
    </row>
    <row r="6746" spans="1:21" x14ac:dyDescent="0.2">
      <c r="A6746" s="41">
        <v>1768078140001</v>
      </c>
      <c r="B6746" s="36" t="s">
        <v>17</v>
      </c>
      <c r="C6746" s="36" t="s">
        <v>45</v>
      </c>
      <c r="D6746" s="36" t="s">
        <v>419</v>
      </c>
      <c r="E6746" s="41">
        <v>1</v>
      </c>
      <c r="F6746" s="90">
        <v>2020</v>
      </c>
      <c r="G6746" s="80" t="s">
        <v>260</v>
      </c>
      <c r="H6746" s="70">
        <v>4.5425886948218643</v>
      </c>
      <c r="I6746" s="70">
        <v>3.9667717561447047</v>
      </c>
      <c r="J6746" s="70">
        <v>2.355237260741899</v>
      </c>
      <c r="K6746" s="70">
        <v>7</v>
      </c>
      <c r="L6746" s="70">
        <v>6.5552836766827332</v>
      </c>
      <c r="M6746" s="70">
        <v>5.7520821529417496</v>
      </c>
      <c r="N6746" s="70">
        <v>4.6571325844271403</v>
      </c>
      <c r="O6746" s="70">
        <v>4.7538873783874447</v>
      </c>
      <c r="P6746" s="70">
        <v>5.7520804346803267</v>
      </c>
      <c r="Q6746" s="70">
        <v>6.4799030741394619</v>
      </c>
      <c r="R6746" s="70">
        <v>2.4723484348377278</v>
      </c>
      <c r="S6746" s="70">
        <v>2</v>
      </c>
      <c r="T6746" s="70">
        <v>4.6906096206504202</v>
      </c>
      <c r="U6746" s="71">
        <v>15</v>
      </c>
    </row>
    <row r="6747" spans="1:21" x14ac:dyDescent="0.2">
      <c r="A6747" s="41">
        <v>1768109120001</v>
      </c>
      <c r="B6747" s="36" t="s">
        <v>17</v>
      </c>
      <c r="C6747" s="36" t="s">
        <v>45</v>
      </c>
      <c r="D6747" s="36" t="s">
        <v>420</v>
      </c>
      <c r="E6747" s="41">
        <v>1</v>
      </c>
      <c r="F6747" s="90">
        <v>2020</v>
      </c>
      <c r="G6747" s="80" t="s">
        <v>260</v>
      </c>
      <c r="H6747" s="70">
        <v>2.6704949211410853</v>
      </c>
      <c r="I6747" s="70">
        <v>2.4763046864075657</v>
      </c>
      <c r="J6747" s="70">
        <v>4.0757435129890593</v>
      </c>
      <c r="K6747" s="70">
        <v>6.7565381545584486</v>
      </c>
      <c r="L6747" s="70">
        <v>6.1637688155294601</v>
      </c>
      <c r="M6747" s="70">
        <v>5.529823349939476</v>
      </c>
      <c r="N6747" s="70">
        <v>4.4204975614418469</v>
      </c>
      <c r="O6747" s="70">
        <v>5.8492786532531467</v>
      </c>
      <c r="P6747" s="70">
        <v>5.5298215975697538</v>
      </c>
      <c r="Q6747" s="70">
        <v>6.6621404377728863</v>
      </c>
      <c r="R6747" s="70">
        <v>2.6326423955479461</v>
      </c>
      <c r="S6747" s="70">
        <v>2</v>
      </c>
      <c r="T6747" s="70">
        <v>4.5639211738458894</v>
      </c>
      <c r="U6747" s="71">
        <v>21</v>
      </c>
    </row>
    <row r="6748" spans="1:21" x14ac:dyDescent="0.2">
      <c r="A6748" s="41">
        <v>1768087800001</v>
      </c>
      <c r="B6748" s="36" t="s">
        <v>17</v>
      </c>
      <c r="C6748" s="36" t="s">
        <v>68</v>
      </c>
      <c r="D6748" s="36" t="s">
        <v>421</v>
      </c>
      <c r="E6748" s="41">
        <v>1</v>
      </c>
      <c r="F6748" s="90">
        <v>2020</v>
      </c>
      <c r="G6748" s="80" t="s">
        <v>260</v>
      </c>
      <c r="H6748" s="70">
        <v>2.2083782415482767</v>
      </c>
      <c r="I6748" s="70">
        <v>2.1721823061672692</v>
      </c>
      <c r="J6748" s="70">
        <v>2.1602931717039433</v>
      </c>
      <c r="K6748" s="70">
        <v>7</v>
      </c>
      <c r="L6748" s="70">
        <v>4.5837628487580151</v>
      </c>
      <c r="M6748" s="70">
        <v>4.4733869668623427</v>
      </c>
      <c r="N6748" s="70">
        <v>2.3436011669492287</v>
      </c>
      <c r="O6748" s="70">
        <v>5.8809671528325467</v>
      </c>
      <c r="P6748" s="70">
        <v>4.4733874687151971</v>
      </c>
      <c r="Q6748" s="70">
        <v>6.9719390391962541</v>
      </c>
      <c r="R6748" s="70">
        <v>2.1430812916155051</v>
      </c>
      <c r="S6748" s="70">
        <v>2</v>
      </c>
      <c r="T6748" s="70">
        <v>3.867581637862382</v>
      </c>
      <c r="U6748" s="71">
        <v>193</v>
      </c>
    </row>
    <row r="6749" spans="1:21" x14ac:dyDescent="0.2">
      <c r="A6749" s="41">
        <v>1768123110001</v>
      </c>
      <c r="B6749" s="36" t="s">
        <v>17</v>
      </c>
      <c r="C6749" s="36" t="s">
        <v>45</v>
      </c>
      <c r="D6749" s="36" t="s">
        <v>422</v>
      </c>
      <c r="E6749" s="41">
        <v>1</v>
      </c>
      <c r="F6749" s="90">
        <v>2020</v>
      </c>
      <c r="G6749" s="80" t="s">
        <v>260</v>
      </c>
      <c r="H6749" s="70">
        <v>4.8515404144839209</v>
      </c>
      <c r="I6749" s="70">
        <v>3.9117085746390075</v>
      </c>
      <c r="J6749" s="70">
        <v>2.5120255790118162</v>
      </c>
      <c r="K6749" s="70">
        <v>7</v>
      </c>
      <c r="L6749" s="70">
        <v>6.6656168632838888</v>
      </c>
      <c r="M6749" s="70">
        <v>5.8458910339214718</v>
      </c>
      <c r="N6749" s="70">
        <v>5.5404706302027025</v>
      </c>
      <c r="O6749" s="70">
        <v>5.8887686914894708</v>
      </c>
      <c r="P6749" s="70">
        <v>5.8458893269625438</v>
      </c>
      <c r="Q6749" s="70">
        <v>6.9121287272569418</v>
      </c>
      <c r="R6749" s="70">
        <v>3.4331600130128082</v>
      </c>
      <c r="S6749" s="70">
        <v>2</v>
      </c>
      <c r="T6749" s="70">
        <v>5.0339333211887158</v>
      </c>
      <c r="U6749" s="71">
        <v>5</v>
      </c>
    </row>
    <row r="6750" spans="1:21" x14ac:dyDescent="0.2">
      <c r="A6750" s="41">
        <v>1768110800001</v>
      </c>
      <c r="B6750" s="36" t="s">
        <v>17</v>
      </c>
      <c r="C6750" s="36" t="s">
        <v>45</v>
      </c>
      <c r="D6750" s="36" t="s">
        <v>423</v>
      </c>
      <c r="E6750" s="41">
        <v>1</v>
      </c>
      <c r="F6750" s="90">
        <v>2020</v>
      </c>
      <c r="G6750" s="80" t="s">
        <v>260</v>
      </c>
      <c r="H6750" s="70">
        <v>2.9256819361375825</v>
      </c>
      <c r="I6750" s="70">
        <v>2.7206049986190166</v>
      </c>
      <c r="J6750" s="70">
        <v>2.3169363864733095</v>
      </c>
      <c r="K6750" s="70">
        <v>7</v>
      </c>
      <c r="L6750" s="70">
        <v>5.3228120239122578</v>
      </c>
      <c r="M6750" s="70">
        <v>4.4661935624039275</v>
      </c>
      <c r="N6750" s="70">
        <v>3.4188760355152792</v>
      </c>
      <c r="O6750" s="70">
        <v>5.8759243709766356</v>
      </c>
      <c r="P6750" s="70">
        <v>4.4661934850686009</v>
      </c>
      <c r="Q6750" s="70">
        <v>6.6215342782823754</v>
      </c>
      <c r="R6750" s="70">
        <v>2.1305656839166494</v>
      </c>
      <c r="S6750" s="70">
        <v>2</v>
      </c>
      <c r="T6750" s="70">
        <v>4.1054435634421367</v>
      </c>
      <c r="U6750" s="71">
        <v>141</v>
      </c>
    </row>
    <row r="6751" spans="1:21" x14ac:dyDescent="0.2">
      <c r="A6751" s="41">
        <v>968551090001</v>
      </c>
      <c r="B6751" s="36" t="s">
        <v>32</v>
      </c>
      <c r="C6751" s="36" t="s">
        <v>69</v>
      </c>
      <c r="D6751" s="36" t="s">
        <v>424</v>
      </c>
      <c r="E6751" s="41">
        <v>1</v>
      </c>
      <c r="F6751" s="90">
        <v>2020</v>
      </c>
      <c r="G6751" s="80" t="s">
        <v>260</v>
      </c>
      <c r="H6751" s="70">
        <v>2.0004282079080302</v>
      </c>
      <c r="I6751" s="70">
        <v>2.0002998643493735</v>
      </c>
      <c r="J6751" s="70">
        <v>2.2283821374945596</v>
      </c>
      <c r="K6751" s="70">
        <v>5.7317885596438822</v>
      </c>
      <c r="L6751" s="70">
        <v>5.2427359594373186</v>
      </c>
      <c r="M6751" s="70">
        <v>5.6567893393271964</v>
      </c>
      <c r="N6751" s="70">
        <v>4.031657641117647</v>
      </c>
      <c r="O6751" s="70">
        <v>5.8768595825355066</v>
      </c>
      <c r="P6751" s="70">
        <v>5.6567879474512655</v>
      </c>
      <c r="Q6751" s="70">
        <v>7</v>
      </c>
      <c r="R6751" s="70">
        <v>2</v>
      </c>
      <c r="S6751" s="70">
        <v>2</v>
      </c>
      <c r="T6751" s="70">
        <v>4.1188107699387313</v>
      </c>
      <c r="U6751" s="71">
        <v>135</v>
      </c>
    </row>
    <row r="6752" spans="1:21" x14ac:dyDescent="0.2">
      <c r="A6752" s="41">
        <v>968564070001</v>
      </c>
      <c r="B6752" s="36" t="s">
        <v>32</v>
      </c>
      <c r="C6752" s="36" t="s">
        <v>32</v>
      </c>
      <c r="D6752" s="36" t="s">
        <v>425</v>
      </c>
      <c r="E6752" s="41">
        <v>1</v>
      </c>
      <c r="F6752" s="90">
        <v>2020</v>
      </c>
      <c r="G6752" s="80" t="s">
        <v>260</v>
      </c>
      <c r="H6752" s="70">
        <v>2</v>
      </c>
      <c r="I6752" s="70">
        <v>2</v>
      </c>
      <c r="J6752" s="70">
        <v>2.0296770651663647</v>
      </c>
      <c r="K6752" s="70">
        <v>6.3067383106506085</v>
      </c>
      <c r="L6752" s="70">
        <v>5.2594373231626772</v>
      </c>
      <c r="M6752" s="70">
        <v>5.3256604898066584</v>
      </c>
      <c r="N6752" s="70">
        <v>3.8927141388910047</v>
      </c>
      <c r="O6752" s="70">
        <v>5.8765588689757671</v>
      </c>
      <c r="P6752" s="70">
        <v>5.3256598827927446</v>
      </c>
      <c r="Q6752" s="70">
        <v>6.6265484547255538</v>
      </c>
      <c r="R6752" s="70">
        <v>2.2095375066160061</v>
      </c>
      <c r="S6752" s="70">
        <v>2</v>
      </c>
      <c r="T6752" s="70">
        <v>4.0710443367322826</v>
      </c>
      <c r="U6752" s="71">
        <v>149</v>
      </c>
    </row>
    <row r="6753" spans="1:21" x14ac:dyDescent="0.2">
      <c r="A6753" s="41">
        <v>968565390001</v>
      </c>
      <c r="B6753" s="36" t="s">
        <v>32</v>
      </c>
      <c r="C6753" s="36" t="s">
        <v>32</v>
      </c>
      <c r="D6753" s="36" t="s">
        <v>426</v>
      </c>
      <c r="E6753" s="41">
        <v>1</v>
      </c>
      <c r="F6753" s="90">
        <v>2020</v>
      </c>
      <c r="G6753" s="80" t="s">
        <v>260</v>
      </c>
      <c r="H6753" s="70">
        <v>2.0295160789552202</v>
      </c>
      <c r="I6753" s="70">
        <v>2.0249354193231204</v>
      </c>
      <c r="J6753" s="70">
        <v>2.5155542753639062</v>
      </c>
      <c r="K6753" s="70">
        <v>4.9348530984177996</v>
      </c>
      <c r="L6753" s="70">
        <v>4.7443162274701169</v>
      </c>
      <c r="M6753" s="70">
        <v>5.6525298813946829</v>
      </c>
      <c r="N6753" s="70">
        <v>3.2578297200557227</v>
      </c>
      <c r="O6753" s="70">
        <v>5.8778200079408869</v>
      </c>
      <c r="P6753" s="70">
        <v>5.6525282857735952</v>
      </c>
      <c r="Q6753" s="70">
        <v>6.5514822743410832</v>
      </c>
      <c r="R6753" s="70">
        <v>2.1576020956198128</v>
      </c>
      <c r="S6753" s="70">
        <v>2</v>
      </c>
      <c r="T6753" s="70">
        <v>3.9499139470546623</v>
      </c>
      <c r="U6753" s="71">
        <v>182</v>
      </c>
    </row>
    <row r="6754" spans="1:21" x14ac:dyDescent="0.2">
      <c r="A6754" s="41">
        <v>968552060001</v>
      </c>
      <c r="B6754" s="36" t="s">
        <v>32</v>
      </c>
      <c r="C6754" s="36" t="s">
        <v>69</v>
      </c>
      <c r="D6754" s="36" t="s">
        <v>427</v>
      </c>
      <c r="E6754" s="41">
        <v>1</v>
      </c>
      <c r="F6754" s="90">
        <v>2020</v>
      </c>
      <c r="G6754" s="80" t="s">
        <v>260</v>
      </c>
      <c r="H6754" s="70">
        <v>2.0300687692302999</v>
      </c>
      <c r="I6754" s="70">
        <v>2.0260565007733113</v>
      </c>
      <c r="J6754" s="70">
        <v>2</v>
      </c>
      <c r="K6754" s="70">
        <v>7</v>
      </c>
      <c r="L6754" s="70">
        <v>5.205508525832296</v>
      </c>
      <c r="M6754" s="70">
        <v>5.6292765824268205</v>
      </c>
      <c r="N6754" s="70">
        <v>3.9583072898332698</v>
      </c>
      <c r="O6754" s="70">
        <v>5.7933486973262021</v>
      </c>
      <c r="P6754" s="70">
        <v>5.6292748897962959</v>
      </c>
      <c r="Q6754" s="70">
        <v>6.8269163699836888</v>
      </c>
      <c r="R6754" s="70">
        <v>3.118210652720685</v>
      </c>
      <c r="S6754" s="70">
        <v>2</v>
      </c>
      <c r="T6754" s="70">
        <v>4.2680806898269052</v>
      </c>
      <c r="U6754" s="71">
        <v>71</v>
      </c>
    </row>
    <row r="6755" spans="1:21" x14ac:dyDescent="0.2">
      <c r="A6755" s="41">
        <v>968538230001</v>
      </c>
      <c r="B6755" s="36" t="s">
        <v>32</v>
      </c>
      <c r="C6755" s="36" t="s">
        <v>32</v>
      </c>
      <c r="D6755" s="36" t="s">
        <v>428</v>
      </c>
      <c r="E6755" s="41">
        <v>1</v>
      </c>
      <c r="F6755" s="90">
        <v>2020</v>
      </c>
      <c r="G6755" s="80" t="s">
        <v>260</v>
      </c>
      <c r="H6755" s="70">
        <v>2</v>
      </c>
      <c r="I6755" s="70">
        <v>2</v>
      </c>
      <c r="J6755" s="70">
        <v>2.2561944129809</v>
      </c>
      <c r="K6755" s="70">
        <v>6.2761916493423247</v>
      </c>
      <c r="L6755" s="70">
        <v>5.6552919695072692</v>
      </c>
      <c r="M6755" s="70">
        <v>5.6564419111721325</v>
      </c>
      <c r="N6755" s="70">
        <v>4.1714617981426834</v>
      </c>
      <c r="O6755" s="70">
        <v>5.8659190928655924</v>
      </c>
      <c r="P6755" s="70">
        <v>5.656440365252946</v>
      </c>
      <c r="Q6755" s="70">
        <v>6.774118614236845</v>
      </c>
      <c r="R6755" s="70">
        <v>2.2451913948312456</v>
      </c>
      <c r="S6755" s="70">
        <v>2</v>
      </c>
      <c r="T6755" s="70">
        <v>4.2131042673609951</v>
      </c>
      <c r="U6755" s="71">
        <v>92</v>
      </c>
    </row>
    <row r="6756" spans="1:21" x14ac:dyDescent="0.2">
      <c r="A6756" s="41">
        <v>968575510001</v>
      </c>
      <c r="B6756" s="36" t="s">
        <v>32</v>
      </c>
      <c r="C6756" s="36" t="s">
        <v>32</v>
      </c>
      <c r="D6756" s="36" t="s">
        <v>429</v>
      </c>
      <c r="E6756" s="41">
        <v>1</v>
      </c>
      <c r="F6756" s="90">
        <v>2020</v>
      </c>
      <c r="G6756" s="80" t="s">
        <v>260</v>
      </c>
      <c r="H6756" s="70">
        <v>2</v>
      </c>
      <c r="I6756" s="70">
        <v>2</v>
      </c>
      <c r="J6756" s="70">
        <v>2.0416304658282067</v>
      </c>
      <c r="K6756" s="70">
        <v>6.7275779656871117</v>
      </c>
      <c r="L6756" s="70">
        <v>5.1801620115833877</v>
      </c>
      <c r="M6756" s="70">
        <v>5.3648501089841396</v>
      </c>
      <c r="N6756" s="70">
        <v>3.1935869150569722</v>
      </c>
      <c r="O6756" s="70">
        <v>5.8764383983830566</v>
      </c>
      <c r="P6756" s="70">
        <v>5.3648488792533655</v>
      </c>
      <c r="Q6756" s="70">
        <v>7</v>
      </c>
      <c r="R6756" s="70">
        <v>2</v>
      </c>
      <c r="S6756" s="70">
        <v>2</v>
      </c>
      <c r="T6756" s="70">
        <v>4.0624245620646864</v>
      </c>
      <c r="U6756" s="71">
        <v>154</v>
      </c>
    </row>
    <row r="6757" spans="1:21" x14ac:dyDescent="0.2">
      <c r="A6757" s="41">
        <v>1768117060001</v>
      </c>
      <c r="B6757" s="36" t="s">
        <v>430</v>
      </c>
      <c r="C6757" s="36" t="s">
        <v>50</v>
      </c>
      <c r="D6757" s="36" t="s">
        <v>431</v>
      </c>
      <c r="E6757" s="41">
        <v>1</v>
      </c>
      <c r="F6757" s="90">
        <v>2020</v>
      </c>
      <c r="G6757" s="80" t="s">
        <v>260</v>
      </c>
      <c r="H6757" s="70">
        <v>2.0656263002397739</v>
      </c>
      <c r="I6757" s="70">
        <v>2.0412122768979186</v>
      </c>
      <c r="J6757" s="70">
        <v>2.440076601247529</v>
      </c>
      <c r="K6757" s="70">
        <v>6.4591628886969819</v>
      </c>
      <c r="L6757" s="70">
        <v>5.2949185122783913</v>
      </c>
      <c r="M6757" s="70">
        <v>5.3004491609689524</v>
      </c>
      <c r="N6757" s="70">
        <v>3.2544474611443022</v>
      </c>
      <c r="O6757" s="70">
        <v>5.8826946616176485</v>
      </c>
      <c r="P6757" s="70">
        <v>5.3004487265649693</v>
      </c>
      <c r="Q6757" s="70">
        <v>6.9717288982920547</v>
      </c>
      <c r="R6757" s="70">
        <v>2.9159572037412844</v>
      </c>
      <c r="S6757" s="70">
        <v>2</v>
      </c>
      <c r="T6757" s="70">
        <v>4.160560224307484</v>
      </c>
      <c r="U6757" s="71">
        <v>119</v>
      </c>
    </row>
    <row r="6758" spans="1:21" x14ac:dyDescent="0.2">
      <c r="A6758" s="41">
        <v>1768125750001</v>
      </c>
      <c r="B6758" s="36" t="s">
        <v>430</v>
      </c>
      <c r="C6758" s="36" t="s">
        <v>50</v>
      </c>
      <c r="D6758" s="36" t="s">
        <v>432</v>
      </c>
      <c r="E6758" s="41">
        <v>1</v>
      </c>
      <c r="F6758" s="90">
        <v>2020</v>
      </c>
      <c r="G6758" s="80" t="s">
        <v>260</v>
      </c>
      <c r="H6758" s="70">
        <v>2.0923213070127797</v>
      </c>
      <c r="I6758" s="70">
        <v>2.0676689234212628</v>
      </c>
      <c r="J6758" s="70">
        <v>2.8666259826165108</v>
      </c>
      <c r="K6758" s="70">
        <v>7</v>
      </c>
      <c r="L6758" s="70">
        <v>4.9907767991514778</v>
      </c>
      <c r="M6758" s="70">
        <v>5.5306851568909101</v>
      </c>
      <c r="N6758" s="70">
        <v>3.0776178986661931</v>
      </c>
      <c r="O6758" s="70">
        <v>5.8843023635674196</v>
      </c>
      <c r="P6758" s="70">
        <v>5.5306840493220282</v>
      </c>
      <c r="Q6758" s="70">
        <v>6.9368050404976929</v>
      </c>
      <c r="R6758" s="70">
        <v>2.0833354319011725</v>
      </c>
      <c r="S6758" s="70">
        <v>2</v>
      </c>
      <c r="T6758" s="70">
        <v>4.1717352460872874</v>
      </c>
      <c r="U6758" s="71">
        <v>116</v>
      </c>
    </row>
    <row r="6759" spans="1:21" x14ac:dyDescent="0.2">
      <c r="A6759" s="41">
        <v>1768048310001</v>
      </c>
      <c r="B6759" s="36" t="s">
        <v>430</v>
      </c>
      <c r="C6759" s="36" t="s">
        <v>50</v>
      </c>
      <c r="D6759" s="36" t="s">
        <v>433</v>
      </c>
      <c r="E6759" s="41">
        <v>1</v>
      </c>
      <c r="F6759" s="90">
        <v>2020</v>
      </c>
      <c r="G6759" s="80" t="s">
        <v>260</v>
      </c>
      <c r="H6759" s="70">
        <v>2.0410942903904372</v>
      </c>
      <c r="I6759" s="70">
        <v>2.0387847670570096</v>
      </c>
      <c r="J6759" s="70">
        <v>2.2435450597724333</v>
      </c>
      <c r="K6759" s="70">
        <v>7</v>
      </c>
      <c r="L6759" s="70">
        <v>5.1997566990020676</v>
      </c>
      <c r="M6759" s="70">
        <v>5.3665764736328558</v>
      </c>
      <c r="N6759" s="70">
        <v>2.8712435857045975</v>
      </c>
      <c r="O6759" s="70">
        <v>5.8840403098359229</v>
      </c>
      <c r="P6759" s="70">
        <v>5.3665759092245748</v>
      </c>
      <c r="Q6759" s="70">
        <v>7</v>
      </c>
      <c r="R6759" s="70">
        <v>2</v>
      </c>
      <c r="S6759" s="70">
        <v>2</v>
      </c>
      <c r="T6759" s="70">
        <v>4.0843014245516587</v>
      </c>
      <c r="U6759" s="71">
        <v>145</v>
      </c>
    </row>
    <row r="6760" spans="1:21" x14ac:dyDescent="0.2">
      <c r="A6760" s="41">
        <v>1768125670001</v>
      </c>
      <c r="B6760" s="36" t="s">
        <v>430</v>
      </c>
      <c r="C6760" s="36" t="s">
        <v>50</v>
      </c>
      <c r="D6760" s="36" t="s">
        <v>434</v>
      </c>
      <c r="E6760" s="41">
        <v>1</v>
      </c>
      <c r="F6760" s="90">
        <v>2020</v>
      </c>
      <c r="G6760" s="80" t="s">
        <v>260</v>
      </c>
      <c r="H6760" s="70">
        <v>2.0254349184092648</v>
      </c>
      <c r="I6760" s="70">
        <v>2.0203877769477026</v>
      </c>
      <c r="J6760" s="70">
        <v>2.2953968496573736</v>
      </c>
      <c r="K6760" s="70">
        <v>5.6333249571315278</v>
      </c>
      <c r="L6760" s="70">
        <v>5.2427359594373186</v>
      </c>
      <c r="M6760" s="70">
        <v>5.5494793612677329</v>
      </c>
      <c r="N6760" s="70">
        <v>3.1667355542543696</v>
      </c>
      <c r="O6760" s="70">
        <v>5.8831485257660567</v>
      </c>
      <c r="P6760" s="70">
        <v>5.549478261996823</v>
      </c>
      <c r="Q6760" s="70">
        <v>6.5494712061242177</v>
      </c>
      <c r="R6760" s="70">
        <v>2.2635182424580447</v>
      </c>
      <c r="S6760" s="70">
        <v>2</v>
      </c>
      <c r="T6760" s="70">
        <v>4.0149259677875362</v>
      </c>
      <c r="U6760" s="71">
        <v>163</v>
      </c>
    </row>
    <row r="6761" spans="1:21" x14ac:dyDescent="0.2">
      <c r="A6761" s="41">
        <v>1768120600001</v>
      </c>
      <c r="B6761" s="36" t="s">
        <v>430</v>
      </c>
      <c r="C6761" s="36" t="s">
        <v>50</v>
      </c>
      <c r="D6761" s="36" t="s">
        <v>435</v>
      </c>
      <c r="E6761" s="41">
        <v>1</v>
      </c>
      <c r="F6761" s="90">
        <v>2020</v>
      </c>
      <c r="G6761" s="80" t="s">
        <v>260</v>
      </c>
      <c r="H6761" s="70">
        <v>2</v>
      </c>
      <c r="I6761" s="70">
        <v>2</v>
      </c>
      <c r="J6761" s="70">
        <v>2.5034357769275077</v>
      </c>
      <c r="K6761" s="70">
        <v>5.7160343606652111</v>
      </c>
      <c r="L6761" s="70">
        <v>5.2427357334528093</v>
      </c>
      <c r="M6761" s="70">
        <v>5.4181933459936591</v>
      </c>
      <c r="N6761" s="70">
        <v>2.9703276413218558</v>
      </c>
      <c r="O6761" s="70">
        <v>5.8828627174604762</v>
      </c>
      <c r="P6761" s="70">
        <v>5.418192452034428</v>
      </c>
      <c r="Q6761" s="70">
        <v>6.3126052478693051</v>
      </c>
      <c r="R6761" s="70">
        <v>2.2661212014721581</v>
      </c>
      <c r="S6761" s="70">
        <v>2</v>
      </c>
      <c r="T6761" s="70">
        <v>3.9775423730997841</v>
      </c>
      <c r="U6761" s="71">
        <v>174</v>
      </c>
    </row>
    <row r="6762" spans="1:21" x14ac:dyDescent="0.2">
      <c r="A6762" s="41">
        <v>1768100920001</v>
      </c>
      <c r="B6762" s="36" t="s">
        <v>36</v>
      </c>
      <c r="C6762" s="36" t="s">
        <v>72</v>
      </c>
      <c r="D6762" s="36" t="s">
        <v>436</v>
      </c>
      <c r="E6762" s="41">
        <v>1</v>
      </c>
      <c r="F6762" s="90">
        <v>2020</v>
      </c>
      <c r="G6762" s="80" t="s">
        <v>260</v>
      </c>
      <c r="H6762" s="70">
        <v>2.0187905617676174</v>
      </c>
      <c r="I6762" s="70">
        <v>2.0079443897681353</v>
      </c>
      <c r="J6762" s="70">
        <v>3.3615964854548874</v>
      </c>
      <c r="K6762" s="70">
        <v>7</v>
      </c>
      <c r="L6762" s="70">
        <v>5.2427361794123977</v>
      </c>
      <c r="M6762" s="70">
        <v>5.7417975420730034</v>
      </c>
      <c r="N6762" s="70">
        <v>3.8026547229256753</v>
      </c>
      <c r="O6762" s="70">
        <v>5.8844387965228426</v>
      </c>
      <c r="P6762" s="70">
        <v>5.741795929214156</v>
      </c>
      <c r="Q6762" s="70">
        <v>6.8768511954735629</v>
      </c>
      <c r="R6762" s="70">
        <v>7</v>
      </c>
      <c r="S6762" s="70">
        <v>2</v>
      </c>
      <c r="T6762" s="70">
        <v>4.7232171502176898</v>
      </c>
      <c r="U6762" s="71">
        <v>13</v>
      </c>
    </row>
    <row r="6763" spans="1:21" x14ac:dyDescent="0.2">
      <c r="A6763" s="41">
        <v>1865015510001</v>
      </c>
      <c r="B6763" s="36" t="s">
        <v>23</v>
      </c>
      <c r="C6763" s="36" t="s">
        <v>48</v>
      </c>
      <c r="D6763" s="36" t="s">
        <v>437</v>
      </c>
      <c r="E6763" s="41">
        <v>1</v>
      </c>
      <c r="F6763" s="90">
        <v>2020</v>
      </c>
      <c r="G6763" s="80" t="s">
        <v>260</v>
      </c>
      <c r="H6763" s="70">
        <v>2</v>
      </c>
      <c r="I6763" s="70">
        <v>2</v>
      </c>
      <c r="J6763" s="70">
        <v>2.4490341604657919</v>
      </c>
      <c r="K6763" s="70">
        <v>7</v>
      </c>
      <c r="L6763" s="70">
        <v>5.2024573428064382</v>
      </c>
      <c r="M6763" s="70">
        <v>4.9962605834348111</v>
      </c>
      <c r="N6763" s="70">
        <v>3.2568613881372555</v>
      </c>
      <c r="O6763" s="70">
        <v>5.8794157373647984</v>
      </c>
      <c r="P6763" s="70">
        <v>4.9962599590367205</v>
      </c>
      <c r="Q6763" s="70">
        <v>6.5059748199128764</v>
      </c>
      <c r="R6763" s="70">
        <v>2.1415198048278254</v>
      </c>
      <c r="S6763" s="70">
        <v>2</v>
      </c>
      <c r="T6763" s="70">
        <v>4.0356486496655428</v>
      </c>
      <c r="U6763" s="71">
        <v>161</v>
      </c>
    </row>
    <row r="6764" spans="1:21" x14ac:dyDescent="0.2">
      <c r="A6764" s="41">
        <v>1865015350001</v>
      </c>
      <c r="B6764" s="36" t="s">
        <v>23</v>
      </c>
      <c r="C6764" s="36" t="s">
        <v>48</v>
      </c>
      <c r="D6764" s="36" t="s">
        <v>438</v>
      </c>
      <c r="E6764" s="41">
        <v>1</v>
      </c>
      <c r="F6764" s="90">
        <v>2020</v>
      </c>
      <c r="G6764" s="80" t="s">
        <v>260</v>
      </c>
      <c r="H6764" s="70">
        <v>2</v>
      </c>
      <c r="I6764" s="70">
        <v>2</v>
      </c>
      <c r="J6764" s="70">
        <v>2.8897252822614963</v>
      </c>
      <c r="K6764" s="70">
        <v>7</v>
      </c>
      <c r="L6764" s="70">
        <v>5.2269516824303626</v>
      </c>
      <c r="M6764" s="70">
        <v>5.5045094831690378</v>
      </c>
      <c r="N6764" s="70">
        <v>3.3191972579713864</v>
      </c>
      <c r="O6764" s="70">
        <v>5.8660930329581848</v>
      </c>
      <c r="P6764" s="70">
        <v>5.504507878955879</v>
      </c>
      <c r="Q6764" s="70">
        <v>6.9241903529840165</v>
      </c>
      <c r="R6764" s="70">
        <v>2.6017163955864673</v>
      </c>
      <c r="S6764" s="70">
        <v>2</v>
      </c>
      <c r="T6764" s="70">
        <v>4.2364076138597362</v>
      </c>
      <c r="U6764" s="71">
        <v>81</v>
      </c>
    </row>
    <row r="6765" spans="1:21" x14ac:dyDescent="0.2">
      <c r="A6765" s="41">
        <v>1865018290001</v>
      </c>
      <c r="B6765" s="36" t="s">
        <v>23</v>
      </c>
      <c r="C6765" s="36" t="s">
        <v>439</v>
      </c>
      <c r="D6765" s="36" t="s">
        <v>440</v>
      </c>
      <c r="E6765" s="41">
        <v>1</v>
      </c>
      <c r="F6765" s="90">
        <v>2020</v>
      </c>
      <c r="G6765" s="80" t="s">
        <v>260</v>
      </c>
      <c r="H6765" s="70">
        <v>2</v>
      </c>
      <c r="I6765" s="70">
        <v>2</v>
      </c>
      <c r="J6765" s="70">
        <v>2.8047789046927285</v>
      </c>
      <c r="K6765" s="70">
        <v>3.7579808322175503</v>
      </c>
      <c r="L6765" s="70">
        <v>5.1620231376086236</v>
      </c>
      <c r="M6765" s="70">
        <v>5.583472867010129</v>
      </c>
      <c r="N6765" s="70">
        <v>2.8316128238567013</v>
      </c>
      <c r="O6765" s="70">
        <v>5.8800621545912506</v>
      </c>
      <c r="P6765" s="70">
        <v>5.5834713100554421</v>
      </c>
      <c r="Q6765" s="70">
        <v>6.3654512036033939</v>
      </c>
      <c r="R6765" s="70">
        <v>3.0436373241860535</v>
      </c>
      <c r="S6765" s="70">
        <v>2</v>
      </c>
      <c r="T6765" s="70">
        <v>3.9177075464851563</v>
      </c>
      <c r="U6765" s="71">
        <v>187</v>
      </c>
    </row>
    <row r="6766" spans="1:21" x14ac:dyDescent="0.2">
      <c r="A6766" s="41">
        <v>1865015860001</v>
      </c>
      <c r="B6766" s="36" t="s">
        <v>23</v>
      </c>
      <c r="C6766" s="36" t="s">
        <v>439</v>
      </c>
      <c r="D6766" s="36" t="s">
        <v>441</v>
      </c>
      <c r="E6766" s="41">
        <v>1</v>
      </c>
      <c r="F6766" s="90">
        <v>2020</v>
      </c>
      <c r="G6766" s="80" t="s">
        <v>260</v>
      </c>
      <c r="H6766" s="70">
        <v>2.0055968133318696</v>
      </c>
      <c r="I6766" s="70">
        <v>2.0048310548776471</v>
      </c>
      <c r="J6766" s="70">
        <v>2.2390610166474758</v>
      </c>
      <c r="K6766" s="70">
        <v>5.7586752897135014</v>
      </c>
      <c r="L6766" s="70">
        <v>4.9310647174958113</v>
      </c>
      <c r="M6766" s="70">
        <v>5.5311533701969093</v>
      </c>
      <c r="N6766" s="70">
        <v>3.2158172427129275</v>
      </c>
      <c r="O6766" s="70">
        <v>5.881908339938092</v>
      </c>
      <c r="P6766" s="70">
        <v>5.531152098177035</v>
      </c>
      <c r="Q6766" s="70">
        <v>6.9796807793403293</v>
      </c>
      <c r="R6766" s="70">
        <v>3.429514919109887</v>
      </c>
      <c r="S6766" s="70">
        <v>2</v>
      </c>
      <c r="T6766" s="70">
        <v>4.125704636795124</v>
      </c>
      <c r="U6766" s="71">
        <v>134</v>
      </c>
    </row>
    <row r="6767" spans="1:21" x14ac:dyDescent="0.2">
      <c r="A6767" s="41">
        <v>1865014700001</v>
      </c>
      <c r="B6767" s="36" t="s">
        <v>23</v>
      </c>
      <c r="C6767" s="36" t="s">
        <v>48</v>
      </c>
      <c r="D6767" s="36" t="s">
        <v>442</v>
      </c>
      <c r="E6767" s="41">
        <v>1</v>
      </c>
      <c r="F6767" s="90">
        <v>2020</v>
      </c>
      <c r="G6767" s="80" t="s">
        <v>260</v>
      </c>
      <c r="H6767" s="70">
        <v>2.125344255146532</v>
      </c>
      <c r="I6767" s="70">
        <v>2.0805274897599237</v>
      </c>
      <c r="J6767" s="70">
        <v>2.2595193288418765</v>
      </c>
      <c r="K6767" s="70">
        <v>7</v>
      </c>
      <c r="L6767" s="70">
        <v>5.22593379299144</v>
      </c>
      <c r="M6767" s="70">
        <v>5.6631722605338854</v>
      </c>
      <c r="N6767" s="70">
        <v>3.598931521646608</v>
      </c>
      <c r="O6767" s="70">
        <v>5.8811646119537473</v>
      </c>
      <c r="P6767" s="70">
        <v>5.6631708592106635</v>
      </c>
      <c r="Q6767" s="70">
        <v>6.910685340802158</v>
      </c>
      <c r="R6767" s="70">
        <v>3.7050846646103284</v>
      </c>
      <c r="S6767" s="70">
        <v>2</v>
      </c>
      <c r="T6767" s="70">
        <v>4.3427945104580976</v>
      </c>
      <c r="U6767" s="71">
        <v>56</v>
      </c>
    </row>
    <row r="6768" spans="1:21" x14ac:dyDescent="0.2">
      <c r="A6768" s="41">
        <v>1865015430001</v>
      </c>
      <c r="B6768" s="36" t="s">
        <v>23</v>
      </c>
      <c r="C6768" s="36" t="s">
        <v>48</v>
      </c>
      <c r="D6768" s="36" t="s">
        <v>443</v>
      </c>
      <c r="E6768" s="41">
        <v>1</v>
      </c>
      <c r="F6768" s="90">
        <v>2020</v>
      </c>
      <c r="G6768" s="80" t="s">
        <v>260</v>
      </c>
      <c r="H6768" s="70">
        <v>2.1326414939843503</v>
      </c>
      <c r="I6768" s="70">
        <v>2.0771016860193865</v>
      </c>
      <c r="J6768" s="70">
        <v>2.6514657288073797</v>
      </c>
      <c r="K6768" s="70">
        <v>7</v>
      </c>
      <c r="L6768" s="70">
        <v>3.9724223516627406</v>
      </c>
      <c r="M6768" s="70">
        <v>5.3370765554826445</v>
      </c>
      <c r="N6768" s="70">
        <v>2.4568302640157453</v>
      </c>
      <c r="O6768" s="70">
        <v>5.8732628368833861</v>
      </c>
      <c r="P6768" s="70">
        <v>5.3370752255494462</v>
      </c>
      <c r="Q6768" s="70">
        <v>6.8886363909511497</v>
      </c>
      <c r="R6768" s="70">
        <v>4.0072060206743618</v>
      </c>
      <c r="S6768" s="70">
        <v>2</v>
      </c>
      <c r="T6768" s="70">
        <v>4.1444765461692166</v>
      </c>
      <c r="U6768" s="71">
        <v>124</v>
      </c>
    </row>
    <row r="6769" spans="1:21" x14ac:dyDescent="0.2">
      <c r="A6769" s="41">
        <v>1865016590001</v>
      </c>
      <c r="B6769" s="36" t="s">
        <v>23</v>
      </c>
      <c r="C6769" s="36" t="s">
        <v>48</v>
      </c>
      <c r="D6769" s="36" t="s">
        <v>444</v>
      </c>
      <c r="E6769" s="41">
        <v>1</v>
      </c>
      <c r="F6769" s="90">
        <v>2020</v>
      </c>
      <c r="G6769" s="80" t="s">
        <v>260</v>
      </c>
      <c r="H6769" s="70">
        <v>2.0030597782552859</v>
      </c>
      <c r="I6769" s="70">
        <v>2.0027808958932467</v>
      </c>
      <c r="J6769" s="70">
        <v>3.6338314077400033</v>
      </c>
      <c r="K6769" s="70">
        <v>7</v>
      </c>
      <c r="L6769" s="70">
        <v>5.2426819290294784</v>
      </c>
      <c r="M6769" s="70">
        <v>5.3881384508292918</v>
      </c>
      <c r="N6769" s="70">
        <v>3.4564948840250018</v>
      </c>
      <c r="O6769" s="70">
        <v>5.8831472505675233</v>
      </c>
      <c r="P6769" s="70">
        <v>5.3881371968070804</v>
      </c>
      <c r="Q6769" s="70">
        <v>6.9567261809436953</v>
      </c>
      <c r="R6769" s="70">
        <v>3.9959519171595947</v>
      </c>
      <c r="S6769" s="70">
        <v>2</v>
      </c>
      <c r="T6769" s="70">
        <v>4.412579157604184</v>
      </c>
      <c r="U6769" s="71">
        <v>41</v>
      </c>
    </row>
    <row r="6770" spans="1:21" x14ac:dyDescent="0.2">
      <c r="A6770" s="41">
        <v>1865016160001</v>
      </c>
      <c r="B6770" s="36" t="s">
        <v>23</v>
      </c>
      <c r="C6770" s="36" t="s">
        <v>48</v>
      </c>
      <c r="D6770" s="36" t="s">
        <v>163</v>
      </c>
      <c r="E6770" s="41">
        <v>1</v>
      </c>
      <c r="F6770" s="90">
        <v>2020</v>
      </c>
      <c r="G6770" s="80" t="s">
        <v>260</v>
      </c>
      <c r="H6770" s="70">
        <v>2</v>
      </c>
      <c r="I6770" s="70">
        <v>2</v>
      </c>
      <c r="J6770" s="70">
        <v>2.4832395399096905</v>
      </c>
      <c r="K6770" s="70">
        <v>7</v>
      </c>
      <c r="L6770" s="70">
        <v>5.164901956722888</v>
      </c>
      <c r="M6770" s="70">
        <v>5.6293386384560682</v>
      </c>
      <c r="N6770" s="70">
        <v>2.5474891443106111</v>
      </c>
      <c r="O6770" s="70">
        <v>5.8833224969300844</v>
      </c>
      <c r="P6770" s="70">
        <v>5.629337181169495</v>
      </c>
      <c r="Q6770" s="70">
        <v>6.9608558102808198</v>
      </c>
      <c r="R6770" s="70">
        <v>3.5377186903710562</v>
      </c>
      <c r="S6770" s="70">
        <v>2</v>
      </c>
      <c r="T6770" s="70">
        <v>4.236350288179227</v>
      </c>
      <c r="U6770" s="71">
        <v>82</v>
      </c>
    </row>
    <row r="6771" spans="1:21" x14ac:dyDescent="0.2">
      <c r="A6771" s="41">
        <v>1865015000001</v>
      </c>
      <c r="B6771" s="36" t="s">
        <v>23</v>
      </c>
      <c r="C6771" s="36" t="s">
        <v>48</v>
      </c>
      <c r="D6771" s="36" t="s">
        <v>445</v>
      </c>
      <c r="E6771" s="41">
        <v>1</v>
      </c>
      <c r="F6771" s="90">
        <v>2020</v>
      </c>
      <c r="G6771" s="80" t="s">
        <v>260</v>
      </c>
      <c r="H6771" s="70">
        <v>2</v>
      </c>
      <c r="I6771" s="70">
        <v>2</v>
      </c>
      <c r="J6771" s="70">
        <v>2.8091656361620903</v>
      </c>
      <c r="K6771" s="70">
        <v>6.9148775420655211</v>
      </c>
      <c r="L6771" s="70">
        <v>5.24276446487616</v>
      </c>
      <c r="M6771" s="70">
        <v>5.7182365286731498</v>
      </c>
      <c r="N6771" s="70">
        <v>3.2379846382461634</v>
      </c>
      <c r="O6771" s="70">
        <v>5.8825777998097086</v>
      </c>
      <c r="P6771" s="70">
        <v>5.7182349312888139</v>
      </c>
      <c r="Q6771" s="70">
        <v>7</v>
      </c>
      <c r="R6771" s="70">
        <v>2</v>
      </c>
      <c r="S6771" s="70">
        <v>2</v>
      </c>
      <c r="T6771" s="70">
        <v>4.210320128426801</v>
      </c>
      <c r="U6771" s="71">
        <v>93</v>
      </c>
    </row>
    <row r="6772" spans="1:21" x14ac:dyDescent="0.2">
      <c r="A6772" s="41">
        <v>1865019420001</v>
      </c>
      <c r="B6772" s="36" t="s">
        <v>23</v>
      </c>
      <c r="C6772" s="36" t="s">
        <v>48</v>
      </c>
      <c r="D6772" s="36" t="s">
        <v>446</v>
      </c>
      <c r="E6772" s="41">
        <v>1</v>
      </c>
      <c r="F6772" s="90">
        <v>2020</v>
      </c>
      <c r="G6772" s="80" t="s">
        <v>260</v>
      </c>
      <c r="H6772" s="70">
        <v>2.0704290389695394</v>
      </c>
      <c r="I6772" s="70">
        <v>2.0519473534386883</v>
      </c>
      <c r="J6772" s="70">
        <v>2.7366723592577262</v>
      </c>
      <c r="K6772" s="70">
        <v>7</v>
      </c>
      <c r="L6772" s="70">
        <v>4.8146937130160739</v>
      </c>
      <c r="M6772" s="70">
        <v>5.5864282353321517</v>
      </c>
      <c r="N6772" s="70">
        <v>2.8389987843430466</v>
      </c>
      <c r="O6772" s="70">
        <v>5.8844986136984225</v>
      </c>
      <c r="P6772" s="70">
        <v>5.5864270274232091</v>
      </c>
      <c r="Q6772" s="70">
        <v>6.9345194578316391</v>
      </c>
      <c r="R6772" s="70">
        <v>2.9269456065175308</v>
      </c>
      <c r="S6772" s="70">
        <v>2</v>
      </c>
      <c r="T6772" s="70">
        <v>4.2026300158190031</v>
      </c>
      <c r="U6772" s="71">
        <v>97</v>
      </c>
    </row>
    <row r="6773" spans="1:21" x14ac:dyDescent="0.2">
      <c r="A6773" s="41">
        <v>1865017480001</v>
      </c>
      <c r="B6773" s="36" t="s">
        <v>23</v>
      </c>
      <c r="C6773" s="36" t="s">
        <v>447</v>
      </c>
      <c r="D6773" s="36" t="s">
        <v>448</v>
      </c>
      <c r="E6773" s="41">
        <v>1</v>
      </c>
      <c r="F6773" s="90">
        <v>2020</v>
      </c>
      <c r="G6773" s="80" t="s">
        <v>260</v>
      </c>
      <c r="H6773" s="70">
        <v>2.0767372061551646</v>
      </c>
      <c r="I6773" s="70">
        <v>2.0474775457654459</v>
      </c>
      <c r="J6773" s="70">
        <v>7</v>
      </c>
      <c r="K6773" s="70">
        <v>7</v>
      </c>
      <c r="L6773" s="70">
        <v>5.2859251802444955</v>
      </c>
      <c r="M6773" s="70">
        <v>5.4926296887208448</v>
      </c>
      <c r="N6773" s="70">
        <v>2.5610719914295434</v>
      </c>
      <c r="O6773" s="70">
        <v>5.8823861735797838</v>
      </c>
      <c r="P6773" s="70">
        <v>5.4926283863652419</v>
      </c>
      <c r="Q6773" s="70">
        <v>6.7986235384332794</v>
      </c>
      <c r="R6773" s="70">
        <v>2.9980890196444383</v>
      </c>
      <c r="S6773" s="70">
        <v>2</v>
      </c>
      <c r="T6773" s="70">
        <v>4.5529640608615205</v>
      </c>
      <c r="U6773" s="71">
        <v>22</v>
      </c>
    </row>
    <row r="6774" spans="1:21" x14ac:dyDescent="0.2">
      <c r="A6774" s="41">
        <v>1865015190001</v>
      </c>
      <c r="B6774" s="36" t="s">
        <v>23</v>
      </c>
      <c r="C6774" s="36" t="s">
        <v>48</v>
      </c>
      <c r="D6774" s="36" t="s">
        <v>449</v>
      </c>
      <c r="E6774" s="41">
        <v>1</v>
      </c>
      <c r="F6774" s="90">
        <v>2020</v>
      </c>
      <c r="G6774" s="80" t="s">
        <v>260</v>
      </c>
      <c r="H6774" s="70">
        <v>3.2554401127081141</v>
      </c>
      <c r="I6774" s="70">
        <v>2.948889270787614</v>
      </c>
      <c r="J6774" s="70">
        <v>3.3084104972733015</v>
      </c>
      <c r="K6774" s="70">
        <v>7</v>
      </c>
      <c r="L6774" s="70">
        <v>5.9493348453953301</v>
      </c>
      <c r="M6774" s="70">
        <v>5.7049610306953369</v>
      </c>
      <c r="N6774" s="70">
        <v>4.1891643475439064</v>
      </c>
      <c r="O6774" s="70">
        <v>5.8857049509429089</v>
      </c>
      <c r="P6774" s="70">
        <v>5.7049596747139795</v>
      </c>
      <c r="Q6774" s="70">
        <v>6.8987569152720782</v>
      </c>
      <c r="R6774" s="70">
        <v>4.0073060097903994</v>
      </c>
      <c r="S6774" s="70">
        <v>2</v>
      </c>
      <c r="T6774" s="70">
        <v>4.7377439712602474</v>
      </c>
      <c r="U6774" s="71">
        <v>11</v>
      </c>
    </row>
    <row r="6775" spans="1:21" x14ac:dyDescent="0.2">
      <c r="A6775" s="41">
        <v>1865014970001</v>
      </c>
      <c r="B6775" s="36" t="s">
        <v>23</v>
      </c>
      <c r="C6775" s="36" t="s">
        <v>268</v>
      </c>
      <c r="D6775" s="36" t="s">
        <v>450</v>
      </c>
      <c r="E6775" s="41">
        <v>1</v>
      </c>
      <c r="F6775" s="90">
        <v>2020</v>
      </c>
      <c r="G6775" s="80" t="s">
        <v>260</v>
      </c>
      <c r="H6775" s="70">
        <v>2.3262779158515681</v>
      </c>
      <c r="I6775" s="70">
        <v>2.2959834709483786</v>
      </c>
      <c r="J6775" s="70">
        <v>2.3541010555469621</v>
      </c>
      <c r="K6775" s="70">
        <v>6.8608149905077926</v>
      </c>
      <c r="L6775" s="70">
        <v>5.3892412376654999</v>
      </c>
      <c r="M6775" s="70">
        <v>2.6563125863044275</v>
      </c>
      <c r="N6775" s="70">
        <v>2.3139604792761008</v>
      </c>
      <c r="O6775" s="70">
        <v>5.8760664526458708</v>
      </c>
      <c r="P6775" s="70">
        <v>2.656312821730701</v>
      </c>
      <c r="Q6775" s="70">
        <v>5.9286404884807018</v>
      </c>
      <c r="R6775" s="70">
        <v>2.0543337723262285</v>
      </c>
      <c r="S6775" s="70">
        <v>2</v>
      </c>
      <c r="T6775" s="70">
        <v>3.5593371059403522</v>
      </c>
      <c r="U6775" s="71">
        <v>203</v>
      </c>
    </row>
    <row r="6776" spans="1:21" x14ac:dyDescent="0.2">
      <c r="A6776" s="41">
        <v>1865016750001</v>
      </c>
      <c r="B6776" s="36" t="s">
        <v>23</v>
      </c>
      <c r="C6776" s="36" t="s">
        <v>447</v>
      </c>
      <c r="D6776" s="36" t="s">
        <v>304</v>
      </c>
      <c r="E6776" s="41">
        <v>1</v>
      </c>
      <c r="F6776" s="90">
        <v>2020</v>
      </c>
      <c r="G6776" s="80" t="s">
        <v>260</v>
      </c>
      <c r="H6776" s="70">
        <v>2</v>
      </c>
      <c r="I6776" s="70">
        <v>2</v>
      </c>
      <c r="J6776" s="70">
        <v>2.30423922956889</v>
      </c>
      <c r="K6776" s="70">
        <v>7</v>
      </c>
      <c r="L6776" s="70">
        <v>5.242129328653137</v>
      </c>
      <c r="M6776" s="70">
        <v>5.4134519513285504</v>
      </c>
      <c r="N6776" s="70">
        <v>3.4348357207395654</v>
      </c>
      <c r="O6776" s="70">
        <v>5.8807978912612429</v>
      </c>
      <c r="P6776" s="70">
        <v>5.4134510224228745</v>
      </c>
      <c r="Q6776" s="70">
        <v>6.9429334471577135</v>
      </c>
      <c r="R6776" s="70">
        <v>5.0411158583410725</v>
      </c>
      <c r="S6776" s="70">
        <v>2</v>
      </c>
      <c r="T6776" s="70">
        <v>4.3894128707894211</v>
      </c>
      <c r="U6776" s="71">
        <v>45</v>
      </c>
    </row>
    <row r="6777" spans="1:21" x14ac:dyDescent="0.2">
      <c r="A6777" s="41">
        <v>1865017990001</v>
      </c>
      <c r="B6777" s="36" t="s">
        <v>23</v>
      </c>
      <c r="C6777" s="36" t="s">
        <v>48</v>
      </c>
      <c r="D6777" s="36" t="s">
        <v>451</v>
      </c>
      <c r="E6777" s="41">
        <v>1</v>
      </c>
      <c r="F6777" s="90">
        <v>2020</v>
      </c>
      <c r="G6777" s="80" t="s">
        <v>260</v>
      </c>
      <c r="H6777" s="70">
        <v>2</v>
      </c>
      <c r="I6777" s="70">
        <v>2</v>
      </c>
      <c r="J6777" s="70">
        <v>2.9108152901403481</v>
      </c>
      <c r="K6777" s="70">
        <v>7</v>
      </c>
      <c r="L6777" s="70">
        <v>4.9182460163884301</v>
      </c>
      <c r="M6777" s="70">
        <v>5.6397236416337257</v>
      </c>
      <c r="N6777" s="70">
        <v>2.6254422373721114</v>
      </c>
      <c r="O6777" s="70">
        <v>5.8830161380085144</v>
      </c>
      <c r="P6777" s="70">
        <v>5.6397221137489293</v>
      </c>
      <c r="Q6777" s="70">
        <v>7</v>
      </c>
      <c r="R6777" s="70">
        <v>2</v>
      </c>
      <c r="S6777" s="70">
        <v>2</v>
      </c>
      <c r="T6777" s="70">
        <v>4.1347471197743388</v>
      </c>
      <c r="U6777" s="71">
        <v>127</v>
      </c>
    </row>
    <row r="6778" spans="1:21" x14ac:dyDescent="0.2">
      <c r="A6778" s="41">
        <v>1865017210001</v>
      </c>
      <c r="B6778" s="36" t="s">
        <v>23</v>
      </c>
      <c r="C6778" s="36" t="s">
        <v>447</v>
      </c>
      <c r="D6778" s="36" t="s">
        <v>452</v>
      </c>
      <c r="E6778" s="41">
        <v>1</v>
      </c>
      <c r="F6778" s="90">
        <v>2020</v>
      </c>
      <c r="G6778" s="80" t="s">
        <v>260</v>
      </c>
      <c r="H6778" s="70">
        <v>2.110663860934141</v>
      </c>
      <c r="I6778" s="70">
        <v>2.082454526024208</v>
      </c>
      <c r="J6778" s="70">
        <v>2.2322301224703649</v>
      </c>
      <c r="K6778" s="70">
        <v>7</v>
      </c>
      <c r="L6778" s="70">
        <v>5.1189656811316446</v>
      </c>
      <c r="M6778" s="70">
        <v>5.5884320684415467</v>
      </c>
      <c r="N6778" s="70">
        <v>3.496939846278531</v>
      </c>
      <c r="O6778" s="70">
        <v>5.8850034445302217</v>
      </c>
      <c r="P6778" s="70">
        <v>5.5884310669932855</v>
      </c>
      <c r="Q6778" s="70">
        <v>6.7435636285595013</v>
      </c>
      <c r="R6778" s="70">
        <v>3.1296762026454674</v>
      </c>
      <c r="S6778" s="70">
        <v>2</v>
      </c>
      <c r="T6778" s="70">
        <v>4.2480300373340762</v>
      </c>
      <c r="U6778" s="71">
        <v>78</v>
      </c>
    </row>
    <row r="6779" spans="1:21" x14ac:dyDescent="0.2">
      <c r="A6779" s="41">
        <v>1865021160001</v>
      </c>
      <c r="B6779" s="36" t="s">
        <v>23</v>
      </c>
      <c r="C6779" s="36" t="s">
        <v>48</v>
      </c>
      <c r="D6779" s="36" t="s">
        <v>453</v>
      </c>
      <c r="E6779" s="41">
        <v>1</v>
      </c>
      <c r="F6779" s="90">
        <v>2020</v>
      </c>
      <c r="G6779" s="80" t="s">
        <v>260</v>
      </c>
      <c r="H6779" s="70">
        <v>2.0053635797272955</v>
      </c>
      <c r="I6779" s="70">
        <v>2.0037337560846242</v>
      </c>
      <c r="J6779" s="70">
        <v>2.7169416466972152</v>
      </c>
      <c r="K6779" s="70">
        <v>4.6186050204364637</v>
      </c>
      <c r="L6779" s="70">
        <v>5.1685696694226646</v>
      </c>
      <c r="M6779" s="70">
        <v>5.6319980238878333</v>
      </c>
      <c r="N6779" s="70">
        <v>2.9316536326338278</v>
      </c>
      <c r="O6779" s="70">
        <v>5.8848269492768956</v>
      </c>
      <c r="P6779" s="70">
        <v>5.6319966865639266</v>
      </c>
      <c r="Q6779" s="70">
        <v>5.8424230274317086</v>
      </c>
      <c r="R6779" s="70">
        <v>2.7035973062904768</v>
      </c>
      <c r="S6779" s="70">
        <v>2</v>
      </c>
      <c r="T6779" s="70">
        <v>3.9283091082044108</v>
      </c>
      <c r="U6779" s="71">
        <v>183</v>
      </c>
    </row>
    <row r="6780" spans="1:21" x14ac:dyDescent="0.2">
      <c r="A6780" s="41">
        <v>1865019340001</v>
      </c>
      <c r="B6780" s="36" t="s">
        <v>23</v>
      </c>
      <c r="C6780" s="36" t="s">
        <v>268</v>
      </c>
      <c r="D6780" s="36" t="s">
        <v>454</v>
      </c>
      <c r="E6780" s="41">
        <v>1</v>
      </c>
      <c r="F6780" s="90">
        <v>2020</v>
      </c>
      <c r="G6780" s="80" t="s">
        <v>260</v>
      </c>
      <c r="H6780" s="70">
        <v>2.1416783516787441</v>
      </c>
      <c r="I6780" s="70">
        <v>2.1081359069862189</v>
      </c>
      <c r="J6780" s="70">
        <v>2.5391485896395558</v>
      </c>
      <c r="K6780" s="70">
        <v>7</v>
      </c>
      <c r="L6780" s="70">
        <v>5.3568198006102534</v>
      </c>
      <c r="M6780" s="70">
        <v>5.6551371207616263</v>
      </c>
      <c r="N6780" s="70">
        <v>3.0691630518142814</v>
      </c>
      <c r="O6780" s="70">
        <v>5.8775217006481961</v>
      </c>
      <c r="P6780" s="70">
        <v>5.655135494993063</v>
      </c>
      <c r="Q6780" s="70">
        <v>6.5268398586086063</v>
      </c>
      <c r="R6780" s="70">
        <v>2.3152706168211461</v>
      </c>
      <c r="S6780" s="70">
        <v>2</v>
      </c>
      <c r="T6780" s="70">
        <v>4.187070874380141</v>
      </c>
      <c r="U6780" s="71">
        <v>104</v>
      </c>
    </row>
    <row r="6781" spans="1:21" x14ac:dyDescent="0.2">
      <c r="A6781" s="41">
        <v>1865015940001</v>
      </c>
      <c r="B6781" s="36" t="s">
        <v>23</v>
      </c>
      <c r="C6781" s="36" t="s">
        <v>48</v>
      </c>
      <c r="D6781" s="36" t="s">
        <v>455</v>
      </c>
      <c r="E6781" s="41">
        <v>1</v>
      </c>
      <c r="F6781" s="90">
        <v>2020</v>
      </c>
      <c r="G6781" s="80" t="s">
        <v>260</v>
      </c>
      <c r="H6781" s="70">
        <v>2.2158491040298856</v>
      </c>
      <c r="I6781" s="70">
        <v>2.1548726056177259</v>
      </c>
      <c r="J6781" s="70">
        <v>2.2486494786459059</v>
      </c>
      <c r="K6781" s="70">
        <v>7</v>
      </c>
      <c r="L6781" s="70">
        <v>5.2187456816982865</v>
      </c>
      <c r="M6781" s="70">
        <v>5.5521726815260468</v>
      </c>
      <c r="N6781" s="70">
        <v>2.960094149678544</v>
      </c>
      <c r="O6781" s="70">
        <v>5.8836331689394328</v>
      </c>
      <c r="P6781" s="70">
        <v>5.5521715296518721</v>
      </c>
      <c r="Q6781" s="70">
        <v>6.9030484764073545</v>
      </c>
      <c r="R6781" s="70">
        <v>2.7123188823818976</v>
      </c>
      <c r="S6781" s="70">
        <v>2</v>
      </c>
      <c r="T6781" s="70">
        <v>4.2001296465480795</v>
      </c>
      <c r="U6781" s="71">
        <v>100</v>
      </c>
    </row>
    <row r="6782" spans="1:21" x14ac:dyDescent="0.2">
      <c r="A6782" s="41">
        <v>1960142250001</v>
      </c>
      <c r="B6782" s="36" t="s">
        <v>38</v>
      </c>
      <c r="C6782" s="36" t="s">
        <v>224</v>
      </c>
      <c r="D6782" s="36" t="s">
        <v>319</v>
      </c>
      <c r="E6782" s="41">
        <v>1</v>
      </c>
      <c r="F6782" s="90">
        <v>2020</v>
      </c>
      <c r="G6782" s="80" t="s">
        <v>260</v>
      </c>
      <c r="H6782" s="70">
        <v>2</v>
      </c>
      <c r="I6782" s="70">
        <v>2</v>
      </c>
      <c r="J6782" s="70">
        <v>2.1589569937348294</v>
      </c>
      <c r="K6782" s="70">
        <v>6.7638935467238879</v>
      </c>
      <c r="L6782" s="70">
        <v>5.4355324765642621</v>
      </c>
      <c r="M6782" s="70">
        <v>5.4750830049163568</v>
      </c>
      <c r="N6782" s="70">
        <v>2.2130723513955108</v>
      </c>
      <c r="O6782" s="70">
        <v>5.8845624047635834</v>
      </c>
      <c r="P6782" s="70">
        <v>5.4750822183774179</v>
      </c>
      <c r="Q6782" s="70">
        <v>6.7568799388360183</v>
      </c>
      <c r="R6782" s="70">
        <v>2.5866367145022533</v>
      </c>
      <c r="S6782" s="70">
        <v>2</v>
      </c>
      <c r="T6782" s="70">
        <v>4.0624749708178429</v>
      </c>
      <c r="U6782" s="71">
        <v>153</v>
      </c>
    </row>
    <row r="6783" spans="1:21" x14ac:dyDescent="0.2">
      <c r="A6783" s="41">
        <v>1160041190001</v>
      </c>
      <c r="B6783" s="36" t="s">
        <v>38</v>
      </c>
      <c r="C6783" s="36" t="s">
        <v>180</v>
      </c>
      <c r="D6783" s="36" t="s">
        <v>304</v>
      </c>
      <c r="E6783" s="41">
        <v>1</v>
      </c>
      <c r="F6783" s="90">
        <v>2020</v>
      </c>
      <c r="G6783" s="80" t="s">
        <v>260</v>
      </c>
      <c r="H6783" s="70">
        <v>2.6550367950717328</v>
      </c>
      <c r="I6783" s="70">
        <v>2.4209578596036652</v>
      </c>
      <c r="J6783" s="70">
        <v>2.2404202165831317</v>
      </c>
      <c r="K6783" s="70">
        <v>5.8684882488302801</v>
      </c>
      <c r="L6783" s="70">
        <v>5.3310236274629501</v>
      </c>
      <c r="M6783" s="70">
        <v>5.5968574356504854</v>
      </c>
      <c r="N6783" s="70">
        <v>2.5408058147352621</v>
      </c>
      <c r="O6783" s="70">
        <v>5.8847145179894333</v>
      </c>
      <c r="P6783" s="70">
        <v>5.5968562819719061</v>
      </c>
      <c r="Q6783" s="70">
        <v>6.6269035269312555</v>
      </c>
      <c r="R6783" s="70">
        <v>2.1316596233217151</v>
      </c>
      <c r="S6783" s="70">
        <v>2</v>
      </c>
      <c r="T6783" s="70">
        <v>4.0744769956793183</v>
      </c>
      <c r="U6783" s="71">
        <v>148</v>
      </c>
    </row>
    <row r="6784" spans="1:21" x14ac:dyDescent="0.2">
      <c r="A6784" s="40">
        <v>160032980001</v>
      </c>
      <c r="B6784" s="35" t="s">
        <v>21</v>
      </c>
      <c r="C6784" s="35" t="s">
        <v>118</v>
      </c>
      <c r="D6784" s="35" t="s">
        <v>456</v>
      </c>
      <c r="E6784" s="40">
        <v>2</v>
      </c>
      <c r="F6784" s="89">
        <v>2020</v>
      </c>
      <c r="G6784" s="80" t="s">
        <v>260</v>
      </c>
      <c r="H6784" s="77">
        <v>2.0175766960944865</v>
      </c>
      <c r="I6784" s="77">
        <v>2.0180768210596831</v>
      </c>
      <c r="J6784" s="77">
        <v>4.2153258120395387</v>
      </c>
      <c r="K6784" s="77">
        <v>7</v>
      </c>
      <c r="L6784" s="77">
        <v>4.5439473219169697</v>
      </c>
      <c r="M6784" s="77">
        <v>6.9831165814988303</v>
      </c>
      <c r="N6784" s="77">
        <v>5.5062163783095404</v>
      </c>
      <c r="O6784" s="77">
        <v>6.9720154100013501</v>
      </c>
      <c r="P6784" s="77">
        <v>6.9831165415355905</v>
      </c>
      <c r="Q6784" s="77">
        <v>6.7460209765993042</v>
      </c>
      <c r="R6784" s="77">
        <v>2.5851257747787604</v>
      </c>
      <c r="S6784" s="77">
        <v>2</v>
      </c>
      <c r="T6784" s="77">
        <v>4.7975448594861714</v>
      </c>
      <c r="U6784" s="78">
        <v>50</v>
      </c>
    </row>
    <row r="6785" spans="1:21" x14ac:dyDescent="0.2">
      <c r="A6785" s="41">
        <v>160033360001</v>
      </c>
      <c r="B6785" s="36" t="s">
        <v>21</v>
      </c>
      <c r="C6785" s="36" t="s">
        <v>129</v>
      </c>
      <c r="D6785" s="36" t="s">
        <v>457</v>
      </c>
      <c r="E6785" s="41">
        <v>2</v>
      </c>
      <c r="F6785" s="90">
        <v>2020</v>
      </c>
      <c r="G6785" s="80" t="s">
        <v>260</v>
      </c>
      <c r="H6785" s="70">
        <v>2.6739351196108907</v>
      </c>
      <c r="I6785" s="70">
        <v>2.752018124333576</v>
      </c>
      <c r="J6785" s="70">
        <v>3.1456325850786198</v>
      </c>
      <c r="K6785" s="70">
        <v>5.0090330556126741</v>
      </c>
      <c r="L6785" s="70">
        <v>6.4509804290877915</v>
      </c>
      <c r="M6785" s="70">
        <v>6.980576370449854</v>
      </c>
      <c r="N6785" s="70">
        <v>5.4755886005613323</v>
      </c>
      <c r="O6785" s="70">
        <v>6.9703006159722367</v>
      </c>
      <c r="P6785" s="70">
        <v>6.9805763342181857</v>
      </c>
      <c r="Q6785" s="70">
        <v>6.5373394684380886</v>
      </c>
      <c r="R6785" s="70">
        <v>2.2981218508941783</v>
      </c>
      <c r="S6785" s="70">
        <v>2</v>
      </c>
      <c r="T6785" s="70">
        <v>4.7728418795214536</v>
      </c>
      <c r="U6785" s="71">
        <v>57</v>
      </c>
    </row>
    <row r="6786" spans="1:21" x14ac:dyDescent="0.2">
      <c r="A6786" s="41">
        <v>160025690001</v>
      </c>
      <c r="B6786" s="36" t="s">
        <v>21</v>
      </c>
      <c r="C6786" s="36" t="s">
        <v>46</v>
      </c>
      <c r="D6786" s="36" t="s">
        <v>458</v>
      </c>
      <c r="E6786" s="41">
        <v>2</v>
      </c>
      <c r="F6786" s="90">
        <v>2020</v>
      </c>
      <c r="G6786" s="80" t="s">
        <v>260</v>
      </c>
      <c r="H6786" s="70">
        <v>2.2548568062828038</v>
      </c>
      <c r="I6786" s="70">
        <v>2.2126454026950912</v>
      </c>
      <c r="J6786" s="70">
        <v>5.8287488186457672</v>
      </c>
      <c r="K6786" s="70">
        <v>6.3139718275270242</v>
      </c>
      <c r="L6786" s="70">
        <v>4.0735102666904561</v>
      </c>
      <c r="M6786" s="70">
        <v>6.977401607071835</v>
      </c>
      <c r="N6786" s="70">
        <v>5.7068695206166797</v>
      </c>
      <c r="O6786" s="70">
        <v>6.9835038424885427</v>
      </c>
      <c r="P6786" s="70">
        <v>6.9774016022253607</v>
      </c>
      <c r="Q6786" s="70">
        <v>5.8847318688699382</v>
      </c>
      <c r="R6786" s="70">
        <v>2.5415375848968256</v>
      </c>
      <c r="S6786" s="70">
        <v>2</v>
      </c>
      <c r="T6786" s="70">
        <v>4.8129315956675276</v>
      </c>
      <c r="U6786" s="71">
        <v>46</v>
      </c>
    </row>
    <row r="6787" spans="1:21" x14ac:dyDescent="0.2">
      <c r="A6787" s="41">
        <v>160031740001</v>
      </c>
      <c r="B6787" s="36" t="s">
        <v>21</v>
      </c>
      <c r="C6787" s="36" t="s">
        <v>129</v>
      </c>
      <c r="D6787" s="36" t="s">
        <v>459</v>
      </c>
      <c r="E6787" s="41">
        <v>2</v>
      </c>
      <c r="F6787" s="90">
        <v>2020</v>
      </c>
      <c r="G6787" s="80" t="s">
        <v>260</v>
      </c>
      <c r="H6787" s="70">
        <v>2.5688993981380923</v>
      </c>
      <c r="I6787" s="70">
        <v>2.6401210345329882</v>
      </c>
      <c r="J6787" s="70">
        <v>3.3347169234926799</v>
      </c>
      <c r="K6787" s="70">
        <v>4.6534289648180014</v>
      </c>
      <c r="L6787" s="70">
        <v>4.5362420600396511</v>
      </c>
      <c r="M6787" s="70">
        <v>6.9723662175939047</v>
      </c>
      <c r="N6787" s="70">
        <v>5.154525900175897</v>
      </c>
      <c r="O6787" s="70">
        <v>6.9827499029776341</v>
      </c>
      <c r="P6787" s="70">
        <v>6.972366183204759</v>
      </c>
      <c r="Q6787" s="70">
        <v>4.4532593227270221</v>
      </c>
      <c r="R6787" s="70">
        <v>2.1790642683226888</v>
      </c>
      <c r="S6787" s="70">
        <v>2</v>
      </c>
      <c r="T6787" s="70">
        <v>4.37064501466861</v>
      </c>
      <c r="U6787" s="71">
        <v>183</v>
      </c>
    </row>
    <row r="6788" spans="1:21" x14ac:dyDescent="0.2">
      <c r="A6788" s="41">
        <v>160035220001</v>
      </c>
      <c r="B6788" s="36" t="s">
        <v>21</v>
      </c>
      <c r="C6788" s="36" t="s">
        <v>176</v>
      </c>
      <c r="D6788" s="36" t="s">
        <v>460</v>
      </c>
      <c r="E6788" s="41">
        <v>2</v>
      </c>
      <c r="F6788" s="90">
        <v>2020</v>
      </c>
      <c r="G6788" s="80" t="s">
        <v>260</v>
      </c>
      <c r="H6788" s="70">
        <v>2.2704432044095624</v>
      </c>
      <c r="I6788" s="70">
        <v>2.267614253589664</v>
      </c>
      <c r="J6788" s="70">
        <v>3.6213456765723175</v>
      </c>
      <c r="K6788" s="70">
        <v>5.737682027525004</v>
      </c>
      <c r="L6788" s="70">
        <v>4.5439473219169697</v>
      </c>
      <c r="M6788" s="70">
        <v>6.9817282099768834</v>
      </c>
      <c r="N6788" s="70">
        <v>5.2921082806020916</v>
      </c>
      <c r="O6788" s="70">
        <v>6.9625610091334202</v>
      </c>
      <c r="P6788" s="70">
        <v>6.9817281693542705</v>
      </c>
      <c r="Q6788" s="70">
        <v>5.8349568759112866</v>
      </c>
      <c r="R6788" s="70">
        <v>2.1932066285874181</v>
      </c>
      <c r="S6788" s="70">
        <v>2</v>
      </c>
      <c r="T6788" s="70">
        <v>4.5572768047982413</v>
      </c>
      <c r="U6788" s="71">
        <v>148</v>
      </c>
    </row>
    <row r="6789" spans="1:21" x14ac:dyDescent="0.2">
      <c r="A6789" s="41">
        <v>160037430001</v>
      </c>
      <c r="B6789" s="36" t="s">
        <v>21</v>
      </c>
      <c r="C6789" s="36" t="s">
        <v>101</v>
      </c>
      <c r="D6789" s="36" t="s">
        <v>461</v>
      </c>
      <c r="E6789" s="41">
        <v>2</v>
      </c>
      <c r="F6789" s="90">
        <v>2020</v>
      </c>
      <c r="G6789" s="80" t="s">
        <v>260</v>
      </c>
      <c r="H6789" s="70">
        <v>3.8744815774525589</v>
      </c>
      <c r="I6789" s="70">
        <v>4.1560301436310851</v>
      </c>
      <c r="J6789" s="70">
        <v>3.2936822472775313</v>
      </c>
      <c r="K6789" s="70">
        <v>7</v>
      </c>
      <c r="L6789" s="70">
        <v>5.0640436455862137</v>
      </c>
      <c r="M6789" s="70">
        <v>6.9729601134459305</v>
      </c>
      <c r="N6789" s="70">
        <v>5.5145737895714788</v>
      </c>
      <c r="O6789" s="70">
        <v>6.9831020189269033</v>
      </c>
      <c r="P6789" s="70">
        <v>6.972960109204001</v>
      </c>
      <c r="Q6789" s="70">
        <v>7</v>
      </c>
      <c r="R6789" s="70">
        <v>2</v>
      </c>
      <c r="S6789" s="70">
        <v>2</v>
      </c>
      <c r="T6789" s="70">
        <v>5.0693194704246425</v>
      </c>
      <c r="U6789" s="71">
        <v>15</v>
      </c>
    </row>
    <row r="6790" spans="1:21" x14ac:dyDescent="0.2">
      <c r="A6790" s="41">
        <v>160032550001</v>
      </c>
      <c r="B6790" s="36" t="s">
        <v>21</v>
      </c>
      <c r="C6790" s="36" t="s">
        <v>176</v>
      </c>
      <c r="D6790" s="36" t="s">
        <v>462</v>
      </c>
      <c r="E6790" s="41">
        <v>2</v>
      </c>
      <c r="F6790" s="90">
        <v>2020</v>
      </c>
      <c r="G6790" s="80" t="s">
        <v>260</v>
      </c>
      <c r="H6790" s="70">
        <v>2.1972197551363877</v>
      </c>
      <c r="I6790" s="70">
        <v>2.2486112291996752</v>
      </c>
      <c r="J6790" s="70">
        <v>3.7947335463810017</v>
      </c>
      <c r="K6790" s="70">
        <v>5.1197252064962084</v>
      </c>
      <c r="L6790" s="70">
        <v>4.5439473219169697</v>
      </c>
      <c r="M6790" s="70">
        <v>6.964845774733349</v>
      </c>
      <c r="N6790" s="70">
        <v>5.6333552250069614</v>
      </c>
      <c r="O6790" s="70">
        <v>6.9722658648173965</v>
      </c>
      <c r="P6790" s="70">
        <v>6.9648457233778398</v>
      </c>
      <c r="Q6790" s="70">
        <v>5.0284922238640597</v>
      </c>
      <c r="R6790" s="70">
        <v>2.516152206528921</v>
      </c>
      <c r="S6790" s="70">
        <v>2</v>
      </c>
      <c r="T6790" s="70">
        <v>4.4986828397882315</v>
      </c>
      <c r="U6790" s="71">
        <v>166</v>
      </c>
    </row>
    <row r="6791" spans="1:21" x14ac:dyDescent="0.2">
      <c r="A6791" s="41">
        <v>160032040001</v>
      </c>
      <c r="B6791" s="36" t="s">
        <v>21</v>
      </c>
      <c r="C6791" s="36" t="s">
        <v>130</v>
      </c>
      <c r="D6791" s="36" t="s">
        <v>463</v>
      </c>
      <c r="E6791" s="41">
        <v>2</v>
      </c>
      <c r="F6791" s="90">
        <v>2020</v>
      </c>
      <c r="G6791" s="80" t="s">
        <v>260</v>
      </c>
      <c r="H6791" s="70">
        <v>2.4647645138470065</v>
      </c>
      <c r="I6791" s="70">
        <v>2.5382248194081134</v>
      </c>
      <c r="J6791" s="70">
        <v>3.5448510188311744</v>
      </c>
      <c r="K6791" s="70">
        <v>7</v>
      </c>
      <c r="L6791" s="70">
        <v>4.5435007872294673</v>
      </c>
      <c r="M6791" s="70">
        <v>6.9782081939800973</v>
      </c>
      <c r="N6791" s="70">
        <v>5.0535615152405473</v>
      </c>
      <c r="O6791" s="70">
        <v>6.9685686896645516</v>
      </c>
      <c r="P6791" s="70">
        <v>6.9782081479455842</v>
      </c>
      <c r="Q6791" s="70">
        <v>7</v>
      </c>
      <c r="R6791" s="70">
        <v>2</v>
      </c>
      <c r="S6791" s="70">
        <v>2</v>
      </c>
      <c r="T6791" s="70">
        <v>4.7558239738455459</v>
      </c>
      <c r="U6791" s="71">
        <v>63</v>
      </c>
    </row>
    <row r="6792" spans="1:21" x14ac:dyDescent="0.2">
      <c r="A6792" s="41">
        <v>160038160001</v>
      </c>
      <c r="B6792" s="36" t="s">
        <v>21</v>
      </c>
      <c r="C6792" s="36" t="s">
        <v>101</v>
      </c>
      <c r="D6792" s="36" t="s">
        <v>464</v>
      </c>
      <c r="E6792" s="41">
        <v>2</v>
      </c>
      <c r="F6792" s="90">
        <v>2020</v>
      </c>
      <c r="G6792" s="80" t="s">
        <v>260</v>
      </c>
      <c r="H6792" s="70">
        <v>3.7225410385692399</v>
      </c>
      <c r="I6792" s="70">
        <v>3.3785226414422764</v>
      </c>
      <c r="J6792" s="70">
        <v>3.7254167516495009</v>
      </c>
      <c r="K6792" s="70">
        <v>5.1630944153839318</v>
      </c>
      <c r="L6792" s="70">
        <v>4.4240075519226876</v>
      </c>
      <c r="M6792" s="70">
        <v>6.9785471660861775</v>
      </c>
      <c r="N6792" s="70">
        <v>5.1599983996429124</v>
      </c>
      <c r="O6792" s="70">
        <v>6.974028348052447</v>
      </c>
      <c r="P6792" s="70">
        <v>6.9785471292816741</v>
      </c>
      <c r="Q6792" s="70">
        <v>6.6904203119852257</v>
      </c>
      <c r="R6792" s="70">
        <v>2.856521358594474</v>
      </c>
      <c r="S6792" s="70">
        <v>2</v>
      </c>
      <c r="T6792" s="70">
        <v>4.8376370927175465</v>
      </c>
      <c r="U6792" s="71">
        <v>36</v>
      </c>
    </row>
    <row r="6793" spans="1:21" x14ac:dyDescent="0.2">
      <c r="A6793" s="41">
        <v>160026740001</v>
      </c>
      <c r="B6793" s="36" t="s">
        <v>21</v>
      </c>
      <c r="C6793" s="36" t="s">
        <v>46</v>
      </c>
      <c r="D6793" s="36" t="s">
        <v>465</v>
      </c>
      <c r="E6793" s="41">
        <v>2</v>
      </c>
      <c r="F6793" s="90">
        <v>2020</v>
      </c>
      <c r="G6793" s="80" t="s">
        <v>260</v>
      </c>
      <c r="H6793" s="70">
        <v>2.3149615026401911</v>
      </c>
      <c r="I6793" s="70">
        <v>2.3250005471558524</v>
      </c>
      <c r="J6793" s="70">
        <v>4.3995905645539839</v>
      </c>
      <c r="K6793" s="70">
        <v>7</v>
      </c>
      <c r="L6793" s="70">
        <v>4.8887237313752587</v>
      </c>
      <c r="M6793" s="70">
        <v>6.9845162771752172</v>
      </c>
      <c r="N6793" s="70">
        <v>5.9037622705821562</v>
      </c>
      <c r="O6793" s="70">
        <v>6.9889329068501862</v>
      </c>
      <c r="P6793" s="70">
        <v>6.9845162580715154</v>
      </c>
      <c r="Q6793" s="70">
        <v>5.5414595835881002</v>
      </c>
      <c r="R6793" s="70">
        <v>3.9356104261023237</v>
      </c>
      <c r="S6793" s="70">
        <v>2</v>
      </c>
      <c r="T6793" s="70">
        <v>4.9389228390078985</v>
      </c>
      <c r="U6793" s="71">
        <v>22</v>
      </c>
    </row>
    <row r="6794" spans="1:21" x14ac:dyDescent="0.2">
      <c r="A6794" s="41">
        <v>160027630001</v>
      </c>
      <c r="B6794" s="36" t="s">
        <v>21</v>
      </c>
      <c r="C6794" s="36" t="s">
        <v>46</v>
      </c>
      <c r="D6794" s="36" t="s">
        <v>466</v>
      </c>
      <c r="E6794" s="41">
        <v>2</v>
      </c>
      <c r="F6794" s="90">
        <v>2020</v>
      </c>
      <c r="G6794" s="80" t="s">
        <v>260</v>
      </c>
      <c r="H6794" s="70">
        <v>2.2197476088601826</v>
      </c>
      <c r="I6794" s="70">
        <v>2.1892493321608733</v>
      </c>
      <c r="J6794" s="70">
        <v>4.6638168640359607</v>
      </c>
      <c r="K6794" s="70">
        <v>6.9937562500000663</v>
      </c>
      <c r="L6794" s="70">
        <v>3.1376181022149563</v>
      </c>
      <c r="M6794" s="70">
        <v>6.9846673577929126</v>
      </c>
      <c r="N6794" s="70">
        <v>5.3827074224790206</v>
      </c>
      <c r="O6794" s="70">
        <v>6.9922627474568495</v>
      </c>
      <c r="P6794" s="70">
        <v>6.9846673290273493</v>
      </c>
      <c r="Q6794" s="70">
        <v>6.9725089531533166</v>
      </c>
      <c r="R6794" s="70">
        <v>3.4587366847373531</v>
      </c>
      <c r="S6794" s="70">
        <v>2</v>
      </c>
      <c r="T6794" s="70">
        <v>4.8316448876599036</v>
      </c>
      <c r="U6794" s="71">
        <v>39</v>
      </c>
    </row>
    <row r="6795" spans="1:21" x14ac:dyDescent="0.2">
      <c r="A6795" s="41">
        <v>160033600001</v>
      </c>
      <c r="B6795" s="36" t="s">
        <v>21</v>
      </c>
      <c r="C6795" s="36" t="s">
        <v>126</v>
      </c>
      <c r="D6795" s="36" t="s">
        <v>467</v>
      </c>
      <c r="E6795" s="41">
        <v>2</v>
      </c>
      <c r="F6795" s="90">
        <v>2020</v>
      </c>
      <c r="G6795" s="80" t="s">
        <v>260</v>
      </c>
      <c r="H6795" s="70">
        <v>2</v>
      </c>
      <c r="I6795" s="70">
        <v>2</v>
      </c>
      <c r="J6795" s="70">
        <v>3.3170308323299622</v>
      </c>
      <c r="K6795" s="70">
        <v>7</v>
      </c>
      <c r="L6795" s="70">
        <v>4.5439473219169697</v>
      </c>
      <c r="M6795" s="70">
        <v>6.9739599023674046</v>
      </c>
      <c r="N6795" s="70">
        <v>5.3204605312817206</v>
      </c>
      <c r="O6795" s="70">
        <v>6.9783758494852171</v>
      </c>
      <c r="P6795" s="70">
        <v>6.9739598692857747</v>
      </c>
      <c r="Q6795" s="70">
        <v>5.532511743028067</v>
      </c>
      <c r="R6795" s="70">
        <v>3.3310854813534911</v>
      </c>
      <c r="S6795" s="70">
        <v>2</v>
      </c>
      <c r="T6795" s="70">
        <v>4.6642776275873841</v>
      </c>
      <c r="U6795" s="71">
        <v>102</v>
      </c>
    </row>
    <row r="6796" spans="1:21" x14ac:dyDescent="0.2">
      <c r="A6796" s="41">
        <v>160033010001</v>
      </c>
      <c r="B6796" s="36" t="s">
        <v>21</v>
      </c>
      <c r="C6796" s="36" t="s">
        <v>130</v>
      </c>
      <c r="D6796" s="36" t="s">
        <v>468</v>
      </c>
      <c r="E6796" s="41">
        <v>2</v>
      </c>
      <c r="F6796" s="90">
        <v>2020</v>
      </c>
      <c r="G6796" s="80" t="s">
        <v>260</v>
      </c>
      <c r="H6796" s="70">
        <v>2.0303834056966452</v>
      </c>
      <c r="I6796" s="70">
        <v>2.0242585209124666</v>
      </c>
      <c r="J6796" s="70">
        <v>3.7379152878304853</v>
      </c>
      <c r="K6796" s="70">
        <v>7</v>
      </c>
      <c r="L6796" s="70">
        <v>4.5575658147129259</v>
      </c>
      <c r="M6796" s="70">
        <v>6.9830375997998315</v>
      </c>
      <c r="N6796" s="70">
        <v>5.17406420717945</v>
      </c>
      <c r="O6796" s="70">
        <v>6.9785576274271168</v>
      </c>
      <c r="P6796" s="70">
        <v>6.9830375650775922</v>
      </c>
      <c r="Q6796" s="70">
        <v>7</v>
      </c>
      <c r="R6796" s="70">
        <v>2</v>
      </c>
      <c r="S6796" s="70">
        <v>2</v>
      </c>
      <c r="T6796" s="70">
        <v>4.7057350023863762</v>
      </c>
      <c r="U6796" s="71">
        <v>81</v>
      </c>
    </row>
    <row r="6797" spans="1:21" x14ac:dyDescent="0.2">
      <c r="A6797" s="41">
        <v>160026150001</v>
      </c>
      <c r="B6797" s="36" t="s">
        <v>21</v>
      </c>
      <c r="C6797" s="36" t="s">
        <v>46</v>
      </c>
      <c r="D6797" s="36" t="s">
        <v>469</v>
      </c>
      <c r="E6797" s="41">
        <v>2</v>
      </c>
      <c r="F6797" s="90">
        <v>2020</v>
      </c>
      <c r="G6797" s="80" t="s">
        <v>260</v>
      </c>
      <c r="H6797" s="70">
        <v>2.013990528413665</v>
      </c>
      <c r="I6797" s="70">
        <v>2.015413279752122</v>
      </c>
      <c r="J6797" s="70">
        <v>7</v>
      </c>
      <c r="K6797" s="70">
        <v>6.824311067576561</v>
      </c>
      <c r="L6797" s="70">
        <v>5.1602959829042438</v>
      </c>
      <c r="M6797" s="70">
        <v>6.9864834244549323</v>
      </c>
      <c r="N6797" s="70">
        <v>6.0215401544601912</v>
      </c>
      <c r="O6797" s="70">
        <v>6.9912684612480858</v>
      </c>
      <c r="P6797" s="70">
        <v>6.9864833934337858</v>
      </c>
      <c r="Q6797" s="70">
        <v>6.9571221006259885</v>
      </c>
      <c r="R6797" s="70">
        <v>2.9305572869388463</v>
      </c>
      <c r="S6797" s="70">
        <v>2</v>
      </c>
      <c r="T6797" s="70">
        <v>5.1572888066507021</v>
      </c>
      <c r="U6797" s="71">
        <v>9</v>
      </c>
    </row>
    <row r="6798" spans="1:21" x14ac:dyDescent="0.2">
      <c r="A6798" s="41">
        <v>160033790001</v>
      </c>
      <c r="B6798" s="36" t="s">
        <v>21</v>
      </c>
      <c r="C6798" s="36" t="s">
        <v>101</v>
      </c>
      <c r="D6798" s="36" t="s">
        <v>470</v>
      </c>
      <c r="E6798" s="41">
        <v>2</v>
      </c>
      <c r="F6798" s="90">
        <v>2020</v>
      </c>
      <c r="G6798" s="80" t="s">
        <v>260</v>
      </c>
      <c r="H6798" s="70">
        <v>3.3397488581404868</v>
      </c>
      <c r="I6798" s="70">
        <v>3.2249466224936296</v>
      </c>
      <c r="J6798" s="70">
        <v>3.4669549863507481</v>
      </c>
      <c r="K6798" s="70">
        <v>7</v>
      </c>
      <c r="L6798" s="70">
        <v>5.1010238651448203</v>
      </c>
      <c r="M6798" s="70">
        <v>6.9789311205736739</v>
      </c>
      <c r="N6798" s="70">
        <v>5.4794202662178773</v>
      </c>
      <c r="O6798" s="70">
        <v>6.9449474263045969</v>
      </c>
      <c r="P6798" s="70">
        <v>6.9789310731552829</v>
      </c>
      <c r="Q6798" s="70">
        <v>7</v>
      </c>
      <c r="R6798" s="70">
        <v>2</v>
      </c>
      <c r="S6798" s="70">
        <v>2</v>
      </c>
      <c r="T6798" s="70">
        <v>4.9595753515317602</v>
      </c>
      <c r="U6798" s="71">
        <v>18</v>
      </c>
    </row>
    <row r="6799" spans="1:21" x14ac:dyDescent="0.2">
      <c r="A6799" s="41">
        <v>160032120001</v>
      </c>
      <c r="B6799" s="36" t="s">
        <v>21</v>
      </c>
      <c r="C6799" s="36" t="s">
        <v>176</v>
      </c>
      <c r="D6799" s="36" t="s">
        <v>471</v>
      </c>
      <c r="E6799" s="41">
        <v>2</v>
      </c>
      <c r="F6799" s="90">
        <v>2020</v>
      </c>
      <c r="G6799" s="80" t="s">
        <v>260</v>
      </c>
      <c r="H6799" s="70">
        <v>2.4882304065597305</v>
      </c>
      <c r="I6799" s="70">
        <v>2.5858760464365158</v>
      </c>
      <c r="J6799" s="70">
        <v>3.4500354691078225</v>
      </c>
      <c r="K6799" s="70">
        <v>5.6008239487123586</v>
      </c>
      <c r="L6799" s="70">
        <v>4.0368937941835465</v>
      </c>
      <c r="M6799" s="70">
        <v>6.9793716888082402</v>
      </c>
      <c r="N6799" s="70">
        <v>5.4384529342492733</v>
      </c>
      <c r="O6799" s="70">
        <v>6.9791979172748819</v>
      </c>
      <c r="P6799" s="70">
        <v>6.979371653325094</v>
      </c>
      <c r="Q6799" s="70">
        <v>6.374656846199211</v>
      </c>
      <c r="R6799" s="70">
        <v>2.4175863125466241</v>
      </c>
      <c r="S6799" s="70">
        <v>2</v>
      </c>
      <c r="T6799" s="70">
        <v>4.6108747514502744</v>
      </c>
      <c r="U6799" s="71">
        <v>133</v>
      </c>
    </row>
    <row r="6800" spans="1:21" x14ac:dyDescent="0.2">
      <c r="A6800" s="41">
        <v>160034920001</v>
      </c>
      <c r="B6800" s="36" t="s">
        <v>21</v>
      </c>
      <c r="C6800" s="36" t="s">
        <v>118</v>
      </c>
      <c r="D6800" s="36" t="s">
        <v>472</v>
      </c>
      <c r="E6800" s="41">
        <v>2</v>
      </c>
      <c r="F6800" s="90">
        <v>2020</v>
      </c>
      <c r="G6800" s="80" t="s">
        <v>260</v>
      </c>
      <c r="H6800" s="70">
        <v>2.0126054923899162</v>
      </c>
      <c r="I6800" s="70">
        <v>2.0126336316256204</v>
      </c>
      <c r="J6800" s="70">
        <v>3.8306822672791605</v>
      </c>
      <c r="K6800" s="70">
        <v>7</v>
      </c>
      <c r="L6800" s="70">
        <v>4.5439473219169697</v>
      </c>
      <c r="M6800" s="70">
        <v>6.9811762984331622</v>
      </c>
      <c r="N6800" s="70">
        <v>5.1957921019483235</v>
      </c>
      <c r="O6800" s="70">
        <v>6.970936322789739</v>
      </c>
      <c r="P6800" s="70">
        <v>6.981176256294833</v>
      </c>
      <c r="Q6800" s="70">
        <v>6.222296341788458</v>
      </c>
      <c r="R6800" s="70">
        <v>3.0734220341209499</v>
      </c>
      <c r="S6800" s="70">
        <v>2</v>
      </c>
      <c r="T6800" s="70">
        <v>4.7353890057155938</v>
      </c>
      <c r="U6800" s="71">
        <v>69</v>
      </c>
    </row>
    <row r="6801" spans="1:21" x14ac:dyDescent="0.2">
      <c r="A6801" s="41">
        <v>160034840001</v>
      </c>
      <c r="B6801" s="36" t="s">
        <v>21</v>
      </c>
      <c r="C6801" s="36" t="s">
        <v>101</v>
      </c>
      <c r="D6801" s="36" t="s">
        <v>473</v>
      </c>
      <c r="E6801" s="41">
        <v>2</v>
      </c>
      <c r="F6801" s="90">
        <v>2020</v>
      </c>
      <c r="G6801" s="80" t="s">
        <v>260</v>
      </c>
      <c r="H6801" s="70">
        <v>3.5005864866157896</v>
      </c>
      <c r="I6801" s="70">
        <v>3.3094177623213348</v>
      </c>
      <c r="J6801" s="70">
        <v>3.1896691678401883</v>
      </c>
      <c r="K6801" s="70">
        <v>6.3971007885430833</v>
      </c>
      <c r="L6801" s="70">
        <v>4.1779855379797297</v>
      </c>
      <c r="M6801" s="70">
        <v>6.9685395312964209</v>
      </c>
      <c r="N6801" s="70">
        <v>5.5449755859894836</v>
      </c>
      <c r="O6801" s="70">
        <v>6.9663644695276581</v>
      </c>
      <c r="P6801" s="70">
        <v>6.9685395023696062</v>
      </c>
      <c r="Q6801" s="70">
        <v>7</v>
      </c>
      <c r="R6801" s="70">
        <v>2</v>
      </c>
      <c r="S6801" s="70">
        <v>2</v>
      </c>
      <c r="T6801" s="70">
        <v>4.8352649027069416</v>
      </c>
      <c r="U6801" s="71">
        <v>37</v>
      </c>
    </row>
    <row r="6802" spans="1:21" x14ac:dyDescent="0.2">
      <c r="A6802" s="41">
        <v>160035300001</v>
      </c>
      <c r="B6802" s="36" t="s">
        <v>21</v>
      </c>
      <c r="C6802" s="36" t="s">
        <v>108</v>
      </c>
      <c r="D6802" s="36" t="s">
        <v>207</v>
      </c>
      <c r="E6802" s="41">
        <v>2</v>
      </c>
      <c r="F6802" s="90">
        <v>2020</v>
      </c>
      <c r="G6802" s="80" t="s">
        <v>260</v>
      </c>
      <c r="H6802" s="70">
        <v>2.4058647087572891</v>
      </c>
      <c r="I6802" s="70">
        <v>2.5076092325374253</v>
      </c>
      <c r="J6802" s="70">
        <v>2.9852769420304073</v>
      </c>
      <c r="K6802" s="70">
        <v>4.9112502602720784</v>
      </c>
      <c r="L6802" s="70">
        <v>4.4463419068428323</v>
      </c>
      <c r="M6802" s="70">
        <v>2</v>
      </c>
      <c r="N6802" s="70">
        <v>5.1489173443709024</v>
      </c>
      <c r="O6802" s="70">
        <v>6.9751936159674761</v>
      </c>
      <c r="P6802" s="70">
        <v>2</v>
      </c>
      <c r="Q6802" s="70">
        <v>4.6896485571827693</v>
      </c>
      <c r="R6802" s="70">
        <v>2.1731289882935032</v>
      </c>
      <c r="S6802" s="70">
        <v>2</v>
      </c>
      <c r="T6802" s="70">
        <v>3.5202692963545568</v>
      </c>
      <c r="U6802" s="71">
        <v>205</v>
      </c>
    </row>
    <row r="6803" spans="1:21" x14ac:dyDescent="0.2">
      <c r="A6803" s="41">
        <v>160026310001</v>
      </c>
      <c r="B6803" s="36" t="s">
        <v>21</v>
      </c>
      <c r="C6803" s="36" t="s">
        <v>46</v>
      </c>
      <c r="D6803" s="36" t="s">
        <v>474</v>
      </c>
      <c r="E6803" s="41">
        <v>2</v>
      </c>
      <c r="F6803" s="90">
        <v>2020</v>
      </c>
      <c r="G6803" s="80" t="s">
        <v>260</v>
      </c>
      <c r="H6803" s="70">
        <v>2.1295842544519501</v>
      </c>
      <c r="I6803" s="70">
        <v>2.0912903904332754</v>
      </c>
      <c r="J6803" s="70">
        <v>6.447082074320881</v>
      </c>
      <c r="K6803" s="70">
        <v>7</v>
      </c>
      <c r="L6803" s="70">
        <v>4.6695206711120667</v>
      </c>
      <c r="M6803" s="70">
        <v>6.9864039003211236</v>
      </c>
      <c r="N6803" s="70">
        <v>5.7769637303568464</v>
      </c>
      <c r="O6803" s="70">
        <v>6.9949365507264831</v>
      </c>
      <c r="P6803" s="70">
        <v>6.9864038721517669</v>
      </c>
      <c r="Q6803" s="70">
        <v>6.8270130676601699</v>
      </c>
      <c r="R6803" s="70">
        <v>6.6327879883191097</v>
      </c>
      <c r="S6803" s="70">
        <v>2</v>
      </c>
      <c r="T6803" s="70">
        <v>5.3784988749878062</v>
      </c>
      <c r="U6803" s="71">
        <v>5</v>
      </c>
    </row>
    <row r="6804" spans="1:21" x14ac:dyDescent="0.2">
      <c r="A6804" s="41">
        <v>260013310001</v>
      </c>
      <c r="B6804" s="36" t="s">
        <v>35</v>
      </c>
      <c r="C6804" s="36" t="s">
        <v>475</v>
      </c>
      <c r="D6804" s="36" t="s">
        <v>476</v>
      </c>
      <c r="E6804" s="41">
        <v>2</v>
      </c>
      <c r="F6804" s="90">
        <v>2020</v>
      </c>
      <c r="G6804" s="80" t="s">
        <v>260</v>
      </c>
      <c r="H6804" s="70">
        <v>2.1452483877618751</v>
      </c>
      <c r="I6804" s="70">
        <v>2.1344164155683023</v>
      </c>
      <c r="J6804" s="70">
        <v>3.0141029205820482</v>
      </c>
      <c r="K6804" s="70">
        <v>7</v>
      </c>
      <c r="L6804" s="70">
        <v>4.6086581035557721</v>
      </c>
      <c r="M6804" s="70">
        <v>6.9783391743369032</v>
      </c>
      <c r="N6804" s="70">
        <v>4.8456331524011009</v>
      </c>
      <c r="O6804" s="70">
        <v>6.971460284168618</v>
      </c>
      <c r="P6804" s="70">
        <v>6.9783391337919713</v>
      </c>
      <c r="Q6804" s="70">
        <v>6.8109292150769409</v>
      </c>
      <c r="R6804" s="70">
        <v>2.217864978828811</v>
      </c>
      <c r="S6804" s="70">
        <v>2</v>
      </c>
      <c r="T6804" s="70">
        <v>4.6420826471726961</v>
      </c>
      <c r="U6804" s="71">
        <v>115</v>
      </c>
    </row>
    <row r="6805" spans="1:21" x14ac:dyDescent="0.2">
      <c r="A6805" s="41">
        <v>260013820001</v>
      </c>
      <c r="B6805" s="36" t="s">
        <v>35</v>
      </c>
      <c r="C6805" s="36" t="s">
        <v>162</v>
      </c>
      <c r="D6805" s="36" t="s">
        <v>477</v>
      </c>
      <c r="E6805" s="41">
        <v>2</v>
      </c>
      <c r="F6805" s="90">
        <v>2020</v>
      </c>
      <c r="G6805" s="80" t="s">
        <v>260</v>
      </c>
      <c r="H6805" s="70">
        <v>2.2189511540267968</v>
      </c>
      <c r="I6805" s="70">
        <v>2.2691311494486142</v>
      </c>
      <c r="J6805" s="70">
        <v>2.8224874931175541</v>
      </c>
      <c r="K6805" s="70">
        <v>7</v>
      </c>
      <c r="L6805" s="70">
        <v>4.6704482511297361</v>
      </c>
      <c r="M6805" s="70">
        <v>6.9609348414339376</v>
      </c>
      <c r="N6805" s="70">
        <v>4.9754173775320352</v>
      </c>
      <c r="O6805" s="70">
        <v>6.9318744105758636</v>
      </c>
      <c r="P6805" s="70">
        <v>6.9609347650080142</v>
      </c>
      <c r="Q6805" s="70">
        <v>6.975775085593825</v>
      </c>
      <c r="R6805" s="70">
        <v>2.0850065954907318</v>
      </c>
      <c r="S6805" s="70">
        <v>2</v>
      </c>
      <c r="T6805" s="70">
        <v>4.6559134269464266</v>
      </c>
      <c r="U6805" s="71">
        <v>108</v>
      </c>
    </row>
    <row r="6806" spans="1:21" x14ac:dyDescent="0.2">
      <c r="A6806" s="41">
        <v>260012690001</v>
      </c>
      <c r="B6806" s="36" t="s">
        <v>35</v>
      </c>
      <c r="C6806" s="36" t="s">
        <v>80</v>
      </c>
      <c r="D6806" s="36" t="s">
        <v>69</v>
      </c>
      <c r="E6806" s="41">
        <v>2</v>
      </c>
      <c r="F6806" s="90">
        <v>2020</v>
      </c>
      <c r="G6806" s="80" t="s">
        <v>260</v>
      </c>
      <c r="H6806" s="70">
        <v>2.1301959537328661</v>
      </c>
      <c r="I6806" s="70">
        <v>2.1460276446126456</v>
      </c>
      <c r="J6806" s="70">
        <v>2.7227547219230748</v>
      </c>
      <c r="K6806" s="70">
        <v>7</v>
      </c>
      <c r="L6806" s="70">
        <v>4.0107029746058807</v>
      </c>
      <c r="M6806" s="70">
        <v>6.8784076842133217</v>
      </c>
      <c r="N6806" s="70">
        <v>5.5542310312874594</v>
      </c>
      <c r="O6806" s="70">
        <v>6.970145809414948</v>
      </c>
      <c r="P6806" s="70">
        <v>6.878407729435275</v>
      </c>
      <c r="Q6806" s="70">
        <v>6.8559767985610911</v>
      </c>
      <c r="R6806" s="70">
        <v>2.5453997925910281</v>
      </c>
      <c r="S6806" s="70">
        <v>2</v>
      </c>
      <c r="T6806" s="70">
        <v>4.6410208450314663</v>
      </c>
      <c r="U6806" s="71">
        <v>117</v>
      </c>
    </row>
    <row r="6807" spans="1:21" x14ac:dyDescent="0.2">
      <c r="A6807" s="41">
        <v>260013150001</v>
      </c>
      <c r="B6807" s="36" t="s">
        <v>35</v>
      </c>
      <c r="C6807" s="36" t="s">
        <v>205</v>
      </c>
      <c r="D6807" s="36" t="s">
        <v>478</v>
      </c>
      <c r="E6807" s="41">
        <v>2</v>
      </c>
      <c r="F6807" s="90">
        <v>2020</v>
      </c>
      <c r="G6807" s="80" t="s">
        <v>260</v>
      </c>
      <c r="H6807" s="70">
        <v>2</v>
      </c>
      <c r="I6807" s="70">
        <v>2</v>
      </c>
      <c r="J6807" s="70">
        <v>3.0828041814442559</v>
      </c>
      <c r="K6807" s="70">
        <v>7</v>
      </c>
      <c r="L6807" s="70">
        <v>4.5439473219169697</v>
      </c>
      <c r="M6807" s="70">
        <v>6.96912514855903</v>
      </c>
      <c r="N6807" s="70">
        <v>5.0786502739235431</v>
      </c>
      <c r="O6807" s="70">
        <v>6.9841267970595506</v>
      </c>
      <c r="P6807" s="70">
        <v>6.9691251241893699</v>
      </c>
      <c r="Q6807" s="70">
        <v>6.6025840449876201</v>
      </c>
      <c r="R6807" s="70">
        <v>2.1204110621267533</v>
      </c>
      <c r="S6807" s="70">
        <v>2</v>
      </c>
      <c r="T6807" s="70">
        <v>4.6125644961839241</v>
      </c>
      <c r="U6807" s="71">
        <v>132</v>
      </c>
    </row>
    <row r="6808" spans="1:21" x14ac:dyDescent="0.2">
      <c r="A6808" s="41">
        <v>260013900001</v>
      </c>
      <c r="B6808" s="36" t="s">
        <v>35</v>
      </c>
      <c r="C6808" s="36" t="s">
        <v>475</v>
      </c>
      <c r="D6808" s="36" t="s">
        <v>479</v>
      </c>
      <c r="E6808" s="41">
        <v>2</v>
      </c>
      <c r="F6808" s="90">
        <v>2020</v>
      </c>
      <c r="G6808" s="80" t="s">
        <v>260</v>
      </c>
      <c r="H6808" s="70">
        <v>2.0604193127973884</v>
      </c>
      <c r="I6808" s="70">
        <v>2.0532750817105101</v>
      </c>
      <c r="J6808" s="70">
        <v>3.1395537888752365</v>
      </c>
      <c r="K6808" s="70">
        <v>7</v>
      </c>
      <c r="L6808" s="70">
        <v>4.5911137244038667</v>
      </c>
      <c r="M6808" s="70">
        <v>6.9801158514059756</v>
      </c>
      <c r="N6808" s="70">
        <v>5.1158529806143749</v>
      </c>
      <c r="O6808" s="70">
        <v>6.9458595022384886</v>
      </c>
      <c r="P6808" s="70">
        <v>6.9801158060710931</v>
      </c>
      <c r="Q6808" s="70">
        <v>6.887103609086191</v>
      </c>
      <c r="R6808" s="70">
        <v>3.1495361660743253</v>
      </c>
      <c r="S6808" s="70">
        <v>2</v>
      </c>
      <c r="T6808" s="70">
        <v>4.741912151939788</v>
      </c>
      <c r="U6808" s="71">
        <v>67</v>
      </c>
    </row>
    <row r="6809" spans="1:21" x14ac:dyDescent="0.2">
      <c r="A6809" s="41">
        <v>260015360001</v>
      </c>
      <c r="B6809" s="36" t="s">
        <v>35</v>
      </c>
      <c r="C6809" s="36" t="s">
        <v>80</v>
      </c>
      <c r="D6809" s="36" t="s">
        <v>480</v>
      </c>
      <c r="E6809" s="41">
        <v>2</v>
      </c>
      <c r="F6809" s="90">
        <v>2020</v>
      </c>
      <c r="G6809" s="80" t="s">
        <v>260</v>
      </c>
      <c r="H6809" s="70">
        <v>2.0723974235119691</v>
      </c>
      <c r="I6809" s="70">
        <v>2.0529483140947358</v>
      </c>
      <c r="J6809" s="70">
        <v>3.0834822250411262</v>
      </c>
      <c r="K6809" s="70">
        <v>7</v>
      </c>
      <c r="L6809" s="70">
        <v>4.8087172591461691</v>
      </c>
      <c r="M6809" s="70">
        <v>6.9839482557764132</v>
      </c>
      <c r="N6809" s="70">
        <v>5.5936558551835223</v>
      </c>
      <c r="O6809" s="70">
        <v>6.9543618251185553</v>
      </c>
      <c r="P6809" s="70">
        <v>6.9839482197845051</v>
      </c>
      <c r="Q6809" s="70">
        <v>6.78348830555601</v>
      </c>
      <c r="R6809" s="70">
        <v>4.6830305493995237</v>
      </c>
      <c r="S6809" s="70">
        <v>2</v>
      </c>
      <c r="T6809" s="70">
        <v>4.9166648527177106</v>
      </c>
      <c r="U6809" s="71">
        <v>25</v>
      </c>
    </row>
    <row r="6810" spans="1:21" x14ac:dyDescent="0.2">
      <c r="A6810" s="41">
        <v>260014200001</v>
      </c>
      <c r="B6810" s="36" t="s">
        <v>35</v>
      </c>
      <c r="C6810" s="36" t="s">
        <v>475</v>
      </c>
      <c r="D6810" s="36" t="s">
        <v>207</v>
      </c>
      <c r="E6810" s="41">
        <v>2</v>
      </c>
      <c r="F6810" s="90">
        <v>2020</v>
      </c>
      <c r="G6810" s="80" t="s">
        <v>260</v>
      </c>
      <c r="H6810" s="70">
        <v>2.00471875159915</v>
      </c>
      <c r="I6810" s="70">
        <v>2.0045349505753092</v>
      </c>
      <c r="J6810" s="70">
        <v>2.9990741738642148</v>
      </c>
      <c r="K6810" s="70">
        <v>7</v>
      </c>
      <c r="L6810" s="70">
        <v>4.6783336715821582</v>
      </c>
      <c r="M6810" s="70">
        <v>6.9762575906621525</v>
      </c>
      <c r="N6810" s="70">
        <v>4.7232370521508198</v>
      </c>
      <c r="O6810" s="70">
        <v>6.9802664674822621</v>
      </c>
      <c r="P6810" s="70">
        <v>6.9762575548452608</v>
      </c>
      <c r="Q6810" s="70">
        <v>6.8573739724302154</v>
      </c>
      <c r="R6810" s="70">
        <v>2.8973573073399295</v>
      </c>
      <c r="S6810" s="70">
        <v>2</v>
      </c>
      <c r="T6810" s="70">
        <v>4.6747842910442889</v>
      </c>
      <c r="U6810" s="71">
        <v>98</v>
      </c>
    </row>
    <row r="6811" spans="1:21" x14ac:dyDescent="0.2">
      <c r="A6811" s="41">
        <v>260015280001</v>
      </c>
      <c r="B6811" s="36" t="s">
        <v>35</v>
      </c>
      <c r="C6811" s="36" t="s">
        <v>80</v>
      </c>
      <c r="D6811" s="36" t="s">
        <v>481</v>
      </c>
      <c r="E6811" s="41">
        <v>2</v>
      </c>
      <c r="F6811" s="90">
        <v>2020</v>
      </c>
      <c r="G6811" s="80" t="s">
        <v>260</v>
      </c>
      <c r="H6811" s="70">
        <v>2.0475029654239827</v>
      </c>
      <c r="I6811" s="70">
        <v>2.0544101411448192</v>
      </c>
      <c r="J6811" s="70">
        <v>2.7614753076669181</v>
      </c>
      <c r="K6811" s="70">
        <v>6.9409332650594031</v>
      </c>
      <c r="L6811" s="70">
        <v>2.961459473536018</v>
      </c>
      <c r="M6811" s="70">
        <v>6.9221327799892141</v>
      </c>
      <c r="N6811" s="70">
        <v>4.6703977670335748</v>
      </c>
      <c r="O6811" s="70">
        <v>6.9538980272603919</v>
      </c>
      <c r="P6811" s="70">
        <v>6.9221326605460654</v>
      </c>
      <c r="Q6811" s="70">
        <v>6.5065051488598131</v>
      </c>
      <c r="R6811" s="70">
        <v>2.178643622447261</v>
      </c>
      <c r="S6811" s="70">
        <v>2</v>
      </c>
      <c r="T6811" s="70">
        <v>4.4099575965806217</v>
      </c>
      <c r="U6811" s="71">
        <v>179</v>
      </c>
    </row>
    <row r="6812" spans="1:21" x14ac:dyDescent="0.2">
      <c r="A6812" s="41">
        <v>360019170001</v>
      </c>
      <c r="B6812" s="36" t="s">
        <v>33</v>
      </c>
      <c r="C6812" s="36" t="s">
        <v>33</v>
      </c>
      <c r="D6812" s="36" t="s">
        <v>482</v>
      </c>
      <c r="E6812" s="41">
        <v>2</v>
      </c>
      <c r="F6812" s="90">
        <v>2020</v>
      </c>
      <c r="G6812" s="80" t="s">
        <v>260</v>
      </c>
      <c r="H6812" s="70">
        <v>2.012714908190703</v>
      </c>
      <c r="I6812" s="70">
        <v>2.0140541952175401</v>
      </c>
      <c r="J6812" s="70">
        <v>3.0289831401402858</v>
      </c>
      <c r="K6812" s="70">
        <v>7</v>
      </c>
      <c r="L6812" s="70">
        <v>4.5540776692823055</v>
      </c>
      <c r="M6812" s="70">
        <v>6.9878253017394352</v>
      </c>
      <c r="N6812" s="70">
        <v>5.1140241239923956</v>
      </c>
      <c r="O6812" s="70">
        <v>6.9755442595214259</v>
      </c>
      <c r="P6812" s="70">
        <v>6.987823807084415</v>
      </c>
      <c r="Q6812" s="70">
        <v>7</v>
      </c>
      <c r="R6812" s="70">
        <v>2</v>
      </c>
      <c r="S6812" s="70">
        <v>2</v>
      </c>
      <c r="T6812" s="70">
        <v>4.6395872837640431</v>
      </c>
      <c r="U6812" s="71">
        <v>119</v>
      </c>
    </row>
    <row r="6813" spans="1:21" x14ac:dyDescent="0.2">
      <c r="A6813" s="41">
        <v>360017120001</v>
      </c>
      <c r="B6813" s="36" t="s">
        <v>33</v>
      </c>
      <c r="C6813" s="36" t="s">
        <v>33</v>
      </c>
      <c r="D6813" s="36" t="s">
        <v>483</v>
      </c>
      <c r="E6813" s="41">
        <v>2</v>
      </c>
      <c r="F6813" s="90">
        <v>2020</v>
      </c>
      <c r="G6813" s="80" t="s">
        <v>260</v>
      </c>
      <c r="H6813" s="70">
        <v>2.0102788870435204</v>
      </c>
      <c r="I6813" s="70">
        <v>2.0094278653151854</v>
      </c>
      <c r="J6813" s="70">
        <v>3.3154565530874871</v>
      </c>
      <c r="K6813" s="70">
        <v>7</v>
      </c>
      <c r="L6813" s="70">
        <v>4.5540776692823055</v>
      </c>
      <c r="M6813" s="70">
        <v>6.9750668224779062</v>
      </c>
      <c r="N6813" s="70">
        <v>5.3613612656983882</v>
      </c>
      <c r="O6813" s="70">
        <v>6.9780826529891558</v>
      </c>
      <c r="P6813" s="70">
        <v>6.9750667891640985</v>
      </c>
      <c r="Q6813" s="70">
        <v>6.8669152916202281</v>
      </c>
      <c r="R6813" s="70">
        <v>3.4571934003078413</v>
      </c>
      <c r="S6813" s="70">
        <v>2</v>
      </c>
      <c r="T6813" s="70">
        <v>4.7919105997488431</v>
      </c>
      <c r="U6813" s="71">
        <v>51</v>
      </c>
    </row>
    <row r="6814" spans="1:21" x14ac:dyDescent="0.2">
      <c r="A6814" s="41">
        <v>360018360001</v>
      </c>
      <c r="B6814" s="36" t="s">
        <v>33</v>
      </c>
      <c r="C6814" s="36" t="s">
        <v>33</v>
      </c>
      <c r="D6814" s="36" t="s">
        <v>484</v>
      </c>
      <c r="E6814" s="41">
        <v>2</v>
      </c>
      <c r="F6814" s="90">
        <v>2020</v>
      </c>
      <c r="G6814" s="80" t="s">
        <v>260</v>
      </c>
      <c r="H6814" s="70">
        <v>2.0124188330598329</v>
      </c>
      <c r="I6814" s="70">
        <v>2.0105981551453143</v>
      </c>
      <c r="J6814" s="70">
        <v>3.3844789422164734</v>
      </c>
      <c r="K6814" s="70">
        <v>7</v>
      </c>
      <c r="L6814" s="70">
        <v>4.5561543904921988</v>
      </c>
      <c r="M6814" s="70">
        <v>6.9333129211517939</v>
      </c>
      <c r="N6814" s="70">
        <v>5.1448480999252926</v>
      </c>
      <c r="O6814" s="70">
        <v>6.8900788274576117</v>
      </c>
      <c r="P6814" s="70">
        <v>6.9333127807674337</v>
      </c>
      <c r="Q6814" s="70">
        <v>6.743819482416801</v>
      </c>
      <c r="R6814" s="70">
        <v>3.5155615416184585</v>
      </c>
      <c r="S6814" s="70">
        <v>2</v>
      </c>
      <c r="T6814" s="70">
        <v>4.7603819978542683</v>
      </c>
      <c r="U6814" s="71">
        <v>62</v>
      </c>
    </row>
    <row r="6815" spans="1:21" x14ac:dyDescent="0.2">
      <c r="A6815" s="41">
        <v>360018950001</v>
      </c>
      <c r="B6815" s="36" t="s">
        <v>33</v>
      </c>
      <c r="C6815" s="36" t="s">
        <v>74</v>
      </c>
      <c r="D6815" s="36" t="s">
        <v>485</v>
      </c>
      <c r="E6815" s="41">
        <v>2</v>
      </c>
      <c r="F6815" s="90">
        <v>2020</v>
      </c>
      <c r="G6815" s="80" t="s">
        <v>260</v>
      </c>
      <c r="H6815" s="70">
        <v>2.0144636030314267</v>
      </c>
      <c r="I6815" s="70">
        <v>2.0148525043405585</v>
      </c>
      <c r="J6815" s="70">
        <v>3.0105471369803434</v>
      </c>
      <c r="K6815" s="70">
        <v>7</v>
      </c>
      <c r="L6815" s="70">
        <v>4.553317893229905</v>
      </c>
      <c r="M6815" s="70">
        <v>6.9621308374835209</v>
      </c>
      <c r="N6815" s="70">
        <v>4.9361485578246729</v>
      </c>
      <c r="O6815" s="70">
        <v>6.9718113449247436</v>
      </c>
      <c r="P6815" s="70">
        <v>6.9621307904663636</v>
      </c>
      <c r="Q6815" s="70">
        <v>6.3015986685357772</v>
      </c>
      <c r="R6815" s="70">
        <v>2.2781659886488304</v>
      </c>
      <c r="S6815" s="70">
        <v>2</v>
      </c>
      <c r="T6815" s="70">
        <v>4.5837639437888456</v>
      </c>
      <c r="U6815" s="71">
        <v>139</v>
      </c>
    </row>
    <row r="6816" spans="1:21" x14ac:dyDescent="0.2">
      <c r="A6816" s="41">
        <v>360019330001</v>
      </c>
      <c r="B6816" s="36" t="s">
        <v>33</v>
      </c>
      <c r="C6816" s="36" t="s">
        <v>33</v>
      </c>
      <c r="D6816" s="36" t="s">
        <v>486</v>
      </c>
      <c r="E6816" s="41">
        <v>2</v>
      </c>
      <c r="F6816" s="90">
        <v>2020</v>
      </c>
      <c r="G6816" s="80" t="s">
        <v>260</v>
      </c>
      <c r="H6816" s="70">
        <v>2.0143388975673724</v>
      </c>
      <c r="I6816" s="70">
        <v>2.0140178221476073</v>
      </c>
      <c r="J6816" s="70">
        <v>3.0548644827996085</v>
      </c>
      <c r="K6816" s="70">
        <v>7</v>
      </c>
      <c r="L6816" s="70">
        <v>4.5540776692823055</v>
      </c>
      <c r="M6816" s="70">
        <v>6.9744368257463103</v>
      </c>
      <c r="N6816" s="70">
        <v>4.9491352062377967</v>
      </c>
      <c r="O6816" s="70">
        <v>6.963153906271133</v>
      </c>
      <c r="P6816" s="70">
        <v>6.9744367785912988</v>
      </c>
      <c r="Q6816" s="70">
        <v>6.7014087365041775</v>
      </c>
      <c r="R6816" s="70">
        <v>2.6170997734603798</v>
      </c>
      <c r="S6816" s="70">
        <v>2</v>
      </c>
      <c r="T6816" s="70">
        <v>4.6514141748839988</v>
      </c>
      <c r="U6816" s="71">
        <v>110</v>
      </c>
    </row>
    <row r="6817" spans="1:21" x14ac:dyDescent="0.2">
      <c r="A6817" s="41">
        <v>360017470001</v>
      </c>
      <c r="B6817" s="36" t="s">
        <v>33</v>
      </c>
      <c r="C6817" s="36" t="s">
        <v>128</v>
      </c>
      <c r="D6817" s="36" t="s">
        <v>487</v>
      </c>
      <c r="E6817" s="41">
        <v>2</v>
      </c>
      <c r="F6817" s="90">
        <v>2020</v>
      </c>
      <c r="G6817" s="80" t="s">
        <v>260</v>
      </c>
      <c r="H6817" s="70">
        <v>2.0173641344638225</v>
      </c>
      <c r="I6817" s="70">
        <v>2.0140291548332785</v>
      </c>
      <c r="J6817" s="70">
        <v>3.2836132175685222</v>
      </c>
      <c r="K6817" s="70">
        <v>7</v>
      </c>
      <c r="L6817" s="70">
        <v>4.5540781757996731</v>
      </c>
      <c r="M6817" s="70">
        <v>6.9745861373697737</v>
      </c>
      <c r="N6817" s="70">
        <v>4.6419733351817705</v>
      </c>
      <c r="O6817" s="70">
        <v>6.9819656389725333</v>
      </c>
      <c r="P6817" s="70">
        <v>6.9745861089585945</v>
      </c>
      <c r="Q6817" s="70">
        <v>6.899412264574023</v>
      </c>
      <c r="R6817" s="70">
        <v>3.6561854727992262</v>
      </c>
      <c r="S6817" s="70">
        <v>2</v>
      </c>
      <c r="T6817" s="70">
        <v>4.7498161367101019</v>
      </c>
      <c r="U6817" s="71">
        <v>64</v>
      </c>
    </row>
    <row r="6818" spans="1:21" x14ac:dyDescent="0.2">
      <c r="A6818" s="41">
        <v>360018280001</v>
      </c>
      <c r="B6818" s="36" t="s">
        <v>33</v>
      </c>
      <c r="C6818" s="36" t="s">
        <v>67</v>
      </c>
      <c r="D6818" s="36" t="s">
        <v>475</v>
      </c>
      <c r="E6818" s="41">
        <v>2</v>
      </c>
      <c r="F6818" s="90">
        <v>2020</v>
      </c>
      <c r="G6818" s="80" t="s">
        <v>260</v>
      </c>
      <c r="H6818" s="70">
        <v>2.1277618529988165</v>
      </c>
      <c r="I6818" s="70">
        <v>2.1134518098524233</v>
      </c>
      <c r="J6818" s="70">
        <v>3.2889914316839342</v>
      </c>
      <c r="K6818" s="70">
        <v>7</v>
      </c>
      <c r="L6818" s="70">
        <v>4.6569662613000791</v>
      </c>
      <c r="M6818" s="70">
        <v>6.9754371985287174</v>
      </c>
      <c r="N6818" s="70">
        <v>5.3119417096267689</v>
      </c>
      <c r="O6818" s="70">
        <v>6.9634548210171019</v>
      </c>
      <c r="P6818" s="70">
        <v>6.975437154852985</v>
      </c>
      <c r="Q6818" s="70">
        <v>6.8998639626362186</v>
      </c>
      <c r="R6818" s="70">
        <v>3.2595355106009154</v>
      </c>
      <c r="S6818" s="70">
        <v>2</v>
      </c>
      <c r="T6818" s="70">
        <v>4.7977368094248307</v>
      </c>
      <c r="U6818" s="71">
        <v>49</v>
      </c>
    </row>
    <row r="6819" spans="1:21" x14ac:dyDescent="0.2">
      <c r="A6819" s="41">
        <v>360018790001</v>
      </c>
      <c r="B6819" s="36" t="s">
        <v>33</v>
      </c>
      <c r="C6819" s="36" t="s">
        <v>67</v>
      </c>
      <c r="D6819" s="36" t="s">
        <v>488</v>
      </c>
      <c r="E6819" s="41">
        <v>2</v>
      </c>
      <c r="F6819" s="90">
        <v>2020</v>
      </c>
      <c r="G6819" s="80" t="s">
        <v>260</v>
      </c>
      <c r="H6819" s="70">
        <v>2.0086945243713132</v>
      </c>
      <c r="I6819" s="70">
        <v>2.006455947123547</v>
      </c>
      <c r="J6819" s="70">
        <v>3.7138283433658388</v>
      </c>
      <c r="K6819" s="70">
        <v>4.4368108126024612</v>
      </c>
      <c r="L6819" s="70">
        <v>4.5490970661799093</v>
      </c>
      <c r="M6819" s="70">
        <v>6.9647659210328037</v>
      </c>
      <c r="N6819" s="70">
        <v>4.6634009885734349</v>
      </c>
      <c r="O6819" s="70">
        <v>6.9780911692931182</v>
      </c>
      <c r="P6819" s="70">
        <v>6.9647658686793523</v>
      </c>
      <c r="Q6819" s="70">
        <v>6.178452272165087</v>
      </c>
      <c r="R6819" s="70">
        <v>3.2881917976788881</v>
      </c>
      <c r="S6819" s="70">
        <v>2</v>
      </c>
      <c r="T6819" s="70">
        <v>4.4793795592554799</v>
      </c>
      <c r="U6819" s="71">
        <v>170</v>
      </c>
    </row>
    <row r="6820" spans="1:21" x14ac:dyDescent="0.2">
      <c r="A6820" s="41">
        <v>460024230001</v>
      </c>
      <c r="B6820" s="36" t="s">
        <v>34</v>
      </c>
      <c r="C6820" s="36" t="s">
        <v>99</v>
      </c>
      <c r="D6820" s="36" t="s">
        <v>489</v>
      </c>
      <c r="E6820" s="41">
        <v>2</v>
      </c>
      <c r="F6820" s="90">
        <v>2020</v>
      </c>
      <c r="G6820" s="80" t="s">
        <v>260</v>
      </c>
      <c r="H6820" s="70">
        <v>2</v>
      </c>
      <c r="I6820" s="70">
        <v>2</v>
      </c>
      <c r="J6820" s="70">
        <v>3.2493857078607258</v>
      </c>
      <c r="K6820" s="70">
        <v>7</v>
      </c>
      <c r="L6820" s="70">
        <v>4.5415088877158558</v>
      </c>
      <c r="M6820" s="70">
        <v>6.9749847251757195</v>
      </c>
      <c r="N6820" s="70">
        <v>4.733184758775745</v>
      </c>
      <c r="O6820" s="70">
        <v>6.9525866830715808</v>
      </c>
      <c r="P6820" s="70">
        <v>6.9749846704159646</v>
      </c>
      <c r="Q6820" s="70">
        <v>6.772956881611405</v>
      </c>
      <c r="R6820" s="70">
        <v>2.3229151480497521</v>
      </c>
      <c r="S6820" s="70">
        <v>2</v>
      </c>
      <c r="T6820" s="70">
        <v>4.6268756218897291</v>
      </c>
      <c r="U6820" s="71">
        <v>124</v>
      </c>
    </row>
    <row r="6821" spans="1:21" x14ac:dyDescent="0.2">
      <c r="A6821" s="41">
        <v>460021210001</v>
      </c>
      <c r="B6821" s="36" t="s">
        <v>34</v>
      </c>
      <c r="C6821" s="36" t="s">
        <v>99</v>
      </c>
      <c r="D6821" s="36" t="s">
        <v>490</v>
      </c>
      <c r="E6821" s="41">
        <v>2</v>
      </c>
      <c r="F6821" s="90">
        <v>2020</v>
      </c>
      <c r="G6821" s="80" t="s">
        <v>260</v>
      </c>
      <c r="H6821" s="70">
        <v>2.1135352742884495</v>
      </c>
      <c r="I6821" s="70">
        <v>2.1067143314778116</v>
      </c>
      <c r="J6821" s="70">
        <v>4.4285690167490932</v>
      </c>
      <c r="K6821" s="70">
        <v>3.4770716869421237</v>
      </c>
      <c r="L6821" s="70">
        <v>4.5137861552253931</v>
      </c>
      <c r="M6821" s="70">
        <v>6.9794549861145354</v>
      </c>
      <c r="N6821" s="70">
        <v>5.1023944456039292</v>
      </c>
      <c r="O6821" s="70">
        <v>6.9936166443627314</v>
      </c>
      <c r="P6821" s="70">
        <v>6.9794549773722236</v>
      </c>
      <c r="Q6821" s="70">
        <v>5.4227341273111964</v>
      </c>
      <c r="R6821" s="70">
        <v>3.0358441577946387</v>
      </c>
      <c r="S6821" s="70">
        <v>2</v>
      </c>
      <c r="T6821" s="70">
        <v>4.4294313169368449</v>
      </c>
      <c r="U6821" s="71">
        <v>178</v>
      </c>
    </row>
    <row r="6822" spans="1:21" x14ac:dyDescent="0.2">
      <c r="A6822" s="41">
        <v>460021480001</v>
      </c>
      <c r="B6822" s="36" t="s">
        <v>34</v>
      </c>
      <c r="C6822" s="36" t="s">
        <v>64</v>
      </c>
      <c r="D6822" s="36" t="s">
        <v>491</v>
      </c>
      <c r="E6822" s="41">
        <v>2</v>
      </c>
      <c r="F6822" s="90">
        <v>2020</v>
      </c>
      <c r="G6822" s="80" t="s">
        <v>260</v>
      </c>
      <c r="H6822" s="70">
        <v>2.4879764819353207</v>
      </c>
      <c r="I6822" s="70">
        <v>2.4151633911325998</v>
      </c>
      <c r="J6822" s="70">
        <v>3.668952483621716</v>
      </c>
      <c r="K6822" s="70">
        <v>7</v>
      </c>
      <c r="L6822" s="70">
        <v>5.3425559308267125</v>
      </c>
      <c r="M6822" s="70">
        <v>6.9855044363353693</v>
      </c>
      <c r="N6822" s="70">
        <v>5.719607941031537</v>
      </c>
      <c r="O6822" s="70">
        <v>6.9835069096813571</v>
      </c>
      <c r="P6822" s="70">
        <v>6.9855044052781716</v>
      </c>
      <c r="Q6822" s="70">
        <v>6.8582119906579813</v>
      </c>
      <c r="R6822" s="70">
        <v>4.5303038993012521</v>
      </c>
      <c r="S6822" s="70">
        <v>2</v>
      </c>
      <c r="T6822" s="70">
        <v>5.0814406558168344</v>
      </c>
      <c r="U6822" s="71">
        <v>13</v>
      </c>
    </row>
    <row r="6823" spans="1:21" x14ac:dyDescent="0.2">
      <c r="A6823" s="41">
        <v>460023930001</v>
      </c>
      <c r="B6823" s="36" t="s">
        <v>34</v>
      </c>
      <c r="C6823" s="36" t="s">
        <v>99</v>
      </c>
      <c r="D6823" s="36" t="s">
        <v>492</v>
      </c>
      <c r="E6823" s="41">
        <v>2</v>
      </c>
      <c r="F6823" s="90">
        <v>2020</v>
      </c>
      <c r="G6823" s="80" t="s">
        <v>260</v>
      </c>
      <c r="H6823" s="70">
        <v>2.1914719488562429</v>
      </c>
      <c r="I6823" s="70">
        <v>2.0901087198518136</v>
      </c>
      <c r="J6823" s="70">
        <v>5.3651170513985491</v>
      </c>
      <c r="K6823" s="70">
        <v>5.469227447938513</v>
      </c>
      <c r="L6823" s="70">
        <v>4.1462251782284492</v>
      </c>
      <c r="M6823" s="70">
        <v>6.9857155372992725</v>
      </c>
      <c r="N6823" s="70">
        <v>5.0072116454689954</v>
      </c>
      <c r="O6823" s="70">
        <v>6.9712244535384595</v>
      </c>
      <c r="P6823" s="70">
        <v>6.9857155006777658</v>
      </c>
      <c r="Q6823" s="70">
        <v>5.9115750611522273</v>
      </c>
      <c r="R6823" s="70">
        <v>3.372790918954844</v>
      </c>
      <c r="S6823" s="70">
        <v>2</v>
      </c>
      <c r="T6823" s="70">
        <v>4.7080319552804282</v>
      </c>
      <c r="U6823" s="71">
        <v>80</v>
      </c>
    </row>
    <row r="6824" spans="1:21" x14ac:dyDescent="0.2">
      <c r="A6824" s="41">
        <v>460021800001</v>
      </c>
      <c r="B6824" s="36" t="s">
        <v>34</v>
      </c>
      <c r="C6824" s="36" t="s">
        <v>120</v>
      </c>
      <c r="D6824" s="36" t="s">
        <v>493</v>
      </c>
      <c r="E6824" s="41">
        <v>2</v>
      </c>
      <c r="F6824" s="90">
        <v>2020</v>
      </c>
      <c r="G6824" s="80" t="s">
        <v>260</v>
      </c>
      <c r="H6824" s="70">
        <v>2</v>
      </c>
      <c r="I6824" s="70">
        <v>2</v>
      </c>
      <c r="J6824" s="70">
        <v>3.2346141137504816</v>
      </c>
      <c r="K6824" s="70">
        <v>7</v>
      </c>
      <c r="L6824" s="70">
        <v>4.5439473219169697</v>
      </c>
      <c r="M6824" s="70">
        <v>6.9740674897162966</v>
      </c>
      <c r="N6824" s="70">
        <v>5.3456590893929983</v>
      </c>
      <c r="O6824" s="70">
        <v>6.9339291294872183</v>
      </c>
      <c r="P6824" s="70">
        <v>6.9740674326430012</v>
      </c>
      <c r="Q6824" s="70">
        <v>6.7604111472045938</v>
      </c>
      <c r="R6824" s="70">
        <v>3.5074494666921971</v>
      </c>
      <c r="S6824" s="70">
        <v>2</v>
      </c>
      <c r="T6824" s="70">
        <v>4.7728454325669807</v>
      </c>
      <c r="U6824" s="71">
        <v>56</v>
      </c>
    </row>
    <row r="6825" spans="1:21" x14ac:dyDescent="0.2">
      <c r="A6825" s="41">
        <v>460025040001</v>
      </c>
      <c r="B6825" s="36" t="s">
        <v>34</v>
      </c>
      <c r="C6825" s="36" t="s">
        <v>99</v>
      </c>
      <c r="D6825" s="36" t="s">
        <v>494</v>
      </c>
      <c r="E6825" s="41">
        <v>2</v>
      </c>
      <c r="F6825" s="90">
        <v>2020</v>
      </c>
      <c r="G6825" s="80" t="s">
        <v>260</v>
      </c>
      <c r="H6825" s="70">
        <v>2.000750490323242</v>
      </c>
      <c r="I6825" s="70">
        <v>2.000919802539364</v>
      </c>
      <c r="J6825" s="70">
        <v>3.4211931454664803</v>
      </c>
      <c r="K6825" s="70">
        <v>7</v>
      </c>
      <c r="L6825" s="70">
        <v>4.6989193841330952</v>
      </c>
      <c r="M6825" s="70">
        <v>6.938839294847809</v>
      </c>
      <c r="N6825" s="70">
        <v>4.7327183373643251</v>
      </c>
      <c r="O6825" s="70">
        <v>6.9892965552319568</v>
      </c>
      <c r="P6825" s="70">
        <v>6.9388392895039868</v>
      </c>
      <c r="Q6825" s="70">
        <v>6.883712453444903</v>
      </c>
      <c r="R6825" s="70">
        <v>2.9177401277084019</v>
      </c>
      <c r="S6825" s="70">
        <v>2</v>
      </c>
      <c r="T6825" s="70">
        <v>4.7102440733802977</v>
      </c>
      <c r="U6825" s="71">
        <v>79</v>
      </c>
    </row>
    <row r="6826" spans="1:21" x14ac:dyDescent="0.2">
      <c r="A6826" s="41">
        <v>460024900001</v>
      </c>
      <c r="B6826" s="36" t="s">
        <v>34</v>
      </c>
      <c r="C6826" s="36" t="s">
        <v>64</v>
      </c>
      <c r="D6826" s="36" t="s">
        <v>495</v>
      </c>
      <c r="E6826" s="41">
        <v>2</v>
      </c>
      <c r="F6826" s="90">
        <v>2020</v>
      </c>
      <c r="G6826" s="80" t="s">
        <v>260</v>
      </c>
      <c r="H6826" s="70">
        <v>2</v>
      </c>
      <c r="I6826" s="70">
        <v>2</v>
      </c>
      <c r="J6826" s="70">
        <v>4.2378997637074782</v>
      </c>
      <c r="K6826" s="70">
        <v>7</v>
      </c>
      <c r="L6826" s="70">
        <v>4.5524412010508524</v>
      </c>
      <c r="M6826" s="70">
        <v>6.9838359380699178</v>
      </c>
      <c r="N6826" s="70">
        <v>4.7621378623038133</v>
      </c>
      <c r="O6826" s="70">
        <v>6.9624238861619805</v>
      </c>
      <c r="P6826" s="70">
        <v>6.9838358976941786</v>
      </c>
      <c r="Q6826" s="70">
        <v>6.9420719842719514</v>
      </c>
      <c r="R6826" s="70">
        <v>2.3647047667239818</v>
      </c>
      <c r="S6826" s="70">
        <v>2</v>
      </c>
      <c r="T6826" s="70">
        <v>4.7324459416653468</v>
      </c>
      <c r="U6826" s="71">
        <v>70</v>
      </c>
    </row>
    <row r="6827" spans="1:21" x14ac:dyDescent="0.2">
      <c r="A6827" s="41">
        <v>460022370001</v>
      </c>
      <c r="B6827" s="36" t="s">
        <v>34</v>
      </c>
      <c r="C6827" s="36" t="s">
        <v>64</v>
      </c>
      <c r="D6827" s="36" t="s">
        <v>496</v>
      </c>
      <c r="E6827" s="41">
        <v>2</v>
      </c>
      <c r="F6827" s="90">
        <v>2020</v>
      </c>
      <c r="G6827" s="80" t="s">
        <v>260</v>
      </c>
      <c r="H6827" s="70">
        <v>2</v>
      </c>
      <c r="I6827" s="70">
        <v>2</v>
      </c>
      <c r="J6827" s="70">
        <v>3.7662980866141718</v>
      </c>
      <c r="K6827" s="70">
        <v>7</v>
      </c>
      <c r="L6827" s="70">
        <v>4.5439473219169697</v>
      </c>
      <c r="M6827" s="70">
        <v>6.324850941431353</v>
      </c>
      <c r="N6827" s="70">
        <v>5.0441093548633305</v>
      </c>
      <c r="O6827" s="70">
        <v>6.9770805447545525</v>
      </c>
      <c r="P6827" s="70">
        <v>6.3248503590271241</v>
      </c>
      <c r="Q6827" s="70">
        <v>6.9584109103294063</v>
      </c>
      <c r="R6827" s="70">
        <v>3.9006063088801826</v>
      </c>
      <c r="S6827" s="70">
        <v>2</v>
      </c>
      <c r="T6827" s="70">
        <v>4.7366794856514245</v>
      </c>
      <c r="U6827" s="71">
        <v>68</v>
      </c>
    </row>
    <row r="6828" spans="1:21" x14ac:dyDescent="0.2">
      <c r="A6828" s="41">
        <v>460026280001</v>
      </c>
      <c r="B6828" s="36" t="s">
        <v>34</v>
      </c>
      <c r="C6828" s="36" t="s">
        <v>64</v>
      </c>
      <c r="D6828" s="36" t="s">
        <v>497</v>
      </c>
      <c r="E6828" s="41">
        <v>2</v>
      </c>
      <c r="F6828" s="90">
        <v>2020</v>
      </c>
      <c r="G6828" s="80" t="s">
        <v>260</v>
      </c>
      <c r="H6828" s="70">
        <v>2.1388279899610594</v>
      </c>
      <c r="I6828" s="70">
        <v>2.144689053551593</v>
      </c>
      <c r="J6828" s="70">
        <v>5.2576683920945921</v>
      </c>
      <c r="K6828" s="70">
        <v>4.5472699165469415</v>
      </c>
      <c r="L6828" s="70">
        <v>4.407035360701105</v>
      </c>
      <c r="M6828" s="70">
        <v>6.9505343482035622</v>
      </c>
      <c r="N6828" s="70">
        <v>5.1785666400728498</v>
      </c>
      <c r="O6828" s="70">
        <v>6.9840640971883321</v>
      </c>
      <c r="P6828" s="70">
        <v>6.9505343046064096</v>
      </c>
      <c r="Q6828" s="70">
        <v>7</v>
      </c>
      <c r="R6828" s="70">
        <v>2</v>
      </c>
      <c r="S6828" s="70">
        <v>2</v>
      </c>
      <c r="T6828" s="70">
        <v>4.6299325085772045</v>
      </c>
      <c r="U6828" s="71">
        <v>121</v>
      </c>
    </row>
    <row r="6829" spans="1:21" x14ac:dyDescent="0.2">
      <c r="A6829" s="41">
        <v>660823180001</v>
      </c>
      <c r="B6829" s="36" t="s">
        <v>29</v>
      </c>
      <c r="C6829" s="36" t="s">
        <v>172</v>
      </c>
      <c r="D6829" s="36" t="s">
        <v>498</v>
      </c>
      <c r="E6829" s="41">
        <v>2</v>
      </c>
      <c r="F6829" s="90">
        <v>2020</v>
      </c>
      <c r="G6829" s="80" t="s">
        <v>260</v>
      </c>
      <c r="H6829" s="70">
        <v>3.3476560331862268</v>
      </c>
      <c r="I6829" s="70">
        <v>3.4926558928291116</v>
      </c>
      <c r="J6829" s="70">
        <v>2.5000221869960422</v>
      </c>
      <c r="K6829" s="70">
        <v>7</v>
      </c>
      <c r="L6829" s="70">
        <v>4.8728749257604012</v>
      </c>
      <c r="M6829" s="70">
        <v>6.9878253017394352</v>
      </c>
      <c r="N6829" s="70">
        <v>4.2950716295500744</v>
      </c>
      <c r="O6829" s="70">
        <v>6.9542808825931148</v>
      </c>
      <c r="P6829" s="70">
        <v>6.9878224675822063</v>
      </c>
      <c r="Q6829" s="70">
        <v>6.4453659784126653</v>
      </c>
      <c r="R6829" s="70">
        <v>2.098989267926838</v>
      </c>
      <c r="S6829" s="70">
        <v>2</v>
      </c>
      <c r="T6829" s="70">
        <v>4.748547047214676</v>
      </c>
      <c r="U6829" s="71">
        <v>65</v>
      </c>
    </row>
    <row r="6830" spans="1:21" x14ac:dyDescent="0.2">
      <c r="A6830" s="41">
        <v>660826440001</v>
      </c>
      <c r="B6830" s="36" t="s">
        <v>29</v>
      </c>
      <c r="C6830" s="36" t="s">
        <v>53</v>
      </c>
      <c r="D6830" s="36" t="s">
        <v>499</v>
      </c>
      <c r="E6830" s="41">
        <v>2</v>
      </c>
      <c r="F6830" s="90">
        <v>2020</v>
      </c>
      <c r="G6830" s="80" t="s">
        <v>260</v>
      </c>
      <c r="H6830" s="70">
        <v>2.3889279745730896</v>
      </c>
      <c r="I6830" s="70">
        <v>2.4958076610395676</v>
      </c>
      <c r="J6830" s="70">
        <v>2.8893352125638709</v>
      </c>
      <c r="K6830" s="70">
        <v>7</v>
      </c>
      <c r="L6830" s="70">
        <v>4.6969102786198658</v>
      </c>
      <c r="M6830" s="70">
        <v>6.9878253017394352</v>
      </c>
      <c r="N6830" s="70">
        <v>5.7784523759783095</v>
      </c>
      <c r="O6830" s="70">
        <v>2</v>
      </c>
      <c r="P6830" s="70">
        <v>6.9877728577301399</v>
      </c>
      <c r="Q6830" s="70">
        <v>6.6322502653920452</v>
      </c>
      <c r="R6830" s="70">
        <v>2.4401118109316045</v>
      </c>
      <c r="S6830" s="70">
        <v>2</v>
      </c>
      <c r="T6830" s="70">
        <v>4.3581161448806611</v>
      </c>
      <c r="U6830" s="71">
        <v>184</v>
      </c>
    </row>
    <row r="6831" spans="1:21" x14ac:dyDescent="0.2">
      <c r="A6831" s="41">
        <v>660821640001</v>
      </c>
      <c r="B6831" s="36" t="s">
        <v>29</v>
      </c>
      <c r="C6831" s="36" t="s">
        <v>53</v>
      </c>
      <c r="D6831" s="36" t="s">
        <v>500</v>
      </c>
      <c r="E6831" s="41">
        <v>2</v>
      </c>
      <c r="F6831" s="90">
        <v>2020</v>
      </c>
      <c r="G6831" s="80" t="s">
        <v>260</v>
      </c>
      <c r="H6831" s="70">
        <v>2</v>
      </c>
      <c r="I6831" s="70">
        <v>2</v>
      </c>
      <c r="J6831" s="70">
        <v>2.7886857909868246</v>
      </c>
      <c r="K6831" s="70">
        <v>6.9030044729259235</v>
      </c>
      <c r="L6831" s="70">
        <v>4.5439482016347359</v>
      </c>
      <c r="M6831" s="70">
        <v>6.9242803710918057</v>
      </c>
      <c r="N6831" s="70">
        <v>5.4319366874410662</v>
      </c>
      <c r="O6831" s="70">
        <v>6.9399229963816831</v>
      </c>
      <c r="P6831" s="70">
        <v>6.9242802935839274</v>
      </c>
      <c r="Q6831" s="70">
        <v>7</v>
      </c>
      <c r="R6831" s="70">
        <v>2</v>
      </c>
      <c r="S6831" s="70">
        <v>2</v>
      </c>
      <c r="T6831" s="70">
        <v>4.6213382345038312</v>
      </c>
      <c r="U6831" s="71">
        <v>126</v>
      </c>
    </row>
    <row r="6832" spans="1:21" x14ac:dyDescent="0.2">
      <c r="A6832" s="41">
        <v>660821990001</v>
      </c>
      <c r="B6832" s="36" t="s">
        <v>29</v>
      </c>
      <c r="C6832" s="36" t="s">
        <v>53</v>
      </c>
      <c r="D6832" s="36" t="s">
        <v>501</v>
      </c>
      <c r="E6832" s="41">
        <v>2</v>
      </c>
      <c r="F6832" s="90">
        <v>2020</v>
      </c>
      <c r="G6832" s="80" t="s">
        <v>260</v>
      </c>
      <c r="H6832" s="70">
        <v>2</v>
      </c>
      <c r="I6832" s="70">
        <v>2</v>
      </c>
      <c r="J6832" s="70">
        <v>2.8997227567285768</v>
      </c>
      <c r="K6832" s="70">
        <v>4.827403243402058</v>
      </c>
      <c r="L6832" s="70">
        <v>4.5439473219169697</v>
      </c>
      <c r="M6832" s="70">
        <v>6.941860812473835</v>
      </c>
      <c r="N6832" s="70">
        <v>5.1588126062712707</v>
      </c>
      <c r="O6832" s="70">
        <v>6.9554230989096917</v>
      </c>
      <c r="P6832" s="70">
        <v>6.9418607547031641</v>
      </c>
      <c r="Q6832" s="70">
        <v>7</v>
      </c>
      <c r="R6832" s="70">
        <v>2</v>
      </c>
      <c r="S6832" s="70">
        <v>2</v>
      </c>
      <c r="T6832" s="70">
        <v>4.4390858828671309</v>
      </c>
      <c r="U6832" s="71">
        <v>177</v>
      </c>
    </row>
    <row r="6833" spans="1:21" x14ac:dyDescent="0.2">
      <c r="A6833" s="41">
        <v>660820750001</v>
      </c>
      <c r="B6833" s="36" t="s">
        <v>29</v>
      </c>
      <c r="C6833" s="36" t="s">
        <v>172</v>
      </c>
      <c r="D6833" s="36" t="s">
        <v>502</v>
      </c>
      <c r="E6833" s="41">
        <v>2</v>
      </c>
      <c r="F6833" s="90">
        <v>2020</v>
      </c>
      <c r="G6833" s="80" t="s">
        <v>260</v>
      </c>
      <c r="H6833" s="70">
        <v>2.050028329677704</v>
      </c>
      <c r="I6833" s="70">
        <v>2.0527058593345306</v>
      </c>
      <c r="J6833" s="70">
        <v>2.651431628405494</v>
      </c>
      <c r="K6833" s="70">
        <v>7</v>
      </c>
      <c r="L6833" s="70">
        <v>4.6449039176807698</v>
      </c>
      <c r="M6833" s="70">
        <v>6.9572085515468363</v>
      </c>
      <c r="N6833" s="70">
        <v>4.3380766981349961</v>
      </c>
      <c r="O6833" s="70">
        <v>6.9206462312556472</v>
      </c>
      <c r="P6833" s="70">
        <v>6.9572084648746406</v>
      </c>
      <c r="Q6833" s="70">
        <v>7</v>
      </c>
      <c r="R6833" s="70">
        <v>2</v>
      </c>
      <c r="S6833" s="70">
        <v>2</v>
      </c>
      <c r="T6833" s="70">
        <v>4.5476841400758854</v>
      </c>
      <c r="U6833" s="71">
        <v>152</v>
      </c>
    </row>
    <row r="6834" spans="1:21" x14ac:dyDescent="0.2">
      <c r="A6834" s="41">
        <v>660820080001</v>
      </c>
      <c r="B6834" s="36" t="s">
        <v>29</v>
      </c>
      <c r="C6834" s="36" t="s">
        <v>174</v>
      </c>
      <c r="D6834" s="36" t="s">
        <v>503</v>
      </c>
      <c r="E6834" s="41">
        <v>2</v>
      </c>
      <c r="F6834" s="90">
        <v>2020</v>
      </c>
      <c r="G6834" s="80" t="s">
        <v>260</v>
      </c>
      <c r="H6834" s="70">
        <v>2.5439096312447331</v>
      </c>
      <c r="I6834" s="70">
        <v>2.6393351619978969</v>
      </c>
      <c r="J6834" s="70">
        <v>3.0889449121980617</v>
      </c>
      <c r="K6834" s="70">
        <v>5.1470190036130488</v>
      </c>
      <c r="L6834" s="70">
        <v>4.9436133753719744</v>
      </c>
      <c r="M6834" s="70">
        <v>6.9747718723827647</v>
      </c>
      <c r="N6834" s="70">
        <v>5.3056745903957871</v>
      </c>
      <c r="O6834" s="70">
        <v>6.9541524226130074</v>
      </c>
      <c r="P6834" s="70">
        <v>6.9747718250198059</v>
      </c>
      <c r="Q6834" s="70">
        <v>5.9722004509988222</v>
      </c>
      <c r="R6834" s="70">
        <v>2.1041534668061521</v>
      </c>
      <c r="S6834" s="70">
        <v>2</v>
      </c>
      <c r="T6834" s="70">
        <v>4.5540455593868394</v>
      </c>
      <c r="U6834" s="71">
        <v>149</v>
      </c>
    </row>
    <row r="6835" spans="1:21" x14ac:dyDescent="0.2">
      <c r="A6835" s="41">
        <v>660823500001</v>
      </c>
      <c r="B6835" s="36" t="s">
        <v>29</v>
      </c>
      <c r="C6835" s="36" t="s">
        <v>53</v>
      </c>
      <c r="D6835" s="36" t="s">
        <v>473</v>
      </c>
      <c r="E6835" s="41">
        <v>2</v>
      </c>
      <c r="F6835" s="90">
        <v>2020</v>
      </c>
      <c r="G6835" s="80" t="s">
        <v>260</v>
      </c>
      <c r="H6835" s="70">
        <v>2.0739227740933228</v>
      </c>
      <c r="I6835" s="70">
        <v>2.0262603994399409</v>
      </c>
      <c r="J6835" s="70">
        <v>6.8572029733906632</v>
      </c>
      <c r="K6835" s="70">
        <v>3.1106297616562335</v>
      </c>
      <c r="L6835" s="70">
        <v>4.6113924449700621</v>
      </c>
      <c r="M6835" s="70">
        <v>6.9866145755589733</v>
      </c>
      <c r="N6835" s="70">
        <v>5.1888210246330377</v>
      </c>
      <c r="O6835" s="70">
        <v>6.9818801522686833</v>
      </c>
      <c r="P6835" s="70">
        <v>6.9866145414665812</v>
      </c>
      <c r="Q6835" s="70">
        <v>5.4492313756900375</v>
      </c>
      <c r="R6835" s="70">
        <v>2.1222150122808707</v>
      </c>
      <c r="S6835" s="70">
        <v>2</v>
      </c>
      <c r="T6835" s="70">
        <v>4.5328987529540337</v>
      </c>
      <c r="U6835" s="71">
        <v>156</v>
      </c>
    </row>
    <row r="6836" spans="1:21" x14ac:dyDescent="0.2">
      <c r="A6836" s="41">
        <v>660822450001</v>
      </c>
      <c r="B6836" s="36" t="s">
        <v>29</v>
      </c>
      <c r="C6836" s="36" t="s">
        <v>235</v>
      </c>
      <c r="D6836" s="36" t="s">
        <v>504</v>
      </c>
      <c r="E6836" s="41">
        <v>2</v>
      </c>
      <c r="F6836" s="90">
        <v>2020</v>
      </c>
      <c r="G6836" s="80" t="s">
        <v>260</v>
      </c>
      <c r="H6836" s="70">
        <v>2.1778780270701654</v>
      </c>
      <c r="I6836" s="70">
        <v>2.1478402141850226</v>
      </c>
      <c r="J6836" s="70">
        <v>3.3302941835708504</v>
      </c>
      <c r="K6836" s="70">
        <v>7</v>
      </c>
      <c r="L6836" s="70">
        <v>4.6793899332379656</v>
      </c>
      <c r="M6836" s="70">
        <v>6.9759745251651397</v>
      </c>
      <c r="N6836" s="70">
        <v>5.1527658003756294</v>
      </c>
      <c r="O6836" s="70">
        <v>6.9613332381682724</v>
      </c>
      <c r="P6836" s="70">
        <v>6.9759744799966033</v>
      </c>
      <c r="Q6836" s="70">
        <v>6.9046466935862627</v>
      </c>
      <c r="R6836" s="70">
        <v>3.6792030509859481</v>
      </c>
      <c r="S6836" s="70">
        <v>2</v>
      </c>
      <c r="T6836" s="70">
        <v>4.8321083455284883</v>
      </c>
      <c r="U6836" s="71">
        <v>38</v>
      </c>
    </row>
    <row r="6837" spans="1:21" x14ac:dyDescent="0.2">
      <c r="A6837" s="41">
        <v>560018080001</v>
      </c>
      <c r="B6837" s="36" t="s">
        <v>30</v>
      </c>
      <c r="C6837" s="36" t="s">
        <v>167</v>
      </c>
      <c r="D6837" s="36" t="s">
        <v>505</v>
      </c>
      <c r="E6837" s="41">
        <v>2</v>
      </c>
      <c r="F6837" s="90">
        <v>2020</v>
      </c>
      <c r="G6837" s="80" t="s">
        <v>260</v>
      </c>
      <c r="H6837" s="70">
        <v>2.1697025815152795</v>
      </c>
      <c r="I6837" s="70">
        <v>2.1499400189848243</v>
      </c>
      <c r="J6837" s="70">
        <v>3.5288239024296955</v>
      </c>
      <c r="K6837" s="70">
        <v>7</v>
      </c>
      <c r="L6837" s="70">
        <v>4.5439473219169697</v>
      </c>
      <c r="M6837" s="70">
        <v>6.9774509499204669</v>
      </c>
      <c r="N6837" s="70">
        <v>5.6107287066143163</v>
      </c>
      <c r="O6837" s="70">
        <v>6.9825103994394997</v>
      </c>
      <c r="P6837" s="70">
        <v>6.977450936326365</v>
      </c>
      <c r="Q6837" s="70">
        <v>7</v>
      </c>
      <c r="R6837" s="70">
        <v>2</v>
      </c>
      <c r="S6837" s="70">
        <v>2</v>
      </c>
      <c r="T6837" s="70">
        <v>4.7450462347622855</v>
      </c>
      <c r="U6837" s="71">
        <v>66</v>
      </c>
    </row>
    <row r="6838" spans="1:21" x14ac:dyDescent="0.2">
      <c r="A6838" s="41">
        <v>560016970001</v>
      </c>
      <c r="B6838" s="36" t="s">
        <v>30</v>
      </c>
      <c r="C6838" s="36" t="s">
        <v>96</v>
      </c>
      <c r="D6838" s="36" t="s">
        <v>506</v>
      </c>
      <c r="E6838" s="41">
        <v>2</v>
      </c>
      <c r="F6838" s="90">
        <v>2020</v>
      </c>
      <c r="G6838" s="80" t="s">
        <v>260</v>
      </c>
      <c r="H6838" s="70">
        <v>5.5392797581188944</v>
      </c>
      <c r="I6838" s="70">
        <v>4.4266022087108494</v>
      </c>
      <c r="J6838" s="70">
        <v>3.0985390790116307</v>
      </c>
      <c r="K6838" s="70">
        <v>7</v>
      </c>
      <c r="L6838" s="70">
        <v>6.1063399578191495</v>
      </c>
      <c r="M6838" s="70">
        <v>6.9872698188990574</v>
      </c>
      <c r="N6838" s="70">
        <v>6.1813421234533843</v>
      </c>
      <c r="O6838" s="70">
        <v>6.9776904740123733</v>
      </c>
      <c r="P6838" s="70">
        <v>6.9872697911815811</v>
      </c>
      <c r="Q6838" s="70">
        <v>6.9657236674656726</v>
      </c>
      <c r="R6838" s="70">
        <v>2.5690288824277432</v>
      </c>
      <c r="S6838" s="70">
        <v>2</v>
      </c>
      <c r="T6838" s="70">
        <v>5.403257146758361</v>
      </c>
      <c r="U6838" s="71">
        <v>3</v>
      </c>
    </row>
    <row r="6839" spans="1:21" x14ac:dyDescent="0.2">
      <c r="A6839" s="41">
        <v>560017270001</v>
      </c>
      <c r="B6839" s="36" t="s">
        <v>30</v>
      </c>
      <c r="C6839" s="36" t="s">
        <v>57</v>
      </c>
      <c r="D6839" s="36" t="s">
        <v>507</v>
      </c>
      <c r="E6839" s="41">
        <v>2</v>
      </c>
      <c r="F6839" s="90">
        <v>2020</v>
      </c>
      <c r="G6839" s="80" t="s">
        <v>260</v>
      </c>
      <c r="H6839" s="70">
        <v>2.2695673721582308</v>
      </c>
      <c r="I6839" s="70">
        <v>2.202687038648667</v>
      </c>
      <c r="J6839" s="70">
        <v>4.3636317492250782</v>
      </c>
      <c r="K6839" s="70">
        <v>7</v>
      </c>
      <c r="L6839" s="70">
        <v>4.7475252142825646</v>
      </c>
      <c r="M6839" s="70">
        <v>6.9838838113674049</v>
      </c>
      <c r="N6839" s="70">
        <v>5.2100837812364951</v>
      </c>
      <c r="O6839" s="70">
        <v>6.9813939429707208</v>
      </c>
      <c r="P6839" s="70">
        <v>6.9838837759284562</v>
      </c>
      <c r="Q6839" s="70">
        <v>6.946929086916751</v>
      </c>
      <c r="R6839" s="70">
        <v>3.6021770435743492</v>
      </c>
      <c r="S6839" s="70">
        <v>2</v>
      </c>
      <c r="T6839" s="70">
        <v>4.9409802346923941</v>
      </c>
      <c r="U6839" s="71">
        <v>20</v>
      </c>
    </row>
    <row r="6840" spans="1:21" x14ac:dyDescent="0.2">
      <c r="A6840" s="41">
        <v>560018910001</v>
      </c>
      <c r="B6840" s="36" t="s">
        <v>30</v>
      </c>
      <c r="C6840" s="36" t="s">
        <v>250</v>
      </c>
      <c r="D6840" s="36" t="s">
        <v>508</v>
      </c>
      <c r="E6840" s="41">
        <v>2</v>
      </c>
      <c r="F6840" s="90">
        <v>2020</v>
      </c>
      <c r="G6840" s="80" t="s">
        <v>260</v>
      </c>
      <c r="H6840" s="70">
        <v>2</v>
      </c>
      <c r="I6840" s="70">
        <v>2</v>
      </c>
      <c r="J6840" s="70">
        <v>3.4737585212493665</v>
      </c>
      <c r="K6840" s="70">
        <v>5.595376778521258</v>
      </c>
      <c r="L6840" s="70">
        <v>4.5439473219169697</v>
      </c>
      <c r="M6840" s="70">
        <v>6.9718383395714572</v>
      </c>
      <c r="N6840" s="70">
        <v>5.0835070739515213</v>
      </c>
      <c r="O6840" s="70">
        <v>6.9914513265713785</v>
      </c>
      <c r="P6840" s="70">
        <v>6.9718383523372065</v>
      </c>
      <c r="Q6840" s="70">
        <v>7</v>
      </c>
      <c r="R6840" s="70">
        <v>2</v>
      </c>
      <c r="S6840" s="70">
        <v>2</v>
      </c>
      <c r="T6840" s="70">
        <v>4.5526431428432632</v>
      </c>
      <c r="U6840" s="71">
        <v>150</v>
      </c>
    </row>
    <row r="6841" spans="1:21" x14ac:dyDescent="0.2">
      <c r="A6841" s="41">
        <v>560020730001</v>
      </c>
      <c r="B6841" s="36" t="s">
        <v>30</v>
      </c>
      <c r="C6841" s="36" t="s">
        <v>191</v>
      </c>
      <c r="D6841" s="36" t="s">
        <v>509</v>
      </c>
      <c r="E6841" s="41">
        <v>2</v>
      </c>
      <c r="F6841" s="90">
        <v>2020</v>
      </c>
      <c r="G6841" s="80" t="s">
        <v>260</v>
      </c>
      <c r="H6841" s="70">
        <v>2.004230543381071</v>
      </c>
      <c r="I6841" s="70">
        <v>2.0031060852537799</v>
      </c>
      <c r="J6841" s="70">
        <v>4.1482136395621527</v>
      </c>
      <c r="K6841" s="70">
        <v>4.8193619397954466</v>
      </c>
      <c r="L6841" s="70">
        <v>4.5439473219169697</v>
      </c>
      <c r="M6841" s="70">
        <v>6.9836046931433495</v>
      </c>
      <c r="N6841" s="70">
        <v>5.1249825238742641</v>
      </c>
      <c r="O6841" s="70">
        <v>6.9610460160413963</v>
      </c>
      <c r="P6841" s="70">
        <v>6.983604653138145</v>
      </c>
      <c r="Q6841" s="70">
        <v>6.4805481420654498</v>
      </c>
      <c r="R6841" s="70">
        <v>2.6541136313412919</v>
      </c>
      <c r="S6841" s="70">
        <v>2</v>
      </c>
      <c r="T6841" s="70">
        <v>4.5588965991261103</v>
      </c>
      <c r="U6841" s="71">
        <v>147</v>
      </c>
    </row>
    <row r="6842" spans="1:21" x14ac:dyDescent="0.2">
      <c r="A6842" s="41">
        <v>560017430001</v>
      </c>
      <c r="B6842" s="36" t="s">
        <v>30</v>
      </c>
      <c r="C6842" s="36" t="s">
        <v>96</v>
      </c>
      <c r="D6842" s="36" t="s">
        <v>510</v>
      </c>
      <c r="E6842" s="41">
        <v>2</v>
      </c>
      <c r="F6842" s="90">
        <v>2020</v>
      </c>
      <c r="G6842" s="80" t="s">
        <v>260</v>
      </c>
      <c r="H6842" s="70">
        <v>2.2538296432380025</v>
      </c>
      <c r="I6842" s="70">
        <v>2.1572519836570474</v>
      </c>
      <c r="J6842" s="70">
        <v>3.9653178462810179</v>
      </c>
      <c r="K6842" s="70">
        <v>7</v>
      </c>
      <c r="L6842" s="70">
        <v>4.8000604971374257</v>
      </c>
      <c r="M6842" s="70">
        <v>6.967071177649407</v>
      </c>
      <c r="N6842" s="70">
        <v>5.5316463203506965</v>
      </c>
      <c r="O6842" s="70">
        <v>6.9859416315342555</v>
      </c>
      <c r="P6842" s="70">
        <v>6.9670711988771625</v>
      </c>
      <c r="Q6842" s="70">
        <v>6.7322370775272677</v>
      </c>
      <c r="R6842" s="70">
        <v>5.8603662045752127</v>
      </c>
      <c r="S6842" s="70">
        <v>2</v>
      </c>
      <c r="T6842" s="70">
        <v>5.1017327984022911</v>
      </c>
      <c r="U6842" s="71">
        <v>10</v>
      </c>
    </row>
    <row r="6843" spans="1:21" x14ac:dyDescent="0.2">
      <c r="A6843" s="41">
        <v>560016540001</v>
      </c>
      <c r="B6843" s="36" t="s">
        <v>30</v>
      </c>
      <c r="C6843" s="36" t="s">
        <v>167</v>
      </c>
      <c r="D6843" s="36" t="s">
        <v>511</v>
      </c>
      <c r="E6843" s="41">
        <v>2</v>
      </c>
      <c r="F6843" s="90">
        <v>2020</v>
      </c>
      <c r="G6843" s="80" t="s">
        <v>260</v>
      </c>
      <c r="H6843" s="70">
        <v>2</v>
      </c>
      <c r="I6843" s="70">
        <v>2</v>
      </c>
      <c r="J6843" s="70">
        <v>3.5084004618026099</v>
      </c>
      <c r="K6843" s="70">
        <v>6.7530342822663467</v>
      </c>
      <c r="L6843" s="70">
        <v>4.5439473219169697</v>
      </c>
      <c r="M6843" s="70">
        <v>6.9806274082025297</v>
      </c>
      <c r="N6843" s="70">
        <v>5.6608762355469509</v>
      </c>
      <c r="O6843" s="70">
        <v>6.9716245324094555</v>
      </c>
      <c r="P6843" s="70">
        <v>6.9806273902815876</v>
      </c>
      <c r="Q6843" s="70">
        <v>7</v>
      </c>
      <c r="R6843" s="70">
        <v>2</v>
      </c>
      <c r="S6843" s="70">
        <v>2</v>
      </c>
      <c r="T6843" s="70">
        <v>4.6999281360355383</v>
      </c>
      <c r="U6843" s="71">
        <v>84</v>
      </c>
    </row>
    <row r="6844" spans="1:21" x14ac:dyDescent="0.2">
      <c r="A6844" s="41">
        <v>560019050001</v>
      </c>
      <c r="B6844" s="36" t="s">
        <v>30</v>
      </c>
      <c r="C6844" s="36" t="s">
        <v>103</v>
      </c>
      <c r="D6844" s="36" t="s">
        <v>512</v>
      </c>
      <c r="E6844" s="41">
        <v>2</v>
      </c>
      <c r="F6844" s="90">
        <v>2020</v>
      </c>
      <c r="G6844" s="80" t="s">
        <v>260</v>
      </c>
      <c r="H6844" s="70">
        <v>2.0208019922350693</v>
      </c>
      <c r="I6844" s="70">
        <v>2.0200999334970144</v>
      </c>
      <c r="J6844" s="70">
        <v>4.6242710118857673</v>
      </c>
      <c r="K6844" s="70">
        <v>7</v>
      </c>
      <c r="L6844" s="70">
        <v>4.2866689595934631</v>
      </c>
      <c r="M6844" s="70">
        <v>6.9813656377454718</v>
      </c>
      <c r="N6844" s="70">
        <v>5.0084191395581499</v>
      </c>
      <c r="O6844" s="70">
        <v>6.976503468174533</v>
      </c>
      <c r="P6844" s="70">
        <v>6.9813655971324851</v>
      </c>
      <c r="Q6844" s="70">
        <v>4.1357938438301094</v>
      </c>
      <c r="R6844" s="70">
        <v>2.8209780874480792</v>
      </c>
      <c r="S6844" s="70">
        <v>2</v>
      </c>
      <c r="T6844" s="70">
        <v>4.5713556392583454</v>
      </c>
      <c r="U6844" s="71">
        <v>143</v>
      </c>
    </row>
    <row r="6845" spans="1:21" x14ac:dyDescent="0.2">
      <c r="A6845" s="41">
        <v>560016700001</v>
      </c>
      <c r="B6845" s="36" t="s">
        <v>30</v>
      </c>
      <c r="C6845" s="36" t="s">
        <v>57</v>
      </c>
      <c r="D6845" s="36" t="s">
        <v>513</v>
      </c>
      <c r="E6845" s="41">
        <v>2</v>
      </c>
      <c r="F6845" s="90">
        <v>2020</v>
      </c>
      <c r="G6845" s="80" t="s">
        <v>260</v>
      </c>
      <c r="H6845" s="70">
        <v>2</v>
      </c>
      <c r="I6845" s="70">
        <v>2</v>
      </c>
      <c r="J6845" s="70">
        <v>3.0129112701914869</v>
      </c>
      <c r="K6845" s="70">
        <v>7</v>
      </c>
      <c r="L6845" s="70">
        <v>4.5439473219169697</v>
      </c>
      <c r="M6845" s="70">
        <v>6.9772826845681371</v>
      </c>
      <c r="N6845" s="70">
        <v>5.3446562516531495</v>
      </c>
      <c r="O6845" s="70">
        <v>6.975019840625075</v>
      </c>
      <c r="P6845" s="70">
        <v>6.9772826519868349</v>
      </c>
      <c r="Q6845" s="70">
        <v>6.8949541034077502</v>
      </c>
      <c r="R6845" s="70">
        <v>3.047541851032741</v>
      </c>
      <c r="S6845" s="70">
        <v>2</v>
      </c>
      <c r="T6845" s="70">
        <v>4.7311329979485119</v>
      </c>
      <c r="U6845" s="71">
        <v>72</v>
      </c>
    </row>
    <row r="6846" spans="1:21" x14ac:dyDescent="0.2">
      <c r="A6846" s="41">
        <v>560017860001</v>
      </c>
      <c r="B6846" s="36" t="s">
        <v>30</v>
      </c>
      <c r="C6846" s="36" t="s">
        <v>250</v>
      </c>
      <c r="D6846" s="36" t="s">
        <v>514</v>
      </c>
      <c r="E6846" s="41">
        <v>2</v>
      </c>
      <c r="F6846" s="90">
        <v>2020</v>
      </c>
      <c r="G6846" s="80" t="s">
        <v>260</v>
      </c>
      <c r="H6846" s="70">
        <v>2.0047234421678879</v>
      </c>
      <c r="I6846" s="70">
        <v>2.0043215294139789</v>
      </c>
      <c r="J6846" s="70">
        <v>3.0926149003517867</v>
      </c>
      <c r="K6846" s="70">
        <v>7</v>
      </c>
      <c r="L6846" s="70">
        <v>4.5439473219169697</v>
      </c>
      <c r="M6846" s="70">
        <v>6.9717218860779679</v>
      </c>
      <c r="N6846" s="70">
        <v>4.6920430440950032</v>
      </c>
      <c r="O6846" s="70">
        <v>6.8684323157466993</v>
      </c>
      <c r="P6846" s="70">
        <v>6.9717218131941028</v>
      </c>
      <c r="Q6846" s="70">
        <v>6.7095699290649344</v>
      </c>
      <c r="R6846" s="70">
        <v>2.5013135022298512</v>
      </c>
      <c r="S6846" s="70">
        <v>2</v>
      </c>
      <c r="T6846" s="70">
        <v>4.6133674736882657</v>
      </c>
      <c r="U6846" s="71">
        <v>131</v>
      </c>
    </row>
    <row r="6847" spans="1:21" x14ac:dyDescent="0.2">
      <c r="A6847" s="41">
        <v>560017350001</v>
      </c>
      <c r="B6847" s="36" t="s">
        <v>30</v>
      </c>
      <c r="C6847" s="36" t="s">
        <v>96</v>
      </c>
      <c r="D6847" s="36" t="s">
        <v>515</v>
      </c>
      <c r="E6847" s="41">
        <v>2</v>
      </c>
      <c r="F6847" s="90">
        <v>2020</v>
      </c>
      <c r="G6847" s="80" t="s">
        <v>260</v>
      </c>
      <c r="H6847" s="70">
        <v>2.0069107285383425</v>
      </c>
      <c r="I6847" s="70">
        <v>2.0063548473947757</v>
      </c>
      <c r="J6847" s="70">
        <v>3.3172553784763315</v>
      </c>
      <c r="K6847" s="70">
        <v>7</v>
      </c>
      <c r="L6847" s="70">
        <v>4.5439473219169697</v>
      </c>
      <c r="M6847" s="70">
        <v>6.9814601907578995</v>
      </c>
      <c r="N6847" s="70">
        <v>5.0395879820501968</v>
      </c>
      <c r="O6847" s="70">
        <v>6.2745026353397462</v>
      </c>
      <c r="P6847" s="70">
        <v>6.9814601415189586</v>
      </c>
      <c r="Q6847" s="70">
        <v>6.9472098018466566</v>
      </c>
      <c r="R6847" s="70">
        <v>2.4406390701920921</v>
      </c>
      <c r="S6847" s="70">
        <v>2</v>
      </c>
      <c r="T6847" s="70">
        <v>4.628277341502665</v>
      </c>
      <c r="U6847" s="71">
        <v>122</v>
      </c>
    </row>
    <row r="6848" spans="1:21" x14ac:dyDescent="0.2">
      <c r="A6848" s="41">
        <v>560018670001</v>
      </c>
      <c r="B6848" s="36" t="s">
        <v>30</v>
      </c>
      <c r="C6848" s="36" t="s">
        <v>57</v>
      </c>
      <c r="D6848" s="36" t="s">
        <v>516</v>
      </c>
      <c r="E6848" s="41">
        <v>2</v>
      </c>
      <c r="F6848" s="90">
        <v>2020</v>
      </c>
      <c r="G6848" s="80" t="s">
        <v>260</v>
      </c>
      <c r="H6848" s="70">
        <v>2.0049882708029214</v>
      </c>
      <c r="I6848" s="70">
        <v>2.0044381925639208</v>
      </c>
      <c r="J6848" s="70">
        <v>3.2223918019984108</v>
      </c>
      <c r="K6848" s="70">
        <v>7</v>
      </c>
      <c r="L6848" s="70">
        <v>4.5511950642042791</v>
      </c>
      <c r="M6848" s="70">
        <v>6.9686374581009893</v>
      </c>
      <c r="N6848" s="70">
        <v>5.695908618962723</v>
      </c>
      <c r="O6848" s="70">
        <v>3.3794176377434728</v>
      </c>
      <c r="P6848" s="70">
        <v>6.9686373784123434</v>
      </c>
      <c r="Q6848" s="70">
        <v>7</v>
      </c>
      <c r="R6848" s="70">
        <v>2</v>
      </c>
      <c r="S6848" s="70">
        <v>2</v>
      </c>
      <c r="T6848" s="70">
        <v>4.3996345352324226</v>
      </c>
      <c r="U6848" s="71">
        <v>180</v>
      </c>
    </row>
    <row r="6849" spans="1:21" x14ac:dyDescent="0.2">
      <c r="A6849" s="41">
        <v>560020140001</v>
      </c>
      <c r="B6849" s="36" t="s">
        <v>30</v>
      </c>
      <c r="C6849" s="36" t="s">
        <v>167</v>
      </c>
      <c r="D6849" s="36" t="s">
        <v>517</v>
      </c>
      <c r="E6849" s="41">
        <v>2</v>
      </c>
      <c r="F6849" s="90">
        <v>2020</v>
      </c>
      <c r="G6849" s="80" t="s">
        <v>260</v>
      </c>
      <c r="H6849" s="70">
        <v>2.1876637088525079</v>
      </c>
      <c r="I6849" s="70">
        <v>2.1426650517728483</v>
      </c>
      <c r="J6849" s="70">
        <v>3.486291471022092</v>
      </c>
      <c r="K6849" s="70">
        <v>7</v>
      </c>
      <c r="L6849" s="70">
        <v>4.6805428307055061</v>
      </c>
      <c r="M6849" s="70">
        <v>6.9820975144075152</v>
      </c>
      <c r="N6849" s="70">
        <v>5.1247146539097237</v>
      </c>
      <c r="O6849" s="70">
        <v>6.9072504474218022</v>
      </c>
      <c r="P6849" s="70">
        <v>6.9820974693393882</v>
      </c>
      <c r="Q6849" s="70">
        <v>6.9613759817825933</v>
      </c>
      <c r="R6849" s="70">
        <v>3.8632125613159976</v>
      </c>
      <c r="S6849" s="70">
        <v>2</v>
      </c>
      <c r="T6849" s="70">
        <v>4.8598259742108318</v>
      </c>
      <c r="U6849" s="71">
        <v>33</v>
      </c>
    </row>
    <row r="6850" spans="1:21" x14ac:dyDescent="0.2">
      <c r="A6850" s="41">
        <v>760030170001</v>
      </c>
      <c r="B6850" s="36" t="s">
        <v>22</v>
      </c>
      <c r="C6850" s="36" t="s">
        <v>106</v>
      </c>
      <c r="D6850" s="36" t="s">
        <v>518</v>
      </c>
      <c r="E6850" s="41">
        <v>2</v>
      </c>
      <c r="F6850" s="90">
        <v>2020</v>
      </c>
      <c r="G6850" s="80" t="s">
        <v>260</v>
      </c>
      <c r="H6850" s="70">
        <v>2</v>
      </c>
      <c r="I6850" s="70">
        <v>2</v>
      </c>
      <c r="J6850" s="70">
        <v>2.8631696212798516</v>
      </c>
      <c r="K6850" s="70">
        <v>5.1058245956009429</v>
      </c>
      <c r="L6850" s="70">
        <v>4.5439473219169697</v>
      </c>
      <c r="M6850" s="70">
        <v>6.9706413936164866</v>
      </c>
      <c r="N6850" s="70">
        <v>4.1316072947058693</v>
      </c>
      <c r="O6850" s="70">
        <v>6.9633192271014099</v>
      </c>
      <c r="P6850" s="70">
        <v>6.9706413371536531</v>
      </c>
      <c r="Q6850" s="70">
        <v>6.1633607737903215</v>
      </c>
      <c r="R6850" s="70">
        <v>2.3775410968054991</v>
      </c>
      <c r="S6850" s="70">
        <v>2</v>
      </c>
      <c r="T6850" s="70">
        <v>4.3408377218309173</v>
      </c>
      <c r="U6850" s="71">
        <v>187</v>
      </c>
    </row>
    <row r="6851" spans="1:21" x14ac:dyDescent="0.2">
      <c r="A6851" s="41">
        <v>760026730001</v>
      </c>
      <c r="B6851" s="36" t="s">
        <v>22</v>
      </c>
      <c r="C6851" s="36" t="s">
        <v>171</v>
      </c>
      <c r="D6851" s="36" t="s">
        <v>519</v>
      </c>
      <c r="E6851" s="41">
        <v>2</v>
      </c>
      <c r="F6851" s="90">
        <v>2020</v>
      </c>
      <c r="G6851" s="80" t="s">
        <v>260</v>
      </c>
      <c r="H6851" s="70">
        <v>2</v>
      </c>
      <c r="I6851" s="70">
        <v>2</v>
      </c>
      <c r="J6851" s="70">
        <v>3.1626734284424902</v>
      </c>
      <c r="K6851" s="70">
        <v>4.8989979804861576</v>
      </c>
      <c r="L6851" s="70">
        <v>4.5439473219169697</v>
      </c>
      <c r="M6851" s="70">
        <v>6.9805566297994464</v>
      </c>
      <c r="N6851" s="70">
        <v>4.7700757569940802</v>
      </c>
      <c r="O6851" s="70">
        <v>6.9694745753590661</v>
      </c>
      <c r="P6851" s="70">
        <v>6.9805565882425995</v>
      </c>
      <c r="Q6851" s="70">
        <v>5.1414570051699346</v>
      </c>
      <c r="R6851" s="70">
        <v>2.3244737960253996</v>
      </c>
      <c r="S6851" s="70">
        <v>2</v>
      </c>
      <c r="T6851" s="70">
        <v>4.3143510902030124</v>
      </c>
      <c r="U6851" s="71">
        <v>191</v>
      </c>
    </row>
    <row r="6852" spans="1:21" x14ac:dyDescent="0.2">
      <c r="A6852" s="41">
        <v>760029910001</v>
      </c>
      <c r="B6852" s="36" t="s">
        <v>22</v>
      </c>
      <c r="C6852" s="36" t="s">
        <v>70</v>
      </c>
      <c r="D6852" s="36" t="s">
        <v>519</v>
      </c>
      <c r="E6852" s="41">
        <v>2</v>
      </c>
      <c r="F6852" s="90">
        <v>2020</v>
      </c>
      <c r="G6852" s="80" t="s">
        <v>260</v>
      </c>
      <c r="H6852" s="70">
        <v>2.0065568390920023</v>
      </c>
      <c r="I6852" s="70">
        <v>2.0071865103942743</v>
      </c>
      <c r="J6852" s="70">
        <v>3.0666033241205266</v>
      </c>
      <c r="K6852" s="70">
        <v>5.6572892940212638</v>
      </c>
      <c r="L6852" s="70">
        <v>4.5439473219169697</v>
      </c>
      <c r="M6852" s="70">
        <v>6.9803345386914843</v>
      </c>
      <c r="N6852" s="70">
        <v>5.0697415848598819</v>
      </c>
      <c r="O6852" s="70">
        <v>6.9701193325622466</v>
      </c>
      <c r="P6852" s="70">
        <v>6.9803344976434341</v>
      </c>
      <c r="Q6852" s="70">
        <v>5.9184905566443877</v>
      </c>
      <c r="R6852" s="70">
        <v>2.4391008130000502</v>
      </c>
      <c r="S6852" s="70">
        <v>2</v>
      </c>
      <c r="T6852" s="70">
        <v>4.4699753844122094</v>
      </c>
      <c r="U6852" s="71">
        <v>173</v>
      </c>
    </row>
    <row r="6853" spans="1:21" x14ac:dyDescent="0.2">
      <c r="A6853" s="41">
        <v>760030680001</v>
      </c>
      <c r="B6853" s="36" t="s">
        <v>22</v>
      </c>
      <c r="C6853" s="36" t="s">
        <v>84</v>
      </c>
      <c r="D6853" s="36" t="s">
        <v>520</v>
      </c>
      <c r="E6853" s="41">
        <v>2</v>
      </c>
      <c r="F6853" s="90">
        <v>2020</v>
      </c>
      <c r="G6853" s="80" t="s">
        <v>260</v>
      </c>
      <c r="H6853" s="70">
        <v>2.0034416693473354</v>
      </c>
      <c r="I6853" s="70">
        <v>2.0025779615183157</v>
      </c>
      <c r="J6853" s="70">
        <v>4.1716298141539232</v>
      </c>
      <c r="K6853" s="70">
        <v>7</v>
      </c>
      <c r="L6853" s="70">
        <v>5.0338205125922633</v>
      </c>
      <c r="M6853" s="70">
        <v>6.984232019151758</v>
      </c>
      <c r="N6853" s="70">
        <v>5.1033058743346711</v>
      </c>
      <c r="O6853" s="70">
        <v>6.9744140473444887</v>
      </c>
      <c r="P6853" s="70">
        <v>6.9842319807443198</v>
      </c>
      <c r="Q6853" s="70">
        <v>6.9717066932550038</v>
      </c>
      <c r="R6853" s="70">
        <v>3.1709263182148151</v>
      </c>
      <c r="S6853" s="70">
        <v>2</v>
      </c>
      <c r="T6853" s="70">
        <v>4.8666905742214075</v>
      </c>
      <c r="U6853" s="71">
        <v>32</v>
      </c>
    </row>
    <row r="6854" spans="1:21" x14ac:dyDescent="0.2">
      <c r="A6854" s="41">
        <v>760029830001</v>
      </c>
      <c r="B6854" s="36" t="s">
        <v>22</v>
      </c>
      <c r="C6854" s="36" t="s">
        <v>75</v>
      </c>
      <c r="D6854" s="36" t="s">
        <v>521</v>
      </c>
      <c r="E6854" s="41">
        <v>2</v>
      </c>
      <c r="F6854" s="90">
        <v>2020</v>
      </c>
      <c r="G6854" s="80" t="s">
        <v>260</v>
      </c>
      <c r="H6854" s="70">
        <v>2.0408068179783507</v>
      </c>
      <c r="I6854" s="70">
        <v>2.0541042306239454</v>
      </c>
      <c r="J6854" s="70">
        <v>3.4634466420143242</v>
      </c>
      <c r="K6854" s="70">
        <v>3.4183157387679937</v>
      </c>
      <c r="L6854" s="70">
        <v>3.105157463343065</v>
      </c>
      <c r="M6854" s="70">
        <v>6.8748220366018256</v>
      </c>
      <c r="N6854" s="70">
        <v>4.5604699143349521</v>
      </c>
      <c r="O6854" s="70">
        <v>6.9747696565373225</v>
      </c>
      <c r="P6854" s="70">
        <v>6.8748218842955122</v>
      </c>
      <c r="Q6854" s="70">
        <v>2</v>
      </c>
      <c r="R6854" s="70">
        <v>2.0348745577514236</v>
      </c>
      <c r="S6854" s="70">
        <v>2</v>
      </c>
      <c r="T6854" s="70">
        <v>3.7834657451873928</v>
      </c>
      <c r="U6854" s="71">
        <v>204</v>
      </c>
    </row>
    <row r="6855" spans="1:21" x14ac:dyDescent="0.2">
      <c r="A6855" s="41">
        <v>760030090001</v>
      </c>
      <c r="B6855" s="36" t="s">
        <v>22</v>
      </c>
      <c r="C6855" s="36" t="s">
        <v>112</v>
      </c>
      <c r="D6855" s="36" t="s">
        <v>522</v>
      </c>
      <c r="E6855" s="41">
        <v>2</v>
      </c>
      <c r="F6855" s="90">
        <v>2020</v>
      </c>
      <c r="G6855" s="80" t="s">
        <v>260</v>
      </c>
      <c r="H6855" s="70">
        <v>2.0080398359795564</v>
      </c>
      <c r="I6855" s="70">
        <v>2.0081626228579808</v>
      </c>
      <c r="J6855" s="70">
        <v>3.4146099863532986</v>
      </c>
      <c r="K6855" s="70">
        <v>7</v>
      </c>
      <c r="L6855" s="70">
        <v>4.5490199334464547</v>
      </c>
      <c r="M6855" s="70">
        <v>6.9806057491649254</v>
      </c>
      <c r="N6855" s="70">
        <v>4.7699807303965027</v>
      </c>
      <c r="O6855" s="70">
        <v>6.9754368366467654</v>
      </c>
      <c r="P6855" s="70">
        <v>6.9806057087988123</v>
      </c>
      <c r="Q6855" s="70">
        <v>7</v>
      </c>
      <c r="R6855" s="70">
        <v>2</v>
      </c>
      <c r="S6855" s="70">
        <v>2</v>
      </c>
      <c r="T6855" s="70">
        <v>4.6405384503036915</v>
      </c>
      <c r="U6855" s="71">
        <v>118</v>
      </c>
    </row>
    <row r="6856" spans="1:21" x14ac:dyDescent="0.2">
      <c r="A6856" s="41">
        <v>760029320001</v>
      </c>
      <c r="B6856" s="36" t="s">
        <v>22</v>
      </c>
      <c r="C6856" s="36" t="s">
        <v>86</v>
      </c>
      <c r="D6856" s="36" t="s">
        <v>523</v>
      </c>
      <c r="E6856" s="41">
        <v>2</v>
      </c>
      <c r="F6856" s="90">
        <v>2020</v>
      </c>
      <c r="G6856" s="80" t="s">
        <v>260</v>
      </c>
      <c r="H6856" s="70">
        <v>2.015096522968141</v>
      </c>
      <c r="I6856" s="70">
        <v>2.0127506827743176</v>
      </c>
      <c r="J6856" s="70">
        <v>2.6815846743649279</v>
      </c>
      <c r="K6856" s="70">
        <v>7</v>
      </c>
      <c r="L6856" s="70">
        <v>4.5500052845127668</v>
      </c>
      <c r="M6856" s="70">
        <v>6.9699082573159039</v>
      </c>
      <c r="N6856" s="70">
        <v>3.8473103198124114</v>
      </c>
      <c r="O6856" s="70">
        <v>6.9711480669036439</v>
      </c>
      <c r="P6856" s="70">
        <v>6.9699082024816663</v>
      </c>
      <c r="Q6856" s="70">
        <v>6.7209691998002299</v>
      </c>
      <c r="R6856" s="70">
        <v>2.4666950050952345</v>
      </c>
      <c r="S6856" s="70">
        <v>2</v>
      </c>
      <c r="T6856" s="70">
        <v>4.5171146846691039</v>
      </c>
      <c r="U6856" s="71">
        <v>163</v>
      </c>
    </row>
    <row r="6857" spans="1:21" x14ac:dyDescent="0.2">
      <c r="A6857" s="41">
        <v>760028860001</v>
      </c>
      <c r="B6857" s="36" t="s">
        <v>22</v>
      </c>
      <c r="C6857" s="36" t="s">
        <v>146</v>
      </c>
      <c r="D6857" s="36" t="s">
        <v>524</v>
      </c>
      <c r="E6857" s="41">
        <v>2</v>
      </c>
      <c r="F6857" s="90">
        <v>2020</v>
      </c>
      <c r="G6857" s="80" t="s">
        <v>260</v>
      </c>
      <c r="H6857" s="70">
        <v>2.0595928720524395</v>
      </c>
      <c r="I6857" s="70">
        <v>2.0774089904687281</v>
      </c>
      <c r="J6857" s="70">
        <v>3.2967884366511573</v>
      </c>
      <c r="K6857" s="70">
        <v>4.2883622587453534</v>
      </c>
      <c r="L6857" s="70">
        <v>4.5743905833347878</v>
      </c>
      <c r="M6857" s="70">
        <v>6.9493471919452219</v>
      </c>
      <c r="N6857" s="70">
        <v>4.3404334015002757</v>
      </c>
      <c r="O6857" s="70">
        <v>6.9855154569183968</v>
      </c>
      <c r="P6857" s="70">
        <v>6.9493471476540769</v>
      </c>
      <c r="Q6857" s="70">
        <v>5.0042368603849035</v>
      </c>
      <c r="R6857" s="70">
        <v>2.0852052906328407</v>
      </c>
      <c r="S6857" s="70">
        <v>2</v>
      </c>
      <c r="T6857" s="70">
        <v>4.2175523741906824</v>
      </c>
      <c r="U6857" s="71">
        <v>195</v>
      </c>
    </row>
    <row r="6858" spans="1:21" x14ac:dyDescent="0.2">
      <c r="A6858" s="41">
        <v>760028780001</v>
      </c>
      <c r="B6858" s="36" t="s">
        <v>22</v>
      </c>
      <c r="C6858" s="36" t="s">
        <v>51</v>
      </c>
      <c r="D6858" s="36" t="s">
        <v>525</v>
      </c>
      <c r="E6858" s="41">
        <v>2</v>
      </c>
      <c r="F6858" s="90">
        <v>2020</v>
      </c>
      <c r="G6858" s="80" t="s">
        <v>260</v>
      </c>
      <c r="H6858" s="70">
        <v>2</v>
      </c>
      <c r="I6858" s="70">
        <v>2</v>
      </c>
      <c r="J6858" s="70">
        <v>3.6632819840630066</v>
      </c>
      <c r="K6858" s="70">
        <v>7</v>
      </c>
      <c r="L6858" s="70">
        <v>4.5439473219169697</v>
      </c>
      <c r="M6858" s="70">
        <v>6.9837979275692605</v>
      </c>
      <c r="N6858" s="70">
        <v>5.1333750827839371</v>
      </c>
      <c r="O6858" s="70">
        <v>6.8577659686585815</v>
      </c>
      <c r="P6858" s="70">
        <v>6.9837978850499072</v>
      </c>
      <c r="Q6858" s="70">
        <v>7</v>
      </c>
      <c r="R6858" s="70">
        <v>2</v>
      </c>
      <c r="S6858" s="70">
        <v>2</v>
      </c>
      <c r="T6858" s="70">
        <v>4.680497180836805</v>
      </c>
      <c r="U6858" s="71">
        <v>94</v>
      </c>
    </row>
    <row r="6859" spans="1:21" x14ac:dyDescent="0.2">
      <c r="A6859" s="41">
        <v>760053110001</v>
      </c>
      <c r="B6859" s="36" t="s">
        <v>22</v>
      </c>
      <c r="C6859" s="36" t="s">
        <v>139</v>
      </c>
      <c r="D6859" s="36" t="s">
        <v>526</v>
      </c>
      <c r="E6859" s="41">
        <v>2</v>
      </c>
      <c r="F6859" s="90">
        <v>2020</v>
      </c>
      <c r="G6859" s="80" t="s">
        <v>260</v>
      </c>
      <c r="H6859" s="70">
        <v>2.0004386566892518</v>
      </c>
      <c r="I6859" s="70">
        <v>2.0004105146046198</v>
      </c>
      <c r="J6859" s="70">
        <v>3.067721613904022</v>
      </c>
      <c r="K6859" s="70">
        <v>7</v>
      </c>
      <c r="L6859" s="70">
        <v>4.6419332505570399</v>
      </c>
      <c r="M6859" s="70">
        <v>6.9786185041344559</v>
      </c>
      <c r="N6859" s="70">
        <v>4.9582617942017517</v>
      </c>
      <c r="O6859" s="70">
        <v>6.9865008328749978</v>
      </c>
      <c r="P6859" s="70">
        <v>6.9786184476991453</v>
      </c>
      <c r="Q6859" s="70">
        <v>6.9127888825318271</v>
      </c>
      <c r="R6859" s="70">
        <v>2.2302188999394472</v>
      </c>
      <c r="S6859" s="70">
        <v>2</v>
      </c>
      <c r="T6859" s="70">
        <v>4.6462926164280471</v>
      </c>
      <c r="U6859" s="71">
        <v>112</v>
      </c>
    </row>
    <row r="6860" spans="1:21" x14ac:dyDescent="0.2">
      <c r="A6860" s="41">
        <v>760021340001</v>
      </c>
      <c r="B6860" s="36" t="s">
        <v>22</v>
      </c>
      <c r="C6860" s="36" t="s">
        <v>90</v>
      </c>
      <c r="D6860" s="36" t="s">
        <v>527</v>
      </c>
      <c r="E6860" s="41">
        <v>2</v>
      </c>
      <c r="F6860" s="90">
        <v>2020</v>
      </c>
      <c r="G6860" s="80" t="s">
        <v>260</v>
      </c>
      <c r="H6860" s="70">
        <v>2.0028423094243659</v>
      </c>
      <c r="I6860" s="70">
        <v>2.0030699871501705</v>
      </c>
      <c r="J6860" s="70">
        <v>2.7759356185595472</v>
      </c>
      <c r="K6860" s="70">
        <v>5.3202059542164601</v>
      </c>
      <c r="L6860" s="70">
        <v>4.5570288533740904</v>
      </c>
      <c r="M6860" s="70">
        <v>6.9696467692048509</v>
      </c>
      <c r="N6860" s="70">
        <v>5.0173673184201064</v>
      </c>
      <c r="O6860" s="70">
        <v>6.9710590662506577</v>
      </c>
      <c r="P6860" s="70">
        <v>6.9696467298796234</v>
      </c>
      <c r="Q6860" s="70">
        <v>5.516153070339036</v>
      </c>
      <c r="R6860" s="70">
        <v>2.085461457213265</v>
      </c>
      <c r="S6860" s="70">
        <v>2</v>
      </c>
      <c r="T6860" s="70">
        <v>4.3490347611693476</v>
      </c>
      <c r="U6860" s="71">
        <v>186</v>
      </c>
    </row>
    <row r="6861" spans="1:21" x14ac:dyDescent="0.2">
      <c r="A6861" s="41">
        <v>760030330001</v>
      </c>
      <c r="B6861" s="36" t="s">
        <v>22</v>
      </c>
      <c r="C6861" s="36" t="s">
        <v>75</v>
      </c>
      <c r="D6861" s="36" t="s">
        <v>528</v>
      </c>
      <c r="E6861" s="41">
        <v>2</v>
      </c>
      <c r="F6861" s="90">
        <v>2020</v>
      </c>
      <c r="G6861" s="80" t="s">
        <v>260</v>
      </c>
      <c r="H6861" s="70">
        <v>2.0182553961281524</v>
      </c>
      <c r="I6861" s="70">
        <v>2.019567320090498</v>
      </c>
      <c r="J6861" s="70">
        <v>3.2591095362128417</v>
      </c>
      <c r="K6861" s="70">
        <v>4.4764580325733423</v>
      </c>
      <c r="L6861" s="70">
        <v>4.5632369830268766</v>
      </c>
      <c r="M6861" s="70">
        <v>6.9825603521133459</v>
      </c>
      <c r="N6861" s="70">
        <v>5.4367846618863824</v>
      </c>
      <c r="O6861" s="70">
        <v>6.7690992680254176</v>
      </c>
      <c r="P6861" s="70">
        <v>6.9825603063753219</v>
      </c>
      <c r="Q6861" s="70">
        <v>4.8460831577580077</v>
      </c>
      <c r="R6861" s="70">
        <v>2.43840758893562</v>
      </c>
      <c r="S6861" s="70">
        <v>2</v>
      </c>
      <c r="T6861" s="70">
        <v>4.3160102169271513</v>
      </c>
      <c r="U6861" s="71">
        <v>190</v>
      </c>
    </row>
    <row r="6862" spans="1:21" x14ac:dyDescent="0.2">
      <c r="A6862" s="41">
        <v>760027890001</v>
      </c>
      <c r="B6862" s="36" t="s">
        <v>22</v>
      </c>
      <c r="C6862" s="36" t="s">
        <v>106</v>
      </c>
      <c r="D6862" s="36" t="s">
        <v>529</v>
      </c>
      <c r="E6862" s="41">
        <v>2</v>
      </c>
      <c r="F6862" s="90">
        <v>2020</v>
      </c>
      <c r="G6862" s="80" t="s">
        <v>260</v>
      </c>
      <c r="H6862" s="70">
        <v>2</v>
      </c>
      <c r="I6862" s="70">
        <v>2</v>
      </c>
      <c r="J6862" s="70">
        <v>2.7476973501001023</v>
      </c>
      <c r="K6862" s="70">
        <v>4.9818562774739243</v>
      </c>
      <c r="L6862" s="70">
        <v>4.5439473219169697</v>
      </c>
      <c r="M6862" s="70">
        <v>6.9553828448059747</v>
      </c>
      <c r="N6862" s="70">
        <v>4.1677770893187356</v>
      </c>
      <c r="O6862" s="70">
        <v>6.9345594044845429</v>
      </c>
      <c r="P6862" s="70">
        <v>6.9553827507848514</v>
      </c>
      <c r="Q6862" s="70">
        <v>5.0512175999339721</v>
      </c>
      <c r="R6862" s="70">
        <v>2.1316754712242476</v>
      </c>
      <c r="S6862" s="70">
        <v>2</v>
      </c>
      <c r="T6862" s="70">
        <v>4.20579134250361</v>
      </c>
      <c r="U6862" s="71">
        <v>197</v>
      </c>
    </row>
    <row r="6863" spans="1:21" x14ac:dyDescent="0.2">
      <c r="A6863" s="41">
        <v>760027030001</v>
      </c>
      <c r="B6863" s="36" t="s">
        <v>22</v>
      </c>
      <c r="C6863" s="36" t="s">
        <v>112</v>
      </c>
      <c r="D6863" s="36" t="s">
        <v>63</v>
      </c>
      <c r="E6863" s="41">
        <v>2</v>
      </c>
      <c r="F6863" s="90">
        <v>2020</v>
      </c>
      <c r="G6863" s="80" t="s">
        <v>260</v>
      </c>
      <c r="H6863" s="70">
        <v>2</v>
      </c>
      <c r="I6863" s="70">
        <v>2</v>
      </c>
      <c r="J6863" s="70">
        <v>2.9453738623417292</v>
      </c>
      <c r="K6863" s="70">
        <v>3.5000188539574673</v>
      </c>
      <c r="L6863" s="70">
        <v>4.5439473219169697</v>
      </c>
      <c r="M6863" s="70">
        <v>6.969720128346661</v>
      </c>
      <c r="N6863" s="70">
        <v>4.4867573592721435</v>
      </c>
      <c r="O6863" s="70">
        <v>6.9758332475060811</v>
      </c>
      <c r="P6863" s="70">
        <v>6.9697200767134326</v>
      </c>
      <c r="Q6863" s="70">
        <v>5.3320994348880184</v>
      </c>
      <c r="R6863" s="70">
        <v>2.1767135272030393</v>
      </c>
      <c r="S6863" s="70">
        <v>2</v>
      </c>
      <c r="T6863" s="70">
        <v>4.1583486510121279</v>
      </c>
      <c r="U6863" s="71">
        <v>201</v>
      </c>
    </row>
    <row r="6864" spans="1:21" x14ac:dyDescent="0.2">
      <c r="A6864" s="41">
        <v>760021260001</v>
      </c>
      <c r="B6864" s="36" t="s">
        <v>22</v>
      </c>
      <c r="C6864" s="36" t="s">
        <v>84</v>
      </c>
      <c r="D6864" s="36" t="s">
        <v>530</v>
      </c>
      <c r="E6864" s="41">
        <v>2</v>
      </c>
      <c r="F6864" s="90">
        <v>2020</v>
      </c>
      <c r="G6864" s="80" t="s">
        <v>260</v>
      </c>
      <c r="H6864" s="70">
        <v>2.020882114121795</v>
      </c>
      <c r="I6864" s="70">
        <v>2.0195010243035294</v>
      </c>
      <c r="J6864" s="70">
        <v>3.9078609901494934</v>
      </c>
      <c r="K6864" s="70">
        <v>7</v>
      </c>
      <c r="L6864" s="70">
        <v>4.463646546507448</v>
      </c>
      <c r="M6864" s="70">
        <v>6.9841830238160112</v>
      </c>
      <c r="N6864" s="70">
        <v>5.3169073446866069</v>
      </c>
      <c r="O6864" s="70">
        <v>6.9656762985929825</v>
      </c>
      <c r="P6864" s="70">
        <v>6.984182984351782</v>
      </c>
      <c r="Q6864" s="70">
        <v>7</v>
      </c>
      <c r="R6864" s="70">
        <v>2</v>
      </c>
      <c r="S6864" s="70">
        <v>2</v>
      </c>
      <c r="T6864" s="70">
        <v>4.7219033605441378</v>
      </c>
      <c r="U6864" s="71">
        <v>75</v>
      </c>
    </row>
    <row r="6865" spans="1:21" x14ac:dyDescent="0.2">
      <c r="A6865" s="41">
        <v>760027380001</v>
      </c>
      <c r="B6865" s="36" t="s">
        <v>22</v>
      </c>
      <c r="C6865" s="36" t="s">
        <v>106</v>
      </c>
      <c r="D6865" s="36" t="s">
        <v>531</v>
      </c>
      <c r="E6865" s="41">
        <v>2</v>
      </c>
      <c r="F6865" s="90">
        <v>2020</v>
      </c>
      <c r="G6865" s="80" t="s">
        <v>260</v>
      </c>
      <c r="H6865" s="70">
        <v>2</v>
      </c>
      <c r="I6865" s="70">
        <v>2</v>
      </c>
      <c r="J6865" s="70">
        <v>2.7564318300874624</v>
      </c>
      <c r="K6865" s="70">
        <v>7</v>
      </c>
      <c r="L6865" s="70">
        <v>4.5439473219169697</v>
      </c>
      <c r="M6865" s="70">
        <v>6.9697338554789354</v>
      </c>
      <c r="N6865" s="70">
        <v>4.496890430181808</v>
      </c>
      <c r="O6865" s="70">
        <v>6.9767144131641601</v>
      </c>
      <c r="P6865" s="70">
        <v>6.9697338095918839</v>
      </c>
      <c r="Q6865" s="70">
        <v>6.9632882758234871</v>
      </c>
      <c r="R6865" s="70">
        <v>2.1395266353136382</v>
      </c>
      <c r="S6865" s="70">
        <v>2</v>
      </c>
      <c r="T6865" s="70">
        <v>4.568022214296529</v>
      </c>
      <c r="U6865" s="71">
        <v>145</v>
      </c>
    </row>
    <row r="6866" spans="1:21" x14ac:dyDescent="0.2">
      <c r="A6866" s="41">
        <v>760029670001</v>
      </c>
      <c r="B6866" s="36" t="s">
        <v>22</v>
      </c>
      <c r="C6866" s="36" t="s">
        <v>75</v>
      </c>
      <c r="D6866" s="36" t="s">
        <v>532</v>
      </c>
      <c r="E6866" s="41">
        <v>2</v>
      </c>
      <c r="F6866" s="90">
        <v>2020</v>
      </c>
      <c r="G6866" s="80" t="s">
        <v>260</v>
      </c>
      <c r="H6866" s="70">
        <v>2</v>
      </c>
      <c r="I6866" s="70">
        <v>2</v>
      </c>
      <c r="J6866" s="70">
        <v>4.6701585605840048</v>
      </c>
      <c r="K6866" s="70">
        <v>2.7066850635709416</v>
      </c>
      <c r="L6866" s="70">
        <v>4.4000085712139931</v>
      </c>
      <c r="M6866" s="70">
        <v>6.9820623808257087</v>
      </c>
      <c r="N6866" s="70">
        <v>5.0284430992996052</v>
      </c>
      <c r="O6866" s="70">
        <v>6.9780528751949049</v>
      </c>
      <c r="P6866" s="70">
        <v>6.9820623432463895</v>
      </c>
      <c r="Q6866" s="70">
        <v>4.2574269966254494</v>
      </c>
      <c r="R6866" s="70">
        <v>3.1109334552706445</v>
      </c>
      <c r="S6866" s="70">
        <v>2</v>
      </c>
      <c r="T6866" s="70">
        <v>4.2596527788193042</v>
      </c>
      <c r="U6866" s="71">
        <v>193</v>
      </c>
    </row>
    <row r="6867" spans="1:21" x14ac:dyDescent="0.2">
      <c r="A6867" s="41">
        <v>760029750001</v>
      </c>
      <c r="B6867" s="36" t="s">
        <v>22</v>
      </c>
      <c r="C6867" s="36" t="s">
        <v>70</v>
      </c>
      <c r="D6867" s="36" t="s">
        <v>486</v>
      </c>
      <c r="E6867" s="41">
        <v>2</v>
      </c>
      <c r="F6867" s="90">
        <v>2020</v>
      </c>
      <c r="G6867" s="80" t="s">
        <v>260</v>
      </c>
      <c r="H6867" s="70">
        <v>2.0167532257299583</v>
      </c>
      <c r="I6867" s="70">
        <v>2.0130288738533406</v>
      </c>
      <c r="J6867" s="70">
        <v>3.2647059707816868</v>
      </c>
      <c r="K6867" s="70">
        <v>7</v>
      </c>
      <c r="L6867" s="70">
        <v>4.5439473219169697</v>
      </c>
      <c r="M6867" s="70">
        <v>6.9835139965883322</v>
      </c>
      <c r="N6867" s="70">
        <v>4.7040006237384713</v>
      </c>
      <c r="O6867" s="70">
        <v>6.9723908867082685</v>
      </c>
      <c r="P6867" s="70">
        <v>6.9835139580288503</v>
      </c>
      <c r="Q6867" s="70">
        <v>6.9487269787716723</v>
      </c>
      <c r="R6867" s="70">
        <v>3.2055486101376762</v>
      </c>
      <c r="S6867" s="70">
        <v>2</v>
      </c>
      <c r="T6867" s="70">
        <v>4.7196775371879367</v>
      </c>
      <c r="U6867" s="71">
        <v>76</v>
      </c>
    </row>
    <row r="6868" spans="1:21" x14ac:dyDescent="0.2">
      <c r="A6868" s="41">
        <v>760037770001</v>
      </c>
      <c r="B6868" s="36" t="s">
        <v>22</v>
      </c>
      <c r="C6868" s="36" t="s">
        <v>84</v>
      </c>
      <c r="D6868" s="36" t="s">
        <v>533</v>
      </c>
      <c r="E6868" s="41">
        <v>2</v>
      </c>
      <c r="F6868" s="90">
        <v>2020</v>
      </c>
      <c r="G6868" s="80" t="s">
        <v>260</v>
      </c>
      <c r="H6868" s="70">
        <v>2</v>
      </c>
      <c r="I6868" s="70">
        <v>2</v>
      </c>
      <c r="J6868" s="70">
        <v>3.1319197550290427</v>
      </c>
      <c r="K6868" s="70">
        <v>7</v>
      </c>
      <c r="L6868" s="70">
        <v>4.5439473219169697</v>
      </c>
      <c r="M6868" s="70">
        <v>6.9812061184911309</v>
      </c>
      <c r="N6868" s="70">
        <v>4.5430795815146903</v>
      </c>
      <c r="O6868" s="70">
        <v>6.9686203061613865</v>
      </c>
      <c r="P6868" s="70">
        <v>6.9812060775566653</v>
      </c>
      <c r="Q6868" s="70">
        <v>6.9611448648351297</v>
      </c>
      <c r="R6868" s="70">
        <v>2.4543170544735879</v>
      </c>
      <c r="S6868" s="70">
        <v>2</v>
      </c>
      <c r="T6868" s="70">
        <v>4.6304534233315513</v>
      </c>
      <c r="U6868" s="71">
        <v>120</v>
      </c>
    </row>
    <row r="6869" spans="1:21" x14ac:dyDescent="0.2">
      <c r="A6869" s="41">
        <v>760027460001</v>
      </c>
      <c r="B6869" s="36" t="s">
        <v>22</v>
      </c>
      <c r="C6869" s="36" t="s">
        <v>84</v>
      </c>
      <c r="D6869" s="36" t="s">
        <v>534</v>
      </c>
      <c r="E6869" s="41">
        <v>2</v>
      </c>
      <c r="F6869" s="90">
        <v>2020</v>
      </c>
      <c r="G6869" s="80" t="s">
        <v>260</v>
      </c>
      <c r="H6869" s="70">
        <v>2.0732051135454355</v>
      </c>
      <c r="I6869" s="70">
        <v>2.0615627720620506</v>
      </c>
      <c r="J6869" s="70">
        <v>3.380321171708176</v>
      </c>
      <c r="K6869" s="70">
        <v>7</v>
      </c>
      <c r="L6869" s="70">
        <v>4.4774753289679614</v>
      </c>
      <c r="M6869" s="70">
        <v>6.983199404188607</v>
      </c>
      <c r="N6869" s="70">
        <v>4.9573263153702296</v>
      </c>
      <c r="O6869" s="70">
        <v>6.9764892687100737</v>
      </c>
      <c r="P6869" s="70">
        <v>6.9831993666999708</v>
      </c>
      <c r="Q6869" s="70">
        <v>6.8750003644812949</v>
      </c>
      <c r="R6869" s="70">
        <v>2.6948036917210403</v>
      </c>
      <c r="S6869" s="70">
        <v>2</v>
      </c>
      <c r="T6869" s="70">
        <v>4.7052152331212378</v>
      </c>
      <c r="U6869" s="71">
        <v>82</v>
      </c>
    </row>
    <row r="6870" spans="1:21" x14ac:dyDescent="0.2">
      <c r="A6870" s="41">
        <v>760028270001</v>
      </c>
      <c r="B6870" s="36" t="s">
        <v>22</v>
      </c>
      <c r="C6870" s="36" t="s">
        <v>90</v>
      </c>
      <c r="D6870" s="36" t="s">
        <v>535</v>
      </c>
      <c r="E6870" s="41">
        <v>2</v>
      </c>
      <c r="F6870" s="90">
        <v>2020</v>
      </c>
      <c r="G6870" s="80" t="s">
        <v>260</v>
      </c>
      <c r="H6870" s="70">
        <v>2</v>
      </c>
      <c r="I6870" s="70">
        <v>2</v>
      </c>
      <c r="J6870" s="70">
        <v>3.3877403526363761</v>
      </c>
      <c r="K6870" s="70">
        <v>7</v>
      </c>
      <c r="L6870" s="70">
        <v>5.0757556317327994</v>
      </c>
      <c r="M6870" s="70">
        <v>6.9814101627379115</v>
      </c>
      <c r="N6870" s="70">
        <v>5.2679237454792043</v>
      </c>
      <c r="O6870" s="70">
        <v>6.9768058779249991</v>
      </c>
      <c r="P6870" s="70">
        <v>6.9814101255504504</v>
      </c>
      <c r="Q6870" s="70">
        <v>6.8121290111675963</v>
      </c>
      <c r="R6870" s="70">
        <v>2.7387805667783538</v>
      </c>
      <c r="S6870" s="70">
        <v>2</v>
      </c>
      <c r="T6870" s="70">
        <v>4.7684962895006411</v>
      </c>
      <c r="U6870" s="71">
        <v>59</v>
      </c>
    </row>
    <row r="6871" spans="1:21" x14ac:dyDescent="0.2">
      <c r="A6871" s="41">
        <v>760030250001</v>
      </c>
      <c r="B6871" s="36" t="s">
        <v>22</v>
      </c>
      <c r="C6871" s="36" t="s">
        <v>70</v>
      </c>
      <c r="D6871" s="36" t="s">
        <v>536</v>
      </c>
      <c r="E6871" s="41">
        <v>2</v>
      </c>
      <c r="F6871" s="90">
        <v>2020</v>
      </c>
      <c r="G6871" s="80" t="s">
        <v>260</v>
      </c>
      <c r="H6871" s="70">
        <v>2</v>
      </c>
      <c r="I6871" s="70">
        <v>2</v>
      </c>
      <c r="J6871" s="70">
        <v>3.2621325633577305</v>
      </c>
      <c r="K6871" s="70">
        <v>2</v>
      </c>
      <c r="L6871" s="70">
        <v>4.4014988799214017</v>
      </c>
      <c r="M6871" s="70">
        <v>6.9810069929218717</v>
      </c>
      <c r="N6871" s="70">
        <v>5.2283566735523763</v>
      </c>
      <c r="O6871" s="70">
        <v>6.9770317847538577</v>
      </c>
      <c r="P6871" s="70">
        <v>6.9810069557679615</v>
      </c>
      <c r="Q6871" s="70">
        <v>6.0040532046815906</v>
      </c>
      <c r="R6871" s="70">
        <v>2.3247756522111414</v>
      </c>
      <c r="S6871" s="70">
        <v>2</v>
      </c>
      <c r="T6871" s="70">
        <v>4.1799885589306616</v>
      </c>
      <c r="U6871" s="71">
        <v>199</v>
      </c>
    </row>
    <row r="6872" spans="1:21" x14ac:dyDescent="0.2">
      <c r="A6872" s="41">
        <v>860026120001</v>
      </c>
      <c r="B6872" s="36" t="s">
        <v>28</v>
      </c>
      <c r="C6872" s="36" t="s">
        <v>92</v>
      </c>
      <c r="D6872" s="36" t="s">
        <v>537</v>
      </c>
      <c r="E6872" s="41">
        <v>2</v>
      </c>
      <c r="F6872" s="90">
        <v>2020</v>
      </c>
      <c r="G6872" s="80" t="s">
        <v>260</v>
      </c>
      <c r="H6872" s="70">
        <v>2</v>
      </c>
      <c r="I6872" s="70">
        <v>2</v>
      </c>
      <c r="J6872" s="70">
        <v>3.6763998703600258</v>
      </c>
      <c r="K6872" s="70">
        <v>6.3588042782458469</v>
      </c>
      <c r="L6872" s="70">
        <v>4.5439473219169697</v>
      </c>
      <c r="M6872" s="70">
        <v>6.96784912724178</v>
      </c>
      <c r="N6872" s="70">
        <v>5.0835071095630378</v>
      </c>
      <c r="O6872" s="70">
        <v>6.9853967382428612</v>
      </c>
      <c r="P6872" s="70">
        <v>6.9678490953658168</v>
      </c>
      <c r="Q6872" s="70">
        <v>6.5200008755508687</v>
      </c>
      <c r="R6872" s="70">
        <v>2.1253177036646118</v>
      </c>
      <c r="S6872" s="70">
        <v>2</v>
      </c>
      <c r="T6872" s="70">
        <v>4.6024226766793186</v>
      </c>
      <c r="U6872" s="71">
        <v>134</v>
      </c>
    </row>
    <row r="6873" spans="1:21" x14ac:dyDescent="0.2">
      <c r="A6873" s="41">
        <v>860038720001</v>
      </c>
      <c r="B6873" s="36" t="s">
        <v>28</v>
      </c>
      <c r="C6873" s="36" t="s">
        <v>92</v>
      </c>
      <c r="D6873" s="36" t="s">
        <v>463</v>
      </c>
      <c r="E6873" s="41">
        <v>2</v>
      </c>
      <c r="F6873" s="90">
        <v>2020</v>
      </c>
      <c r="G6873" s="80" t="s">
        <v>260</v>
      </c>
      <c r="H6873" s="70">
        <v>2.119531768955949</v>
      </c>
      <c r="I6873" s="70">
        <v>2.0830228323399615</v>
      </c>
      <c r="J6873" s="70">
        <v>5.5395257277644285</v>
      </c>
      <c r="K6873" s="70">
        <v>6.0893909117947498</v>
      </c>
      <c r="L6873" s="70">
        <v>4.4851900273066718</v>
      </c>
      <c r="M6873" s="70">
        <v>6.9838370273289812</v>
      </c>
      <c r="N6873" s="70">
        <v>5.1214656759435604</v>
      </c>
      <c r="O6873" s="70">
        <v>6.8988998249003881</v>
      </c>
      <c r="P6873" s="70">
        <v>6.9838369846964854</v>
      </c>
      <c r="Q6873" s="70">
        <v>6.2844687286165284</v>
      </c>
      <c r="R6873" s="70">
        <v>3.1201467020957292</v>
      </c>
      <c r="S6873" s="70">
        <v>2</v>
      </c>
      <c r="T6873" s="70">
        <v>4.8091096843119523</v>
      </c>
      <c r="U6873" s="71">
        <v>47</v>
      </c>
    </row>
    <row r="6874" spans="1:21" x14ac:dyDescent="0.2">
      <c r="A6874" s="41">
        <v>860013650001</v>
      </c>
      <c r="B6874" s="36" t="s">
        <v>28</v>
      </c>
      <c r="C6874" s="36" t="s">
        <v>157</v>
      </c>
      <c r="D6874" s="36" t="s">
        <v>463</v>
      </c>
      <c r="E6874" s="41">
        <v>2</v>
      </c>
      <c r="F6874" s="90">
        <v>2020</v>
      </c>
      <c r="G6874" s="80" t="s">
        <v>260</v>
      </c>
      <c r="H6874" s="70">
        <v>2.7088296166235746</v>
      </c>
      <c r="I6874" s="70">
        <v>2.4478117603841349</v>
      </c>
      <c r="J6874" s="70">
        <v>5.5902936749705772</v>
      </c>
      <c r="K6874" s="70">
        <v>4.2908274096435655</v>
      </c>
      <c r="L6874" s="70">
        <v>5.0070743339384762</v>
      </c>
      <c r="M6874" s="70">
        <v>6.9833717914119351</v>
      </c>
      <c r="N6874" s="70">
        <v>5.2460704751907112</v>
      </c>
      <c r="O6874" s="70">
        <v>6.9682893206736871</v>
      </c>
      <c r="P6874" s="70">
        <v>6.9833717525490915</v>
      </c>
      <c r="Q6874" s="70">
        <v>7</v>
      </c>
      <c r="R6874" s="70">
        <v>2</v>
      </c>
      <c r="S6874" s="70">
        <v>2</v>
      </c>
      <c r="T6874" s="70">
        <v>4.7688283446154802</v>
      </c>
      <c r="U6874" s="71">
        <v>58</v>
      </c>
    </row>
    <row r="6875" spans="1:21" x14ac:dyDescent="0.2">
      <c r="A6875" s="41">
        <v>860016080001</v>
      </c>
      <c r="B6875" s="36" t="s">
        <v>28</v>
      </c>
      <c r="C6875" s="36" t="s">
        <v>538</v>
      </c>
      <c r="D6875" s="36" t="s">
        <v>539</v>
      </c>
      <c r="E6875" s="41">
        <v>2</v>
      </c>
      <c r="F6875" s="90">
        <v>2020</v>
      </c>
      <c r="G6875" s="80" t="s">
        <v>260</v>
      </c>
      <c r="H6875" s="70">
        <v>2</v>
      </c>
      <c r="I6875" s="70">
        <v>2</v>
      </c>
      <c r="J6875" s="70">
        <v>3.8847803435639352</v>
      </c>
      <c r="K6875" s="70">
        <v>5.5361319912243721</v>
      </c>
      <c r="L6875" s="70">
        <v>4.5439473219169697</v>
      </c>
      <c r="M6875" s="70">
        <v>6.9710091764276401</v>
      </c>
      <c r="N6875" s="70">
        <v>5.0835070606328525</v>
      </c>
      <c r="O6875" s="70">
        <v>6.9889502715775267</v>
      </c>
      <c r="P6875" s="70">
        <v>6.9710091557807212</v>
      </c>
      <c r="Q6875" s="70">
        <v>6.3574762838444858</v>
      </c>
      <c r="R6875" s="70">
        <v>2.0845483034618666</v>
      </c>
      <c r="S6875" s="70">
        <v>2</v>
      </c>
      <c r="T6875" s="70">
        <v>4.5351133257025316</v>
      </c>
      <c r="U6875" s="71">
        <v>155</v>
      </c>
    </row>
    <row r="6876" spans="1:21" x14ac:dyDescent="0.2">
      <c r="A6876" s="41">
        <v>860028410001</v>
      </c>
      <c r="B6876" s="36" t="s">
        <v>28</v>
      </c>
      <c r="C6876" s="36" t="s">
        <v>538</v>
      </c>
      <c r="D6876" s="36" t="s">
        <v>161</v>
      </c>
      <c r="E6876" s="41">
        <v>2</v>
      </c>
      <c r="F6876" s="90">
        <v>2020</v>
      </c>
      <c r="G6876" s="80" t="s">
        <v>260</v>
      </c>
      <c r="H6876" s="70">
        <v>2</v>
      </c>
      <c r="I6876" s="70">
        <v>2</v>
      </c>
      <c r="J6876" s="70">
        <v>4.302132437445592</v>
      </c>
      <c r="K6876" s="70">
        <v>5.2871120811317214</v>
      </c>
      <c r="L6876" s="70">
        <v>4.3672863652279208</v>
      </c>
      <c r="M6876" s="70">
        <v>6.9830009408031968</v>
      </c>
      <c r="N6876" s="70">
        <v>5.3142605005717884</v>
      </c>
      <c r="O6876" s="70">
        <v>6.9854779264657907</v>
      </c>
      <c r="P6876" s="70">
        <v>6.9830009056822959</v>
      </c>
      <c r="Q6876" s="70">
        <v>7</v>
      </c>
      <c r="R6876" s="70">
        <v>2</v>
      </c>
      <c r="S6876" s="70">
        <v>2</v>
      </c>
      <c r="T6876" s="70">
        <v>4.6018559297773587</v>
      </c>
      <c r="U6876" s="71">
        <v>135</v>
      </c>
    </row>
    <row r="6877" spans="1:21" x14ac:dyDescent="0.2">
      <c r="A6877" s="41">
        <v>860020190001</v>
      </c>
      <c r="B6877" s="36" t="s">
        <v>28</v>
      </c>
      <c r="C6877" s="36" t="s">
        <v>253</v>
      </c>
      <c r="D6877" s="36" t="s">
        <v>540</v>
      </c>
      <c r="E6877" s="41">
        <v>2</v>
      </c>
      <c r="F6877" s="90">
        <v>2020</v>
      </c>
      <c r="G6877" s="80" t="s">
        <v>260</v>
      </c>
      <c r="H6877" s="70">
        <v>2</v>
      </c>
      <c r="I6877" s="70">
        <v>2</v>
      </c>
      <c r="J6877" s="70">
        <v>3.7635990152325065</v>
      </c>
      <c r="K6877" s="70">
        <v>3.4500342171288305</v>
      </c>
      <c r="L6877" s="70">
        <v>4.5439473219169697</v>
      </c>
      <c r="M6877" s="70">
        <v>6.9760652322967882</v>
      </c>
      <c r="N6877" s="70">
        <v>5.0835069978826413</v>
      </c>
      <c r="O6877" s="70">
        <v>6.9087075980975197</v>
      </c>
      <c r="P6877" s="70">
        <v>6.9760651745310316</v>
      </c>
      <c r="Q6877" s="70">
        <v>4.3015129708871598</v>
      </c>
      <c r="R6877" s="70">
        <v>2.0672688723417729</v>
      </c>
      <c r="S6877" s="70">
        <v>2</v>
      </c>
      <c r="T6877" s="70">
        <v>4.1725589500262688</v>
      </c>
      <c r="U6877" s="71">
        <v>200</v>
      </c>
    </row>
    <row r="6878" spans="1:21" x14ac:dyDescent="0.2">
      <c r="A6878" s="41">
        <v>860031120001</v>
      </c>
      <c r="B6878" s="36" t="s">
        <v>28</v>
      </c>
      <c r="C6878" s="36" t="s">
        <v>28</v>
      </c>
      <c r="D6878" s="36" t="s">
        <v>541</v>
      </c>
      <c r="E6878" s="41">
        <v>2</v>
      </c>
      <c r="F6878" s="90">
        <v>2020</v>
      </c>
      <c r="G6878" s="80" t="s">
        <v>260</v>
      </c>
      <c r="H6878" s="70">
        <v>2.0100751533675414</v>
      </c>
      <c r="I6878" s="70">
        <v>2.0133358814866105</v>
      </c>
      <c r="J6878" s="70">
        <v>3.7189664041288348</v>
      </c>
      <c r="K6878" s="70">
        <v>6.3952499399019365</v>
      </c>
      <c r="L6878" s="70">
        <v>4.5439473219169697</v>
      </c>
      <c r="M6878" s="70">
        <v>6.9741199748657454</v>
      </c>
      <c r="N6878" s="70">
        <v>5.11411158647112</v>
      </c>
      <c r="O6878" s="70">
        <v>6.9893796970241233</v>
      </c>
      <c r="P6878" s="70">
        <v>6.9741199539663414</v>
      </c>
      <c r="Q6878" s="70">
        <v>7</v>
      </c>
      <c r="R6878" s="70">
        <v>2</v>
      </c>
      <c r="S6878" s="70">
        <v>2</v>
      </c>
      <c r="T6878" s="70">
        <v>4.6444421594274354</v>
      </c>
      <c r="U6878" s="71">
        <v>113</v>
      </c>
    </row>
    <row r="6879" spans="1:21" x14ac:dyDescent="0.2">
      <c r="A6879" s="41">
        <v>860013570001</v>
      </c>
      <c r="B6879" s="36" t="s">
        <v>28</v>
      </c>
      <c r="C6879" s="36" t="s">
        <v>157</v>
      </c>
      <c r="D6879" s="36" t="s">
        <v>542</v>
      </c>
      <c r="E6879" s="41">
        <v>2</v>
      </c>
      <c r="F6879" s="90">
        <v>2020</v>
      </c>
      <c r="G6879" s="80" t="s">
        <v>260</v>
      </c>
      <c r="H6879" s="70">
        <v>2.0425577008688971</v>
      </c>
      <c r="I6879" s="70">
        <v>2.0477839536833899</v>
      </c>
      <c r="J6879" s="70">
        <v>3.8399268834872702</v>
      </c>
      <c r="K6879" s="70">
        <v>3.5005113501977236</v>
      </c>
      <c r="L6879" s="70">
        <v>4.5741611567704332</v>
      </c>
      <c r="M6879" s="70">
        <v>6.977342271709424</v>
      </c>
      <c r="N6879" s="70">
        <v>4.9731671012794241</v>
      </c>
      <c r="O6879" s="70">
        <v>6.9883874876836449</v>
      </c>
      <c r="P6879" s="70">
        <v>6.977342247004616</v>
      </c>
      <c r="Q6879" s="70">
        <v>3.0225762939819796</v>
      </c>
      <c r="R6879" s="70">
        <v>2.1160741141629451</v>
      </c>
      <c r="S6879" s="70">
        <v>2</v>
      </c>
      <c r="T6879" s="70">
        <v>4.0883192134024791</v>
      </c>
      <c r="U6879" s="71">
        <v>203</v>
      </c>
    </row>
    <row r="6880" spans="1:21" x14ac:dyDescent="0.2">
      <c r="A6880" s="41">
        <v>860019850001</v>
      </c>
      <c r="B6880" s="36" t="s">
        <v>28</v>
      </c>
      <c r="C6880" s="36" t="s">
        <v>28</v>
      </c>
      <c r="D6880" s="36" t="s">
        <v>543</v>
      </c>
      <c r="E6880" s="41">
        <v>2</v>
      </c>
      <c r="F6880" s="90">
        <v>2020</v>
      </c>
      <c r="G6880" s="80" t="s">
        <v>260</v>
      </c>
      <c r="H6880" s="70">
        <v>2.159338347554637</v>
      </c>
      <c r="I6880" s="70">
        <v>2.189810515478976</v>
      </c>
      <c r="J6880" s="70">
        <v>4.5298356460800644</v>
      </c>
      <c r="K6880" s="70">
        <v>7</v>
      </c>
      <c r="L6880" s="70">
        <v>4.659374757820606</v>
      </c>
      <c r="M6880" s="70">
        <v>6.9643010992144649</v>
      </c>
      <c r="N6880" s="70">
        <v>5.0315652804704474</v>
      </c>
      <c r="O6880" s="70">
        <v>6.9895398665051607</v>
      </c>
      <c r="P6880" s="70">
        <v>6.9643010926304854</v>
      </c>
      <c r="Q6880" s="70">
        <v>6.9854503113850592</v>
      </c>
      <c r="R6880" s="70">
        <v>2.9979429084344345</v>
      </c>
      <c r="S6880" s="70">
        <v>2</v>
      </c>
      <c r="T6880" s="70">
        <v>4.8726216521311949</v>
      </c>
      <c r="U6880" s="71">
        <v>30</v>
      </c>
    </row>
    <row r="6881" spans="1:21" x14ac:dyDescent="0.2">
      <c r="A6881" s="41">
        <v>860027950001</v>
      </c>
      <c r="B6881" s="36" t="s">
        <v>28</v>
      </c>
      <c r="C6881" s="36" t="s">
        <v>220</v>
      </c>
      <c r="D6881" s="36" t="s">
        <v>544</v>
      </c>
      <c r="E6881" s="41">
        <v>2</v>
      </c>
      <c r="F6881" s="90">
        <v>2020</v>
      </c>
      <c r="G6881" s="80" t="s">
        <v>260</v>
      </c>
      <c r="H6881" s="70">
        <v>2</v>
      </c>
      <c r="I6881" s="70">
        <v>2</v>
      </c>
      <c r="J6881" s="70">
        <v>4.6239303598236488</v>
      </c>
      <c r="K6881" s="70">
        <v>6.0056000325164778</v>
      </c>
      <c r="L6881" s="70">
        <v>4.5439473219169697</v>
      </c>
      <c r="M6881" s="70">
        <v>6.9835317156515657</v>
      </c>
      <c r="N6881" s="70">
        <v>5.0835070302138208</v>
      </c>
      <c r="O6881" s="70">
        <v>6.9775542777270942</v>
      </c>
      <c r="P6881" s="70">
        <v>6.9835316782305599</v>
      </c>
      <c r="Q6881" s="70">
        <v>7</v>
      </c>
      <c r="R6881" s="70">
        <v>2</v>
      </c>
      <c r="S6881" s="70">
        <v>2</v>
      </c>
      <c r="T6881" s="70">
        <v>4.6834668680066782</v>
      </c>
      <c r="U6881" s="71">
        <v>93</v>
      </c>
    </row>
    <row r="6882" spans="1:21" x14ac:dyDescent="0.2">
      <c r="A6882" s="41">
        <v>860023100001</v>
      </c>
      <c r="B6882" s="36" t="s">
        <v>28</v>
      </c>
      <c r="C6882" s="36" t="s">
        <v>92</v>
      </c>
      <c r="D6882" s="36" t="s">
        <v>545</v>
      </c>
      <c r="E6882" s="41">
        <v>2</v>
      </c>
      <c r="F6882" s="90">
        <v>2020</v>
      </c>
      <c r="G6882" s="80" t="s">
        <v>260</v>
      </c>
      <c r="H6882" s="70">
        <v>4.5468260474192945</v>
      </c>
      <c r="I6882" s="70">
        <v>5.062894272200622</v>
      </c>
      <c r="J6882" s="70">
        <v>3.7139494433421483</v>
      </c>
      <c r="K6882" s="70">
        <v>4.6916927615877402</v>
      </c>
      <c r="L6882" s="70">
        <v>5.358643588561721</v>
      </c>
      <c r="M6882" s="70">
        <v>6.9840082075395626</v>
      </c>
      <c r="N6882" s="70">
        <v>5.7499366604073039</v>
      </c>
      <c r="O6882" s="70">
        <v>6.9893811370526002</v>
      </c>
      <c r="P6882" s="70">
        <v>6.9840081878153581</v>
      </c>
      <c r="Q6882" s="70">
        <v>2.62961376286944</v>
      </c>
      <c r="R6882" s="70">
        <v>2.0458688217399761</v>
      </c>
      <c r="S6882" s="70">
        <v>2</v>
      </c>
      <c r="T6882" s="70">
        <v>4.7297352408779805</v>
      </c>
      <c r="U6882" s="71">
        <v>74</v>
      </c>
    </row>
    <row r="6883" spans="1:21" x14ac:dyDescent="0.2">
      <c r="A6883" s="41">
        <v>968560910001</v>
      </c>
      <c r="B6883" s="36" t="s">
        <v>78</v>
      </c>
      <c r="C6883" s="36" t="s">
        <v>79</v>
      </c>
      <c r="D6883" s="36" t="s">
        <v>546</v>
      </c>
      <c r="E6883" s="41">
        <v>2</v>
      </c>
      <c r="F6883" s="90">
        <v>2020</v>
      </c>
      <c r="G6883" s="80" t="s">
        <v>260</v>
      </c>
      <c r="H6883" s="70">
        <v>2.6296369340371317</v>
      </c>
      <c r="I6883" s="70">
        <v>2.3528382592208099</v>
      </c>
      <c r="J6883" s="70">
        <v>4.6241302998277263</v>
      </c>
      <c r="K6883" s="70">
        <v>7</v>
      </c>
      <c r="L6883" s="70">
        <v>3.8518687182767608</v>
      </c>
      <c r="M6883" s="70">
        <v>6.9861895536547891</v>
      </c>
      <c r="N6883" s="70">
        <v>5.5626711879254369</v>
      </c>
      <c r="O6883" s="70">
        <v>6.9701660933211622</v>
      </c>
      <c r="P6883" s="70">
        <v>6.9861895184466514</v>
      </c>
      <c r="Q6883" s="70">
        <v>6.6002767718718207</v>
      </c>
      <c r="R6883" s="70">
        <v>6.9015112806512651</v>
      </c>
      <c r="S6883" s="70">
        <v>2</v>
      </c>
      <c r="T6883" s="70">
        <v>5.2054565514361295</v>
      </c>
      <c r="U6883" s="71">
        <v>7</v>
      </c>
    </row>
    <row r="6884" spans="1:21" x14ac:dyDescent="0.2">
      <c r="A6884" s="41">
        <v>968564150001</v>
      </c>
      <c r="B6884" s="36" t="s">
        <v>19</v>
      </c>
      <c r="C6884" s="36" t="s">
        <v>333</v>
      </c>
      <c r="D6884" s="36" t="s">
        <v>547</v>
      </c>
      <c r="E6884" s="41">
        <v>2</v>
      </c>
      <c r="F6884" s="90">
        <v>2020</v>
      </c>
      <c r="G6884" s="80" t="s">
        <v>260</v>
      </c>
      <c r="H6884" s="70">
        <v>2.0095255186363232</v>
      </c>
      <c r="I6884" s="70">
        <v>2.010138532339365</v>
      </c>
      <c r="J6884" s="70">
        <v>2.9890326469407857</v>
      </c>
      <c r="K6884" s="70">
        <v>7</v>
      </c>
      <c r="L6884" s="70">
        <v>4.5903564608227896</v>
      </c>
      <c r="M6884" s="70">
        <v>6.9759773973973491</v>
      </c>
      <c r="N6884" s="70">
        <v>5.3956581398702506</v>
      </c>
      <c r="O6884" s="70">
        <v>6.9709738782660322</v>
      </c>
      <c r="P6884" s="70">
        <v>6.9759773633132927</v>
      </c>
      <c r="Q6884" s="70">
        <v>6.9381675998877421</v>
      </c>
      <c r="R6884" s="70">
        <v>2.4909302301703895</v>
      </c>
      <c r="S6884" s="70">
        <v>2</v>
      </c>
      <c r="T6884" s="70">
        <v>4.6955614806370276</v>
      </c>
      <c r="U6884" s="71">
        <v>86</v>
      </c>
    </row>
    <row r="6885" spans="1:21" x14ac:dyDescent="0.2">
      <c r="A6885" s="41">
        <v>968564230001</v>
      </c>
      <c r="B6885" s="36" t="s">
        <v>19</v>
      </c>
      <c r="C6885" s="36" t="s">
        <v>63</v>
      </c>
      <c r="D6885" s="36" t="s">
        <v>548</v>
      </c>
      <c r="E6885" s="41">
        <v>2</v>
      </c>
      <c r="F6885" s="90">
        <v>2020</v>
      </c>
      <c r="G6885" s="80" t="s">
        <v>260</v>
      </c>
      <c r="H6885" s="70">
        <v>2</v>
      </c>
      <c r="I6885" s="70">
        <v>2</v>
      </c>
      <c r="J6885" s="70">
        <v>3.0529489271918413</v>
      </c>
      <c r="K6885" s="70">
        <v>7</v>
      </c>
      <c r="L6885" s="70">
        <v>4.5439473219169697</v>
      </c>
      <c r="M6885" s="70">
        <v>6.9676710041499375</v>
      </c>
      <c r="N6885" s="70">
        <v>5.0835069877687626</v>
      </c>
      <c r="O6885" s="70">
        <v>6.9525231482621894</v>
      </c>
      <c r="P6885" s="70">
        <v>6.9676709424184562</v>
      </c>
      <c r="Q6885" s="70">
        <v>6.6812628260359919</v>
      </c>
      <c r="R6885" s="70">
        <v>2.1292331928159802</v>
      </c>
      <c r="S6885" s="70">
        <v>2</v>
      </c>
      <c r="T6885" s="70">
        <v>4.6148970292133447</v>
      </c>
      <c r="U6885" s="71">
        <v>129</v>
      </c>
    </row>
    <row r="6886" spans="1:21" x14ac:dyDescent="0.2">
      <c r="A6886" s="41">
        <v>968538740001</v>
      </c>
      <c r="B6886" s="36" t="s">
        <v>19</v>
      </c>
      <c r="C6886" s="36" t="s">
        <v>47</v>
      </c>
      <c r="D6886" s="36" t="s">
        <v>549</v>
      </c>
      <c r="E6886" s="41">
        <v>2</v>
      </c>
      <c r="F6886" s="90">
        <v>2020</v>
      </c>
      <c r="G6886" s="80" t="s">
        <v>260</v>
      </c>
      <c r="H6886" s="70">
        <v>2</v>
      </c>
      <c r="I6886" s="70">
        <v>2</v>
      </c>
      <c r="J6886" s="70">
        <v>5.5922475755239685</v>
      </c>
      <c r="K6886" s="70">
        <v>7</v>
      </c>
      <c r="L6886" s="70">
        <v>4.5439473219169697</v>
      </c>
      <c r="M6886" s="70">
        <v>6.9658894432031131</v>
      </c>
      <c r="N6886" s="70">
        <v>5.8012770755666132</v>
      </c>
      <c r="O6886" s="70">
        <v>6.9435515723338712</v>
      </c>
      <c r="P6886" s="70">
        <v>6.9658894090986827</v>
      </c>
      <c r="Q6886" s="70">
        <v>6.1185356405982496</v>
      </c>
      <c r="R6886" s="70">
        <v>2.58599698055896</v>
      </c>
      <c r="S6886" s="70">
        <v>2</v>
      </c>
      <c r="T6886" s="70">
        <v>4.8764445849000353</v>
      </c>
      <c r="U6886" s="71">
        <v>28</v>
      </c>
    </row>
    <row r="6887" spans="1:21" x14ac:dyDescent="0.2">
      <c r="A6887" s="41">
        <v>968564580001</v>
      </c>
      <c r="B6887" s="36" t="s">
        <v>19</v>
      </c>
      <c r="C6887" s="36" t="s">
        <v>222</v>
      </c>
      <c r="D6887" s="36" t="s">
        <v>550</v>
      </c>
      <c r="E6887" s="41">
        <v>2</v>
      </c>
      <c r="F6887" s="90">
        <v>2020</v>
      </c>
      <c r="G6887" s="80" t="s">
        <v>260</v>
      </c>
      <c r="H6887" s="70">
        <v>2.0212396836513897</v>
      </c>
      <c r="I6887" s="70">
        <v>2.0290227845343312</v>
      </c>
      <c r="J6887" s="70">
        <v>3.2110443598010701</v>
      </c>
      <c r="K6887" s="70">
        <v>6.1791677235638938</v>
      </c>
      <c r="L6887" s="70">
        <v>4.5696603384851251</v>
      </c>
      <c r="M6887" s="70">
        <v>6.9623429261043928</v>
      </c>
      <c r="N6887" s="70">
        <v>5.5630947480846036</v>
      </c>
      <c r="O6887" s="70">
        <v>6.9313957610614167</v>
      </c>
      <c r="P6887" s="70">
        <v>6.9623428676564547</v>
      </c>
      <c r="Q6887" s="70">
        <v>7</v>
      </c>
      <c r="R6887" s="70">
        <v>2</v>
      </c>
      <c r="S6887" s="70">
        <v>2</v>
      </c>
      <c r="T6887" s="70">
        <v>4.6191092660785573</v>
      </c>
      <c r="U6887" s="71">
        <v>128</v>
      </c>
    </row>
    <row r="6888" spans="1:21" x14ac:dyDescent="0.2">
      <c r="A6888" s="41">
        <v>968574970001</v>
      </c>
      <c r="B6888" s="36" t="s">
        <v>19</v>
      </c>
      <c r="C6888" s="36" t="s">
        <v>244</v>
      </c>
      <c r="D6888" s="36" t="s">
        <v>551</v>
      </c>
      <c r="E6888" s="41">
        <v>2</v>
      </c>
      <c r="F6888" s="90">
        <v>2020</v>
      </c>
      <c r="G6888" s="80" t="s">
        <v>260</v>
      </c>
      <c r="H6888" s="70">
        <v>2</v>
      </c>
      <c r="I6888" s="70">
        <v>2</v>
      </c>
      <c r="J6888" s="70">
        <v>3.0743611695565805</v>
      </c>
      <c r="K6888" s="70">
        <v>5.9427607014007595</v>
      </c>
      <c r="L6888" s="70">
        <v>4.5439473219169697</v>
      </c>
      <c r="M6888" s="70">
        <v>6.9615356131910593</v>
      </c>
      <c r="N6888" s="70">
        <v>5.5438208681464944</v>
      </c>
      <c r="O6888" s="70">
        <v>6.9545457086665161</v>
      </c>
      <c r="P6888" s="70">
        <v>6.9615355648358364</v>
      </c>
      <c r="Q6888" s="70">
        <v>5.2463518090541301</v>
      </c>
      <c r="R6888" s="70">
        <v>2.110208725391661</v>
      </c>
      <c r="S6888" s="70">
        <v>2</v>
      </c>
      <c r="T6888" s="70">
        <v>4.444922290180001</v>
      </c>
      <c r="U6888" s="71">
        <v>176</v>
      </c>
    </row>
    <row r="6889" spans="1:21" x14ac:dyDescent="0.2">
      <c r="A6889" s="41">
        <v>968563260001</v>
      </c>
      <c r="B6889" s="36" t="s">
        <v>19</v>
      </c>
      <c r="C6889" s="36" t="s">
        <v>337</v>
      </c>
      <c r="D6889" s="36" t="s">
        <v>552</v>
      </c>
      <c r="E6889" s="41">
        <v>2</v>
      </c>
      <c r="F6889" s="90">
        <v>2020</v>
      </c>
      <c r="G6889" s="80" t="s">
        <v>260</v>
      </c>
      <c r="H6889" s="70">
        <v>2.0089723850271173</v>
      </c>
      <c r="I6889" s="70">
        <v>2.0098476024250362</v>
      </c>
      <c r="J6889" s="70">
        <v>3.5071387445981808</v>
      </c>
      <c r="K6889" s="70">
        <v>7</v>
      </c>
      <c r="L6889" s="70">
        <v>4.5512823220402661</v>
      </c>
      <c r="M6889" s="70">
        <v>6.9759162113533995</v>
      </c>
      <c r="N6889" s="70">
        <v>5.1448699908591733</v>
      </c>
      <c r="O6889" s="70">
        <v>6.9807651334863232</v>
      </c>
      <c r="P6889" s="70">
        <v>6.9759161781538781</v>
      </c>
      <c r="Q6889" s="70">
        <v>6.7939566900936406</v>
      </c>
      <c r="R6889" s="70">
        <v>2.2148895774429871</v>
      </c>
      <c r="S6889" s="70">
        <v>2</v>
      </c>
      <c r="T6889" s="70">
        <v>4.6802962362900002</v>
      </c>
      <c r="U6889" s="71">
        <v>95</v>
      </c>
    </row>
    <row r="6890" spans="1:21" x14ac:dyDescent="0.2">
      <c r="A6890" s="41">
        <v>968563500001</v>
      </c>
      <c r="B6890" s="36" t="s">
        <v>19</v>
      </c>
      <c r="C6890" s="36" t="s">
        <v>222</v>
      </c>
      <c r="D6890" s="36" t="s">
        <v>553</v>
      </c>
      <c r="E6890" s="41">
        <v>2</v>
      </c>
      <c r="F6890" s="90">
        <v>2020</v>
      </c>
      <c r="G6890" s="80" t="s">
        <v>260</v>
      </c>
      <c r="H6890" s="70">
        <v>2</v>
      </c>
      <c r="I6890" s="70">
        <v>2</v>
      </c>
      <c r="J6890" s="70">
        <v>4.38727579278736</v>
      </c>
      <c r="K6890" s="70">
        <v>6.1796447998016211</v>
      </c>
      <c r="L6890" s="70">
        <v>4.5154088648747912</v>
      </c>
      <c r="M6890" s="70">
        <v>6.9825472580004506</v>
      </c>
      <c r="N6890" s="70">
        <v>5.0742381116789108</v>
      </c>
      <c r="O6890" s="70">
        <v>6.9879675836904012</v>
      </c>
      <c r="P6890" s="70">
        <v>6.9825472251842449</v>
      </c>
      <c r="Q6890" s="70">
        <v>6.492595829700452</v>
      </c>
      <c r="R6890" s="70">
        <v>3.1846074665004838</v>
      </c>
      <c r="S6890" s="70">
        <v>2</v>
      </c>
      <c r="T6890" s="70">
        <v>4.7322360776848935</v>
      </c>
      <c r="U6890" s="71">
        <v>71</v>
      </c>
    </row>
    <row r="6891" spans="1:21" x14ac:dyDescent="0.2">
      <c r="A6891" s="41">
        <v>1060014050001</v>
      </c>
      <c r="B6891" s="36" t="s">
        <v>26</v>
      </c>
      <c r="C6891" s="36" t="s">
        <v>56</v>
      </c>
      <c r="D6891" s="36" t="s">
        <v>554</v>
      </c>
      <c r="E6891" s="41">
        <v>2</v>
      </c>
      <c r="F6891" s="90">
        <v>2020</v>
      </c>
      <c r="G6891" s="80" t="s">
        <v>260</v>
      </c>
      <c r="H6891" s="70">
        <v>2.2765407709926073</v>
      </c>
      <c r="I6891" s="70">
        <v>2.3324908255721994</v>
      </c>
      <c r="J6891" s="70">
        <v>2.931074475858614</v>
      </c>
      <c r="K6891" s="70">
        <v>7</v>
      </c>
      <c r="L6891" s="70">
        <v>4.5243361755760887</v>
      </c>
      <c r="M6891" s="70">
        <v>6.9586352469341861</v>
      </c>
      <c r="N6891" s="70">
        <v>5.5604470040217988</v>
      </c>
      <c r="O6891" s="70">
        <v>6.3580271066923952</v>
      </c>
      <c r="P6891" s="70">
        <v>6.9586351473206349</v>
      </c>
      <c r="Q6891" s="70">
        <v>7</v>
      </c>
      <c r="R6891" s="70">
        <v>2</v>
      </c>
      <c r="S6891" s="70">
        <v>2</v>
      </c>
      <c r="T6891" s="70">
        <v>4.6583488960807111</v>
      </c>
      <c r="U6891" s="71">
        <v>106</v>
      </c>
    </row>
    <row r="6892" spans="1:21" x14ac:dyDescent="0.2">
      <c r="A6892" s="41">
        <v>1060021930001</v>
      </c>
      <c r="B6892" s="36" t="s">
        <v>26</v>
      </c>
      <c r="C6892" s="36" t="s">
        <v>150</v>
      </c>
      <c r="D6892" s="36" t="s">
        <v>555</v>
      </c>
      <c r="E6892" s="41">
        <v>2</v>
      </c>
      <c r="F6892" s="90">
        <v>2020</v>
      </c>
      <c r="G6892" s="80" t="s">
        <v>260</v>
      </c>
      <c r="H6892" s="70">
        <v>2</v>
      </c>
      <c r="I6892" s="70">
        <v>2</v>
      </c>
      <c r="J6892" s="70">
        <v>3.0261897163739482</v>
      </c>
      <c r="K6892" s="70">
        <v>7</v>
      </c>
      <c r="L6892" s="70">
        <v>4.8507120859234991</v>
      </c>
      <c r="M6892" s="70">
        <v>6.9763495872665846</v>
      </c>
      <c r="N6892" s="70">
        <v>5.1327041236335331</v>
      </c>
      <c r="O6892" s="70">
        <v>6.9637949516015363</v>
      </c>
      <c r="P6892" s="70">
        <v>6.9763495448450161</v>
      </c>
      <c r="Q6892" s="70">
        <v>7</v>
      </c>
      <c r="R6892" s="70">
        <v>2</v>
      </c>
      <c r="S6892" s="70">
        <v>2</v>
      </c>
      <c r="T6892" s="70">
        <v>4.6605083341370097</v>
      </c>
      <c r="U6892" s="71">
        <v>105</v>
      </c>
    </row>
    <row r="6893" spans="1:21" x14ac:dyDescent="0.2">
      <c r="A6893" s="41">
        <v>1060020370001</v>
      </c>
      <c r="B6893" s="36" t="s">
        <v>26</v>
      </c>
      <c r="C6893" s="36" t="s">
        <v>131</v>
      </c>
      <c r="D6893" s="36" t="s">
        <v>556</v>
      </c>
      <c r="E6893" s="41">
        <v>2</v>
      </c>
      <c r="F6893" s="90">
        <v>2020</v>
      </c>
      <c r="G6893" s="80" t="s">
        <v>260</v>
      </c>
      <c r="H6893" s="70">
        <v>2</v>
      </c>
      <c r="I6893" s="70">
        <v>2</v>
      </c>
      <c r="J6893" s="70">
        <v>3.502977671597479</v>
      </c>
      <c r="K6893" s="70">
        <v>7</v>
      </c>
      <c r="L6893" s="70">
        <v>4.4775091945077383</v>
      </c>
      <c r="M6893" s="70">
        <v>6.9828041198899333</v>
      </c>
      <c r="N6893" s="70">
        <v>5.3410328688204523</v>
      </c>
      <c r="O6893" s="70">
        <v>6.959013208903146</v>
      </c>
      <c r="P6893" s="70">
        <v>6.9828040801171598</v>
      </c>
      <c r="Q6893" s="70">
        <v>7</v>
      </c>
      <c r="R6893" s="70">
        <v>2</v>
      </c>
      <c r="S6893" s="70">
        <v>2</v>
      </c>
      <c r="T6893" s="70">
        <v>4.6871784286529925</v>
      </c>
      <c r="U6893" s="71">
        <v>91</v>
      </c>
    </row>
    <row r="6894" spans="1:21" x14ac:dyDescent="0.2">
      <c r="A6894" s="41">
        <v>1060021180001</v>
      </c>
      <c r="B6894" s="36" t="s">
        <v>26</v>
      </c>
      <c r="C6894" s="36" t="s">
        <v>150</v>
      </c>
      <c r="D6894" s="36" t="s">
        <v>557</v>
      </c>
      <c r="E6894" s="41">
        <v>2</v>
      </c>
      <c r="F6894" s="90">
        <v>2020</v>
      </c>
      <c r="G6894" s="80" t="s">
        <v>260</v>
      </c>
      <c r="H6894" s="70">
        <v>2</v>
      </c>
      <c r="I6894" s="70">
        <v>2</v>
      </c>
      <c r="J6894" s="70">
        <v>3.5209745596245092</v>
      </c>
      <c r="K6894" s="70">
        <v>7</v>
      </c>
      <c r="L6894" s="70">
        <v>4.7658473742540481</v>
      </c>
      <c r="M6894" s="70">
        <v>6.9538615692982964</v>
      </c>
      <c r="N6894" s="70">
        <v>5.1265012954485485</v>
      </c>
      <c r="O6894" s="70">
        <v>6.9846351854944926</v>
      </c>
      <c r="P6894" s="70">
        <v>6.9538615679104856</v>
      </c>
      <c r="Q6894" s="70">
        <v>7</v>
      </c>
      <c r="R6894" s="70">
        <v>2</v>
      </c>
      <c r="S6894" s="70">
        <v>2</v>
      </c>
      <c r="T6894" s="70">
        <v>4.6921401293358658</v>
      </c>
      <c r="U6894" s="71">
        <v>89</v>
      </c>
    </row>
    <row r="6895" spans="1:21" x14ac:dyDescent="0.2">
      <c r="A6895" s="41">
        <v>1060023200001</v>
      </c>
      <c r="B6895" s="36" t="s">
        <v>26</v>
      </c>
      <c r="C6895" s="36" t="s">
        <v>56</v>
      </c>
      <c r="D6895" s="36" t="s">
        <v>69</v>
      </c>
      <c r="E6895" s="41">
        <v>2</v>
      </c>
      <c r="F6895" s="90">
        <v>2020</v>
      </c>
      <c r="G6895" s="80" t="s">
        <v>260</v>
      </c>
      <c r="H6895" s="70">
        <v>3.4844997759879535</v>
      </c>
      <c r="I6895" s="70">
        <v>3.8191823540936323</v>
      </c>
      <c r="J6895" s="70">
        <v>2.8798201733708946</v>
      </c>
      <c r="K6895" s="70">
        <v>7</v>
      </c>
      <c r="L6895" s="70">
        <v>5.40032332019089</v>
      </c>
      <c r="M6895" s="70">
        <v>6.7997928822398714</v>
      </c>
      <c r="N6895" s="70">
        <v>5.4067315615381375</v>
      </c>
      <c r="O6895" s="70">
        <v>6.9801543274630431</v>
      </c>
      <c r="P6895" s="70">
        <v>6.7997932578519746</v>
      </c>
      <c r="Q6895" s="70">
        <v>6.256355178299926</v>
      </c>
      <c r="R6895" s="70">
        <v>2.3808274968455443</v>
      </c>
      <c r="S6895" s="70">
        <v>2</v>
      </c>
      <c r="T6895" s="70">
        <v>4.9339566939901554</v>
      </c>
      <c r="U6895" s="71">
        <v>23</v>
      </c>
    </row>
    <row r="6896" spans="1:21" x14ac:dyDescent="0.2">
      <c r="A6896" s="41">
        <v>1060014480001</v>
      </c>
      <c r="B6896" s="36" t="s">
        <v>26</v>
      </c>
      <c r="C6896" s="36" t="s">
        <v>56</v>
      </c>
      <c r="D6896" s="36" t="s">
        <v>486</v>
      </c>
      <c r="E6896" s="41">
        <v>2</v>
      </c>
      <c r="F6896" s="90">
        <v>2020</v>
      </c>
      <c r="G6896" s="80" t="s">
        <v>260</v>
      </c>
      <c r="H6896" s="70">
        <v>2.0148763378082868</v>
      </c>
      <c r="I6896" s="70">
        <v>2.0181195147576956</v>
      </c>
      <c r="J6896" s="70">
        <v>3.4767031112547402</v>
      </c>
      <c r="K6896" s="70">
        <v>6.4396044495193907</v>
      </c>
      <c r="L6896" s="70">
        <v>4.5562771367371386</v>
      </c>
      <c r="M6896" s="70">
        <v>6.8979237032836416</v>
      </c>
      <c r="N6896" s="70">
        <v>5.1655987856579983</v>
      </c>
      <c r="O6896" s="70">
        <v>6.9374553953376674</v>
      </c>
      <c r="P6896" s="70">
        <v>6.8979235220110144</v>
      </c>
      <c r="Q6896" s="70">
        <v>6.8260476529563192</v>
      </c>
      <c r="R6896" s="70">
        <v>2.4695929766691043</v>
      </c>
      <c r="S6896" s="70">
        <v>2</v>
      </c>
      <c r="T6896" s="70">
        <v>4.6416768821660828</v>
      </c>
      <c r="U6896" s="71">
        <v>116</v>
      </c>
    </row>
    <row r="6897" spans="1:21" x14ac:dyDescent="0.2">
      <c r="A6897" s="41">
        <v>1060014800001</v>
      </c>
      <c r="B6897" s="36" t="s">
        <v>26</v>
      </c>
      <c r="C6897" s="36" t="s">
        <v>150</v>
      </c>
      <c r="D6897" s="36" t="s">
        <v>558</v>
      </c>
      <c r="E6897" s="41">
        <v>2</v>
      </c>
      <c r="F6897" s="90">
        <v>2020</v>
      </c>
      <c r="G6897" s="80" t="s">
        <v>260</v>
      </c>
      <c r="H6897" s="70">
        <v>2</v>
      </c>
      <c r="I6897" s="70">
        <v>2</v>
      </c>
      <c r="J6897" s="70">
        <v>3.7345989898819147</v>
      </c>
      <c r="K6897" s="70">
        <v>7</v>
      </c>
      <c r="L6897" s="70">
        <v>5.0104449943242555</v>
      </c>
      <c r="M6897" s="70">
        <v>6.9592067555817403</v>
      </c>
      <c r="N6897" s="70">
        <v>5.3020977853705382</v>
      </c>
      <c r="O6897" s="70">
        <v>6.9800164721102638</v>
      </c>
      <c r="P6897" s="70">
        <v>6.9592067348762781</v>
      </c>
      <c r="Q6897" s="70">
        <v>6.3381060002320488</v>
      </c>
      <c r="R6897" s="70">
        <v>3.1281757819038631</v>
      </c>
      <c r="S6897" s="70">
        <v>2</v>
      </c>
      <c r="T6897" s="70">
        <v>4.7843211261900755</v>
      </c>
      <c r="U6897" s="71">
        <v>54</v>
      </c>
    </row>
    <row r="6898" spans="1:21" x14ac:dyDescent="0.2">
      <c r="A6898" s="41">
        <v>1060020290001</v>
      </c>
      <c r="B6898" s="36" t="s">
        <v>26</v>
      </c>
      <c r="C6898" s="36" t="s">
        <v>150</v>
      </c>
      <c r="D6898" s="36" t="s">
        <v>559</v>
      </c>
      <c r="E6898" s="41">
        <v>2</v>
      </c>
      <c r="F6898" s="90">
        <v>2020</v>
      </c>
      <c r="G6898" s="80" t="s">
        <v>260</v>
      </c>
      <c r="H6898" s="70">
        <v>2.0730078171246675</v>
      </c>
      <c r="I6898" s="70">
        <v>2.0700679409937011</v>
      </c>
      <c r="J6898" s="70">
        <v>3.6289687903701284</v>
      </c>
      <c r="K6898" s="70">
        <v>7</v>
      </c>
      <c r="L6898" s="70">
        <v>4.5439473219169697</v>
      </c>
      <c r="M6898" s="70">
        <v>6.971429663163943</v>
      </c>
      <c r="N6898" s="70">
        <v>4.8795644018133242</v>
      </c>
      <c r="O6898" s="70">
        <v>6.9851967106571404</v>
      </c>
      <c r="P6898" s="70">
        <v>6.9714296383975114</v>
      </c>
      <c r="Q6898" s="70">
        <v>7</v>
      </c>
      <c r="R6898" s="70">
        <v>2</v>
      </c>
      <c r="S6898" s="70">
        <v>2</v>
      </c>
      <c r="T6898" s="70">
        <v>4.6769676903697821</v>
      </c>
      <c r="U6898" s="71">
        <v>97</v>
      </c>
    </row>
    <row r="6899" spans="1:21" x14ac:dyDescent="0.2">
      <c r="A6899" s="41">
        <v>1160035890001</v>
      </c>
      <c r="B6899" s="36" t="s">
        <v>27</v>
      </c>
      <c r="C6899" s="36" t="s">
        <v>27</v>
      </c>
      <c r="D6899" s="36" t="s">
        <v>560</v>
      </c>
      <c r="E6899" s="41">
        <v>2</v>
      </c>
      <c r="F6899" s="90">
        <v>2020</v>
      </c>
      <c r="G6899" s="80" t="s">
        <v>260</v>
      </c>
      <c r="H6899" s="70">
        <v>2.0697788679536964</v>
      </c>
      <c r="I6899" s="70">
        <v>2.0540629134788557</v>
      </c>
      <c r="J6899" s="70">
        <v>3.3083534841923337</v>
      </c>
      <c r="K6899" s="70">
        <v>4.5151648073183095</v>
      </c>
      <c r="L6899" s="70">
        <v>4.8272261129981668</v>
      </c>
      <c r="M6899" s="70">
        <v>6.9833012623978901</v>
      </c>
      <c r="N6899" s="70">
        <v>5.1021094604186228</v>
      </c>
      <c r="O6899" s="70">
        <v>6.5171761130406374</v>
      </c>
      <c r="P6899" s="70">
        <v>6.9833012177581866</v>
      </c>
      <c r="Q6899" s="70">
        <v>7</v>
      </c>
      <c r="R6899" s="70">
        <v>2</v>
      </c>
      <c r="S6899" s="70">
        <v>2</v>
      </c>
      <c r="T6899" s="70">
        <v>4.4467061866297257</v>
      </c>
      <c r="U6899" s="71">
        <v>175</v>
      </c>
    </row>
    <row r="6900" spans="1:21" x14ac:dyDescent="0.2">
      <c r="A6900" s="41">
        <v>1160025580001</v>
      </c>
      <c r="B6900" s="36" t="s">
        <v>27</v>
      </c>
      <c r="C6900" s="36" t="s">
        <v>229</v>
      </c>
      <c r="D6900" s="36" t="s">
        <v>523</v>
      </c>
      <c r="E6900" s="41">
        <v>2</v>
      </c>
      <c r="F6900" s="90">
        <v>2020</v>
      </c>
      <c r="G6900" s="80" t="s">
        <v>260</v>
      </c>
      <c r="H6900" s="70">
        <v>2.0176458343746937</v>
      </c>
      <c r="I6900" s="70">
        <v>2.0203697759144075</v>
      </c>
      <c r="J6900" s="70">
        <v>2.8098580156189681</v>
      </c>
      <c r="K6900" s="70">
        <v>4.5409012442094063</v>
      </c>
      <c r="L6900" s="70">
        <v>4.1600707887109101</v>
      </c>
      <c r="M6900" s="70">
        <v>6.9732216261594626</v>
      </c>
      <c r="N6900" s="70">
        <v>4.8071366502345896</v>
      </c>
      <c r="O6900" s="70">
        <v>6.9588215201231343</v>
      </c>
      <c r="P6900" s="70">
        <v>6.973221573231065</v>
      </c>
      <c r="Q6900" s="70">
        <v>6.6259532698875665</v>
      </c>
      <c r="R6900" s="70">
        <v>2.1650844338760304</v>
      </c>
      <c r="S6900" s="70">
        <v>2</v>
      </c>
      <c r="T6900" s="70">
        <v>4.3376903943616867</v>
      </c>
      <c r="U6900" s="71">
        <v>188</v>
      </c>
    </row>
    <row r="6901" spans="1:21" x14ac:dyDescent="0.2">
      <c r="A6901" s="41">
        <v>1160023880001</v>
      </c>
      <c r="B6901" s="36" t="s">
        <v>27</v>
      </c>
      <c r="C6901" s="36" t="s">
        <v>93</v>
      </c>
      <c r="D6901" s="36" t="s">
        <v>125</v>
      </c>
      <c r="E6901" s="41">
        <v>2</v>
      </c>
      <c r="F6901" s="90">
        <v>2020</v>
      </c>
      <c r="G6901" s="80" t="s">
        <v>260</v>
      </c>
      <c r="H6901" s="70">
        <v>2.3021980385277834</v>
      </c>
      <c r="I6901" s="70">
        <v>2.3703321260017822</v>
      </c>
      <c r="J6901" s="70">
        <v>3.0080690528493639</v>
      </c>
      <c r="K6901" s="70">
        <v>2.4137808054013439</v>
      </c>
      <c r="L6901" s="70">
        <v>4.1777403704862568</v>
      </c>
      <c r="M6901" s="70">
        <v>6.9709739809314604</v>
      </c>
      <c r="N6901" s="70">
        <v>5.0154060484826228</v>
      </c>
      <c r="O6901" s="70">
        <v>7</v>
      </c>
      <c r="P6901" s="70">
        <v>6.9709739062638274</v>
      </c>
      <c r="Q6901" s="70">
        <v>5.7561174057347753</v>
      </c>
      <c r="R6901" s="70">
        <v>2.2048043643744633</v>
      </c>
      <c r="S6901" s="70">
        <v>2</v>
      </c>
      <c r="T6901" s="70">
        <v>4.1825330082544738</v>
      </c>
      <c r="U6901" s="71">
        <v>198</v>
      </c>
    </row>
    <row r="6902" spans="1:21" x14ac:dyDescent="0.2">
      <c r="A6902" s="41">
        <v>1160054410001</v>
      </c>
      <c r="B6902" s="36" t="s">
        <v>27</v>
      </c>
      <c r="C6902" s="36" t="s">
        <v>228</v>
      </c>
      <c r="D6902" s="36" t="s">
        <v>63</v>
      </c>
      <c r="E6902" s="41">
        <v>2</v>
      </c>
      <c r="F6902" s="90">
        <v>2020</v>
      </c>
      <c r="G6902" s="80" t="s">
        <v>260</v>
      </c>
      <c r="H6902" s="70">
        <v>2.0114867884759438</v>
      </c>
      <c r="I6902" s="70">
        <v>2.0136921457672661</v>
      </c>
      <c r="J6902" s="70">
        <v>3.1366206075188128</v>
      </c>
      <c r="K6902" s="70">
        <v>6.6220844979926872</v>
      </c>
      <c r="L6902" s="70">
        <v>6.8575475625230062</v>
      </c>
      <c r="M6902" s="70">
        <v>6.9750014313549764</v>
      </c>
      <c r="N6902" s="70">
        <v>5.0315858352669149</v>
      </c>
      <c r="O6902" s="70">
        <v>6.9732672536386433</v>
      </c>
      <c r="P6902" s="70">
        <v>6.975001384235191</v>
      </c>
      <c r="Q6902" s="70">
        <v>6.8269391494617633</v>
      </c>
      <c r="R6902" s="70">
        <v>2.0292681574035276</v>
      </c>
      <c r="S6902" s="70">
        <v>2</v>
      </c>
      <c r="T6902" s="70">
        <v>4.787707901136562</v>
      </c>
      <c r="U6902" s="71">
        <v>52</v>
      </c>
    </row>
    <row r="6903" spans="1:21" x14ac:dyDescent="0.2">
      <c r="A6903" s="41">
        <v>1160024500001</v>
      </c>
      <c r="B6903" s="36" t="s">
        <v>27</v>
      </c>
      <c r="C6903" s="36" t="s">
        <v>217</v>
      </c>
      <c r="D6903" s="36" t="s">
        <v>561</v>
      </c>
      <c r="E6903" s="41">
        <v>2</v>
      </c>
      <c r="F6903" s="90">
        <v>2020</v>
      </c>
      <c r="G6903" s="80" t="s">
        <v>260</v>
      </c>
      <c r="H6903" s="70">
        <v>2.7855237905575532</v>
      </c>
      <c r="I6903" s="70">
        <v>2.7645486783503119</v>
      </c>
      <c r="J6903" s="70">
        <v>3.4137811670616989</v>
      </c>
      <c r="K6903" s="70">
        <v>2.7515822713865523</v>
      </c>
      <c r="L6903" s="70">
        <v>5.072746615354907</v>
      </c>
      <c r="M6903" s="70">
        <v>6.9836718402670801</v>
      </c>
      <c r="N6903" s="70">
        <v>5.4138533926582042</v>
      </c>
      <c r="O6903" s="70">
        <v>6.9532712844886637</v>
      </c>
      <c r="P6903" s="70">
        <v>6.9836718007310408</v>
      </c>
      <c r="Q6903" s="70">
        <v>6.0342484160211818</v>
      </c>
      <c r="R6903" s="70">
        <v>2.805231677433313</v>
      </c>
      <c r="S6903" s="70">
        <v>2</v>
      </c>
      <c r="T6903" s="70">
        <v>4.4968442445258763</v>
      </c>
      <c r="U6903" s="71">
        <v>168</v>
      </c>
    </row>
    <row r="6904" spans="1:21" x14ac:dyDescent="0.2">
      <c r="A6904" s="41">
        <v>1160026120001</v>
      </c>
      <c r="B6904" s="36" t="s">
        <v>27</v>
      </c>
      <c r="C6904" s="36" t="s">
        <v>166</v>
      </c>
      <c r="D6904" s="36" t="s">
        <v>550</v>
      </c>
      <c r="E6904" s="41">
        <v>2</v>
      </c>
      <c r="F6904" s="90">
        <v>2020</v>
      </c>
      <c r="G6904" s="80" t="s">
        <v>260</v>
      </c>
      <c r="H6904" s="70">
        <v>2.0100202569931045</v>
      </c>
      <c r="I6904" s="70">
        <v>2.0124833420843644</v>
      </c>
      <c r="J6904" s="70">
        <v>3.2817331995678805</v>
      </c>
      <c r="K6904" s="70">
        <v>5.2768958504699013</v>
      </c>
      <c r="L6904" s="70">
        <v>4.1297559437028788</v>
      </c>
      <c r="M6904" s="70">
        <v>6.9788740668289675</v>
      </c>
      <c r="N6904" s="70">
        <v>5.1525734324415868</v>
      </c>
      <c r="O6904" s="70">
        <v>6.975555397648125</v>
      </c>
      <c r="P6904" s="70">
        <v>6.9788740264833393</v>
      </c>
      <c r="Q6904" s="70">
        <v>7</v>
      </c>
      <c r="R6904" s="70">
        <v>2</v>
      </c>
      <c r="S6904" s="70">
        <v>2</v>
      </c>
      <c r="T6904" s="70">
        <v>4.4830637930183466</v>
      </c>
      <c r="U6904" s="71">
        <v>169</v>
      </c>
    </row>
    <row r="6905" spans="1:21" x14ac:dyDescent="0.2">
      <c r="A6905" s="41">
        <v>1160032010001</v>
      </c>
      <c r="B6905" s="36" t="s">
        <v>27</v>
      </c>
      <c r="C6905" s="36" t="s">
        <v>105</v>
      </c>
      <c r="D6905" s="36" t="s">
        <v>562</v>
      </c>
      <c r="E6905" s="41">
        <v>2</v>
      </c>
      <c r="F6905" s="90">
        <v>2020</v>
      </c>
      <c r="G6905" s="80" t="s">
        <v>260</v>
      </c>
      <c r="H6905" s="70">
        <v>2</v>
      </c>
      <c r="I6905" s="70">
        <v>2</v>
      </c>
      <c r="J6905" s="70">
        <v>3.6734231064456702</v>
      </c>
      <c r="K6905" s="70">
        <v>7</v>
      </c>
      <c r="L6905" s="70">
        <v>4.5441508072265302</v>
      </c>
      <c r="M6905" s="70">
        <v>6.9791530690930816</v>
      </c>
      <c r="N6905" s="70">
        <v>4.7406811893908962</v>
      </c>
      <c r="O6905" s="70">
        <v>6.9032520719537294</v>
      </c>
      <c r="P6905" s="70">
        <v>6.9791530177325978</v>
      </c>
      <c r="Q6905" s="70">
        <v>6.9355857250783464</v>
      </c>
      <c r="R6905" s="70">
        <v>2.6544493170670691</v>
      </c>
      <c r="S6905" s="70">
        <v>2</v>
      </c>
      <c r="T6905" s="70">
        <v>4.7008206919989943</v>
      </c>
      <c r="U6905" s="71">
        <v>83</v>
      </c>
    </row>
    <row r="6906" spans="1:21" x14ac:dyDescent="0.2">
      <c r="A6906" s="41">
        <v>1160024850001</v>
      </c>
      <c r="B6906" s="36" t="s">
        <v>27</v>
      </c>
      <c r="C6906" s="36" t="s">
        <v>188</v>
      </c>
      <c r="D6906" s="36" t="s">
        <v>486</v>
      </c>
      <c r="E6906" s="41">
        <v>2</v>
      </c>
      <c r="F6906" s="90">
        <v>2020</v>
      </c>
      <c r="G6906" s="80" t="s">
        <v>260</v>
      </c>
      <c r="H6906" s="70">
        <v>2</v>
      </c>
      <c r="I6906" s="70">
        <v>2</v>
      </c>
      <c r="J6906" s="70">
        <v>3.4663183064212904</v>
      </c>
      <c r="K6906" s="70">
        <v>7</v>
      </c>
      <c r="L6906" s="70">
        <v>4.5439473219169697</v>
      </c>
      <c r="M6906" s="70">
        <v>6.982902484865388</v>
      </c>
      <c r="N6906" s="70">
        <v>5.1051258002763289</v>
      </c>
      <c r="O6906" s="70">
        <v>6.9731681250838236</v>
      </c>
      <c r="P6906" s="70">
        <v>6.9829024458135116</v>
      </c>
      <c r="Q6906" s="70">
        <v>6.9186323805143006</v>
      </c>
      <c r="R6906" s="70">
        <v>2.6432395695664148</v>
      </c>
      <c r="S6906" s="70">
        <v>2</v>
      </c>
      <c r="T6906" s="70">
        <v>4.7180197028715023</v>
      </c>
      <c r="U6906" s="71">
        <v>77</v>
      </c>
    </row>
    <row r="6907" spans="1:21" x14ac:dyDescent="0.2">
      <c r="A6907" s="41">
        <v>1160025150001</v>
      </c>
      <c r="B6907" s="36" t="s">
        <v>27</v>
      </c>
      <c r="C6907" s="36" t="s">
        <v>27</v>
      </c>
      <c r="D6907" s="36" t="s">
        <v>563</v>
      </c>
      <c r="E6907" s="41">
        <v>2</v>
      </c>
      <c r="F6907" s="90">
        <v>2020</v>
      </c>
      <c r="G6907" s="80" t="s">
        <v>260</v>
      </c>
      <c r="H6907" s="70">
        <v>2.0921488975007967</v>
      </c>
      <c r="I6907" s="70">
        <v>2.083530083581596</v>
      </c>
      <c r="J6907" s="70">
        <v>2.6343045955277096</v>
      </c>
      <c r="K6907" s="70">
        <v>7</v>
      </c>
      <c r="L6907" s="70">
        <v>2.6937564636235973</v>
      </c>
      <c r="M6907" s="70">
        <v>6.9775846945889963</v>
      </c>
      <c r="N6907" s="70">
        <v>5.0231798879621454</v>
      </c>
      <c r="O6907" s="70">
        <v>4.162573516102908</v>
      </c>
      <c r="P6907" s="70">
        <v>6.9775846358863669</v>
      </c>
      <c r="Q6907" s="70">
        <v>7</v>
      </c>
      <c r="R6907" s="70">
        <v>2</v>
      </c>
      <c r="S6907" s="70">
        <v>2</v>
      </c>
      <c r="T6907" s="70">
        <v>4.2203885645645105</v>
      </c>
      <c r="U6907" s="71">
        <v>194</v>
      </c>
    </row>
    <row r="6908" spans="1:21" x14ac:dyDescent="0.2">
      <c r="A6908" s="41">
        <v>1160032520001</v>
      </c>
      <c r="B6908" s="36" t="s">
        <v>27</v>
      </c>
      <c r="C6908" s="36" t="s">
        <v>190</v>
      </c>
      <c r="D6908" s="36" t="s">
        <v>564</v>
      </c>
      <c r="E6908" s="41">
        <v>2</v>
      </c>
      <c r="F6908" s="90">
        <v>2020</v>
      </c>
      <c r="G6908" s="80" t="s">
        <v>260</v>
      </c>
      <c r="H6908" s="70">
        <v>2</v>
      </c>
      <c r="I6908" s="70">
        <v>2</v>
      </c>
      <c r="J6908" s="70">
        <v>3.1436880565072838</v>
      </c>
      <c r="K6908" s="70">
        <v>5.9519799600126353</v>
      </c>
      <c r="L6908" s="70">
        <v>4.5073220402162226</v>
      </c>
      <c r="M6908" s="70">
        <v>6.9735498727322511</v>
      </c>
      <c r="N6908" s="70">
        <v>5.3753588828955952</v>
      </c>
      <c r="O6908" s="70">
        <v>6.9786505634720424</v>
      </c>
      <c r="P6908" s="70">
        <v>6.9735498452140634</v>
      </c>
      <c r="Q6908" s="70">
        <v>7</v>
      </c>
      <c r="R6908" s="70">
        <v>2</v>
      </c>
      <c r="S6908" s="70">
        <v>2</v>
      </c>
      <c r="T6908" s="70">
        <v>4.5753416017541753</v>
      </c>
      <c r="U6908" s="71">
        <v>141</v>
      </c>
    </row>
    <row r="6909" spans="1:21" x14ac:dyDescent="0.2">
      <c r="A6909" s="41">
        <v>1160025740001</v>
      </c>
      <c r="B6909" s="36" t="s">
        <v>27</v>
      </c>
      <c r="C6909" s="36" t="s">
        <v>27</v>
      </c>
      <c r="D6909" s="36" t="s">
        <v>565</v>
      </c>
      <c r="E6909" s="41">
        <v>2</v>
      </c>
      <c r="F6909" s="90">
        <v>2020</v>
      </c>
      <c r="G6909" s="80" t="s">
        <v>260</v>
      </c>
      <c r="H6909" s="70">
        <v>2.0936853866679801</v>
      </c>
      <c r="I6909" s="70">
        <v>2.0736240816169036</v>
      </c>
      <c r="J6909" s="70">
        <v>3.7311443588834359</v>
      </c>
      <c r="K6909" s="70">
        <v>7</v>
      </c>
      <c r="L6909" s="70">
        <v>4.4286360479898015</v>
      </c>
      <c r="M6909" s="70">
        <v>6.9816443324109283</v>
      </c>
      <c r="N6909" s="70">
        <v>5.1487157957606389</v>
      </c>
      <c r="O6909" s="70">
        <v>6.9723850626658628</v>
      </c>
      <c r="P6909" s="70">
        <v>6.9816442978110365</v>
      </c>
      <c r="Q6909" s="70">
        <v>6.8664678062049491</v>
      </c>
      <c r="R6909" s="70">
        <v>3.0904481074551762</v>
      </c>
      <c r="S6909" s="70">
        <v>2</v>
      </c>
      <c r="T6909" s="70">
        <v>4.7806996064555598</v>
      </c>
      <c r="U6909" s="71">
        <v>55</v>
      </c>
    </row>
    <row r="6910" spans="1:21" x14ac:dyDescent="0.2">
      <c r="A6910" s="41">
        <v>1260030050001</v>
      </c>
      <c r="B6910" s="36" t="s">
        <v>24</v>
      </c>
      <c r="C6910" s="36" t="s">
        <v>62</v>
      </c>
      <c r="D6910" s="36" t="s">
        <v>566</v>
      </c>
      <c r="E6910" s="41">
        <v>2</v>
      </c>
      <c r="F6910" s="90">
        <v>2020</v>
      </c>
      <c r="G6910" s="80" t="s">
        <v>260</v>
      </c>
      <c r="H6910" s="70">
        <v>2</v>
      </c>
      <c r="I6910" s="70">
        <v>2</v>
      </c>
      <c r="J6910" s="70">
        <v>6.4045834669105615</v>
      </c>
      <c r="K6910" s="70">
        <v>4.3124495935346339</v>
      </c>
      <c r="L6910" s="70">
        <v>4.5439473219169697</v>
      </c>
      <c r="M6910" s="70">
        <v>6.975073459248712</v>
      </c>
      <c r="N6910" s="70">
        <v>5.1533680613037154</v>
      </c>
      <c r="O6910" s="70">
        <v>6.9772740298842493</v>
      </c>
      <c r="P6910" s="70">
        <v>6.9750734173519566</v>
      </c>
      <c r="Q6910" s="70">
        <v>6.3154428799307372</v>
      </c>
      <c r="R6910" s="70">
        <v>2.119914963979229</v>
      </c>
      <c r="S6910" s="70">
        <v>2</v>
      </c>
      <c r="T6910" s="70">
        <v>4.648093932838397</v>
      </c>
      <c r="U6910" s="71">
        <v>111</v>
      </c>
    </row>
    <row r="6911" spans="1:21" x14ac:dyDescent="0.2">
      <c r="A6911" s="41">
        <v>1260023000001</v>
      </c>
      <c r="B6911" s="36" t="s">
        <v>24</v>
      </c>
      <c r="C6911" s="36" t="s">
        <v>62</v>
      </c>
      <c r="D6911" s="36" t="s">
        <v>463</v>
      </c>
      <c r="E6911" s="41">
        <v>2</v>
      </c>
      <c r="F6911" s="90">
        <v>2020</v>
      </c>
      <c r="G6911" s="80" t="s">
        <v>260</v>
      </c>
      <c r="H6911" s="70">
        <v>2</v>
      </c>
      <c r="I6911" s="70">
        <v>2</v>
      </c>
      <c r="J6911" s="70">
        <v>3.3012592717921065</v>
      </c>
      <c r="K6911" s="70">
        <v>7</v>
      </c>
      <c r="L6911" s="70">
        <v>4.5439473219169697</v>
      </c>
      <c r="M6911" s="70">
        <v>6.9798793594020445</v>
      </c>
      <c r="N6911" s="70">
        <v>5.2390155430902077</v>
      </c>
      <c r="O6911" s="70">
        <v>6.9170556316120972</v>
      </c>
      <c r="P6911" s="70">
        <v>6.9798793114579825</v>
      </c>
      <c r="Q6911" s="70">
        <v>6.7431337432999481</v>
      </c>
      <c r="R6911" s="70">
        <v>2.6032617720351023</v>
      </c>
      <c r="S6911" s="70">
        <v>2</v>
      </c>
      <c r="T6911" s="70">
        <v>4.6922859962172057</v>
      </c>
      <c r="U6911" s="71">
        <v>88</v>
      </c>
    </row>
    <row r="6912" spans="1:21" x14ac:dyDescent="0.2">
      <c r="A6912" s="41">
        <v>1260023860001</v>
      </c>
      <c r="B6912" s="36" t="s">
        <v>24</v>
      </c>
      <c r="C6912" s="36" t="s">
        <v>175</v>
      </c>
      <c r="D6912" s="36" t="s">
        <v>473</v>
      </c>
      <c r="E6912" s="41">
        <v>2</v>
      </c>
      <c r="F6912" s="90">
        <v>2020</v>
      </c>
      <c r="G6912" s="80" t="s">
        <v>260</v>
      </c>
      <c r="H6912" s="70">
        <v>2.0621565437526179</v>
      </c>
      <c r="I6912" s="70">
        <v>2.0654396575223397</v>
      </c>
      <c r="J6912" s="70">
        <v>3.4529288839901446</v>
      </c>
      <c r="K6912" s="70">
        <v>7</v>
      </c>
      <c r="L6912" s="70">
        <v>4.6155342400991453</v>
      </c>
      <c r="M6912" s="70">
        <v>6.9832688875965321</v>
      </c>
      <c r="N6912" s="70">
        <v>5.543903348238441</v>
      </c>
      <c r="O6912" s="70">
        <v>6.9442603797059794</v>
      </c>
      <c r="P6912" s="70">
        <v>6.9832688492231902</v>
      </c>
      <c r="Q6912" s="70">
        <v>6.9006049564735221</v>
      </c>
      <c r="R6912" s="70">
        <v>2.8675602733743202</v>
      </c>
      <c r="S6912" s="70">
        <v>2</v>
      </c>
      <c r="T6912" s="70">
        <v>4.7849105016646858</v>
      </c>
      <c r="U6912" s="71">
        <v>53</v>
      </c>
    </row>
    <row r="6913" spans="1:21" x14ac:dyDescent="0.2">
      <c r="A6913" s="41">
        <v>1360027830001</v>
      </c>
      <c r="B6913" s="36" t="s">
        <v>20</v>
      </c>
      <c r="C6913" s="36" t="s">
        <v>203</v>
      </c>
      <c r="D6913" s="36" t="s">
        <v>567</v>
      </c>
      <c r="E6913" s="41">
        <v>2</v>
      </c>
      <c r="F6913" s="90">
        <v>2020</v>
      </c>
      <c r="G6913" s="80" t="s">
        <v>260</v>
      </c>
      <c r="H6913" s="70">
        <v>2.0011158354057557</v>
      </c>
      <c r="I6913" s="70">
        <v>2.0012988644005079</v>
      </c>
      <c r="J6913" s="70">
        <v>3.1150688889368698</v>
      </c>
      <c r="K6913" s="70">
        <v>6.3245622727985369</v>
      </c>
      <c r="L6913" s="70">
        <v>4.27329704214179</v>
      </c>
      <c r="M6913" s="70">
        <v>6.9584501089306476</v>
      </c>
      <c r="N6913" s="70">
        <v>5.4593359599325648</v>
      </c>
      <c r="O6913" s="70">
        <v>6.9512866433465277</v>
      </c>
      <c r="P6913" s="70">
        <v>6.9584500520258903</v>
      </c>
      <c r="Q6913" s="70">
        <v>7</v>
      </c>
      <c r="R6913" s="70">
        <v>2</v>
      </c>
      <c r="S6913" s="70">
        <v>2</v>
      </c>
      <c r="T6913" s="70">
        <v>4.5869054723265918</v>
      </c>
      <c r="U6913" s="71">
        <v>138</v>
      </c>
    </row>
    <row r="6914" spans="1:21" x14ac:dyDescent="0.2">
      <c r="A6914" s="41">
        <v>1360042550001</v>
      </c>
      <c r="B6914" s="36" t="s">
        <v>20</v>
      </c>
      <c r="C6914" s="36" t="s">
        <v>183</v>
      </c>
      <c r="D6914" s="36" t="s">
        <v>568</v>
      </c>
      <c r="E6914" s="41">
        <v>2</v>
      </c>
      <c r="F6914" s="90">
        <v>2020</v>
      </c>
      <c r="G6914" s="80" t="s">
        <v>260</v>
      </c>
      <c r="H6914" s="70">
        <v>2</v>
      </c>
      <c r="I6914" s="70">
        <v>2</v>
      </c>
      <c r="J6914" s="70">
        <v>2.8915668098338942</v>
      </c>
      <c r="K6914" s="70">
        <v>6.5934666978206895</v>
      </c>
      <c r="L6914" s="70">
        <v>4.4278213585832527</v>
      </c>
      <c r="M6914" s="70">
        <v>6.9650424403998947</v>
      </c>
      <c r="N6914" s="70">
        <v>5.4136428915736872</v>
      </c>
      <c r="O6914" s="70">
        <v>6.9411659164997896</v>
      </c>
      <c r="P6914" s="70">
        <v>6.9650423831815189</v>
      </c>
      <c r="Q6914" s="70">
        <v>6.552452332918171</v>
      </c>
      <c r="R6914" s="70">
        <v>2.1352950074962891</v>
      </c>
      <c r="S6914" s="70">
        <v>2</v>
      </c>
      <c r="T6914" s="70">
        <v>4.5737913198589331</v>
      </c>
      <c r="U6914" s="71">
        <v>142</v>
      </c>
    </row>
    <row r="6915" spans="1:21" x14ac:dyDescent="0.2">
      <c r="A6915" s="41">
        <v>1260032500001</v>
      </c>
      <c r="B6915" s="36" t="s">
        <v>20</v>
      </c>
      <c r="C6915" s="36" t="s">
        <v>17</v>
      </c>
      <c r="D6915" s="36" t="s">
        <v>569</v>
      </c>
      <c r="E6915" s="41">
        <v>2</v>
      </c>
      <c r="F6915" s="90">
        <v>2020</v>
      </c>
      <c r="G6915" s="80" t="s">
        <v>260</v>
      </c>
      <c r="H6915" s="70">
        <v>2</v>
      </c>
      <c r="I6915" s="70">
        <v>2</v>
      </c>
      <c r="J6915" s="70">
        <v>3.9244022295254393</v>
      </c>
      <c r="K6915" s="70">
        <v>5.2198866058505367</v>
      </c>
      <c r="L6915" s="70">
        <v>4.5439473219169697</v>
      </c>
      <c r="M6915" s="70">
        <v>6.9821045414368328</v>
      </c>
      <c r="N6915" s="70">
        <v>5.0835069980968566</v>
      </c>
      <c r="O6915" s="70">
        <v>6.9751446115367211</v>
      </c>
      <c r="P6915" s="70">
        <v>6.9821045026476884</v>
      </c>
      <c r="Q6915" s="70">
        <v>6.3315165074356674</v>
      </c>
      <c r="R6915" s="70">
        <v>2.2817374440802536</v>
      </c>
      <c r="S6915" s="70">
        <v>2</v>
      </c>
      <c r="T6915" s="70">
        <v>4.5270292302105801</v>
      </c>
      <c r="U6915" s="71">
        <v>160</v>
      </c>
    </row>
    <row r="6916" spans="1:21" x14ac:dyDescent="0.2">
      <c r="A6916" s="41">
        <v>1360042120001</v>
      </c>
      <c r="B6916" s="36" t="s">
        <v>20</v>
      </c>
      <c r="C6916" s="36" t="s">
        <v>249</v>
      </c>
      <c r="D6916" s="36" t="s">
        <v>570</v>
      </c>
      <c r="E6916" s="41">
        <v>2</v>
      </c>
      <c r="F6916" s="90">
        <v>2020</v>
      </c>
      <c r="G6916" s="80" t="s">
        <v>260</v>
      </c>
      <c r="H6916" s="70">
        <v>2</v>
      </c>
      <c r="I6916" s="70">
        <v>2</v>
      </c>
      <c r="J6916" s="70">
        <v>3.2534327714378</v>
      </c>
      <c r="K6916" s="70">
        <v>5.6203565020613144</v>
      </c>
      <c r="L6916" s="70">
        <v>4.5439473219169697</v>
      </c>
      <c r="M6916" s="70">
        <v>6.9624377337717505</v>
      </c>
      <c r="N6916" s="70">
        <v>5.0835070594619953</v>
      </c>
      <c r="O6916" s="70">
        <v>6.9668400423851464</v>
      </c>
      <c r="P6916" s="70">
        <v>6.9624376818595799</v>
      </c>
      <c r="Q6916" s="70">
        <v>7</v>
      </c>
      <c r="R6916" s="70">
        <v>2</v>
      </c>
      <c r="S6916" s="70">
        <v>2</v>
      </c>
      <c r="T6916" s="70">
        <v>4.5327465927412129</v>
      </c>
      <c r="U6916" s="71">
        <v>158</v>
      </c>
    </row>
    <row r="6917" spans="1:21" x14ac:dyDescent="0.2">
      <c r="A6917" s="41">
        <v>1360053670001</v>
      </c>
      <c r="B6917" s="36" t="s">
        <v>20</v>
      </c>
      <c r="C6917" s="36" t="s">
        <v>207</v>
      </c>
      <c r="D6917" s="36" t="s">
        <v>571</v>
      </c>
      <c r="E6917" s="41">
        <v>2</v>
      </c>
      <c r="F6917" s="90">
        <v>2020</v>
      </c>
      <c r="G6917" s="80" t="s">
        <v>260</v>
      </c>
      <c r="H6917" s="70">
        <v>2</v>
      </c>
      <c r="I6917" s="70">
        <v>2</v>
      </c>
      <c r="J6917" s="70">
        <v>5.0599880885699688</v>
      </c>
      <c r="K6917" s="70">
        <v>4.2568245428105094</v>
      </c>
      <c r="L6917" s="70">
        <v>4.3946264400818418</v>
      </c>
      <c r="M6917" s="70">
        <v>6.9845882903537966</v>
      </c>
      <c r="N6917" s="70">
        <v>4.4749337642053764</v>
      </c>
      <c r="O6917" s="70">
        <v>6.9645780285748939</v>
      </c>
      <c r="P6917" s="70">
        <v>6.984588252687197</v>
      </c>
      <c r="Q6917" s="70">
        <v>2.3594421191439898</v>
      </c>
      <c r="R6917" s="70">
        <v>2.0181873790790412</v>
      </c>
      <c r="S6917" s="70">
        <v>2</v>
      </c>
      <c r="T6917" s="70">
        <v>4.124813075458885</v>
      </c>
      <c r="U6917" s="71">
        <v>202</v>
      </c>
    </row>
    <row r="6918" spans="1:21" x14ac:dyDescent="0.2">
      <c r="A6918" s="41">
        <v>1360043600001</v>
      </c>
      <c r="B6918" s="36" t="s">
        <v>20</v>
      </c>
      <c r="C6918" s="36" t="s">
        <v>249</v>
      </c>
      <c r="D6918" s="36" t="s">
        <v>572</v>
      </c>
      <c r="E6918" s="41">
        <v>2</v>
      </c>
      <c r="F6918" s="90">
        <v>2020</v>
      </c>
      <c r="G6918" s="80" t="s">
        <v>260</v>
      </c>
      <c r="H6918" s="70">
        <v>2</v>
      </c>
      <c r="I6918" s="70">
        <v>2</v>
      </c>
      <c r="J6918" s="70">
        <v>3.3332049142519233</v>
      </c>
      <c r="K6918" s="70">
        <v>2.1840817800901533</v>
      </c>
      <c r="L6918" s="70">
        <v>4.8852363555671046</v>
      </c>
      <c r="M6918" s="70">
        <v>6.9711311561294913</v>
      </c>
      <c r="N6918" s="70">
        <v>5.0818198747541992</v>
      </c>
      <c r="O6918" s="70">
        <v>6.9778527809408422</v>
      </c>
      <c r="P6918" s="70">
        <v>6.9711311189174312</v>
      </c>
      <c r="Q6918" s="70">
        <v>5.9297696210331061</v>
      </c>
      <c r="R6918" s="70">
        <v>2.1540471015973313</v>
      </c>
      <c r="S6918" s="70">
        <v>2</v>
      </c>
      <c r="T6918" s="70">
        <v>4.2073562252734655</v>
      </c>
      <c r="U6918" s="71">
        <v>196</v>
      </c>
    </row>
    <row r="6919" spans="1:21" x14ac:dyDescent="0.2">
      <c r="A6919" s="41">
        <v>1360034880001</v>
      </c>
      <c r="B6919" s="36" t="s">
        <v>20</v>
      </c>
      <c r="C6919" s="36" t="s">
        <v>87</v>
      </c>
      <c r="D6919" s="36" t="s">
        <v>573</v>
      </c>
      <c r="E6919" s="41">
        <v>2</v>
      </c>
      <c r="F6919" s="90">
        <v>2020</v>
      </c>
      <c r="G6919" s="80" t="s">
        <v>260</v>
      </c>
      <c r="H6919" s="70">
        <v>2</v>
      </c>
      <c r="I6919" s="70">
        <v>2</v>
      </c>
      <c r="J6919" s="70">
        <v>4.2053123777996362</v>
      </c>
      <c r="K6919" s="70">
        <v>6.2967637302293493</v>
      </c>
      <c r="L6919" s="70">
        <v>4.5439473219169697</v>
      </c>
      <c r="M6919" s="70">
        <v>6.9835408829298853</v>
      </c>
      <c r="N6919" s="70">
        <v>5.0835070765163763</v>
      </c>
      <c r="O6919" s="70">
        <v>6.9594627697654454</v>
      </c>
      <c r="P6919" s="70">
        <v>6.9835408431788473</v>
      </c>
      <c r="Q6919" s="70">
        <v>5.4118974008907763</v>
      </c>
      <c r="R6919" s="70">
        <v>2.5106528663682308</v>
      </c>
      <c r="S6919" s="70">
        <v>2</v>
      </c>
      <c r="T6919" s="70">
        <v>4.5815521057996271</v>
      </c>
      <c r="U6919" s="71">
        <v>140</v>
      </c>
    </row>
    <row r="6920" spans="1:21" x14ac:dyDescent="0.2">
      <c r="A6920" s="41">
        <v>1360027750001</v>
      </c>
      <c r="B6920" s="36" t="s">
        <v>20</v>
      </c>
      <c r="C6920" s="36" t="s">
        <v>87</v>
      </c>
      <c r="D6920" s="36" t="s">
        <v>574</v>
      </c>
      <c r="E6920" s="41">
        <v>2</v>
      </c>
      <c r="F6920" s="90">
        <v>2020</v>
      </c>
      <c r="G6920" s="80" t="s">
        <v>260</v>
      </c>
      <c r="H6920" s="70">
        <v>2</v>
      </c>
      <c r="I6920" s="70">
        <v>2</v>
      </c>
      <c r="J6920" s="70">
        <v>2</v>
      </c>
      <c r="K6920" s="70">
        <v>7</v>
      </c>
      <c r="L6920" s="70">
        <v>7.9983957734963536</v>
      </c>
      <c r="M6920" s="70">
        <v>6.9878253017394352</v>
      </c>
      <c r="N6920" s="70">
        <v>6.4050100633302041</v>
      </c>
      <c r="O6920" s="70">
        <v>7</v>
      </c>
      <c r="P6920" s="70">
        <v>6.9878252672624983</v>
      </c>
      <c r="Q6920" s="70">
        <v>7</v>
      </c>
      <c r="R6920" s="70">
        <v>2</v>
      </c>
      <c r="S6920" s="70">
        <v>2</v>
      </c>
      <c r="T6920" s="70">
        <v>4.9482547004857089</v>
      </c>
      <c r="U6920" s="71">
        <v>19</v>
      </c>
    </row>
    <row r="6921" spans="1:21" x14ac:dyDescent="0.2">
      <c r="A6921" s="41">
        <v>1360027320001</v>
      </c>
      <c r="B6921" s="36" t="s">
        <v>20</v>
      </c>
      <c r="C6921" s="36" t="s">
        <v>159</v>
      </c>
      <c r="D6921" s="36" t="s">
        <v>575</v>
      </c>
      <c r="E6921" s="41">
        <v>2</v>
      </c>
      <c r="F6921" s="90">
        <v>2020</v>
      </c>
      <c r="G6921" s="80" t="s">
        <v>260</v>
      </c>
      <c r="H6921" s="70">
        <v>2</v>
      </c>
      <c r="I6921" s="70">
        <v>2</v>
      </c>
      <c r="J6921" s="70">
        <v>3.9558879179862192</v>
      </c>
      <c r="K6921" s="70">
        <v>4.9689240616173453</v>
      </c>
      <c r="L6921" s="70">
        <v>4.5439473219169697</v>
      </c>
      <c r="M6921" s="70">
        <v>6.9718744010957545</v>
      </c>
      <c r="N6921" s="70">
        <v>5.135521394087446</v>
      </c>
      <c r="O6921" s="70">
        <v>6.990748307278829</v>
      </c>
      <c r="P6921" s="70">
        <v>6.9718744004942934</v>
      </c>
      <c r="Q6921" s="70">
        <v>6.0782029636776675</v>
      </c>
      <c r="R6921" s="70">
        <v>2.7345714871995979</v>
      </c>
      <c r="S6921" s="70">
        <v>2</v>
      </c>
      <c r="T6921" s="70">
        <v>4.5292960212795101</v>
      </c>
      <c r="U6921" s="71">
        <v>159</v>
      </c>
    </row>
    <row r="6922" spans="1:21" x14ac:dyDescent="0.2">
      <c r="A6922" s="41">
        <v>1360088110001</v>
      </c>
      <c r="B6922" s="36" t="s">
        <v>20</v>
      </c>
      <c r="C6922" s="36" t="s">
        <v>94</v>
      </c>
      <c r="D6922" s="36" t="s">
        <v>576</v>
      </c>
      <c r="E6922" s="41">
        <v>2</v>
      </c>
      <c r="F6922" s="90">
        <v>2020</v>
      </c>
      <c r="G6922" s="80" t="s">
        <v>260</v>
      </c>
      <c r="H6922" s="70">
        <v>2</v>
      </c>
      <c r="I6922" s="70">
        <v>2</v>
      </c>
      <c r="J6922" s="70">
        <v>2</v>
      </c>
      <c r="K6922" s="70">
        <v>7</v>
      </c>
      <c r="L6922" s="70">
        <v>4.5439473219169697</v>
      </c>
      <c r="M6922" s="70">
        <v>6.9878253017394352</v>
      </c>
      <c r="N6922" s="70">
        <v>2</v>
      </c>
      <c r="O6922" s="70">
        <v>6.990748307278829</v>
      </c>
      <c r="P6922" s="70">
        <v>6.9718744004942934</v>
      </c>
      <c r="Q6922" s="70">
        <v>7</v>
      </c>
      <c r="R6922" s="70">
        <v>2</v>
      </c>
      <c r="S6922" s="70">
        <v>2</v>
      </c>
      <c r="T6922" s="70">
        <v>4.2911996109524608</v>
      </c>
      <c r="U6922" s="71">
        <v>192</v>
      </c>
    </row>
    <row r="6923" spans="1:21" x14ac:dyDescent="0.2">
      <c r="A6923" s="41">
        <v>1360028210001</v>
      </c>
      <c r="B6923" s="36" t="s">
        <v>20</v>
      </c>
      <c r="C6923" s="36" t="s">
        <v>87</v>
      </c>
      <c r="D6923" s="36" t="s">
        <v>220</v>
      </c>
      <c r="E6923" s="41">
        <v>2</v>
      </c>
      <c r="F6923" s="90">
        <v>2020</v>
      </c>
      <c r="G6923" s="80" t="s">
        <v>260</v>
      </c>
      <c r="H6923" s="70">
        <v>2</v>
      </c>
      <c r="I6923" s="70">
        <v>2</v>
      </c>
      <c r="J6923" s="70">
        <v>3.4278005478606786</v>
      </c>
      <c r="K6923" s="70">
        <v>6.5834645692815705</v>
      </c>
      <c r="L6923" s="70">
        <v>3.3202621296468178</v>
      </c>
      <c r="M6923" s="70">
        <v>6.9746736607230968</v>
      </c>
      <c r="N6923" s="70">
        <v>5.2514569986095854</v>
      </c>
      <c r="O6923" s="70">
        <v>6.9352572065029081</v>
      </c>
      <c r="P6923" s="70">
        <v>6.9746736056129048</v>
      </c>
      <c r="Q6923" s="70">
        <v>6.6769207479876478</v>
      </c>
      <c r="R6923" s="70">
        <v>2.1407463291571323</v>
      </c>
      <c r="S6923" s="70">
        <v>2</v>
      </c>
      <c r="T6923" s="70">
        <v>4.5237713162818629</v>
      </c>
      <c r="U6923" s="71">
        <v>161</v>
      </c>
    </row>
    <row r="6924" spans="1:21" x14ac:dyDescent="0.2">
      <c r="A6924" s="41">
        <v>1360041580001</v>
      </c>
      <c r="B6924" s="36" t="s">
        <v>20</v>
      </c>
      <c r="C6924" s="36" t="s">
        <v>186</v>
      </c>
      <c r="D6924" s="36" t="s">
        <v>577</v>
      </c>
      <c r="E6924" s="41">
        <v>2</v>
      </c>
      <c r="F6924" s="90">
        <v>2020</v>
      </c>
      <c r="G6924" s="80" t="s">
        <v>260</v>
      </c>
      <c r="H6924" s="70">
        <v>2</v>
      </c>
      <c r="I6924" s="70">
        <v>2</v>
      </c>
      <c r="J6924" s="70">
        <v>3.5049875078750312</v>
      </c>
      <c r="K6924" s="70">
        <v>6.4238602944115364</v>
      </c>
      <c r="L6924" s="70">
        <v>4.5439473219169697</v>
      </c>
      <c r="M6924" s="70">
        <v>6.9710739546419251</v>
      </c>
      <c r="N6924" s="70">
        <v>4.9257592927446261</v>
      </c>
      <c r="O6924" s="70">
        <v>6.9391449109191221</v>
      </c>
      <c r="P6924" s="70">
        <v>6.9710738982125315</v>
      </c>
      <c r="Q6924" s="70">
        <v>5.0739780146963902</v>
      </c>
      <c r="R6924" s="70">
        <v>2.611950867522725</v>
      </c>
      <c r="S6924" s="70">
        <v>2</v>
      </c>
      <c r="T6924" s="70">
        <v>4.4971480052450721</v>
      </c>
      <c r="U6924" s="71">
        <v>167</v>
      </c>
    </row>
    <row r="6925" spans="1:21" x14ac:dyDescent="0.2">
      <c r="A6925" s="41">
        <v>1360028560001</v>
      </c>
      <c r="B6925" s="36" t="s">
        <v>20</v>
      </c>
      <c r="C6925" s="36" t="s">
        <v>186</v>
      </c>
      <c r="D6925" s="36" t="s">
        <v>463</v>
      </c>
      <c r="E6925" s="41">
        <v>2</v>
      </c>
      <c r="F6925" s="90">
        <v>2020</v>
      </c>
      <c r="G6925" s="80" t="s">
        <v>260</v>
      </c>
      <c r="H6925" s="70">
        <v>2</v>
      </c>
      <c r="I6925" s="70">
        <v>2</v>
      </c>
      <c r="J6925" s="70">
        <v>3.4973480972082256</v>
      </c>
      <c r="K6925" s="70">
        <v>6.4052276582855692</v>
      </c>
      <c r="L6925" s="70">
        <v>4.5090544162413346</v>
      </c>
      <c r="M6925" s="70">
        <v>6.9562368494660438</v>
      </c>
      <c r="N6925" s="70">
        <v>5.0519714411893739</v>
      </c>
      <c r="O6925" s="70">
        <v>6.9412580496011751</v>
      </c>
      <c r="P6925" s="70">
        <v>6.9562367674709762</v>
      </c>
      <c r="Q6925" s="70">
        <v>4.8064900230586858</v>
      </c>
      <c r="R6925" s="70">
        <v>2.5889131114030826</v>
      </c>
      <c r="S6925" s="70">
        <v>2</v>
      </c>
      <c r="T6925" s="70">
        <v>4.4760613678270396</v>
      </c>
      <c r="U6925" s="71">
        <v>171</v>
      </c>
    </row>
    <row r="6926" spans="1:21" x14ac:dyDescent="0.2">
      <c r="A6926" s="41">
        <v>1360043280001</v>
      </c>
      <c r="B6926" s="36" t="s">
        <v>20</v>
      </c>
      <c r="C6926" s="36" t="s">
        <v>159</v>
      </c>
      <c r="D6926" s="36" t="s">
        <v>463</v>
      </c>
      <c r="E6926" s="41">
        <v>2</v>
      </c>
      <c r="F6926" s="90">
        <v>2020</v>
      </c>
      <c r="G6926" s="80" t="s">
        <v>260</v>
      </c>
      <c r="H6926" s="70">
        <v>2.005170370024961</v>
      </c>
      <c r="I6926" s="70">
        <v>2.0054736298886189</v>
      </c>
      <c r="J6926" s="70">
        <v>3.3803631306292057</v>
      </c>
      <c r="K6926" s="70">
        <v>4.9405948694800994</v>
      </c>
      <c r="L6926" s="70">
        <v>4.5469888074468088</v>
      </c>
      <c r="M6926" s="70">
        <v>6.974618301100433</v>
      </c>
      <c r="N6926" s="70">
        <v>4.6492800031007935</v>
      </c>
      <c r="O6926" s="70">
        <v>6.9682142575733454</v>
      </c>
      <c r="P6926" s="70">
        <v>6.9746182498086187</v>
      </c>
      <c r="Q6926" s="70">
        <v>6.2275926377042081</v>
      </c>
      <c r="R6926" s="70">
        <v>2.0848348196672331</v>
      </c>
      <c r="S6926" s="70">
        <v>2</v>
      </c>
      <c r="T6926" s="70">
        <v>4.3964790897020274</v>
      </c>
      <c r="U6926" s="71">
        <v>181</v>
      </c>
    </row>
    <row r="6927" spans="1:21" x14ac:dyDescent="0.2">
      <c r="A6927" s="41">
        <v>1360028050001</v>
      </c>
      <c r="B6927" s="36" t="s">
        <v>20</v>
      </c>
      <c r="C6927" s="36" t="s">
        <v>249</v>
      </c>
      <c r="D6927" s="36" t="s">
        <v>578</v>
      </c>
      <c r="E6927" s="41">
        <v>2</v>
      </c>
      <c r="F6927" s="90">
        <v>2020</v>
      </c>
      <c r="G6927" s="80" t="s">
        <v>260</v>
      </c>
      <c r="H6927" s="70">
        <v>2</v>
      </c>
      <c r="I6927" s="70">
        <v>2</v>
      </c>
      <c r="J6927" s="70">
        <v>3.4106509458831678</v>
      </c>
      <c r="K6927" s="70">
        <v>5.4142778335957473</v>
      </c>
      <c r="L6927" s="70">
        <v>4.6224132404806557</v>
      </c>
      <c r="M6927" s="70">
        <v>6.9762511717157656</v>
      </c>
      <c r="N6927" s="70">
        <v>5.113524266971428</v>
      </c>
      <c r="O6927" s="70">
        <v>6.9540318592732921</v>
      </c>
      <c r="P6927" s="70">
        <v>6.9762511214386516</v>
      </c>
      <c r="Q6927" s="70">
        <v>7</v>
      </c>
      <c r="R6927" s="70">
        <v>2</v>
      </c>
      <c r="S6927" s="70">
        <v>2</v>
      </c>
      <c r="T6927" s="70">
        <v>4.538950036613226</v>
      </c>
      <c r="U6927" s="71">
        <v>153</v>
      </c>
    </row>
    <row r="6928" spans="1:21" x14ac:dyDescent="0.2">
      <c r="A6928" s="41">
        <v>1360026270001</v>
      </c>
      <c r="B6928" s="36" t="s">
        <v>20</v>
      </c>
      <c r="C6928" s="36" t="s">
        <v>254</v>
      </c>
      <c r="D6928" s="36" t="s">
        <v>579</v>
      </c>
      <c r="E6928" s="41">
        <v>2</v>
      </c>
      <c r="F6928" s="90">
        <v>2020</v>
      </c>
      <c r="G6928" s="80" t="s">
        <v>260</v>
      </c>
      <c r="H6928" s="70">
        <v>2.0040531078694306</v>
      </c>
      <c r="I6928" s="70">
        <v>2.0042325125322527</v>
      </c>
      <c r="J6928" s="70">
        <v>4.1373951632382795</v>
      </c>
      <c r="K6928" s="70">
        <v>4.7078610368798826</v>
      </c>
      <c r="L6928" s="70">
        <v>4.5439473219169697</v>
      </c>
      <c r="M6928" s="70">
        <v>6.9817534485256045</v>
      </c>
      <c r="N6928" s="70">
        <v>5.1087543618924904</v>
      </c>
      <c r="O6928" s="70">
        <v>6.9872708698736385</v>
      </c>
      <c r="P6928" s="70">
        <v>6.9817534154752261</v>
      </c>
      <c r="Q6928" s="70">
        <v>6.4303331284511147</v>
      </c>
      <c r="R6928" s="70">
        <v>2.2973910107172131</v>
      </c>
      <c r="S6928" s="70">
        <v>2</v>
      </c>
      <c r="T6928" s="70">
        <v>4.5153954481143419</v>
      </c>
      <c r="U6928" s="71">
        <v>164</v>
      </c>
    </row>
    <row r="6929" spans="1:21" x14ac:dyDescent="0.2">
      <c r="A6929" s="41">
        <v>1360043010001</v>
      </c>
      <c r="B6929" s="36" t="s">
        <v>20</v>
      </c>
      <c r="C6929" s="36" t="s">
        <v>159</v>
      </c>
      <c r="D6929" s="36" t="s">
        <v>580</v>
      </c>
      <c r="E6929" s="41">
        <v>2</v>
      </c>
      <c r="F6929" s="90">
        <v>2020</v>
      </c>
      <c r="G6929" s="80" t="s">
        <v>260</v>
      </c>
      <c r="H6929" s="70">
        <v>2</v>
      </c>
      <c r="I6929" s="70">
        <v>2</v>
      </c>
      <c r="J6929" s="70">
        <v>3.2591549093162824</v>
      </c>
      <c r="K6929" s="70">
        <v>6.4041435222524692</v>
      </c>
      <c r="L6929" s="70">
        <v>4.5439473219169697</v>
      </c>
      <c r="M6929" s="70">
        <v>6.9804176704964433</v>
      </c>
      <c r="N6929" s="70">
        <v>5.3807133643326415</v>
      </c>
      <c r="O6929" s="70">
        <v>6.9468635508353032</v>
      </c>
      <c r="P6929" s="70">
        <v>6.9804176274900307</v>
      </c>
      <c r="Q6929" s="70">
        <v>5.343961441708668</v>
      </c>
      <c r="R6929" s="70">
        <v>2.4237831840652175</v>
      </c>
      <c r="S6929" s="70">
        <v>2</v>
      </c>
      <c r="T6929" s="70">
        <v>4.5219502160345018</v>
      </c>
      <c r="U6929" s="71">
        <v>162</v>
      </c>
    </row>
    <row r="6930" spans="1:21" x14ac:dyDescent="0.2">
      <c r="A6930" s="41">
        <v>1360041660001</v>
      </c>
      <c r="B6930" s="36" t="s">
        <v>20</v>
      </c>
      <c r="C6930" s="36" t="s">
        <v>243</v>
      </c>
      <c r="D6930" s="36" t="s">
        <v>581</v>
      </c>
      <c r="E6930" s="41">
        <v>2</v>
      </c>
      <c r="F6930" s="90">
        <v>2020</v>
      </c>
      <c r="G6930" s="80" t="s">
        <v>260</v>
      </c>
      <c r="H6930" s="70">
        <v>2</v>
      </c>
      <c r="I6930" s="70">
        <v>2</v>
      </c>
      <c r="J6930" s="70">
        <v>2.9379922704053811</v>
      </c>
      <c r="K6930" s="70">
        <v>5.2155516143921368</v>
      </c>
      <c r="L6930" s="70">
        <v>4.035076806363997</v>
      </c>
      <c r="M6930" s="70">
        <v>6.974789761327937</v>
      </c>
      <c r="N6930" s="70">
        <v>5.5320367832305966</v>
      </c>
      <c r="O6930" s="70">
        <v>6.959961077624401</v>
      </c>
      <c r="P6930" s="70">
        <v>6.9747897252175095</v>
      </c>
      <c r="Q6930" s="70">
        <v>5.2090577363971438</v>
      </c>
      <c r="R6930" s="70">
        <v>2.1399852782186244</v>
      </c>
      <c r="S6930" s="70">
        <v>2</v>
      </c>
      <c r="T6930" s="70">
        <v>4.3316034210981442</v>
      </c>
      <c r="U6930" s="71">
        <v>189</v>
      </c>
    </row>
    <row r="6931" spans="1:21" x14ac:dyDescent="0.2">
      <c r="A6931" s="41">
        <v>1360051030001</v>
      </c>
      <c r="B6931" s="36" t="s">
        <v>20</v>
      </c>
      <c r="C6931" s="36" t="s">
        <v>87</v>
      </c>
      <c r="D6931" s="36" t="s">
        <v>486</v>
      </c>
      <c r="E6931" s="41">
        <v>2</v>
      </c>
      <c r="F6931" s="90">
        <v>2020</v>
      </c>
      <c r="G6931" s="80" t="s">
        <v>260</v>
      </c>
      <c r="H6931" s="70">
        <v>2.0045874367052723</v>
      </c>
      <c r="I6931" s="70">
        <v>2.0063373178832666</v>
      </c>
      <c r="J6931" s="70">
        <v>3.0205629103447782</v>
      </c>
      <c r="K6931" s="70">
        <v>5.7375737274672378</v>
      </c>
      <c r="L6931" s="70">
        <v>4.5489649368518634</v>
      </c>
      <c r="M6931" s="70">
        <v>6.9744572801176181</v>
      </c>
      <c r="N6931" s="70">
        <v>5.461754214796775</v>
      </c>
      <c r="O6931" s="70">
        <v>6.9290186732624592</v>
      </c>
      <c r="P6931" s="70">
        <v>6.9744572281278199</v>
      </c>
      <c r="Q6931" s="70">
        <v>5.7359540531720103</v>
      </c>
      <c r="R6931" s="70">
        <v>2.1262323816285669</v>
      </c>
      <c r="S6931" s="70">
        <v>2</v>
      </c>
      <c r="T6931" s="70">
        <v>4.4599916800298063</v>
      </c>
      <c r="U6931" s="71">
        <v>174</v>
      </c>
    </row>
    <row r="6932" spans="1:21" x14ac:dyDescent="0.2">
      <c r="A6932" s="41">
        <v>1360042630001</v>
      </c>
      <c r="B6932" s="36" t="s">
        <v>20</v>
      </c>
      <c r="C6932" s="36" t="s">
        <v>186</v>
      </c>
      <c r="D6932" s="36" t="s">
        <v>582</v>
      </c>
      <c r="E6932" s="41">
        <v>2</v>
      </c>
      <c r="F6932" s="90">
        <v>2020</v>
      </c>
      <c r="G6932" s="80" t="s">
        <v>260</v>
      </c>
      <c r="H6932" s="70">
        <v>2.0042505471557575</v>
      </c>
      <c r="I6932" s="70">
        <v>2.0027519520113888</v>
      </c>
      <c r="J6932" s="70">
        <v>4.8289454382296473</v>
      </c>
      <c r="K6932" s="70">
        <v>5.8724722530680182</v>
      </c>
      <c r="L6932" s="70">
        <v>4.3326377589548661</v>
      </c>
      <c r="M6932" s="70">
        <v>6.9845072011610281</v>
      </c>
      <c r="N6932" s="70">
        <v>4.9593854383082423</v>
      </c>
      <c r="O6932" s="70">
        <v>6.9514437500063666</v>
      </c>
      <c r="P6932" s="70">
        <v>6.9845071616348138</v>
      </c>
      <c r="Q6932" s="70">
        <v>6.2319014066574852</v>
      </c>
      <c r="R6932" s="70">
        <v>2.881419023467735</v>
      </c>
      <c r="S6932" s="70">
        <v>2</v>
      </c>
      <c r="T6932" s="70">
        <v>4.6695184942212791</v>
      </c>
      <c r="U6932" s="71">
        <v>101</v>
      </c>
    </row>
    <row r="6933" spans="1:21" x14ac:dyDescent="0.2">
      <c r="A6933" s="41">
        <v>1768085780001</v>
      </c>
      <c r="B6933" s="36" t="s">
        <v>20</v>
      </c>
      <c r="C6933" s="36" t="s">
        <v>94</v>
      </c>
      <c r="D6933" s="36" t="s">
        <v>583</v>
      </c>
      <c r="E6933" s="41">
        <v>2</v>
      </c>
      <c r="F6933" s="90">
        <v>2020</v>
      </c>
      <c r="G6933" s="80" t="s">
        <v>260</v>
      </c>
      <c r="H6933" s="70">
        <v>2</v>
      </c>
      <c r="I6933" s="70">
        <v>2</v>
      </c>
      <c r="J6933" s="70">
        <v>3.2266688677951123</v>
      </c>
      <c r="K6933" s="70">
        <v>5.6877051832016896</v>
      </c>
      <c r="L6933" s="70">
        <v>4.5439473219169697</v>
      </c>
      <c r="M6933" s="70">
        <v>6.9551213056477232</v>
      </c>
      <c r="N6933" s="70">
        <v>5.5407776874718948</v>
      </c>
      <c r="O6933" s="70">
        <v>6.9032778934369246</v>
      </c>
      <c r="P6933" s="70">
        <v>6.9551212187062852</v>
      </c>
      <c r="Q6933" s="70">
        <v>5.2155215549672338</v>
      </c>
      <c r="R6933" s="70">
        <v>2.6726581032426191</v>
      </c>
      <c r="S6933" s="70">
        <v>2</v>
      </c>
      <c r="T6933" s="70">
        <v>4.4750665946988706</v>
      </c>
      <c r="U6933" s="71">
        <v>172</v>
      </c>
    </row>
    <row r="6934" spans="1:21" x14ac:dyDescent="0.2">
      <c r="A6934" s="41">
        <v>1460015800001</v>
      </c>
      <c r="B6934" s="36" t="s">
        <v>39</v>
      </c>
      <c r="C6934" s="36" t="s">
        <v>107</v>
      </c>
      <c r="D6934" s="36" t="s">
        <v>456</v>
      </c>
      <c r="E6934" s="41">
        <v>2</v>
      </c>
      <c r="F6934" s="90">
        <v>2020</v>
      </c>
      <c r="G6934" s="80" t="s">
        <v>260</v>
      </c>
      <c r="H6934" s="70">
        <v>2</v>
      </c>
      <c r="I6934" s="70">
        <v>2</v>
      </c>
      <c r="J6934" s="70">
        <v>3.4069354063757009</v>
      </c>
      <c r="K6934" s="70">
        <v>6.293940039292047</v>
      </c>
      <c r="L6934" s="70">
        <v>4.5439473219169697</v>
      </c>
      <c r="M6934" s="70">
        <v>6.9700120131133163</v>
      </c>
      <c r="N6934" s="70">
        <v>5.4525396383664511</v>
      </c>
      <c r="O6934" s="70">
        <v>6.9622532320370238</v>
      </c>
      <c r="P6934" s="70">
        <v>6.9700119571389489</v>
      </c>
      <c r="Q6934" s="70">
        <v>5.7725699924861811</v>
      </c>
      <c r="R6934" s="70">
        <v>2.0808700941471758</v>
      </c>
      <c r="S6934" s="70">
        <v>2</v>
      </c>
      <c r="T6934" s="70">
        <v>4.5377566412394854</v>
      </c>
      <c r="U6934" s="71">
        <v>154</v>
      </c>
    </row>
    <row r="6935" spans="1:21" x14ac:dyDescent="0.2">
      <c r="A6935" s="41">
        <v>1460013430001</v>
      </c>
      <c r="B6935" s="36" t="s">
        <v>39</v>
      </c>
      <c r="C6935" s="36" t="s">
        <v>257</v>
      </c>
      <c r="D6935" s="36" t="s">
        <v>584</v>
      </c>
      <c r="E6935" s="41">
        <v>2</v>
      </c>
      <c r="F6935" s="90">
        <v>2020</v>
      </c>
      <c r="G6935" s="80" t="s">
        <v>260</v>
      </c>
      <c r="H6935" s="70">
        <v>2</v>
      </c>
      <c r="I6935" s="70">
        <v>2</v>
      </c>
      <c r="J6935" s="70">
        <v>4.5586161927681399</v>
      </c>
      <c r="K6935" s="70">
        <v>7</v>
      </c>
      <c r="L6935" s="70">
        <v>4.5439473219169697</v>
      </c>
      <c r="M6935" s="70">
        <v>6.9764139418937612</v>
      </c>
      <c r="N6935" s="70">
        <v>5.8457120761907966</v>
      </c>
      <c r="O6935" s="70">
        <v>6.9290204663606101</v>
      </c>
      <c r="P6935" s="70">
        <v>6.9764138892676728</v>
      </c>
      <c r="Q6935" s="70">
        <v>7</v>
      </c>
      <c r="R6935" s="70">
        <v>2</v>
      </c>
      <c r="S6935" s="70">
        <v>2</v>
      </c>
      <c r="T6935" s="70">
        <v>4.8191769906998294</v>
      </c>
      <c r="U6935" s="71">
        <v>43</v>
      </c>
    </row>
    <row r="6936" spans="1:21" x14ac:dyDescent="0.2">
      <c r="A6936" s="41">
        <v>1460015130001</v>
      </c>
      <c r="B6936" s="36" t="s">
        <v>39</v>
      </c>
      <c r="C6936" s="36" t="s">
        <v>83</v>
      </c>
      <c r="D6936" s="36" t="s">
        <v>585</v>
      </c>
      <c r="E6936" s="41">
        <v>2</v>
      </c>
      <c r="F6936" s="90">
        <v>2020</v>
      </c>
      <c r="G6936" s="80" t="s">
        <v>260</v>
      </c>
      <c r="H6936" s="70">
        <v>2.0366105706245761</v>
      </c>
      <c r="I6936" s="70">
        <v>2.0337627949880912</v>
      </c>
      <c r="J6936" s="70">
        <v>3.4307832336874884</v>
      </c>
      <c r="K6936" s="70">
        <v>7</v>
      </c>
      <c r="L6936" s="70">
        <v>4.5764111270465655</v>
      </c>
      <c r="M6936" s="70">
        <v>6.9803221544354717</v>
      </c>
      <c r="N6936" s="70">
        <v>5.6664892442775088</v>
      </c>
      <c r="O6936" s="70">
        <v>6.9405155685615361</v>
      </c>
      <c r="P6936" s="70">
        <v>6.9803221128116073</v>
      </c>
      <c r="Q6936" s="70">
        <v>6.8598568309891013</v>
      </c>
      <c r="R6936" s="70">
        <v>3.7566011692420505</v>
      </c>
      <c r="S6936" s="70">
        <v>2</v>
      </c>
      <c r="T6936" s="70">
        <v>4.8551395672220004</v>
      </c>
      <c r="U6936" s="71">
        <v>35</v>
      </c>
    </row>
    <row r="6937" spans="1:21" x14ac:dyDescent="0.2">
      <c r="A6937" s="41">
        <v>1460015640001</v>
      </c>
      <c r="B6937" s="36" t="s">
        <v>39</v>
      </c>
      <c r="C6937" s="36" t="s">
        <v>107</v>
      </c>
      <c r="D6937" s="36" t="s">
        <v>586</v>
      </c>
      <c r="E6937" s="41">
        <v>2</v>
      </c>
      <c r="F6937" s="90">
        <v>2020</v>
      </c>
      <c r="G6937" s="80" t="s">
        <v>260</v>
      </c>
      <c r="H6937" s="70">
        <v>2</v>
      </c>
      <c r="I6937" s="70">
        <v>2</v>
      </c>
      <c r="J6937" s="70">
        <v>3.3342324284167457</v>
      </c>
      <c r="K6937" s="70">
        <v>6.8128899431614069</v>
      </c>
      <c r="L6937" s="70">
        <v>4.6699244999163945</v>
      </c>
      <c r="M6937" s="70">
        <v>6.9746299090330321</v>
      </c>
      <c r="N6937" s="70">
        <v>5.5233808821616019</v>
      </c>
      <c r="O6937" s="70">
        <v>6.9863074732074679</v>
      </c>
      <c r="P6937" s="70">
        <v>6.9746298957185058</v>
      </c>
      <c r="Q6937" s="70">
        <v>6.529162125857793</v>
      </c>
      <c r="R6937" s="70">
        <v>2.0751223390018252</v>
      </c>
      <c r="S6937" s="70">
        <v>2</v>
      </c>
      <c r="T6937" s="70">
        <v>4.6566899580395651</v>
      </c>
      <c r="U6937" s="71">
        <v>107</v>
      </c>
    </row>
    <row r="6938" spans="1:21" x14ac:dyDescent="0.2">
      <c r="A6938" s="41">
        <v>1460015210001</v>
      </c>
      <c r="B6938" s="36" t="s">
        <v>39</v>
      </c>
      <c r="C6938" s="36" t="s">
        <v>194</v>
      </c>
      <c r="D6938" s="36" t="s">
        <v>587</v>
      </c>
      <c r="E6938" s="41">
        <v>2</v>
      </c>
      <c r="F6938" s="90">
        <v>2020</v>
      </c>
      <c r="G6938" s="80" t="s">
        <v>260</v>
      </c>
      <c r="H6938" s="70">
        <v>2.7283759398151517</v>
      </c>
      <c r="I6938" s="70">
        <v>2.8188803827120505</v>
      </c>
      <c r="J6938" s="70">
        <v>3.3098505871334432</v>
      </c>
      <c r="K6938" s="70">
        <v>6.497413616015506</v>
      </c>
      <c r="L6938" s="70">
        <v>4.7152010308510057</v>
      </c>
      <c r="M6938" s="70">
        <v>6.9682678743853161</v>
      </c>
      <c r="N6938" s="70">
        <v>5.4514082629531604</v>
      </c>
      <c r="O6938" s="70">
        <v>6.984667038551418</v>
      </c>
      <c r="P6938" s="70">
        <v>6.9682678595251755</v>
      </c>
      <c r="Q6938" s="70">
        <v>6.1704201896775412</v>
      </c>
      <c r="R6938" s="70">
        <v>3.6743045415280848</v>
      </c>
      <c r="S6938" s="70">
        <v>2</v>
      </c>
      <c r="T6938" s="70">
        <v>4.857254776928988</v>
      </c>
      <c r="U6938" s="71">
        <v>34</v>
      </c>
    </row>
    <row r="6939" spans="1:21" x14ac:dyDescent="0.2">
      <c r="A6939" s="41">
        <v>1460020720001</v>
      </c>
      <c r="B6939" s="36" t="s">
        <v>39</v>
      </c>
      <c r="C6939" s="36" t="s">
        <v>83</v>
      </c>
      <c r="D6939" s="36" t="s">
        <v>588</v>
      </c>
      <c r="E6939" s="41">
        <v>2</v>
      </c>
      <c r="F6939" s="90">
        <v>2020</v>
      </c>
      <c r="G6939" s="80" t="s">
        <v>260</v>
      </c>
      <c r="H6939" s="70">
        <v>2.0830118266729496</v>
      </c>
      <c r="I6939" s="70">
        <v>2.0727446028449243</v>
      </c>
      <c r="J6939" s="70">
        <v>4.0843041384611176</v>
      </c>
      <c r="K6939" s="70">
        <v>6.8574460629702889</v>
      </c>
      <c r="L6939" s="70">
        <v>4.6536351112895229</v>
      </c>
      <c r="M6939" s="70">
        <v>6.9851644780664408</v>
      </c>
      <c r="N6939" s="70">
        <v>5.6289891578191096</v>
      </c>
      <c r="O6939" s="70">
        <v>6.9703878368108869</v>
      </c>
      <c r="P6939" s="70">
        <v>6.9851644430748046</v>
      </c>
      <c r="Q6939" s="70">
        <v>6.8145064693260728</v>
      </c>
      <c r="R6939" s="70">
        <v>3.8195868222466252</v>
      </c>
      <c r="S6939" s="70">
        <v>2</v>
      </c>
      <c r="T6939" s="70">
        <v>4.9129117457985618</v>
      </c>
      <c r="U6939" s="71">
        <v>26</v>
      </c>
    </row>
    <row r="6940" spans="1:21" x14ac:dyDescent="0.2">
      <c r="A6940" s="41">
        <v>1460019200001</v>
      </c>
      <c r="B6940" s="36" t="s">
        <v>39</v>
      </c>
      <c r="C6940" s="36" t="s">
        <v>107</v>
      </c>
      <c r="D6940" s="36" t="s">
        <v>589</v>
      </c>
      <c r="E6940" s="41">
        <v>2</v>
      </c>
      <c r="F6940" s="90">
        <v>2020</v>
      </c>
      <c r="G6940" s="80" t="s">
        <v>260</v>
      </c>
      <c r="H6940" s="70">
        <v>2</v>
      </c>
      <c r="I6940" s="70">
        <v>2</v>
      </c>
      <c r="J6940" s="70">
        <v>3.0441330436343961</v>
      </c>
      <c r="K6940" s="70">
        <v>5.5245670453241704</v>
      </c>
      <c r="L6940" s="70">
        <v>4.5933637597778558</v>
      </c>
      <c r="M6940" s="70">
        <v>6.9302992267276649</v>
      </c>
      <c r="N6940" s="70">
        <v>5.0945161309599332</v>
      </c>
      <c r="O6940" s="70">
        <v>6.9650146617791933</v>
      </c>
      <c r="P6940" s="70">
        <v>6.9302991311775779</v>
      </c>
      <c r="Q6940" s="70">
        <v>5.4195857661610951</v>
      </c>
      <c r="R6940" s="70">
        <v>2.0948869328534978</v>
      </c>
      <c r="S6940" s="70">
        <v>2</v>
      </c>
      <c r="T6940" s="70">
        <v>4.3830554748662829</v>
      </c>
      <c r="U6940" s="71">
        <v>182</v>
      </c>
    </row>
    <row r="6941" spans="1:21" x14ac:dyDescent="0.2">
      <c r="A6941" s="41">
        <v>1460016100001</v>
      </c>
      <c r="B6941" s="36" t="s">
        <v>39</v>
      </c>
      <c r="C6941" s="36" t="s">
        <v>169</v>
      </c>
      <c r="D6941" s="36" t="s">
        <v>590</v>
      </c>
      <c r="E6941" s="41">
        <v>2</v>
      </c>
      <c r="F6941" s="90">
        <v>2020</v>
      </c>
      <c r="G6941" s="80" t="s">
        <v>260</v>
      </c>
      <c r="H6941" s="70">
        <v>2</v>
      </c>
      <c r="I6941" s="70">
        <v>2</v>
      </c>
      <c r="J6941" s="70">
        <v>3.5012593179252356</v>
      </c>
      <c r="K6941" s="70">
        <v>5.4967443001671992</v>
      </c>
      <c r="L6941" s="70">
        <v>4.5439473219169697</v>
      </c>
      <c r="M6941" s="70">
        <v>6.982063789587345</v>
      </c>
      <c r="N6941" s="70">
        <v>5.3585331820883813</v>
      </c>
      <c r="O6941" s="70">
        <v>6.988349387957979</v>
      </c>
      <c r="P6941" s="70">
        <v>6.9820637640110403</v>
      </c>
      <c r="Q6941" s="70">
        <v>4.2837946735887051</v>
      </c>
      <c r="R6941" s="70">
        <v>2.0604770541427722</v>
      </c>
      <c r="S6941" s="70">
        <v>2</v>
      </c>
      <c r="T6941" s="70">
        <v>4.3497693992821356</v>
      </c>
      <c r="U6941" s="71">
        <v>185</v>
      </c>
    </row>
    <row r="6942" spans="1:21" x14ac:dyDescent="0.2">
      <c r="A6942" s="41">
        <v>1560602670001</v>
      </c>
      <c r="B6942" s="36" t="s">
        <v>40</v>
      </c>
      <c r="C6942" s="36" t="s">
        <v>111</v>
      </c>
      <c r="D6942" s="36" t="s">
        <v>591</v>
      </c>
      <c r="E6942" s="41">
        <v>2</v>
      </c>
      <c r="F6942" s="90">
        <v>2020</v>
      </c>
      <c r="G6942" s="80" t="s">
        <v>260</v>
      </c>
      <c r="H6942" s="70">
        <v>2.9006665820140936</v>
      </c>
      <c r="I6942" s="70">
        <v>3.1980462968080428</v>
      </c>
      <c r="J6942" s="70">
        <v>3.118480709483717</v>
      </c>
      <c r="K6942" s="70">
        <v>7</v>
      </c>
      <c r="L6942" s="70">
        <v>5.577420842266438</v>
      </c>
      <c r="M6942" s="70">
        <v>6.976141102129966</v>
      </c>
      <c r="N6942" s="70">
        <v>6.0469991310374569</v>
      </c>
      <c r="O6942" s="70">
        <v>6.9748813533059684</v>
      </c>
      <c r="P6942" s="70">
        <v>6.9761411256530605</v>
      </c>
      <c r="Q6942" s="70">
        <v>6.7344449145529195</v>
      </c>
      <c r="R6942" s="70">
        <v>2.7469617955037391</v>
      </c>
      <c r="S6942" s="70">
        <v>2</v>
      </c>
      <c r="T6942" s="70">
        <v>5.0208486543962847</v>
      </c>
      <c r="U6942" s="71">
        <v>16</v>
      </c>
    </row>
    <row r="6943" spans="1:21" x14ac:dyDescent="0.2">
      <c r="A6943" s="41">
        <v>1560504580001</v>
      </c>
      <c r="B6943" s="36" t="s">
        <v>40</v>
      </c>
      <c r="C6943" s="36" t="s">
        <v>111</v>
      </c>
      <c r="D6943" s="36" t="s">
        <v>592</v>
      </c>
      <c r="E6943" s="41">
        <v>2</v>
      </c>
      <c r="F6943" s="90">
        <v>2020</v>
      </c>
      <c r="G6943" s="80" t="s">
        <v>260</v>
      </c>
      <c r="H6943" s="70">
        <v>2</v>
      </c>
      <c r="I6943" s="70">
        <v>2</v>
      </c>
      <c r="J6943" s="70">
        <v>4.8655394273510542</v>
      </c>
      <c r="K6943" s="70">
        <v>6.1320048850761566</v>
      </c>
      <c r="L6943" s="70">
        <v>4.10623956545429</v>
      </c>
      <c r="M6943" s="70">
        <v>6.9846433956837206</v>
      </c>
      <c r="N6943" s="70">
        <v>5.7340702014977518</v>
      </c>
      <c r="O6943" s="70">
        <v>6.986247755622399</v>
      </c>
      <c r="P6943" s="70">
        <v>6.9846433683380305</v>
      </c>
      <c r="Q6943" s="70">
        <v>6.6043512766535386</v>
      </c>
      <c r="R6943" s="70">
        <v>2.7689702648910286</v>
      </c>
      <c r="S6943" s="70">
        <v>2</v>
      </c>
      <c r="T6943" s="70">
        <v>4.7638925117139976</v>
      </c>
      <c r="U6943" s="71">
        <v>60</v>
      </c>
    </row>
    <row r="6944" spans="1:21" x14ac:dyDescent="0.2">
      <c r="A6944" s="41">
        <v>1560506600001</v>
      </c>
      <c r="B6944" s="36" t="s">
        <v>40</v>
      </c>
      <c r="C6944" s="36" t="s">
        <v>239</v>
      </c>
      <c r="D6944" s="36" t="s">
        <v>593</v>
      </c>
      <c r="E6944" s="41">
        <v>2</v>
      </c>
      <c r="F6944" s="90">
        <v>2020</v>
      </c>
      <c r="G6944" s="80" t="s">
        <v>260</v>
      </c>
      <c r="H6944" s="70">
        <v>2.0063544955089365</v>
      </c>
      <c r="I6944" s="70">
        <v>2.0073638467485559</v>
      </c>
      <c r="J6944" s="70">
        <v>2.8028925028987723</v>
      </c>
      <c r="K6944" s="70">
        <v>7</v>
      </c>
      <c r="L6944" s="70">
        <v>2.6416150467837478</v>
      </c>
      <c r="M6944" s="70">
        <v>6.9763330603095524</v>
      </c>
      <c r="N6944" s="70">
        <v>5.4506308005209174</v>
      </c>
      <c r="O6944" s="70">
        <v>6.9767424022270035</v>
      </c>
      <c r="P6944" s="70">
        <v>6.9763330443020193</v>
      </c>
      <c r="Q6944" s="70">
        <v>6.8999748403896559</v>
      </c>
      <c r="R6944" s="70">
        <v>3.0052167825290992</v>
      </c>
      <c r="S6944" s="70">
        <v>2</v>
      </c>
      <c r="T6944" s="70">
        <v>4.5619547351848553</v>
      </c>
      <c r="U6944" s="71">
        <v>146</v>
      </c>
    </row>
    <row r="6945" spans="1:21" x14ac:dyDescent="0.2">
      <c r="A6945" s="41">
        <v>1560508650001</v>
      </c>
      <c r="B6945" s="36" t="s">
        <v>40</v>
      </c>
      <c r="C6945" s="36" t="s">
        <v>145</v>
      </c>
      <c r="D6945" s="36" t="s">
        <v>594</v>
      </c>
      <c r="E6945" s="41">
        <v>2</v>
      </c>
      <c r="F6945" s="90">
        <v>2020</v>
      </c>
      <c r="G6945" s="80" t="s">
        <v>260</v>
      </c>
      <c r="H6945" s="70">
        <v>7</v>
      </c>
      <c r="I6945" s="70">
        <v>6.805964697127922</v>
      </c>
      <c r="J6945" s="70">
        <v>3.2298606091239677</v>
      </c>
      <c r="K6945" s="70">
        <v>7</v>
      </c>
      <c r="L6945" s="70">
        <v>6.2089248213248922</v>
      </c>
      <c r="M6945" s="70">
        <v>6.9903032091218584</v>
      </c>
      <c r="N6945" s="70">
        <v>6.9250596580237387</v>
      </c>
      <c r="O6945" s="70">
        <v>6.9427206568795699</v>
      </c>
      <c r="P6945" s="70">
        <v>6.9903031861660878</v>
      </c>
      <c r="Q6945" s="70">
        <v>7</v>
      </c>
      <c r="R6945" s="70">
        <v>2</v>
      </c>
      <c r="S6945" s="70">
        <v>2</v>
      </c>
      <c r="T6945" s="70">
        <v>5.7577614031473363</v>
      </c>
      <c r="U6945" s="71">
        <v>1</v>
      </c>
    </row>
    <row r="6946" spans="1:21" x14ac:dyDescent="0.2">
      <c r="A6946" s="41">
        <v>1560602910001</v>
      </c>
      <c r="B6946" s="36" t="s">
        <v>40</v>
      </c>
      <c r="C6946" s="36" t="s">
        <v>111</v>
      </c>
      <c r="D6946" s="36" t="s">
        <v>595</v>
      </c>
      <c r="E6946" s="41">
        <v>2</v>
      </c>
      <c r="F6946" s="90">
        <v>2020</v>
      </c>
      <c r="G6946" s="80" t="s">
        <v>260</v>
      </c>
      <c r="H6946" s="70">
        <v>2.0443026096278838</v>
      </c>
      <c r="I6946" s="70">
        <v>2.0567344930124638</v>
      </c>
      <c r="J6946" s="70">
        <v>3.6606104685624077</v>
      </c>
      <c r="K6946" s="70">
        <v>6.9872424019753696</v>
      </c>
      <c r="L6946" s="70">
        <v>2</v>
      </c>
      <c r="M6946" s="70">
        <v>6.9824852176084056</v>
      </c>
      <c r="N6946" s="70">
        <v>5.7421182891162683</v>
      </c>
      <c r="O6946" s="70">
        <v>6.9387076599105013</v>
      </c>
      <c r="P6946" s="70">
        <v>6.9824851765772014</v>
      </c>
      <c r="Q6946" s="70">
        <v>7</v>
      </c>
      <c r="R6946" s="70">
        <v>2</v>
      </c>
      <c r="S6946" s="70">
        <v>2</v>
      </c>
      <c r="T6946" s="70">
        <v>4.5328905263658754</v>
      </c>
      <c r="U6946" s="71">
        <v>157</v>
      </c>
    </row>
    <row r="6947" spans="1:21" x14ac:dyDescent="0.2">
      <c r="A6947" s="41">
        <v>1560513300001</v>
      </c>
      <c r="B6947" s="36" t="s">
        <v>40</v>
      </c>
      <c r="C6947" s="36" t="s">
        <v>111</v>
      </c>
      <c r="D6947" s="36" t="s">
        <v>596</v>
      </c>
      <c r="E6947" s="41">
        <v>2</v>
      </c>
      <c r="F6947" s="90">
        <v>2020</v>
      </c>
      <c r="G6947" s="80" t="s">
        <v>260</v>
      </c>
      <c r="H6947" s="70">
        <v>2</v>
      </c>
      <c r="I6947" s="70">
        <v>2</v>
      </c>
      <c r="J6947" s="70">
        <v>4.6527333941668676</v>
      </c>
      <c r="K6947" s="70">
        <v>5.8078389531723165</v>
      </c>
      <c r="L6947" s="70">
        <v>4.5439473219169697</v>
      </c>
      <c r="M6947" s="70">
        <v>6.9846730451040431</v>
      </c>
      <c r="N6947" s="70">
        <v>5.8170979693454132</v>
      </c>
      <c r="O6947" s="70">
        <v>6.9821322977412512</v>
      </c>
      <c r="P6947" s="70">
        <v>6.9846730031089193</v>
      </c>
      <c r="Q6947" s="70">
        <v>6.1776198893026448</v>
      </c>
      <c r="R6947" s="70">
        <v>2.3739382989467392</v>
      </c>
      <c r="S6947" s="70">
        <v>2</v>
      </c>
      <c r="T6947" s="70">
        <v>4.6937211810670973</v>
      </c>
      <c r="U6947" s="71">
        <v>87</v>
      </c>
    </row>
    <row r="6948" spans="1:21" x14ac:dyDescent="0.2">
      <c r="A6948" s="41">
        <v>1768099140001</v>
      </c>
      <c r="B6948" s="36" t="s">
        <v>25</v>
      </c>
      <c r="C6948" s="36" t="s">
        <v>597</v>
      </c>
      <c r="D6948" s="36" t="s">
        <v>598</v>
      </c>
      <c r="E6948" s="41">
        <v>2</v>
      </c>
      <c r="F6948" s="90">
        <v>2020</v>
      </c>
      <c r="G6948" s="80" t="s">
        <v>260</v>
      </c>
      <c r="H6948" s="70">
        <v>2</v>
      </c>
      <c r="I6948" s="70">
        <v>2</v>
      </c>
      <c r="J6948" s="70">
        <v>4.3053266331269526</v>
      </c>
      <c r="K6948" s="70">
        <v>7</v>
      </c>
      <c r="L6948" s="70">
        <v>4.5439473219169697</v>
      </c>
      <c r="M6948" s="70">
        <v>6.9781412292860381</v>
      </c>
      <c r="N6948" s="70">
        <v>5.7713547621819821</v>
      </c>
      <c r="O6948" s="70">
        <v>6.9913734810131167</v>
      </c>
      <c r="P6948" s="70">
        <v>6.9781412436975678</v>
      </c>
      <c r="Q6948" s="70">
        <v>6.9608708137398656</v>
      </c>
      <c r="R6948" s="70">
        <v>2.0707020574090831</v>
      </c>
      <c r="S6948" s="70">
        <v>2</v>
      </c>
      <c r="T6948" s="70">
        <v>4.7999881285309645</v>
      </c>
      <c r="U6948" s="71">
        <v>48</v>
      </c>
    </row>
    <row r="6949" spans="1:21" x14ac:dyDescent="0.2">
      <c r="A6949" s="41">
        <v>1660011960001</v>
      </c>
      <c r="B6949" s="36" t="s">
        <v>37</v>
      </c>
      <c r="C6949" s="36" t="s">
        <v>37</v>
      </c>
      <c r="D6949" s="36" t="s">
        <v>599</v>
      </c>
      <c r="E6949" s="41">
        <v>2</v>
      </c>
      <c r="F6949" s="90">
        <v>2020</v>
      </c>
      <c r="G6949" s="80" t="s">
        <v>260</v>
      </c>
      <c r="H6949" s="70">
        <v>2.1295856226886216</v>
      </c>
      <c r="I6949" s="70">
        <v>2.1538297831374931</v>
      </c>
      <c r="J6949" s="70">
        <v>4.8910408737371505</v>
      </c>
      <c r="K6949" s="70">
        <v>6.5378039829448449</v>
      </c>
      <c r="L6949" s="70">
        <v>4.7310020660458365</v>
      </c>
      <c r="M6949" s="70">
        <v>6.9830838848861658</v>
      </c>
      <c r="N6949" s="70">
        <v>5.7658712569893957</v>
      </c>
      <c r="O6949" s="70">
        <v>6.973023846477953</v>
      </c>
      <c r="P6949" s="70">
        <v>6.9830838516717364</v>
      </c>
      <c r="Q6949" s="70">
        <v>6.6735838631366713</v>
      </c>
      <c r="R6949" s="70">
        <v>3.1812183533695304</v>
      </c>
      <c r="S6949" s="70">
        <v>2</v>
      </c>
      <c r="T6949" s="70">
        <v>4.9169272820904499</v>
      </c>
      <c r="U6949" s="71">
        <v>24</v>
      </c>
    </row>
    <row r="6950" spans="1:21" x14ac:dyDescent="0.2">
      <c r="A6950" s="41">
        <v>1660011370001</v>
      </c>
      <c r="B6950" s="36" t="s">
        <v>37</v>
      </c>
      <c r="C6950" s="36" t="s">
        <v>37</v>
      </c>
      <c r="D6950" s="36" t="s">
        <v>600</v>
      </c>
      <c r="E6950" s="41">
        <v>2</v>
      </c>
      <c r="F6950" s="90">
        <v>2020</v>
      </c>
      <c r="G6950" s="80" t="s">
        <v>260</v>
      </c>
      <c r="H6950" s="70">
        <v>2.3372276746356122</v>
      </c>
      <c r="I6950" s="70">
        <v>2.4211669018175255</v>
      </c>
      <c r="J6950" s="70">
        <v>5.6082663376620872</v>
      </c>
      <c r="K6950" s="70">
        <v>7</v>
      </c>
      <c r="L6950" s="70">
        <v>5.2506767986489447</v>
      </c>
      <c r="M6950" s="70">
        <v>6.9863559641300972</v>
      </c>
      <c r="N6950" s="70">
        <v>6.1133215293378518</v>
      </c>
      <c r="O6950" s="70">
        <v>6.9924027415541428</v>
      </c>
      <c r="P6950" s="70">
        <v>6.9863559434502838</v>
      </c>
      <c r="Q6950" s="70">
        <v>5.8737570307532696</v>
      </c>
      <c r="R6950" s="70">
        <v>3.6183942886216762</v>
      </c>
      <c r="S6950" s="70">
        <v>2</v>
      </c>
      <c r="T6950" s="70">
        <v>5.098993767550958</v>
      </c>
      <c r="U6950" s="71">
        <v>11</v>
      </c>
    </row>
    <row r="6951" spans="1:21" x14ac:dyDescent="0.2">
      <c r="A6951" s="41">
        <v>1768120790001</v>
      </c>
      <c r="B6951" s="36" t="s">
        <v>17</v>
      </c>
      <c r="C6951" s="36" t="s">
        <v>45</v>
      </c>
      <c r="D6951" s="36" t="s">
        <v>601</v>
      </c>
      <c r="E6951" s="41">
        <v>2</v>
      </c>
      <c r="F6951" s="90">
        <v>2020</v>
      </c>
      <c r="G6951" s="80" t="s">
        <v>260</v>
      </c>
      <c r="H6951" s="70">
        <v>2.9483057154381256</v>
      </c>
      <c r="I6951" s="70">
        <v>3.0886344314174097</v>
      </c>
      <c r="J6951" s="70">
        <v>2.9317838262767544</v>
      </c>
      <c r="K6951" s="70">
        <v>7</v>
      </c>
      <c r="L6951" s="70">
        <v>5.239889664289386</v>
      </c>
      <c r="M6951" s="70">
        <v>6.9771218041633656</v>
      </c>
      <c r="N6951" s="70">
        <v>5.7918283312063146</v>
      </c>
      <c r="O6951" s="70">
        <v>6.9688686101976218</v>
      </c>
      <c r="P6951" s="70">
        <v>6.9771217965635035</v>
      </c>
      <c r="Q6951" s="70">
        <v>6.4357589675989324</v>
      </c>
      <c r="R6951" s="70">
        <v>2.141275047732087</v>
      </c>
      <c r="S6951" s="70">
        <v>2</v>
      </c>
      <c r="T6951" s="70">
        <v>4.8750490162402915</v>
      </c>
      <c r="U6951" s="71">
        <v>29</v>
      </c>
    </row>
    <row r="6952" spans="1:21" x14ac:dyDescent="0.2">
      <c r="A6952" s="41">
        <v>1768112180001</v>
      </c>
      <c r="B6952" s="36" t="s">
        <v>17</v>
      </c>
      <c r="C6952" s="36" t="s">
        <v>45</v>
      </c>
      <c r="D6952" s="36" t="s">
        <v>602</v>
      </c>
      <c r="E6952" s="41">
        <v>2</v>
      </c>
      <c r="F6952" s="90">
        <v>2020</v>
      </c>
      <c r="G6952" s="80" t="s">
        <v>260</v>
      </c>
      <c r="H6952" s="70">
        <v>3.2926862304317868</v>
      </c>
      <c r="I6952" s="70">
        <v>3.4437139467148628</v>
      </c>
      <c r="J6952" s="70">
        <v>3.2655635516014909</v>
      </c>
      <c r="K6952" s="70">
        <v>7</v>
      </c>
      <c r="L6952" s="70">
        <v>4.4296311581463375</v>
      </c>
      <c r="M6952" s="70">
        <v>6.9741145630620496</v>
      </c>
      <c r="N6952" s="70">
        <v>5.4372541740080731</v>
      </c>
      <c r="O6952" s="70">
        <v>6.9826929860979607</v>
      </c>
      <c r="P6952" s="70">
        <v>6.9741145642781479</v>
      </c>
      <c r="Q6952" s="70">
        <v>4.1554055117739201</v>
      </c>
      <c r="R6952" s="70">
        <v>2.0974765108150364</v>
      </c>
      <c r="S6952" s="70">
        <v>2</v>
      </c>
      <c r="T6952" s="70">
        <v>4.6710544330774733</v>
      </c>
      <c r="U6952" s="71">
        <v>100</v>
      </c>
    </row>
    <row r="6953" spans="1:21" x14ac:dyDescent="0.2">
      <c r="A6953" s="41">
        <v>1768086590001</v>
      </c>
      <c r="B6953" s="36" t="s">
        <v>17</v>
      </c>
      <c r="C6953" s="36" t="s">
        <v>68</v>
      </c>
      <c r="D6953" s="36" t="s">
        <v>603</v>
      </c>
      <c r="E6953" s="41">
        <v>2</v>
      </c>
      <c r="F6953" s="90">
        <v>2020</v>
      </c>
      <c r="G6953" s="80" t="s">
        <v>260</v>
      </c>
      <c r="H6953" s="70">
        <v>2</v>
      </c>
      <c r="I6953" s="70">
        <v>2</v>
      </c>
      <c r="J6953" s="70">
        <v>3.4325658069904845</v>
      </c>
      <c r="K6953" s="70">
        <v>7</v>
      </c>
      <c r="L6953" s="70">
        <v>4.5439473219169697</v>
      </c>
      <c r="M6953" s="70">
        <v>6.97855434224451</v>
      </c>
      <c r="N6953" s="70">
        <v>4.6286481111675819</v>
      </c>
      <c r="O6953" s="70">
        <v>6.983222199152701</v>
      </c>
      <c r="P6953" s="70">
        <v>6.9785543125754801</v>
      </c>
      <c r="Q6953" s="70">
        <v>6.8258550966365394</v>
      </c>
      <c r="R6953" s="70">
        <v>2.1672377504686104</v>
      </c>
      <c r="S6953" s="70">
        <v>2</v>
      </c>
      <c r="T6953" s="70">
        <v>4.6282154117627394</v>
      </c>
      <c r="U6953" s="71">
        <v>123</v>
      </c>
    </row>
    <row r="6954" spans="1:21" x14ac:dyDescent="0.2">
      <c r="A6954" s="41">
        <v>1768124270001</v>
      </c>
      <c r="B6954" s="36" t="s">
        <v>17</v>
      </c>
      <c r="C6954" s="36" t="s">
        <v>45</v>
      </c>
      <c r="D6954" s="36" t="s">
        <v>604</v>
      </c>
      <c r="E6954" s="41">
        <v>2</v>
      </c>
      <c r="F6954" s="90">
        <v>2020</v>
      </c>
      <c r="G6954" s="80" t="s">
        <v>260</v>
      </c>
      <c r="H6954" s="70">
        <v>2.2714859237121927</v>
      </c>
      <c r="I6954" s="70">
        <v>2.3228084951403991</v>
      </c>
      <c r="J6954" s="70">
        <v>2.5319744991511546</v>
      </c>
      <c r="K6954" s="70">
        <v>7</v>
      </c>
      <c r="L6954" s="70">
        <v>5.4501364160447769</v>
      </c>
      <c r="M6954" s="70">
        <v>6.7921058632452471</v>
      </c>
      <c r="N6954" s="70">
        <v>5.0941260974692675</v>
      </c>
      <c r="O6954" s="70">
        <v>6.9733194913771337</v>
      </c>
      <c r="P6954" s="70">
        <v>6.7921060450666886</v>
      </c>
      <c r="Q6954" s="70">
        <v>5.8524338507923286</v>
      </c>
      <c r="R6954" s="70">
        <v>2.1185736695460404</v>
      </c>
      <c r="S6954" s="70">
        <v>2</v>
      </c>
      <c r="T6954" s="70">
        <v>4.5999225292954362</v>
      </c>
      <c r="U6954" s="71">
        <v>136</v>
      </c>
    </row>
    <row r="6955" spans="1:21" x14ac:dyDescent="0.2">
      <c r="A6955" s="41">
        <v>1768095580001</v>
      </c>
      <c r="B6955" s="36" t="s">
        <v>17</v>
      </c>
      <c r="C6955" s="36" t="s">
        <v>68</v>
      </c>
      <c r="D6955" s="36" t="s">
        <v>605</v>
      </c>
      <c r="E6955" s="41">
        <v>2</v>
      </c>
      <c r="F6955" s="90">
        <v>2020</v>
      </c>
      <c r="G6955" s="80" t="s">
        <v>260</v>
      </c>
      <c r="H6955" s="70">
        <v>2</v>
      </c>
      <c r="I6955" s="70">
        <v>2</v>
      </c>
      <c r="J6955" s="70">
        <v>2.9390622112859637</v>
      </c>
      <c r="K6955" s="70">
        <v>7</v>
      </c>
      <c r="L6955" s="70">
        <v>4.5439473219169697</v>
      </c>
      <c r="M6955" s="70">
        <v>6.8859256287673514</v>
      </c>
      <c r="N6955" s="70">
        <v>5.0690452249557394</v>
      </c>
      <c r="O6955" s="70">
        <v>6.9530706972918512</v>
      </c>
      <c r="P6955" s="70">
        <v>6.885925486530839</v>
      </c>
      <c r="Q6955" s="70">
        <v>6.8582724126377252</v>
      </c>
      <c r="R6955" s="70">
        <v>2.3854708460188818</v>
      </c>
      <c r="S6955" s="70">
        <v>2</v>
      </c>
      <c r="T6955" s="70">
        <v>4.6267266524504436</v>
      </c>
      <c r="U6955" s="71">
        <v>125</v>
      </c>
    </row>
    <row r="6956" spans="1:21" x14ac:dyDescent="0.2">
      <c r="A6956" s="41">
        <v>1768108820001</v>
      </c>
      <c r="B6956" s="36" t="s">
        <v>17</v>
      </c>
      <c r="C6956" s="36" t="s">
        <v>45</v>
      </c>
      <c r="D6956" s="36" t="s">
        <v>606</v>
      </c>
      <c r="E6956" s="41">
        <v>2</v>
      </c>
      <c r="F6956" s="90">
        <v>2020</v>
      </c>
      <c r="G6956" s="80" t="s">
        <v>260</v>
      </c>
      <c r="H6956" s="70">
        <v>4.202389739082065</v>
      </c>
      <c r="I6956" s="70">
        <v>4.0210224682068656</v>
      </c>
      <c r="J6956" s="70">
        <v>3.5676825300824282</v>
      </c>
      <c r="K6956" s="70">
        <v>7</v>
      </c>
      <c r="L6956" s="70">
        <v>6.213914633359491</v>
      </c>
      <c r="M6956" s="70">
        <v>6.9872738964428285</v>
      </c>
      <c r="N6956" s="70">
        <v>6.3597773411140919</v>
      </c>
      <c r="O6956" s="70">
        <v>6.9591860181569229</v>
      </c>
      <c r="P6956" s="70">
        <v>6.9872738929856819</v>
      </c>
      <c r="Q6956" s="70">
        <v>6.8132924880862911</v>
      </c>
      <c r="R6956" s="70">
        <v>3.4636949466020015</v>
      </c>
      <c r="S6956" s="70">
        <v>2</v>
      </c>
      <c r="T6956" s="70">
        <v>5.3812923295098889</v>
      </c>
      <c r="U6956" s="71">
        <v>4</v>
      </c>
    </row>
    <row r="6957" spans="1:21" x14ac:dyDescent="0.2">
      <c r="A6957" s="41">
        <v>1768128260001</v>
      </c>
      <c r="B6957" s="36" t="s">
        <v>17</v>
      </c>
      <c r="C6957" s="36" t="s">
        <v>45</v>
      </c>
      <c r="D6957" s="36" t="s">
        <v>607</v>
      </c>
      <c r="E6957" s="41">
        <v>2</v>
      </c>
      <c r="F6957" s="90">
        <v>2020</v>
      </c>
      <c r="G6957" s="80" t="s">
        <v>260</v>
      </c>
      <c r="H6957" s="70">
        <v>2.8513684006671118</v>
      </c>
      <c r="I6957" s="70">
        <v>3.0239815709752649</v>
      </c>
      <c r="J6957" s="70">
        <v>3.9348569938735753</v>
      </c>
      <c r="K6957" s="70">
        <v>7</v>
      </c>
      <c r="L6957" s="70">
        <v>5.3794120702249737</v>
      </c>
      <c r="M6957" s="70">
        <v>6.9878253017394352</v>
      </c>
      <c r="N6957" s="70">
        <v>5.8656759934830545</v>
      </c>
      <c r="O6957" s="70">
        <v>6.5127464951670149</v>
      </c>
      <c r="P6957" s="70">
        <v>6.9878331715322872</v>
      </c>
      <c r="Q6957" s="70">
        <v>6.610163853190353</v>
      </c>
      <c r="R6957" s="70">
        <v>2.1224322526970814</v>
      </c>
      <c r="S6957" s="70">
        <v>2</v>
      </c>
      <c r="T6957" s="70">
        <v>4.9396913419625132</v>
      </c>
      <c r="U6957" s="71">
        <v>21</v>
      </c>
    </row>
    <row r="6958" spans="1:21" x14ac:dyDescent="0.2">
      <c r="A6958" s="41">
        <v>1768120280001</v>
      </c>
      <c r="B6958" s="36" t="s">
        <v>17</v>
      </c>
      <c r="C6958" s="36" t="s">
        <v>45</v>
      </c>
      <c r="D6958" s="36" t="s">
        <v>486</v>
      </c>
      <c r="E6958" s="41">
        <v>2</v>
      </c>
      <c r="F6958" s="90">
        <v>2020</v>
      </c>
      <c r="G6958" s="80" t="s">
        <v>260</v>
      </c>
      <c r="H6958" s="70">
        <v>5.4039610588643132</v>
      </c>
      <c r="I6958" s="70">
        <v>7</v>
      </c>
      <c r="J6958" s="70">
        <v>3.5640195605156864</v>
      </c>
      <c r="K6958" s="70">
        <v>5.7752194557953409</v>
      </c>
      <c r="L6958" s="70">
        <v>7</v>
      </c>
      <c r="M6958" s="70">
        <v>7</v>
      </c>
      <c r="N6958" s="70">
        <v>7</v>
      </c>
      <c r="O6958" s="70">
        <v>6.767873040910982</v>
      </c>
      <c r="P6958" s="70">
        <v>7</v>
      </c>
      <c r="Q6958" s="70">
        <v>5.3244457626244861</v>
      </c>
      <c r="R6958" s="70">
        <v>2.4584293935811181</v>
      </c>
      <c r="S6958" s="70">
        <v>2</v>
      </c>
      <c r="T6958" s="70">
        <v>5.5244956893576607</v>
      </c>
      <c r="U6958" s="71">
        <v>2</v>
      </c>
    </row>
    <row r="6959" spans="1:21" x14ac:dyDescent="0.2">
      <c r="A6959" s="41">
        <v>1768096390001</v>
      </c>
      <c r="B6959" s="36" t="s">
        <v>17</v>
      </c>
      <c r="C6959" s="36" t="s">
        <v>73</v>
      </c>
      <c r="D6959" s="36" t="s">
        <v>608</v>
      </c>
      <c r="E6959" s="41">
        <v>2</v>
      </c>
      <c r="F6959" s="90">
        <v>2020</v>
      </c>
      <c r="G6959" s="80" t="s">
        <v>260</v>
      </c>
      <c r="H6959" s="70">
        <v>4.5417484560943659</v>
      </c>
      <c r="I6959" s="70">
        <v>4.808469230943011</v>
      </c>
      <c r="J6959" s="70">
        <v>3.1273782647382262</v>
      </c>
      <c r="K6959" s="70">
        <v>7</v>
      </c>
      <c r="L6959" s="70">
        <v>5.3321927564889045</v>
      </c>
      <c r="M6959" s="70">
        <v>6.976122954885998</v>
      </c>
      <c r="N6959" s="70">
        <v>5.7533002639320694</v>
      </c>
      <c r="O6959" s="70">
        <v>6.9461755341137863</v>
      </c>
      <c r="P6959" s="70">
        <v>6.9761229159581504</v>
      </c>
      <c r="Q6959" s="70">
        <v>6.6397042258512267</v>
      </c>
      <c r="R6959" s="70">
        <v>2.5610466746070273</v>
      </c>
      <c r="S6959" s="70">
        <v>2</v>
      </c>
      <c r="T6959" s="70">
        <v>5.2218551064677303</v>
      </c>
      <c r="U6959" s="71">
        <v>6</v>
      </c>
    </row>
    <row r="6960" spans="1:21" x14ac:dyDescent="0.2">
      <c r="A6960" s="41">
        <v>1768104400001</v>
      </c>
      <c r="B6960" s="36" t="s">
        <v>17</v>
      </c>
      <c r="C6960" s="36" t="s">
        <v>95</v>
      </c>
      <c r="D6960" s="36" t="s">
        <v>609</v>
      </c>
      <c r="E6960" s="41">
        <v>2</v>
      </c>
      <c r="F6960" s="90">
        <v>2020</v>
      </c>
      <c r="G6960" s="80" t="s">
        <v>260</v>
      </c>
      <c r="H6960" s="70">
        <v>2.1767095693936773</v>
      </c>
      <c r="I6960" s="70">
        <v>2.2078070580324991</v>
      </c>
      <c r="J6960" s="70">
        <v>3.059240501477154</v>
      </c>
      <c r="K6960" s="70">
        <v>7</v>
      </c>
      <c r="L6960" s="70">
        <v>4.7308246157579621</v>
      </c>
      <c r="M6960" s="70">
        <v>6.9800697597710109</v>
      </c>
      <c r="N6960" s="70">
        <v>5.360854921322078</v>
      </c>
      <c r="O6960" s="70">
        <v>6.9389875182943408</v>
      </c>
      <c r="P6960" s="70">
        <v>6.9800697160306564</v>
      </c>
      <c r="Q6960" s="70">
        <v>6.6302940816197022</v>
      </c>
      <c r="R6960" s="70">
        <v>2.2087727319270081</v>
      </c>
      <c r="S6960" s="70">
        <v>2</v>
      </c>
      <c r="T6960" s="70">
        <v>4.6894692061355077</v>
      </c>
      <c r="U6960" s="71">
        <v>90</v>
      </c>
    </row>
    <row r="6961" spans="1:21" x14ac:dyDescent="0.2">
      <c r="A6961" s="41">
        <v>1768113820001</v>
      </c>
      <c r="B6961" s="36" t="s">
        <v>430</v>
      </c>
      <c r="C6961" s="36" t="s">
        <v>50</v>
      </c>
      <c r="D6961" s="36" t="s">
        <v>610</v>
      </c>
      <c r="E6961" s="41">
        <v>2</v>
      </c>
      <c r="F6961" s="90">
        <v>2020</v>
      </c>
      <c r="G6961" s="80" t="s">
        <v>260</v>
      </c>
      <c r="H6961" s="70">
        <v>2.3007103506886115</v>
      </c>
      <c r="I6961" s="70">
        <v>2.2564536338769523</v>
      </c>
      <c r="J6961" s="70">
        <v>2.9181382633541029</v>
      </c>
      <c r="K6961" s="70">
        <v>7</v>
      </c>
      <c r="L6961" s="70">
        <v>4.7155618398958605</v>
      </c>
      <c r="M6961" s="70">
        <v>6.894601972098358</v>
      </c>
      <c r="N6961" s="70">
        <v>4.9687759954350099</v>
      </c>
      <c r="O6961" s="70">
        <v>6.9696823253381126</v>
      </c>
      <c r="P6961" s="70">
        <v>6.894601936953701</v>
      </c>
      <c r="Q6961" s="70">
        <v>6.9169363520693192</v>
      </c>
      <c r="R6961" s="70">
        <v>2.928060272673771</v>
      </c>
      <c r="S6961" s="70">
        <v>2</v>
      </c>
      <c r="T6961" s="70">
        <v>4.7302935785319837</v>
      </c>
      <c r="U6961" s="71">
        <v>73</v>
      </c>
    </row>
    <row r="6962" spans="1:21" x14ac:dyDescent="0.2">
      <c r="A6962" s="41">
        <v>2360006800001</v>
      </c>
      <c r="B6962" s="36" t="s">
        <v>430</v>
      </c>
      <c r="C6962" s="36" t="s">
        <v>200</v>
      </c>
      <c r="D6962" s="36" t="s">
        <v>611</v>
      </c>
      <c r="E6962" s="41">
        <v>2</v>
      </c>
      <c r="F6962" s="90">
        <v>2020</v>
      </c>
      <c r="G6962" s="80" t="s">
        <v>260</v>
      </c>
      <c r="H6962" s="70">
        <v>2</v>
      </c>
      <c r="I6962" s="70">
        <v>2</v>
      </c>
      <c r="J6962" s="70">
        <v>4.5645947623144369</v>
      </c>
      <c r="K6962" s="70">
        <v>7</v>
      </c>
      <c r="L6962" s="70">
        <v>4.4631730807384153</v>
      </c>
      <c r="M6962" s="70">
        <v>6.9834266056096528</v>
      </c>
      <c r="N6962" s="70">
        <v>5.0766538608719447</v>
      </c>
      <c r="O6962" s="70">
        <v>7</v>
      </c>
      <c r="P6962" s="70">
        <v>6.9834265606417487</v>
      </c>
      <c r="Q6962" s="70">
        <v>6.9498659627839956</v>
      </c>
      <c r="R6962" s="70">
        <v>2.8880473977533629</v>
      </c>
      <c r="S6962" s="70">
        <v>2</v>
      </c>
      <c r="T6962" s="70">
        <v>4.8257656858927964</v>
      </c>
      <c r="U6962" s="71">
        <v>40</v>
      </c>
    </row>
    <row r="6963" spans="1:21" x14ac:dyDescent="0.2">
      <c r="A6963" s="41">
        <v>2360006990001</v>
      </c>
      <c r="B6963" s="36" t="s">
        <v>430</v>
      </c>
      <c r="C6963" s="36" t="s">
        <v>200</v>
      </c>
      <c r="D6963" s="36" t="s">
        <v>612</v>
      </c>
      <c r="E6963" s="41">
        <v>2</v>
      </c>
      <c r="F6963" s="90">
        <v>2020</v>
      </c>
      <c r="G6963" s="80" t="s">
        <v>260</v>
      </c>
      <c r="H6963" s="70">
        <v>2.0285553262997689</v>
      </c>
      <c r="I6963" s="70">
        <v>2.0251251694680925</v>
      </c>
      <c r="J6963" s="70">
        <v>3.8952073543797172</v>
      </c>
      <c r="K6963" s="70">
        <v>7</v>
      </c>
      <c r="L6963" s="70">
        <v>4.6579675638453777</v>
      </c>
      <c r="M6963" s="70">
        <v>6.9834323109304135</v>
      </c>
      <c r="N6963" s="70">
        <v>5.149702873323184</v>
      </c>
      <c r="O6963" s="70">
        <v>7</v>
      </c>
      <c r="P6963" s="70">
        <v>6.9834322659761163</v>
      </c>
      <c r="Q6963" s="70">
        <v>6.9509012144182902</v>
      </c>
      <c r="R6963" s="70">
        <v>3.164395132328977</v>
      </c>
      <c r="S6963" s="70">
        <v>2</v>
      </c>
      <c r="T6963" s="70">
        <v>4.8198932675808281</v>
      </c>
      <c r="U6963" s="71">
        <v>42</v>
      </c>
    </row>
    <row r="6964" spans="1:21" x14ac:dyDescent="0.2">
      <c r="A6964" s="41">
        <v>1768114040001</v>
      </c>
      <c r="B6964" s="36" t="s">
        <v>430</v>
      </c>
      <c r="C6964" s="36" t="s">
        <v>50</v>
      </c>
      <c r="D6964" s="36" t="s">
        <v>613</v>
      </c>
      <c r="E6964" s="41">
        <v>2</v>
      </c>
      <c r="F6964" s="90">
        <v>2020</v>
      </c>
      <c r="G6964" s="80" t="s">
        <v>260</v>
      </c>
      <c r="H6964" s="70">
        <v>2.0116358785842623</v>
      </c>
      <c r="I6964" s="70">
        <v>2.0142475694572881</v>
      </c>
      <c r="J6964" s="70">
        <v>2.8591043960633606</v>
      </c>
      <c r="K6964" s="70">
        <v>7</v>
      </c>
      <c r="L6964" s="70">
        <v>4.5439478360483063</v>
      </c>
      <c r="M6964" s="70">
        <v>6.9608426163155697</v>
      </c>
      <c r="N6964" s="70">
        <v>5.293448425801202</v>
      </c>
      <c r="O6964" s="70">
        <v>6.9689495065297429</v>
      </c>
      <c r="P6964" s="70">
        <v>6.9608425854611946</v>
      </c>
      <c r="Q6964" s="70">
        <v>6.9675287370351917</v>
      </c>
      <c r="R6964" s="70">
        <v>2.380937094921022</v>
      </c>
      <c r="S6964" s="70">
        <v>2</v>
      </c>
      <c r="T6964" s="70">
        <v>4.6634570538514284</v>
      </c>
      <c r="U6964" s="71">
        <v>104</v>
      </c>
    </row>
    <row r="6965" spans="1:21" x14ac:dyDescent="0.2">
      <c r="A6965" s="41">
        <v>2160068790001</v>
      </c>
      <c r="B6965" s="36" t="s">
        <v>36</v>
      </c>
      <c r="C6965" s="36" t="s">
        <v>72</v>
      </c>
      <c r="D6965" s="36" t="s">
        <v>567</v>
      </c>
      <c r="E6965" s="41">
        <v>2</v>
      </c>
      <c r="F6965" s="90">
        <v>2020</v>
      </c>
      <c r="G6965" s="80" t="s">
        <v>260</v>
      </c>
      <c r="H6965" s="70">
        <v>2.0025594570361154</v>
      </c>
      <c r="I6965" s="70">
        <v>2.0022662625121113</v>
      </c>
      <c r="J6965" s="70">
        <v>3.992100731473343</v>
      </c>
      <c r="K6965" s="70">
        <v>7</v>
      </c>
      <c r="L6965" s="70">
        <v>4.5465869404363684</v>
      </c>
      <c r="M6965" s="70">
        <v>6.9825200182153964</v>
      </c>
      <c r="N6965" s="70">
        <v>5.4033283080451051</v>
      </c>
      <c r="O6965" s="70">
        <v>6.9800482255945475</v>
      </c>
      <c r="P6965" s="70">
        <v>6.9825199815461998</v>
      </c>
      <c r="Q6965" s="70">
        <v>6.9089848616030043</v>
      </c>
      <c r="R6965" s="70">
        <v>2.9890284929477828</v>
      </c>
      <c r="S6965" s="70">
        <v>2</v>
      </c>
      <c r="T6965" s="70">
        <v>4.8158286066174982</v>
      </c>
      <c r="U6965" s="71">
        <v>45</v>
      </c>
    </row>
    <row r="6966" spans="1:21" x14ac:dyDescent="0.2">
      <c r="A6966" s="41">
        <v>1768087050001</v>
      </c>
      <c r="B6966" s="36" t="s">
        <v>36</v>
      </c>
      <c r="C6966" s="36" t="s">
        <v>72</v>
      </c>
      <c r="D6966" s="36" t="s">
        <v>614</v>
      </c>
      <c r="E6966" s="41">
        <v>2</v>
      </c>
      <c r="F6966" s="90">
        <v>2020</v>
      </c>
      <c r="G6966" s="80" t="s">
        <v>260</v>
      </c>
      <c r="H6966" s="70">
        <v>2.0390584610447955</v>
      </c>
      <c r="I6966" s="70">
        <v>2.0244741150702543</v>
      </c>
      <c r="J6966" s="70">
        <v>5.2979172620393236</v>
      </c>
      <c r="K6966" s="70">
        <v>7</v>
      </c>
      <c r="L6966" s="70">
        <v>4.5542393739876337</v>
      </c>
      <c r="M6966" s="70">
        <v>6.9848699471824043</v>
      </c>
      <c r="N6966" s="70">
        <v>5.579465795619539</v>
      </c>
      <c r="O6966" s="70">
        <v>6.9884735754639822</v>
      </c>
      <c r="P6966" s="70">
        <v>6.9848699185226684</v>
      </c>
      <c r="Q6966" s="70">
        <v>7</v>
      </c>
      <c r="R6966" s="70">
        <v>2</v>
      </c>
      <c r="S6966" s="70">
        <v>2</v>
      </c>
      <c r="T6966" s="70">
        <v>4.8711140374108837</v>
      </c>
      <c r="U6966" s="71">
        <v>31</v>
      </c>
    </row>
    <row r="6967" spans="1:21" x14ac:dyDescent="0.2">
      <c r="A6967" s="41">
        <v>460022880001</v>
      </c>
      <c r="B6967" s="36" t="s">
        <v>36</v>
      </c>
      <c r="C6967" s="36" t="s">
        <v>36</v>
      </c>
      <c r="D6967" s="36" t="s">
        <v>615</v>
      </c>
      <c r="E6967" s="41">
        <v>2</v>
      </c>
      <c r="F6967" s="90">
        <v>2020</v>
      </c>
      <c r="G6967" s="80" t="s">
        <v>260</v>
      </c>
      <c r="H6967" s="70">
        <v>2</v>
      </c>
      <c r="I6967" s="70">
        <v>2</v>
      </c>
      <c r="J6967" s="70">
        <v>4.7441024311258335</v>
      </c>
      <c r="K6967" s="70">
        <v>3.7071311511104881</v>
      </c>
      <c r="L6967" s="70">
        <v>4.7805533802443243</v>
      </c>
      <c r="M6967" s="70">
        <v>6.984297848181253</v>
      </c>
      <c r="N6967" s="70">
        <v>5.3088146756532364</v>
      </c>
      <c r="O6967" s="70">
        <v>6.6182062589849435</v>
      </c>
      <c r="P6967" s="70">
        <v>6.9842978056332141</v>
      </c>
      <c r="Q6967" s="70">
        <v>7</v>
      </c>
      <c r="R6967" s="70">
        <v>2</v>
      </c>
      <c r="S6967" s="70">
        <v>2</v>
      </c>
      <c r="T6967" s="70">
        <v>4.5106169625777754</v>
      </c>
      <c r="U6967" s="71">
        <v>165</v>
      </c>
    </row>
    <row r="6968" spans="1:21" x14ac:dyDescent="0.2">
      <c r="A6968" s="41">
        <v>1768087720001</v>
      </c>
      <c r="B6968" s="36" t="s">
        <v>36</v>
      </c>
      <c r="C6968" s="36" t="s">
        <v>72</v>
      </c>
      <c r="D6968" s="36" t="s">
        <v>616</v>
      </c>
      <c r="E6968" s="41">
        <v>2</v>
      </c>
      <c r="F6968" s="90">
        <v>2020</v>
      </c>
      <c r="G6968" s="80" t="s">
        <v>260</v>
      </c>
      <c r="H6968" s="70">
        <v>2.0026803231031436</v>
      </c>
      <c r="I6968" s="70">
        <v>2.001749145639911</v>
      </c>
      <c r="J6968" s="70">
        <v>5.7513336633846723</v>
      </c>
      <c r="K6968" s="70">
        <v>7</v>
      </c>
      <c r="L6968" s="70">
        <v>4.5439473219169697</v>
      </c>
      <c r="M6968" s="70">
        <v>6.9851149206659757</v>
      </c>
      <c r="N6968" s="70">
        <v>5.5485566641097943</v>
      </c>
      <c r="O6968" s="70">
        <v>6.9919469173703597</v>
      </c>
      <c r="P6968" s="70">
        <v>6.9851148920389363</v>
      </c>
      <c r="Q6968" s="70">
        <v>6.9869580534701337</v>
      </c>
      <c r="R6968" s="70">
        <v>5.1070732371510932</v>
      </c>
      <c r="S6968" s="70">
        <v>2</v>
      </c>
      <c r="T6968" s="70">
        <v>5.1587062615709165</v>
      </c>
      <c r="U6968" s="71">
        <v>8</v>
      </c>
    </row>
    <row r="6969" spans="1:21" x14ac:dyDescent="0.2">
      <c r="A6969" s="41">
        <v>1768086160001</v>
      </c>
      <c r="B6969" s="36" t="s">
        <v>36</v>
      </c>
      <c r="C6969" s="36" t="s">
        <v>147</v>
      </c>
      <c r="D6969" s="36" t="s">
        <v>617</v>
      </c>
      <c r="E6969" s="41">
        <v>2</v>
      </c>
      <c r="F6969" s="90">
        <v>2020</v>
      </c>
      <c r="G6969" s="80" t="s">
        <v>260</v>
      </c>
      <c r="H6969" s="70">
        <v>2.0020687901060823</v>
      </c>
      <c r="I6969" s="70">
        <v>2.0014731543793705</v>
      </c>
      <c r="J6969" s="70">
        <v>5.8609377199471364</v>
      </c>
      <c r="K6969" s="70">
        <v>5.7115042887281415</v>
      </c>
      <c r="L6969" s="70">
        <v>4.5614744489137919</v>
      </c>
      <c r="M6969" s="70">
        <v>6.9863121590826287</v>
      </c>
      <c r="N6969" s="70">
        <v>5.7593417844062369</v>
      </c>
      <c r="O6969" s="70">
        <v>6.9911787715062363</v>
      </c>
      <c r="P6969" s="70">
        <v>6.9863121281055731</v>
      </c>
      <c r="Q6969" s="70">
        <v>7</v>
      </c>
      <c r="R6969" s="70">
        <v>2</v>
      </c>
      <c r="S6969" s="70">
        <v>2</v>
      </c>
      <c r="T6969" s="70">
        <v>4.8217169370979338</v>
      </c>
      <c r="U6969" s="71">
        <v>41</v>
      </c>
    </row>
    <row r="6970" spans="1:21" x14ac:dyDescent="0.2">
      <c r="A6970" s="41">
        <v>1768087130001</v>
      </c>
      <c r="B6970" s="36" t="s">
        <v>36</v>
      </c>
      <c r="C6970" s="36" t="s">
        <v>147</v>
      </c>
      <c r="D6970" s="36" t="s">
        <v>618</v>
      </c>
      <c r="E6970" s="41">
        <v>2</v>
      </c>
      <c r="F6970" s="90">
        <v>2020</v>
      </c>
      <c r="G6970" s="80" t="s">
        <v>260</v>
      </c>
      <c r="H6970" s="70">
        <v>2.0767833793062223</v>
      </c>
      <c r="I6970" s="70">
        <v>2.0590492009304424</v>
      </c>
      <c r="J6970" s="70">
        <v>4.4251660141134863</v>
      </c>
      <c r="K6970" s="70">
        <v>7</v>
      </c>
      <c r="L6970" s="70">
        <v>4.630186660252626</v>
      </c>
      <c r="M6970" s="70">
        <v>6.9853249588309581</v>
      </c>
      <c r="N6970" s="70">
        <v>5.6591641057842441</v>
      </c>
      <c r="O6970" s="70">
        <v>6.9910269452970653</v>
      </c>
      <c r="P6970" s="70">
        <v>6.9853249329786147</v>
      </c>
      <c r="Q6970" s="70">
        <v>7</v>
      </c>
      <c r="R6970" s="70">
        <v>2</v>
      </c>
      <c r="S6970" s="70">
        <v>2</v>
      </c>
      <c r="T6970" s="70">
        <v>4.8176688497911391</v>
      </c>
      <c r="U6970" s="71">
        <v>44</v>
      </c>
    </row>
    <row r="6971" spans="1:21" x14ac:dyDescent="0.2">
      <c r="A6971" s="41">
        <v>1768086750001</v>
      </c>
      <c r="B6971" s="36" t="s">
        <v>36</v>
      </c>
      <c r="C6971" s="36" t="s">
        <v>72</v>
      </c>
      <c r="D6971" s="36" t="s">
        <v>619</v>
      </c>
      <c r="E6971" s="41">
        <v>2</v>
      </c>
      <c r="F6971" s="90">
        <v>2020</v>
      </c>
      <c r="G6971" s="80" t="s">
        <v>260</v>
      </c>
      <c r="H6971" s="70">
        <v>2</v>
      </c>
      <c r="I6971" s="70">
        <v>2</v>
      </c>
      <c r="J6971" s="70">
        <v>4.0835111863954516</v>
      </c>
      <c r="K6971" s="70">
        <v>5.5478986730649229</v>
      </c>
      <c r="L6971" s="70">
        <v>4.5439473219169697</v>
      </c>
      <c r="M6971" s="70">
        <v>6.9850983522344379</v>
      </c>
      <c r="N6971" s="70">
        <v>5.7516617777672696</v>
      </c>
      <c r="O6971" s="70">
        <v>6.9818697670868453</v>
      </c>
      <c r="P6971" s="70">
        <v>6.9850983200749122</v>
      </c>
      <c r="Q6971" s="70">
        <v>6.1248701261471821</v>
      </c>
      <c r="R6971" s="70">
        <v>2.3643549208138603</v>
      </c>
      <c r="S6971" s="70">
        <v>2</v>
      </c>
      <c r="T6971" s="70">
        <v>4.6140258704584873</v>
      </c>
      <c r="U6971" s="71">
        <v>130</v>
      </c>
    </row>
    <row r="6972" spans="1:21" x14ac:dyDescent="0.2">
      <c r="A6972" s="41">
        <v>1768086670001</v>
      </c>
      <c r="B6972" s="36" t="s">
        <v>36</v>
      </c>
      <c r="C6972" s="36" t="s">
        <v>147</v>
      </c>
      <c r="D6972" s="36" t="s">
        <v>620</v>
      </c>
      <c r="E6972" s="41">
        <v>2</v>
      </c>
      <c r="F6972" s="90">
        <v>2020</v>
      </c>
      <c r="G6972" s="80" t="s">
        <v>260</v>
      </c>
      <c r="H6972" s="70">
        <v>2.0034860038100231</v>
      </c>
      <c r="I6972" s="70">
        <v>2.0023213215019853</v>
      </c>
      <c r="J6972" s="70">
        <v>4.4760864631358981</v>
      </c>
      <c r="K6972" s="70">
        <v>5.5784225988911675</v>
      </c>
      <c r="L6972" s="70">
        <v>4.5439473219169697</v>
      </c>
      <c r="M6972" s="70">
        <v>6.9845566805674357</v>
      </c>
      <c r="N6972" s="70">
        <v>5.6288334073929498</v>
      </c>
      <c r="O6972" s="70">
        <v>6.9863730243060882</v>
      </c>
      <c r="P6972" s="70">
        <v>6.9845566521956011</v>
      </c>
      <c r="Q6972" s="70">
        <v>6.3245665596133476</v>
      </c>
      <c r="R6972" s="70">
        <v>5.0086850145897719</v>
      </c>
      <c r="S6972" s="70">
        <v>2</v>
      </c>
      <c r="T6972" s="70">
        <v>4.8768195873267697</v>
      </c>
      <c r="U6972" s="71">
        <v>27</v>
      </c>
    </row>
    <row r="6973" spans="1:21" x14ac:dyDescent="0.2">
      <c r="A6973" s="41">
        <v>1865019260001</v>
      </c>
      <c r="B6973" s="36" t="s">
        <v>23</v>
      </c>
      <c r="C6973" s="36" t="s">
        <v>48</v>
      </c>
      <c r="D6973" s="36" t="s">
        <v>621</v>
      </c>
      <c r="E6973" s="41">
        <v>2</v>
      </c>
      <c r="F6973" s="90">
        <v>2020</v>
      </c>
      <c r="G6973" s="80" t="s">
        <v>260</v>
      </c>
      <c r="H6973" s="70">
        <v>2.0071935586581211</v>
      </c>
      <c r="I6973" s="70">
        <v>2.0084038148196388</v>
      </c>
      <c r="J6973" s="70">
        <v>3.5227808611566012</v>
      </c>
      <c r="K6973" s="70">
        <v>7</v>
      </c>
      <c r="L6973" s="70">
        <v>4.5495263753551392</v>
      </c>
      <c r="M6973" s="70">
        <v>6.9678159192199889</v>
      </c>
      <c r="N6973" s="70">
        <v>5.0752738441505612</v>
      </c>
      <c r="O6973" s="70">
        <v>6.9834300966767815</v>
      </c>
      <c r="P6973" s="70">
        <v>6.9678158788350109</v>
      </c>
      <c r="Q6973" s="70">
        <v>6.3955912660572229</v>
      </c>
      <c r="R6973" s="70">
        <v>2.5945120248132749</v>
      </c>
      <c r="S6973" s="70">
        <v>2</v>
      </c>
      <c r="T6973" s="70">
        <v>4.6726953033118619</v>
      </c>
      <c r="U6973" s="71">
        <v>99</v>
      </c>
    </row>
    <row r="6974" spans="1:21" x14ac:dyDescent="0.2">
      <c r="A6974" s="41">
        <v>1865014890001</v>
      </c>
      <c r="B6974" s="36" t="s">
        <v>23</v>
      </c>
      <c r="C6974" s="36" t="s">
        <v>439</v>
      </c>
      <c r="D6974" s="36" t="s">
        <v>622</v>
      </c>
      <c r="E6974" s="41">
        <v>2</v>
      </c>
      <c r="F6974" s="90">
        <v>2020</v>
      </c>
      <c r="G6974" s="80" t="s">
        <v>260</v>
      </c>
      <c r="H6974" s="70">
        <v>2.0275865677644465</v>
      </c>
      <c r="I6974" s="70">
        <v>2.019050865074318</v>
      </c>
      <c r="J6974" s="70">
        <v>3.7486519521776263</v>
      </c>
      <c r="K6974" s="70">
        <v>7</v>
      </c>
      <c r="L6974" s="70">
        <v>3.8826436125945234</v>
      </c>
      <c r="M6974" s="70">
        <v>6.9771230849133676</v>
      </c>
      <c r="N6974" s="70">
        <v>4.3248742289619031</v>
      </c>
      <c r="O6974" s="70">
        <v>6.9101493321093113</v>
      </c>
      <c r="P6974" s="70">
        <v>6.9771230298314117</v>
      </c>
      <c r="Q6974" s="70">
        <v>5.9625339038589331</v>
      </c>
      <c r="R6974" s="70">
        <v>3.8990929855792631</v>
      </c>
      <c r="S6974" s="70">
        <v>2</v>
      </c>
      <c r="T6974" s="70">
        <v>4.6440691302387584</v>
      </c>
      <c r="U6974" s="71">
        <v>114</v>
      </c>
    </row>
    <row r="6975" spans="1:21" x14ac:dyDescent="0.2">
      <c r="A6975" s="41">
        <v>1865021400001</v>
      </c>
      <c r="B6975" s="36" t="s">
        <v>23</v>
      </c>
      <c r="C6975" s="36" t="s">
        <v>48</v>
      </c>
      <c r="D6975" s="36" t="s">
        <v>623</v>
      </c>
      <c r="E6975" s="41">
        <v>2</v>
      </c>
      <c r="F6975" s="90">
        <v>2020</v>
      </c>
      <c r="G6975" s="80" t="s">
        <v>260</v>
      </c>
      <c r="H6975" s="70">
        <v>2</v>
      </c>
      <c r="I6975" s="70">
        <v>2</v>
      </c>
      <c r="J6975" s="70">
        <v>3.3232042451986219</v>
      </c>
      <c r="K6975" s="70">
        <v>7</v>
      </c>
      <c r="L6975" s="70">
        <v>4.0866160993355427</v>
      </c>
      <c r="M6975" s="70">
        <v>6.9763151782531256</v>
      </c>
      <c r="N6975" s="70">
        <v>4.8174216499754934</v>
      </c>
      <c r="O6975" s="70">
        <v>6.978162177438648</v>
      </c>
      <c r="P6975" s="70">
        <v>6.9763151389398637</v>
      </c>
      <c r="Q6975" s="70">
        <v>6.3063905060515184</v>
      </c>
      <c r="R6975" s="70">
        <v>2.1373906874577977</v>
      </c>
      <c r="S6975" s="70">
        <v>2</v>
      </c>
      <c r="T6975" s="70">
        <v>4.5501513068875514</v>
      </c>
      <c r="U6975" s="71">
        <v>151</v>
      </c>
    </row>
    <row r="6976" spans="1:21" x14ac:dyDescent="0.2">
      <c r="A6976" s="41">
        <v>1865017130001</v>
      </c>
      <c r="B6976" s="36" t="s">
        <v>23</v>
      </c>
      <c r="C6976" s="36" t="s">
        <v>447</v>
      </c>
      <c r="D6976" s="36" t="s">
        <v>624</v>
      </c>
      <c r="E6976" s="41">
        <v>2</v>
      </c>
      <c r="F6976" s="90">
        <v>2020</v>
      </c>
      <c r="G6976" s="80" t="s">
        <v>260</v>
      </c>
      <c r="H6976" s="70">
        <v>2.0040046905626396</v>
      </c>
      <c r="I6976" s="70">
        <v>2.0040683698624386</v>
      </c>
      <c r="J6976" s="70">
        <v>3.3839128442544855</v>
      </c>
      <c r="K6976" s="70">
        <v>7</v>
      </c>
      <c r="L6976" s="70">
        <v>4.5020675539920614</v>
      </c>
      <c r="M6976" s="70">
        <v>6.9616722512321116</v>
      </c>
      <c r="N6976" s="70">
        <v>4.5540443223941036</v>
      </c>
      <c r="O6976" s="70">
        <v>6.9841358849032531</v>
      </c>
      <c r="P6976" s="70">
        <v>6.961672216152075</v>
      </c>
      <c r="Q6976" s="70">
        <v>6.7405776084950393</v>
      </c>
      <c r="R6976" s="70">
        <v>2.8690454379319537</v>
      </c>
      <c r="S6976" s="70">
        <v>2</v>
      </c>
      <c r="T6976" s="70">
        <v>4.6637667649816805</v>
      </c>
      <c r="U6976" s="71">
        <v>103</v>
      </c>
    </row>
    <row r="6977" spans="1:21" x14ac:dyDescent="0.2">
      <c r="A6977" s="41">
        <v>1865019180001</v>
      </c>
      <c r="B6977" s="36" t="s">
        <v>23</v>
      </c>
      <c r="C6977" s="36" t="s">
        <v>48</v>
      </c>
      <c r="D6977" s="36" t="s">
        <v>625</v>
      </c>
      <c r="E6977" s="41">
        <v>2</v>
      </c>
      <c r="F6977" s="90">
        <v>2020</v>
      </c>
      <c r="G6977" s="80" t="s">
        <v>260</v>
      </c>
      <c r="H6977" s="70">
        <v>2</v>
      </c>
      <c r="I6977" s="70">
        <v>2</v>
      </c>
      <c r="J6977" s="70">
        <v>3.1786482288347675</v>
      </c>
      <c r="K6977" s="70">
        <v>5.6328596282027856</v>
      </c>
      <c r="L6977" s="70">
        <v>4.0324026621173914</v>
      </c>
      <c r="M6977" s="70">
        <v>6.9791183573615578</v>
      </c>
      <c r="N6977" s="70">
        <v>5.2605717368919152</v>
      </c>
      <c r="O6977" s="70">
        <v>6.9760531198602163</v>
      </c>
      <c r="P6977" s="70">
        <v>6.9791183312597003</v>
      </c>
      <c r="Q6977" s="70">
        <v>6.8086051187294032</v>
      </c>
      <c r="R6977" s="70">
        <v>3.283791193365114</v>
      </c>
      <c r="S6977" s="70">
        <v>2</v>
      </c>
      <c r="T6977" s="70">
        <v>4.5942640313852374</v>
      </c>
      <c r="U6977" s="71">
        <v>137</v>
      </c>
    </row>
    <row r="6978" spans="1:21" x14ac:dyDescent="0.2">
      <c r="A6978" s="41">
        <v>1865018960001</v>
      </c>
      <c r="B6978" s="36" t="s">
        <v>23</v>
      </c>
      <c r="C6978" s="36" t="s">
        <v>182</v>
      </c>
      <c r="D6978" s="36" t="s">
        <v>626</v>
      </c>
      <c r="E6978" s="41">
        <v>2</v>
      </c>
      <c r="F6978" s="90">
        <v>2020</v>
      </c>
      <c r="G6978" s="80" t="s">
        <v>260</v>
      </c>
      <c r="H6978" s="70">
        <v>2.6266184152351446</v>
      </c>
      <c r="I6978" s="70">
        <v>2.6397199164739975</v>
      </c>
      <c r="J6978" s="70">
        <v>3.5544490706714296</v>
      </c>
      <c r="K6978" s="70">
        <v>4.3246987843224263</v>
      </c>
      <c r="L6978" s="70">
        <v>4.7135145723530565</v>
      </c>
      <c r="M6978" s="70">
        <v>6.9744333859366083</v>
      </c>
      <c r="N6978" s="70">
        <v>4.7344860678242959</v>
      </c>
      <c r="O6978" s="70">
        <v>6.9828515052560967</v>
      </c>
      <c r="P6978" s="70">
        <v>6.9744333478422202</v>
      </c>
      <c r="Q6978" s="70">
        <v>6.3661544789624163</v>
      </c>
      <c r="R6978" s="70">
        <v>2.952546217464338</v>
      </c>
      <c r="S6978" s="70">
        <v>2</v>
      </c>
      <c r="T6978" s="70">
        <v>4.5703254801951694</v>
      </c>
      <c r="U6978" s="71">
        <v>144</v>
      </c>
    </row>
    <row r="6979" spans="1:21" x14ac:dyDescent="0.2">
      <c r="A6979" s="41">
        <v>1865016320001</v>
      </c>
      <c r="B6979" s="36" t="s">
        <v>23</v>
      </c>
      <c r="C6979" s="36" t="s">
        <v>268</v>
      </c>
      <c r="D6979" s="36" t="s">
        <v>538</v>
      </c>
      <c r="E6979" s="41">
        <v>2</v>
      </c>
      <c r="F6979" s="90">
        <v>2020</v>
      </c>
      <c r="G6979" s="80" t="s">
        <v>260</v>
      </c>
      <c r="H6979" s="70">
        <v>2.5175217061587993</v>
      </c>
      <c r="I6979" s="70">
        <v>2.5458535330730951</v>
      </c>
      <c r="J6979" s="70">
        <v>3.2201125023927739</v>
      </c>
      <c r="K6979" s="70">
        <v>7</v>
      </c>
      <c r="L6979" s="70">
        <v>4.6369150301954445</v>
      </c>
      <c r="M6979" s="70">
        <v>6.9561733082107118</v>
      </c>
      <c r="N6979" s="70">
        <v>4.5741521653198678</v>
      </c>
      <c r="O6979" s="70">
        <v>6.9761689279972039</v>
      </c>
      <c r="P6979" s="70">
        <v>6.9561732734556463</v>
      </c>
      <c r="Q6979" s="70">
        <v>6.4137584915419934</v>
      </c>
      <c r="R6979" s="70">
        <v>2.4273899334191147</v>
      </c>
      <c r="S6979" s="70">
        <v>2</v>
      </c>
      <c r="T6979" s="70">
        <v>4.6853515726470549</v>
      </c>
      <c r="U6979" s="71">
        <v>92</v>
      </c>
    </row>
    <row r="6980" spans="1:21" x14ac:dyDescent="0.2">
      <c r="A6980" s="41">
        <v>1865014460001</v>
      </c>
      <c r="B6980" s="36" t="s">
        <v>23</v>
      </c>
      <c r="C6980" s="36" t="s">
        <v>439</v>
      </c>
      <c r="D6980" s="36" t="s">
        <v>627</v>
      </c>
      <c r="E6980" s="41">
        <v>2</v>
      </c>
      <c r="F6980" s="90">
        <v>2020</v>
      </c>
      <c r="G6980" s="80" t="s">
        <v>260</v>
      </c>
      <c r="H6980" s="70">
        <v>2.1221478903384359</v>
      </c>
      <c r="I6980" s="70">
        <v>2.0967380854871611</v>
      </c>
      <c r="J6980" s="70">
        <v>4.4243710930158144</v>
      </c>
      <c r="K6980" s="70">
        <v>7</v>
      </c>
      <c r="L6980" s="70">
        <v>3.9841164616400699</v>
      </c>
      <c r="M6980" s="70">
        <v>6.9834776467758397</v>
      </c>
      <c r="N6980" s="70">
        <v>5.3833580892130648</v>
      </c>
      <c r="O6980" s="70">
        <v>6.9763361795632504</v>
      </c>
      <c r="P6980" s="70">
        <v>6.9834776105179301</v>
      </c>
      <c r="Q6980" s="70">
        <v>6.8691176815190635</v>
      </c>
      <c r="R6980" s="70">
        <v>6.1912439200780414</v>
      </c>
      <c r="S6980" s="70">
        <v>2</v>
      </c>
      <c r="T6980" s="70">
        <v>5.0845320548457229</v>
      </c>
      <c r="U6980" s="71">
        <v>12</v>
      </c>
    </row>
    <row r="6981" spans="1:21" x14ac:dyDescent="0.2">
      <c r="A6981" s="41">
        <v>1865014110001</v>
      </c>
      <c r="B6981" s="36" t="s">
        <v>23</v>
      </c>
      <c r="C6981" s="36" t="s">
        <v>202</v>
      </c>
      <c r="D6981" s="36" t="s">
        <v>628</v>
      </c>
      <c r="E6981" s="41">
        <v>2</v>
      </c>
      <c r="F6981" s="90">
        <v>2020</v>
      </c>
      <c r="G6981" s="80" t="s">
        <v>260</v>
      </c>
      <c r="H6981" s="70">
        <v>2.1079265516241259</v>
      </c>
      <c r="I6981" s="70">
        <v>2.0946738323948328</v>
      </c>
      <c r="J6981" s="70">
        <v>3.5147552592994433</v>
      </c>
      <c r="K6981" s="70">
        <v>7</v>
      </c>
      <c r="L6981" s="70">
        <v>4.1070479330132867</v>
      </c>
      <c r="M6981" s="70">
        <v>6.9785589544690767</v>
      </c>
      <c r="N6981" s="70">
        <v>4.4894383559293729</v>
      </c>
      <c r="O6981" s="70">
        <v>6.9842637772208054</v>
      </c>
      <c r="P6981" s="70">
        <v>6.9785589177569234</v>
      </c>
      <c r="Q6981" s="70">
        <v>6.5997967933620112</v>
      </c>
      <c r="R6981" s="70">
        <v>3.5035518561222894</v>
      </c>
      <c r="S6981" s="70">
        <v>2</v>
      </c>
      <c r="T6981" s="70">
        <v>4.6965476859326802</v>
      </c>
      <c r="U6981" s="71">
        <v>85</v>
      </c>
    </row>
    <row r="6982" spans="1:21" x14ac:dyDescent="0.2">
      <c r="A6982" s="41">
        <v>1960139030001</v>
      </c>
      <c r="B6982" s="36" t="s">
        <v>38</v>
      </c>
      <c r="C6982" s="36" t="s">
        <v>81</v>
      </c>
      <c r="D6982" s="36" t="s">
        <v>629</v>
      </c>
      <c r="E6982" s="41">
        <v>2</v>
      </c>
      <c r="F6982" s="90">
        <v>2020</v>
      </c>
      <c r="G6982" s="80" t="s">
        <v>260</v>
      </c>
      <c r="H6982" s="70">
        <v>2</v>
      </c>
      <c r="I6982" s="70">
        <v>2</v>
      </c>
      <c r="J6982" s="70">
        <v>2.6252366632489896</v>
      </c>
      <c r="K6982" s="70">
        <v>6.9983013581868638</v>
      </c>
      <c r="L6982" s="70">
        <v>4.5439473219169697</v>
      </c>
      <c r="M6982" s="70">
        <v>6.9635872201128315</v>
      </c>
      <c r="N6982" s="70">
        <v>5.6110264576634012</v>
      </c>
      <c r="O6982" s="70">
        <v>6.9746501186867516</v>
      </c>
      <c r="P6982" s="70">
        <v>6.9635872490811312</v>
      </c>
      <c r="Q6982" s="70">
        <v>6.4501245442521489</v>
      </c>
      <c r="R6982" s="70">
        <v>2.3046391105218325</v>
      </c>
      <c r="S6982" s="70">
        <v>2</v>
      </c>
      <c r="T6982" s="70">
        <v>4.6195916703059101</v>
      </c>
      <c r="U6982" s="71">
        <v>127</v>
      </c>
    </row>
    <row r="6983" spans="1:21" x14ac:dyDescent="0.2">
      <c r="A6983" s="41">
        <v>1960138300001</v>
      </c>
      <c r="B6983" s="36" t="s">
        <v>38</v>
      </c>
      <c r="C6983" s="36" t="s">
        <v>81</v>
      </c>
      <c r="D6983" s="36" t="s">
        <v>630</v>
      </c>
      <c r="E6983" s="41">
        <v>2</v>
      </c>
      <c r="F6983" s="90">
        <v>2020</v>
      </c>
      <c r="G6983" s="80" t="s">
        <v>260</v>
      </c>
      <c r="H6983" s="70">
        <v>2.0023970030524607</v>
      </c>
      <c r="I6983" s="70">
        <v>2.0024936603318086</v>
      </c>
      <c r="J6983" s="70">
        <v>3.2271823174286158</v>
      </c>
      <c r="K6983" s="70">
        <v>7</v>
      </c>
      <c r="L6983" s="70">
        <v>4.2016174543373035</v>
      </c>
      <c r="M6983" s="70">
        <v>6.9581351572645662</v>
      </c>
      <c r="N6983" s="70">
        <v>5.4273406415676604</v>
      </c>
      <c r="O6983" s="70">
        <v>6.9767663877098061</v>
      </c>
      <c r="P6983" s="70">
        <v>6.9581351445644648</v>
      </c>
      <c r="Q6983" s="70">
        <v>6.4704069949031968</v>
      </c>
      <c r="R6983" s="70">
        <v>3.9296979296592478</v>
      </c>
      <c r="S6983" s="70">
        <v>2</v>
      </c>
      <c r="T6983" s="70">
        <v>4.7628477242349279</v>
      </c>
      <c r="U6983" s="71">
        <v>61</v>
      </c>
    </row>
    <row r="6984" spans="1:21" x14ac:dyDescent="0.2">
      <c r="A6984" s="41">
        <v>1960138570001</v>
      </c>
      <c r="B6984" s="36" t="s">
        <v>38</v>
      </c>
      <c r="C6984" s="36" t="s">
        <v>236</v>
      </c>
      <c r="D6984" s="36" t="s">
        <v>492</v>
      </c>
      <c r="E6984" s="41">
        <v>2</v>
      </c>
      <c r="F6984" s="90">
        <v>2020</v>
      </c>
      <c r="G6984" s="80" t="s">
        <v>260</v>
      </c>
      <c r="H6984" s="70">
        <v>2.0030869504775572</v>
      </c>
      <c r="I6984" s="70">
        <v>2.0025367091674706</v>
      </c>
      <c r="J6984" s="70">
        <v>3.2860316741232345</v>
      </c>
      <c r="K6984" s="70">
        <v>7</v>
      </c>
      <c r="L6984" s="70">
        <v>3.5953641667700253</v>
      </c>
      <c r="M6984" s="70">
        <v>6.9773541733077087</v>
      </c>
      <c r="N6984" s="70">
        <v>5.257188772525911</v>
      </c>
      <c r="O6984" s="70">
        <v>6.9549050132671795</v>
      </c>
      <c r="P6984" s="70">
        <v>6.9773541264508019</v>
      </c>
      <c r="Q6984" s="70">
        <v>6.7551604248145223</v>
      </c>
      <c r="R6984" s="70">
        <v>3.7170938560895959</v>
      </c>
      <c r="S6984" s="70">
        <v>2</v>
      </c>
      <c r="T6984" s="70">
        <v>4.7105063222495014</v>
      </c>
      <c r="U6984" s="71">
        <v>78</v>
      </c>
    </row>
    <row r="6985" spans="1:21" x14ac:dyDescent="0.2">
      <c r="A6985" s="41">
        <v>1960139540001</v>
      </c>
      <c r="B6985" s="36" t="s">
        <v>38</v>
      </c>
      <c r="C6985" s="36" t="s">
        <v>631</v>
      </c>
      <c r="D6985" s="36" t="s">
        <v>632</v>
      </c>
      <c r="E6985" s="41">
        <v>2</v>
      </c>
      <c r="F6985" s="90">
        <v>2020</v>
      </c>
      <c r="G6985" s="80" t="s">
        <v>260</v>
      </c>
      <c r="H6985" s="70">
        <v>2.2772530557641297</v>
      </c>
      <c r="I6985" s="70">
        <v>2.2182807539185987</v>
      </c>
      <c r="J6985" s="70">
        <v>4.2540320550577082</v>
      </c>
      <c r="K6985" s="70">
        <v>6.3486737313095469</v>
      </c>
      <c r="L6985" s="70">
        <v>3.2598064300001575</v>
      </c>
      <c r="M6985" s="70">
        <v>6.984976413659151</v>
      </c>
      <c r="N6985" s="70">
        <v>5.7492593133139671</v>
      </c>
      <c r="O6985" s="70">
        <v>6.9797008918026435</v>
      </c>
      <c r="P6985" s="70">
        <v>6.9849763822775275</v>
      </c>
      <c r="Q6985" s="70">
        <v>6.8293267652268019</v>
      </c>
      <c r="R6985" s="70">
        <v>7</v>
      </c>
      <c r="S6985" s="70">
        <v>2</v>
      </c>
      <c r="T6985" s="70">
        <v>5.073857149360852</v>
      </c>
      <c r="U6985" s="71">
        <v>14</v>
      </c>
    </row>
    <row r="6986" spans="1:21" x14ac:dyDescent="0.2">
      <c r="A6986" s="41">
        <v>1960145510001</v>
      </c>
      <c r="B6986" s="36" t="s">
        <v>38</v>
      </c>
      <c r="C6986" s="36" t="s">
        <v>153</v>
      </c>
      <c r="D6986" s="36" t="s">
        <v>633</v>
      </c>
      <c r="E6986" s="41">
        <v>2</v>
      </c>
      <c r="F6986" s="90">
        <v>2020</v>
      </c>
      <c r="G6986" s="80" t="s">
        <v>260</v>
      </c>
      <c r="H6986" s="70">
        <v>2</v>
      </c>
      <c r="I6986" s="70">
        <v>2</v>
      </c>
      <c r="J6986" s="70">
        <v>3.8524345226010368</v>
      </c>
      <c r="K6986" s="70">
        <v>7</v>
      </c>
      <c r="L6986" s="70">
        <v>4.4421298004385665</v>
      </c>
      <c r="M6986" s="70">
        <v>6.9848721095596682</v>
      </c>
      <c r="N6986" s="70">
        <v>5.2756193703776244</v>
      </c>
      <c r="O6986" s="70">
        <v>7</v>
      </c>
      <c r="P6986" s="70">
        <v>6.9848720680393166</v>
      </c>
      <c r="Q6986" s="70">
        <v>6.9508083424308671</v>
      </c>
      <c r="R6986" s="70">
        <v>5.1361530743152173</v>
      </c>
      <c r="S6986" s="70">
        <v>2</v>
      </c>
      <c r="T6986" s="70">
        <v>4.9689074406468583</v>
      </c>
      <c r="U6986" s="71">
        <v>17</v>
      </c>
    </row>
    <row r="6987" spans="1:21" x14ac:dyDescent="0.2">
      <c r="A6987" s="41">
        <v>1960138810001</v>
      </c>
      <c r="B6987" s="36" t="s">
        <v>38</v>
      </c>
      <c r="C6987" s="36" t="s">
        <v>81</v>
      </c>
      <c r="D6987" s="36" t="s">
        <v>550</v>
      </c>
      <c r="E6987" s="41">
        <v>2</v>
      </c>
      <c r="F6987" s="90">
        <v>2020</v>
      </c>
      <c r="G6987" s="80" t="s">
        <v>260</v>
      </c>
      <c r="H6987" s="70">
        <v>2.0054975666755288</v>
      </c>
      <c r="I6987" s="70">
        <v>2.0049005099591768</v>
      </c>
      <c r="J6987" s="70">
        <v>3.0644312660608568</v>
      </c>
      <c r="K6987" s="70">
        <v>7</v>
      </c>
      <c r="L6987" s="70">
        <v>4.5490970661799093</v>
      </c>
      <c r="M6987" s="70">
        <v>6.9801109139506883</v>
      </c>
      <c r="N6987" s="70">
        <v>5.303786856368891</v>
      </c>
      <c r="O6987" s="70">
        <v>6.9602500092682842</v>
      </c>
      <c r="P6987" s="70">
        <v>6.9801108748104754</v>
      </c>
      <c r="Q6987" s="70">
        <v>6.8247824460353748</v>
      </c>
      <c r="R6987" s="70">
        <v>2.4678093832102359</v>
      </c>
      <c r="S6987" s="70">
        <v>2</v>
      </c>
      <c r="T6987" s="70">
        <v>4.6783980743766183</v>
      </c>
      <c r="U6987" s="71">
        <v>96</v>
      </c>
    </row>
    <row r="6988" spans="1:21" x14ac:dyDescent="0.2">
      <c r="A6988" s="41">
        <v>1160034300001</v>
      </c>
      <c r="B6988" s="36" t="s">
        <v>38</v>
      </c>
      <c r="C6988" s="36" t="s">
        <v>197</v>
      </c>
      <c r="D6988" s="36" t="s">
        <v>634</v>
      </c>
      <c r="E6988" s="41">
        <v>2</v>
      </c>
      <c r="F6988" s="90">
        <v>2020</v>
      </c>
      <c r="G6988" s="80" t="s">
        <v>260</v>
      </c>
      <c r="H6988" s="70">
        <v>2</v>
      </c>
      <c r="I6988" s="70">
        <v>2</v>
      </c>
      <c r="J6988" s="70">
        <v>4.2712277158643888</v>
      </c>
      <c r="K6988" s="70">
        <v>5.5748373645706213</v>
      </c>
      <c r="L6988" s="70">
        <v>4.4602197111267436</v>
      </c>
      <c r="M6988" s="70">
        <v>6.9822041444391481</v>
      </c>
      <c r="N6988" s="70">
        <v>5.5432716383881235</v>
      </c>
      <c r="O6988" s="70">
        <v>6.984227672275674</v>
      </c>
      <c r="P6988" s="70">
        <v>6.9822041123359968</v>
      </c>
      <c r="Q6988" s="70">
        <v>6.902084281051807</v>
      </c>
      <c r="R6988" s="70">
        <v>2.1661800494782559</v>
      </c>
      <c r="S6988" s="70">
        <v>2</v>
      </c>
      <c r="T6988" s="70">
        <v>4.6555380574608964</v>
      </c>
      <c r="U6988" s="71">
        <v>109</v>
      </c>
    </row>
    <row r="6989" spans="1:21" x14ac:dyDescent="0.2">
      <c r="A6989" s="40">
        <v>160032630001</v>
      </c>
      <c r="B6989" s="35" t="s">
        <v>21</v>
      </c>
      <c r="C6989" s="35" t="s">
        <v>126</v>
      </c>
      <c r="D6989" s="35" t="s">
        <v>635</v>
      </c>
      <c r="E6989" s="40">
        <v>3</v>
      </c>
      <c r="F6989" s="89">
        <v>2020</v>
      </c>
      <c r="G6989" s="80" t="s">
        <v>260</v>
      </c>
      <c r="H6989" s="77">
        <v>2.0271525972761486</v>
      </c>
      <c r="I6989" s="77">
        <v>2.0347418922364593</v>
      </c>
      <c r="J6989" s="77">
        <v>2.6581066377995901</v>
      </c>
      <c r="K6989" s="77">
        <v>7</v>
      </c>
      <c r="L6989" s="77">
        <v>4.4346632365905307</v>
      </c>
      <c r="M6989" s="77">
        <v>6.9764956170393635</v>
      </c>
      <c r="N6989" s="77">
        <v>5.7258331020883482</v>
      </c>
      <c r="O6989" s="77">
        <v>6.9951707395585316</v>
      </c>
      <c r="P6989" s="77">
        <v>6.9764675267116258</v>
      </c>
      <c r="Q6989" s="77">
        <v>6.9535946093832068</v>
      </c>
      <c r="R6989" s="77">
        <v>3.5305681756437792</v>
      </c>
      <c r="S6989" s="77">
        <v>2</v>
      </c>
      <c r="T6989" s="77">
        <v>4.7760661778606321</v>
      </c>
      <c r="U6989" s="78">
        <v>38</v>
      </c>
    </row>
    <row r="6990" spans="1:21" x14ac:dyDescent="0.2">
      <c r="A6990" s="41">
        <v>160031820001</v>
      </c>
      <c r="B6990" s="36" t="s">
        <v>21</v>
      </c>
      <c r="C6990" s="36" t="s">
        <v>46</v>
      </c>
      <c r="D6990" s="36" t="s">
        <v>636</v>
      </c>
      <c r="E6990" s="41">
        <v>3</v>
      </c>
      <c r="F6990" s="90">
        <v>2020</v>
      </c>
      <c r="G6990" s="80" t="s">
        <v>260</v>
      </c>
      <c r="H6990" s="70">
        <v>2.0351933695371223</v>
      </c>
      <c r="I6990" s="70">
        <v>2.0202310425178696</v>
      </c>
      <c r="J6990" s="70">
        <v>3.5275046588156607</v>
      </c>
      <c r="K6990" s="70">
        <v>7</v>
      </c>
      <c r="L6990" s="70">
        <v>3.9124455155741718</v>
      </c>
      <c r="M6990" s="70">
        <v>6.9879219536052908</v>
      </c>
      <c r="N6990" s="70">
        <v>5.3453148259257572</v>
      </c>
      <c r="O6990" s="70">
        <v>6.995791026067864</v>
      </c>
      <c r="P6990" s="70">
        <v>6.9878938019362709</v>
      </c>
      <c r="Q6990" s="70">
        <v>6.8183923624885097</v>
      </c>
      <c r="R6990" s="70">
        <v>4.1430262532152184</v>
      </c>
      <c r="S6990" s="70">
        <v>2</v>
      </c>
      <c r="T6990" s="70">
        <v>4.8144762341403116</v>
      </c>
      <c r="U6990" s="71">
        <v>33</v>
      </c>
    </row>
    <row r="6991" spans="1:21" x14ac:dyDescent="0.2">
      <c r="A6991" s="41">
        <v>160031150001</v>
      </c>
      <c r="B6991" s="36" t="s">
        <v>21</v>
      </c>
      <c r="C6991" s="36" t="s">
        <v>213</v>
      </c>
      <c r="D6991" s="36" t="s">
        <v>637</v>
      </c>
      <c r="E6991" s="41">
        <v>3</v>
      </c>
      <c r="F6991" s="90">
        <v>2020</v>
      </c>
      <c r="G6991" s="80" t="s">
        <v>260</v>
      </c>
      <c r="H6991" s="70">
        <v>2.4907364027941581</v>
      </c>
      <c r="I6991" s="70">
        <v>2.7232093184214103</v>
      </c>
      <c r="J6991" s="70">
        <v>2.5292988980970663</v>
      </c>
      <c r="K6991" s="70">
        <v>7</v>
      </c>
      <c r="L6991" s="70">
        <v>4.5155248283309604</v>
      </c>
      <c r="M6991" s="70">
        <v>6.9440235307686633</v>
      </c>
      <c r="N6991" s="70">
        <v>5.5155496623802325</v>
      </c>
      <c r="O6991" s="70">
        <v>6.9958211376693766</v>
      </c>
      <c r="P6991" s="70">
        <v>6.9439956802320797</v>
      </c>
      <c r="Q6991" s="70">
        <v>6.7497057327075716</v>
      </c>
      <c r="R6991" s="70">
        <v>2.5288777270035752</v>
      </c>
      <c r="S6991" s="70">
        <v>2</v>
      </c>
      <c r="T6991" s="70">
        <v>4.7447285765337579</v>
      </c>
      <c r="U6991" s="71">
        <v>47</v>
      </c>
    </row>
    <row r="6992" spans="1:21" x14ac:dyDescent="0.2">
      <c r="A6992" s="41">
        <v>160028440001</v>
      </c>
      <c r="B6992" s="36" t="s">
        <v>21</v>
      </c>
      <c r="C6992" s="36" t="s">
        <v>176</v>
      </c>
      <c r="D6992" s="36" t="s">
        <v>638</v>
      </c>
      <c r="E6992" s="41">
        <v>3</v>
      </c>
      <c r="F6992" s="90">
        <v>2020</v>
      </c>
      <c r="G6992" s="80" t="s">
        <v>260</v>
      </c>
      <c r="H6992" s="70">
        <v>2.1724495102956674</v>
      </c>
      <c r="I6992" s="70">
        <v>2.1695124792522384</v>
      </c>
      <c r="J6992" s="70">
        <v>3.2183159542274131</v>
      </c>
      <c r="K6992" s="70">
        <v>6.3623856880799625</v>
      </c>
      <c r="L6992" s="70">
        <v>4.3122760406398797</v>
      </c>
      <c r="M6992" s="70">
        <v>6.9741654420406851</v>
      </c>
      <c r="N6992" s="70">
        <v>5.1990453420413649</v>
      </c>
      <c r="O6992" s="70">
        <v>6.9965905589794835</v>
      </c>
      <c r="P6992" s="70">
        <v>6.9741373555834034</v>
      </c>
      <c r="Q6992" s="70">
        <v>6.9067064705610939</v>
      </c>
      <c r="R6992" s="70">
        <v>3.5979909447579463</v>
      </c>
      <c r="S6992" s="70">
        <v>2</v>
      </c>
      <c r="T6992" s="70">
        <v>4.740297982204928</v>
      </c>
      <c r="U6992" s="71">
        <v>49</v>
      </c>
    </row>
    <row r="6993" spans="1:21" x14ac:dyDescent="0.2">
      <c r="A6993" s="41">
        <v>160032470001</v>
      </c>
      <c r="B6993" s="36" t="s">
        <v>21</v>
      </c>
      <c r="C6993" s="36" t="s">
        <v>101</v>
      </c>
      <c r="D6993" s="36" t="s">
        <v>639</v>
      </c>
      <c r="E6993" s="41">
        <v>3</v>
      </c>
      <c r="F6993" s="90">
        <v>2020</v>
      </c>
      <c r="G6993" s="80" t="s">
        <v>260</v>
      </c>
      <c r="H6993" s="70">
        <v>5.3529522597389612</v>
      </c>
      <c r="I6993" s="70">
        <v>6.8786422005853236</v>
      </c>
      <c r="J6993" s="70">
        <v>2.8529926176420397</v>
      </c>
      <c r="K6993" s="70">
        <v>5.7713227200764248</v>
      </c>
      <c r="L6993" s="70">
        <v>4.810655645659633</v>
      </c>
      <c r="M6993" s="70">
        <v>6.976218311138247</v>
      </c>
      <c r="N6993" s="70">
        <v>5.4747373199122382</v>
      </c>
      <c r="O6993" s="70">
        <v>6.9977401423958554</v>
      </c>
      <c r="P6993" s="70">
        <v>6.9761902807837393</v>
      </c>
      <c r="Q6993" s="70">
        <v>4.1350881480370223</v>
      </c>
      <c r="R6993" s="70">
        <v>2.7219125183892126</v>
      </c>
      <c r="S6993" s="70">
        <v>2</v>
      </c>
      <c r="T6993" s="70">
        <v>5.0790376803632249</v>
      </c>
      <c r="U6993" s="71">
        <v>8</v>
      </c>
    </row>
    <row r="6994" spans="1:21" x14ac:dyDescent="0.2">
      <c r="A6994" s="41">
        <v>160033280001</v>
      </c>
      <c r="B6994" s="36" t="s">
        <v>21</v>
      </c>
      <c r="C6994" s="36" t="s">
        <v>129</v>
      </c>
      <c r="D6994" s="36" t="s">
        <v>640</v>
      </c>
      <c r="E6994" s="41">
        <v>3</v>
      </c>
      <c r="F6994" s="90">
        <v>2020</v>
      </c>
      <c r="G6994" s="80" t="s">
        <v>260</v>
      </c>
      <c r="H6994" s="70">
        <v>2.0314675404162372</v>
      </c>
      <c r="I6994" s="70">
        <v>2.0490661266538206</v>
      </c>
      <c r="J6994" s="70">
        <v>2.6915024329036683</v>
      </c>
      <c r="K6994" s="70">
        <v>7</v>
      </c>
      <c r="L6994" s="70">
        <v>4.5155248283309604</v>
      </c>
      <c r="M6994" s="70">
        <v>6.741673043949997</v>
      </c>
      <c r="N6994" s="70">
        <v>5.1854871293506086</v>
      </c>
      <c r="O6994" s="70">
        <v>6.9968046358517437</v>
      </c>
      <c r="P6994" s="70">
        <v>6.741646600129882</v>
      </c>
      <c r="Q6994" s="70">
        <v>5.1643768300604798</v>
      </c>
      <c r="R6994" s="70">
        <v>2.2768672809654946</v>
      </c>
      <c r="S6994" s="70">
        <v>2</v>
      </c>
      <c r="T6994" s="70">
        <v>4.4495347040510742</v>
      </c>
      <c r="U6994" s="71">
        <v>150</v>
      </c>
    </row>
    <row r="6995" spans="1:21" x14ac:dyDescent="0.2">
      <c r="A6995" s="41">
        <v>160036030001</v>
      </c>
      <c r="B6995" s="36" t="s">
        <v>21</v>
      </c>
      <c r="C6995" s="36" t="s">
        <v>124</v>
      </c>
      <c r="D6995" s="36" t="s">
        <v>641</v>
      </c>
      <c r="E6995" s="41">
        <v>3</v>
      </c>
      <c r="F6995" s="90">
        <v>2020</v>
      </c>
      <c r="G6995" s="80" t="s">
        <v>260</v>
      </c>
      <c r="H6995" s="70">
        <v>2</v>
      </c>
      <c r="I6995" s="70">
        <v>2</v>
      </c>
      <c r="J6995" s="70">
        <v>2.5752539049848284</v>
      </c>
      <c r="K6995" s="70">
        <v>6.9946916712426859</v>
      </c>
      <c r="L6995" s="70">
        <v>4.5155248283309604</v>
      </c>
      <c r="M6995" s="70">
        <v>6.9733396447392737</v>
      </c>
      <c r="N6995" s="70">
        <v>4.9255561644299251</v>
      </c>
      <c r="O6995" s="70">
        <v>6.9922822516663201</v>
      </c>
      <c r="P6995" s="70">
        <v>6.9733115455251475</v>
      </c>
      <c r="Q6995" s="70">
        <v>6.6011027676720992</v>
      </c>
      <c r="R6995" s="70">
        <v>2.3628292187177578</v>
      </c>
      <c r="S6995" s="70">
        <v>2</v>
      </c>
      <c r="T6995" s="70">
        <v>4.5761576664424162</v>
      </c>
      <c r="U6995" s="71">
        <v>99</v>
      </c>
    </row>
    <row r="6996" spans="1:21" x14ac:dyDescent="0.2">
      <c r="A6996" s="41">
        <v>160034170001</v>
      </c>
      <c r="B6996" s="36" t="s">
        <v>21</v>
      </c>
      <c r="C6996" s="36" t="s">
        <v>129</v>
      </c>
      <c r="D6996" s="36" t="s">
        <v>642</v>
      </c>
      <c r="E6996" s="41">
        <v>3</v>
      </c>
      <c r="F6996" s="90">
        <v>2020</v>
      </c>
      <c r="G6996" s="80" t="s">
        <v>260</v>
      </c>
      <c r="H6996" s="70">
        <v>2.7034884775744858</v>
      </c>
      <c r="I6996" s="70">
        <v>2.5916144716805869</v>
      </c>
      <c r="J6996" s="70">
        <v>2.6923387648234733</v>
      </c>
      <c r="K6996" s="70">
        <v>7</v>
      </c>
      <c r="L6996" s="70">
        <v>4.4843632522512973</v>
      </c>
      <c r="M6996" s="70">
        <v>6.976023404828787</v>
      </c>
      <c r="N6996" s="70">
        <v>4.3025189391695262</v>
      </c>
      <c r="O6996" s="70">
        <v>6.9963756202162948</v>
      </c>
      <c r="P6996" s="70">
        <v>6.9759953217885071</v>
      </c>
      <c r="Q6996" s="70">
        <v>6.8747612759343832</v>
      </c>
      <c r="R6996" s="70">
        <v>3.2816577303576566</v>
      </c>
      <c r="S6996" s="70">
        <v>2</v>
      </c>
      <c r="T6996" s="70">
        <v>4.7399281048854167</v>
      </c>
      <c r="U6996" s="71">
        <v>50</v>
      </c>
    </row>
    <row r="6997" spans="1:21" x14ac:dyDescent="0.2">
      <c r="A6997" s="41">
        <v>160031070001</v>
      </c>
      <c r="B6997" s="36" t="s">
        <v>21</v>
      </c>
      <c r="C6997" s="36" t="s">
        <v>213</v>
      </c>
      <c r="D6997" s="36" t="s">
        <v>643</v>
      </c>
      <c r="E6997" s="41">
        <v>3</v>
      </c>
      <c r="F6997" s="90">
        <v>2020</v>
      </c>
      <c r="G6997" s="80" t="s">
        <v>260</v>
      </c>
      <c r="H6997" s="70">
        <v>2.4616593904334136</v>
      </c>
      <c r="I6997" s="70">
        <v>2.4652944674943624</v>
      </c>
      <c r="J6997" s="70">
        <v>2.836772217203642</v>
      </c>
      <c r="K6997" s="70">
        <v>7</v>
      </c>
      <c r="L6997" s="70">
        <v>4.4782941919477048</v>
      </c>
      <c r="M6997" s="70">
        <v>6.9852076991262457</v>
      </c>
      <c r="N6997" s="70">
        <v>5.1274625296841911</v>
      </c>
      <c r="O6997" s="70">
        <v>6.9932665274689336</v>
      </c>
      <c r="P6997" s="70">
        <v>6.985179540018331</v>
      </c>
      <c r="Q6997" s="70">
        <v>6.6003336310877634</v>
      </c>
      <c r="R6997" s="70">
        <v>3.9757170714483738</v>
      </c>
      <c r="S6997" s="70">
        <v>2</v>
      </c>
      <c r="T6997" s="70">
        <v>4.8257656054927471</v>
      </c>
      <c r="U6997" s="71">
        <v>31</v>
      </c>
    </row>
    <row r="6998" spans="1:21" x14ac:dyDescent="0.2">
      <c r="A6998" s="41">
        <v>160033870001</v>
      </c>
      <c r="B6998" s="36" t="s">
        <v>21</v>
      </c>
      <c r="C6998" s="36" t="s">
        <v>176</v>
      </c>
      <c r="D6998" s="36" t="s">
        <v>644</v>
      </c>
      <c r="E6998" s="41">
        <v>3</v>
      </c>
      <c r="F6998" s="90">
        <v>2020</v>
      </c>
      <c r="G6998" s="80" t="s">
        <v>260</v>
      </c>
      <c r="H6998" s="70">
        <v>2.4129220971820078</v>
      </c>
      <c r="I6998" s="70">
        <v>2.4855695408117704</v>
      </c>
      <c r="J6998" s="70">
        <v>2.4541732965908443</v>
      </c>
      <c r="K6998" s="70">
        <v>6.9998642686307395</v>
      </c>
      <c r="L6998" s="70">
        <v>4.4997235054940301</v>
      </c>
      <c r="M6998" s="70">
        <v>6.9274380688627781</v>
      </c>
      <c r="N6998" s="70">
        <v>4.8204041371449255</v>
      </c>
      <c r="O6998" s="70">
        <v>6.9960742686238815</v>
      </c>
      <c r="P6998" s="70">
        <v>6.9274103159526694</v>
      </c>
      <c r="Q6998" s="70">
        <v>6.8719724194812599</v>
      </c>
      <c r="R6998" s="70">
        <v>2.5686088046731288</v>
      </c>
      <c r="S6998" s="70">
        <v>2</v>
      </c>
      <c r="T6998" s="70">
        <v>4.6636800602873372</v>
      </c>
      <c r="U6998" s="71">
        <v>69</v>
      </c>
    </row>
    <row r="6999" spans="1:21" x14ac:dyDescent="0.2">
      <c r="A6999" s="41">
        <v>160031900001</v>
      </c>
      <c r="B6999" s="36" t="s">
        <v>21</v>
      </c>
      <c r="C6999" s="36" t="s">
        <v>101</v>
      </c>
      <c r="D6999" s="36" t="s">
        <v>645</v>
      </c>
      <c r="E6999" s="41">
        <v>3</v>
      </c>
      <c r="F6999" s="90">
        <v>2020</v>
      </c>
      <c r="G6999" s="80" t="s">
        <v>260</v>
      </c>
      <c r="H6999" s="70">
        <v>4.6948795699035006</v>
      </c>
      <c r="I6999" s="70">
        <v>4.0671169782421135</v>
      </c>
      <c r="J6999" s="70">
        <v>2.9206281044352216</v>
      </c>
      <c r="K6999" s="70">
        <v>7</v>
      </c>
      <c r="L6999" s="70">
        <v>4.4812706002664813</v>
      </c>
      <c r="M6999" s="70">
        <v>6.9829398485089733</v>
      </c>
      <c r="N6999" s="70">
        <v>4.8448917446744666</v>
      </c>
      <c r="O6999" s="70">
        <v>6.996245906142514</v>
      </c>
      <c r="P6999" s="70">
        <v>6.9829117214642169</v>
      </c>
      <c r="Q6999" s="70">
        <v>6.9049857246717945</v>
      </c>
      <c r="R6999" s="70">
        <v>3.4118677221262317</v>
      </c>
      <c r="S6999" s="70">
        <v>2</v>
      </c>
      <c r="T6999" s="70">
        <v>5.1073114933696253</v>
      </c>
      <c r="U6999" s="71">
        <v>7</v>
      </c>
    </row>
    <row r="7000" spans="1:21" x14ac:dyDescent="0.2">
      <c r="A7000" s="41">
        <v>160036380001</v>
      </c>
      <c r="B7000" s="36" t="s">
        <v>21</v>
      </c>
      <c r="C7000" s="36" t="s">
        <v>129</v>
      </c>
      <c r="D7000" s="36" t="s">
        <v>646</v>
      </c>
      <c r="E7000" s="41">
        <v>3</v>
      </c>
      <c r="F7000" s="90">
        <v>2020</v>
      </c>
      <c r="G7000" s="80" t="s">
        <v>260</v>
      </c>
      <c r="H7000" s="70">
        <v>2.3085860228012742</v>
      </c>
      <c r="I7000" s="70">
        <v>2.4335938434415718</v>
      </c>
      <c r="J7000" s="70">
        <v>2.559883207372148</v>
      </c>
      <c r="K7000" s="70">
        <v>5.1864178832982724</v>
      </c>
      <c r="L7000" s="70">
        <v>4.2194638944376628</v>
      </c>
      <c r="M7000" s="70">
        <v>6.9574973519775147</v>
      </c>
      <c r="N7000" s="70">
        <v>4.7745215669773069</v>
      </c>
      <c r="O7000" s="70">
        <v>6.9946706318738618</v>
      </c>
      <c r="P7000" s="70">
        <v>6.9574693524839404</v>
      </c>
      <c r="Q7000" s="70">
        <v>6.2322276928314748</v>
      </c>
      <c r="R7000" s="70">
        <v>2.3081448795018957</v>
      </c>
      <c r="S7000" s="70">
        <v>2</v>
      </c>
      <c r="T7000" s="70">
        <v>4.4110396939164112</v>
      </c>
      <c r="U7000" s="71">
        <v>162</v>
      </c>
    </row>
    <row r="7001" spans="1:21" x14ac:dyDescent="0.2">
      <c r="A7001" s="41">
        <v>160035060001</v>
      </c>
      <c r="B7001" s="36" t="s">
        <v>21</v>
      </c>
      <c r="C7001" s="36" t="s">
        <v>176</v>
      </c>
      <c r="D7001" s="36" t="s">
        <v>647</v>
      </c>
      <c r="E7001" s="41">
        <v>3</v>
      </c>
      <c r="F7001" s="90">
        <v>2020</v>
      </c>
      <c r="G7001" s="80" t="s">
        <v>260</v>
      </c>
      <c r="H7001" s="70">
        <v>2.4377907699082946</v>
      </c>
      <c r="I7001" s="70">
        <v>2.4071626135892368</v>
      </c>
      <c r="J7001" s="70">
        <v>2.7600973562908782</v>
      </c>
      <c r="K7001" s="70">
        <v>5.4764160556096559</v>
      </c>
      <c r="L7001" s="70">
        <v>4.0103427687907649</v>
      </c>
      <c r="M7001" s="70">
        <v>6.9794069298375403</v>
      </c>
      <c r="N7001" s="70">
        <v>4.4736528923373147</v>
      </c>
      <c r="O7001" s="70">
        <v>6.9966665100070644</v>
      </c>
      <c r="P7001" s="70">
        <v>6.979378832979493</v>
      </c>
      <c r="Q7001" s="70">
        <v>4.9998665725706726</v>
      </c>
      <c r="R7001" s="70">
        <v>4.0537200526898509</v>
      </c>
      <c r="S7001" s="70">
        <v>2</v>
      </c>
      <c r="T7001" s="70">
        <v>4.4645417795508981</v>
      </c>
      <c r="U7001" s="71">
        <v>144</v>
      </c>
    </row>
    <row r="7002" spans="1:21" x14ac:dyDescent="0.2">
      <c r="A7002" s="41">
        <v>160054950001</v>
      </c>
      <c r="B7002" s="36" t="s">
        <v>21</v>
      </c>
      <c r="C7002" s="36" t="s">
        <v>124</v>
      </c>
      <c r="D7002" s="36" t="s">
        <v>648</v>
      </c>
      <c r="E7002" s="41">
        <v>3</v>
      </c>
      <c r="F7002" s="90">
        <v>2020</v>
      </c>
      <c r="G7002" s="80" t="s">
        <v>260</v>
      </c>
      <c r="H7002" s="70">
        <v>2.0230520393766609</v>
      </c>
      <c r="I7002" s="70">
        <v>2.0226312815622589</v>
      </c>
      <c r="J7002" s="70">
        <v>2.6675875743239663</v>
      </c>
      <c r="K7002" s="70">
        <v>7</v>
      </c>
      <c r="L7002" s="70">
        <v>4.5155248283309604</v>
      </c>
      <c r="M7002" s="70">
        <v>6.9784145466412202</v>
      </c>
      <c r="N7002" s="70">
        <v>4.9744764788273148</v>
      </c>
      <c r="O7002" s="70">
        <v>7</v>
      </c>
      <c r="P7002" s="70">
        <v>6.978386392356736</v>
      </c>
      <c r="Q7002" s="70">
        <v>6.4918559155827742</v>
      </c>
      <c r="R7002" s="70">
        <v>3.8774404295374345</v>
      </c>
      <c r="S7002" s="70">
        <v>2</v>
      </c>
      <c r="T7002" s="70">
        <v>4.7107807905449439</v>
      </c>
      <c r="U7002" s="71">
        <v>61</v>
      </c>
    </row>
    <row r="7003" spans="1:21" x14ac:dyDescent="0.2">
      <c r="A7003" s="41">
        <v>160043400001</v>
      </c>
      <c r="B7003" s="36" t="s">
        <v>21</v>
      </c>
      <c r="C7003" s="36" t="s">
        <v>101</v>
      </c>
      <c r="D7003" s="36" t="s">
        <v>649</v>
      </c>
      <c r="E7003" s="41">
        <v>3</v>
      </c>
      <c r="F7003" s="90">
        <v>2020</v>
      </c>
      <c r="G7003" s="80" t="s">
        <v>260</v>
      </c>
      <c r="H7003" s="70">
        <v>3.9206980933486086</v>
      </c>
      <c r="I7003" s="70">
        <v>4.3567014120546546</v>
      </c>
      <c r="J7003" s="70">
        <v>2.4439453330852539</v>
      </c>
      <c r="K7003" s="70">
        <v>7</v>
      </c>
      <c r="L7003" s="70">
        <v>4.8672009412075177</v>
      </c>
      <c r="M7003" s="70">
        <v>6.9496837802002061</v>
      </c>
      <c r="N7003" s="70">
        <v>4.1342215762381302</v>
      </c>
      <c r="O7003" s="70">
        <v>6.9905913473927122</v>
      </c>
      <c r="P7003" s="70">
        <v>6.9496557972896174</v>
      </c>
      <c r="Q7003" s="70">
        <v>6.2390026515913721</v>
      </c>
      <c r="R7003" s="70">
        <v>2.4376491171933767</v>
      </c>
      <c r="S7003" s="70">
        <v>2</v>
      </c>
      <c r="T7003" s="70">
        <v>4.8574458374667877</v>
      </c>
      <c r="U7003" s="71">
        <v>26</v>
      </c>
    </row>
    <row r="7004" spans="1:21" x14ac:dyDescent="0.2">
      <c r="A7004" s="41">
        <v>160033440001</v>
      </c>
      <c r="B7004" s="36" t="s">
        <v>21</v>
      </c>
      <c r="C7004" s="36" t="s">
        <v>204</v>
      </c>
      <c r="D7004" s="36" t="s">
        <v>650</v>
      </c>
      <c r="E7004" s="41">
        <v>3</v>
      </c>
      <c r="F7004" s="90">
        <v>2020</v>
      </c>
      <c r="G7004" s="80" t="s">
        <v>260</v>
      </c>
      <c r="H7004" s="70">
        <v>2.5225357892848601</v>
      </c>
      <c r="I7004" s="70">
        <v>2.6706939262964093</v>
      </c>
      <c r="J7004" s="70">
        <v>2.464568064119983</v>
      </c>
      <c r="K7004" s="70">
        <v>7</v>
      </c>
      <c r="L7004" s="70">
        <v>4.5155248283309604</v>
      </c>
      <c r="M7004" s="70">
        <v>6.9616341537779682</v>
      </c>
      <c r="N7004" s="70">
        <v>5.0331935787044744</v>
      </c>
      <c r="O7004" s="70">
        <v>6.9945094810403621</v>
      </c>
      <c r="P7004" s="70">
        <v>6.9616061602505894</v>
      </c>
      <c r="Q7004" s="70">
        <v>6.7825895206122997</v>
      </c>
      <c r="R7004" s="70">
        <v>3.3589730604571955</v>
      </c>
      <c r="S7004" s="70">
        <v>2</v>
      </c>
      <c r="T7004" s="70">
        <v>4.772152380239592</v>
      </c>
      <c r="U7004" s="71">
        <v>42</v>
      </c>
    </row>
    <row r="7005" spans="1:21" x14ac:dyDescent="0.2">
      <c r="A7005" s="41">
        <v>160034250001</v>
      </c>
      <c r="B7005" s="36" t="s">
        <v>21</v>
      </c>
      <c r="C7005" s="36" t="s">
        <v>124</v>
      </c>
      <c r="D7005" s="36" t="s">
        <v>651</v>
      </c>
      <c r="E7005" s="41">
        <v>3</v>
      </c>
      <c r="F7005" s="90">
        <v>2020</v>
      </c>
      <c r="G7005" s="80" t="s">
        <v>260</v>
      </c>
      <c r="H7005" s="70">
        <v>2</v>
      </c>
      <c r="I7005" s="70">
        <v>2</v>
      </c>
      <c r="J7005" s="70">
        <v>2.7094045857047524</v>
      </c>
      <c r="K7005" s="70">
        <v>7</v>
      </c>
      <c r="L7005" s="70">
        <v>4.3456923965937788</v>
      </c>
      <c r="M7005" s="70">
        <v>6.9828934527753441</v>
      </c>
      <c r="N7005" s="70">
        <v>5.7838663414976645</v>
      </c>
      <c r="O7005" s="70">
        <v>6.9951509647332957</v>
      </c>
      <c r="P7005" s="70">
        <v>6.9828653171183879</v>
      </c>
      <c r="Q7005" s="70">
        <v>6.8738256684053338</v>
      </c>
      <c r="R7005" s="70">
        <v>3.6249323098444206</v>
      </c>
      <c r="S7005" s="70">
        <v>2</v>
      </c>
      <c r="T7005" s="70">
        <v>4.7748859197227489</v>
      </c>
      <c r="U7005" s="71">
        <v>39</v>
      </c>
    </row>
    <row r="7006" spans="1:21" x14ac:dyDescent="0.2">
      <c r="A7006" s="41">
        <v>160027550001</v>
      </c>
      <c r="B7006" s="36" t="s">
        <v>21</v>
      </c>
      <c r="C7006" s="36" t="s">
        <v>101</v>
      </c>
      <c r="D7006" s="36" t="s">
        <v>652</v>
      </c>
      <c r="E7006" s="41">
        <v>3</v>
      </c>
      <c r="F7006" s="90">
        <v>2020</v>
      </c>
      <c r="G7006" s="80" t="s">
        <v>260</v>
      </c>
      <c r="H7006" s="70">
        <v>5.4192488190853725</v>
      </c>
      <c r="I7006" s="70">
        <v>4.9117498948593319</v>
      </c>
      <c r="J7006" s="70">
        <v>2.9763523920280663</v>
      </c>
      <c r="K7006" s="70">
        <v>7</v>
      </c>
      <c r="L7006" s="70">
        <v>4.934330006135017</v>
      </c>
      <c r="M7006" s="70">
        <v>6.9830849657542942</v>
      </c>
      <c r="N7006" s="70">
        <v>5.38323132901834</v>
      </c>
      <c r="O7006" s="70">
        <v>6.9969851181223923</v>
      </c>
      <c r="P7006" s="70">
        <v>6.9830568532501083</v>
      </c>
      <c r="Q7006" s="70">
        <v>6.9447304448772389</v>
      </c>
      <c r="R7006" s="70">
        <v>2.8990720042463125</v>
      </c>
      <c r="S7006" s="70">
        <v>2</v>
      </c>
      <c r="T7006" s="70">
        <v>5.2859868189480395</v>
      </c>
      <c r="U7006" s="71">
        <v>4</v>
      </c>
    </row>
    <row r="7007" spans="1:21" x14ac:dyDescent="0.2">
      <c r="A7007" s="41">
        <v>260014040001</v>
      </c>
      <c r="B7007" s="36" t="s">
        <v>35</v>
      </c>
      <c r="C7007" s="36" t="s">
        <v>162</v>
      </c>
      <c r="D7007" s="36" t="s">
        <v>653</v>
      </c>
      <c r="E7007" s="41">
        <v>3</v>
      </c>
      <c r="F7007" s="90">
        <v>2020</v>
      </c>
      <c r="G7007" s="80" t="s">
        <v>260</v>
      </c>
      <c r="H7007" s="70">
        <v>2.4584835621434316</v>
      </c>
      <c r="I7007" s="70">
        <v>2.4656858283561531</v>
      </c>
      <c r="J7007" s="70">
        <v>2.5073308329078889</v>
      </c>
      <c r="K7007" s="70">
        <v>7</v>
      </c>
      <c r="L7007" s="70">
        <v>4.6547563529534726</v>
      </c>
      <c r="M7007" s="70">
        <v>6.9813099292966374</v>
      </c>
      <c r="N7007" s="70">
        <v>5.028792215689057</v>
      </c>
      <c r="O7007" s="70">
        <v>6.9874479733506876</v>
      </c>
      <c r="P7007" s="70">
        <v>6.9812817826507043</v>
      </c>
      <c r="Q7007" s="70">
        <v>6.9808155265865048</v>
      </c>
      <c r="R7007" s="70">
        <v>3.2301201958796231</v>
      </c>
      <c r="S7007" s="70">
        <v>2</v>
      </c>
      <c r="T7007" s="70">
        <v>4.77300201665118</v>
      </c>
      <c r="U7007" s="71">
        <v>41</v>
      </c>
    </row>
    <row r="7008" spans="1:21" x14ac:dyDescent="0.2">
      <c r="A7008" s="41">
        <v>260013230001</v>
      </c>
      <c r="B7008" s="36" t="s">
        <v>35</v>
      </c>
      <c r="C7008" s="36" t="s">
        <v>475</v>
      </c>
      <c r="D7008" s="36" t="s">
        <v>654</v>
      </c>
      <c r="E7008" s="41">
        <v>3</v>
      </c>
      <c r="F7008" s="90">
        <v>2020</v>
      </c>
      <c r="G7008" s="80" t="s">
        <v>260</v>
      </c>
      <c r="H7008" s="70">
        <v>2.062696299596583</v>
      </c>
      <c r="I7008" s="70">
        <v>2.0724304170119563</v>
      </c>
      <c r="J7008" s="70">
        <v>2.4107587435412534</v>
      </c>
      <c r="K7008" s="70">
        <v>7</v>
      </c>
      <c r="L7008" s="70">
        <v>4.4951548365620919</v>
      </c>
      <c r="M7008" s="70">
        <v>6.8824675719090527</v>
      </c>
      <c r="N7008" s="70">
        <v>4.4612097063514753</v>
      </c>
      <c r="O7008" s="70">
        <v>6.9660453181898756</v>
      </c>
      <c r="P7008" s="70">
        <v>6.8824398373249682</v>
      </c>
      <c r="Q7008" s="70">
        <v>6.834252486344627</v>
      </c>
      <c r="R7008" s="70">
        <v>3.0425362483222163</v>
      </c>
      <c r="S7008" s="70">
        <v>2</v>
      </c>
      <c r="T7008" s="70">
        <v>4.5924992887628413</v>
      </c>
      <c r="U7008" s="71">
        <v>91</v>
      </c>
    </row>
    <row r="7009" spans="1:21" x14ac:dyDescent="0.2">
      <c r="A7009" s="41">
        <v>260015790001</v>
      </c>
      <c r="B7009" s="36" t="s">
        <v>35</v>
      </c>
      <c r="C7009" s="36" t="s">
        <v>80</v>
      </c>
      <c r="D7009" s="36" t="s">
        <v>655</v>
      </c>
      <c r="E7009" s="41">
        <v>3</v>
      </c>
      <c r="F7009" s="90">
        <v>2020</v>
      </c>
      <c r="G7009" s="80" t="s">
        <v>260</v>
      </c>
      <c r="H7009" s="70">
        <v>2.3440762539496056</v>
      </c>
      <c r="I7009" s="70">
        <v>2.4948033807294299</v>
      </c>
      <c r="J7009" s="70">
        <v>2.324224091952976</v>
      </c>
      <c r="K7009" s="70">
        <v>7</v>
      </c>
      <c r="L7009" s="70">
        <v>4.1995369683055426</v>
      </c>
      <c r="M7009" s="70">
        <v>6.7205994135003104</v>
      </c>
      <c r="N7009" s="70">
        <v>4.5106950848499521</v>
      </c>
      <c r="O7009" s="70">
        <v>6.9826345561722283</v>
      </c>
      <c r="P7009" s="70">
        <v>6.7205724723101765</v>
      </c>
      <c r="Q7009" s="70">
        <v>6.983256598711221</v>
      </c>
      <c r="R7009" s="70">
        <v>2.1791367174008212</v>
      </c>
      <c r="S7009" s="70">
        <v>2</v>
      </c>
      <c r="T7009" s="70">
        <v>4.5382946281568559</v>
      </c>
      <c r="U7009" s="71">
        <v>119</v>
      </c>
    </row>
    <row r="7010" spans="1:21" x14ac:dyDescent="0.2">
      <c r="A7010" s="41">
        <v>260015440001</v>
      </c>
      <c r="B7010" s="36" t="s">
        <v>35</v>
      </c>
      <c r="C7010" s="36" t="s">
        <v>80</v>
      </c>
      <c r="D7010" s="36" t="s">
        <v>656</v>
      </c>
      <c r="E7010" s="41">
        <v>3</v>
      </c>
      <c r="F7010" s="90">
        <v>2020</v>
      </c>
      <c r="G7010" s="80" t="s">
        <v>260</v>
      </c>
      <c r="H7010" s="70">
        <v>2.1201753159451271</v>
      </c>
      <c r="I7010" s="70">
        <v>2.1111572972486892</v>
      </c>
      <c r="J7010" s="70">
        <v>2.6162419617052057</v>
      </c>
      <c r="K7010" s="70">
        <v>7</v>
      </c>
      <c r="L7010" s="70">
        <v>4.551531714876889</v>
      </c>
      <c r="M7010" s="70">
        <v>6.982305208414699</v>
      </c>
      <c r="N7010" s="70">
        <v>4.815115944819782</v>
      </c>
      <c r="O7010" s="70">
        <v>6.9797191075794922</v>
      </c>
      <c r="P7010" s="70">
        <v>6.9822770491811434</v>
      </c>
      <c r="Q7010" s="70">
        <v>6.9370033255135706</v>
      </c>
      <c r="R7010" s="70">
        <v>3.2901173226751537</v>
      </c>
      <c r="S7010" s="70">
        <v>2</v>
      </c>
      <c r="T7010" s="70">
        <v>4.6988036873299794</v>
      </c>
      <c r="U7010" s="71">
        <v>64</v>
      </c>
    </row>
    <row r="7011" spans="1:21" x14ac:dyDescent="0.2">
      <c r="A7011" s="41">
        <v>260015010001</v>
      </c>
      <c r="B7011" s="36" t="s">
        <v>35</v>
      </c>
      <c r="C7011" s="36" t="s">
        <v>80</v>
      </c>
      <c r="D7011" s="36" t="s">
        <v>184</v>
      </c>
      <c r="E7011" s="41">
        <v>3</v>
      </c>
      <c r="F7011" s="90">
        <v>2020</v>
      </c>
      <c r="G7011" s="80" t="s">
        <v>260</v>
      </c>
      <c r="H7011" s="70">
        <v>2.0644076111483827</v>
      </c>
      <c r="I7011" s="70">
        <v>2.0747554176207061</v>
      </c>
      <c r="J7011" s="70">
        <v>2.4132785480870833</v>
      </c>
      <c r="K7011" s="70">
        <v>7</v>
      </c>
      <c r="L7011" s="70">
        <v>4.6108268232157776</v>
      </c>
      <c r="M7011" s="70">
        <v>6.9445334978850353</v>
      </c>
      <c r="N7011" s="70">
        <v>4.1804669773801457</v>
      </c>
      <c r="O7011" s="70">
        <v>6.9752958738172586</v>
      </c>
      <c r="P7011" s="70">
        <v>6.9445055012124861</v>
      </c>
      <c r="Q7011" s="70">
        <v>6.8838652583199584</v>
      </c>
      <c r="R7011" s="70">
        <v>2.5324418855700728</v>
      </c>
      <c r="S7011" s="70">
        <v>2</v>
      </c>
      <c r="T7011" s="70">
        <v>4.5520314495214089</v>
      </c>
      <c r="U7011" s="71">
        <v>112</v>
      </c>
    </row>
    <row r="7012" spans="1:21" x14ac:dyDescent="0.2">
      <c r="A7012" s="41">
        <v>260013070001</v>
      </c>
      <c r="B7012" s="36" t="s">
        <v>35</v>
      </c>
      <c r="C7012" s="36" t="s">
        <v>162</v>
      </c>
      <c r="D7012" s="36" t="s">
        <v>657</v>
      </c>
      <c r="E7012" s="41">
        <v>3</v>
      </c>
      <c r="F7012" s="90">
        <v>2020</v>
      </c>
      <c r="G7012" s="80" t="s">
        <v>260</v>
      </c>
      <c r="H7012" s="70">
        <v>2.355601761159023</v>
      </c>
      <c r="I7012" s="70">
        <v>2.4682501872391742</v>
      </c>
      <c r="J7012" s="70">
        <v>2.3193141506643302</v>
      </c>
      <c r="K7012" s="70">
        <v>7</v>
      </c>
      <c r="L7012" s="70">
        <v>4.575140717482979</v>
      </c>
      <c r="M7012" s="70">
        <v>6.8908117395611583</v>
      </c>
      <c r="N7012" s="70">
        <v>3.9861199212958676</v>
      </c>
      <c r="O7012" s="70">
        <v>6.9823814235541457</v>
      </c>
      <c r="P7012" s="70">
        <v>6.8907840000650626</v>
      </c>
      <c r="Q7012" s="70">
        <v>6.8955625483914593</v>
      </c>
      <c r="R7012" s="70">
        <v>2.102417653956548</v>
      </c>
      <c r="S7012" s="70">
        <v>2</v>
      </c>
      <c r="T7012" s="70">
        <v>4.5388653419474796</v>
      </c>
      <c r="U7012" s="71">
        <v>117</v>
      </c>
    </row>
    <row r="7013" spans="1:21" x14ac:dyDescent="0.2">
      <c r="A7013" s="41">
        <v>260013740001</v>
      </c>
      <c r="B7013" s="36" t="s">
        <v>35</v>
      </c>
      <c r="C7013" s="36" t="s">
        <v>475</v>
      </c>
      <c r="D7013" s="36" t="s">
        <v>169</v>
      </c>
      <c r="E7013" s="41">
        <v>3</v>
      </c>
      <c r="F7013" s="90">
        <v>2020</v>
      </c>
      <c r="G7013" s="80" t="s">
        <v>260</v>
      </c>
      <c r="H7013" s="70">
        <v>2</v>
      </c>
      <c r="I7013" s="70">
        <v>2</v>
      </c>
      <c r="J7013" s="70">
        <v>2.4544019844636478</v>
      </c>
      <c r="K7013" s="70">
        <v>7</v>
      </c>
      <c r="L7013" s="70">
        <v>4.5206176370688862</v>
      </c>
      <c r="M7013" s="70">
        <v>6.9715928714916773</v>
      </c>
      <c r="N7013" s="70">
        <v>4.5175207519291405</v>
      </c>
      <c r="O7013" s="70">
        <v>6.995526431039174</v>
      </c>
      <c r="P7013" s="70">
        <v>6.9715648142764772</v>
      </c>
      <c r="Q7013" s="70">
        <v>6.8130292432444168</v>
      </c>
      <c r="R7013" s="70">
        <v>3.164527703899223</v>
      </c>
      <c r="S7013" s="70">
        <v>2</v>
      </c>
      <c r="T7013" s="70">
        <v>4.6173984531177208</v>
      </c>
      <c r="U7013" s="71">
        <v>85</v>
      </c>
    </row>
    <row r="7014" spans="1:21" x14ac:dyDescent="0.2">
      <c r="A7014" s="41">
        <v>260013580001</v>
      </c>
      <c r="B7014" s="36" t="s">
        <v>35</v>
      </c>
      <c r="C7014" s="36" t="s">
        <v>162</v>
      </c>
      <c r="D7014" s="36" t="s">
        <v>658</v>
      </c>
      <c r="E7014" s="41">
        <v>3</v>
      </c>
      <c r="F7014" s="90">
        <v>2020</v>
      </c>
      <c r="G7014" s="80" t="s">
        <v>260</v>
      </c>
      <c r="H7014" s="70">
        <v>2.0075472678292372</v>
      </c>
      <c r="I7014" s="70">
        <v>2.0090668002135428</v>
      </c>
      <c r="J7014" s="70">
        <v>2.3396739589433682</v>
      </c>
      <c r="K7014" s="70">
        <v>7</v>
      </c>
      <c r="L7014" s="70">
        <v>4.5155248283309604</v>
      </c>
      <c r="M7014" s="70">
        <v>6.9177915659802229</v>
      </c>
      <c r="N7014" s="70">
        <v>4.4725941160357117</v>
      </c>
      <c r="O7014" s="70">
        <v>6.9270589338834627</v>
      </c>
      <c r="P7014" s="70">
        <v>6.9177636663764694</v>
      </c>
      <c r="Q7014" s="70">
        <v>6.9732849218145008</v>
      </c>
      <c r="R7014" s="70">
        <v>2.31964408852666</v>
      </c>
      <c r="S7014" s="70">
        <v>2</v>
      </c>
      <c r="T7014" s="70">
        <v>4.5333291789945118</v>
      </c>
      <c r="U7014" s="71">
        <v>120</v>
      </c>
    </row>
    <row r="7015" spans="1:21" x14ac:dyDescent="0.2">
      <c r="A7015" s="41">
        <v>360017040001</v>
      </c>
      <c r="B7015" s="36" t="s">
        <v>33</v>
      </c>
      <c r="C7015" s="36" t="s">
        <v>33</v>
      </c>
      <c r="D7015" s="36" t="s">
        <v>659</v>
      </c>
      <c r="E7015" s="41">
        <v>3</v>
      </c>
      <c r="F7015" s="90">
        <v>2020</v>
      </c>
      <c r="G7015" s="80" t="s">
        <v>260</v>
      </c>
      <c r="H7015" s="70">
        <v>2.0226436210153529</v>
      </c>
      <c r="I7015" s="70">
        <v>2.0227381354349148</v>
      </c>
      <c r="J7015" s="70">
        <v>2.5953720289882045</v>
      </c>
      <c r="K7015" s="70">
        <v>2</v>
      </c>
      <c r="L7015" s="70">
        <v>4.4499521698411613</v>
      </c>
      <c r="M7015" s="70">
        <v>6.9722035498877357</v>
      </c>
      <c r="N7015" s="70">
        <v>4.8555811087021787</v>
      </c>
      <c r="O7015" s="70">
        <v>6.9935071266428217</v>
      </c>
      <c r="P7015" s="70">
        <v>6.9721754723845564</v>
      </c>
      <c r="Q7015" s="70">
        <v>6.1731788005259389</v>
      </c>
      <c r="R7015" s="70">
        <v>3.9599710388875913</v>
      </c>
      <c r="S7015" s="70">
        <v>2</v>
      </c>
      <c r="T7015" s="70">
        <v>4.2514435876925383</v>
      </c>
      <c r="U7015" s="71">
        <v>192</v>
      </c>
    </row>
    <row r="7016" spans="1:21" x14ac:dyDescent="0.2">
      <c r="A7016" s="41">
        <v>360018440001</v>
      </c>
      <c r="B7016" s="36" t="s">
        <v>33</v>
      </c>
      <c r="C7016" s="36" t="s">
        <v>128</v>
      </c>
      <c r="D7016" s="36" t="s">
        <v>660</v>
      </c>
      <c r="E7016" s="41">
        <v>3</v>
      </c>
      <c r="F7016" s="90">
        <v>2020</v>
      </c>
      <c r="G7016" s="80" t="s">
        <v>260</v>
      </c>
      <c r="H7016" s="70">
        <v>2.3501274352867978</v>
      </c>
      <c r="I7016" s="70">
        <v>2.1946677321087802</v>
      </c>
      <c r="J7016" s="70">
        <v>3.1746932749918111</v>
      </c>
      <c r="K7016" s="70">
        <v>7</v>
      </c>
      <c r="L7016" s="70">
        <v>4.5933858735969419</v>
      </c>
      <c r="M7016" s="70">
        <v>6.9844157323206604</v>
      </c>
      <c r="N7016" s="70">
        <v>4.1583690430862372</v>
      </c>
      <c r="O7016" s="70">
        <v>6.9947995078817851</v>
      </c>
      <c r="P7016" s="70">
        <v>6.9843875852118247</v>
      </c>
      <c r="Q7016" s="70">
        <v>6.6727000050752183</v>
      </c>
      <c r="R7016" s="70">
        <v>7</v>
      </c>
      <c r="S7016" s="70">
        <v>2</v>
      </c>
      <c r="T7016" s="70">
        <v>5.0089621824633381</v>
      </c>
      <c r="U7016" s="71">
        <v>11</v>
      </c>
    </row>
    <row r="7017" spans="1:21" x14ac:dyDescent="0.2">
      <c r="A7017" s="41">
        <v>360019760001</v>
      </c>
      <c r="B7017" s="36" t="s">
        <v>33</v>
      </c>
      <c r="C7017" s="36" t="s">
        <v>33</v>
      </c>
      <c r="D7017" s="36" t="s">
        <v>661</v>
      </c>
      <c r="E7017" s="41">
        <v>3</v>
      </c>
      <c r="F7017" s="90">
        <v>2020</v>
      </c>
      <c r="G7017" s="80" t="s">
        <v>260</v>
      </c>
      <c r="H7017" s="70">
        <v>2.1115191757368517</v>
      </c>
      <c r="I7017" s="70">
        <v>2.091251719127686</v>
      </c>
      <c r="J7017" s="70">
        <v>2.5328302421433051</v>
      </c>
      <c r="K7017" s="70">
        <v>7</v>
      </c>
      <c r="L7017" s="70">
        <v>4.5408397136318097</v>
      </c>
      <c r="M7017" s="70">
        <v>6.9538672053014166</v>
      </c>
      <c r="N7017" s="70">
        <v>4.0905902157075964</v>
      </c>
      <c r="O7017" s="70">
        <v>6.9935666681671025</v>
      </c>
      <c r="P7017" s="70">
        <v>6.953839229371801</v>
      </c>
      <c r="Q7017" s="70">
        <v>6.8216258386280613</v>
      </c>
      <c r="R7017" s="70">
        <v>4.5449662343728541</v>
      </c>
      <c r="S7017" s="70">
        <v>2</v>
      </c>
      <c r="T7017" s="70">
        <v>4.7195746868490414</v>
      </c>
      <c r="U7017" s="71">
        <v>59</v>
      </c>
    </row>
    <row r="7018" spans="1:21" x14ac:dyDescent="0.2">
      <c r="A7018" s="41">
        <v>360017980001</v>
      </c>
      <c r="B7018" s="36" t="s">
        <v>33</v>
      </c>
      <c r="C7018" s="36" t="s">
        <v>128</v>
      </c>
      <c r="D7018" s="36" t="s">
        <v>662</v>
      </c>
      <c r="E7018" s="41">
        <v>3</v>
      </c>
      <c r="F7018" s="90">
        <v>2020</v>
      </c>
      <c r="G7018" s="80" t="s">
        <v>260</v>
      </c>
      <c r="H7018" s="70">
        <v>2.0222052329700464</v>
      </c>
      <c r="I7018" s="70">
        <v>2.019162065751968</v>
      </c>
      <c r="J7018" s="70">
        <v>2.6579269153232534</v>
      </c>
      <c r="K7018" s="70">
        <v>7</v>
      </c>
      <c r="L7018" s="70">
        <v>4.562917604899849</v>
      </c>
      <c r="M7018" s="70">
        <v>6.8018829079448651</v>
      </c>
      <c r="N7018" s="70">
        <v>4.3206575251405743</v>
      </c>
      <c r="O7018" s="70">
        <v>6.9920071981082215</v>
      </c>
      <c r="P7018" s="70">
        <v>6.8018557804752859</v>
      </c>
      <c r="Q7018" s="70">
        <v>6.7329349434925874</v>
      </c>
      <c r="R7018" s="70">
        <v>4.2763035328106289</v>
      </c>
      <c r="S7018" s="70">
        <v>2</v>
      </c>
      <c r="T7018" s="70">
        <v>4.6823211422431079</v>
      </c>
      <c r="U7018" s="71">
        <v>68</v>
      </c>
    </row>
    <row r="7019" spans="1:21" x14ac:dyDescent="0.2">
      <c r="A7019" s="41">
        <v>360018520001</v>
      </c>
      <c r="B7019" s="36" t="s">
        <v>33</v>
      </c>
      <c r="C7019" s="36" t="s">
        <v>67</v>
      </c>
      <c r="D7019" s="36" t="s">
        <v>663</v>
      </c>
      <c r="E7019" s="41">
        <v>3</v>
      </c>
      <c r="F7019" s="90">
        <v>2020</v>
      </c>
      <c r="G7019" s="80" t="s">
        <v>260</v>
      </c>
      <c r="H7019" s="70">
        <v>2.5569505509048449</v>
      </c>
      <c r="I7019" s="70">
        <v>2.4591512708443291</v>
      </c>
      <c r="J7019" s="70">
        <v>2.453415502381266</v>
      </c>
      <c r="K7019" s="70">
        <v>7</v>
      </c>
      <c r="L7019" s="70">
        <v>4.6437334494631148</v>
      </c>
      <c r="M7019" s="70">
        <v>6.9519034577180712</v>
      </c>
      <c r="N7019" s="70">
        <v>4.3735798192844086</v>
      </c>
      <c r="O7019" s="70">
        <v>6.9930491215660018</v>
      </c>
      <c r="P7019" s="70">
        <v>6.951875517925922</v>
      </c>
      <c r="Q7019" s="70">
        <v>6.8212132039061375</v>
      </c>
      <c r="R7019" s="70">
        <v>4.0762801315719823</v>
      </c>
      <c r="S7019" s="70">
        <v>2</v>
      </c>
      <c r="T7019" s="70">
        <v>4.7734293354638409</v>
      </c>
      <c r="U7019" s="71">
        <v>40</v>
      </c>
    </row>
    <row r="7020" spans="1:21" x14ac:dyDescent="0.2">
      <c r="A7020" s="41">
        <v>360016900001</v>
      </c>
      <c r="B7020" s="36" t="s">
        <v>33</v>
      </c>
      <c r="C7020" s="36" t="s">
        <v>160</v>
      </c>
      <c r="D7020" s="36" t="s">
        <v>664</v>
      </c>
      <c r="E7020" s="41">
        <v>3</v>
      </c>
      <c r="F7020" s="90">
        <v>2020</v>
      </c>
      <c r="G7020" s="80" t="s">
        <v>260</v>
      </c>
      <c r="H7020" s="70">
        <v>2.0982545576763565</v>
      </c>
      <c r="I7020" s="70">
        <v>2.0989395236014237</v>
      </c>
      <c r="J7020" s="70">
        <v>2.5573649809574066</v>
      </c>
      <c r="K7020" s="70">
        <v>7</v>
      </c>
      <c r="L7020" s="70">
        <v>4.54316423073519</v>
      </c>
      <c r="M7020" s="70">
        <v>6.975307584924594</v>
      </c>
      <c r="N7020" s="70">
        <v>4.6567156126403031</v>
      </c>
      <c r="O7020" s="70">
        <v>6.9877695209550224</v>
      </c>
      <c r="P7020" s="70">
        <v>6.9752794664506563</v>
      </c>
      <c r="Q7020" s="70">
        <v>6.6609341730985392</v>
      </c>
      <c r="R7020" s="70">
        <v>3.8729104382428794</v>
      </c>
      <c r="S7020" s="70">
        <v>2</v>
      </c>
      <c r="T7020" s="70">
        <v>4.7022200074401974</v>
      </c>
      <c r="U7020" s="71">
        <v>62</v>
      </c>
    </row>
    <row r="7021" spans="1:21" x14ac:dyDescent="0.2">
      <c r="A7021" s="41">
        <v>360018600001</v>
      </c>
      <c r="B7021" s="36" t="s">
        <v>33</v>
      </c>
      <c r="C7021" s="36" t="s">
        <v>33</v>
      </c>
      <c r="D7021" s="36" t="s">
        <v>665</v>
      </c>
      <c r="E7021" s="41">
        <v>3</v>
      </c>
      <c r="F7021" s="90">
        <v>2020</v>
      </c>
      <c r="G7021" s="80" t="s">
        <v>260</v>
      </c>
      <c r="H7021" s="70">
        <v>2.0452478773929235</v>
      </c>
      <c r="I7021" s="70">
        <v>2.0546382634994855</v>
      </c>
      <c r="J7021" s="70">
        <v>2.3853635434935883</v>
      </c>
      <c r="K7021" s="70">
        <v>7</v>
      </c>
      <c r="L7021" s="70">
        <v>4.526423780760469</v>
      </c>
      <c r="M7021" s="70">
        <v>7</v>
      </c>
      <c r="N7021" s="70">
        <v>4.2291923204347182</v>
      </c>
      <c r="O7021" s="70">
        <v>6.7896937048203325</v>
      </c>
      <c r="P7021" s="70">
        <v>6.9998657487949689</v>
      </c>
      <c r="Q7021" s="70">
        <v>6.5129816516806525</v>
      </c>
      <c r="R7021" s="70">
        <v>2.7150121819146911</v>
      </c>
      <c r="S7021" s="70">
        <v>2</v>
      </c>
      <c r="T7021" s="70">
        <v>4.5215349227326529</v>
      </c>
      <c r="U7021" s="71">
        <v>127</v>
      </c>
    </row>
    <row r="7022" spans="1:21" x14ac:dyDescent="0.2">
      <c r="A7022" s="41">
        <v>460020670001</v>
      </c>
      <c r="B7022" s="36" t="s">
        <v>34</v>
      </c>
      <c r="C7022" s="36" t="s">
        <v>173</v>
      </c>
      <c r="D7022" s="36" t="s">
        <v>666</v>
      </c>
      <c r="E7022" s="41">
        <v>3</v>
      </c>
      <c r="F7022" s="90">
        <v>2020</v>
      </c>
      <c r="G7022" s="80" t="s">
        <v>260</v>
      </c>
      <c r="H7022" s="70">
        <v>3.9720780184573607</v>
      </c>
      <c r="I7022" s="70">
        <v>3.480965584861289</v>
      </c>
      <c r="J7022" s="70">
        <v>2.8164805770493868</v>
      </c>
      <c r="K7022" s="70">
        <v>7</v>
      </c>
      <c r="L7022" s="70">
        <v>5.0692827480530447</v>
      </c>
      <c r="M7022" s="70">
        <v>6.9930444996958974</v>
      </c>
      <c r="N7022" s="70">
        <v>5.9410064819451547</v>
      </c>
      <c r="O7022" s="70">
        <v>6.993255355555303</v>
      </c>
      <c r="P7022" s="70">
        <v>6.993016306958725</v>
      </c>
      <c r="Q7022" s="70">
        <v>6.8641926500105077</v>
      </c>
      <c r="R7022" s="70">
        <v>2.380327976630451</v>
      </c>
      <c r="S7022" s="70">
        <v>2</v>
      </c>
      <c r="T7022" s="70">
        <v>5.04197084993476</v>
      </c>
      <c r="U7022" s="71">
        <v>9</v>
      </c>
    </row>
    <row r="7023" spans="1:21" x14ac:dyDescent="0.2">
      <c r="A7023" s="41">
        <v>460024740001</v>
      </c>
      <c r="B7023" s="36" t="s">
        <v>34</v>
      </c>
      <c r="C7023" s="36" t="s">
        <v>64</v>
      </c>
      <c r="D7023" s="36" t="s">
        <v>667</v>
      </c>
      <c r="E7023" s="41">
        <v>3</v>
      </c>
      <c r="F7023" s="90">
        <v>2020</v>
      </c>
      <c r="G7023" s="80" t="s">
        <v>260</v>
      </c>
      <c r="H7023" s="70">
        <v>2.378785598414229</v>
      </c>
      <c r="I7023" s="70">
        <v>2.3630675820186871</v>
      </c>
      <c r="J7023" s="70">
        <v>2.6916771298792277</v>
      </c>
      <c r="K7023" s="70">
        <v>7</v>
      </c>
      <c r="L7023" s="70">
        <v>4.243088804792718</v>
      </c>
      <c r="M7023" s="70">
        <v>6.9737859072741104</v>
      </c>
      <c r="N7023" s="70">
        <v>4.8741288780204446</v>
      </c>
      <c r="O7023" s="70">
        <v>6.983431548816819</v>
      </c>
      <c r="P7023" s="70">
        <v>6.9737577904922512</v>
      </c>
      <c r="Q7023" s="70">
        <v>6.7889030346247727</v>
      </c>
      <c r="R7023" s="70">
        <v>3.6553673938923197</v>
      </c>
      <c r="S7023" s="70">
        <v>2</v>
      </c>
      <c r="T7023" s="70">
        <v>4.7438328056854653</v>
      </c>
      <c r="U7023" s="71">
        <v>48</v>
      </c>
    </row>
    <row r="7024" spans="1:21" x14ac:dyDescent="0.2">
      <c r="A7024" s="41">
        <v>460024820001</v>
      </c>
      <c r="B7024" s="36" t="s">
        <v>34</v>
      </c>
      <c r="C7024" s="36" t="s">
        <v>99</v>
      </c>
      <c r="D7024" s="36" t="s">
        <v>668</v>
      </c>
      <c r="E7024" s="41">
        <v>3</v>
      </c>
      <c r="F7024" s="90">
        <v>2020</v>
      </c>
      <c r="G7024" s="80" t="s">
        <v>260</v>
      </c>
      <c r="H7024" s="70">
        <v>2</v>
      </c>
      <c r="I7024" s="70">
        <v>2</v>
      </c>
      <c r="J7024" s="70">
        <v>2.8870918535607699</v>
      </c>
      <c r="K7024" s="70">
        <v>7</v>
      </c>
      <c r="L7024" s="70">
        <v>4.593161023805659</v>
      </c>
      <c r="M7024" s="70">
        <v>6.9777602806702541</v>
      </c>
      <c r="N7024" s="70">
        <v>4.5552246182436917</v>
      </c>
      <c r="O7024" s="70">
        <v>6.9821870336668779</v>
      </c>
      <c r="P7024" s="70">
        <v>6.9777321400343579</v>
      </c>
      <c r="Q7024" s="70">
        <v>6.931065668886168</v>
      </c>
      <c r="R7024" s="70">
        <v>4.1005455169897465</v>
      </c>
      <c r="S7024" s="70">
        <v>2</v>
      </c>
      <c r="T7024" s="70">
        <v>4.750397344654794</v>
      </c>
      <c r="U7024" s="71">
        <v>46</v>
      </c>
    </row>
    <row r="7025" spans="1:21" x14ac:dyDescent="0.2">
      <c r="A7025" s="41">
        <v>460021560001</v>
      </c>
      <c r="B7025" s="36" t="s">
        <v>34</v>
      </c>
      <c r="C7025" s="36" t="s">
        <v>35</v>
      </c>
      <c r="D7025" s="36" t="s">
        <v>669</v>
      </c>
      <c r="E7025" s="41">
        <v>3</v>
      </c>
      <c r="F7025" s="90">
        <v>2020</v>
      </c>
      <c r="G7025" s="80" t="s">
        <v>260</v>
      </c>
      <c r="H7025" s="70">
        <v>2.4717935454303026</v>
      </c>
      <c r="I7025" s="70">
        <v>2.5940492894697211</v>
      </c>
      <c r="J7025" s="70">
        <v>2.6753188261761132</v>
      </c>
      <c r="K7025" s="70">
        <v>7</v>
      </c>
      <c r="L7025" s="70">
        <v>4.6205026524859907</v>
      </c>
      <c r="M7025" s="70">
        <v>6.9611108991007296</v>
      </c>
      <c r="N7025" s="70">
        <v>4.2261535465771889</v>
      </c>
      <c r="O7025" s="70">
        <v>6.9946024375743709</v>
      </c>
      <c r="P7025" s="70">
        <v>6.9610828666051603</v>
      </c>
      <c r="Q7025" s="70">
        <v>6.9155489061936191</v>
      </c>
      <c r="R7025" s="70">
        <v>3.3471256859384497</v>
      </c>
      <c r="S7025" s="70">
        <v>2</v>
      </c>
      <c r="T7025" s="70">
        <v>4.730607387962638</v>
      </c>
      <c r="U7025" s="71">
        <v>54</v>
      </c>
    </row>
    <row r="7026" spans="1:21" x14ac:dyDescent="0.2">
      <c r="A7026" s="41">
        <v>460026010001</v>
      </c>
      <c r="B7026" s="36" t="s">
        <v>34</v>
      </c>
      <c r="C7026" s="36" t="s">
        <v>173</v>
      </c>
      <c r="D7026" s="36" t="s">
        <v>670</v>
      </c>
      <c r="E7026" s="41">
        <v>3</v>
      </c>
      <c r="F7026" s="90">
        <v>2020</v>
      </c>
      <c r="G7026" s="80" t="s">
        <v>260</v>
      </c>
      <c r="H7026" s="70">
        <v>4.1467409482608169</v>
      </c>
      <c r="I7026" s="70">
        <v>4.5127700905514461</v>
      </c>
      <c r="J7026" s="70">
        <v>2.8232352680351145</v>
      </c>
      <c r="K7026" s="70">
        <v>7</v>
      </c>
      <c r="L7026" s="70">
        <v>5.0468807373204907</v>
      </c>
      <c r="M7026" s="70">
        <v>6.9875380470745991</v>
      </c>
      <c r="N7026" s="70">
        <v>6.109870132620979</v>
      </c>
      <c r="O7026" s="70">
        <v>6.9810401139547897</v>
      </c>
      <c r="P7026" s="70">
        <v>6.9875098741222654</v>
      </c>
      <c r="Q7026" s="70">
        <v>6.8739841492587086</v>
      </c>
      <c r="R7026" s="70">
        <v>3.8970342312896671</v>
      </c>
      <c r="S7026" s="70">
        <v>2</v>
      </c>
      <c r="T7026" s="70">
        <v>5.2805502993740729</v>
      </c>
      <c r="U7026" s="71">
        <v>5</v>
      </c>
    </row>
    <row r="7027" spans="1:21" x14ac:dyDescent="0.2">
      <c r="A7027" s="41">
        <v>460025980001</v>
      </c>
      <c r="B7027" s="36" t="s">
        <v>34</v>
      </c>
      <c r="C7027" s="36" t="s">
        <v>173</v>
      </c>
      <c r="D7027" s="36" t="s">
        <v>671</v>
      </c>
      <c r="E7027" s="41">
        <v>3</v>
      </c>
      <c r="F7027" s="90">
        <v>2020</v>
      </c>
      <c r="G7027" s="80" t="s">
        <v>260</v>
      </c>
      <c r="H7027" s="70">
        <v>2.1985795346275316</v>
      </c>
      <c r="I7027" s="70">
        <v>2.1812308150543402</v>
      </c>
      <c r="J7027" s="70">
        <v>2.8392058480408022</v>
      </c>
      <c r="K7027" s="70">
        <v>5.8082743054360844</v>
      </c>
      <c r="L7027" s="70">
        <v>4.5192976534954621</v>
      </c>
      <c r="M7027" s="70">
        <v>6.9787680737019198</v>
      </c>
      <c r="N7027" s="70">
        <v>4.4013268606256606</v>
      </c>
      <c r="O7027" s="70">
        <v>6.9955443158864501</v>
      </c>
      <c r="P7027" s="70">
        <v>6.9787399525272154</v>
      </c>
      <c r="Q7027" s="70">
        <v>6.7036142047100169</v>
      </c>
      <c r="R7027" s="70">
        <v>2.4102123173331536</v>
      </c>
      <c r="S7027" s="70">
        <v>2</v>
      </c>
      <c r="T7027" s="70">
        <v>4.5012328234532202</v>
      </c>
      <c r="U7027" s="71">
        <v>133</v>
      </c>
    </row>
    <row r="7028" spans="1:21" x14ac:dyDescent="0.2">
      <c r="A7028" s="41">
        <v>460014860001</v>
      </c>
      <c r="B7028" s="36" t="s">
        <v>34</v>
      </c>
      <c r="C7028" s="36" t="s">
        <v>35</v>
      </c>
      <c r="D7028" s="36" t="s">
        <v>672</v>
      </c>
      <c r="E7028" s="41">
        <v>3</v>
      </c>
      <c r="F7028" s="90">
        <v>2020</v>
      </c>
      <c r="G7028" s="80" t="s">
        <v>260</v>
      </c>
      <c r="H7028" s="70">
        <v>2.6448298725819512</v>
      </c>
      <c r="I7028" s="70">
        <v>2.9205931165563799</v>
      </c>
      <c r="J7028" s="70">
        <v>2.6853494803895197</v>
      </c>
      <c r="K7028" s="70">
        <v>4.7829135490236361</v>
      </c>
      <c r="L7028" s="70">
        <v>4.6128588708569467</v>
      </c>
      <c r="M7028" s="70">
        <v>6.867086763446574</v>
      </c>
      <c r="N7028" s="70">
        <v>4.6127848331619425</v>
      </c>
      <c r="O7028" s="70">
        <v>6.9878089104058647</v>
      </c>
      <c r="P7028" s="70">
        <v>6.8670591863484036</v>
      </c>
      <c r="Q7028" s="70">
        <v>5.7671094058697729</v>
      </c>
      <c r="R7028" s="70">
        <v>3.4653412520175051</v>
      </c>
      <c r="S7028" s="70">
        <v>2</v>
      </c>
      <c r="T7028" s="70">
        <v>4.5178112700548754</v>
      </c>
      <c r="U7028" s="71">
        <v>129</v>
      </c>
    </row>
    <row r="7029" spans="1:21" x14ac:dyDescent="0.2">
      <c r="A7029" s="41">
        <v>460024660001</v>
      </c>
      <c r="B7029" s="36" t="s">
        <v>34</v>
      </c>
      <c r="C7029" s="36" t="s">
        <v>64</v>
      </c>
      <c r="D7029" s="36" t="s">
        <v>673</v>
      </c>
      <c r="E7029" s="41">
        <v>3</v>
      </c>
      <c r="F7029" s="90">
        <v>2020</v>
      </c>
      <c r="G7029" s="80" t="s">
        <v>260</v>
      </c>
      <c r="H7029" s="70">
        <v>2</v>
      </c>
      <c r="I7029" s="70">
        <v>2</v>
      </c>
      <c r="J7029" s="70">
        <v>2.507494972972653</v>
      </c>
      <c r="K7029" s="70">
        <v>7</v>
      </c>
      <c r="L7029" s="70">
        <v>4.5155248283309604</v>
      </c>
      <c r="M7029" s="70">
        <v>6.9221720757606882</v>
      </c>
      <c r="N7029" s="70">
        <v>4.6244123578355492</v>
      </c>
      <c r="O7029" s="70">
        <v>6.9934632725088113</v>
      </c>
      <c r="P7029" s="70">
        <v>6.9221442790686503</v>
      </c>
      <c r="Q7029" s="70">
        <v>6.9295265900548024</v>
      </c>
      <c r="R7029" s="70">
        <v>3.4993409599812768</v>
      </c>
      <c r="S7029" s="70">
        <v>2</v>
      </c>
      <c r="T7029" s="70">
        <v>4.6595066113761163</v>
      </c>
      <c r="U7029" s="71">
        <v>70</v>
      </c>
    </row>
    <row r="7030" spans="1:21" x14ac:dyDescent="0.2">
      <c r="A7030" s="41">
        <v>460014780001</v>
      </c>
      <c r="B7030" s="36" t="s">
        <v>34</v>
      </c>
      <c r="C7030" s="36" t="s">
        <v>35</v>
      </c>
      <c r="D7030" s="36" t="s">
        <v>674</v>
      </c>
      <c r="E7030" s="41">
        <v>3</v>
      </c>
      <c r="F7030" s="90">
        <v>2020</v>
      </c>
      <c r="G7030" s="80" t="s">
        <v>260</v>
      </c>
      <c r="H7030" s="70">
        <v>2</v>
      </c>
      <c r="I7030" s="70">
        <v>2</v>
      </c>
      <c r="J7030" s="70">
        <v>2.5217756796314976</v>
      </c>
      <c r="K7030" s="70">
        <v>7</v>
      </c>
      <c r="L7030" s="70">
        <v>4.525958659639393</v>
      </c>
      <c r="M7030" s="70">
        <v>6.9418549723232816</v>
      </c>
      <c r="N7030" s="70">
        <v>4.1564728214505635</v>
      </c>
      <c r="O7030" s="70">
        <v>6.9961390049845456</v>
      </c>
      <c r="P7030" s="70">
        <v>6.9418270972177352</v>
      </c>
      <c r="Q7030" s="70">
        <v>6.9754069458172685</v>
      </c>
      <c r="R7030" s="70">
        <v>2.6359038133143939</v>
      </c>
      <c r="S7030" s="70">
        <v>2</v>
      </c>
      <c r="T7030" s="70">
        <v>4.5579449161982231</v>
      </c>
      <c r="U7030" s="71">
        <v>110</v>
      </c>
    </row>
    <row r="7031" spans="1:21" x14ac:dyDescent="0.2">
      <c r="A7031" s="41">
        <v>460022100001</v>
      </c>
      <c r="B7031" s="36" t="s">
        <v>34</v>
      </c>
      <c r="C7031" s="36" t="s">
        <v>35</v>
      </c>
      <c r="D7031" s="36" t="s">
        <v>675</v>
      </c>
      <c r="E7031" s="41">
        <v>3</v>
      </c>
      <c r="F7031" s="90">
        <v>2020</v>
      </c>
      <c r="G7031" s="80" t="s">
        <v>260</v>
      </c>
      <c r="H7031" s="70">
        <v>2</v>
      </c>
      <c r="I7031" s="70">
        <v>2</v>
      </c>
      <c r="J7031" s="70">
        <v>2.3236842401479922</v>
      </c>
      <c r="K7031" s="70">
        <v>4.5747779710059389</v>
      </c>
      <c r="L7031" s="70">
        <v>4.5241174587849766</v>
      </c>
      <c r="M7031" s="70">
        <v>6.6612976634899752</v>
      </c>
      <c r="N7031" s="70">
        <v>4.7797645327497733</v>
      </c>
      <c r="O7031" s="70">
        <v>6.9951447966391411</v>
      </c>
      <c r="P7031" s="70">
        <v>6.661271636560687</v>
      </c>
      <c r="Q7031" s="70">
        <v>6.6463694652933514</v>
      </c>
      <c r="R7031" s="70">
        <v>2.3716062598040994</v>
      </c>
      <c r="S7031" s="70">
        <v>2</v>
      </c>
      <c r="T7031" s="70">
        <v>4.294836168706329</v>
      </c>
      <c r="U7031" s="71">
        <v>188</v>
      </c>
    </row>
    <row r="7032" spans="1:21" x14ac:dyDescent="0.2">
      <c r="A7032" s="41">
        <v>460021720001</v>
      </c>
      <c r="B7032" s="36" t="s">
        <v>34</v>
      </c>
      <c r="C7032" s="36" t="s">
        <v>35</v>
      </c>
      <c r="D7032" s="36" t="s">
        <v>676</v>
      </c>
      <c r="E7032" s="41">
        <v>3</v>
      </c>
      <c r="F7032" s="90">
        <v>2020</v>
      </c>
      <c r="G7032" s="80" t="s">
        <v>260</v>
      </c>
      <c r="H7032" s="70">
        <v>2.1902514545464338</v>
      </c>
      <c r="I7032" s="70">
        <v>2.2261213358923628</v>
      </c>
      <c r="J7032" s="70">
        <v>2.8295588397653981</v>
      </c>
      <c r="K7032" s="70">
        <v>4.7674317228416943</v>
      </c>
      <c r="L7032" s="70">
        <v>3.9463256387264849</v>
      </c>
      <c r="M7032" s="70">
        <v>6.8796017743217357</v>
      </c>
      <c r="N7032" s="70">
        <v>4.0987929526221869</v>
      </c>
      <c r="O7032" s="70">
        <v>6.9921215157538805</v>
      </c>
      <c r="P7032" s="70">
        <v>6.879574122499009</v>
      </c>
      <c r="Q7032" s="70">
        <v>7</v>
      </c>
      <c r="R7032" s="70">
        <v>2</v>
      </c>
      <c r="S7032" s="70">
        <v>2</v>
      </c>
      <c r="T7032" s="70">
        <v>4.3174816130807656</v>
      </c>
      <c r="U7032" s="71">
        <v>182</v>
      </c>
    </row>
    <row r="7033" spans="1:21" x14ac:dyDescent="0.2">
      <c r="A7033" s="41">
        <v>460021050001</v>
      </c>
      <c r="B7033" s="36" t="s">
        <v>34</v>
      </c>
      <c r="C7033" s="36" t="s">
        <v>64</v>
      </c>
      <c r="D7033" s="36" t="s">
        <v>677</v>
      </c>
      <c r="E7033" s="41">
        <v>3</v>
      </c>
      <c r="F7033" s="90">
        <v>2020</v>
      </c>
      <c r="G7033" s="80" t="s">
        <v>260</v>
      </c>
      <c r="H7033" s="70">
        <v>2</v>
      </c>
      <c r="I7033" s="70">
        <v>2</v>
      </c>
      <c r="J7033" s="70">
        <v>2.8103510371650779</v>
      </c>
      <c r="K7033" s="70">
        <v>7</v>
      </c>
      <c r="L7033" s="70">
        <v>4.5155248283309604</v>
      </c>
      <c r="M7033" s="70">
        <v>6.9812732352577616</v>
      </c>
      <c r="N7033" s="70">
        <v>4.4315676457472097</v>
      </c>
      <c r="O7033" s="70">
        <v>6.9964856603540593</v>
      </c>
      <c r="P7033" s="70">
        <v>6.9812451094103833</v>
      </c>
      <c r="Q7033" s="70">
        <v>6.9834246194179617</v>
      </c>
      <c r="R7033" s="70">
        <v>5.427550055440177</v>
      </c>
      <c r="S7033" s="70">
        <v>2</v>
      </c>
      <c r="T7033" s="70">
        <v>4.8439518492602991</v>
      </c>
      <c r="U7033" s="71">
        <v>28</v>
      </c>
    </row>
    <row r="7034" spans="1:21" x14ac:dyDescent="0.2">
      <c r="A7034" s="41">
        <v>660820590001</v>
      </c>
      <c r="B7034" s="36" t="s">
        <v>29</v>
      </c>
      <c r="C7034" s="36" t="s">
        <v>53</v>
      </c>
      <c r="D7034" s="36" t="s">
        <v>678</v>
      </c>
      <c r="E7034" s="41">
        <v>3</v>
      </c>
      <c r="F7034" s="90">
        <v>2020</v>
      </c>
      <c r="G7034" s="80" t="s">
        <v>260</v>
      </c>
      <c r="H7034" s="70">
        <v>2.2753394432425731</v>
      </c>
      <c r="I7034" s="70">
        <v>2.3615035198985037</v>
      </c>
      <c r="J7034" s="70">
        <v>2.374220548316305</v>
      </c>
      <c r="K7034" s="70">
        <v>5.9967202669914768</v>
      </c>
      <c r="L7034" s="70">
        <v>4.6063764884969531</v>
      </c>
      <c r="M7034" s="70">
        <v>7</v>
      </c>
      <c r="N7034" s="70">
        <v>5.1059773342609631</v>
      </c>
      <c r="O7034" s="70">
        <v>6.9753388282086073</v>
      </c>
      <c r="P7034" s="70">
        <v>6.9999717602640201</v>
      </c>
      <c r="Q7034" s="70">
        <v>6.6820946891740931</v>
      </c>
      <c r="R7034" s="70">
        <v>2.5859801488244494</v>
      </c>
      <c r="S7034" s="70">
        <v>2</v>
      </c>
      <c r="T7034" s="70">
        <v>4.5802935856398292</v>
      </c>
      <c r="U7034" s="71">
        <v>95</v>
      </c>
    </row>
    <row r="7035" spans="1:21" x14ac:dyDescent="0.2">
      <c r="A7035" s="41">
        <v>660822960001</v>
      </c>
      <c r="B7035" s="36" t="s">
        <v>29</v>
      </c>
      <c r="C7035" s="36" t="s">
        <v>53</v>
      </c>
      <c r="D7035" s="36" t="s">
        <v>679</v>
      </c>
      <c r="E7035" s="41">
        <v>3</v>
      </c>
      <c r="F7035" s="90">
        <v>2020</v>
      </c>
      <c r="G7035" s="80" t="s">
        <v>260</v>
      </c>
      <c r="H7035" s="70">
        <v>2</v>
      </c>
      <c r="I7035" s="70">
        <v>2</v>
      </c>
      <c r="J7035" s="70">
        <v>2.477020447886809</v>
      </c>
      <c r="K7035" s="70">
        <v>7</v>
      </c>
      <c r="L7035" s="70">
        <v>4.5155248283309604</v>
      </c>
      <c r="M7035" s="70">
        <v>6.9371890314197504</v>
      </c>
      <c r="N7035" s="70">
        <v>4.1294908865931941</v>
      </c>
      <c r="O7035" s="70">
        <v>6.9891502088064801</v>
      </c>
      <c r="P7035" s="70">
        <v>6.9371610943258499</v>
      </c>
      <c r="Q7035" s="70">
        <v>6.8237395243583547</v>
      </c>
      <c r="R7035" s="70">
        <v>2.8693294256892923</v>
      </c>
      <c r="S7035" s="70">
        <v>2</v>
      </c>
      <c r="T7035" s="70">
        <v>4.5565504539508916</v>
      </c>
      <c r="U7035" s="71">
        <v>111</v>
      </c>
    </row>
    <row r="7036" spans="1:21" x14ac:dyDescent="0.2">
      <c r="A7036" s="41">
        <v>660823420001</v>
      </c>
      <c r="B7036" s="36" t="s">
        <v>29</v>
      </c>
      <c r="C7036" s="36" t="s">
        <v>172</v>
      </c>
      <c r="D7036" s="36" t="s">
        <v>680</v>
      </c>
      <c r="E7036" s="41">
        <v>3</v>
      </c>
      <c r="F7036" s="90">
        <v>2020</v>
      </c>
      <c r="G7036" s="80" t="s">
        <v>260</v>
      </c>
      <c r="H7036" s="70">
        <v>2.8644128902385213</v>
      </c>
      <c r="I7036" s="70">
        <v>2.9044554873850719</v>
      </c>
      <c r="J7036" s="70">
        <v>2.3400287604296874</v>
      </c>
      <c r="K7036" s="70">
        <v>7</v>
      </c>
      <c r="L7036" s="70">
        <v>4.4154258792978407</v>
      </c>
      <c r="M7036" s="70">
        <v>6.889462110379327</v>
      </c>
      <c r="N7036" s="70">
        <v>4.179513789646041</v>
      </c>
      <c r="O7036" s="70">
        <v>6.992020028693581</v>
      </c>
      <c r="P7036" s="70">
        <v>6.8894345043167862</v>
      </c>
      <c r="Q7036" s="70">
        <v>6.9544740617512986</v>
      </c>
      <c r="R7036" s="70">
        <v>2.9759101913969199</v>
      </c>
      <c r="S7036" s="70">
        <v>2</v>
      </c>
      <c r="T7036" s="70">
        <v>4.7004281419612566</v>
      </c>
      <c r="U7036" s="71">
        <v>63</v>
      </c>
    </row>
    <row r="7037" spans="1:21" x14ac:dyDescent="0.2">
      <c r="A7037" s="41">
        <v>660820320001</v>
      </c>
      <c r="B7037" s="36" t="s">
        <v>29</v>
      </c>
      <c r="C7037" s="36" t="s">
        <v>53</v>
      </c>
      <c r="D7037" s="36" t="s">
        <v>681</v>
      </c>
      <c r="E7037" s="41">
        <v>3</v>
      </c>
      <c r="F7037" s="90">
        <v>2020</v>
      </c>
      <c r="G7037" s="80" t="s">
        <v>260</v>
      </c>
      <c r="H7037" s="70">
        <v>2.0689344810392654</v>
      </c>
      <c r="I7037" s="70">
        <v>2.0739565767111854</v>
      </c>
      <c r="J7037" s="70">
        <v>2.5233203983507728</v>
      </c>
      <c r="K7037" s="70">
        <v>7</v>
      </c>
      <c r="L7037" s="70">
        <v>4.5118868935751886</v>
      </c>
      <c r="M7037" s="70">
        <v>6.9227023867115731</v>
      </c>
      <c r="N7037" s="70">
        <v>4.8215582656174201</v>
      </c>
      <c r="O7037" s="70">
        <v>7</v>
      </c>
      <c r="P7037" s="70">
        <v>6.922674452977815</v>
      </c>
      <c r="Q7037" s="70">
        <v>7</v>
      </c>
      <c r="R7037" s="70">
        <v>2</v>
      </c>
      <c r="S7037" s="70">
        <v>2</v>
      </c>
      <c r="T7037" s="70">
        <v>4.5704194545819359</v>
      </c>
      <c r="U7037" s="71">
        <v>103</v>
      </c>
    </row>
    <row r="7038" spans="1:21" x14ac:dyDescent="0.2">
      <c r="A7038" s="41">
        <v>660822100001</v>
      </c>
      <c r="B7038" s="36" t="s">
        <v>29</v>
      </c>
      <c r="C7038" s="36" t="s">
        <v>179</v>
      </c>
      <c r="D7038" s="36" t="s">
        <v>682</v>
      </c>
      <c r="E7038" s="41">
        <v>3</v>
      </c>
      <c r="F7038" s="90">
        <v>2020</v>
      </c>
      <c r="G7038" s="80" t="s">
        <v>260</v>
      </c>
      <c r="H7038" s="70">
        <v>2.3502976467313861</v>
      </c>
      <c r="I7038" s="70">
        <v>2.378548467652184</v>
      </c>
      <c r="J7038" s="70">
        <v>2.3700683900634769</v>
      </c>
      <c r="K7038" s="70">
        <v>6.4808591663803492</v>
      </c>
      <c r="L7038" s="70">
        <v>3.8519985161960184</v>
      </c>
      <c r="M7038" s="70">
        <v>6.7944662893689722</v>
      </c>
      <c r="N7038" s="70">
        <v>4.0683915652567979</v>
      </c>
      <c r="O7038" s="70">
        <v>6.9874574636019577</v>
      </c>
      <c r="P7038" s="70">
        <v>6.794439107775359</v>
      </c>
      <c r="Q7038" s="70">
        <v>6.9334157516616095</v>
      </c>
      <c r="R7038" s="70">
        <v>2.4874818128142406</v>
      </c>
      <c r="S7038" s="70">
        <v>2</v>
      </c>
      <c r="T7038" s="70">
        <v>4.4581186814585303</v>
      </c>
      <c r="U7038" s="71">
        <v>148</v>
      </c>
    </row>
    <row r="7039" spans="1:21" x14ac:dyDescent="0.2">
      <c r="A7039" s="41">
        <v>660827170001</v>
      </c>
      <c r="B7039" s="36" t="s">
        <v>29</v>
      </c>
      <c r="C7039" s="36" t="s">
        <v>198</v>
      </c>
      <c r="D7039" s="36" t="s">
        <v>683</v>
      </c>
      <c r="E7039" s="41">
        <v>3</v>
      </c>
      <c r="F7039" s="90">
        <v>2020</v>
      </c>
      <c r="G7039" s="80" t="s">
        <v>260</v>
      </c>
      <c r="H7039" s="70">
        <v>2</v>
      </c>
      <c r="I7039" s="70">
        <v>2</v>
      </c>
      <c r="J7039" s="70">
        <v>2.3467526186328809</v>
      </c>
      <c r="K7039" s="70">
        <v>7</v>
      </c>
      <c r="L7039" s="70">
        <v>4.5155248283309604</v>
      </c>
      <c r="M7039" s="70">
        <v>6.8862290862974849</v>
      </c>
      <c r="N7039" s="70">
        <v>5.1665733484096883</v>
      </c>
      <c r="O7039" s="70">
        <v>6.9894853721060901</v>
      </c>
      <c r="P7039" s="70">
        <v>6.8862014729814955</v>
      </c>
      <c r="Q7039" s="70">
        <v>6.5081686422604967</v>
      </c>
      <c r="R7039" s="70">
        <v>2.6716943896564262</v>
      </c>
      <c r="S7039" s="70">
        <v>2</v>
      </c>
      <c r="T7039" s="70">
        <v>4.5808858132229604</v>
      </c>
      <c r="U7039" s="71">
        <v>94</v>
      </c>
    </row>
    <row r="7040" spans="1:21" x14ac:dyDescent="0.2">
      <c r="A7040" s="41">
        <v>660820670001</v>
      </c>
      <c r="B7040" s="36" t="s">
        <v>29</v>
      </c>
      <c r="C7040" s="36" t="s">
        <v>198</v>
      </c>
      <c r="D7040" s="36" t="s">
        <v>684</v>
      </c>
      <c r="E7040" s="41">
        <v>3</v>
      </c>
      <c r="F7040" s="90">
        <v>2020</v>
      </c>
      <c r="G7040" s="80" t="s">
        <v>260</v>
      </c>
      <c r="H7040" s="70">
        <v>2.1210644407051782</v>
      </c>
      <c r="I7040" s="70">
        <v>2.1900970875269072</v>
      </c>
      <c r="J7040" s="70">
        <v>2.2561512198730109</v>
      </c>
      <c r="K7040" s="70">
        <v>4.6755747049687324</v>
      </c>
      <c r="L7040" s="70">
        <v>4.5596025255491215</v>
      </c>
      <c r="M7040" s="70">
        <v>6.7514631594753372</v>
      </c>
      <c r="N7040" s="70">
        <v>4.1370868283388109</v>
      </c>
      <c r="O7040" s="70">
        <v>6.9897009230373852</v>
      </c>
      <c r="P7040" s="70">
        <v>6.7514362387680382</v>
      </c>
      <c r="Q7040" s="70">
        <v>5.5156561179101402</v>
      </c>
      <c r="R7040" s="70">
        <v>2.1021078285759653</v>
      </c>
      <c r="S7040" s="70">
        <v>2</v>
      </c>
      <c r="T7040" s="70">
        <v>4.1708284228940524</v>
      </c>
      <c r="U7040" s="71">
        <v>198</v>
      </c>
    </row>
    <row r="7041" spans="1:21" x14ac:dyDescent="0.2">
      <c r="A7041" s="41">
        <v>660820160001</v>
      </c>
      <c r="B7041" s="36" t="s">
        <v>29</v>
      </c>
      <c r="C7041" s="36" t="s">
        <v>235</v>
      </c>
      <c r="D7041" s="36" t="s">
        <v>685</v>
      </c>
      <c r="E7041" s="41">
        <v>3</v>
      </c>
      <c r="F7041" s="90">
        <v>2020</v>
      </c>
      <c r="G7041" s="80" t="s">
        <v>260</v>
      </c>
      <c r="H7041" s="70">
        <v>2.2464304238424311</v>
      </c>
      <c r="I7041" s="70">
        <v>2.3162559760408192</v>
      </c>
      <c r="J7041" s="70">
        <v>2.4795224532377249</v>
      </c>
      <c r="K7041" s="70">
        <v>4.9853629288447223</v>
      </c>
      <c r="L7041" s="70">
        <v>4.5851809846673151</v>
      </c>
      <c r="M7041" s="70">
        <v>6.9594756700460101</v>
      </c>
      <c r="N7041" s="70">
        <v>4.7486337810384276</v>
      </c>
      <c r="O7041" s="70">
        <v>6.994420307511116</v>
      </c>
      <c r="P7041" s="70">
        <v>6.9594476692666438</v>
      </c>
      <c r="Q7041" s="70">
        <v>7</v>
      </c>
      <c r="R7041" s="70">
        <v>2</v>
      </c>
      <c r="S7041" s="70">
        <v>2</v>
      </c>
      <c r="T7041" s="70">
        <v>4.4395608495412677</v>
      </c>
      <c r="U7041" s="71">
        <v>153</v>
      </c>
    </row>
    <row r="7042" spans="1:21" x14ac:dyDescent="0.2">
      <c r="A7042" s="41">
        <v>660824310001</v>
      </c>
      <c r="B7042" s="36" t="s">
        <v>29</v>
      </c>
      <c r="C7042" s="36" t="s">
        <v>172</v>
      </c>
      <c r="D7042" s="36" t="s">
        <v>686</v>
      </c>
      <c r="E7042" s="41">
        <v>3</v>
      </c>
      <c r="F7042" s="90">
        <v>2020</v>
      </c>
      <c r="G7042" s="80" t="s">
        <v>260</v>
      </c>
      <c r="H7042" s="70">
        <v>2.7511429763153212</v>
      </c>
      <c r="I7042" s="70">
        <v>2.6415350679087615</v>
      </c>
      <c r="J7042" s="70">
        <v>2.459047915875312</v>
      </c>
      <c r="K7042" s="70">
        <v>7</v>
      </c>
      <c r="L7042" s="70">
        <v>4.6086313929497216</v>
      </c>
      <c r="M7042" s="70">
        <v>7</v>
      </c>
      <c r="N7042" s="70">
        <v>3.7224677396586441</v>
      </c>
      <c r="O7042" s="70">
        <v>6.9962048684725664</v>
      </c>
      <c r="P7042" s="70">
        <v>6.9999717602640201</v>
      </c>
      <c r="Q7042" s="70">
        <v>6.7709156798893773</v>
      </c>
      <c r="R7042" s="70">
        <v>2.3855549394705275</v>
      </c>
      <c r="S7042" s="70">
        <v>2</v>
      </c>
      <c r="T7042" s="70">
        <v>4.6112893617336885</v>
      </c>
      <c r="U7042" s="71">
        <v>86</v>
      </c>
    </row>
    <row r="7043" spans="1:21" x14ac:dyDescent="0.2">
      <c r="A7043" s="41">
        <v>660822530001</v>
      </c>
      <c r="B7043" s="36" t="s">
        <v>29</v>
      </c>
      <c r="C7043" s="36" t="s">
        <v>179</v>
      </c>
      <c r="D7043" s="36" t="s">
        <v>687</v>
      </c>
      <c r="E7043" s="41">
        <v>3</v>
      </c>
      <c r="F7043" s="90">
        <v>2020</v>
      </c>
      <c r="G7043" s="80" t="s">
        <v>260</v>
      </c>
      <c r="H7043" s="70">
        <v>2.0467325280383459</v>
      </c>
      <c r="I7043" s="70">
        <v>2.046707390116671</v>
      </c>
      <c r="J7043" s="70">
        <v>2.4474944345364458</v>
      </c>
      <c r="K7043" s="70">
        <v>7</v>
      </c>
      <c r="L7043" s="70">
        <v>5.361105779575384</v>
      </c>
      <c r="M7043" s="70">
        <v>6.8938172182324458</v>
      </c>
      <c r="N7043" s="70">
        <v>3.9299892370216929</v>
      </c>
      <c r="O7043" s="70">
        <v>6.9946030517367976</v>
      </c>
      <c r="P7043" s="70">
        <v>6.8937896067437734</v>
      </c>
      <c r="Q7043" s="70">
        <v>6.5454158239300027</v>
      </c>
      <c r="R7043" s="70">
        <v>2.3830115218599333</v>
      </c>
      <c r="S7043" s="70">
        <v>2</v>
      </c>
      <c r="T7043" s="70">
        <v>4.5452222159826254</v>
      </c>
      <c r="U7043" s="71">
        <v>114</v>
      </c>
    </row>
    <row r="7044" spans="1:21" x14ac:dyDescent="0.2">
      <c r="A7044" s="41">
        <v>660821050001</v>
      </c>
      <c r="B7044" s="36" t="s">
        <v>29</v>
      </c>
      <c r="C7044" s="36" t="s">
        <v>198</v>
      </c>
      <c r="D7044" s="36" t="s">
        <v>688</v>
      </c>
      <c r="E7044" s="41">
        <v>3</v>
      </c>
      <c r="F7044" s="90">
        <v>2020</v>
      </c>
      <c r="G7044" s="80" t="s">
        <v>260</v>
      </c>
      <c r="H7044" s="70">
        <v>2.0064991226085125</v>
      </c>
      <c r="I7044" s="70">
        <v>2.0080271996515959</v>
      </c>
      <c r="J7044" s="70">
        <v>2.3564969535513058</v>
      </c>
      <c r="K7044" s="70">
        <v>7</v>
      </c>
      <c r="L7044" s="70">
        <v>4.5073579024751957</v>
      </c>
      <c r="M7044" s="70">
        <v>6.8904562723755447</v>
      </c>
      <c r="N7044" s="70">
        <v>3.9928193850204412</v>
      </c>
      <c r="O7044" s="70">
        <v>6.5607071474543019</v>
      </c>
      <c r="P7044" s="70">
        <v>6.8904284694901241</v>
      </c>
      <c r="Q7044" s="70">
        <v>6.9589896681878241</v>
      </c>
      <c r="R7044" s="70">
        <v>2.3931692407852805</v>
      </c>
      <c r="S7044" s="70">
        <v>2</v>
      </c>
      <c r="T7044" s="70">
        <v>4.4637459468000111</v>
      </c>
      <c r="U7044" s="71">
        <v>145</v>
      </c>
    </row>
    <row r="7045" spans="1:21" x14ac:dyDescent="0.2">
      <c r="A7045" s="41">
        <v>660823260001</v>
      </c>
      <c r="B7045" s="36" t="s">
        <v>29</v>
      </c>
      <c r="C7045" s="36" t="s">
        <v>172</v>
      </c>
      <c r="D7045" s="36" t="s">
        <v>689</v>
      </c>
      <c r="E7045" s="41">
        <v>3</v>
      </c>
      <c r="F7045" s="90">
        <v>2020</v>
      </c>
      <c r="G7045" s="80" t="s">
        <v>260</v>
      </c>
      <c r="H7045" s="70">
        <v>2.7396477131383952</v>
      </c>
      <c r="I7045" s="70">
        <v>2.8634268463979202</v>
      </c>
      <c r="J7045" s="70">
        <v>2.3657717247596235</v>
      </c>
      <c r="K7045" s="70">
        <v>7</v>
      </c>
      <c r="L7045" s="70">
        <v>4.6535512267570187</v>
      </c>
      <c r="M7045" s="70">
        <v>6.959644898657519</v>
      </c>
      <c r="N7045" s="70">
        <v>3.7886826810426957</v>
      </c>
      <c r="O7045" s="70">
        <v>6.9952970142641835</v>
      </c>
      <c r="P7045" s="70">
        <v>6.9596169119942992</v>
      </c>
      <c r="Q7045" s="70">
        <v>7</v>
      </c>
      <c r="R7045" s="70">
        <v>2</v>
      </c>
      <c r="S7045" s="70">
        <v>2</v>
      </c>
      <c r="T7045" s="70">
        <v>4.6104699180843056</v>
      </c>
      <c r="U7045" s="71">
        <v>87</v>
      </c>
    </row>
    <row r="7046" spans="1:21" x14ac:dyDescent="0.2">
      <c r="A7046" s="41">
        <v>660821480001</v>
      </c>
      <c r="B7046" s="36" t="s">
        <v>29</v>
      </c>
      <c r="C7046" s="36" t="s">
        <v>174</v>
      </c>
      <c r="D7046" s="36" t="s">
        <v>690</v>
      </c>
      <c r="E7046" s="41">
        <v>3</v>
      </c>
      <c r="F7046" s="90">
        <v>2020</v>
      </c>
      <c r="G7046" s="80" t="s">
        <v>260</v>
      </c>
      <c r="H7046" s="70">
        <v>2</v>
      </c>
      <c r="I7046" s="70">
        <v>2</v>
      </c>
      <c r="J7046" s="70">
        <v>2.3522261704661855</v>
      </c>
      <c r="K7046" s="70">
        <v>7</v>
      </c>
      <c r="L7046" s="70">
        <v>4.4584973544052549</v>
      </c>
      <c r="M7046" s="70">
        <v>6.966940875461745</v>
      </c>
      <c r="N7046" s="70">
        <v>4.0228034703887214</v>
      </c>
      <c r="O7046" s="70">
        <v>6.9814051913307491</v>
      </c>
      <c r="P7046" s="70">
        <v>6.9669127900364458</v>
      </c>
      <c r="Q7046" s="70">
        <v>6.5135001342135634</v>
      </c>
      <c r="R7046" s="70">
        <v>2.6474340142579065</v>
      </c>
      <c r="S7046" s="70">
        <v>2</v>
      </c>
      <c r="T7046" s="70">
        <v>4.4924766667133804</v>
      </c>
      <c r="U7046" s="71">
        <v>135</v>
      </c>
    </row>
    <row r="7047" spans="1:21" x14ac:dyDescent="0.2">
      <c r="A7047" s="41">
        <v>660820400001</v>
      </c>
      <c r="B7047" s="36" t="s">
        <v>29</v>
      </c>
      <c r="C7047" s="36" t="s">
        <v>174</v>
      </c>
      <c r="D7047" s="36" t="s">
        <v>691</v>
      </c>
      <c r="E7047" s="41">
        <v>3</v>
      </c>
      <c r="F7047" s="90">
        <v>2020</v>
      </c>
      <c r="G7047" s="80" t="s">
        <v>260</v>
      </c>
      <c r="H7047" s="70">
        <v>2.3284060371740831</v>
      </c>
      <c r="I7047" s="70">
        <v>2.3672927144461307</v>
      </c>
      <c r="J7047" s="70">
        <v>2.4716811380739712</v>
      </c>
      <c r="K7047" s="70">
        <v>4.7295434396106071</v>
      </c>
      <c r="L7047" s="70">
        <v>4.4115710149488478</v>
      </c>
      <c r="M7047" s="70">
        <v>6.9450493960083044</v>
      </c>
      <c r="N7047" s="70">
        <v>3.8555384575692724</v>
      </c>
      <c r="O7047" s="70">
        <v>6.9817145579198732</v>
      </c>
      <c r="P7047" s="70">
        <v>6.945021407478511</v>
      </c>
      <c r="Q7047" s="70">
        <v>5.7265302665108155</v>
      </c>
      <c r="R7047" s="70">
        <v>2.908592510016617</v>
      </c>
      <c r="S7047" s="70">
        <v>2</v>
      </c>
      <c r="T7047" s="70">
        <v>4.3059117449797535</v>
      </c>
      <c r="U7047" s="71">
        <v>186</v>
      </c>
    </row>
    <row r="7048" spans="1:21" x14ac:dyDescent="0.2">
      <c r="A7048" s="41">
        <v>660828570001</v>
      </c>
      <c r="B7048" s="36" t="s">
        <v>29</v>
      </c>
      <c r="C7048" s="36" t="s">
        <v>198</v>
      </c>
      <c r="D7048" s="36" t="s">
        <v>692</v>
      </c>
      <c r="E7048" s="41">
        <v>3</v>
      </c>
      <c r="F7048" s="90">
        <v>2020</v>
      </c>
      <c r="G7048" s="80" t="s">
        <v>260</v>
      </c>
      <c r="H7048" s="70">
        <v>2.1858685126086539</v>
      </c>
      <c r="I7048" s="70">
        <v>2.3060862913771105</v>
      </c>
      <c r="J7048" s="70">
        <v>2.2201894709607979</v>
      </c>
      <c r="K7048" s="70">
        <v>4.799011776632196</v>
      </c>
      <c r="L7048" s="70">
        <v>4.0734317410724428</v>
      </c>
      <c r="M7048" s="70">
        <v>7</v>
      </c>
      <c r="N7048" s="70">
        <v>3.6949526632961911</v>
      </c>
      <c r="O7048" s="70">
        <v>6.9877747355105448</v>
      </c>
      <c r="P7048" s="70">
        <v>6.9999556161317695</v>
      </c>
      <c r="Q7048" s="70">
        <v>5.9254120721220769</v>
      </c>
      <c r="R7048" s="70">
        <v>2.1689338577264641</v>
      </c>
      <c r="S7048" s="70">
        <v>2</v>
      </c>
      <c r="T7048" s="70">
        <v>4.1968013947865206</v>
      </c>
      <c r="U7048" s="71">
        <v>196</v>
      </c>
    </row>
    <row r="7049" spans="1:21" x14ac:dyDescent="0.2">
      <c r="A7049" s="41">
        <v>660825470001</v>
      </c>
      <c r="B7049" s="36" t="s">
        <v>29</v>
      </c>
      <c r="C7049" s="36" t="s">
        <v>198</v>
      </c>
      <c r="D7049" s="36" t="s">
        <v>693</v>
      </c>
      <c r="E7049" s="41">
        <v>3</v>
      </c>
      <c r="F7049" s="90">
        <v>2020</v>
      </c>
      <c r="G7049" s="80" t="s">
        <v>260</v>
      </c>
      <c r="H7049" s="70">
        <v>2</v>
      </c>
      <c r="I7049" s="70">
        <v>2</v>
      </c>
      <c r="J7049" s="70">
        <v>2</v>
      </c>
      <c r="K7049" s="70">
        <v>7</v>
      </c>
      <c r="L7049" s="70">
        <v>7</v>
      </c>
      <c r="M7049" s="70">
        <v>7</v>
      </c>
      <c r="N7049" s="70">
        <v>7</v>
      </c>
      <c r="O7049" s="70">
        <v>7</v>
      </c>
      <c r="P7049" s="70">
        <v>6.999960164478626</v>
      </c>
      <c r="Q7049" s="70">
        <v>7</v>
      </c>
      <c r="R7049" s="70">
        <v>2</v>
      </c>
      <c r="S7049" s="70">
        <v>2</v>
      </c>
      <c r="T7049" s="70">
        <v>4.9166633470398864</v>
      </c>
      <c r="U7049" s="71">
        <v>19</v>
      </c>
    </row>
    <row r="7050" spans="1:21" x14ac:dyDescent="0.2">
      <c r="A7050" s="41">
        <v>560018400001</v>
      </c>
      <c r="B7050" s="36" t="s">
        <v>30</v>
      </c>
      <c r="C7050" s="36" t="s">
        <v>57</v>
      </c>
      <c r="D7050" s="36" t="s">
        <v>694</v>
      </c>
      <c r="E7050" s="41">
        <v>3</v>
      </c>
      <c r="F7050" s="90">
        <v>2020</v>
      </c>
      <c r="G7050" s="80" t="s">
        <v>260</v>
      </c>
      <c r="H7050" s="70">
        <v>2.0117660815637066</v>
      </c>
      <c r="I7050" s="70">
        <v>2.011265159226602</v>
      </c>
      <c r="J7050" s="70">
        <v>2.670173077295579</v>
      </c>
      <c r="K7050" s="70">
        <v>7</v>
      </c>
      <c r="L7050" s="70">
        <v>4.5155248283309604</v>
      </c>
      <c r="M7050" s="70">
        <v>6.9567497051972467</v>
      </c>
      <c r="N7050" s="70">
        <v>4.0605249110290362</v>
      </c>
      <c r="O7050" s="70">
        <v>6.9957772839482102</v>
      </c>
      <c r="P7050" s="70">
        <v>6.9567217153441447</v>
      </c>
      <c r="Q7050" s="70">
        <v>6.9804569705128774</v>
      </c>
      <c r="R7050" s="70">
        <v>3.7157681444561876</v>
      </c>
      <c r="S7050" s="70">
        <v>2</v>
      </c>
      <c r="T7050" s="70">
        <v>4.6562273230753792</v>
      </c>
      <c r="U7050" s="71">
        <v>73</v>
      </c>
    </row>
    <row r="7051" spans="1:21" x14ac:dyDescent="0.2">
      <c r="A7051" s="41">
        <v>560018590001</v>
      </c>
      <c r="B7051" s="36" t="s">
        <v>30</v>
      </c>
      <c r="C7051" s="36" t="s">
        <v>191</v>
      </c>
      <c r="D7051" s="36" t="s">
        <v>695</v>
      </c>
      <c r="E7051" s="41">
        <v>3</v>
      </c>
      <c r="F7051" s="90">
        <v>2020</v>
      </c>
      <c r="G7051" s="80" t="s">
        <v>260</v>
      </c>
      <c r="H7051" s="70">
        <v>2</v>
      </c>
      <c r="I7051" s="70">
        <v>2</v>
      </c>
      <c r="J7051" s="70">
        <v>2.4471765509075292</v>
      </c>
      <c r="K7051" s="70">
        <v>7</v>
      </c>
      <c r="L7051" s="70">
        <v>4.5155248283309604</v>
      </c>
      <c r="M7051" s="70">
        <v>6.9843523556053384</v>
      </c>
      <c r="N7051" s="70">
        <v>5.2737764303423509</v>
      </c>
      <c r="O7051" s="70">
        <v>6.9917275601688225</v>
      </c>
      <c r="P7051" s="70">
        <v>6.9843242107196524</v>
      </c>
      <c r="Q7051" s="70">
        <v>6.6271038355436849</v>
      </c>
      <c r="R7051" s="70">
        <v>4.6095919233578897</v>
      </c>
      <c r="S7051" s="70">
        <v>2</v>
      </c>
      <c r="T7051" s="70">
        <v>4.7861314745813521</v>
      </c>
      <c r="U7051" s="71">
        <v>37</v>
      </c>
    </row>
    <row r="7052" spans="1:21" x14ac:dyDescent="0.2">
      <c r="A7052" s="41">
        <v>560021380001</v>
      </c>
      <c r="B7052" s="36" t="s">
        <v>30</v>
      </c>
      <c r="C7052" s="36" t="s">
        <v>191</v>
      </c>
      <c r="D7052" s="36" t="s">
        <v>696</v>
      </c>
      <c r="E7052" s="41">
        <v>3</v>
      </c>
      <c r="F7052" s="90">
        <v>2020</v>
      </c>
      <c r="G7052" s="80" t="s">
        <v>260</v>
      </c>
      <c r="H7052" s="70">
        <v>2.0086766077442166</v>
      </c>
      <c r="I7052" s="70">
        <v>2.0083860677509477</v>
      </c>
      <c r="J7052" s="70">
        <v>2.6273416228580428</v>
      </c>
      <c r="K7052" s="70">
        <v>7</v>
      </c>
      <c r="L7052" s="70">
        <v>4.5155248283309604</v>
      </c>
      <c r="M7052" s="70">
        <v>6.9689946815684305</v>
      </c>
      <c r="N7052" s="70">
        <v>3.806386600768989</v>
      </c>
      <c r="O7052" s="70">
        <v>6.9971292640828997</v>
      </c>
      <c r="P7052" s="70">
        <v>6.9689666522699953</v>
      </c>
      <c r="Q7052" s="70">
        <v>6.9446796187365596</v>
      </c>
      <c r="R7052" s="70">
        <v>2.9740217626690888</v>
      </c>
      <c r="S7052" s="70">
        <v>2</v>
      </c>
      <c r="T7052" s="70">
        <v>4.5683423088983446</v>
      </c>
      <c r="U7052" s="71">
        <v>104</v>
      </c>
    </row>
    <row r="7053" spans="1:21" x14ac:dyDescent="0.2">
      <c r="A7053" s="41">
        <v>560019210001</v>
      </c>
      <c r="B7053" s="36" t="s">
        <v>30</v>
      </c>
      <c r="C7053" s="36" t="s">
        <v>250</v>
      </c>
      <c r="D7053" s="36" t="s">
        <v>697</v>
      </c>
      <c r="E7053" s="41">
        <v>3</v>
      </c>
      <c r="F7053" s="90">
        <v>2020</v>
      </c>
      <c r="G7053" s="80" t="s">
        <v>260</v>
      </c>
      <c r="H7053" s="70">
        <v>2.0315022103371962</v>
      </c>
      <c r="I7053" s="70">
        <v>2.0372363483038392</v>
      </c>
      <c r="J7053" s="70">
        <v>2.5626074055504651</v>
      </c>
      <c r="K7053" s="70">
        <v>4.9599273372249488</v>
      </c>
      <c r="L7053" s="70">
        <v>4.5238998728785766</v>
      </c>
      <c r="M7053" s="70">
        <v>6.8645087091190709</v>
      </c>
      <c r="N7053" s="70">
        <v>4.4812271894971953</v>
      </c>
      <c r="O7053" s="70">
        <v>6.9687891169080141</v>
      </c>
      <c r="P7053" s="70">
        <v>6.8644810421187614</v>
      </c>
      <c r="Q7053" s="70">
        <v>6.3135273353920338</v>
      </c>
      <c r="R7053" s="70">
        <v>2.5966481432804063</v>
      </c>
      <c r="S7053" s="70">
        <v>2</v>
      </c>
      <c r="T7053" s="70">
        <v>4.3503628925508764</v>
      </c>
      <c r="U7053" s="71">
        <v>177</v>
      </c>
    </row>
    <row r="7054" spans="1:21" x14ac:dyDescent="0.2">
      <c r="A7054" s="41">
        <v>560019480001</v>
      </c>
      <c r="B7054" s="36" t="s">
        <v>30</v>
      </c>
      <c r="C7054" s="36" t="s">
        <v>167</v>
      </c>
      <c r="D7054" s="36" t="s">
        <v>698</v>
      </c>
      <c r="E7054" s="41">
        <v>3</v>
      </c>
      <c r="F7054" s="90">
        <v>2020</v>
      </c>
      <c r="G7054" s="80" t="s">
        <v>260</v>
      </c>
      <c r="H7054" s="70">
        <v>2</v>
      </c>
      <c r="I7054" s="70">
        <v>2</v>
      </c>
      <c r="J7054" s="70">
        <v>2.3625388469675297</v>
      </c>
      <c r="K7054" s="70">
        <v>7</v>
      </c>
      <c r="L7054" s="70">
        <v>4.5155248283309604</v>
      </c>
      <c r="M7054" s="70">
        <v>6.8771711252980054</v>
      </c>
      <c r="N7054" s="70">
        <v>5.7751496950578645</v>
      </c>
      <c r="O7054" s="70">
        <v>6.9722134008128629</v>
      </c>
      <c r="P7054" s="70">
        <v>6.8771434901805684</v>
      </c>
      <c r="Q7054" s="70">
        <v>6.6032372421601444</v>
      </c>
      <c r="R7054" s="70">
        <v>3.2136044659493237</v>
      </c>
      <c r="S7054" s="70">
        <v>2</v>
      </c>
      <c r="T7054" s="70">
        <v>4.6830485912297712</v>
      </c>
      <c r="U7054" s="71">
        <v>67</v>
      </c>
    </row>
    <row r="7055" spans="1:21" x14ac:dyDescent="0.2">
      <c r="A7055" s="41">
        <v>560017940001</v>
      </c>
      <c r="B7055" s="36" t="s">
        <v>30</v>
      </c>
      <c r="C7055" s="36" t="s">
        <v>103</v>
      </c>
      <c r="D7055" s="36" t="s">
        <v>699</v>
      </c>
      <c r="E7055" s="41">
        <v>3</v>
      </c>
      <c r="F7055" s="90">
        <v>2020</v>
      </c>
      <c r="G7055" s="80" t="s">
        <v>260</v>
      </c>
      <c r="H7055" s="70">
        <v>2</v>
      </c>
      <c r="I7055" s="70">
        <v>2</v>
      </c>
      <c r="J7055" s="70">
        <v>2.4957230188088122</v>
      </c>
      <c r="K7055" s="70">
        <v>4.9460866213192078</v>
      </c>
      <c r="L7055" s="70">
        <v>4.5155248283309604</v>
      </c>
      <c r="M7055" s="70">
        <v>6.8502301501650313</v>
      </c>
      <c r="N7055" s="70">
        <v>4.0992011784101194</v>
      </c>
      <c r="O7055" s="70">
        <v>6.9799601124382571</v>
      </c>
      <c r="P7055" s="70">
        <v>6.8502025806294835</v>
      </c>
      <c r="Q7055" s="70">
        <v>7</v>
      </c>
      <c r="R7055" s="70">
        <v>2</v>
      </c>
      <c r="S7055" s="70">
        <v>2</v>
      </c>
      <c r="T7055" s="70">
        <v>4.3114107075084895</v>
      </c>
      <c r="U7055" s="71">
        <v>185</v>
      </c>
    </row>
    <row r="7056" spans="1:21" x14ac:dyDescent="0.2">
      <c r="A7056" s="41">
        <v>760030920001</v>
      </c>
      <c r="B7056" s="36" t="s">
        <v>22</v>
      </c>
      <c r="C7056" s="36" t="s">
        <v>75</v>
      </c>
      <c r="D7056" s="36" t="s">
        <v>700</v>
      </c>
      <c r="E7056" s="41">
        <v>3</v>
      </c>
      <c r="F7056" s="90">
        <v>2020</v>
      </c>
      <c r="G7056" s="80" t="s">
        <v>260</v>
      </c>
      <c r="H7056" s="70">
        <v>2.0114431937327217</v>
      </c>
      <c r="I7056" s="70">
        <v>2.0128559377021782</v>
      </c>
      <c r="J7056" s="70">
        <v>2.7830855581766616</v>
      </c>
      <c r="K7056" s="70">
        <v>7</v>
      </c>
      <c r="L7056" s="70">
        <v>4.5202675856337056</v>
      </c>
      <c r="M7056" s="70">
        <v>6.9829600853654794</v>
      </c>
      <c r="N7056" s="70">
        <v>4.8925202041134153</v>
      </c>
      <c r="O7056" s="70">
        <v>6.9912809475832063</v>
      </c>
      <c r="P7056" s="70">
        <v>6.9829319309769131</v>
      </c>
      <c r="Q7056" s="70">
        <v>6.3754597875092562</v>
      </c>
      <c r="R7056" s="70">
        <v>2.1534545057245067</v>
      </c>
      <c r="S7056" s="70">
        <v>2</v>
      </c>
      <c r="T7056" s="70">
        <v>4.5588549780431711</v>
      </c>
      <c r="U7056" s="71">
        <v>109</v>
      </c>
    </row>
    <row r="7057" spans="1:21" x14ac:dyDescent="0.2">
      <c r="A7057" s="41">
        <v>760029160001</v>
      </c>
      <c r="B7057" s="36" t="s">
        <v>22</v>
      </c>
      <c r="C7057" s="36" t="s">
        <v>110</v>
      </c>
      <c r="D7057" s="36" t="s">
        <v>701</v>
      </c>
      <c r="E7057" s="41">
        <v>3</v>
      </c>
      <c r="F7057" s="90">
        <v>2020</v>
      </c>
      <c r="G7057" s="80" t="s">
        <v>260</v>
      </c>
      <c r="H7057" s="70">
        <v>2</v>
      </c>
      <c r="I7057" s="70">
        <v>2</v>
      </c>
      <c r="J7057" s="70">
        <v>2.4202898190733606</v>
      </c>
      <c r="K7057" s="70">
        <v>4.4286174588252845</v>
      </c>
      <c r="L7057" s="70">
        <v>4.5155248283309604</v>
      </c>
      <c r="M7057" s="70">
        <v>6.8583842441975449</v>
      </c>
      <c r="N7057" s="70">
        <v>3.4560841451882292</v>
      </c>
      <c r="O7057" s="70">
        <v>6.9965728796607927</v>
      </c>
      <c r="P7057" s="70">
        <v>6.8583568643580159</v>
      </c>
      <c r="Q7057" s="70">
        <v>6.2853640889424955</v>
      </c>
      <c r="R7057" s="70">
        <v>2.1014759203673274</v>
      </c>
      <c r="S7057" s="70">
        <v>2</v>
      </c>
      <c r="T7057" s="70">
        <v>4.1600558540786681</v>
      </c>
      <c r="U7057" s="71">
        <v>200</v>
      </c>
    </row>
    <row r="7058" spans="1:21" x14ac:dyDescent="0.2">
      <c r="A7058" s="41">
        <v>760023040001</v>
      </c>
      <c r="B7058" s="36" t="s">
        <v>22</v>
      </c>
      <c r="C7058" s="36" t="s">
        <v>106</v>
      </c>
      <c r="D7058" s="36" t="s">
        <v>702</v>
      </c>
      <c r="E7058" s="41">
        <v>3</v>
      </c>
      <c r="F7058" s="90">
        <v>2020</v>
      </c>
      <c r="G7058" s="80" t="s">
        <v>260</v>
      </c>
      <c r="H7058" s="70">
        <v>2</v>
      </c>
      <c r="I7058" s="70">
        <v>2</v>
      </c>
      <c r="J7058" s="70">
        <v>2.6018112302527094</v>
      </c>
      <c r="K7058" s="70">
        <v>5.769269589408724</v>
      </c>
      <c r="L7058" s="70">
        <v>4.5155248283309604</v>
      </c>
      <c r="M7058" s="70">
        <v>6.9549655224690339</v>
      </c>
      <c r="N7058" s="70">
        <v>5.0886945009931424</v>
      </c>
      <c r="O7058" s="70">
        <v>6.9894678276983635</v>
      </c>
      <c r="P7058" s="70">
        <v>6.9549375146057235</v>
      </c>
      <c r="Q7058" s="70">
        <v>5.5290119047679909</v>
      </c>
      <c r="R7058" s="70">
        <v>2.1613278575069059</v>
      </c>
      <c r="S7058" s="70">
        <v>2</v>
      </c>
      <c r="T7058" s="70">
        <v>4.3804175646694627</v>
      </c>
      <c r="U7058" s="71">
        <v>171</v>
      </c>
    </row>
    <row r="7059" spans="1:21" x14ac:dyDescent="0.2">
      <c r="A7059" s="41">
        <v>760027110001</v>
      </c>
      <c r="B7059" s="36" t="s">
        <v>22</v>
      </c>
      <c r="C7059" s="36" t="s">
        <v>84</v>
      </c>
      <c r="D7059" s="36" t="s">
        <v>703</v>
      </c>
      <c r="E7059" s="41">
        <v>3</v>
      </c>
      <c r="F7059" s="90">
        <v>2020</v>
      </c>
      <c r="G7059" s="80" t="s">
        <v>260</v>
      </c>
      <c r="H7059" s="70">
        <v>2</v>
      </c>
      <c r="I7059" s="70">
        <v>2</v>
      </c>
      <c r="J7059" s="70">
        <v>3.1015595881496769</v>
      </c>
      <c r="K7059" s="70">
        <v>4.3178788548951301</v>
      </c>
      <c r="L7059" s="70">
        <v>4.3020053673099277</v>
      </c>
      <c r="M7059" s="70">
        <v>6.9888338672652814</v>
      </c>
      <c r="N7059" s="70">
        <v>5.0008097236814351</v>
      </c>
      <c r="O7059" s="70">
        <v>6.9933698561111566</v>
      </c>
      <c r="P7059" s="70">
        <v>6.9888056874736577</v>
      </c>
      <c r="Q7059" s="70">
        <v>6.3238735122660916</v>
      </c>
      <c r="R7059" s="70">
        <v>3.7963579305285204</v>
      </c>
      <c r="S7059" s="70">
        <v>2</v>
      </c>
      <c r="T7059" s="70">
        <v>4.4844578656400733</v>
      </c>
      <c r="U7059" s="71">
        <v>137</v>
      </c>
    </row>
    <row r="7060" spans="1:21" x14ac:dyDescent="0.2">
      <c r="A7060" s="41">
        <v>760028510001</v>
      </c>
      <c r="B7060" s="36" t="s">
        <v>22</v>
      </c>
      <c r="C7060" s="36" t="s">
        <v>146</v>
      </c>
      <c r="D7060" s="36" t="s">
        <v>65</v>
      </c>
      <c r="E7060" s="41">
        <v>3</v>
      </c>
      <c r="F7060" s="90">
        <v>2020</v>
      </c>
      <c r="G7060" s="80" t="s">
        <v>260</v>
      </c>
      <c r="H7060" s="70">
        <v>2</v>
      </c>
      <c r="I7060" s="70">
        <v>2</v>
      </c>
      <c r="J7060" s="70">
        <v>2</v>
      </c>
      <c r="K7060" s="70">
        <v>7</v>
      </c>
      <c r="L7060" s="70">
        <v>7</v>
      </c>
      <c r="M7060" s="70">
        <v>7</v>
      </c>
      <c r="N7060" s="70">
        <v>7</v>
      </c>
      <c r="O7060" s="70">
        <v>7</v>
      </c>
      <c r="P7060" s="70">
        <v>6.9999546164950974</v>
      </c>
      <c r="Q7060" s="70">
        <v>7</v>
      </c>
      <c r="R7060" s="70">
        <v>2</v>
      </c>
      <c r="S7060" s="70">
        <v>2</v>
      </c>
      <c r="T7060" s="70">
        <v>4.9166628847079261</v>
      </c>
      <c r="U7060" s="71">
        <v>20</v>
      </c>
    </row>
    <row r="7061" spans="1:21" x14ac:dyDescent="0.2">
      <c r="A7061" s="41">
        <v>760026570001</v>
      </c>
      <c r="B7061" s="36" t="s">
        <v>22</v>
      </c>
      <c r="C7061" s="36" t="s">
        <v>139</v>
      </c>
      <c r="D7061" s="36" t="s">
        <v>704</v>
      </c>
      <c r="E7061" s="41">
        <v>3</v>
      </c>
      <c r="F7061" s="90">
        <v>2020</v>
      </c>
      <c r="G7061" s="80" t="s">
        <v>260</v>
      </c>
      <c r="H7061" s="70">
        <v>2.0077414077846489</v>
      </c>
      <c r="I7061" s="70">
        <v>2.0079529309814532</v>
      </c>
      <c r="J7061" s="70">
        <v>2.4453231215645492</v>
      </c>
      <c r="K7061" s="70">
        <v>7</v>
      </c>
      <c r="L7061" s="70">
        <v>4.5184233141995636</v>
      </c>
      <c r="M7061" s="70">
        <v>6.9843665331763036</v>
      </c>
      <c r="N7061" s="70">
        <v>5.2035827169362427</v>
      </c>
      <c r="O7061" s="70">
        <v>6.992617434689862</v>
      </c>
      <c r="P7061" s="70">
        <v>6.9843383856571224</v>
      </c>
      <c r="Q7061" s="70">
        <v>7</v>
      </c>
      <c r="R7061" s="70">
        <v>2</v>
      </c>
      <c r="S7061" s="70">
        <v>2</v>
      </c>
      <c r="T7061" s="70">
        <v>4.5953621537491456</v>
      </c>
      <c r="U7061" s="71">
        <v>90</v>
      </c>
    </row>
    <row r="7062" spans="1:21" x14ac:dyDescent="0.2">
      <c r="A7062" s="41">
        <v>760027970001</v>
      </c>
      <c r="B7062" s="36" t="s">
        <v>22</v>
      </c>
      <c r="C7062" s="36" t="s">
        <v>84</v>
      </c>
      <c r="D7062" s="36" t="s">
        <v>705</v>
      </c>
      <c r="E7062" s="41">
        <v>3</v>
      </c>
      <c r="F7062" s="90">
        <v>2020</v>
      </c>
      <c r="G7062" s="80" t="s">
        <v>260</v>
      </c>
      <c r="H7062" s="70">
        <v>2</v>
      </c>
      <c r="I7062" s="70">
        <v>2</v>
      </c>
      <c r="J7062" s="70">
        <v>2.4504811154635466</v>
      </c>
      <c r="K7062" s="70">
        <v>7</v>
      </c>
      <c r="L7062" s="70">
        <v>4.5155248283309604</v>
      </c>
      <c r="M7062" s="70">
        <v>6.9871269433684926</v>
      </c>
      <c r="N7062" s="70">
        <v>5.0215520519563563</v>
      </c>
      <c r="O7062" s="70">
        <v>6.9863590586958431</v>
      </c>
      <c r="P7062" s="70">
        <v>6.9870987615082072</v>
      </c>
      <c r="Q7062" s="70">
        <v>6.9907228209388306</v>
      </c>
      <c r="R7062" s="70">
        <v>2.9159214159900158</v>
      </c>
      <c r="S7062" s="70">
        <v>2</v>
      </c>
      <c r="T7062" s="70">
        <v>4.6545655830210206</v>
      </c>
      <c r="U7062" s="71">
        <v>74</v>
      </c>
    </row>
    <row r="7063" spans="1:21" x14ac:dyDescent="0.2">
      <c r="A7063" s="41">
        <v>760027540001</v>
      </c>
      <c r="B7063" s="36" t="s">
        <v>22</v>
      </c>
      <c r="C7063" s="36" t="s">
        <v>106</v>
      </c>
      <c r="D7063" s="36" t="s">
        <v>706</v>
      </c>
      <c r="E7063" s="41">
        <v>3</v>
      </c>
      <c r="F7063" s="90">
        <v>2020</v>
      </c>
      <c r="G7063" s="80" t="s">
        <v>260</v>
      </c>
      <c r="H7063" s="70">
        <v>2</v>
      </c>
      <c r="I7063" s="70">
        <v>2</v>
      </c>
      <c r="J7063" s="70">
        <v>2.5459813121393413</v>
      </c>
      <c r="K7063" s="70">
        <v>4.4795911213664894</v>
      </c>
      <c r="L7063" s="70">
        <v>4.7066384260913026</v>
      </c>
      <c r="M7063" s="70">
        <v>6.9564801120324864</v>
      </c>
      <c r="N7063" s="70">
        <v>3.8812058117544335</v>
      </c>
      <c r="O7063" s="70">
        <v>6.9905172023623319</v>
      </c>
      <c r="P7063" s="70">
        <v>6.9564520781348698</v>
      </c>
      <c r="Q7063" s="70">
        <v>5.9554429189001699</v>
      </c>
      <c r="R7063" s="70">
        <v>2.0373986070493615</v>
      </c>
      <c r="S7063" s="70">
        <v>2</v>
      </c>
      <c r="T7063" s="70">
        <v>4.2091422991525658</v>
      </c>
      <c r="U7063" s="71">
        <v>195</v>
      </c>
    </row>
    <row r="7064" spans="1:21" x14ac:dyDescent="0.2">
      <c r="A7064" s="41">
        <v>760026810001</v>
      </c>
      <c r="B7064" s="36" t="s">
        <v>22</v>
      </c>
      <c r="C7064" s="36" t="s">
        <v>112</v>
      </c>
      <c r="D7064" s="36" t="s">
        <v>707</v>
      </c>
      <c r="E7064" s="41">
        <v>3</v>
      </c>
      <c r="F7064" s="90">
        <v>2020</v>
      </c>
      <c r="G7064" s="80" t="s">
        <v>260</v>
      </c>
      <c r="H7064" s="70">
        <v>2.0115383027478577</v>
      </c>
      <c r="I7064" s="70">
        <v>2.0170953855636213</v>
      </c>
      <c r="J7064" s="70">
        <v>2.331024960633314</v>
      </c>
      <c r="K7064" s="70">
        <v>3.986300666124075</v>
      </c>
      <c r="L7064" s="70">
        <v>4.8068351559656053</v>
      </c>
      <c r="M7064" s="70">
        <v>2</v>
      </c>
      <c r="N7064" s="70">
        <v>2.8238596344472224</v>
      </c>
      <c r="O7064" s="70">
        <v>6.9947218876339985</v>
      </c>
      <c r="P7064" s="70">
        <v>2</v>
      </c>
      <c r="Q7064" s="70">
        <v>7</v>
      </c>
      <c r="R7064" s="70">
        <v>2</v>
      </c>
      <c r="S7064" s="70">
        <v>2</v>
      </c>
      <c r="T7064" s="70">
        <v>3.3309479994263076</v>
      </c>
      <c r="U7064" s="71">
        <v>205</v>
      </c>
    </row>
    <row r="7065" spans="1:21" x14ac:dyDescent="0.2">
      <c r="A7065" s="41">
        <v>760037690001</v>
      </c>
      <c r="B7065" s="36" t="s">
        <v>22</v>
      </c>
      <c r="C7065" s="36" t="s">
        <v>112</v>
      </c>
      <c r="D7065" s="36" t="s">
        <v>708</v>
      </c>
      <c r="E7065" s="41">
        <v>3</v>
      </c>
      <c r="F7065" s="90">
        <v>2020</v>
      </c>
      <c r="G7065" s="80" t="s">
        <v>260</v>
      </c>
      <c r="H7065" s="70">
        <v>2.0135585181740865</v>
      </c>
      <c r="I7065" s="70">
        <v>2.0107163802281502</v>
      </c>
      <c r="J7065" s="70">
        <v>2.4315877665807051</v>
      </c>
      <c r="K7065" s="70">
        <v>5.2387097159096498</v>
      </c>
      <c r="L7065" s="70">
        <v>4.5173503060471027</v>
      </c>
      <c r="M7065" s="70">
        <v>6.9613557923410205</v>
      </c>
      <c r="N7065" s="70">
        <v>2</v>
      </c>
      <c r="O7065" s="70">
        <v>6.8194681687747059</v>
      </c>
      <c r="P7065" s="70">
        <v>6.9613277072467898</v>
      </c>
      <c r="Q7065" s="70">
        <v>4.9818276630331955</v>
      </c>
      <c r="R7065" s="70">
        <v>2.1794764047462833</v>
      </c>
      <c r="S7065" s="70">
        <v>2</v>
      </c>
      <c r="T7065" s="70">
        <v>4.0096148685901412</v>
      </c>
      <c r="U7065" s="71">
        <v>204</v>
      </c>
    </row>
    <row r="7066" spans="1:21" x14ac:dyDescent="0.2">
      <c r="A7066" s="41">
        <v>860032440001</v>
      </c>
      <c r="B7066" s="36" t="s">
        <v>28</v>
      </c>
      <c r="C7066" s="36" t="s">
        <v>28</v>
      </c>
      <c r="D7066" s="36" t="s">
        <v>709</v>
      </c>
      <c r="E7066" s="41">
        <v>3</v>
      </c>
      <c r="F7066" s="90">
        <v>2020</v>
      </c>
      <c r="G7066" s="80" t="s">
        <v>260</v>
      </c>
      <c r="H7066" s="70">
        <v>2</v>
      </c>
      <c r="I7066" s="70">
        <v>2</v>
      </c>
      <c r="J7066" s="70">
        <v>2.4958666205400748</v>
      </c>
      <c r="K7066" s="70">
        <v>5.9310472097613927</v>
      </c>
      <c r="L7066" s="70">
        <v>3.8629394112580711</v>
      </c>
      <c r="M7066" s="70">
        <v>6.6840949591665275</v>
      </c>
      <c r="N7066" s="70">
        <v>4.6632216904885606</v>
      </c>
      <c r="O7066" s="70">
        <v>6.9988767711777671</v>
      </c>
      <c r="P7066" s="70">
        <v>6.6840708466736762</v>
      </c>
      <c r="Q7066" s="70">
        <v>5.208296463168776</v>
      </c>
      <c r="R7066" s="70">
        <v>2.0950179631712893</v>
      </c>
      <c r="S7066" s="70">
        <v>2</v>
      </c>
      <c r="T7066" s="70">
        <v>4.2186193279505124</v>
      </c>
      <c r="U7066" s="71">
        <v>194</v>
      </c>
    </row>
    <row r="7067" spans="1:21" x14ac:dyDescent="0.2">
      <c r="A7067" s="41">
        <v>860025150001</v>
      </c>
      <c r="B7067" s="36" t="s">
        <v>28</v>
      </c>
      <c r="C7067" s="36" t="s">
        <v>28</v>
      </c>
      <c r="D7067" s="36" t="s">
        <v>710</v>
      </c>
      <c r="E7067" s="41">
        <v>3</v>
      </c>
      <c r="F7067" s="90">
        <v>2020</v>
      </c>
      <c r="G7067" s="80" t="s">
        <v>260</v>
      </c>
      <c r="H7067" s="70">
        <v>2</v>
      </c>
      <c r="I7067" s="70">
        <v>2</v>
      </c>
      <c r="J7067" s="70">
        <v>2.6239004357360018</v>
      </c>
      <c r="K7067" s="70">
        <v>4.8427035720478475</v>
      </c>
      <c r="L7067" s="70">
        <v>4.4132647461377488</v>
      </c>
      <c r="M7067" s="70">
        <v>6.8543523153077119</v>
      </c>
      <c r="N7067" s="70">
        <v>4.310843056089336</v>
      </c>
      <c r="O7067" s="70">
        <v>6.9981760280391327</v>
      </c>
      <c r="P7067" s="70">
        <v>6.8543252058295598</v>
      </c>
      <c r="Q7067" s="70">
        <v>7</v>
      </c>
      <c r="R7067" s="70">
        <v>2</v>
      </c>
      <c r="S7067" s="70">
        <v>2</v>
      </c>
      <c r="T7067" s="70">
        <v>4.3247971132656122</v>
      </c>
      <c r="U7067" s="71">
        <v>180</v>
      </c>
    </row>
    <row r="7068" spans="1:21" x14ac:dyDescent="0.2">
      <c r="A7068" s="41">
        <v>860030230001</v>
      </c>
      <c r="B7068" s="36" t="s">
        <v>28</v>
      </c>
      <c r="C7068" s="36" t="s">
        <v>538</v>
      </c>
      <c r="D7068" s="36" t="s">
        <v>711</v>
      </c>
      <c r="E7068" s="41">
        <v>3</v>
      </c>
      <c r="F7068" s="90">
        <v>2020</v>
      </c>
      <c r="G7068" s="80" t="s">
        <v>260</v>
      </c>
      <c r="H7068" s="70">
        <v>3.3110561389975843</v>
      </c>
      <c r="I7068" s="70">
        <v>4.0824122961165887</v>
      </c>
      <c r="J7068" s="70">
        <v>2.4963573865732851</v>
      </c>
      <c r="K7068" s="70">
        <v>5.7922133119895012</v>
      </c>
      <c r="L7068" s="70">
        <v>3.616569091120394</v>
      </c>
      <c r="M7068" s="70">
        <v>6.8359060680864188</v>
      </c>
      <c r="N7068" s="70">
        <v>3.854216675505763</v>
      </c>
      <c r="O7068" s="70">
        <v>6.9954637346206834</v>
      </c>
      <c r="P7068" s="70">
        <v>6.835878762250255</v>
      </c>
      <c r="Q7068" s="70">
        <v>7</v>
      </c>
      <c r="R7068" s="70">
        <v>2</v>
      </c>
      <c r="S7068" s="70">
        <v>2</v>
      </c>
      <c r="T7068" s="70">
        <v>4.5683394554383732</v>
      </c>
      <c r="U7068" s="71">
        <v>105</v>
      </c>
    </row>
    <row r="7069" spans="1:21" x14ac:dyDescent="0.2">
      <c r="A7069" s="41">
        <v>860019500001</v>
      </c>
      <c r="B7069" s="36" t="s">
        <v>28</v>
      </c>
      <c r="C7069" s="36" t="s">
        <v>538</v>
      </c>
      <c r="D7069" s="36" t="s">
        <v>712</v>
      </c>
      <c r="E7069" s="41">
        <v>3</v>
      </c>
      <c r="F7069" s="90">
        <v>2020</v>
      </c>
      <c r="G7069" s="80" t="s">
        <v>260</v>
      </c>
      <c r="H7069" s="70">
        <v>2</v>
      </c>
      <c r="I7069" s="70">
        <v>2</v>
      </c>
      <c r="J7069" s="70">
        <v>2.5773803508628674</v>
      </c>
      <c r="K7069" s="70">
        <v>6.4219531632848339</v>
      </c>
      <c r="L7069" s="70">
        <v>4.5192047744969965</v>
      </c>
      <c r="M7069" s="70">
        <v>6.9593519737992047</v>
      </c>
      <c r="N7069" s="70">
        <v>4.5771491778350484</v>
      </c>
      <c r="O7069" s="70">
        <v>6.9965099195389948</v>
      </c>
      <c r="P7069" s="70">
        <v>6.9593239940402265</v>
      </c>
      <c r="Q7069" s="70">
        <v>6.6699133037653491</v>
      </c>
      <c r="R7069" s="70">
        <v>2.215314284827123</v>
      </c>
      <c r="S7069" s="70">
        <v>2</v>
      </c>
      <c r="T7069" s="70">
        <v>4.4913417452042204</v>
      </c>
      <c r="U7069" s="71">
        <v>136</v>
      </c>
    </row>
    <row r="7070" spans="1:21" x14ac:dyDescent="0.2">
      <c r="A7070" s="41">
        <v>860024850001</v>
      </c>
      <c r="B7070" s="36" t="s">
        <v>28</v>
      </c>
      <c r="C7070" s="36" t="s">
        <v>92</v>
      </c>
      <c r="D7070" s="36" t="s">
        <v>713</v>
      </c>
      <c r="E7070" s="41">
        <v>3</v>
      </c>
      <c r="F7070" s="90">
        <v>2020</v>
      </c>
      <c r="G7070" s="80" t="s">
        <v>260</v>
      </c>
      <c r="H7070" s="70">
        <v>3.1744889295315177</v>
      </c>
      <c r="I7070" s="70">
        <v>3.9337271842750248</v>
      </c>
      <c r="J7070" s="70">
        <v>2.5533179276496956</v>
      </c>
      <c r="K7070" s="70">
        <v>5.1974600145494136</v>
      </c>
      <c r="L7070" s="70">
        <v>4.8266155699015734</v>
      </c>
      <c r="M7070" s="70">
        <v>6.9147179667655623</v>
      </c>
      <c r="N7070" s="70">
        <v>5.0921408666762531</v>
      </c>
      <c r="O7070" s="70">
        <v>6.996146439533069</v>
      </c>
      <c r="P7070" s="70">
        <v>6.9146903595816411</v>
      </c>
      <c r="Q7070" s="70">
        <v>4.9088908154674868</v>
      </c>
      <c r="R7070" s="70">
        <v>2.0276910597308779</v>
      </c>
      <c r="S7070" s="70">
        <v>2</v>
      </c>
      <c r="T7070" s="70">
        <v>4.5449905944718427</v>
      </c>
      <c r="U7070" s="71">
        <v>115</v>
      </c>
    </row>
    <row r="7071" spans="1:21" x14ac:dyDescent="0.2">
      <c r="A7071" s="41">
        <v>860028920001</v>
      </c>
      <c r="B7071" s="36" t="s">
        <v>28</v>
      </c>
      <c r="C7071" s="36" t="s">
        <v>184</v>
      </c>
      <c r="D7071" s="36" t="s">
        <v>666</v>
      </c>
      <c r="E7071" s="41">
        <v>3</v>
      </c>
      <c r="F7071" s="90">
        <v>2020</v>
      </c>
      <c r="G7071" s="80" t="s">
        <v>260</v>
      </c>
      <c r="H7071" s="70">
        <v>3.7969036220110239</v>
      </c>
      <c r="I7071" s="70">
        <v>4.8593066461344581</v>
      </c>
      <c r="J7071" s="70">
        <v>2.5565998786315234</v>
      </c>
      <c r="K7071" s="70">
        <v>5.7832023469927503</v>
      </c>
      <c r="L7071" s="70">
        <v>4.254156884023037</v>
      </c>
      <c r="M7071" s="70">
        <v>6.9178358702890907</v>
      </c>
      <c r="N7071" s="70">
        <v>4.624979172233501</v>
      </c>
      <c r="O7071" s="70">
        <v>6.9944375398038856</v>
      </c>
      <c r="P7071" s="70">
        <v>6.9178081023503371</v>
      </c>
      <c r="Q7071" s="70">
        <v>2</v>
      </c>
      <c r="R7071" s="70">
        <v>2.049981250241288</v>
      </c>
      <c r="S7071" s="70">
        <v>2</v>
      </c>
      <c r="T7071" s="70">
        <v>4.3962676093925745</v>
      </c>
      <c r="U7071" s="71">
        <v>168</v>
      </c>
    </row>
    <row r="7072" spans="1:21" x14ac:dyDescent="0.2">
      <c r="A7072" s="41">
        <v>860014970001</v>
      </c>
      <c r="B7072" s="36" t="s">
        <v>28</v>
      </c>
      <c r="C7072" s="36" t="s">
        <v>220</v>
      </c>
      <c r="D7072" s="36" t="s">
        <v>673</v>
      </c>
      <c r="E7072" s="41">
        <v>3</v>
      </c>
      <c r="F7072" s="90">
        <v>2020</v>
      </c>
      <c r="G7072" s="80" t="s">
        <v>260</v>
      </c>
      <c r="H7072" s="70">
        <v>2</v>
      </c>
      <c r="I7072" s="70">
        <v>2</v>
      </c>
      <c r="J7072" s="70">
        <v>2.757104640138011</v>
      </c>
      <c r="K7072" s="70">
        <v>4.1786350801936596</v>
      </c>
      <c r="L7072" s="70">
        <v>4.5155248283309604</v>
      </c>
      <c r="M7072" s="70">
        <v>6.5134414563452419</v>
      </c>
      <c r="N7072" s="70">
        <v>5.1725685103359389</v>
      </c>
      <c r="O7072" s="70">
        <v>6.9940829044073816</v>
      </c>
      <c r="P7072" s="70">
        <v>6.5134161258440333</v>
      </c>
      <c r="Q7072" s="70">
        <v>7</v>
      </c>
      <c r="R7072" s="70">
        <v>2</v>
      </c>
      <c r="S7072" s="70">
        <v>2</v>
      </c>
      <c r="T7072" s="70">
        <v>4.3037311287996021</v>
      </c>
      <c r="U7072" s="71">
        <v>187</v>
      </c>
    </row>
    <row r="7073" spans="1:21" x14ac:dyDescent="0.2">
      <c r="A7073" s="41">
        <v>860015940001</v>
      </c>
      <c r="B7073" s="36" t="s">
        <v>28</v>
      </c>
      <c r="C7073" s="36" t="s">
        <v>538</v>
      </c>
      <c r="D7073" s="36" t="s">
        <v>714</v>
      </c>
      <c r="E7073" s="41">
        <v>3</v>
      </c>
      <c r="F7073" s="90">
        <v>2020</v>
      </c>
      <c r="G7073" s="80" t="s">
        <v>260</v>
      </c>
      <c r="H7073" s="70">
        <v>2</v>
      </c>
      <c r="I7073" s="70">
        <v>2</v>
      </c>
      <c r="J7073" s="70">
        <v>2.831352288246487</v>
      </c>
      <c r="K7073" s="70">
        <v>5.1872957461027429</v>
      </c>
      <c r="L7073" s="70">
        <v>4.5155248283309604</v>
      </c>
      <c r="M7073" s="70">
        <v>6.9242304082207085</v>
      </c>
      <c r="N7073" s="70">
        <v>4.6962687632533608</v>
      </c>
      <c r="O7073" s="70">
        <v>6.9917778415072265</v>
      </c>
      <c r="P7073" s="70">
        <v>6.924202551099742</v>
      </c>
      <c r="Q7073" s="70">
        <v>7</v>
      </c>
      <c r="R7073" s="70">
        <v>2</v>
      </c>
      <c r="S7073" s="70">
        <v>2</v>
      </c>
      <c r="T7073" s="70">
        <v>4.4225543688967699</v>
      </c>
      <c r="U7073" s="71">
        <v>157</v>
      </c>
    </row>
    <row r="7074" spans="1:21" x14ac:dyDescent="0.2">
      <c r="A7074" s="41">
        <v>860019420001</v>
      </c>
      <c r="B7074" s="36" t="s">
        <v>28</v>
      </c>
      <c r="C7074" s="36" t="s">
        <v>253</v>
      </c>
      <c r="D7074" s="36" t="s">
        <v>715</v>
      </c>
      <c r="E7074" s="41">
        <v>3</v>
      </c>
      <c r="F7074" s="90">
        <v>2020</v>
      </c>
      <c r="G7074" s="80" t="s">
        <v>260</v>
      </c>
      <c r="H7074" s="70">
        <v>2</v>
      </c>
      <c r="I7074" s="70">
        <v>2</v>
      </c>
      <c r="J7074" s="70">
        <v>2.6366021675497779</v>
      </c>
      <c r="K7074" s="70">
        <v>4.9418206236428439</v>
      </c>
      <c r="L7074" s="70">
        <v>4.5447550440896425</v>
      </c>
      <c r="M7074" s="70">
        <v>6.7541868402641798</v>
      </c>
      <c r="N7074" s="70">
        <v>4.6360875678610878</v>
      </c>
      <c r="O7074" s="70">
        <v>6.9972528783848702</v>
      </c>
      <c r="P7074" s="70">
        <v>6.7541602154343696</v>
      </c>
      <c r="Q7074" s="70">
        <v>7</v>
      </c>
      <c r="R7074" s="70">
        <v>2</v>
      </c>
      <c r="S7074" s="70">
        <v>2</v>
      </c>
      <c r="T7074" s="70">
        <v>4.3554054447688983</v>
      </c>
      <c r="U7074" s="71">
        <v>176</v>
      </c>
    </row>
    <row r="7075" spans="1:21" x14ac:dyDescent="0.2">
      <c r="A7075" s="41">
        <v>860025070001</v>
      </c>
      <c r="B7075" s="36" t="s">
        <v>28</v>
      </c>
      <c r="C7075" s="36" t="s">
        <v>253</v>
      </c>
      <c r="D7075" s="36" t="s">
        <v>716</v>
      </c>
      <c r="E7075" s="41">
        <v>3</v>
      </c>
      <c r="F7075" s="90">
        <v>2020</v>
      </c>
      <c r="G7075" s="80" t="s">
        <v>260</v>
      </c>
      <c r="H7075" s="70">
        <v>2</v>
      </c>
      <c r="I7075" s="70">
        <v>2</v>
      </c>
      <c r="J7075" s="70">
        <v>2.6663790644841288</v>
      </c>
      <c r="K7075" s="70">
        <v>6.2126180168698788</v>
      </c>
      <c r="L7075" s="70">
        <v>4.5155248283309604</v>
      </c>
      <c r="M7075" s="70">
        <v>6.9529995633236519</v>
      </c>
      <c r="N7075" s="70">
        <v>4.6905066166086424</v>
      </c>
      <c r="O7075" s="70">
        <v>6.9961408132970515</v>
      </c>
      <c r="P7075" s="70">
        <v>6.9529716044411973</v>
      </c>
      <c r="Q7075" s="70">
        <v>6.3239711643989578</v>
      </c>
      <c r="R7075" s="70">
        <v>2.2410775744252698</v>
      </c>
      <c r="S7075" s="70">
        <v>2</v>
      </c>
      <c r="T7075" s="70">
        <v>4.4626824371816447</v>
      </c>
      <c r="U7075" s="71">
        <v>146</v>
      </c>
    </row>
    <row r="7076" spans="1:21" x14ac:dyDescent="0.2">
      <c r="A7076" s="41">
        <v>860029300001</v>
      </c>
      <c r="B7076" s="36" t="s">
        <v>28</v>
      </c>
      <c r="C7076" s="36" t="s">
        <v>184</v>
      </c>
      <c r="D7076" s="36" t="s">
        <v>717</v>
      </c>
      <c r="E7076" s="41">
        <v>3</v>
      </c>
      <c r="F7076" s="90">
        <v>2020</v>
      </c>
      <c r="G7076" s="80" t="s">
        <v>260</v>
      </c>
      <c r="H7076" s="70">
        <v>2</v>
      </c>
      <c r="I7076" s="70">
        <v>2</v>
      </c>
      <c r="J7076" s="70">
        <v>2.4050167785598209</v>
      </c>
      <c r="K7076" s="70">
        <v>5.2173128020648853</v>
      </c>
      <c r="L7076" s="70">
        <v>4.4994488125142791</v>
      </c>
      <c r="M7076" s="70">
        <v>6.7719486511265865</v>
      </c>
      <c r="N7076" s="70">
        <v>4.8011114697827804</v>
      </c>
      <c r="O7076" s="70">
        <v>6.9952690373244852</v>
      </c>
      <c r="P7076" s="70">
        <v>6.7719218811467554</v>
      </c>
      <c r="Q7076" s="70">
        <v>7</v>
      </c>
      <c r="R7076" s="70">
        <v>2</v>
      </c>
      <c r="S7076" s="70">
        <v>2</v>
      </c>
      <c r="T7076" s="70">
        <v>4.3718357860432997</v>
      </c>
      <c r="U7076" s="71">
        <v>173</v>
      </c>
    </row>
    <row r="7077" spans="1:21" x14ac:dyDescent="0.2">
      <c r="A7077" s="41">
        <v>860029570001</v>
      </c>
      <c r="B7077" s="36" t="s">
        <v>28</v>
      </c>
      <c r="C7077" s="36" t="s">
        <v>184</v>
      </c>
      <c r="D7077" s="36" t="s">
        <v>718</v>
      </c>
      <c r="E7077" s="41">
        <v>3</v>
      </c>
      <c r="F7077" s="90">
        <v>2020</v>
      </c>
      <c r="G7077" s="80" t="s">
        <v>260</v>
      </c>
      <c r="H7077" s="70">
        <v>2</v>
      </c>
      <c r="I7077" s="70">
        <v>2</v>
      </c>
      <c r="J7077" s="70">
        <v>2.5634971297283768</v>
      </c>
      <c r="K7077" s="70">
        <v>5.4394267145723632</v>
      </c>
      <c r="L7077" s="70">
        <v>4.4622065296909597</v>
      </c>
      <c r="M7077" s="70">
        <v>6.8282607306235361</v>
      </c>
      <c r="N7077" s="70">
        <v>4.5729453734197296</v>
      </c>
      <c r="O7077" s="70">
        <v>6.9975807976144804</v>
      </c>
      <c r="P7077" s="70">
        <v>6.8282336854876018</v>
      </c>
      <c r="Q7077" s="70">
        <v>3.810815093818114</v>
      </c>
      <c r="R7077" s="70">
        <v>2.0476405290940085</v>
      </c>
      <c r="S7077" s="70">
        <v>2</v>
      </c>
      <c r="T7077" s="70">
        <v>4.1292172153374302</v>
      </c>
      <c r="U7077" s="71">
        <v>201</v>
      </c>
    </row>
    <row r="7078" spans="1:21" x14ac:dyDescent="0.2">
      <c r="A7078" s="41">
        <v>968547490001</v>
      </c>
      <c r="B7078" s="36" t="s">
        <v>78</v>
      </c>
      <c r="C7078" s="36" t="s">
        <v>79</v>
      </c>
      <c r="D7078" s="36" t="s">
        <v>719</v>
      </c>
      <c r="E7078" s="41">
        <v>3</v>
      </c>
      <c r="F7078" s="90">
        <v>2020</v>
      </c>
      <c r="G7078" s="80" t="s">
        <v>260</v>
      </c>
      <c r="H7078" s="70">
        <v>2</v>
      </c>
      <c r="I7078" s="70">
        <v>2</v>
      </c>
      <c r="J7078" s="70">
        <v>2</v>
      </c>
      <c r="K7078" s="70">
        <v>7</v>
      </c>
      <c r="L7078" s="70">
        <v>7</v>
      </c>
      <c r="M7078" s="70">
        <v>7</v>
      </c>
      <c r="N7078" s="70">
        <v>7</v>
      </c>
      <c r="O7078" s="70">
        <v>7</v>
      </c>
      <c r="P7078" s="70">
        <v>6.9999717602640201</v>
      </c>
      <c r="Q7078" s="70">
        <v>7</v>
      </c>
      <c r="R7078" s="70">
        <v>2</v>
      </c>
      <c r="S7078" s="70">
        <v>2</v>
      </c>
      <c r="T7078" s="70">
        <v>4.9166643133553363</v>
      </c>
      <c r="U7078" s="71">
        <v>14</v>
      </c>
    </row>
    <row r="7079" spans="1:21" x14ac:dyDescent="0.2">
      <c r="A7079" s="41">
        <v>968540560001</v>
      </c>
      <c r="B7079" s="36" t="s">
        <v>19</v>
      </c>
      <c r="C7079" s="36" t="s">
        <v>63</v>
      </c>
      <c r="D7079" s="36" t="s">
        <v>720</v>
      </c>
      <c r="E7079" s="41">
        <v>3</v>
      </c>
      <c r="F7079" s="90">
        <v>2020</v>
      </c>
      <c r="G7079" s="80" t="s">
        <v>260</v>
      </c>
      <c r="H7079" s="70">
        <v>2.0119635635387536</v>
      </c>
      <c r="I7079" s="70">
        <v>2.0121743895246187</v>
      </c>
      <c r="J7079" s="70">
        <v>2.3371637803251843</v>
      </c>
      <c r="K7079" s="70">
        <v>5.5717153760830618</v>
      </c>
      <c r="L7079" s="70">
        <v>4.5200059272750259</v>
      </c>
      <c r="M7079" s="70">
        <v>6.9769263828876884</v>
      </c>
      <c r="N7079" s="70">
        <v>5.2065901370049028</v>
      </c>
      <c r="O7079" s="70">
        <v>6.9656338640798818</v>
      </c>
      <c r="P7079" s="70">
        <v>6.9768982461697178</v>
      </c>
      <c r="Q7079" s="70">
        <v>5.0313483532275054</v>
      </c>
      <c r="R7079" s="70">
        <v>2.1306916871727242</v>
      </c>
      <c r="S7079" s="70">
        <v>2</v>
      </c>
      <c r="T7079" s="70">
        <v>4.3117593089407551</v>
      </c>
      <c r="U7079" s="71">
        <v>184</v>
      </c>
    </row>
    <row r="7080" spans="1:21" x14ac:dyDescent="0.2">
      <c r="A7080" s="41">
        <v>1060021770001</v>
      </c>
      <c r="B7080" s="36" t="s">
        <v>26</v>
      </c>
      <c r="C7080" s="36" t="s">
        <v>131</v>
      </c>
      <c r="D7080" s="36" t="s">
        <v>721</v>
      </c>
      <c r="E7080" s="41">
        <v>3</v>
      </c>
      <c r="F7080" s="90">
        <v>2020</v>
      </c>
      <c r="G7080" s="80" t="s">
        <v>260</v>
      </c>
      <c r="H7080" s="70">
        <v>2</v>
      </c>
      <c r="I7080" s="70">
        <v>2</v>
      </c>
      <c r="J7080" s="70">
        <v>2.6128212196607166</v>
      </c>
      <c r="K7080" s="70">
        <v>7</v>
      </c>
      <c r="L7080" s="70">
        <v>3.9314577502458334</v>
      </c>
      <c r="M7080" s="70">
        <v>6.9456338010132734</v>
      </c>
      <c r="N7080" s="70">
        <v>4.8969886047241511</v>
      </c>
      <c r="O7080" s="70">
        <v>6.97763205004469</v>
      </c>
      <c r="P7080" s="70">
        <v>6.9456058030477212</v>
      </c>
      <c r="Q7080" s="70">
        <v>7</v>
      </c>
      <c r="R7080" s="70">
        <v>2</v>
      </c>
      <c r="S7080" s="70">
        <v>2</v>
      </c>
      <c r="T7080" s="70">
        <v>4.5258449357280321</v>
      </c>
      <c r="U7080" s="71">
        <v>124</v>
      </c>
    </row>
    <row r="7081" spans="1:21" x14ac:dyDescent="0.2">
      <c r="A7081" s="41">
        <v>1060014560001</v>
      </c>
      <c r="B7081" s="36" t="s">
        <v>26</v>
      </c>
      <c r="C7081" s="36" t="s">
        <v>56</v>
      </c>
      <c r="D7081" s="36" t="s">
        <v>722</v>
      </c>
      <c r="E7081" s="41">
        <v>3</v>
      </c>
      <c r="F7081" s="90">
        <v>2020</v>
      </c>
      <c r="G7081" s="80" t="s">
        <v>260</v>
      </c>
      <c r="H7081" s="70">
        <v>2.7292604775316547</v>
      </c>
      <c r="I7081" s="70">
        <v>2.8984714217882006</v>
      </c>
      <c r="J7081" s="70">
        <v>2.4382326995068606</v>
      </c>
      <c r="K7081" s="70">
        <v>7</v>
      </c>
      <c r="L7081" s="70">
        <v>5.7430500588162747</v>
      </c>
      <c r="M7081" s="70">
        <v>6.8345530337399261</v>
      </c>
      <c r="N7081" s="70">
        <v>5.5280065040035034</v>
      </c>
      <c r="O7081" s="70">
        <v>6.9913684346073559</v>
      </c>
      <c r="P7081" s="70">
        <v>6.8345258461783294</v>
      </c>
      <c r="Q7081" s="70">
        <v>7</v>
      </c>
      <c r="R7081" s="70">
        <v>2</v>
      </c>
      <c r="S7081" s="70">
        <v>2</v>
      </c>
      <c r="T7081" s="70">
        <v>4.8331223730143433</v>
      </c>
      <c r="U7081" s="71">
        <v>30</v>
      </c>
    </row>
    <row r="7082" spans="1:21" x14ac:dyDescent="0.2">
      <c r="A7082" s="41">
        <v>1060025250001</v>
      </c>
      <c r="B7082" s="36" t="s">
        <v>26</v>
      </c>
      <c r="C7082" s="36" t="s">
        <v>131</v>
      </c>
      <c r="D7082" s="36" t="s">
        <v>723</v>
      </c>
      <c r="E7082" s="41">
        <v>3</v>
      </c>
      <c r="F7082" s="90">
        <v>2020</v>
      </c>
      <c r="G7082" s="80" t="s">
        <v>260</v>
      </c>
      <c r="H7082" s="70">
        <v>2</v>
      </c>
      <c r="I7082" s="70">
        <v>2</v>
      </c>
      <c r="J7082" s="70">
        <v>2.4734080259142752</v>
      </c>
      <c r="K7082" s="70">
        <v>7</v>
      </c>
      <c r="L7082" s="70">
        <v>6.164264321342376</v>
      </c>
      <c r="M7082" s="70">
        <v>7</v>
      </c>
      <c r="N7082" s="70">
        <v>5.4723713851404554</v>
      </c>
      <c r="O7082" s="70">
        <v>6.8028947635762433</v>
      </c>
      <c r="P7082" s="70">
        <v>6.9999717602640201</v>
      </c>
      <c r="Q7082" s="70">
        <v>6.8955932026074995</v>
      </c>
      <c r="R7082" s="70">
        <v>2.6865580025813478</v>
      </c>
      <c r="S7082" s="70">
        <v>2</v>
      </c>
      <c r="T7082" s="70">
        <v>4.7912551217855182</v>
      </c>
      <c r="U7082" s="71">
        <v>36</v>
      </c>
    </row>
    <row r="7083" spans="1:21" x14ac:dyDescent="0.2">
      <c r="A7083" s="41">
        <v>1060022310001</v>
      </c>
      <c r="B7083" s="36" t="s">
        <v>26</v>
      </c>
      <c r="C7083" s="36" t="s">
        <v>56</v>
      </c>
      <c r="D7083" s="36" t="s">
        <v>724</v>
      </c>
      <c r="E7083" s="41">
        <v>3</v>
      </c>
      <c r="F7083" s="90">
        <v>2020</v>
      </c>
      <c r="G7083" s="80" t="s">
        <v>260</v>
      </c>
      <c r="H7083" s="70">
        <v>2.4723444708235913</v>
      </c>
      <c r="I7083" s="70">
        <v>2.5852129795228205</v>
      </c>
      <c r="J7083" s="70">
        <v>2.5544562158203425</v>
      </c>
      <c r="K7083" s="70">
        <v>7</v>
      </c>
      <c r="L7083" s="70">
        <v>4.4956231504092958</v>
      </c>
      <c r="M7083" s="70">
        <v>7</v>
      </c>
      <c r="N7083" s="70">
        <v>5.2257115004898296</v>
      </c>
      <c r="O7083" s="70">
        <v>6.9919389397653564</v>
      </c>
      <c r="P7083" s="70">
        <v>6.9999717602640201</v>
      </c>
      <c r="Q7083" s="70">
        <v>7</v>
      </c>
      <c r="R7083" s="70">
        <v>2</v>
      </c>
      <c r="S7083" s="70">
        <v>2</v>
      </c>
      <c r="T7083" s="70">
        <v>4.693771584757938</v>
      </c>
      <c r="U7083" s="71">
        <v>65</v>
      </c>
    </row>
    <row r="7084" spans="1:21" x14ac:dyDescent="0.2">
      <c r="A7084" s="41">
        <v>1060014990001</v>
      </c>
      <c r="B7084" s="36" t="s">
        <v>26</v>
      </c>
      <c r="C7084" s="36" t="s">
        <v>150</v>
      </c>
      <c r="D7084" s="36" t="s">
        <v>725</v>
      </c>
      <c r="E7084" s="41">
        <v>3</v>
      </c>
      <c r="F7084" s="90">
        <v>2020</v>
      </c>
      <c r="G7084" s="80" t="s">
        <v>260</v>
      </c>
      <c r="H7084" s="70">
        <v>2.0121517644215117</v>
      </c>
      <c r="I7084" s="70">
        <v>2.015725710446973</v>
      </c>
      <c r="J7084" s="70">
        <v>2.3926663970088615</v>
      </c>
      <c r="K7084" s="70">
        <v>5.3925325512816613</v>
      </c>
      <c r="L7084" s="70">
        <v>4.6152087461790003</v>
      </c>
      <c r="M7084" s="70">
        <v>6.945445028471517</v>
      </c>
      <c r="N7084" s="70">
        <v>4.7134178693829902</v>
      </c>
      <c r="O7084" s="70">
        <v>6.9955189808681277</v>
      </c>
      <c r="P7084" s="70">
        <v>6.9454171651629881</v>
      </c>
      <c r="Q7084" s="70">
        <v>7</v>
      </c>
      <c r="R7084" s="70">
        <v>2</v>
      </c>
      <c r="S7084" s="70">
        <v>2</v>
      </c>
      <c r="T7084" s="70">
        <v>4.419007017768636</v>
      </c>
      <c r="U7084" s="71">
        <v>158</v>
      </c>
    </row>
    <row r="7085" spans="1:21" x14ac:dyDescent="0.2">
      <c r="A7085" s="41">
        <v>1060023040001</v>
      </c>
      <c r="B7085" s="36" t="s">
        <v>26</v>
      </c>
      <c r="C7085" s="36" t="s">
        <v>56</v>
      </c>
      <c r="D7085" s="36" t="s">
        <v>726</v>
      </c>
      <c r="E7085" s="41">
        <v>3</v>
      </c>
      <c r="F7085" s="90">
        <v>2020</v>
      </c>
      <c r="G7085" s="80" t="s">
        <v>260</v>
      </c>
      <c r="H7085" s="70">
        <v>2</v>
      </c>
      <c r="I7085" s="70">
        <v>2</v>
      </c>
      <c r="J7085" s="70">
        <v>2.3446402563445656</v>
      </c>
      <c r="K7085" s="70">
        <v>7</v>
      </c>
      <c r="L7085" s="70">
        <v>5.0150393570156355</v>
      </c>
      <c r="M7085" s="70">
        <v>6.7707195411708874</v>
      </c>
      <c r="N7085" s="70">
        <v>4.8513417989965717</v>
      </c>
      <c r="O7085" s="70">
        <v>6.9953415871836171</v>
      </c>
      <c r="P7085" s="70">
        <v>6.770692872314517</v>
      </c>
      <c r="Q7085" s="70">
        <v>7</v>
      </c>
      <c r="R7085" s="70">
        <v>2</v>
      </c>
      <c r="S7085" s="70">
        <v>2</v>
      </c>
      <c r="T7085" s="70">
        <v>4.5623146177521505</v>
      </c>
      <c r="U7085" s="71">
        <v>107</v>
      </c>
    </row>
    <row r="7086" spans="1:21" x14ac:dyDescent="0.2">
      <c r="A7086" s="41">
        <v>1060021260001</v>
      </c>
      <c r="B7086" s="36" t="s">
        <v>26</v>
      </c>
      <c r="C7086" s="36" t="s">
        <v>156</v>
      </c>
      <c r="D7086" s="36" t="s">
        <v>727</v>
      </c>
      <c r="E7086" s="41">
        <v>3</v>
      </c>
      <c r="F7086" s="90">
        <v>2020</v>
      </c>
      <c r="G7086" s="80" t="s">
        <v>260</v>
      </c>
      <c r="H7086" s="70">
        <v>2</v>
      </c>
      <c r="I7086" s="70">
        <v>2</v>
      </c>
      <c r="J7086" s="70">
        <v>2.9775075552760195</v>
      </c>
      <c r="K7086" s="70">
        <v>7</v>
      </c>
      <c r="L7086" s="70">
        <v>4.3059245558894101</v>
      </c>
      <c r="M7086" s="70">
        <v>6.9692587930379046</v>
      </c>
      <c r="N7086" s="70">
        <v>4.2327104337998334</v>
      </c>
      <c r="O7086" s="70">
        <v>6.9971278321796477</v>
      </c>
      <c r="P7086" s="70">
        <v>6.9692307741443216</v>
      </c>
      <c r="Q7086" s="70">
        <v>6.8709786580252361</v>
      </c>
      <c r="R7086" s="70">
        <v>4.3875651678400285</v>
      </c>
      <c r="S7086" s="70">
        <v>2</v>
      </c>
      <c r="T7086" s="70">
        <v>4.7258586475160334</v>
      </c>
      <c r="U7086" s="71">
        <v>56</v>
      </c>
    </row>
    <row r="7087" spans="1:21" x14ac:dyDescent="0.2">
      <c r="A7087" s="41">
        <v>1060020610001</v>
      </c>
      <c r="B7087" s="36" t="s">
        <v>26</v>
      </c>
      <c r="C7087" s="36" t="s">
        <v>131</v>
      </c>
      <c r="D7087" s="36" t="s">
        <v>728</v>
      </c>
      <c r="E7087" s="41">
        <v>3</v>
      </c>
      <c r="F7087" s="90">
        <v>2020</v>
      </c>
      <c r="G7087" s="80" t="s">
        <v>260</v>
      </c>
      <c r="H7087" s="70">
        <v>2</v>
      </c>
      <c r="I7087" s="70">
        <v>2</v>
      </c>
      <c r="J7087" s="70">
        <v>2.4040814001012389</v>
      </c>
      <c r="K7087" s="70">
        <v>7</v>
      </c>
      <c r="L7087" s="70">
        <v>4.5142763483451969</v>
      </c>
      <c r="M7087" s="70">
        <v>6.9446128036037251</v>
      </c>
      <c r="N7087" s="70">
        <v>4.5591519545785513</v>
      </c>
      <c r="O7087" s="70">
        <v>6.9946887663381938</v>
      </c>
      <c r="P7087" s="70">
        <v>6.9445848999098736</v>
      </c>
      <c r="Q7087" s="70">
        <v>6.7806060709403591</v>
      </c>
      <c r="R7087" s="70">
        <v>2.7392182822911448</v>
      </c>
      <c r="S7087" s="70">
        <v>2</v>
      </c>
      <c r="T7087" s="70">
        <v>4.5734350438423572</v>
      </c>
      <c r="U7087" s="71">
        <v>101</v>
      </c>
    </row>
    <row r="7088" spans="1:21" x14ac:dyDescent="0.2">
      <c r="A7088" s="41">
        <v>1060022230001</v>
      </c>
      <c r="B7088" s="36" t="s">
        <v>26</v>
      </c>
      <c r="C7088" s="36" t="s">
        <v>156</v>
      </c>
      <c r="D7088" s="36" t="s">
        <v>729</v>
      </c>
      <c r="E7088" s="41">
        <v>3</v>
      </c>
      <c r="F7088" s="90">
        <v>2020</v>
      </c>
      <c r="G7088" s="80" t="s">
        <v>260</v>
      </c>
      <c r="H7088" s="70">
        <v>2.6231220818018746</v>
      </c>
      <c r="I7088" s="70">
        <v>2.6696332472119617</v>
      </c>
      <c r="J7088" s="70">
        <v>2.3732406626571425</v>
      </c>
      <c r="K7088" s="70">
        <v>7</v>
      </c>
      <c r="L7088" s="70">
        <v>5.7041854757658577</v>
      </c>
      <c r="M7088" s="70">
        <v>6.9639879840840715</v>
      </c>
      <c r="N7088" s="70">
        <v>5.3870051647873369</v>
      </c>
      <c r="O7088" s="70">
        <v>6.9877416004425115</v>
      </c>
      <c r="P7088" s="70">
        <v>6.9639599485296628</v>
      </c>
      <c r="Q7088" s="70">
        <v>7</v>
      </c>
      <c r="R7088" s="70">
        <v>2</v>
      </c>
      <c r="S7088" s="70">
        <v>2</v>
      </c>
      <c r="T7088" s="70">
        <v>4.8060730137733687</v>
      </c>
      <c r="U7088" s="71">
        <v>35</v>
      </c>
    </row>
    <row r="7089" spans="1:21" x14ac:dyDescent="0.2">
      <c r="A7089" s="41">
        <v>1060019600001</v>
      </c>
      <c r="B7089" s="36" t="s">
        <v>26</v>
      </c>
      <c r="C7089" s="36" t="s">
        <v>71</v>
      </c>
      <c r="D7089" s="36" t="s">
        <v>675</v>
      </c>
      <c r="E7089" s="41">
        <v>3</v>
      </c>
      <c r="F7089" s="90">
        <v>2020</v>
      </c>
      <c r="G7089" s="80" t="s">
        <v>260</v>
      </c>
      <c r="H7089" s="70">
        <v>2</v>
      </c>
      <c r="I7089" s="70">
        <v>2</v>
      </c>
      <c r="J7089" s="70">
        <v>2.6921928887670377</v>
      </c>
      <c r="K7089" s="70">
        <v>7</v>
      </c>
      <c r="L7089" s="70">
        <v>4.3786569454286868</v>
      </c>
      <c r="M7089" s="70">
        <v>6.8933192821938007</v>
      </c>
      <c r="N7089" s="70">
        <v>4.7189017538411528</v>
      </c>
      <c r="O7089" s="70">
        <v>6.9956049573494807</v>
      </c>
      <c r="P7089" s="70">
        <v>6.8932917280126604</v>
      </c>
      <c r="Q7089" s="70">
        <v>6.398813623492793</v>
      </c>
      <c r="R7089" s="70">
        <v>2.539234479991773</v>
      </c>
      <c r="S7089" s="70">
        <v>2</v>
      </c>
      <c r="T7089" s="70">
        <v>4.5425013049231158</v>
      </c>
      <c r="U7089" s="71">
        <v>116</v>
      </c>
    </row>
    <row r="7090" spans="1:21" x14ac:dyDescent="0.2">
      <c r="A7090" s="41">
        <v>1160024930001</v>
      </c>
      <c r="B7090" s="36" t="s">
        <v>27</v>
      </c>
      <c r="C7090" s="36" t="s">
        <v>229</v>
      </c>
      <c r="D7090" s="36" t="s">
        <v>730</v>
      </c>
      <c r="E7090" s="41">
        <v>3</v>
      </c>
      <c r="F7090" s="90">
        <v>2020</v>
      </c>
      <c r="G7090" s="80" t="s">
        <v>260</v>
      </c>
      <c r="H7090" s="70">
        <v>2.0106133401914605</v>
      </c>
      <c r="I7090" s="70">
        <v>2.0117839842853744</v>
      </c>
      <c r="J7090" s="70">
        <v>2.608780041107738</v>
      </c>
      <c r="K7090" s="70">
        <v>5.6438133185832822</v>
      </c>
      <c r="L7090" s="70">
        <v>4.3162154793082044</v>
      </c>
      <c r="M7090" s="70">
        <v>6.958169657806903</v>
      </c>
      <c r="N7090" s="70">
        <v>4.6492173537652626</v>
      </c>
      <c r="O7090" s="70">
        <v>6.9903111153235322</v>
      </c>
      <c r="P7090" s="70">
        <v>6.958141647517504</v>
      </c>
      <c r="Q7090" s="70">
        <v>5.8315639961497521</v>
      </c>
      <c r="R7090" s="70">
        <v>2.8586546316454919</v>
      </c>
      <c r="S7090" s="70">
        <v>2</v>
      </c>
      <c r="T7090" s="70">
        <v>4.4031053804737095</v>
      </c>
      <c r="U7090" s="71">
        <v>166</v>
      </c>
    </row>
    <row r="7091" spans="1:21" x14ac:dyDescent="0.2">
      <c r="A7091" s="41">
        <v>1160032600001</v>
      </c>
      <c r="B7091" s="36" t="s">
        <v>27</v>
      </c>
      <c r="C7091" s="36" t="s">
        <v>188</v>
      </c>
      <c r="D7091" s="36" t="s">
        <v>731</v>
      </c>
      <c r="E7091" s="41">
        <v>3</v>
      </c>
      <c r="F7091" s="90">
        <v>2020</v>
      </c>
      <c r="G7091" s="80" t="s">
        <v>260</v>
      </c>
      <c r="H7091" s="70">
        <v>2</v>
      </c>
      <c r="I7091" s="70">
        <v>2</v>
      </c>
      <c r="J7091" s="70">
        <v>2.5127205112342068</v>
      </c>
      <c r="K7091" s="70">
        <v>7</v>
      </c>
      <c r="L7091" s="70">
        <v>3.8177971170129252</v>
      </c>
      <c r="M7091" s="70">
        <v>6.9309080031852393</v>
      </c>
      <c r="N7091" s="70">
        <v>3.9893632186162042</v>
      </c>
      <c r="O7091" s="70">
        <v>6.9951929650407543</v>
      </c>
      <c r="P7091" s="70">
        <v>6.930880152333696</v>
      </c>
      <c r="Q7091" s="70">
        <v>7</v>
      </c>
      <c r="R7091" s="70">
        <v>2</v>
      </c>
      <c r="S7091" s="70">
        <v>2</v>
      </c>
      <c r="T7091" s="70">
        <v>4.4314051639519185</v>
      </c>
      <c r="U7091" s="71">
        <v>156</v>
      </c>
    </row>
    <row r="7092" spans="1:21" x14ac:dyDescent="0.2">
      <c r="A7092" s="41">
        <v>1160024770001</v>
      </c>
      <c r="B7092" s="36" t="s">
        <v>27</v>
      </c>
      <c r="C7092" s="36" t="s">
        <v>217</v>
      </c>
      <c r="D7092" s="36" t="s">
        <v>732</v>
      </c>
      <c r="E7092" s="41">
        <v>3</v>
      </c>
      <c r="F7092" s="90">
        <v>2020</v>
      </c>
      <c r="G7092" s="80" t="s">
        <v>260</v>
      </c>
      <c r="H7092" s="70">
        <v>2</v>
      </c>
      <c r="I7092" s="70">
        <v>2</v>
      </c>
      <c r="J7092" s="70">
        <v>2.702176836001533</v>
      </c>
      <c r="K7092" s="70">
        <v>4.7239844342842368</v>
      </c>
      <c r="L7092" s="70">
        <v>4.2024753925296814</v>
      </c>
      <c r="M7092" s="70">
        <v>6.9087548491670487</v>
      </c>
      <c r="N7092" s="70">
        <v>4.2877854612041197</v>
      </c>
      <c r="O7092" s="70">
        <v>6.9953427761563534</v>
      </c>
      <c r="P7092" s="70">
        <v>6.9087271203926619</v>
      </c>
      <c r="Q7092" s="70">
        <v>4.9828483707816487</v>
      </c>
      <c r="R7092" s="70">
        <v>2.2263342146941674</v>
      </c>
      <c r="S7092" s="70">
        <v>2</v>
      </c>
      <c r="T7092" s="70">
        <v>4.1615357879342882</v>
      </c>
      <c r="U7092" s="71">
        <v>199</v>
      </c>
    </row>
    <row r="7093" spans="1:21" x14ac:dyDescent="0.2">
      <c r="A7093" s="41">
        <v>1160029140001</v>
      </c>
      <c r="B7093" s="36" t="s">
        <v>27</v>
      </c>
      <c r="C7093" s="36" t="s">
        <v>27</v>
      </c>
      <c r="D7093" s="36" t="s">
        <v>733</v>
      </c>
      <c r="E7093" s="41">
        <v>3</v>
      </c>
      <c r="F7093" s="90">
        <v>2020</v>
      </c>
      <c r="G7093" s="80" t="s">
        <v>260</v>
      </c>
      <c r="H7093" s="70">
        <v>2.0068551383371496</v>
      </c>
      <c r="I7093" s="70">
        <v>2.0080519814282405</v>
      </c>
      <c r="J7093" s="70">
        <v>2.4791884831093904</v>
      </c>
      <c r="K7093" s="70">
        <v>7</v>
      </c>
      <c r="L7093" s="70">
        <v>4.5174232693602736</v>
      </c>
      <c r="M7093" s="70">
        <v>6.9588982271181274</v>
      </c>
      <c r="N7093" s="70">
        <v>4.5693194949412117</v>
      </c>
      <c r="O7093" s="70">
        <v>6.9922603994211805</v>
      </c>
      <c r="P7093" s="70">
        <v>6.9588702127437783</v>
      </c>
      <c r="Q7093" s="70">
        <v>6.8137215336400407</v>
      </c>
      <c r="R7093" s="70">
        <v>2.7444572251653838</v>
      </c>
      <c r="S7093" s="70">
        <v>2</v>
      </c>
      <c r="T7093" s="70">
        <v>4.5874204971053985</v>
      </c>
      <c r="U7093" s="71">
        <v>92</v>
      </c>
    </row>
    <row r="7094" spans="1:21" x14ac:dyDescent="0.2">
      <c r="A7094" s="41">
        <v>1160023610001</v>
      </c>
      <c r="B7094" s="36" t="s">
        <v>27</v>
      </c>
      <c r="C7094" s="36" t="s">
        <v>178</v>
      </c>
      <c r="D7094" s="36" t="s">
        <v>734</v>
      </c>
      <c r="E7094" s="41">
        <v>3</v>
      </c>
      <c r="F7094" s="90">
        <v>2020</v>
      </c>
      <c r="G7094" s="80" t="s">
        <v>260</v>
      </c>
      <c r="H7094" s="70">
        <v>2</v>
      </c>
      <c r="I7094" s="70">
        <v>2</v>
      </c>
      <c r="J7094" s="70">
        <v>2.5567832402973485</v>
      </c>
      <c r="K7094" s="70">
        <v>7</v>
      </c>
      <c r="L7094" s="70">
        <v>4.1014457894471867</v>
      </c>
      <c r="M7094" s="70">
        <v>6.9721705469389788</v>
      </c>
      <c r="N7094" s="70">
        <v>4.9896399807977492</v>
      </c>
      <c r="O7094" s="70">
        <v>6.9964215208871536</v>
      </c>
      <c r="P7094" s="70">
        <v>6.9721425118681308</v>
      </c>
      <c r="Q7094" s="70">
        <v>6.8874905822177963</v>
      </c>
      <c r="R7094" s="70">
        <v>2.4745025499007265</v>
      </c>
      <c r="S7094" s="70">
        <v>2</v>
      </c>
      <c r="T7094" s="70">
        <v>4.57921639352959</v>
      </c>
      <c r="U7094" s="71">
        <v>96</v>
      </c>
    </row>
    <row r="7095" spans="1:21" x14ac:dyDescent="0.2">
      <c r="A7095" s="41">
        <v>1160023530001</v>
      </c>
      <c r="B7095" s="36" t="s">
        <v>27</v>
      </c>
      <c r="C7095" s="36" t="s">
        <v>166</v>
      </c>
      <c r="D7095" s="36" t="s">
        <v>735</v>
      </c>
      <c r="E7095" s="41">
        <v>3</v>
      </c>
      <c r="F7095" s="90">
        <v>2020</v>
      </c>
      <c r="G7095" s="80" t="s">
        <v>260</v>
      </c>
      <c r="H7095" s="70">
        <v>2</v>
      </c>
      <c r="I7095" s="70">
        <v>2</v>
      </c>
      <c r="J7095" s="70">
        <v>2.6880831803421059</v>
      </c>
      <c r="K7095" s="70">
        <v>5.9297588924866833</v>
      </c>
      <c r="L7095" s="70">
        <v>4.16022708385192</v>
      </c>
      <c r="M7095" s="70">
        <v>6.9586674885858137</v>
      </c>
      <c r="N7095" s="70">
        <v>5.2184762244636538</v>
      </c>
      <c r="O7095" s="70">
        <v>6.994124049511214</v>
      </c>
      <c r="P7095" s="70">
        <v>6.9586394747479439</v>
      </c>
      <c r="Q7095" s="70">
        <v>5.9606625290176023</v>
      </c>
      <c r="R7095" s="70">
        <v>2.0726863025186719</v>
      </c>
      <c r="S7095" s="70">
        <v>2</v>
      </c>
      <c r="T7095" s="70">
        <v>4.4117771021271341</v>
      </c>
      <c r="U7095" s="71">
        <v>161</v>
      </c>
    </row>
    <row r="7096" spans="1:21" x14ac:dyDescent="0.2">
      <c r="A7096" s="41">
        <v>1160022990001</v>
      </c>
      <c r="B7096" s="36" t="s">
        <v>27</v>
      </c>
      <c r="C7096" s="36" t="s">
        <v>178</v>
      </c>
      <c r="D7096" s="36" t="s">
        <v>736</v>
      </c>
      <c r="E7096" s="41">
        <v>3</v>
      </c>
      <c r="F7096" s="90">
        <v>2020</v>
      </c>
      <c r="G7096" s="80" t="s">
        <v>260</v>
      </c>
      <c r="H7096" s="70">
        <v>2</v>
      </c>
      <c r="I7096" s="70">
        <v>2</v>
      </c>
      <c r="J7096" s="70">
        <v>2.5183351719319749</v>
      </c>
      <c r="K7096" s="70">
        <v>7</v>
      </c>
      <c r="L7096" s="70">
        <v>4.5703557635879459</v>
      </c>
      <c r="M7096" s="70">
        <v>6.9437809291978638</v>
      </c>
      <c r="N7096" s="70">
        <v>4.702240843939542</v>
      </c>
      <c r="O7096" s="70">
        <v>6.9887359525386836</v>
      </c>
      <c r="P7096" s="70">
        <v>6.9437529639343678</v>
      </c>
      <c r="Q7096" s="70">
        <v>6.2431447210721815</v>
      </c>
      <c r="R7096" s="70">
        <v>2.4399158936038745</v>
      </c>
      <c r="S7096" s="70">
        <v>2</v>
      </c>
      <c r="T7096" s="70">
        <v>4.5291885199838706</v>
      </c>
      <c r="U7096" s="71">
        <v>122</v>
      </c>
    </row>
    <row r="7097" spans="1:21" x14ac:dyDescent="0.2">
      <c r="A7097" s="41">
        <v>1160026980001</v>
      </c>
      <c r="B7097" s="36" t="s">
        <v>27</v>
      </c>
      <c r="C7097" s="36" t="s">
        <v>178</v>
      </c>
      <c r="D7097" s="36" t="s">
        <v>737</v>
      </c>
      <c r="E7097" s="41">
        <v>3</v>
      </c>
      <c r="F7097" s="90">
        <v>2020</v>
      </c>
      <c r="G7097" s="80" t="s">
        <v>260</v>
      </c>
      <c r="H7097" s="70">
        <v>2.2505733667377381</v>
      </c>
      <c r="I7097" s="70">
        <v>2.4065851808629661</v>
      </c>
      <c r="J7097" s="70">
        <v>2.3392514918728238</v>
      </c>
      <c r="K7097" s="70">
        <v>3.6603963434421223</v>
      </c>
      <c r="L7097" s="70">
        <v>4.1143406507354561</v>
      </c>
      <c r="M7097" s="70">
        <v>7</v>
      </c>
      <c r="N7097" s="70">
        <v>4.3039076373655369</v>
      </c>
      <c r="O7097" s="70">
        <v>6.9951243063533797</v>
      </c>
      <c r="P7097" s="70">
        <v>6.9999717602640201</v>
      </c>
      <c r="Q7097" s="70">
        <v>5.9864851177430349</v>
      </c>
      <c r="R7097" s="70">
        <v>2.1126883697052521</v>
      </c>
      <c r="S7097" s="70">
        <v>2</v>
      </c>
      <c r="T7097" s="70">
        <v>4.1807770187568609</v>
      </c>
      <c r="U7097" s="71">
        <v>197</v>
      </c>
    </row>
    <row r="7098" spans="1:21" x14ac:dyDescent="0.2">
      <c r="A7098" s="41">
        <v>1160026390001</v>
      </c>
      <c r="B7098" s="36" t="s">
        <v>27</v>
      </c>
      <c r="C7098" s="36" t="s">
        <v>127</v>
      </c>
      <c r="D7098" s="36" t="s">
        <v>738</v>
      </c>
      <c r="E7098" s="41">
        <v>3</v>
      </c>
      <c r="F7098" s="90">
        <v>2020</v>
      </c>
      <c r="G7098" s="80" t="s">
        <v>260</v>
      </c>
      <c r="H7098" s="70">
        <v>7</v>
      </c>
      <c r="I7098" s="70">
        <v>6.8567151245083364</v>
      </c>
      <c r="J7098" s="70">
        <v>2.5127188695323746</v>
      </c>
      <c r="K7098" s="70">
        <v>7</v>
      </c>
      <c r="L7098" s="70">
        <v>5.4248236188821135</v>
      </c>
      <c r="M7098" s="70">
        <v>6.9960170255927512</v>
      </c>
      <c r="N7098" s="70">
        <v>6.4885242205785341</v>
      </c>
      <c r="O7098" s="70">
        <v>6.9929511210984812</v>
      </c>
      <c r="P7098" s="70">
        <v>6.9959888246378883</v>
      </c>
      <c r="Q7098" s="70">
        <v>6.9466262981075433</v>
      </c>
      <c r="R7098" s="70">
        <v>3.1164442161357364</v>
      </c>
      <c r="S7098" s="70">
        <v>2</v>
      </c>
      <c r="T7098" s="70">
        <v>5.6942341099228138</v>
      </c>
      <c r="U7098" s="71">
        <v>1</v>
      </c>
    </row>
    <row r="7099" spans="1:21" x14ac:dyDescent="0.2">
      <c r="A7099" s="41">
        <v>1160031550001</v>
      </c>
      <c r="B7099" s="36" t="s">
        <v>27</v>
      </c>
      <c r="C7099" s="36" t="s">
        <v>190</v>
      </c>
      <c r="D7099" s="36" t="s">
        <v>739</v>
      </c>
      <c r="E7099" s="41">
        <v>3</v>
      </c>
      <c r="F7099" s="90">
        <v>2020</v>
      </c>
      <c r="G7099" s="80" t="s">
        <v>260</v>
      </c>
      <c r="H7099" s="70">
        <v>2</v>
      </c>
      <c r="I7099" s="70">
        <v>2</v>
      </c>
      <c r="J7099" s="70">
        <v>2.4395099700543499</v>
      </c>
      <c r="K7099" s="70">
        <v>5.1298957319385909</v>
      </c>
      <c r="L7099" s="70">
        <v>4.5155248283309604</v>
      </c>
      <c r="M7099" s="70">
        <v>6.9675914044322171</v>
      </c>
      <c r="N7099" s="70">
        <v>4.3368000887329066</v>
      </c>
      <c r="O7099" s="70">
        <v>6.9923114790741669</v>
      </c>
      <c r="P7099" s="70">
        <v>6.9675633363981699</v>
      </c>
      <c r="Q7099" s="70">
        <v>7</v>
      </c>
      <c r="R7099" s="70">
        <v>2</v>
      </c>
      <c r="S7099" s="70">
        <v>2</v>
      </c>
      <c r="T7099" s="70">
        <v>4.3624330699134468</v>
      </c>
      <c r="U7099" s="71">
        <v>175</v>
      </c>
    </row>
    <row r="7100" spans="1:21" x14ac:dyDescent="0.2">
      <c r="A7100" s="41">
        <v>1160029570001</v>
      </c>
      <c r="B7100" s="36" t="s">
        <v>27</v>
      </c>
      <c r="C7100" s="36" t="s">
        <v>218</v>
      </c>
      <c r="D7100" s="36" t="s">
        <v>740</v>
      </c>
      <c r="E7100" s="41">
        <v>3</v>
      </c>
      <c r="F7100" s="90">
        <v>2020</v>
      </c>
      <c r="G7100" s="80" t="s">
        <v>260</v>
      </c>
      <c r="H7100" s="70">
        <v>3.5444169897806614</v>
      </c>
      <c r="I7100" s="70">
        <v>4.2491841748457979</v>
      </c>
      <c r="J7100" s="70">
        <v>2.3819391503562284</v>
      </c>
      <c r="K7100" s="70">
        <v>4.4515630826470236</v>
      </c>
      <c r="L7100" s="70">
        <v>4.9753128333181458</v>
      </c>
      <c r="M7100" s="70">
        <v>6.9546510939967829</v>
      </c>
      <c r="N7100" s="70">
        <v>4.4632107528981022</v>
      </c>
      <c r="O7100" s="70">
        <v>6.991724718767621</v>
      </c>
      <c r="P7100" s="70">
        <v>6.9546230929803121</v>
      </c>
      <c r="Q7100" s="70">
        <v>5.9094903704350275</v>
      </c>
      <c r="R7100" s="70">
        <v>2.0414101534302946</v>
      </c>
      <c r="S7100" s="70">
        <v>2</v>
      </c>
      <c r="T7100" s="70">
        <v>4.5764605344546663</v>
      </c>
      <c r="U7100" s="71">
        <v>98</v>
      </c>
    </row>
    <row r="7101" spans="1:21" x14ac:dyDescent="0.2">
      <c r="A7101" s="41">
        <v>1160023960001</v>
      </c>
      <c r="B7101" s="36" t="s">
        <v>27</v>
      </c>
      <c r="C7101" s="36" t="s">
        <v>229</v>
      </c>
      <c r="D7101" s="36" t="s">
        <v>741</v>
      </c>
      <c r="E7101" s="41">
        <v>3</v>
      </c>
      <c r="F7101" s="90">
        <v>2020</v>
      </c>
      <c r="G7101" s="80" t="s">
        <v>260</v>
      </c>
      <c r="H7101" s="70">
        <v>2</v>
      </c>
      <c r="I7101" s="70">
        <v>2</v>
      </c>
      <c r="J7101" s="70">
        <v>2.2883557827935306</v>
      </c>
      <c r="K7101" s="70">
        <v>7</v>
      </c>
      <c r="L7101" s="70">
        <v>4.3344942014897061</v>
      </c>
      <c r="M7101" s="70">
        <v>6.8257126552571563</v>
      </c>
      <c r="N7101" s="70">
        <v>4.4454602522193163</v>
      </c>
      <c r="O7101" s="70">
        <v>6.9961765144376775</v>
      </c>
      <c r="P7101" s="70">
        <v>6.8256857026405902</v>
      </c>
      <c r="Q7101" s="70">
        <v>6.8909712401182004</v>
      </c>
      <c r="R7101" s="70">
        <v>2.1608616880451015</v>
      </c>
      <c r="S7101" s="70">
        <v>2</v>
      </c>
      <c r="T7101" s="70">
        <v>4.480643169750107</v>
      </c>
      <c r="U7101" s="71">
        <v>141</v>
      </c>
    </row>
    <row r="7102" spans="1:21" x14ac:dyDescent="0.2">
      <c r="A7102" s="41">
        <v>1160027520001</v>
      </c>
      <c r="B7102" s="36" t="s">
        <v>27</v>
      </c>
      <c r="C7102" s="36" t="s">
        <v>105</v>
      </c>
      <c r="D7102" s="36" t="s">
        <v>698</v>
      </c>
      <c r="E7102" s="41">
        <v>3</v>
      </c>
      <c r="F7102" s="90">
        <v>2020</v>
      </c>
      <c r="G7102" s="80" t="s">
        <v>260</v>
      </c>
      <c r="H7102" s="70">
        <v>2</v>
      </c>
      <c r="I7102" s="70">
        <v>2</v>
      </c>
      <c r="J7102" s="70">
        <v>2.5596346450200138</v>
      </c>
      <c r="K7102" s="70">
        <v>7</v>
      </c>
      <c r="L7102" s="70">
        <v>2.8715685668017632</v>
      </c>
      <c r="M7102" s="70">
        <v>6.960109965840898</v>
      </c>
      <c r="N7102" s="70">
        <v>3.5472757947485243</v>
      </c>
      <c r="O7102" s="70">
        <v>6.9909413796580591</v>
      </c>
      <c r="P7102" s="70">
        <v>6.9600819163884324</v>
      </c>
      <c r="Q7102" s="70">
        <v>7</v>
      </c>
      <c r="R7102" s="70">
        <v>2</v>
      </c>
      <c r="S7102" s="70">
        <v>2</v>
      </c>
      <c r="T7102" s="70">
        <v>4.3241343557048078</v>
      </c>
      <c r="U7102" s="71">
        <v>181</v>
      </c>
    </row>
    <row r="7103" spans="1:21" x14ac:dyDescent="0.2">
      <c r="A7103" s="41">
        <v>1160033680001</v>
      </c>
      <c r="B7103" s="36" t="s">
        <v>27</v>
      </c>
      <c r="C7103" s="36" t="s">
        <v>190</v>
      </c>
      <c r="D7103" s="36" t="s">
        <v>742</v>
      </c>
      <c r="E7103" s="41">
        <v>3</v>
      </c>
      <c r="F7103" s="90">
        <v>2020</v>
      </c>
      <c r="G7103" s="80" t="s">
        <v>260</v>
      </c>
      <c r="H7103" s="70">
        <v>2.2206415349298014</v>
      </c>
      <c r="I7103" s="70">
        <v>2.2065891196711553</v>
      </c>
      <c r="J7103" s="70">
        <v>2.5843566771727735</v>
      </c>
      <c r="K7103" s="70">
        <v>6.9469510219157753</v>
      </c>
      <c r="L7103" s="70">
        <v>4.6257802850975374</v>
      </c>
      <c r="M7103" s="70">
        <v>6.9772005361621687</v>
      </c>
      <c r="N7103" s="70">
        <v>4.5154569944788605</v>
      </c>
      <c r="O7103" s="70">
        <v>6.994033922162501</v>
      </c>
      <c r="P7103" s="70">
        <v>6.9771724245874269</v>
      </c>
      <c r="Q7103" s="70">
        <v>7</v>
      </c>
      <c r="R7103" s="70">
        <v>2</v>
      </c>
      <c r="S7103" s="70">
        <v>2</v>
      </c>
      <c r="T7103" s="70">
        <v>4.5873485430148335</v>
      </c>
      <c r="U7103" s="71">
        <v>93</v>
      </c>
    </row>
    <row r="7104" spans="1:21" x14ac:dyDescent="0.2">
      <c r="A7104" s="41">
        <v>1160031470001</v>
      </c>
      <c r="B7104" s="36" t="s">
        <v>27</v>
      </c>
      <c r="C7104" s="36" t="s">
        <v>178</v>
      </c>
      <c r="D7104" s="36" t="s">
        <v>743</v>
      </c>
      <c r="E7104" s="41">
        <v>3</v>
      </c>
      <c r="F7104" s="90">
        <v>2020</v>
      </c>
      <c r="G7104" s="80" t="s">
        <v>260</v>
      </c>
      <c r="H7104" s="70">
        <v>2.0104986367263784</v>
      </c>
      <c r="I7104" s="70">
        <v>2.0136189663787056</v>
      </c>
      <c r="J7104" s="70">
        <v>2.3219978817917069</v>
      </c>
      <c r="K7104" s="70">
        <v>7</v>
      </c>
      <c r="L7104" s="70">
        <v>5.913931802669401</v>
      </c>
      <c r="M7104" s="70">
        <v>6.9436537378179004</v>
      </c>
      <c r="N7104" s="70">
        <v>4.229275724665345</v>
      </c>
      <c r="O7104" s="70">
        <v>6.9913058135995545</v>
      </c>
      <c r="P7104" s="70">
        <v>6.9436257999365836</v>
      </c>
      <c r="Q7104" s="70">
        <v>6.8739078773306534</v>
      </c>
      <c r="R7104" s="70">
        <v>2.3963735550278717</v>
      </c>
      <c r="S7104" s="70">
        <v>2</v>
      </c>
      <c r="T7104" s="70">
        <v>4.636515816328675</v>
      </c>
      <c r="U7104" s="71">
        <v>77</v>
      </c>
    </row>
    <row r="7105" spans="1:21" x14ac:dyDescent="0.2">
      <c r="A7105" s="41">
        <v>1160034140001</v>
      </c>
      <c r="B7105" s="36" t="s">
        <v>27</v>
      </c>
      <c r="C7105" s="36" t="s">
        <v>246</v>
      </c>
      <c r="D7105" s="36" t="s">
        <v>744</v>
      </c>
      <c r="E7105" s="41">
        <v>3</v>
      </c>
      <c r="F7105" s="90">
        <v>2020</v>
      </c>
      <c r="G7105" s="80" t="s">
        <v>260</v>
      </c>
      <c r="H7105" s="70">
        <v>2.0111400408842726</v>
      </c>
      <c r="I7105" s="70">
        <v>2.0108029279654072</v>
      </c>
      <c r="J7105" s="70">
        <v>2.6503485520363674</v>
      </c>
      <c r="K7105" s="70">
        <v>4.7351184129168882</v>
      </c>
      <c r="L7105" s="70">
        <v>6.1572010591061606</v>
      </c>
      <c r="M7105" s="70">
        <v>6.9819202620425989</v>
      </c>
      <c r="N7105" s="70">
        <v>4.7212829682559487</v>
      </c>
      <c r="O7105" s="70">
        <v>6.9962616611578063</v>
      </c>
      <c r="P7105" s="70">
        <v>6.9818921509380925</v>
      </c>
      <c r="Q7105" s="70">
        <v>6.0862670967993937</v>
      </c>
      <c r="R7105" s="70">
        <v>2.1664720998201279</v>
      </c>
      <c r="S7105" s="70">
        <v>2</v>
      </c>
      <c r="T7105" s="70">
        <v>4.4582256026602556</v>
      </c>
      <c r="U7105" s="71">
        <v>147</v>
      </c>
    </row>
    <row r="7106" spans="1:21" x14ac:dyDescent="0.2">
      <c r="A7106" s="41">
        <v>1160022050001</v>
      </c>
      <c r="B7106" s="36" t="s">
        <v>27</v>
      </c>
      <c r="C7106" s="36" t="s">
        <v>166</v>
      </c>
      <c r="D7106" s="36" t="s">
        <v>745</v>
      </c>
      <c r="E7106" s="41">
        <v>3</v>
      </c>
      <c r="F7106" s="90">
        <v>2020</v>
      </c>
      <c r="G7106" s="80" t="s">
        <v>260</v>
      </c>
      <c r="H7106" s="70">
        <v>2</v>
      </c>
      <c r="I7106" s="70">
        <v>2</v>
      </c>
      <c r="J7106" s="70">
        <v>2.8378343319002539</v>
      </c>
      <c r="K7106" s="70">
        <v>6.2506875666445616</v>
      </c>
      <c r="L7106" s="70">
        <v>4.478372403695797</v>
      </c>
      <c r="M7106" s="70">
        <v>6.9788164669978743</v>
      </c>
      <c r="N7106" s="70">
        <v>4.7225200497322319</v>
      </c>
      <c r="O7106" s="70">
        <v>6.995548234243806</v>
      </c>
      <c r="P7106" s="70">
        <v>6.978788354769363</v>
      </c>
      <c r="Q7106" s="70">
        <v>7</v>
      </c>
      <c r="R7106" s="70">
        <v>2</v>
      </c>
      <c r="S7106" s="70">
        <v>2</v>
      </c>
      <c r="T7106" s="70">
        <v>4.5202139506653243</v>
      </c>
      <c r="U7106" s="71">
        <v>128</v>
      </c>
    </row>
    <row r="7107" spans="1:21" x14ac:dyDescent="0.2">
      <c r="A7107" s="41">
        <v>1160032870001</v>
      </c>
      <c r="B7107" s="36" t="s">
        <v>27</v>
      </c>
      <c r="C7107" s="36" t="s">
        <v>27</v>
      </c>
      <c r="D7107" s="36" t="s">
        <v>746</v>
      </c>
      <c r="E7107" s="41">
        <v>3</v>
      </c>
      <c r="F7107" s="90">
        <v>2020</v>
      </c>
      <c r="G7107" s="80" t="s">
        <v>260</v>
      </c>
      <c r="H7107" s="70">
        <v>3.3208127831812018</v>
      </c>
      <c r="I7107" s="70">
        <v>3.1200391235312401</v>
      </c>
      <c r="J7107" s="70">
        <v>2.6114875024566602</v>
      </c>
      <c r="K7107" s="70">
        <v>7</v>
      </c>
      <c r="L7107" s="70">
        <v>4.8758081109106559</v>
      </c>
      <c r="M7107" s="70">
        <v>6.9826743254598531</v>
      </c>
      <c r="N7107" s="70">
        <v>4.7339283268584698</v>
      </c>
      <c r="O7107" s="70">
        <v>6.8671488004626653</v>
      </c>
      <c r="P7107" s="70">
        <v>6.9826461561764894</v>
      </c>
      <c r="Q7107" s="70">
        <v>6.7808348609868601</v>
      </c>
      <c r="R7107" s="70">
        <v>4.0369583313054118</v>
      </c>
      <c r="S7107" s="70">
        <v>2</v>
      </c>
      <c r="T7107" s="70">
        <v>4.9426948601107927</v>
      </c>
      <c r="U7107" s="71">
        <v>13</v>
      </c>
    </row>
    <row r="7108" spans="1:21" x14ac:dyDescent="0.2">
      <c r="A7108" s="41">
        <v>1160024690001</v>
      </c>
      <c r="B7108" s="36" t="s">
        <v>27</v>
      </c>
      <c r="C7108" s="36" t="s">
        <v>217</v>
      </c>
      <c r="D7108" s="36" t="s">
        <v>747</v>
      </c>
      <c r="E7108" s="41">
        <v>3</v>
      </c>
      <c r="F7108" s="90">
        <v>2020</v>
      </c>
      <c r="G7108" s="80" t="s">
        <v>260</v>
      </c>
      <c r="H7108" s="70">
        <v>2.010969906481249</v>
      </c>
      <c r="I7108" s="70">
        <v>2.0118434849917346</v>
      </c>
      <c r="J7108" s="70">
        <v>2.9351628407617767</v>
      </c>
      <c r="K7108" s="70">
        <v>5.6098889825451366</v>
      </c>
      <c r="L7108" s="70">
        <v>3.9489555620307275</v>
      </c>
      <c r="M7108" s="70">
        <v>6.9728198883580665</v>
      </c>
      <c r="N7108" s="70">
        <v>4.1037430526259833</v>
      </c>
      <c r="O7108" s="70">
        <v>6.997451058615626</v>
      </c>
      <c r="P7108" s="70">
        <v>6.9727918319472462</v>
      </c>
      <c r="Q7108" s="70">
        <v>7</v>
      </c>
      <c r="R7108" s="70">
        <v>2</v>
      </c>
      <c r="S7108" s="70">
        <v>2</v>
      </c>
      <c r="T7108" s="70">
        <v>4.3803022173631296</v>
      </c>
      <c r="U7108" s="71">
        <v>172</v>
      </c>
    </row>
    <row r="7109" spans="1:21" x14ac:dyDescent="0.2">
      <c r="A7109" s="41">
        <v>1160028090001</v>
      </c>
      <c r="B7109" s="36" t="s">
        <v>27</v>
      </c>
      <c r="C7109" s="36" t="s">
        <v>27</v>
      </c>
      <c r="D7109" s="36" t="s">
        <v>748</v>
      </c>
      <c r="E7109" s="41">
        <v>3</v>
      </c>
      <c r="F7109" s="90">
        <v>2020</v>
      </c>
      <c r="G7109" s="80" t="s">
        <v>260</v>
      </c>
      <c r="H7109" s="70">
        <v>2.4923124741522087</v>
      </c>
      <c r="I7109" s="70">
        <v>2.5966731615967893</v>
      </c>
      <c r="J7109" s="70">
        <v>2.3665222576046663</v>
      </c>
      <c r="K7109" s="70">
        <v>6.9348643381226021</v>
      </c>
      <c r="L7109" s="70">
        <v>4.4952165140178515</v>
      </c>
      <c r="M7109" s="70">
        <v>6.9772968268532827</v>
      </c>
      <c r="N7109" s="70">
        <v>5.7132211355979212</v>
      </c>
      <c r="O7109" s="70">
        <v>6.995476100912712</v>
      </c>
      <c r="P7109" s="70">
        <v>6.977268777758173</v>
      </c>
      <c r="Q7109" s="70">
        <v>6.6723129207935692</v>
      </c>
      <c r="R7109" s="70">
        <v>2.5640772565708851</v>
      </c>
      <c r="S7109" s="70">
        <v>2</v>
      </c>
      <c r="T7109" s="70">
        <v>4.7321034803317223</v>
      </c>
      <c r="U7109" s="71">
        <v>53</v>
      </c>
    </row>
    <row r="7110" spans="1:21" x14ac:dyDescent="0.2">
      <c r="A7110" s="41">
        <v>1160031390001</v>
      </c>
      <c r="B7110" s="36" t="s">
        <v>27</v>
      </c>
      <c r="C7110" s="36" t="s">
        <v>190</v>
      </c>
      <c r="D7110" s="36" t="s">
        <v>749</v>
      </c>
      <c r="E7110" s="41">
        <v>3</v>
      </c>
      <c r="F7110" s="90">
        <v>2020</v>
      </c>
      <c r="G7110" s="80" t="s">
        <v>260</v>
      </c>
      <c r="H7110" s="70">
        <v>2.0055516510614808</v>
      </c>
      <c r="I7110" s="70">
        <v>2.006242047588175</v>
      </c>
      <c r="J7110" s="70">
        <v>2.4115771203601852</v>
      </c>
      <c r="K7110" s="70">
        <v>7</v>
      </c>
      <c r="L7110" s="70">
        <v>4.517053964251752</v>
      </c>
      <c r="M7110" s="70">
        <v>6.9148183800060297</v>
      </c>
      <c r="N7110" s="70">
        <v>4.5553644283124992</v>
      </c>
      <c r="O7110" s="70">
        <v>6.996544862377764</v>
      </c>
      <c r="P7110" s="70">
        <v>6.914790776491949</v>
      </c>
      <c r="Q7110" s="70">
        <v>6.8757560701657239</v>
      </c>
      <c r="R7110" s="70">
        <v>3.0993499902378927</v>
      </c>
      <c r="S7110" s="70">
        <v>2</v>
      </c>
      <c r="T7110" s="70">
        <v>4.6080874409044545</v>
      </c>
      <c r="U7110" s="71">
        <v>88</v>
      </c>
    </row>
    <row r="7111" spans="1:21" x14ac:dyDescent="0.2">
      <c r="A7111" s="41">
        <v>1160030150001</v>
      </c>
      <c r="B7111" s="36" t="s">
        <v>27</v>
      </c>
      <c r="C7111" s="36" t="s">
        <v>27</v>
      </c>
      <c r="D7111" s="36" t="s">
        <v>169</v>
      </c>
      <c r="E7111" s="41">
        <v>3</v>
      </c>
      <c r="F7111" s="90">
        <v>2020</v>
      </c>
      <c r="G7111" s="80" t="s">
        <v>260</v>
      </c>
      <c r="H7111" s="70">
        <v>2</v>
      </c>
      <c r="I7111" s="70">
        <v>2</v>
      </c>
      <c r="J7111" s="70">
        <v>2.3940743771769228</v>
      </c>
      <c r="K7111" s="70">
        <v>7</v>
      </c>
      <c r="L7111" s="70">
        <v>4.5155248283309604</v>
      </c>
      <c r="M7111" s="70">
        <v>7</v>
      </c>
      <c r="N7111" s="70">
        <v>4.1406922356494036</v>
      </c>
      <c r="O7111" s="70">
        <v>6.9949097035964485</v>
      </c>
      <c r="P7111" s="70">
        <v>6.9997545891970576</v>
      </c>
      <c r="Q7111" s="70">
        <v>6.7129451995951461</v>
      </c>
      <c r="R7111" s="70">
        <v>2.5109564200901562</v>
      </c>
      <c r="S7111" s="70">
        <v>2</v>
      </c>
      <c r="T7111" s="70">
        <v>4.5224047794696745</v>
      </c>
      <c r="U7111" s="71">
        <v>126</v>
      </c>
    </row>
    <row r="7112" spans="1:21" x14ac:dyDescent="0.2">
      <c r="A7112" s="41">
        <v>1160039450001</v>
      </c>
      <c r="B7112" s="36" t="s">
        <v>27</v>
      </c>
      <c r="C7112" s="36" t="s">
        <v>190</v>
      </c>
      <c r="D7112" s="36" t="s">
        <v>750</v>
      </c>
      <c r="E7112" s="41">
        <v>3</v>
      </c>
      <c r="F7112" s="90">
        <v>2020</v>
      </c>
      <c r="G7112" s="80" t="s">
        <v>260</v>
      </c>
      <c r="H7112" s="70">
        <v>2.018897343716346</v>
      </c>
      <c r="I7112" s="70">
        <v>2.0194543534242895</v>
      </c>
      <c r="J7112" s="70">
        <v>2.5250551445938552</v>
      </c>
      <c r="K7112" s="70">
        <v>7</v>
      </c>
      <c r="L7112" s="70">
        <v>4.5155248283309604</v>
      </c>
      <c r="M7112" s="70">
        <v>6.9733158858341078</v>
      </c>
      <c r="N7112" s="70">
        <v>3.8207054039043395</v>
      </c>
      <c r="O7112" s="70">
        <v>2</v>
      </c>
      <c r="P7112" s="70">
        <v>6.973287751773932</v>
      </c>
      <c r="Q7112" s="70">
        <v>6.4718925282012068</v>
      </c>
      <c r="R7112" s="70">
        <v>2.3240709804093957</v>
      </c>
      <c r="S7112" s="70">
        <v>2</v>
      </c>
      <c r="T7112" s="70">
        <v>4.0535170183490354</v>
      </c>
      <c r="U7112" s="71">
        <v>203</v>
      </c>
    </row>
    <row r="7113" spans="1:21" x14ac:dyDescent="0.2">
      <c r="A7113" s="41">
        <v>1160029490001</v>
      </c>
      <c r="B7113" s="36" t="s">
        <v>27</v>
      </c>
      <c r="C7113" s="36" t="s">
        <v>251</v>
      </c>
      <c r="D7113" s="36" t="s">
        <v>751</v>
      </c>
      <c r="E7113" s="41">
        <v>3</v>
      </c>
      <c r="F7113" s="90">
        <v>2020</v>
      </c>
      <c r="G7113" s="80" t="s">
        <v>260</v>
      </c>
      <c r="H7113" s="70">
        <v>2.0120232086147181</v>
      </c>
      <c r="I7113" s="70">
        <v>2.0087182984201526</v>
      </c>
      <c r="J7113" s="70">
        <v>2.7849031801351862</v>
      </c>
      <c r="K7113" s="70">
        <v>7</v>
      </c>
      <c r="L7113" s="70">
        <v>4.3145525610581767</v>
      </c>
      <c r="M7113" s="70">
        <v>6.9659952579221871</v>
      </c>
      <c r="N7113" s="70">
        <v>4.5255899754404112</v>
      </c>
      <c r="O7113" s="70">
        <v>6.9890063264441507</v>
      </c>
      <c r="P7113" s="70">
        <v>6.9659671829371712</v>
      </c>
      <c r="Q7113" s="70">
        <v>7</v>
      </c>
      <c r="R7113" s="70">
        <v>2</v>
      </c>
      <c r="S7113" s="70">
        <v>2</v>
      </c>
      <c r="T7113" s="70">
        <v>4.5472296659143465</v>
      </c>
      <c r="U7113" s="71">
        <v>113</v>
      </c>
    </row>
    <row r="7114" spans="1:21" x14ac:dyDescent="0.2">
      <c r="A7114" s="41">
        <v>1160032280001</v>
      </c>
      <c r="B7114" s="36" t="s">
        <v>27</v>
      </c>
      <c r="C7114" s="36" t="s">
        <v>27</v>
      </c>
      <c r="D7114" s="36" t="s">
        <v>752</v>
      </c>
      <c r="E7114" s="41">
        <v>3</v>
      </c>
      <c r="F7114" s="90">
        <v>2020</v>
      </c>
      <c r="G7114" s="80" t="s">
        <v>260</v>
      </c>
      <c r="H7114" s="70">
        <v>2.4360900022210439</v>
      </c>
      <c r="I7114" s="70">
        <v>2.3880729622225418</v>
      </c>
      <c r="J7114" s="70">
        <v>2.7610061309882248</v>
      </c>
      <c r="K7114" s="70">
        <v>7</v>
      </c>
      <c r="L7114" s="70">
        <v>4.6456351703449847</v>
      </c>
      <c r="M7114" s="70">
        <v>6.9797549005724777</v>
      </c>
      <c r="N7114" s="70">
        <v>5.0228132692921665</v>
      </c>
      <c r="O7114" s="70">
        <v>6.9890099777813788</v>
      </c>
      <c r="P7114" s="70">
        <v>6.9797267642387597</v>
      </c>
      <c r="Q7114" s="70">
        <v>6.7852680383201198</v>
      </c>
      <c r="R7114" s="70">
        <v>4.2867136801793606</v>
      </c>
      <c r="S7114" s="70">
        <v>2</v>
      </c>
      <c r="T7114" s="70">
        <v>4.8561742413467552</v>
      </c>
      <c r="U7114" s="71">
        <v>27</v>
      </c>
    </row>
    <row r="7115" spans="1:21" x14ac:dyDescent="0.2">
      <c r="A7115" s="41">
        <v>1160026630001</v>
      </c>
      <c r="B7115" s="36" t="s">
        <v>27</v>
      </c>
      <c r="C7115" s="36" t="s">
        <v>166</v>
      </c>
      <c r="D7115" s="36" t="s">
        <v>753</v>
      </c>
      <c r="E7115" s="41">
        <v>3</v>
      </c>
      <c r="F7115" s="90">
        <v>2020</v>
      </c>
      <c r="G7115" s="80" t="s">
        <v>260</v>
      </c>
      <c r="H7115" s="70">
        <v>2</v>
      </c>
      <c r="I7115" s="70">
        <v>2</v>
      </c>
      <c r="J7115" s="70">
        <v>2.6525526245117552</v>
      </c>
      <c r="K7115" s="70">
        <v>5.3345393917177972</v>
      </c>
      <c r="L7115" s="70">
        <v>4.5155248283309604</v>
      </c>
      <c r="M7115" s="70">
        <v>6.9778561034980173</v>
      </c>
      <c r="N7115" s="70">
        <v>4.4551861384513467</v>
      </c>
      <c r="O7115" s="70">
        <v>6.9971351459589108</v>
      </c>
      <c r="P7115" s="70">
        <v>6.9778280055327162</v>
      </c>
      <c r="Q7115" s="70">
        <v>7</v>
      </c>
      <c r="R7115" s="70">
        <v>2</v>
      </c>
      <c r="S7115" s="70">
        <v>2</v>
      </c>
      <c r="T7115" s="70">
        <v>4.409218519833459</v>
      </c>
      <c r="U7115" s="71">
        <v>163</v>
      </c>
    </row>
    <row r="7116" spans="1:21" x14ac:dyDescent="0.2">
      <c r="A7116" s="41">
        <v>1160031120001</v>
      </c>
      <c r="B7116" s="36" t="s">
        <v>27</v>
      </c>
      <c r="C7116" s="36" t="s">
        <v>188</v>
      </c>
      <c r="D7116" s="36" t="s">
        <v>754</v>
      </c>
      <c r="E7116" s="41">
        <v>3</v>
      </c>
      <c r="F7116" s="90">
        <v>2020</v>
      </c>
      <c r="G7116" s="80" t="s">
        <v>260</v>
      </c>
      <c r="H7116" s="70">
        <v>2.0511398450787817</v>
      </c>
      <c r="I7116" s="70">
        <v>2.0552327203176115</v>
      </c>
      <c r="J7116" s="70">
        <v>2.4345667063982583</v>
      </c>
      <c r="K7116" s="70">
        <v>6.9615084987191391</v>
      </c>
      <c r="L7116" s="70">
        <v>4.4834287835246283</v>
      </c>
      <c r="M7116" s="70">
        <v>6.936612171102059</v>
      </c>
      <c r="N7116" s="70">
        <v>4.010951721395954</v>
      </c>
      <c r="O7116" s="70">
        <v>6.9945646844051037</v>
      </c>
      <c r="P7116" s="70">
        <v>6.9365842889267331</v>
      </c>
      <c r="Q7116" s="70">
        <v>6.8981277767598241</v>
      </c>
      <c r="R7116" s="70">
        <v>2.4329303189276006</v>
      </c>
      <c r="S7116" s="70">
        <v>2</v>
      </c>
      <c r="T7116" s="70">
        <v>4.5163039596296413</v>
      </c>
      <c r="U7116" s="71">
        <v>130</v>
      </c>
    </row>
    <row r="7117" spans="1:21" x14ac:dyDescent="0.2">
      <c r="A7117" s="41">
        <v>1260042650001</v>
      </c>
      <c r="B7117" s="36" t="s">
        <v>24</v>
      </c>
      <c r="C7117" s="36" t="s">
        <v>163</v>
      </c>
      <c r="D7117" s="36" t="s">
        <v>755</v>
      </c>
      <c r="E7117" s="41">
        <v>3</v>
      </c>
      <c r="F7117" s="90">
        <v>2020</v>
      </c>
      <c r="G7117" s="80" t="s">
        <v>260</v>
      </c>
      <c r="H7117" s="70">
        <v>2.0183890528881583</v>
      </c>
      <c r="I7117" s="70">
        <v>2.0162770835371542</v>
      </c>
      <c r="J7117" s="70">
        <v>2.6337850809378192</v>
      </c>
      <c r="K7117" s="70">
        <v>7</v>
      </c>
      <c r="L7117" s="70">
        <v>4.5155248283309604</v>
      </c>
      <c r="M7117" s="70">
        <v>6.9818958483313249</v>
      </c>
      <c r="N7117" s="70">
        <v>4.495012344961733</v>
      </c>
      <c r="O7117" s="70">
        <v>6.9959959441051538</v>
      </c>
      <c r="P7117" s="70">
        <v>6.981867680265224</v>
      </c>
      <c r="Q7117" s="70">
        <v>6.9540706515736703</v>
      </c>
      <c r="R7117" s="70">
        <v>3.0778303467562171</v>
      </c>
      <c r="S7117" s="70">
        <v>2</v>
      </c>
      <c r="T7117" s="70">
        <v>4.6392207384739521</v>
      </c>
      <c r="U7117" s="71">
        <v>76</v>
      </c>
    </row>
    <row r="7118" spans="1:21" x14ac:dyDescent="0.2">
      <c r="A7118" s="41">
        <v>1260041840001</v>
      </c>
      <c r="B7118" s="36" t="s">
        <v>24</v>
      </c>
      <c r="C7118" s="36" t="s">
        <v>136</v>
      </c>
      <c r="D7118" s="36" t="s">
        <v>756</v>
      </c>
      <c r="E7118" s="41">
        <v>3</v>
      </c>
      <c r="F7118" s="90">
        <v>2020</v>
      </c>
      <c r="G7118" s="80" t="s">
        <v>260</v>
      </c>
      <c r="H7118" s="70">
        <v>2</v>
      </c>
      <c r="I7118" s="70">
        <v>2</v>
      </c>
      <c r="J7118" s="70">
        <v>2.5062977421246337</v>
      </c>
      <c r="K7118" s="70">
        <v>7</v>
      </c>
      <c r="L7118" s="70">
        <v>4.5155248283309604</v>
      </c>
      <c r="M7118" s="70">
        <v>6.9331160082260102</v>
      </c>
      <c r="N7118" s="70">
        <v>4.4285565436517365</v>
      </c>
      <c r="O7118" s="70">
        <v>6.9959959441051538</v>
      </c>
      <c r="P7118" s="70">
        <v>6.9330880332672873</v>
      </c>
      <c r="Q7118" s="70">
        <v>6.9665165049281939</v>
      </c>
      <c r="R7118" s="70">
        <v>2.0844311288992556</v>
      </c>
      <c r="S7118" s="70">
        <v>2</v>
      </c>
      <c r="T7118" s="70">
        <v>4.5302938944611029</v>
      </c>
      <c r="U7118" s="71">
        <v>121</v>
      </c>
    </row>
    <row r="7119" spans="1:21" x14ac:dyDescent="0.2">
      <c r="A7119" s="41">
        <v>1260027500001</v>
      </c>
      <c r="B7119" s="36" t="s">
        <v>24</v>
      </c>
      <c r="C7119" s="36" t="s">
        <v>175</v>
      </c>
      <c r="D7119" s="36" t="s">
        <v>757</v>
      </c>
      <c r="E7119" s="41">
        <v>3</v>
      </c>
      <c r="F7119" s="90">
        <v>2020</v>
      </c>
      <c r="G7119" s="80" t="s">
        <v>260</v>
      </c>
      <c r="H7119" s="70">
        <v>2</v>
      </c>
      <c r="I7119" s="70">
        <v>2</v>
      </c>
      <c r="J7119" s="70">
        <v>2.4406170437927996</v>
      </c>
      <c r="K7119" s="70">
        <v>5.287218063441939</v>
      </c>
      <c r="L7119" s="70">
        <v>4.5155248283309604</v>
      </c>
      <c r="M7119" s="70">
        <v>6.9236853580175488</v>
      </c>
      <c r="N7119" s="70">
        <v>4.9282663296797304</v>
      </c>
      <c r="O7119" s="70">
        <v>6.9945636302966756</v>
      </c>
      <c r="P7119" s="70">
        <v>6.9236576098801956</v>
      </c>
      <c r="Q7119" s="70">
        <v>6.0894043107850599</v>
      </c>
      <c r="R7119" s="70">
        <v>2.0719235481880531</v>
      </c>
      <c r="S7119" s="70">
        <v>2</v>
      </c>
      <c r="T7119" s="70">
        <v>4.3479050602010805</v>
      </c>
      <c r="U7119" s="71">
        <v>178</v>
      </c>
    </row>
    <row r="7120" spans="1:21" x14ac:dyDescent="0.2">
      <c r="A7120" s="41">
        <v>1360025620001</v>
      </c>
      <c r="B7120" s="36" t="s">
        <v>20</v>
      </c>
      <c r="C7120" s="36" t="s">
        <v>54</v>
      </c>
      <c r="D7120" s="36" t="s">
        <v>758</v>
      </c>
      <c r="E7120" s="41">
        <v>3</v>
      </c>
      <c r="F7120" s="90">
        <v>2020</v>
      </c>
      <c r="G7120" s="80" t="s">
        <v>260</v>
      </c>
      <c r="H7120" s="70">
        <v>2</v>
      </c>
      <c r="I7120" s="70">
        <v>2</v>
      </c>
      <c r="J7120" s="70">
        <v>2.7231821645434175</v>
      </c>
      <c r="K7120" s="70">
        <v>6.1313477514133075</v>
      </c>
      <c r="L7120" s="70">
        <v>4.5155248283309604</v>
      </c>
      <c r="M7120" s="70">
        <v>6.9703354622957878</v>
      </c>
      <c r="N7120" s="70">
        <v>4.2895373103833609</v>
      </c>
      <c r="O7120" s="70">
        <v>6.9908787081039305</v>
      </c>
      <c r="P7120" s="70">
        <v>6.9703073666708537</v>
      </c>
      <c r="Q7120" s="70">
        <v>6.6822119508961997</v>
      </c>
      <c r="R7120" s="70">
        <v>2.6813873651749893</v>
      </c>
      <c r="S7120" s="70">
        <v>2</v>
      </c>
      <c r="T7120" s="70">
        <v>4.4962260756510677</v>
      </c>
      <c r="U7120" s="71">
        <v>134</v>
      </c>
    </row>
    <row r="7121" spans="1:21" x14ac:dyDescent="0.2">
      <c r="A7121" s="41">
        <v>1360030890001</v>
      </c>
      <c r="B7121" s="36" t="s">
        <v>20</v>
      </c>
      <c r="C7121" s="36" t="s">
        <v>159</v>
      </c>
      <c r="D7121" s="36" t="s">
        <v>759</v>
      </c>
      <c r="E7121" s="41">
        <v>3</v>
      </c>
      <c r="F7121" s="90">
        <v>2020</v>
      </c>
      <c r="G7121" s="80" t="s">
        <v>260</v>
      </c>
      <c r="H7121" s="70">
        <v>2.0101474144271383</v>
      </c>
      <c r="I7121" s="70">
        <v>2.015940020976192</v>
      </c>
      <c r="J7121" s="70">
        <v>2.5010855167594843</v>
      </c>
      <c r="K7121" s="70">
        <v>5.4915551835130962</v>
      </c>
      <c r="L7121" s="70">
        <v>4.5302331046279427</v>
      </c>
      <c r="M7121" s="70">
        <v>6.4154791007805105</v>
      </c>
      <c r="N7121" s="70">
        <v>4.0770495444912687</v>
      </c>
      <c r="O7121" s="70">
        <v>6.9966713533545919</v>
      </c>
      <c r="P7121" s="70">
        <v>6.4154548165818763</v>
      </c>
      <c r="Q7121" s="70">
        <v>6.3746130200627311</v>
      </c>
      <c r="R7121" s="70">
        <v>2.1043532260656881</v>
      </c>
      <c r="S7121" s="70">
        <v>2</v>
      </c>
      <c r="T7121" s="70">
        <v>4.2443818584700432</v>
      </c>
      <c r="U7121" s="71">
        <v>193</v>
      </c>
    </row>
    <row r="7122" spans="1:21" x14ac:dyDescent="0.2">
      <c r="A7122" s="41">
        <v>1360026780001</v>
      </c>
      <c r="B7122" s="36" t="s">
        <v>20</v>
      </c>
      <c r="C7122" s="36" t="s">
        <v>254</v>
      </c>
      <c r="D7122" s="36" t="s">
        <v>760</v>
      </c>
      <c r="E7122" s="41">
        <v>3</v>
      </c>
      <c r="F7122" s="90">
        <v>2020</v>
      </c>
      <c r="G7122" s="80" t="s">
        <v>260</v>
      </c>
      <c r="H7122" s="70">
        <v>2</v>
      </c>
      <c r="I7122" s="70">
        <v>2</v>
      </c>
      <c r="J7122" s="70">
        <v>2.8792980882875039</v>
      </c>
      <c r="K7122" s="70">
        <v>5.6530063110784017</v>
      </c>
      <c r="L7122" s="70">
        <v>4.1568366860329133</v>
      </c>
      <c r="M7122" s="70">
        <v>6.9616563050614282</v>
      </c>
      <c r="N7122" s="70">
        <v>4.4413740922224054</v>
      </c>
      <c r="O7122" s="70">
        <v>6.9905376281459919</v>
      </c>
      <c r="P7122" s="70">
        <v>6.9616282596207695</v>
      </c>
      <c r="Q7122" s="70">
        <v>5.9367395785197097</v>
      </c>
      <c r="R7122" s="70">
        <v>2.8682282293828694</v>
      </c>
      <c r="S7122" s="70">
        <v>2</v>
      </c>
      <c r="T7122" s="70">
        <v>4.4041087648626664</v>
      </c>
      <c r="U7122" s="71">
        <v>165</v>
      </c>
    </row>
    <row r="7123" spans="1:21" x14ac:dyDescent="0.2">
      <c r="A7123" s="41">
        <v>1360034960001</v>
      </c>
      <c r="B7123" s="36" t="s">
        <v>20</v>
      </c>
      <c r="C7123" s="36" t="s">
        <v>87</v>
      </c>
      <c r="D7123" s="36" t="s">
        <v>761</v>
      </c>
      <c r="E7123" s="41">
        <v>3</v>
      </c>
      <c r="F7123" s="90">
        <v>2020</v>
      </c>
      <c r="G7123" s="80" t="s">
        <v>260</v>
      </c>
      <c r="H7123" s="70">
        <v>2</v>
      </c>
      <c r="I7123" s="70">
        <v>2</v>
      </c>
      <c r="J7123" s="70">
        <v>2.639620086205309</v>
      </c>
      <c r="K7123" s="70">
        <v>4.7540202065988568</v>
      </c>
      <c r="L7123" s="70">
        <v>4.3718325989525901</v>
      </c>
      <c r="M7123" s="70">
        <v>6.8940530052080202</v>
      </c>
      <c r="N7123" s="70">
        <v>4.5435205840821311</v>
      </c>
      <c r="O7123" s="70">
        <v>6.9953516499435811</v>
      </c>
      <c r="P7123" s="70">
        <v>6.8940253941253546</v>
      </c>
      <c r="Q7123" s="70">
        <v>5.9820552353008596</v>
      </c>
      <c r="R7123" s="70">
        <v>2.071179046352837</v>
      </c>
      <c r="S7123" s="70">
        <v>2</v>
      </c>
      <c r="T7123" s="70">
        <v>4.2621381505641285</v>
      </c>
      <c r="U7123" s="71">
        <v>191</v>
      </c>
    </row>
    <row r="7124" spans="1:21" x14ac:dyDescent="0.2">
      <c r="A7124" s="41">
        <v>1360043870001</v>
      </c>
      <c r="B7124" s="36" t="s">
        <v>20</v>
      </c>
      <c r="C7124" s="36" t="s">
        <v>249</v>
      </c>
      <c r="D7124" s="36" t="s">
        <v>762</v>
      </c>
      <c r="E7124" s="41">
        <v>3</v>
      </c>
      <c r="F7124" s="90">
        <v>2020</v>
      </c>
      <c r="G7124" s="80" t="s">
        <v>260</v>
      </c>
      <c r="H7124" s="70">
        <v>2</v>
      </c>
      <c r="I7124" s="70">
        <v>2</v>
      </c>
      <c r="J7124" s="70">
        <v>2.624244195218302</v>
      </c>
      <c r="K7124" s="70">
        <v>5.5903691893111285</v>
      </c>
      <c r="L7124" s="70">
        <v>4.5155248283309604</v>
      </c>
      <c r="M7124" s="70">
        <v>6.9362843794319007</v>
      </c>
      <c r="N7124" s="70">
        <v>4.6778260485651213</v>
      </c>
      <c r="O7124" s="70">
        <v>6.99527950603966</v>
      </c>
      <c r="P7124" s="70">
        <v>6.9362565438573487</v>
      </c>
      <c r="Q7124" s="70">
        <v>5.6650114279330488</v>
      </c>
      <c r="R7124" s="70">
        <v>2.6363702335270465</v>
      </c>
      <c r="S7124" s="70">
        <v>2</v>
      </c>
      <c r="T7124" s="70">
        <v>4.3814305293512099</v>
      </c>
      <c r="U7124" s="71">
        <v>170</v>
      </c>
    </row>
    <row r="7125" spans="1:21" x14ac:dyDescent="0.2">
      <c r="A7125" s="41">
        <v>1360042470001</v>
      </c>
      <c r="B7125" s="36" t="s">
        <v>20</v>
      </c>
      <c r="C7125" s="36" t="s">
        <v>243</v>
      </c>
      <c r="D7125" s="36" t="s">
        <v>763</v>
      </c>
      <c r="E7125" s="41">
        <v>3</v>
      </c>
      <c r="F7125" s="90">
        <v>2020</v>
      </c>
      <c r="G7125" s="80" t="s">
        <v>260</v>
      </c>
      <c r="H7125" s="70">
        <v>2</v>
      </c>
      <c r="I7125" s="70">
        <v>2</v>
      </c>
      <c r="J7125" s="70">
        <v>2.4630130998744066</v>
      </c>
      <c r="K7125" s="70">
        <v>5.8451250082212045</v>
      </c>
      <c r="L7125" s="70">
        <v>4.5155248283309604</v>
      </c>
      <c r="M7125" s="70">
        <v>6.9183379491688806</v>
      </c>
      <c r="N7125" s="70">
        <v>4.7343635831931277</v>
      </c>
      <c r="O7125" s="70">
        <v>6.9951971898376799</v>
      </c>
      <c r="P7125" s="70">
        <v>6.9183102304006168</v>
      </c>
      <c r="Q7125" s="70">
        <v>6.2373411422294742</v>
      </c>
      <c r="R7125" s="70">
        <v>2.2070876387235505</v>
      </c>
      <c r="S7125" s="70">
        <v>2</v>
      </c>
      <c r="T7125" s="70">
        <v>4.4028583891649928</v>
      </c>
      <c r="U7125" s="71">
        <v>167</v>
      </c>
    </row>
    <row r="7126" spans="1:21" x14ac:dyDescent="0.2">
      <c r="A7126" s="41">
        <v>1360037040001</v>
      </c>
      <c r="B7126" s="36" t="s">
        <v>20</v>
      </c>
      <c r="C7126" s="36" t="s">
        <v>35</v>
      </c>
      <c r="D7126" s="36" t="s">
        <v>764</v>
      </c>
      <c r="E7126" s="41">
        <v>3</v>
      </c>
      <c r="F7126" s="90">
        <v>2020</v>
      </c>
      <c r="G7126" s="80" t="s">
        <v>260</v>
      </c>
      <c r="H7126" s="70">
        <v>2</v>
      </c>
      <c r="I7126" s="70">
        <v>2</v>
      </c>
      <c r="J7126" s="70">
        <v>2.6449170097253192</v>
      </c>
      <c r="K7126" s="70">
        <v>5.0717450197603542</v>
      </c>
      <c r="L7126" s="70">
        <v>5.1752374195004212</v>
      </c>
      <c r="M7126" s="70">
        <v>6.7695123955172409</v>
      </c>
      <c r="N7126" s="70">
        <v>4.8575119830561686</v>
      </c>
      <c r="O7126" s="70">
        <v>6.9959241704118025</v>
      </c>
      <c r="P7126" s="70">
        <v>6.7694856903627834</v>
      </c>
      <c r="Q7126" s="70">
        <v>5.2171062609964292</v>
      </c>
      <c r="R7126" s="70">
        <v>2.2834730351964461</v>
      </c>
      <c r="S7126" s="70">
        <v>2</v>
      </c>
      <c r="T7126" s="70">
        <v>4.315409415377248</v>
      </c>
      <c r="U7126" s="71">
        <v>183</v>
      </c>
    </row>
    <row r="7127" spans="1:21" x14ac:dyDescent="0.2">
      <c r="A7127" s="41">
        <v>1360042980001</v>
      </c>
      <c r="B7127" s="36" t="s">
        <v>20</v>
      </c>
      <c r="C7127" s="36" t="s">
        <v>159</v>
      </c>
      <c r="D7127" s="36" t="s">
        <v>765</v>
      </c>
      <c r="E7127" s="41">
        <v>3</v>
      </c>
      <c r="F7127" s="90">
        <v>2020</v>
      </c>
      <c r="G7127" s="80" t="s">
        <v>260</v>
      </c>
      <c r="H7127" s="70">
        <v>2.0860531425353792</v>
      </c>
      <c r="I7127" s="70">
        <v>2.0854307161726306</v>
      </c>
      <c r="J7127" s="70">
        <v>2.6614273117142324</v>
      </c>
      <c r="K7127" s="70">
        <v>5.5950670096295276</v>
      </c>
      <c r="L7127" s="70">
        <v>4.5321205538033045</v>
      </c>
      <c r="M7127" s="70">
        <v>6.9653626967223392</v>
      </c>
      <c r="N7127" s="70">
        <v>4.4968464448226033</v>
      </c>
      <c r="O7127" s="70">
        <v>6.9955537729019932</v>
      </c>
      <c r="P7127" s="70">
        <v>6.9653346905114413</v>
      </c>
      <c r="Q7127" s="70">
        <v>7</v>
      </c>
      <c r="R7127" s="70">
        <v>2</v>
      </c>
      <c r="S7127" s="70">
        <v>2</v>
      </c>
      <c r="T7127" s="70">
        <v>4.4485996949011213</v>
      </c>
      <c r="U7127" s="71">
        <v>151</v>
      </c>
    </row>
    <row r="7128" spans="1:21" x14ac:dyDescent="0.2">
      <c r="A7128" s="41">
        <v>1360025460001</v>
      </c>
      <c r="B7128" s="36" t="s">
        <v>20</v>
      </c>
      <c r="C7128" s="36" t="s">
        <v>54</v>
      </c>
      <c r="D7128" s="36" t="s">
        <v>766</v>
      </c>
      <c r="E7128" s="41">
        <v>3</v>
      </c>
      <c r="F7128" s="90">
        <v>2020</v>
      </c>
      <c r="G7128" s="80" t="s">
        <v>260</v>
      </c>
      <c r="H7128" s="70">
        <v>2</v>
      </c>
      <c r="I7128" s="70">
        <v>2</v>
      </c>
      <c r="J7128" s="70">
        <v>2.5080053123760173</v>
      </c>
      <c r="K7128" s="70">
        <v>6.1476187156745006</v>
      </c>
      <c r="L7128" s="70">
        <v>4.5456117251782775</v>
      </c>
      <c r="M7128" s="70">
        <v>6.9606409845302544</v>
      </c>
      <c r="N7128" s="70">
        <v>4.7059475977244256</v>
      </c>
      <c r="O7128" s="70">
        <v>6.9877344821402607</v>
      </c>
      <c r="P7128" s="70">
        <v>6.9606129375650347</v>
      </c>
      <c r="Q7128" s="70">
        <v>6.0040847456769884</v>
      </c>
      <c r="R7128" s="70">
        <v>2.5805638941144347</v>
      </c>
      <c r="S7128" s="70">
        <v>2</v>
      </c>
      <c r="T7128" s="70">
        <v>4.4500683662483498</v>
      </c>
      <c r="U7128" s="71">
        <v>149</v>
      </c>
    </row>
    <row r="7129" spans="1:21" x14ac:dyDescent="0.2">
      <c r="A7129" s="41">
        <v>1360044250001</v>
      </c>
      <c r="B7129" s="36" t="s">
        <v>20</v>
      </c>
      <c r="C7129" s="36" t="s">
        <v>52</v>
      </c>
      <c r="D7129" s="36" t="s">
        <v>184</v>
      </c>
      <c r="E7129" s="41">
        <v>3</v>
      </c>
      <c r="F7129" s="90">
        <v>2020</v>
      </c>
      <c r="G7129" s="80" t="s">
        <v>260</v>
      </c>
      <c r="H7129" s="70">
        <v>2</v>
      </c>
      <c r="I7129" s="70">
        <v>2</v>
      </c>
      <c r="J7129" s="70">
        <v>3.0418084853320622</v>
      </c>
      <c r="K7129" s="70">
        <v>6.2513029436303142</v>
      </c>
      <c r="L7129" s="70">
        <v>3.9477005006601247</v>
      </c>
      <c r="M7129" s="70">
        <v>6.9764488722638935</v>
      </c>
      <c r="N7129" s="70">
        <v>4.1470953669328523</v>
      </c>
      <c r="O7129" s="70">
        <v>6.9756768373633538</v>
      </c>
      <c r="P7129" s="70">
        <v>6.9764207341026907</v>
      </c>
      <c r="Q7129" s="70">
        <v>3.6046401978543496</v>
      </c>
      <c r="R7129" s="70">
        <v>3.2575617226090148</v>
      </c>
      <c r="S7129" s="70">
        <v>2</v>
      </c>
      <c r="T7129" s="70">
        <v>4.2648879717290544</v>
      </c>
      <c r="U7129" s="71">
        <v>190</v>
      </c>
    </row>
    <row r="7130" spans="1:21" x14ac:dyDescent="0.2">
      <c r="A7130" s="41">
        <v>1360042200001</v>
      </c>
      <c r="B7130" s="36" t="s">
        <v>20</v>
      </c>
      <c r="C7130" s="36" t="s">
        <v>17</v>
      </c>
      <c r="D7130" s="36" t="s">
        <v>657</v>
      </c>
      <c r="E7130" s="41">
        <v>3</v>
      </c>
      <c r="F7130" s="90">
        <v>2020</v>
      </c>
      <c r="G7130" s="80" t="s">
        <v>260</v>
      </c>
      <c r="H7130" s="70">
        <v>2</v>
      </c>
      <c r="I7130" s="70">
        <v>2</v>
      </c>
      <c r="J7130" s="70">
        <v>2.2689014372636875</v>
      </c>
      <c r="K7130" s="70">
        <v>6.8043805877166053</v>
      </c>
      <c r="L7130" s="70">
        <v>3.8534766136730285</v>
      </c>
      <c r="M7130" s="70">
        <v>6.9284930038542916</v>
      </c>
      <c r="N7130" s="70">
        <v>5.0499392179888201</v>
      </c>
      <c r="O7130" s="70">
        <v>6.9545948059355318</v>
      </c>
      <c r="P7130" s="70">
        <v>6.9284650696654726</v>
      </c>
      <c r="Q7130" s="70">
        <v>7</v>
      </c>
      <c r="R7130" s="70">
        <v>2</v>
      </c>
      <c r="S7130" s="70">
        <v>2</v>
      </c>
      <c r="T7130" s="70">
        <v>4.4823542280081199</v>
      </c>
      <c r="U7130" s="71">
        <v>139</v>
      </c>
    </row>
    <row r="7131" spans="1:21" x14ac:dyDescent="0.2">
      <c r="A7131" s="41">
        <v>1360043950001</v>
      </c>
      <c r="B7131" s="36" t="s">
        <v>20</v>
      </c>
      <c r="C7131" s="36" t="s">
        <v>94</v>
      </c>
      <c r="D7131" s="36" t="s">
        <v>767</v>
      </c>
      <c r="E7131" s="41">
        <v>3</v>
      </c>
      <c r="F7131" s="90">
        <v>2020</v>
      </c>
      <c r="G7131" s="80" t="s">
        <v>260</v>
      </c>
      <c r="H7131" s="70">
        <v>2</v>
      </c>
      <c r="I7131" s="70">
        <v>2</v>
      </c>
      <c r="J7131" s="70">
        <v>2.491288541251548</v>
      </c>
      <c r="K7131" s="70">
        <v>6.9999031098192832</v>
      </c>
      <c r="L7131" s="70">
        <v>4.515582100188289</v>
      </c>
      <c r="M7131" s="70">
        <v>6.8747138142790307</v>
      </c>
      <c r="N7131" s="70">
        <v>5.2328340353182483</v>
      </c>
      <c r="O7131" s="70">
        <v>6.9896867172022068</v>
      </c>
      <c r="P7131" s="70">
        <v>6.8746863257713144</v>
      </c>
      <c r="Q7131" s="70">
        <v>5.1163344063267679</v>
      </c>
      <c r="R7131" s="70">
        <v>2.4987813851042255</v>
      </c>
      <c r="S7131" s="70">
        <v>2</v>
      </c>
      <c r="T7131" s="70">
        <v>4.4661508696050767</v>
      </c>
      <c r="U7131" s="71">
        <v>143</v>
      </c>
    </row>
    <row r="7132" spans="1:21" x14ac:dyDescent="0.2">
      <c r="A7132" s="41">
        <v>1360027080001</v>
      </c>
      <c r="B7132" s="36" t="s">
        <v>20</v>
      </c>
      <c r="C7132" s="36" t="s">
        <v>256</v>
      </c>
      <c r="D7132" s="36" t="s">
        <v>768</v>
      </c>
      <c r="E7132" s="41">
        <v>3</v>
      </c>
      <c r="F7132" s="90">
        <v>2020</v>
      </c>
      <c r="G7132" s="80" t="s">
        <v>260</v>
      </c>
      <c r="H7132" s="70">
        <v>2</v>
      </c>
      <c r="I7132" s="70">
        <v>2</v>
      </c>
      <c r="J7132" s="70">
        <v>2.682510903720976</v>
      </c>
      <c r="K7132" s="70">
        <v>4.6193901892422327</v>
      </c>
      <c r="L7132" s="70">
        <v>4.5155248283309604</v>
      </c>
      <c r="M7132" s="70">
        <v>6.9197358887432561</v>
      </c>
      <c r="N7132" s="70">
        <v>4.4509335652921624</v>
      </c>
      <c r="O7132" s="70">
        <v>6.9966126203391212</v>
      </c>
      <c r="P7132" s="70">
        <v>6.9197082202326881</v>
      </c>
      <c r="Q7132" s="70">
        <v>4.2245960109616449</v>
      </c>
      <c r="R7132" s="70">
        <v>2.0527070558974714</v>
      </c>
      <c r="S7132" s="70">
        <v>2</v>
      </c>
      <c r="T7132" s="70">
        <v>4.1151432735633762</v>
      </c>
      <c r="U7132" s="71">
        <v>202</v>
      </c>
    </row>
    <row r="7133" spans="1:21" x14ac:dyDescent="0.2">
      <c r="A7133" s="41">
        <v>1460016530001</v>
      </c>
      <c r="B7133" s="36" t="s">
        <v>39</v>
      </c>
      <c r="C7133" s="36" t="s">
        <v>83</v>
      </c>
      <c r="D7133" s="36" t="s">
        <v>769</v>
      </c>
      <c r="E7133" s="41">
        <v>3</v>
      </c>
      <c r="F7133" s="90">
        <v>2020</v>
      </c>
      <c r="G7133" s="80" t="s">
        <v>260</v>
      </c>
      <c r="H7133" s="70">
        <v>2.6799836605184657</v>
      </c>
      <c r="I7133" s="70">
        <v>2.7573539521462171</v>
      </c>
      <c r="J7133" s="70">
        <v>2.6293823131684082</v>
      </c>
      <c r="K7133" s="70">
        <v>7</v>
      </c>
      <c r="L7133" s="70">
        <v>4.7418969977179666</v>
      </c>
      <c r="M7133" s="70">
        <v>6.9735462402304433</v>
      </c>
      <c r="N7133" s="70">
        <v>5.3439252498362357</v>
      </c>
      <c r="O7133" s="70">
        <v>6.9935430728321073</v>
      </c>
      <c r="P7133" s="70">
        <v>6.9735181568004592</v>
      </c>
      <c r="Q7133" s="70">
        <v>7</v>
      </c>
      <c r="R7133" s="70">
        <v>2</v>
      </c>
      <c r="S7133" s="70">
        <v>2</v>
      </c>
      <c r="T7133" s="70">
        <v>4.7577624702708592</v>
      </c>
      <c r="U7133" s="71">
        <v>44</v>
      </c>
    </row>
    <row r="7134" spans="1:21" x14ac:dyDescent="0.2">
      <c r="A7134" s="41">
        <v>1460014750001</v>
      </c>
      <c r="B7134" s="36" t="s">
        <v>39</v>
      </c>
      <c r="C7134" s="36" t="s">
        <v>140</v>
      </c>
      <c r="D7134" s="36" t="s">
        <v>770</v>
      </c>
      <c r="E7134" s="41">
        <v>3</v>
      </c>
      <c r="F7134" s="90">
        <v>2020</v>
      </c>
      <c r="G7134" s="80" t="s">
        <v>260</v>
      </c>
      <c r="H7134" s="70">
        <v>2.2887821574244063</v>
      </c>
      <c r="I7134" s="70">
        <v>2.3776899247866745</v>
      </c>
      <c r="J7134" s="70">
        <v>3.0454792557219577</v>
      </c>
      <c r="K7134" s="70">
        <v>5.3175484965399402</v>
      </c>
      <c r="L7134" s="70">
        <v>4.6383576121310774</v>
      </c>
      <c r="M7134" s="70">
        <v>6.9854738673356271</v>
      </c>
      <c r="N7134" s="70">
        <v>5.8946843540025959</v>
      </c>
      <c r="O7134" s="70">
        <v>6.9589480113553188</v>
      </c>
      <c r="P7134" s="70">
        <v>6.985445689087765</v>
      </c>
      <c r="Q7134" s="70">
        <v>7</v>
      </c>
      <c r="R7134" s="70">
        <v>2</v>
      </c>
      <c r="S7134" s="70">
        <v>2</v>
      </c>
      <c r="T7134" s="70">
        <v>4.6243674473654472</v>
      </c>
      <c r="U7134" s="71">
        <v>80</v>
      </c>
    </row>
    <row r="7135" spans="1:21" x14ac:dyDescent="0.2">
      <c r="A7135" s="41">
        <v>1460018310001</v>
      </c>
      <c r="B7135" s="36" t="s">
        <v>39</v>
      </c>
      <c r="C7135" s="36" t="s">
        <v>140</v>
      </c>
      <c r="D7135" s="36" t="s">
        <v>771</v>
      </c>
      <c r="E7135" s="41">
        <v>3</v>
      </c>
      <c r="F7135" s="90">
        <v>2020</v>
      </c>
      <c r="G7135" s="80" t="s">
        <v>260</v>
      </c>
      <c r="H7135" s="70">
        <v>2</v>
      </c>
      <c r="I7135" s="70">
        <v>2</v>
      </c>
      <c r="J7135" s="70">
        <v>2.690263830119616</v>
      </c>
      <c r="K7135" s="70">
        <v>7</v>
      </c>
      <c r="L7135" s="70">
        <v>4.3971132801932313</v>
      </c>
      <c r="M7135" s="70">
        <v>6.9712838379261868</v>
      </c>
      <c r="N7135" s="70">
        <v>5.0700182303976522</v>
      </c>
      <c r="O7135" s="70">
        <v>6.9917922492211906</v>
      </c>
      <c r="P7135" s="70">
        <v>6.9712557463147524</v>
      </c>
      <c r="Q7135" s="70">
        <v>6.1067558869264555</v>
      </c>
      <c r="R7135" s="70">
        <v>4.9688499296733228</v>
      </c>
      <c r="S7135" s="70">
        <v>2</v>
      </c>
      <c r="T7135" s="70">
        <v>4.7639444158977016</v>
      </c>
      <c r="U7135" s="71">
        <v>43</v>
      </c>
    </row>
    <row r="7136" spans="1:21" x14ac:dyDescent="0.2">
      <c r="A7136" s="41">
        <v>1460015050001</v>
      </c>
      <c r="B7136" s="36" t="s">
        <v>39</v>
      </c>
      <c r="C7136" s="36" t="s">
        <v>169</v>
      </c>
      <c r="D7136" s="36" t="s">
        <v>772</v>
      </c>
      <c r="E7136" s="41">
        <v>3</v>
      </c>
      <c r="F7136" s="90">
        <v>2020</v>
      </c>
      <c r="G7136" s="80" t="s">
        <v>260</v>
      </c>
      <c r="H7136" s="70">
        <v>2.0104938743650256</v>
      </c>
      <c r="I7136" s="70">
        <v>2.0168311582092446</v>
      </c>
      <c r="J7136" s="70">
        <v>2.6090947120722121</v>
      </c>
      <c r="K7136" s="70">
        <v>7</v>
      </c>
      <c r="L7136" s="70">
        <v>4.5187285875957999</v>
      </c>
      <c r="M7136" s="70">
        <v>6.9007922928232963</v>
      </c>
      <c r="N7136" s="70">
        <v>4.7974414391798179</v>
      </c>
      <c r="O7136" s="70">
        <v>6.9944593963717843</v>
      </c>
      <c r="P7136" s="70">
        <v>6.9007645987918877</v>
      </c>
      <c r="Q7136" s="70">
        <v>6.8629566075872761</v>
      </c>
      <c r="R7136" s="70">
        <v>2.8720570308005819</v>
      </c>
      <c r="S7136" s="70">
        <v>2</v>
      </c>
      <c r="T7136" s="70">
        <v>4.6236349748164116</v>
      </c>
      <c r="U7136" s="71">
        <v>81</v>
      </c>
    </row>
    <row r="7137" spans="1:21" x14ac:dyDescent="0.2">
      <c r="A7137" s="41">
        <v>1460014670001</v>
      </c>
      <c r="B7137" s="36" t="s">
        <v>39</v>
      </c>
      <c r="C7137" s="36" t="s">
        <v>255</v>
      </c>
      <c r="D7137" s="36" t="s">
        <v>773</v>
      </c>
      <c r="E7137" s="41">
        <v>3</v>
      </c>
      <c r="F7137" s="90">
        <v>2020</v>
      </c>
      <c r="G7137" s="80" t="s">
        <v>260</v>
      </c>
      <c r="H7137" s="70">
        <v>3.4856981647790923</v>
      </c>
      <c r="I7137" s="70">
        <v>4.1377955489682927</v>
      </c>
      <c r="J7137" s="70">
        <v>2.7225772488968909</v>
      </c>
      <c r="K7137" s="70">
        <v>7</v>
      </c>
      <c r="L7137" s="70">
        <v>4.2402008122622004</v>
      </c>
      <c r="M7137" s="70">
        <v>6.7074287155310293</v>
      </c>
      <c r="N7137" s="70">
        <v>5.7500631382585681</v>
      </c>
      <c r="O7137" s="70">
        <v>6.9947233078811157</v>
      </c>
      <c r="P7137" s="70">
        <v>6.7074027060502956</v>
      </c>
      <c r="Q7137" s="70">
        <v>7</v>
      </c>
      <c r="R7137" s="70">
        <v>2</v>
      </c>
      <c r="S7137" s="70">
        <v>2</v>
      </c>
      <c r="T7137" s="70">
        <v>4.8954908035522902</v>
      </c>
      <c r="U7137" s="71">
        <v>23</v>
      </c>
    </row>
    <row r="7138" spans="1:21" x14ac:dyDescent="0.2">
      <c r="A7138" s="41">
        <v>1460018580001</v>
      </c>
      <c r="B7138" s="36" t="s">
        <v>39</v>
      </c>
      <c r="C7138" s="36" t="s">
        <v>140</v>
      </c>
      <c r="D7138" s="36" t="s">
        <v>774</v>
      </c>
      <c r="E7138" s="41">
        <v>3</v>
      </c>
      <c r="F7138" s="90">
        <v>2020</v>
      </c>
      <c r="G7138" s="80" t="s">
        <v>260</v>
      </c>
      <c r="H7138" s="70">
        <v>2</v>
      </c>
      <c r="I7138" s="70">
        <v>2</v>
      </c>
      <c r="J7138" s="70">
        <v>2.538934819594322</v>
      </c>
      <c r="K7138" s="70">
        <v>5.5590260033835364</v>
      </c>
      <c r="L7138" s="70">
        <v>4.5257815505114758</v>
      </c>
      <c r="M7138" s="70">
        <v>6.9817042823882547</v>
      </c>
      <c r="N7138" s="70">
        <v>4.8257865906435429</v>
      </c>
      <c r="O7138" s="70">
        <v>6.9945798320616639</v>
      </c>
      <c r="P7138" s="70">
        <v>6.9816761428106062</v>
      </c>
      <c r="Q7138" s="70">
        <v>6.7358844403366636</v>
      </c>
      <c r="R7138" s="70">
        <v>2.0457345782763223</v>
      </c>
      <c r="S7138" s="70">
        <v>2</v>
      </c>
      <c r="T7138" s="70">
        <v>4.4324256866671989</v>
      </c>
      <c r="U7138" s="71">
        <v>155</v>
      </c>
    </row>
    <row r="7139" spans="1:21" x14ac:dyDescent="0.2">
      <c r="A7139" s="41">
        <v>1460015560001</v>
      </c>
      <c r="B7139" s="36" t="s">
        <v>39</v>
      </c>
      <c r="C7139" s="36" t="s">
        <v>169</v>
      </c>
      <c r="D7139" s="36" t="s">
        <v>775</v>
      </c>
      <c r="E7139" s="41">
        <v>3</v>
      </c>
      <c r="F7139" s="90">
        <v>2020</v>
      </c>
      <c r="G7139" s="80" t="s">
        <v>260</v>
      </c>
      <c r="H7139" s="70">
        <v>2</v>
      </c>
      <c r="I7139" s="70">
        <v>2</v>
      </c>
      <c r="J7139" s="70">
        <v>2.5304779984085815</v>
      </c>
      <c r="K7139" s="70">
        <v>5.5636842081950011</v>
      </c>
      <c r="L7139" s="70">
        <v>4.5155248283309604</v>
      </c>
      <c r="M7139" s="70">
        <v>6.9429873561007813</v>
      </c>
      <c r="N7139" s="70">
        <v>5.263182723061572</v>
      </c>
      <c r="O7139" s="70">
        <v>6.9963839726853623</v>
      </c>
      <c r="P7139" s="70">
        <v>6.9429595446935464</v>
      </c>
      <c r="Q7139" s="70">
        <v>6.0271408777475308</v>
      </c>
      <c r="R7139" s="70">
        <v>2.0985114438191896</v>
      </c>
      <c r="S7139" s="70">
        <v>2</v>
      </c>
      <c r="T7139" s="70">
        <v>4.4067377460868764</v>
      </c>
      <c r="U7139" s="71">
        <v>164</v>
      </c>
    </row>
    <row r="7140" spans="1:21" x14ac:dyDescent="0.2">
      <c r="A7140" s="41">
        <v>1460019710001</v>
      </c>
      <c r="B7140" s="36" t="s">
        <v>39</v>
      </c>
      <c r="C7140" s="36" t="s">
        <v>169</v>
      </c>
      <c r="D7140" s="36" t="s">
        <v>776</v>
      </c>
      <c r="E7140" s="41">
        <v>3</v>
      </c>
      <c r="F7140" s="90">
        <v>2020</v>
      </c>
      <c r="G7140" s="80" t="s">
        <v>260</v>
      </c>
      <c r="H7140" s="70">
        <v>2</v>
      </c>
      <c r="I7140" s="70">
        <v>2</v>
      </c>
      <c r="J7140" s="70">
        <v>2.5139932590108973</v>
      </c>
      <c r="K7140" s="70">
        <v>7</v>
      </c>
      <c r="L7140" s="70">
        <v>3.9963885264042882</v>
      </c>
      <c r="M7140" s="70">
        <v>6.9573442358431841</v>
      </c>
      <c r="N7140" s="70">
        <v>4.5225326272335113</v>
      </c>
      <c r="O7140" s="70">
        <v>6.9927793319421889</v>
      </c>
      <c r="P7140" s="70">
        <v>6.9573162295400719</v>
      </c>
      <c r="Q7140" s="70">
        <v>6.139976475975625</v>
      </c>
      <c r="R7140" s="70">
        <v>3.2245508389641837</v>
      </c>
      <c r="S7140" s="70">
        <v>2</v>
      </c>
      <c r="T7140" s="70">
        <v>4.5254067937428299</v>
      </c>
      <c r="U7140" s="71">
        <v>125</v>
      </c>
    </row>
    <row r="7141" spans="1:21" x14ac:dyDescent="0.2">
      <c r="A7141" s="41">
        <v>1460018900001</v>
      </c>
      <c r="B7141" s="36" t="s">
        <v>39</v>
      </c>
      <c r="C7141" s="36" t="s">
        <v>137</v>
      </c>
      <c r="D7141" s="36" t="s">
        <v>777</v>
      </c>
      <c r="E7141" s="41">
        <v>3</v>
      </c>
      <c r="F7141" s="90">
        <v>2020</v>
      </c>
      <c r="G7141" s="80" t="s">
        <v>260</v>
      </c>
      <c r="H7141" s="70">
        <v>2.4750063923030705</v>
      </c>
      <c r="I7141" s="70">
        <v>2.7685212838279525</v>
      </c>
      <c r="J7141" s="70">
        <v>2.6714403976490573</v>
      </c>
      <c r="K7141" s="70">
        <v>5.1648976298873439</v>
      </c>
      <c r="L7141" s="70">
        <v>4.5813872365495216</v>
      </c>
      <c r="M7141" s="70">
        <v>6.9497448048720205</v>
      </c>
      <c r="N7141" s="70">
        <v>5.322506457670233</v>
      </c>
      <c r="O7141" s="70">
        <v>6.9953900794517034</v>
      </c>
      <c r="P7141" s="70">
        <v>6.9497168640689138</v>
      </c>
      <c r="Q7141" s="70">
        <v>5.8611184449304652</v>
      </c>
      <c r="R7141" s="70">
        <v>2.0572850728936252</v>
      </c>
      <c r="S7141" s="70">
        <v>2</v>
      </c>
      <c r="T7141" s="70">
        <v>4.4830845553419918</v>
      </c>
      <c r="U7141" s="71">
        <v>138</v>
      </c>
    </row>
    <row r="7142" spans="1:21" x14ac:dyDescent="0.2">
      <c r="A7142" s="41">
        <v>1460016450001</v>
      </c>
      <c r="B7142" s="36" t="s">
        <v>39</v>
      </c>
      <c r="C7142" s="36" t="s">
        <v>83</v>
      </c>
      <c r="D7142" s="36" t="s">
        <v>778</v>
      </c>
      <c r="E7142" s="41">
        <v>3</v>
      </c>
      <c r="F7142" s="90">
        <v>2020</v>
      </c>
      <c r="G7142" s="80" t="s">
        <v>260</v>
      </c>
      <c r="H7142" s="70">
        <v>2</v>
      </c>
      <c r="I7142" s="70">
        <v>2</v>
      </c>
      <c r="J7142" s="70">
        <v>2.585138085150489</v>
      </c>
      <c r="K7142" s="70">
        <v>6.4355388612606133</v>
      </c>
      <c r="L7142" s="70">
        <v>4.5014295675779863</v>
      </c>
      <c r="M7142" s="70">
        <v>6.9119010456582384</v>
      </c>
      <c r="N7142" s="70">
        <v>5.1217032151554145</v>
      </c>
      <c r="O7142" s="70">
        <v>6.9975570845530006</v>
      </c>
      <c r="P7142" s="70">
        <v>6.9118735204695447</v>
      </c>
      <c r="Q7142" s="70">
        <v>7</v>
      </c>
      <c r="R7142" s="70">
        <v>2</v>
      </c>
      <c r="S7142" s="70">
        <v>2</v>
      </c>
      <c r="T7142" s="70">
        <v>4.5387617816521084</v>
      </c>
      <c r="U7142" s="71">
        <v>118</v>
      </c>
    </row>
    <row r="7143" spans="1:21" x14ac:dyDescent="0.2">
      <c r="A7143" s="41">
        <v>1460014830001</v>
      </c>
      <c r="B7143" s="36" t="s">
        <v>39</v>
      </c>
      <c r="C7143" s="36" t="s">
        <v>255</v>
      </c>
      <c r="D7143" s="36" t="s">
        <v>779</v>
      </c>
      <c r="E7143" s="41">
        <v>3</v>
      </c>
      <c r="F7143" s="90">
        <v>2020</v>
      </c>
      <c r="G7143" s="80" t="s">
        <v>260</v>
      </c>
      <c r="H7143" s="70">
        <v>2.0031776500094969</v>
      </c>
      <c r="I7143" s="70">
        <v>2.0046306893522385</v>
      </c>
      <c r="J7143" s="70">
        <v>3.606288275441405</v>
      </c>
      <c r="K7143" s="70">
        <v>6.7026785074179074</v>
      </c>
      <c r="L7143" s="70">
        <v>4.3283555359174439</v>
      </c>
      <c r="M7143" s="70">
        <v>6.9865335519249578</v>
      </c>
      <c r="N7143" s="70">
        <v>6.4223858160550771</v>
      </c>
      <c r="O7143" s="70">
        <v>6.9953270215290395</v>
      </c>
      <c r="P7143" s="70">
        <v>6.9865054019417299</v>
      </c>
      <c r="Q7143" s="70">
        <v>7</v>
      </c>
      <c r="R7143" s="70">
        <v>2</v>
      </c>
      <c r="S7143" s="70">
        <v>2</v>
      </c>
      <c r="T7143" s="70">
        <v>4.7529902041324421</v>
      </c>
      <c r="U7143" s="71">
        <v>45</v>
      </c>
    </row>
    <row r="7144" spans="1:21" x14ac:dyDescent="0.2">
      <c r="A7144" s="41">
        <v>1560506870001</v>
      </c>
      <c r="B7144" s="36" t="s">
        <v>40</v>
      </c>
      <c r="C7144" s="36" t="s">
        <v>145</v>
      </c>
      <c r="D7144" s="36" t="s">
        <v>780</v>
      </c>
      <c r="E7144" s="41">
        <v>3</v>
      </c>
      <c r="F7144" s="90">
        <v>2020</v>
      </c>
      <c r="G7144" s="80" t="s">
        <v>260</v>
      </c>
      <c r="H7144" s="70">
        <v>2</v>
      </c>
      <c r="I7144" s="70">
        <v>2</v>
      </c>
      <c r="J7144" s="70">
        <v>2</v>
      </c>
      <c r="K7144" s="70">
        <v>7</v>
      </c>
      <c r="L7144" s="70">
        <v>7</v>
      </c>
      <c r="M7144" s="70">
        <v>7</v>
      </c>
      <c r="N7144" s="70">
        <v>7</v>
      </c>
      <c r="O7144" s="70">
        <v>7</v>
      </c>
      <c r="P7144" s="70">
        <v>6.9999717602640201</v>
      </c>
      <c r="Q7144" s="70">
        <v>7</v>
      </c>
      <c r="R7144" s="70">
        <v>2</v>
      </c>
      <c r="S7144" s="70">
        <v>2</v>
      </c>
      <c r="T7144" s="70">
        <v>4.9166643133553363</v>
      </c>
      <c r="U7144" s="71">
        <v>14</v>
      </c>
    </row>
    <row r="7145" spans="1:21" x14ac:dyDescent="0.2">
      <c r="A7145" s="41">
        <v>1560506010001</v>
      </c>
      <c r="B7145" s="36" t="s">
        <v>40</v>
      </c>
      <c r="C7145" s="36" t="s">
        <v>122</v>
      </c>
      <c r="D7145" s="36" t="s">
        <v>781</v>
      </c>
      <c r="E7145" s="41">
        <v>3</v>
      </c>
      <c r="F7145" s="90">
        <v>2020</v>
      </c>
      <c r="G7145" s="80" t="s">
        <v>260</v>
      </c>
      <c r="H7145" s="70">
        <v>2</v>
      </c>
      <c r="I7145" s="70">
        <v>2</v>
      </c>
      <c r="J7145" s="70">
        <v>2.5986058635187033</v>
      </c>
      <c r="K7145" s="70">
        <v>7</v>
      </c>
      <c r="L7145" s="70">
        <v>4.038815900272386</v>
      </c>
      <c r="M7145" s="70">
        <v>6.9784003760626012</v>
      </c>
      <c r="N7145" s="70">
        <v>5.2968780738485997</v>
      </c>
      <c r="O7145" s="70">
        <v>6.991571384333322</v>
      </c>
      <c r="P7145" s="70">
        <v>6.978372254591739</v>
      </c>
      <c r="Q7145" s="70">
        <v>7</v>
      </c>
      <c r="R7145" s="70">
        <v>2</v>
      </c>
      <c r="S7145" s="70">
        <v>2</v>
      </c>
      <c r="T7145" s="70">
        <v>4.5735536543856137</v>
      </c>
      <c r="U7145" s="71">
        <v>100</v>
      </c>
    </row>
    <row r="7146" spans="1:21" x14ac:dyDescent="0.2">
      <c r="A7146" s="41">
        <v>1768098760001</v>
      </c>
      <c r="B7146" s="36" t="s">
        <v>40</v>
      </c>
      <c r="C7146" s="36" t="s">
        <v>122</v>
      </c>
      <c r="D7146" s="36" t="s">
        <v>782</v>
      </c>
      <c r="E7146" s="41">
        <v>3</v>
      </c>
      <c r="F7146" s="90">
        <v>2020</v>
      </c>
      <c r="G7146" s="80" t="s">
        <v>260</v>
      </c>
      <c r="H7146" s="70">
        <v>2</v>
      </c>
      <c r="I7146" s="70">
        <v>2</v>
      </c>
      <c r="J7146" s="70">
        <v>2.5860235756172587</v>
      </c>
      <c r="K7146" s="70">
        <v>5.3376370901977239</v>
      </c>
      <c r="L7146" s="70">
        <v>4.5728851210372756</v>
      </c>
      <c r="M7146" s="70">
        <v>6.7930060598910895</v>
      </c>
      <c r="N7146" s="70">
        <v>4.5750702740247826</v>
      </c>
      <c r="O7146" s="70">
        <v>6.9802385966550418</v>
      </c>
      <c r="P7146" s="70">
        <v>6.7929787608307404</v>
      </c>
      <c r="Q7146" s="70">
        <v>6.7265697753631679</v>
      </c>
      <c r="R7146" s="70">
        <v>3.4109387648343517</v>
      </c>
      <c r="S7146" s="70">
        <v>2</v>
      </c>
      <c r="T7146" s="70">
        <v>4.4812790015376187</v>
      </c>
      <c r="U7146" s="71">
        <v>140</v>
      </c>
    </row>
    <row r="7147" spans="1:21" x14ac:dyDescent="0.2">
      <c r="A7147" s="41">
        <v>1560507250001</v>
      </c>
      <c r="B7147" s="36" t="s">
        <v>40</v>
      </c>
      <c r="C7147" s="36" t="s">
        <v>111</v>
      </c>
      <c r="D7147" s="36" t="s">
        <v>783</v>
      </c>
      <c r="E7147" s="41">
        <v>3</v>
      </c>
      <c r="F7147" s="90">
        <v>2020</v>
      </c>
      <c r="G7147" s="80" t="s">
        <v>260</v>
      </c>
      <c r="H7147" s="70">
        <v>2.1947446120653895</v>
      </c>
      <c r="I7147" s="70">
        <v>2.2785479429525561</v>
      </c>
      <c r="J7147" s="70">
        <v>2.6916275158366467</v>
      </c>
      <c r="K7147" s="70">
        <v>6.8733875570178302</v>
      </c>
      <c r="L7147" s="70">
        <v>4.6278441810557194</v>
      </c>
      <c r="M7147" s="70">
        <v>6.9566785396262292</v>
      </c>
      <c r="N7147" s="70">
        <v>5.9537659756500414</v>
      </c>
      <c r="O7147" s="70">
        <v>6.9909716923979639</v>
      </c>
      <c r="P7147" s="70">
        <v>6.9566505403843086</v>
      </c>
      <c r="Q7147" s="70">
        <v>6.968202634157902</v>
      </c>
      <c r="R7147" s="70">
        <v>4.4950758859782383</v>
      </c>
      <c r="S7147" s="70">
        <v>2</v>
      </c>
      <c r="T7147" s="70">
        <v>4.9156247564269027</v>
      </c>
      <c r="U7147" s="71">
        <v>21</v>
      </c>
    </row>
    <row r="7148" spans="1:21" x14ac:dyDescent="0.2">
      <c r="A7148" s="41">
        <v>1560602240001</v>
      </c>
      <c r="B7148" s="36" t="s">
        <v>40</v>
      </c>
      <c r="C7148" s="36" t="s">
        <v>239</v>
      </c>
      <c r="D7148" s="36" t="s">
        <v>784</v>
      </c>
      <c r="E7148" s="41">
        <v>3</v>
      </c>
      <c r="F7148" s="90">
        <v>2020</v>
      </c>
      <c r="G7148" s="80" t="s">
        <v>260</v>
      </c>
      <c r="H7148" s="70">
        <v>2</v>
      </c>
      <c r="I7148" s="70">
        <v>2</v>
      </c>
      <c r="J7148" s="70">
        <v>2.6576594068603376</v>
      </c>
      <c r="K7148" s="70">
        <v>7</v>
      </c>
      <c r="L7148" s="70">
        <v>4.5107599129354998</v>
      </c>
      <c r="M7148" s="70">
        <v>6.9911440812408951</v>
      </c>
      <c r="N7148" s="70">
        <v>6.2288453629833374</v>
      </c>
      <c r="O7148" s="70">
        <v>6.9789481645615288</v>
      </c>
      <c r="P7148" s="70">
        <v>6.991115886431678</v>
      </c>
      <c r="Q7148" s="70">
        <v>6.9187739125556007</v>
      </c>
      <c r="R7148" s="70">
        <v>5.6490383986121149</v>
      </c>
      <c r="S7148" s="70">
        <v>2</v>
      </c>
      <c r="T7148" s="70">
        <v>4.9938570938484164</v>
      </c>
      <c r="U7148" s="71">
        <v>12</v>
      </c>
    </row>
    <row r="7149" spans="1:21" x14ac:dyDescent="0.2">
      <c r="A7149" s="41">
        <v>1560504230001</v>
      </c>
      <c r="B7149" s="36" t="s">
        <v>40</v>
      </c>
      <c r="C7149" s="36" t="s">
        <v>122</v>
      </c>
      <c r="D7149" s="36" t="s">
        <v>70</v>
      </c>
      <c r="E7149" s="41">
        <v>3</v>
      </c>
      <c r="F7149" s="90">
        <v>2020</v>
      </c>
      <c r="G7149" s="80" t="s">
        <v>260</v>
      </c>
      <c r="H7149" s="70">
        <v>2.0120785546886575</v>
      </c>
      <c r="I7149" s="70">
        <v>2.0134240764934055</v>
      </c>
      <c r="J7149" s="70">
        <v>2.6275790517702093</v>
      </c>
      <c r="K7149" s="70">
        <v>7</v>
      </c>
      <c r="L7149" s="70">
        <v>4.5199355341272316</v>
      </c>
      <c r="M7149" s="70">
        <v>6.981691169787922</v>
      </c>
      <c r="N7149" s="70">
        <v>5.16035042381412</v>
      </c>
      <c r="O7149" s="70">
        <v>6.9958890821670501</v>
      </c>
      <c r="P7149" s="70">
        <v>6.9816630568456244</v>
      </c>
      <c r="Q7149" s="70">
        <v>6.9145008666530341</v>
      </c>
      <c r="R7149" s="70">
        <v>3.5919771370031786</v>
      </c>
      <c r="S7149" s="70">
        <v>2</v>
      </c>
      <c r="T7149" s="70">
        <v>4.7332574127792029</v>
      </c>
      <c r="U7149" s="71">
        <v>52</v>
      </c>
    </row>
    <row r="7150" spans="1:21" x14ac:dyDescent="0.2">
      <c r="A7150" s="41">
        <v>1560503340001</v>
      </c>
      <c r="B7150" s="36" t="s">
        <v>40</v>
      </c>
      <c r="C7150" s="36" t="s">
        <v>122</v>
      </c>
      <c r="D7150" s="36" t="s">
        <v>785</v>
      </c>
      <c r="E7150" s="41">
        <v>3</v>
      </c>
      <c r="F7150" s="90">
        <v>2020</v>
      </c>
      <c r="G7150" s="80" t="s">
        <v>260</v>
      </c>
      <c r="H7150" s="70">
        <v>2.2115541870027835</v>
      </c>
      <c r="I7150" s="70">
        <v>2.2422921018835673</v>
      </c>
      <c r="J7150" s="70">
        <v>2.6049692638147173</v>
      </c>
      <c r="K7150" s="70">
        <v>7</v>
      </c>
      <c r="L7150" s="70">
        <v>4.4926849728987559</v>
      </c>
      <c r="M7150" s="70">
        <v>6.9748941048438775</v>
      </c>
      <c r="N7150" s="70">
        <v>4.9219458841453347</v>
      </c>
      <c r="O7150" s="70">
        <v>6.9968633968876679</v>
      </c>
      <c r="P7150" s="70">
        <v>6.9748660618945379</v>
      </c>
      <c r="Q7150" s="70">
        <v>7</v>
      </c>
      <c r="R7150" s="70">
        <v>2</v>
      </c>
      <c r="S7150" s="70">
        <v>2</v>
      </c>
      <c r="T7150" s="70">
        <v>4.6183391644476046</v>
      </c>
      <c r="U7150" s="71">
        <v>84</v>
      </c>
    </row>
    <row r="7151" spans="1:21" x14ac:dyDescent="0.2">
      <c r="A7151" s="41">
        <v>1560600030001</v>
      </c>
      <c r="B7151" s="36" t="s">
        <v>40</v>
      </c>
      <c r="C7151" s="36" t="s">
        <v>111</v>
      </c>
      <c r="D7151" s="36" t="s">
        <v>786</v>
      </c>
      <c r="E7151" s="41">
        <v>3</v>
      </c>
      <c r="F7151" s="90">
        <v>2020</v>
      </c>
      <c r="G7151" s="80" t="s">
        <v>260</v>
      </c>
      <c r="H7151" s="70">
        <v>2.0041395867789258</v>
      </c>
      <c r="I7151" s="70">
        <v>2.0057240109173824</v>
      </c>
      <c r="J7151" s="70">
        <v>2.6272394419687597</v>
      </c>
      <c r="K7151" s="70">
        <v>7</v>
      </c>
      <c r="L7151" s="70">
        <v>3.8617864204566525</v>
      </c>
      <c r="M7151" s="70">
        <v>6.9788514054801949</v>
      </c>
      <c r="N7151" s="70">
        <v>5.5428723891203715</v>
      </c>
      <c r="O7151" s="70">
        <v>6.9971434264061969</v>
      </c>
      <c r="P7151" s="70">
        <v>6.978823342872718</v>
      </c>
      <c r="Q7151" s="70">
        <v>6.1789568216863611</v>
      </c>
      <c r="R7151" s="70">
        <v>2.6253069759976655</v>
      </c>
      <c r="S7151" s="70">
        <v>2</v>
      </c>
      <c r="T7151" s="70">
        <v>4.5667369851404365</v>
      </c>
      <c r="U7151" s="71">
        <v>106</v>
      </c>
    </row>
    <row r="7152" spans="1:21" x14ac:dyDescent="0.2">
      <c r="A7152" s="41">
        <v>2260006660001</v>
      </c>
      <c r="B7152" s="36" t="s">
        <v>25</v>
      </c>
      <c r="C7152" s="36" t="s">
        <v>597</v>
      </c>
      <c r="D7152" s="36" t="s">
        <v>787</v>
      </c>
      <c r="E7152" s="41">
        <v>3</v>
      </c>
      <c r="F7152" s="90">
        <v>2020</v>
      </c>
      <c r="G7152" s="80" t="s">
        <v>260</v>
      </c>
      <c r="H7152" s="70">
        <v>2</v>
      </c>
      <c r="I7152" s="70">
        <v>2</v>
      </c>
      <c r="J7152" s="70">
        <v>2.4818009609460878</v>
      </c>
      <c r="K7152" s="70">
        <v>7</v>
      </c>
      <c r="L7152" s="70">
        <v>4.5155248283309604</v>
      </c>
      <c r="M7152" s="70">
        <v>6.9313402515345288</v>
      </c>
      <c r="N7152" s="70">
        <v>4.2940547351949618</v>
      </c>
      <c r="O7152" s="70">
        <v>6.9923792170861727</v>
      </c>
      <c r="P7152" s="70">
        <v>6.9313123749058931</v>
      </c>
      <c r="Q7152" s="70">
        <v>7</v>
      </c>
      <c r="R7152" s="70">
        <v>2</v>
      </c>
      <c r="S7152" s="70">
        <v>2</v>
      </c>
      <c r="T7152" s="70">
        <v>4.5122010306665503</v>
      </c>
      <c r="U7152" s="71">
        <v>131</v>
      </c>
    </row>
    <row r="7153" spans="1:21" x14ac:dyDescent="0.2">
      <c r="A7153" s="41">
        <v>2260004020001</v>
      </c>
      <c r="B7153" s="36" t="s">
        <v>25</v>
      </c>
      <c r="C7153" s="36" t="s">
        <v>597</v>
      </c>
      <c r="D7153" s="36" t="s">
        <v>788</v>
      </c>
      <c r="E7153" s="41">
        <v>3</v>
      </c>
      <c r="F7153" s="90">
        <v>2020</v>
      </c>
      <c r="G7153" s="80" t="s">
        <v>260</v>
      </c>
      <c r="H7153" s="70">
        <v>2</v>
      </c>
      <c r="I7153" s="70">
        <v>2</v>
      </c>
      <c r="J7153" s="70">
        <v>2</v>
      </c>
      <c r="K7153" s="70">
        <v>7</v>
      </c>
      <c r="L7153" s="70">
        <v>7</v>
      </c>
      <c r="M7153" s="70">
        <v>7</v>
      </c>
      <c r="N7153" s="70">
        <v>7</v>
      </c>
      <c r="O7153" s="70">
        <v>7</v>
      </c>
      <c r="P7153" s="70">
        <v>6.9999717602640201</v>
      </c>
      <c r="Q7153" s="70">
        <v>7</v>
      </c>
      <c r="R7153" s="70">
        <v>2</v>
      </c>
      <c r="S7153" s="70">
        <v>2</v>
      </c>
      <c r="T7153" s="70">
        <v>4.9166643133553363</v>
      </c>
      <c r="U7153" s="71">
        <v>14</v>
      </c>
    </row>
    <row r="7154" spans="1:21" x14ac:dyDescent="0.2">
      <c r="A7154" s="41">
        <v>2260003990001</v>
      </c>
      <c r="B7154" s="36" t="s">
        <v>25</v>
      </c>
      <c r="C7154" s="36" t="s">
        <v>597</v>
      </c>
      <c r="D7154" s="36" t="s">
        <v>789</v>
      </c>
      <c r="E7154" s="41">
        <v>3</v>
      </c>
      <c r="F7154" s="90">
        <v>2020</v>
      </c>
      <c r="G7154" s="80" t="s">
        <v>260</v>
      </c>
      <c r="H7154" s="70">
        <v>2.0048363217228027</v>
      </c>
      <c r="I7154" s="70">
        <v>2.0052226716276564</v>
      </c>
      <c r="J7154" s="70">
        <v>2.706383612759832</v>
      </c>
      <c r="K7154" s="70">
        <v>7</v>
      </c>
      <c r="L7154" s="70">
        <v>4.1293400802419056</v>
      </c>
      <c r="M7154" s="70">
        <v>6.8406762604077498</v>
      </c>
      <c r="N7154" s="70">
        <v>5.433064052537711</v>
      </c>
      <c r="O7154" s="70">
        <v>6.989072103892922</v>
      </c>
      <c r="P7154" s="70">
        <v>6.8406488433819375</v>
      </c>
      <c r="Q7154" s="70">
        <v>6.9318038372385589</v>
      </c>
      <c r="R7154" s="70">
        <v>3.3545298956099137</v>
      </c>
      <c r="S7154" s="70">
        <v>2</v>
      </c>
      <c r="T7154" s="70">
        <v>4.6862981399517496</v>
      </c>
      <c r="U7154" s="71">
        <v>66</v>
      </c>
    </row>
    <row r="7155" spans="1:21" x14ac:dyDescent="0.2">
      <c r="A7155" s="41">
        <v>2260004450001</v>
      </c>
      <c r="B7155" s="36" t="s">
        <v>25</v>
      </c>
      <c r="C7155" s="36" t="s">
        <v>58</v>
      </c>
      <c r="D7155" s="36" t="s">
        <v>790</v>
      </c>
      <c r="E7155" s="41">
        <v>3</v>
      </c>
      <c r="F7155" s="90">
        <v>2020</v>
      </c>
      <c r="G7155" s="80" t="s">
        <v>260</v>
      </c>
      <c r="H7155" s="70">
        <v>2.7397752602295555</v>
      </c>
      <c r="I7155" s="70">
        <v>2.9642468237907584</v>
      </c>
      <c r="J7155" s="70">
        <v>2.5506834983430888</v>
      </c>
      <c r="K7155" s="70">
        <v>7</v>
      </c>
      <c r="L7155" s="70">
        <v>4.8321364738203147</v>
      </c>
      <c r="M7155" s="70">
        <v>6.9547473586997723</v>
      </c>
      <c r="N7155" s="70">
        <v>5.8262469026827688</v>
      </c>
      <c r="O7155" s="70">
        <v>6.9894382081736115</v>
      </c>
      <c r="P7155" s="70">
        <v>6.9547193990565335</v>
      </c>
      <c r="Q7155" s="70">
        <v>6.6203340948986611</v>
      </c>
      <c r="R7155" s="70">
        <v>2.2776369609830374</v>
      </c>
      <c r="S7155" s="70">
        <v>2</v>
      </c>
      <c r="T7155" s="70">
        <v>4.8091637483898424</v>
      </c>
      <c r="U7155" s="71">
        <v>34</v>
      </c>
    </row>
    <row r="7156" spans="1:21" x14ac:dyDescent="0.2">
      <c r="A7156" s="41">
        <v>2260004290001</v>
      </c>
      <c r="B7156" s="36" t="s">
        <v>25</v>
      </c>
      <c r="C7156" s="36" t="s">
        <v>58</v>
      </c>
      <c r="D7156" s="36" t="s">
        <v>791</v>
      </c>
      <c r="E7156" s="41">
        <v>3</v>
      </c>
      <c r="F7156" s="90">
        <v>2020</v>
      </c>
      <c r="G7156" s="80" t="s">
        <v>260</v>
      </c>
      <c r="H7156" s="70">
        <v>2</v>
      </c>
      <c r="I7156" s="70">
        <v>2</v>
      </c>
      <c r="J7156" s="70">
        <v>2.6777453656907961</v>
      </c>
      <c r="K7156" s="70">
        <v>5.6375638632015397</v>
      </c>
      <c r="L7156" s="70">
        <v>4.218782496689391</v>
      </c>
      <c r="M7156" s="70">
        <v>6.8729609247848273</v>
      </c>
      <c r="N7156" s="70">
        <v>5.4098491213218729</v>
      </c>
      <c r="O7156" s="70">
        <v>6.9842840760666993</v>
      </c>
      <c r="P7156" s="70">
        <v>6.8729333261279191</v>
      </c>
      <c r="Q7156" s="70">
        <v>7</v>
      </c>
      <c r="R7156" s="70">
        <v>2</v>
      </c>
      <c r="S7156" s="70">
        <v>2</v>
      </c>
      <c r="T7156" s="70">
        <v>4.4728432644902538</v>
      </c>
      <c r="U7156" s="71">
        <v>142</v>
      </c>
    </row>
    <row r="7157" spans="1:21" x14ac:dyDescent="0.2">
      <c r="A7157" s="41">
        <v>2260004880001</v>
      </c>
      <c r="B7157" s="36" t="s">
        <v>25</v>
      </c>
      <c r="C7157" s="36" t="s">
        <v>121</v>
      </c>
      <c r="D7157" s="36" t="s">
        <v>792</v>
      </c>
      <c r="E7157" s="41">
        <v>3</v>
      </c>
      <c r="F7157" s="90">
        <v>2020</v>
      </c>
      <c r="G7157" s="80" t="s">
        <v>260</v>
      </c>
      <c r="H7157" s="70">
        <v>2.1717061863409084</v>
      </c>
      <c r="I7157" s="70">
        <v>2.3456744436912813</v>
      </c>
      <c r="J7157" s="70">
        <v>2.459315662225777</v>
      </c>
      <c r="K7157" s="70">
        <v>5.9185194957712515</v>
      </c>
      <c r="L7157" s="70">
        <v>4.6851042143125126</v>
      </c>
      <c r="M7157" s="70">
        <v>6.9074245449636011</v>
      </c>
      <c r="N7157" s="70">
        <v>6.0572442418453472</v>
      </c>
      <c r="O7157" s="70">
        <v>6.9960098013388308</v>
      </c>
      <c r="P7157" s="70">
        <v>6.907397308096459</v>
      </c>
      <c r="Q7157" s="70">
        <v>6.1081503895440434</v>
      </c>
      <c r="R7157" s="70">
        <v>2.9396733884171042</v>
      </c>
      <c r="S7157" s="70">
        <v>2</v>
      </c>
      <c r="T7157" s="70">
        <v>4.6246849730455928</v>
      </c>
      <c r="U7157" s="71">
        <v>79</v>
      </c>
    </row>
    <row r="7158" spans="1:21" x14ac:dyDescent="0.2">
      <c r="A7158" s="41">
        <v>2260004610001</v>
      </c>
      <c r="B7158" s="36" t="s">
        <v>25</v>
      </c>
      <c r="C7158" s="36" t="s">
        <v>58</v>
      </c>
      <c r="D7158" s="36" t="s">
        <v>793</v>
      </c>
      <c r="E7158" s="41">
        <v>3</v>
      </c>
      <c r="F7158" s="90">
        <v>2020</v>
      </c>
      <c r="G7158" s="80" t="s">
        <v>260</v>
      </c>
      <c r="H7158" s="70">
        <v>2.0080780277071577</v>
      </c>
      <c r="I7158" s="70">
        <v>2.0116755542793343</v>
      </c>
      <c r="J7158" s="70">
        <v>2.5490909861629967</v>
      </c>
      <c r="K7158" s="70">
        <v>5.0343105135296486</v>
      </c>
      <c r="L7158" s="70">
        <v>4.4675790248756133</v>
      </c>
      <c r="M7158" s="70">
        <v>6.9777653204716561</v>
      </c>
      <c r="N7158" s="70">
        <v>5.6004220099663815</v>
      </c>
      <c r="O7158" s="70">
        <v>6.9882216638512658</v>
      </c>
      <c r="P7158" s="70">
        <v>6.9777372018578765</v>
      </c>
      <c r="Q7158" s="70">
        <v>6.5556798099405036</v>
      </c>
      <c r="R7158" s="70">
        <v>2.073603085011912</v>
      </c>
      <c r="S7158" s="70">
        <v>2</v>
      </c>
      <c r="T7158" s="70">
        <v>4.437013599804529</v>
      </c>
      <c r="U7158" s="71">
        <v>154</v>
      </c>
    </row>
    <row r="7159" spans="1:21" x14ac:dyDescent="0.2">
      <c r="A7159" s="41">
        <v>2260006230001</v>
      </c>
      <c r="B7159" s="36" t="s">
        <v>25</v>
      </c>
      <c r="C7159" s="36" t="s">
        <v>121</v>
      </c>
      <c r="D7159" s="36" t="s">
        <v>794</v>
      </c>
      <c r="E7159" s="41">
        <v>3</v>
      </c>
      <c r="F7159" s="90">
        <v>2020</v>
      </c>
      <c r="G7159" s="80" t="s">
        <v>260</v>
      </c>
      <c r="H7159" s="70">
        <v>2</v>
      </c>
      <c r="I7159" s="70">
        <v>2</v>
      </c>
      <c r="J7159" s="70">
        <v>2.7062013846720694</v>
      </c>
      <c r="K7159" s="70">
        <v>6.8588732155570487</v>
      </c>
      <c r="L7159" s="70">
        <v>4.3657986140784351</v>
      </c>
      <c r="M7159" s="70">
        <v>6.9769918143217469</v>
      </c>
      <c r="N7159" s="70">
        <v>5.5608506374526643</v>
      </c>
      <c r="O7159" s="70">
        <v>6.9877024531312948</v>
      </c>
      <c r="P7159" s="70">
        <v>6.9769637019244755</v>
      </c>
      <c r="Q7159" s="70">
        <v>7</v>
      </c>
      <c r="R7159" s="70">
        <v>2</v>
      </c>
      <c r="S7159" s="70">
        <v>2</v>
      </c>
      <c r="T7159" s="70">
        <v>4.6194484850948117</v>
      </c>
      <c r="U7159" s="71">
        <v>82</v>
      </c>
    </row>
    <row r="7160" spans="1:21" x14ac:dyDescent="0.2">
      <c r="A7160" s="41">
        <v>2260006150001</v>
      </c>
      <c r="B7160" s="36" t="s">
        <v>25</v>
      </c>
      <c r="C7160" s="36" t="s">
        <v>121</v>
      </c>
      <c r="D7160" s="36" t="s">
        <v>795</v>
      </c>
      <c r="E7160" s="41">
        <v>3</v>
      </c>
      <c r="F7160" s="90">
        <v>2020</v>
      </c>
      <c r="G7160" s="80" t="s">
        <v>260</v>
      </c>
      <c r="H7160" s="70">
        <v>5.2955097829731681</v>
      </c>
      <c r="I7160" s="70">
        <v>7</v>
      </c>
      <c r="J7160" s="70">
        <v>2.440418809079238</v>
      </c>
      <c r="K7160" s="70">
        <v>6.4077763143880517</v>
      </c>
      <c r="L7160" s="70">
        <v>5.6864088198353144</v>
      </c>
      <c r="M7160" s="70">
        <v>6.9720939558339889</v>
      </c>
      <c r="N7160" s="70">
        <v>6.8910084302557859</v>
      </c>
      <c r="O7160" s="70">
        <v>6.9939215825177943</v>
      </c>
      <c r="P7160" s="70">
        <v>6.9720668182860654</v>
      </c>
      <c r="Q7160" s="70">
        <v>4.6258411424914883</v>
      </c>
      <c r="R7160" s="70">
        <v>3.5358132252686261</v>
      </c>
      <c r="S7160" s="70">
        <v>2</v>
      </c>
      <c r="T7160" s="70">
        <v>5.4017382400774601</v>
      </c>
      <c r="U7160" s="71">
        <v>3</v>
      </c>
    </row>
    <row r="7161" spans="1:21" x14ac:dyDescent="0.2">
      <c r="A7161" s="41">
        <v>1560508300001</v>
      </c>
      <c r="B7161" s="36" t="s">
        <v>25</v>
      </c>
      <c r="C7161" s="36" t="s">
        <v>121</v>
      </c>
      <c r="D7161" s="36" t="s">
        <v>796</v>
      </c>
      <c r="E7161" s="41">
        <v>3</v>
      </c>
      <c r="F7161" s="90">
        <v>2020</v>
      </c>
      <c r="G7161" s="80" t="s">
        <v>260</v>
      </c>
      <c r="H7161" s="70">
        <v>2.0053518399853258</v>
      </c>
      <c r="I7161" s="70">
        <v>2.007507911080566</v>
      </c>
      <c r="J7161" s="70">
        <v>2.4934346469346984</v>
      </c>
      <c r="K7161" s="70">
        <v>7</v>
      </c>
      <c r="L7161" s="70">
        <v>4.5183490010183736</v>
      </c>
      <c r="M7161" s="70">
        <v>6.765419149997653</v>
      </c>
      <c r="N7161" s="70">
        <v>5.7253340671406612</v>
      </c>
      <c r="O7161" s="70">
        <v>6.9949054177233574</v>
      </c>
      <c r="P7161" s="70">
        <v>6.7653928492820619</v>
      </c>
      <c r="Q7161" s="70">
        <v>7</v>
      </c>
      <c r="R7161" s="70">
        <v>2</v>
      </c>
      <c r="S7161" s="70">
        <v>2</v>
      </c>
      <c r="T7161" s="70">
        <v>4.6063079069302253</v>
      </c>
      <c r="U7161" s="71">
        <v>89</v>
      </c>
    </row>
    <row r="7162" spans="1:21" x14ac:dyDescent="0.2">
      <c r="A7162" s="41">
        <v>2260002750001</v>
      </c>
      <c r="B7162" s="36" t="s">
        <v>25</v>
      </c>
      <c r="C7162" s="36" t="s">
        <v>58</v>
      </c>
      <c r="D7162" s="36" t="s">
        <v>797</v>
      </c>
      <c r="E7162" s="41">
        <v>3</v>
      </c>
      <c r="F7162" s="90">
        <v>2020</v>
      </c>
      <c r="G7162" s="80" t="s">
        <v>260</v>
      </c>
      <c r="H7162" s="70">
        <v>2</v>
      </c>
      <c r="I7162" s="70">
        <v>2</v>
      </c>
      <c r="J7162" s="70">
        <v>2.7474271439331801</v>
      </c>
      <c r="K7162" s="70">
        <v>7</v>
      </c>
      <c r="L7162" s="70">
        <v>4.5155248283309604</v>
      </c>
      <c r="M7162" s="70">
        <v>6.9871475673681571</v>
      </c>
      <c r="N7162" s="70">
        <v>5.6452128963088164</v>
      </c>
      <c r="O7162" s="70">
        <v>6.9973390183013526</v>
      </c>
      <c r="P7162" s="70">
        <v>6.9871194396524832</v>
      </c>
      <c r="Q7162" s="70">
        <v>7</v>
      </c>
      <c r="R7162" s="70">
        <v>2</v>
      </c>
      <c r="S7162" s="70">
        <v>2</v>
      </c>
      <c r="T7162" s="70">
        <v>4.6566475744912461</v>
      </c>
      <c r="U7162" s="71">
        <v>72</v>
      </c>
    </row>
    <row r="7163" spans="1:21" x14ac:dyDescent="0.2">
      <c r="A7163" s="41">
        <v>1660011020001</v>
      </c>
      <c r="B7163" s="36" t="s">
        <v>37</v>
      </c>
      <c r="C7163" s="36" t="s">
        <v>37</v>
      </c>
      <c r="D7163" s="36" t="s">
        <v>798</v>
      </c>
      <c r="E7163" s="41">
        <v>3</v>
      </c>
      <c r="F7163" s="90">
        <v>2020</v>
      </c>
      <c r="G7163" s="80" t="s">
        <v>260</v>
      </c>
      <c r="H7163" s="70">
        <v>2.4521345780018748</v>
      </c>
      <c r="I7163" s="70">
        <v>2.5338142435796485</v>
      </c>
      <c r="J7163" s="70">
        <v>2.8808046422670768</v>
      </c>
      <c r="K7163" s="70">
        <v>7</v>
      </c>
      <c r="L7163" s="70">
        <v>4.6457384117517693</v>
      </c>
      <c r="M7163" s="70">
        <v>6.9901598984929478</v>
      </c>
      <c r="N7163" s="70">
        <v>6.0562375590811008</v>
      </c>
      <c r="O7163" s="70">
        <v>6.9947060232308882</v>
      </c>
      <c r="P7163" s="70">
        <v>6.9901317332556374</v>
      </c>
      <c r="Q7163" s="70">
        <v>6.9377181039149107</v>
      </c>
      <c r="R7163" s="70">
        <v>3.0721104781734452</v>
      </c>
      <c r="S7163" s="70">
        <v>2</v>
      </c>
      <c r="T7163" s="70">
        <v>4.8794629726457757</v>
      </c>
      <c r="U7163" s="71">
        <v>25</v>
      </c>
    </row>
    <row r="7164" spans="1:21" x14ac:dyDescent="0.2">
      <c r="A7164" s="41">
        <v>1660011530001</v>
      </c>
      <c r="B7164" s="36" t="s">
        <v>37</v>
      </c>
      <c r="C7164" s="36" t="s">
        <v>37</v>
      </c>
      <c r="D7164" s="36" t="s">
        <v>799</v>
      </c>
      <c r="E7164" s="41">
        <v>3</v>
      </c>
      <c r="F7164" s="90">
        <v>2020</v>
      </c>
      <c r="G7164" s="80" t="s">
        <v>260</v>
      </c>
      <c r="H7164" s="70">
        <v>2.0095732682977947</v>
      </c>
      <c r="I7164" s="70">
        <v>2.0091832708961919</v>
      </c>
      <c r="J7164" s="70">
        <v>7</v>
      </c>
      <c r="K7164" s="70">
        <v>7</v>
      </c>
      <c r="L7164" s="70">
        <v>4.5203762673760561</v>
      </c>
      <c r="M7164" s="70">
        <v>6.990629970160847</v>
      </c>
      <c r="N7164" s="70">
        <v>5.6748555664774809</v>
      </c>
      <c r="O7164" s="70">
        <v>6.9968082909222593</v>
      </c>
      <c r="P7164" s="70">
        <v>6.9906017964696332</v>
      </c>
      <c r="Q7164" s="70">
        <v>6.7154108294733232</v>
      </c>
      <c r="R7164" s="70">
        <v>2.4894989980039242</v>
      </c>
      <c r="S7164" s="70">
        <v>2</v>
      </c>
      <c r="T7164" s="70">
        <v>5.0330781881731257</v>
      </c>
      <c r="U7164" s="71">
        <v>10</v>
      </c>
    </row>
    <row r="7165" spans="1:21" x14ac:dyDescent="0.2">
      <c r="A7165" s="41">
        <v>1660013310001</v>
      </c>
      <c r="B7165" s="36" t="s">
        <v>37</v>
      </c>
      <c r="C7165" s="36" t="s">
        <v>232</v>
      </c>
      <c r="D7165" s="36" t="s">
        <v>707</v>
      </c>
      <c r="E7165" s="41">
        <v>3</v>
      </c>
      <c r="F7165" s="90">
        <v>2020</v>
      </c>
      <c r="G7165" s="80" t="s">
        <v>260</v>
      </c>
      <c r="H7165" s="70">
        <v>2.0124179991613387</v>
      </c>
      <c r="I7165" s="70">
        <v>2.0183476315853</v>
      </c>
      <c r="J7165" s="70">
        <v>2.5995697168124061</v>
      </c>
      <c r="K7165" s="70">
        <v>6.6500394149430093</v>
      </c>
      <c r="L7165" s="70">
        <v>2</v>
      </c>
      <c r="M7165" s="70">
        <v>6.9781112620625461</v>
      </c>
      <c r="N7165" s="70">
        <v>5.517515544144211</v>
      </c>
      <c r="O7165" s="70">
        <v>6.9921387331455964</v>
      </c>
      <c r="P7165" s="70">
        <v>6.9780831498569205</v>
      </c>
      <c r="Q7165" s="70">
        <v>6.5133752058968888</v>
      </c>
      <c r="R7165" s="70">
        <v>2.3471932969019984</v>
      </c>
      <c r="S7165" s="70">
        <v>2</v>
      </c>
      <c r="T7165" s="70">
        <v>4.3838993295425182</v>
      </c>
      <c r="U7165" s="71">
        <v>169</v>
      </c>
    </row>
    <row r="7166" spans="1:21" x14ac:dyDescent="0.2">
      <c r="A7166" s="41">
        <v>1768111960001</v>
      </c>
      <c r="B7166" s="36" t="s">
        <v>17</v>
      </c>
      <c r="C7166" s="36" t="s">
        <v>45</v>
      </c>
      <c r="D7166" s="36" t="s">
        <v>800</v>
      </c>
      <c r="E7166" s="41">
        <v>3</v>
      </c>
      <c r="F7166" s="90">
        <v>2020</v>
      </c>
      <c r="G7166" s="80" t="s">
        <v>260</v>
      </c>
      <c r="H7166" s="70">
        <v>5.5517018831953378</v>
      </c>
      <c r="I7166" s="70">
        <v>6.6861752784127928</v>
      </c>
      <c r="J7166" s="70">
        <v>2.478731042248679</v>
      </c>
      <c r="K7166" s="70">
        <v>7</v>
      </c>
      <c r="L7166" s="70">
        <v>5.4583488156992308</v>
      </c>
      <c r="M7166" s="70">
        <v>6.9044640946883105</v>
      </c>
      <c r="N7166" s="70">
        <v>6.3878671045449353</v>
      </c>
      <c r="O7166" s="70">
        <v>6.9909172844418812</v>
      </c>
      <c r="P7166" s="70">
        <v>6.9044368213912337</v>
      </c>
      <c r="Q7166" s="70">
        <v>6.7824492316824108</v>
      </c>
      <c r="R7166" s="70">
        <v>2.2915879769338221</v>
      </c>
      <c r="S7166" s="70">
        <v>2</v>
      </c>
      <c r="T7166" s="70">
        <v>5.4530566277698869</v>
      </c>
      <c r="U7166" s="71">
        <v>2</v>
      </c>
    </row>
    <row r="7167" spans="1:21" x14ac:dyDescent="0.2">
      <c r="A7167" s="41">
        <v>1768122810001</v>
      </c>
      <c r="B7167" s="36" t="s">
        <v>17</v>
      </c>
      <c r="C7167" s="36" t="s">
        <v>45</v>
      </c>
      <c r="D7167" s="36" t="s">
        <v>801</v>
      </c>
      <c r="E7167" s="41">
        <v>3</v>
      </c>
      <c r="F7167" s="90">
        <v>2020</v>
      </c>
      <c r="G7167" s="80" t="s">
        <v>260</v>
      </c>
      <c r="H7167" s="70">
        <v>4.8204915474971441</v>
      </c>
      <c r="I7167" s="70">
        <v>6.0205048787487083</v>
      </c>
      <c r="J7167" s="70">
        <v>2.6169293889801244</v>
      </c>
      <c r="K7167" s="70">
        <v>7</v>
      </c>
      <c r="L7167" s="70">
        <v>5.27496625612401</v>
      </c>
      <c r="M7167" s="70">
        <v>6.9031169969788477</v>
      </c>
      <c r="N7167" s="70">
        <v>6.0268890037521263</v>
      </c>
      <c r="O7167" s="70">
        <v>6.9907481821918847</v>
      </c>
      <c r="P7167" s="70">
        <v>6.9030895205532836</v>
      </c>
      <c r="Q7167" s="70">
        <v>5.435969812323866</v>
      </c>
      <c r="R7167" s="70">
        <v>2.119404219099148</v>
      </c>
      <c r="S7167" s="70">
        <v>2</v>
      </c>
      <c r="T7167" s="70">
        <v>5.1760091505207635</v>
      </c>
      <c r="U7167" s="71">
        <v>6</v>
      </c>
    </row>
    <row r="7168" spans="1:21" x14ac:dyDescent="0.2">
      <c r="A7168" s="41">
        <v>1768107850001</v>
      </c>
      <c r="B7168" s="36" t="s">
        <v>17</v>
      </c>
      <c r="C7168" s="36" t="s">
        <v>73</v>
      </c>
      <c r="D7168" s="36" t="s">
        <v>802</v>
      </c>
      <c r="E7168" s="41">
        <v>3</v>
      </c>
      <c r="F7168" s="90">
        <v>2020</v>
      </c>
      <c r="G7168" s="80" t="s">
        <v>260</v>
      </c>
      <c r="H7168" s="70">
        <v>2.4749942211601459</v>
      </c>
      <c r="I7168" s="70">
        <v>2.5788367475967999</v>
      </c>
      <c r="J7168" s="70">
        <v>2.3831133513139111</v>
      </c>
      <c r="K7168" s="70">
        <v>7</v>
      </c>
      <c r="L7168" s="70">
        <v>4.7894507571945768</v>
      </c>
      <c r="M7168" s="70">
        <v>7</v>
      </c>
      <c r="N7168" s="70">
        <v>4.5127710681677593</v>
      </c>
      <c r="O7168" s="70">
        <v>6.9860543153033223</v>
      </c>
      <c r="P7168" s="70">
        <v>7</v>
      </c>
      <c r="Q7168" s="70">
        <v>6.7633331053373871</v>
      </c>
      <c r="R7168" s="70">
        <v>2.1469670927463049</v>
      </c>
      <c r="S7168" s="70">
        <v>2</v>
      </c>
      <c r="T7168" s="70">
        <v>4.6362933882350177</v>
      </c>
      <c r="U7168" s="71">
        <v>78</v>
      </c>
    </row>
    <row r="7169" spans="1:21" x14ac:dyDescent="0.2">
      <c r="A7169" s="41">
        <v>1768107770001</v>
      </c>
      <c r="B7169" s="36" t="s">
        <v>17</v>
      </c>
      <c r="C7169" s="36" t="s">
        <v>95</v>
      </c>
      <c r="D7169" s="36" t="s">
        <v>803</v>
      </c>
      <c r="E7169" s="41">
        <v>3</v>
      </c>
      <c r="F7169" s="90">
        <v>2020</v>
      </c>
      <c r="G7169" s="80" t="s">
        <v>260</v>
      </c>
      <c r="H7169" s="70">
        <v>2.6356037948667206</v>
      </c>
      <c r="I7169" s="70">
        <v>2.8693873397645566</v>
      </c>
      <c r="J7169" s="70">
        <v>2.4174274608912403</v>
      </c>
      <c r="K7169" s="70">
        <v>7</v>
      </c>
      <c r="L7169" s="70">
        <v>4.5611445372995387</v>
      </c>
      <c r="M7169" s="70">
        <v>7</v>
      </c>
      <c r="N7169" s="70">
        <v>5.6622515407538074</v>
      </c>
      <c r="O7169" s="70">
        <v>6.9738385110266918</v>
      </c>
      <c r="P7169" s="70">
        <v>6.9999490685115688</v>
      </c>
      <c r="Q7169" s="70">
        <v>6.1023705210770309</v>
      </c>
      <c r="R7169" s="70">
        <v>2.5319349395820456</v>
      </c>
      <c r="S7169" s="70">
        <v>2</v>
      </c>
      <c r="T7169" s="70">
        <v>4.7294923094810999</v>
      </c>
      <c r="U7169" s="71">
        <v>55</v>
      </c>
    </row>
    <row r="7170" spans="1:21" x14ac:dyDescent="0.2">
      <c r="A7170" s="41">
        <v>968537500001</v>
      </c>
      <c r="B7170" s="36" t="s">
        <v>32</v>
      </c>
      <c r="C7170" s="36" t="s">
        <v>32</v>
      </c>
      <c r="D7170" s="36" t="s">
        <v>804</v>
      </c>
      <c r="E7170" s="41">
        <v>3</v>
      </c>
      <c r="F7170" s="90">
        <v>2020</v>
      </c>
      <c r="G7170" s="80" t="s">
        <v>260</v>
      </c>
      <c r="H7170" s="70">
        <v>2.0252307444793911</v>
      </c>
      <c r="I7170" s="70">
        <v>2.0386799126735795</v>
      </c>
      <c r="J7170" s="70">
        <v>2.3325595331309499</v>
      </c>
      <c r="K7170" s="70">
        <v>7</v>
      </c>
      <c r="L7170" s="70">
        <v>4.5891400497566686</v>
      </c>
      <c r="M7170" s="70">
        <v>6.9044304152015874</v>
      </c>
      <c r="N7170" s="70">
        <v>4.5371334040495146</v>
      </c>
      <c r="O7170" s="70">
        <v>6.9952813114437857</v>
      </c>
      <c r="P7170" s="70">
        <v>6.9044027666726731</v>
      </c>
      <c r="Q7170" s="70">
        <v>7</v>
      </c>
      <c r="R7170" s="70">
        <v>2</v>
      </c>
      <c r="S7170" s="70">
        <v>2</v>
      </c>
      <c r="T7170" s="70">
        <v>4.5272381781173463</v>
      </c>
      <c r="U7170" s="71">
        <v>123</v>
      </c>
    </row>
    <row r="7171" spans="1:21" x14ac:dyDescent="0.2">
      <c r="A7171" s="41">
        <v>2360007020001</v>
      </c>
      <c r="B7171" s="36" t="s">
        <v>430</v>
      </c>
      <c r="C7171" s="36" t="s">
        <v>200</v>
      </c>
      <c r="D7171" s="36" t="s">
        <v>805</v>
      </c>
      <c r="E7171" s="41">
        <v>3</v>
      </c>
      <c r="F7171" s="90">
        <v>2020</v>
      </c>
      <c r="G7171" s="80" t="s">
        <v>260</v>
      </c>
      <c r="H7171" s="70">
        <v>2.018906665687513</v>
      </c>
      <c r="I7171" s="70">
        <v>2.0262511915038628</v>
      </c>
      <c r="J7171" s="70">
        <v>2.4733252656702609</v>
      </c>
      <c r="K7171" s="70">
        <v>7</v>
      </c>
      <c r="L7171" s="70">
        <v>4.519966957018994</v>
      </c>
      <c r="M7171" s="70">
        <v>6.9638381854613938</v>
      </c>
      <c r="N7171" s="70">
        <v>4.4740783966604987</v>
      </c>
      <c r="O7171" s="70">
        <v>7</v>
      </c>
      <c r="P7171" s="70">
        <v>6.963810088881135</v>
      </c>
      <c r="Q7171" s="70">
        <v>6.9484084905377737</v>
      </c>
      <c r="R7171" s="70">
        <v>2.3566626205461803</v>
      </c>
      <c r="S7171" s="70">
        <v>2</v>
      </c>
      <c r="T7171" s="70">
        <v>4.5621039884973014</v>
      </c>
      <c r="U7171" s="71">
        <v>108</v>
      </c>
    </row>
    <row r="7172" spans="1:21" x14ac:dyDescent="0.2">
      <c r="A7172" s="41">
        <v>2160019310001</v>
      </c>
      <c r="B7172" s="36" t="s">
        <v>36</v>
      </c>
      <c r="C7172" s="36" t="s">
        <v>72</v>
      </c>
      <c r="D7172" s="36" t="s">
        <v>806</v>
      </c>
      <c r="E7172" s="41">
        <v>3</v>
      </c>
      <c r="F7172" s="90">
        <v>2020</v>
      </c>
      <c r="G7172" s="80" t="s">
        <v>260</v>
      </c>
      <c r="H7172" s="70">
        <v>2</v>
      </c>
      <c r="I7172" s="70">
        <v>2</v>
      </c>
      <c r="J7172" s="70">
        <v>2</v>
      </c>
      <c r="K7172" s="70">
        <v>7</v>
      </c>
      <c r="L7172" s="70">
        <v>7</v>
      </c>
      <c r="M7172" s="70">
        <v>7</v>
      </c>
      <c r="N7172" s="70">
        <v>7</v>
      </c>
      <c r="O7172" s="70">
        <v>7</v>
      </c>
      <c r="P7172" s="70">
        <v>6.9999717602640201</v>
      </c>
      <c r="Q7172" s="70">
        <v>7</v>
      </c>
      <c r="R7172" s="70">
        <v>2</v>
      </c>
      <c r="S7172" s="70">
        <v>2</v>
      </c>
      <c r="T7172" s="70">
        <v>4.9166643133553363</v>
      </c>
      <c r="U7172" s="71">
        <v>14</v>
      </c>
    </row>
    <row r="7173" spans="1:21" x14ac:dyDescent="0.2">
      <c r="A7173" s="41">
        <v>1768088370001</v>
      </c>
      <c r="B7173" s="36" t="s">
        <v>36</v>
      </c>
      <c r="C7173" s="36" t="s">
        <v>211</v>
      </c>
      <c r="D7173" s="36" t="s">
        <v>807</v>
      </c>
      <c r="E7173" s="41">
        <v>3</v>
      </c>
      <c r="F7173" s="90">
        <v>2020</v>
      </c>
      <c r="G7173" s="80" t="s">
        <v>260</v>
      </c>
      <c r="H7173" s="70">
        <v>2.0075486309672659</v>
      </c>
      <c r="I7173" s="70">
        <v>2.0095378422828944</v>
      </c>
      <c r="J7173" s="70">
        <v>2.5671647172293768</v>
      </c>
      <c r="K7173" s="70">
        <v>4.0409140027051036</v>
      </c>
      <c r="L7173" s="70">
        <v>4.5155248283309604</v>
      </c>
      <c r="M7173" s="70">
        <v>6.9629455264222306</v>
      </c>
      <c r="N7173" s="70">
        <v>4.8679219142371135</v>
      </c>
      <c r="O7173" s="70">
        <v>6.996383315726078</v>
      </c>
      <c r="P7173" s="70">
        <v>6.9629175564641947</v>
      </c>
      <c r="Q7173" s="70">
        <v>6.3486095397637108</v>
      </c>
      <c r="R7173" s="70">
        <v>2.6281189591516116</v>
      </c>
      <c r="S7173" s="70">
        <v>2</v>
      </c>
      <c r="T7173" s="70">
        <v>4.3256322361067125</v>
      </c>
      <c r="U7173" s="71">
        <v>179</v>
      </c>
    </row>
    <row r="7174" spans="1:21" x14ac:dyDescent="0.2">
      <c r="A7174" s="41">
        <v>1768085860001</v>
      </c>
      <c r="B7174" s="36" t="s">
        <v>36</v>
      </c>
      <c r="C7174" s="36" t="s">
        <v>211</v>
      </c>
      <c r="D7174" s="36" t="s">
        <v>211</v>
      </c>
      <c r="E7174" s="41">
        <v>3</v>
      </c>
      <c r="F7174" s="90">
        <v>2020</v>
      </c>
      <c r="G7174" s="80" t="s">
        <v>260</v>
      </c>
      <c r="H7174" s="70">
        <v>2.003772623205891</v>
      </c>
      <c r="I7174" s="70">
        <v>2.0033185282219104</v>
      </c>
      <c r="J7174" s="70">
        <v>2.73941601559891</v>
      </c>
      <c r="K7174" s="70">
        <v>7</v>
      </c>
      <c r="L7174" s="70">
        <v>4.5155248283309604</v>
      </c>
      <c r="M7174" s="70">
        <v>6.9742421597525581</v>
      </c>
      <c r="N7174" s="70">
        <v>5.626700287983768</v>
      </c>
      <c r="O7174" s="70">
        <v>6.9953938623687639</v>
      </c>
      <c r="P7174" s="70">
        <v>6.9742141163388176</v>
      </c>
      <c r="Q7174" s="70">
        <v>6.9032852503861681</v>
      </c>
      <c r="R7174" s="70">
        <v>4.3545992498348411</v>
      </c>
      <c r="S7174" s="70">
        <v>2</v>
      </c>
      <c r="T7174" s="70">
        <v>4.8408722435018827</v>
      </c>
      <c r="U7174" s="71">
        <v>29</v>
      </c>
    </row>
    <row r="7175" spans="1:21" x14ac:dyDescent="0.2">
      <c r="A7175" s="41">
        <v>1768088100001</v>
      </c>
      <c r="B7175" s="36" t="s">
        <v>36</v>
      </c>
      <c r="C7175" s="36" t="s">
        <v>219</v>
      </c>
      <c r="D7175" s="36" t="s">
        <v>808</v>
      </c>
      <c r="E7175" s="41">
        <v>3</v>
      </c>
      <c r="F7175" s="90">
        <v>2020</v>
      </c>
      <c r="G7175" s="80" t="s">
        <v>260</v>
      </c>
      <c r="H7175" s="70">
        <v>2</v>
      </c>
      <c r="I7175" s="70">
        <v>2</v>
      </c>
      <c r="J7175" s="70">
        <v>2</v>
      </c>
      <c r="K7175" s="70">
        <v>7</v>
      </c>
      <c r="L7175" s="70">
        <v>7</v>
      </c>
      <c r="M7175" s="70">
        <v>7</v>
      </c>
      <c r="N7175" s="70">
        <v>7</v>
      </c>
      <c r="O7175" s="70">
        <v>7</v>
      </c>
      <c r="P7175" s="70">
        <v>6.9999717602640201</v>
      </c>
      <c r="Q7175" s="70">
        <v>7</v>
      </c>
      <c r="R7175" s="70">
        <v>2</v>
      </c>
      <c r="S7175" s="70">
        <v>2</v>
      </c>
      <c r="T7175" s="70">
        <v>4.9166643133553363</v>
      </c>
      <c r="U7175" s="71">
        <v>14</v>
      </c>
    </row>
    <row r="7176" spans="1:21" x14ac:dyDescent="0.2">
      <c r="A7176" s="41">
        <v>1768088530001</v>
      </c>
      <c r="B7176" s="36" t="s">
        <v>36</v>
      </c>
      <c r="C7176" s="36" t="s">
        <v>147</v>
      </c>
      <c r="D7176" s="36" t="s">
        <v>809</v>
      </c>
      <c r="E7176" s="41">
        <v>3</v>
      </c>
      <c r="F7176" s="90">
        <v>2020</v>
      </c>
      <c r="G7176" s="80" t="s">
        <v>260</v>
      </c>
      <c r="H7176" s="70">
        <v>2</v>
      </c>
      <c r="I7176" s="70">
        <v>2</v>
      </c>
      <c r="J7176" s="70">
        <v>2.7560499440944071</v>
      </c>
      <c r="K7176" s="70">
        <v>7</v>
      </c>
      <c r="L7176" s="70">
        <v>4.5155248283309604</v>
      </c>
      <c r="M7176" s="70">
        <v>6.945182825885202</v>
      </c>
      <c r="N7176" s="70">
        <v>5.5709099865542075</v>
      </c>
      <c r="O7176" s="70">
        <v>6.9975448793097419</v>
      </c>
      <c r="P7176" s="70">
        <v>6.9451550832728506</v>
      </c>
      <c r="Q7176" s="70">
        <v>6.8370901161429041</v>
      </c>
      <c r="R7176" s="70">
        <v>3.0869342946714236</v>
      </c>
      <c r="S7176" s="70">
        <v>2</v>
      </c>
      <c r="T7176" s="70">
        <v>4.7211993298551409</v>
      </c>
      <c r="U7176" s="71">
        <v>57</v>
      </c>
    </row>
    <row r="7177" spans="1:21" x14ac:dyDescent="0.2">
      <c r="A7177" s="41">
        <v>460022610001</v>
      </c>
      <c r="B7177" s="36" t="s">
        <v>36</v>
      </c>
      <c r="C7177" s="36" t="s">
        <v>36</v>
      </c>
      <c r="D7177" s="36" t="s">
        <v>810</v>
      </c>
      <c r="E7177" s="41">
        <v>3</v>
      </c>
      <c r="F7177" s="90">
        <v>2020</v>
      </c>
      <c r="G7177" s="80" t="s">
        <v>260</v>
      </c>
      <c r="H7177" s="70">
        <v>2.0089227121015742</v>
      </c>
      <c r="I7177" s="70">
        <v>2.0083718025552835</v>
      </c>
      <c r="J7177" s="70">
        <v>2.8219330453619609</v>
      </c>
      <c r="K7177" s="70">
        <v>7</v>
      </c>
      <c r="L7177" s="70">
        <v>4.5184931484384023</v>
      </c>
      <c r="M7177" s="70">
        <v>6.9784951500663883</v>
      </c>
      <c r="N7177" s="70">
        <v>4.9782840322264352</v>
      </c>
      <c r="O7177" s="70">
        <v>6.9950974016438385</v>
      </c>
      <c r="P7177" s="70">
        <v>6.9784670354990253</v>
      </c>
      <c r="Q7177" s="70">
        <v>6.9803517774348114</v>
      </c>
      <c r="R7177" s="70">
        <v>3.3218319548952788</v>
      </c>
      <c r="S7177" s="70">
        <v>2</v>
      </c>
      <c r="T7177" s="70">
        <v>4.715854005018584</v>
      </c>
      <c r="U7177" s="71">
        <v>60</v>
      </c>
    </row>
    <row r="7178" spans="1:21" x14ac:dyDescent="0.2">
      <c r="A7178" s="41">
        <v>1768087640001</v>
      </c>
      <c r="B7178" s="36" t="s">
        <v>36</v>
      </c>
      <c r="C7178" s="36" t="s">
        <v>242</v>
      </c>
      <c r="D7178" s="36" t="s">
        <v>692</v>
      </c>
      <c r="E7178" s="41">
        <v>3</v>
      </c>
      <c r="F7178" s="90">
        <v>2020</v>
      </c>
      <c r="G7178" s="80" t="s">
        <v>260</v>
      </c>
      <c r="H7178" s="70">
        <v>2.0334643274253432</v>
      </c>
      <c r="I7178" s="70">
        <v>2.028196085776198</v>
      </c>
      <c r="J7178" s="70">
        <v>2.8788365883209046</v>
      </c>
      <c r="K7178" s="70">
        <v>7</v>
      </c>
      <c r="L7178" s="70">
        <v>4.5236698458450846</v>
      </c>
      <c r="M7178" s="70">
        <v>6.9780894588427191</v>
      </c>
      <c r="N7178" s="70">
        <v>5.4887548367623022</v>
      </c>
      <c r="O7178" s="70">
        <v>6.9860924925350458</v>
      </c>
      <c r="P7178" s="70">
        <v>6.9780613264262374</v>
      </c>
      <c r="Q7178" s="70">
        <v>7</v>
      </c>
      <c r="R7178" s="70">
        <v>2</v>
      </c>
      <c r="S7178" s="70">
        <v>2</v>
      </c>
      <c r="T7178" s="70">
        <v>4.657930413494487</v>
      </c>
      <c r="U7178" s="71">
        <v>71</v>
      </c>
    </row>
    <row r="7179" spans="1:21" x14ac:dyDescent="0.2">
      <c r="A7179" s="41">
        <v>1865017050001</v>
      </c>
      <c r="B7179" s="36" t="s">
        <v>23</v>
      </c>
      <c r="C7179" s="36" t="s">
        <v>447</v>
      </c>
      <c r="D7179" s="36" t="s">
        <v>811</v>
      </c>
      <c r="E7179" s="41">
        <v>3</v>
      </c>
      <c r="F7179" s="90">
        <v>2020</v>
      </c>
      <c r="G7179" s="80" t="s">
        <v>260</v>
      </c>
      <c r="H7179" s="70">
        <v>2.0104985834042441</v>
      </c>
      <c r="I7179" s="70">
        <v>2.0097649926479737</v>
      </c>
      <c r="J7179" s="70">
        <v>2.4502117888982946</v>
      </c>
      <c r="K7179" s="70">
        <v>7</v>
      </c>
      <c r="L7179" s="70">
        <v>4.4042414782363659</v>
      </c>
      <c r="M7179" s="70">
        <v>7</v>
      </c>
      <c r="N7179" s="70">
        <v>2.1047719021143889</v>
      </c>
      <c r="O7179" s="70">
        <v>6.9830915303743542</v>
      </c>
      <c r="P7179" s="70">
        <v>6.9999717602640201</v>
      </c>
      <c r="Q7179" s="70">
        <v>6.9721044411752597</v>
      </c>
      <c r="R7179" s="70">
        <v>3.0637655874646259</v>
      </c>
      <c r="S7179" s="70">
        <v>2</v>
      </c>
      <c r="T7179" s="70">
        <v>4.4165351720482944</v>
      </c>
      <c r="U7179" s="71">
        <v>159</v>
      </c>
    </row>
    <row r="7180" spans="1:21" x14ac:dyDescent="0.2">
      <c r="A7180" s="41">
        <v>1865015270001</v>
      </c>
      <c r="B7180" s="36" t="s">
        <v>23</v>
      </c>
      <c r="C7180" s="36" t="s">
        <v>439</v>
      </c>
      <c r="D7180" s="36" t="s">
        <v>812</v>
      </c>
      <c r="E7180" s="41">
        <v>3</v>
      </c>
      <c r="F7180" s="90">
        <v>2020</v>
      </c>
      <c r="G7180" s="80" t="s">
        <v>260</v>
      </c>
      <c r="H7180" s="70">
        <v>2.4537551429294431</v>
      </c>
      <c r="I7180" s="70">
        <v>2.3897698165326129</v>
      </c>
      <c r="J7180" s="70">
        <v>2.6389282633792011</v>
      </c>
      <c r="K7180" s="70">
        <v>5.3780879710917109</v>
      </c>
      <c r="L7180" s="70">
        <v>4.3099795558708287</v>
      </c>
      <c r="M7180" s="70">
        <v>6.9715816375072031</v>
      </c>
      <c r="N7180" s="70">
        <v>3.976581955101949</v>
      </c>
      <c r="O7180" s="70">
        <v>6.9844669087703188</v>
      </c>
      <c r="P7180" s="70">
        <v>6.9715535267395188</v>
      </c>
      <c r="Q7180" s="70">
        <v>6.5238103088368709</v>
      </c>
      <c r="R7180" s="70">
        <v>3.461823517629508</v>
      </c>
      <c r="S7180" s="70">
        <v>2</v>
      </c>
      <c r="T7180" s="70">
        <v>4.5050282170324305</v>
      </c>
      <c r="U7180" s="71">
        <v>132</v>
      </c>
    </row>
    <row r="7181" spans="1:21" x14ac:dyDescent="0.2">
      <c r="A7181" s="41">
        <v>1865015780001</v>
      </c>
      <c r="B7181" s="36" t="s">
        <v>23</v>
      </c>
      <c r="C7181" s="36" t="s">
        <v>48</v>
      </c>
      <c r="D7181" s="36" t="s">
        <v>813</v>
      </c>
      <c r="E7181" s="41">
        <v>3</v>
      </c>
      <c r="F7181" s="90">
        <v>2020</v>
      </c>
      <c r="G7181" s="80" t="s">
        <v>260</v>
      </c>
      <c r="H7181" s="70">
        <v>2.3417924032772803</v>
      </c>
      <c r="I7181" s="70">
        <v>2.2844576854626735</v>
      </c>
      <c r="J7181" s="70">
        <v>2.8194913420724923</v>
      </c>
      <c r="K7181" s="70">
        <v>7</v>
      </c>
      <c r="L7181" s="70">
        <v>4.6054463269802097</v>
      </c>
      <c r="M7181" s="70">
        <v>6.967488855747157</v>
      </c>
      <c r="N7181" s="70">
        <v>5.0169045955203408</v>
      </c>
      <c r="O7181" s="70">
        <v>6.9940723174862764</v>
      </c>
      <c r="P7181" s="70">
        <v>6.9674607993800333</v>
      </c>
      <c r="Q7181" s="70">
        <v>6.8656762481209723</v>
      </c>
      <c r="R7181" s="70">
        <v>5.1108554720153929</v>
      </c>
      <c r="S7181" s="70">
        <v>2</v>
      </c>
      <c r="T7181" s="70">
        <v>4.9144705038385696</v>
      </c>
      <c r="U7181" s="71">
        <v>22</v>
      </c>
    </row>
    <row r="7182" spans="1:21" x14ac:dyDescent="0.2">
      <c r="A7182" s="41">
        <v>1865014620001</v>
      </c>
      <c r="B7182" s="36" t="s">
        <v>23</v>
      </c>
      <c r="C7182" s="36" t="s">
        <v>439</v>
      </c>
      <c r="D7182" s="36" t="s">
        <v>814</v>
      </c>
      <c r="E7182" s="41">
        <v>3</v>
      </c>
      <c r="F7182" s="90">
        <v>2020</v>
      </c>
      <c r="G7182" s="80" t="s">
        <v>260</v>
      </c>
      <c r="H7182" s="70">
        <v>2.0317443230859231</v>
      </c>
      <c r="I7182" s="70">
        <v>2.0284223333035825</v>
      </c>
      <c r="J7182" s="70">
        <v>2.6368251841341226</v>
      </c>
      <c r="K7182" s="70">
        <v>7</v>
      </c>
      <c r="L7182" s="70">
        <v>3.9217080342234976</v>
      </c>
      <c r="M7182" s="70">
        <v>6.9361518582175723</v>
      </c>
      <c r="N7182" s="70">
        <v>3.7896920588990177</v>
      </c>
      <c r="O7182" s="70">
        <v>6.9914561317142851</v>
      </c>
      <c r="P7182" s="70">
        <v>6.9361239749959971</v>
      </c>
      <c r="Q7182" s="70">
        <v>6.7671091747677288</v>
      </c>
      <c r="R7182" s="70">
        <v>3.8914189215395627</v>
      </c>
      <c r="S7182" s="70">
        <v>2</v>
      </c>
      <c r="T7182" s="70">
        <v>4.5775543329067743</v>
      </c>
      <c r="U7182" s="71">
        <v>97</v>
      </c>
    </row>
    <row r="7183" spans="1:21" x14ac:dyDescent="0.2">
      <c r="A7183" s="41">
        <v>1865016910001</v>
      </c>
      <c r="B7183" s="36" t="s">
        <v>23</v>
      </c>
      <c r="C7183" s="36" t="s">
        <v>447</v>
      </c>
      <c r="D7183" s="36" t="s">
        <v>815</v>
      </c>
      <c r="E7183" s="41">
        <v>3</v>
      </c>
      <c r="F7183" s="90">
        <v>2020</v>
      </c>
      <c r="G7183" s="80" t="s">
        <v>260</v>
      </c>
      <c r="H7183" s="70">
        <v>2.7117205093985381</v>
      </c>
      <c r="I7183" s="70">
        <v>3.031513909930414</v>
      </c>
      <c r="J7183" s="70">
        <v>2.4412246283621912</v>
      </c>
      <c r="K7183" s="70">
        <v>7</v>
      </c>
      <c r="L7183" s="70">
        <v>4.6665150321340505</v>
      </c>
      <c r="M7183" s="70">
        <v>6.8768256715962002</v>
      </c>
      <c r="N7183" s="70">
        <v>4.2084061036382394</v>
      </c>
      <c r="O7183" s="70">
        <v>6.9934883688899925</v>
      </c>
      <c r="P7183" s="70">
        <v>6.8767980765422445</v>
      </c>
      <c r="Q7183" s="70">
        <v>6.7735890425414436</v>
      </c>
      <c r="R7183" s="70">
        <v>2.2176154036232179</v>
      </c>
      <c r="S7183" s="70">
        <v>2</v>
      </c>
      <c r="T7183" s="70">
        <v>4.6498080622213775</v>
      </c>
      <c r="U7183" s="71">
        <v>75</v>
      </c>
    </row>
    <row r="7184" spans="1:21" x14ac:dyDescent="0.2">
      <c r="A7184" s="41">
        <v>1865013810001</v>
      </c>
      <c r="B7184" s="36" t="s">
        <v>23</v>
      </c>
      <c r="C7184" s="36" t="s">
        <v>164</v>
      </c>
      <c r="D7184" s="36" t="s">
        <v>816</v>
      </c>
      <c r="E7184" s="41">
        <v>3</v>
      </c>
      <c r="F7184" s="90">
        <v>2020</v>
      </c>
      <c r="G7184" s="80" t="s">
        <v>260</v>
      </c>
      <c r="H7184" s="70">
        <v>2.0072630303374224</v>
      </c>
      <c r="I7184" s="70">
        <v>2.0087689106864763</v>
      </c>
      <c r="J7184" s="70">
        <v>2.5384341587360786</v>
      </c>
      <c r="K7184" s="70">
        <v>6.2836539551386128</v>
      </c>
      <c r="L7184" s="70">
        <v>4.4806874259837022</v>
      </c>
      <c r="M7184" s="70">
        <v>6.9158842815926045</v>
      </c>
      <c r="N7184" s="70">
        <v>3.8399310312598454</v>
      </c>
      <c r="O7184" s="70">
        <v>6.9948809306354223</v>
      </c>
      <c r="P7184" s="70">
        <v>6.9158565287363123</v>
      </c>
      <c r="Q7184" s="70">
        <v>7</v>
      </c>
      <c r="R7184" s="70">
        <v>2</v>
      </c>
      <c r="S7184" s="70">
        <v>2</v>
      </c>
      <c r="T7184" s="70">
        <v>4.4154466877588732</v>
      </c>
      <c r="U7184" s="71">
        <v>160</v>
      </c>
    </row>
    <row r="7185" spans="1:21" x14ac:dyDescent="0.2">
      <c r="A7185" s="41">
        <v>1865018610001</v>
      </c>
      <c r="B7185" s="36" t="s">
        <v>23</v>
      </c>
      <c r="C7185" s="36" t="s">
        <v>138</v>
      </c>
      <c r="D7185" s="36" t="s">
        <v>817</v>
      </c>
      <c r="E7185" s="41">
        <v>3</v>
      </c>
      <c r="F7185" s="90">
        <v>2020</v>
      </c>
      <c r="G7185" s="80" t="s">
        <v>260</v>
      </c>
      <c r="H7185" s="70">
        <v>2</v>
      </c>
      <c r="I7185" s="70">
        <v>2</v>
      </c>
      <c r="J7185" s="70">
        <v>2.545714931023451</v>
      </c>
      <c r="K7185" s="70">
        <v>5.862261133388829</v>
      </c>
      <c r="L7185" s="70">
        <v>4.2184382755846865</v>
      </c>
      <c r="M7185" s="70">
        <v>6.9492652206427348</v>
      </c>
      <c r="N7185" s="70">
        <v>3.3671832323876352</v>
      </c>
      <c r="O7185" s="70">
        <v>6.9931770843133059</v>
      </c>
      <c r="P7185" s="70">
        <v>6.9492372360399655</v>
      </c>
      <c r="Q7185" s="70">
        <v>5.8230971661803501</v>
      </c>
      <c r="R7185" s="70">
        <v>2.7169349923609607</v>
      </c>
      <c r="S7185" s="70">
        <v>2</v>
      </c>
      <c r="T7185" s="70">
        <v>4.285442439326828</v>
      </c>
      <c r="U7185" s="71">
        <v>189</v>
      </c>
    </row>
    <row r="7186" spans="1:21" x14ac:dyDescent="0.2">
      <c r="A7186" s="41">
        <v>1865017560001</v>
      </c>
      <c r="B7186" s="36" t="s">
        <v>23</v>
      </c>
      <c r="C7186" s="36" t="s">
        <v>48</v>
      </c>
      <c r="D7186" s="36" t="s">
        <v>818</v>
      </c>
      <c r="E7186" s="41">
        <v>3</v>
      </c>
      <c r="F7186" s="90">
        <v>2020</v>
      </c>
      <c r="G7186" s="80" t="s">
        <v>260</v>
      </c>
      <c r="H7186" s="70">
        <v>2.0089839377259175</v>
      </c>
      <c r="I7186" s="70">
        <v>2.0119901523896928</v>
      </c>
      <c r="J7186" s="70">
        <v>2.3782093960829536</v>
      </c>
      <c r="K7186" s="70">
        <v>7</v>
      </c>
      <c r="L7186" s="70">
        <v>4.4413541277965525</v>
      </c>
      <c r="M7186" s="70">
        <v>6.8161439733463247</v>
      </c>
      <c r="N7186" s="70">
        <v>4.1972410775196058</v>
      </c>
      <c r="O7186" s="70">
        <v>6.9969472130886281</v>
      </c>
      <c r="P7186" s="70">
        <v>6.8161168845156794</v>
      </c>
      <c r="Q7186" s="70">
        <v>6.3165572139085295</v>
      </c>
      <c r="R7186" s="70">
        <v>2.3625719499157092</v>
      </c>
      <c r="S7186" s="70">
        <v>2</v>
      </c>
      <c r="T7186" s="70">
        <v>4.4455096605241327</v>
      </c>
      <c r="U7186" s="71">
        <v>152</v>
      </c>
    </row>
    <row r="7187" spans="1:21" x14ac:dyDescent="0.2">
      <c r="A7187" s="41">
        <v>1865016670001</v>
      </c>
      <c r="B7187" s="36" t="s">
        <v>23</v>
      </c>
      <c r="C7187" s="36" t="s">
        <v>447</v>
      </c>
      <c r="D7187" s="36" t="s">
        <v>819</v>
      </c>
      <c r="E7187" s="41">
        <v>3</v>
      </c>
      <c r="F7187" s="90">
        <v>2020</v>
      </c>
      <c r="G7187" s="80" t="s">
        <v>260</v>
      </c>
      <c r="H7187" s="70">
        <v>2.0080343952391546</v>
      </c>
      <c r="I7187" s="70">
        <v>2.0070660385121091</v>
      </c>
      <c r="J7187" s="70">
        <v>2.7416995760925604</v>
      </c>
      <c r="K7187" s="70">
        <v>7</v>
      </c>
      <c r="L7187" s="70">
        <v>4.5168026627322595</v>
      </c>
      <c r="M7187" s="70">
        <v>6.9614236673374466</v>
      </c>
      <c r="N7187" s="70">
        <v>4.0364870507395834</v>
      </c>
      <c r="O7187" s="70">
        <v>6.9969271305819571</v>
      </c>
      <c r="P7187" s="70">
        <v>6.9613956766346963</v>
      </c>
      <c r="Q7187" s="70">
        <v>6.6504886931915443</v>
      </c>
      <c r="R7187" s="70">
        <v>3.5476968668035038</v>
      </c>
      <c r="S7187" s="70">
        <v>2</v>
      </c>
      <c r="T7187" s="70">
        <v>4.6190018131554016</v>
      </c>
      <c r="U7187" s="71">
        <v>83</v>
      </c>
    </row>
    <row r="7188" spans="1:21" x14ac:dyDescent="0.2">
      <c r="A7188" s="41">
        <v>1865014540001</v>
      </c>
      <c r="B7188" s="36" t="s">
        <v>23</v>
      </c>
      <c r="C7188" s="36" t="s">
        <v>48</v>
      </c>
      <c r="D7188" s="36" t="s">
        <v>70</v>
      </c>
      <c r="E7188" s="41">
        <v>3</v>
      </c>
      <c r="F7188" s="90">
        <v>2020</v>
      </c>
      <c r="G7188" s="80" t="s">
        <v>260</v>
      </c>
      <c r="H7188" s="70">
        <v>2.3221914563408212</v>
      </c>
      <c r="I7188" s="70">
        <v>2.3903401441939036</v>
      </c>
      <c r="J7188" s="70">
        <v>3.5327530578731903</v>
      </c>
      <c r="K7188" s="70">
        <v>7</v>
      </c>
      <c r="L7188" s="70">
        <v>3.4653069531252907</v>
      </c>
      <c r="M7188" s="70">
        <v>6.938565650518254</v>
      </c>
      <c r="N7188" s="70">
        <v>4.8173518185822974</v>
      </c>
      <c r="O7188" s="70">
        <v>6.9935110791992807</v>
      </c>
      <c r="P7188" s="70">
        <v>6.9385377251189437</v>
      </c>
      <c r="Q7188" s="70">
        <v>6.7383874590680044</v>
      </c>
      <c r="R7188" s="70">
        <v>4.7652899949481</v>
      </c>
      <c r="S7188" s="70">
        <v>2</v>
      </c>
      <c r="T7188" s="70">
        <v>4.8251862782473411</v>
      </c>
      <c r="U7188" s="71">
        <v>32</v>
      </c>
    </row>
    <row r="7189" spans="1:21" x14ac:dyDescent="0.2">
      <c r="A7189" s="41">
        <v>1865016080001</v>
      </c>
      <c r="B7189" s="36" t="s">
        <v>23</v>
      </c>
      <c r="C7189" s="36" t="s">
        <v>164</v>
      </c>
      <c r="D7189" s="36" t="s">
        <v>820</v>
      </c>
      <c r="E7189" s="41">
        <v>3</v>
      </c>
      <c r="F7189" s="90">
        <v>2020</v>
      </c>
      <c r="G7189" s="80" t="s">
        <v>260</v>
      </c>
      <c r="H7189" s="70">
        <v>2.0064006251011191</v>
      </c>
      <c r="I7189" s="70">
        <v>2.0051758462415381</v>
      </c>
      <c r="J7189" s="70">
        <v>2.8100504276569294</v>
      </c>
      <c r="K7189" s="70">
        <v>4.1147075918267593</v>
      </c>
      <c r="L7189" s="70">
        <v>4.1765418666808536</v>
      </c>
      <c r="M7189" s="70">
        <v>6.9784368716674585</v>
      </c>
      <c r="N7189" s="70">
        <v>4.2105980473615565</v>
      </c>
      <c r="O7189" s="70">
        <v>6.9949801070946522</v>
      </c>
      <c r="P7189" s="70">
        <v>6.9784087611306544</v>
      </c>
      <c r="Q7189" s="70">
        <v>6.2130902530034122</v>
      </c>
      <c r="R7189" s="70">
        <v>3.9105232033013309</v>
      </c>
      <c r="S7189" s="70">
        <v>2</v>
      </c>
      <c r="T7189" s="70">
        <v>4.3665761334221882</v>
      </c>
      <c r="U7189" s="71">
        <v>174</v>
      </c>
    </row>
    <row r="7190" spans="1:21" x14ac:dyDescent="0.2">
      <c r="A7190" s="41">
        <v>1960139110001</v>
      </c>
      <c r="B7190" s="36" t="s">
        <v>38</v>
      </c>
      <c r="C7190" s="36" t="s">
        <v>631</v>
      </c>
      <c r="D7190" s="36" t="s">
        <v>821</v>
      </c>
      <c r="E7190" s="41">
        <v>3</v>
      </c>
      <c r="F7190" s="90">
        <v>2020</v>
      </c>
      <c r="G7190" s="80" t="s">
        <v>260</v>
      </c>
      <c r="H7190" s="70">
        <v>2.5363158137431245</v>
      </c>
      <c r="I7190" s="70">
        <v>2.6097410094299089</v>
      </c>
      <c r="J7190" s="70">
        <v>2.6735326460434661</v>
      </c>
      <c r="K7190" s="70">
        <v>6.0329769393978925</v>
      </c>
      <c r="L7190" s="70">
        <v>4.3909808528627945</v>
      </c>
      <c r="M7190" s="70">
        <v>6.9640019837140672</v>
      </c>
      <c r="N7190" s="70">
        <v>5.4817213242703815</v>
      </c>
      <c r="O7190" s="70">
        <v>6.9980715238001929</v>
      </c>
      <c r="P7190" s="70">
        <v>6.9639740950391191</v>
      </c>
      <c r="Q7190" s="70">
        <v>6.3614521680631881</v>
      </c>
      <c r="R7190" s="70">
        <v>3.8344886761383838</v>
      </c>
      <c r="S7190" s="70">
        <v>2</v>
      </c>
      <c r="T7190" s="70">
        <v>4.7372714193752108</v>
      </c>
      <c r="U7190" s="71">
        <v>51</v>
      </c>
    </row>
    <row r="7191" spans="1:21" x14ac:dyDescent="0.2">
      <c r="A7191" s="41">
        <v>1960136870001</v>
      </c>
      <c r="B7191" s="36" t="s">
        <v>38</v>
      </c>
      <c r="C7191" s="36" t="s">
        <v>154</v>
      </c>
      <c r="D7191" s="36" t="s">
        <v>822</v>
      </c>
      <c r="E7191" s="41">
        <v>3</v>
      </c>
      <c r="F7191" s="90">
        <v>2020</v>
      </c>
      <c r="G7191" s="80" t="s">
        <v>260</v>
      </c>
      <c r="H7191" s="70">
        <v>2</v>
      </c>
      <c r="I7191" s="70">
        <v>2</v>
      </c>
      <c r="J7191" s="70">
        <v>2.5181836636883097</v>
      </c>
      <c r="K7191" s="70">
        <v>7</v>
      </c>
      <c r="L7191" s="70">
        <v>4.4819561365919434</v>
      </c>
      <c r="M7191" s="70">
        <v>6.974134841689156</v>
      </c>
      <c r="N7191" s="70">
        <v>5.054120835528904</v>
      </c>
      <c r="O7191" s="70">
        <v>6.9940373269916982</v>
      </c>
      <c r="P7191" s="70">
        <v>6.9741067707395255</v>
      </c>
      <c r="Q7191" s="70">
        <v>6.9347792109093298</v>
      </c>
      <c r="R7191" s="70">
        <v>3.7106549057524187</v>
      </c>
      <c r="S7191" s="70">
        <v>2</v>
      </c>
      <c r="T7191" s="70">
        <v>4.7201644743242746</v>
      </c>
      <c r="U7191" s="71">
        <v>58</v>
      </c>
    </row>
    <row r="7192" spans="1:21" x14ac:dyDescent="0.2">
      <c r="A7192" s="41">
        <v>1960139380001</v>
      </c>
      <c r="B7192" s="36" t="s">
        <v>38</v>
      </c>
      <c r="C7192" s="36" t="s">
        <v>81</v>
      </c>
      <c r="D7192" s="36" t="s">
        <v>823</v>
      </c>
      <c r="E7192" s="41">
        <v>3</v>
      </c>
      <c r="F7192" s="90">
        <v>2020</v>
      </c>
      <c r="G7192" s="80" t="s">
        <v>260</v>
      </c>
      <c r="H7192" s="70">
        <v>2.005571792036041</v>
      </c>
      <c r="I7192" s="70">
        <v>2.0061922174053461</v>
      </c>
      <c r="J7192" s="70">
        <v>2.3145754127308962</v>
      </c>
      <c r="K7192" s="70">
        <v>6.3931679003473922</v>
      </c>
      <c r="L7192" s="70">
        <v>4.3231651770907042</v>
      </c>
      <c r="M7192" s="70">
        <v>6.6207328638906588</v>
      </c>
      <c r="N7192" s="70">
        <v>5.1406725200720889</v>
      </c>
      <c r="O7192" s="70">
        <v>6.9964128063205369</v>
      </c>
      <c r="P7192" s="70">
        <v>6.6207080279125439</v>
      </c>
      <c r="Q7192" s="70">
        <v>6.7996727892224591</v>
      </c>
      <c r="R7192" s="70">
        <v>3.6537638307725535</v>
      </c>
      <c r="S7192" s="70">
        <v>2</v>
      </c>
      <c r="T7192" s="70">
        <v>4.5728862781501016</v>
      </c>
      <c r="U7192" s="71">
        <v>102</v>
      </c>
    </row>
    <row r="7193" spans="1:21" x14ac:dyDescent="0.2">
      <c r="A7193" s="41">
        <v>1960138490001</v>
      </c>
      <c r="B7193" s="36" t="s">
        <v>38</v>
      </c>
      <c r="C7193" s="36" t="s">
        <v>170</v>
      </c>
      <c r="D7193" s="36" t="s">
        <v>824</v>
      </c>
      <c r="E7193" s="41">
        <v>3</v>
      </c>
      <c r="F7193" s="90">
        <v>2020</v>
      </c>
      <c r="G7193" s="80" t="s">
        <v>260</v>
      </c>
      <c r="H7193" s="70">
        <v>2</v>
      </c>
      <c r="I7193" s="70">
        <v>2</v>
      </c>
      <c r="J7193" s="70">
        <v>2.5403515694261012</v>
      </c>
      <c r="K7193" s="70">
        <v>7</v>
      </c>
      <c r="L7193" s="70">
        <v>4.4054866922497471</v>
      </c>
      <c r="M7193" s="70">
        <v>6.9796899650857815</v>
      </c>
      <c r="N7193" s="70">
        <v>5.5211706840562904</v>
      </c>
      <c r="O7193" s="70">
        <v>6.9960497194869466</v>
      </c>
      <c r="P7193" s="70">
        <v>6.9796618920120812</v>
      </c>
      <c r="Q7193" s="70">
        <v>6.9183603536960048</v>
      </c>
      <c r="R7193" s="70">
        <v>5.3198735858395549</v>
      </c>
      <c r="S7193" s="70">
        <v>2</v>
      </c>
      <c r="T7193" s="70">
        <v>4.8883870384877097</v>
      </c>
      <c r="U7193" s="71">
        <v>24</v>
      </c>
    </row>
    <row r="7194" spans="1:21" x14ac:dyDescent="0.2">
      <c r="A7194" s="40">
        <v>160031230001</v>
      </c>
      <c r="B7194" s="35" t="s">
        <v>21</v>
      </c>
      <c r="C7194" s="35" t="s">
        <v>213</v>
      </c>
      <c r="D7194" s="35" t="s">
        <v>825</v>
      </c>
      <c r="E7194" s="40">
        <v>4</v>
      </c>
      <c r="F7194" s="89">
        <v>2020</v>
      </c>
      <c r="G7194" s="80" t="s">
        <v>260</v>
      </c>
      <c r="H7194" s="77">
        <v>2.2671749230290112</v>
      </c>
      <c r="I7194" s="77">
        <v>2.2466918420867397</v>
      </c>
      <c r="J7194" s="77">
        <v>6.1537505350257806</v>
      </c>
      <c r="K7194" s="77">
        <v>7</v>
      </c>
      <c r="L7194" s="77">
        <v>5.0880001425223149</v>
      </c>
      <c r="M7194" s="77">
        <v>6.9818783189607316</v>
      </c>
      <c r="N7194" s="77">
        <v>5.4329463413425572</v>
      </c>
      <c r="O7194" s="77">
        <v>6.9835996282465604</v>
      </c>
      <c r="P7194" s="77">
        <v>6.9818356672884487</v>
      </c>
      <c r="Q7194" s="77">
        <v>6.7651868347784223</v>
      </c>
      <c r="R7194" s="77">
        <v>2.0015206288518748</v>
      </c>
      <c r="S7194" s="77">
        <v>2</v>
      </c>
      <c r="T7194" s="77">
        <v>4.9918820718443708</v>
      </c>
      <c r="U7194" s="78">
        <v>12</v>
      </c>
    </row>
    <row r="7195" spans="1:21" x14ac:dyDescent="0.2">
      <c r="A7195" s="41">
        <v>160033950001</v>
      </c>
      <c r="B7195" s="36" t="s">
        <v>21</v>
      </c>
      <c r="C7195" s="36" t="s">
        <v>130</v>
      </c>
      <c r="D7195" s="36" t="s">
        <v>826</v>
      </c>
      <c r="E7195" s="41">
        <v>4</v>
      </c>
      <c r="F7195" s="90">
        <v>2020</v>
      </c>
      <c r="G7195" s="80" t="s">
        <v>260</v>
      </c>
      <c r="H7195" s="70">
        <v>2.0856338974686239</v>
      </c>
      <c r="I7195" s="70">
        <v>2.0915470865764831</v>
      </c>
      <c r="J7195" s="70">
        <v>4.0065434286307413</v>
      </c>
      <c r="K7195" s="70">
        <v>5.7512544904001741</v>
      </c>
      <c r="L7195" s="70">
        <v>5.0974682045602995</v>
      </c>
      <c r="M7195" s="70">
        <v>6.8898056986965752</v>
      </c>
      <c r="N7195" s="70">
        <v>4.0463494716357307</v>
      </c>
      <c r="O7195" s="70">
        <v>6.9790656554462114</v>
      </c>
      <c r="P7195" s="70">
        <v>6.8897638510795423</v>
      </c>
      <c r="Q7195" s="70">
        <v>5.0902868462168476</v>
      </c>
      <c r="R7195" s="70">
        <v>2.0001717268486749</v>
      </c>
      <c r="S7195" s="70">
        <v>2</v>
      </c>
      <c r="T7195" s="70">
        <v>4.4106575297966586</v>
      </c>
      <c r="U7195" s="71">
        <v>179</v>
      </c>
    </row>
    <row r="7196" spans="1:21" x14ac:dyDescent="0.2">
      <c r="A7196" s="41">
        <v>160032200001</v>
      </c>
      <c r="B7196" s="36" t="s">
        <v>21</v>
      </c>
      <c r="C7196" s="36" t="s">
        <v>130</v>
      </c>
      <c r="D7196" s="36" t="s">
        <v>827</v>
      </c>
      <c r="E7196" s="41">
        <v>4</v>
      </c>
      <c r="F7196" s="90">
        <v>2020</v>
      </c>
      <c r="G7196" s="80" t="s">
        <v>260</v>
      </c>
      <c r="H7196" s="70">
        <v>2.4819051235537146</v>
      </c>
      <c r="I7196" s="70">
        <v>2.5294977825832201</v>
      </c>
      <c r="J7196" s="70">
        <v>3.8961648070792316</v>
      </c>
      <c r="K7196" s="70">
        <v>7</v>
      </c>
      <c r="L7196" s="70">
        <v>5.1294816835423598</v>
      </c>
      <c r="M7196" s="70">
        <v>6.899567249666366</v>
      </c>
      <c r="N7196" s="70">
        <v>4.780505697823985</v>
      </c>
      <c r="O7196" s="70">
        <v>6.9839761648534706</v>
      </c>
      <c r="P7196" s="70">
        <v>6.8995254317214068</v>
      </c>
      <c r="Q7196" s="70">
        <v>6.7997670032960054</v>
      </c>
      <c r="R7196" s="70">
        <v>2.0004871412910261</v>
      </c>
      <c r="S7196" s="70">
        <v>2</v>
      </c>
      <c r="T7196" s="70">
        <v>4.7834065071175651</v>
      </c>
      <c r="U7196" s="71">
        <v>43</v>
      </c>
    </row>
    <row r="7197" spans="1:21" x14ac:dyDescent="0.2">
      <c r="A7197" s="41">
        <v>160034330001</v>
      </c>
      <c r="B7197" s="36" t="s">
        <v>21</v>
      </c>
      <c r="C7197" s="36" t="s">
        <v>241</v>
      </c>
      <c r="D7197" s="36" t="s">
        <v>828</v>
      </c>
      <c r="E7197" s="41">
        <v>4</v>
      </c>
      <c r="F7197" s="90">
        <v>2020</v>
      </c>
      <c r="G7197" s="80" t="s">
        <v>260</v>
      </c>
      <c r="H7197" s="70">
        <v>4.9723861064065318</v>
      </c>
      <c r="I7197" s="70">
        <v>6.1946477541524168</v>
      </c>
      <c r="J7197" s="70">
        <v>3.9703121330703244</v>
      </c>
      <c r="K7197" s="70">
        <v>7</v>
      </c>
      <c r="L7197" s="70">
        <v>5.7045019127121241</v>
      </c>
      <c r="M7197" s="70">
        <v>7</v>
      </c>
      <c r="N7197" s="70">
        <v>6.2953881687144868</v>
      </c>
      <c r="O7197" s="70">
        <v>6.9897550559895887</v>
      </c>
      <c r="P7197" s="70">
        <v>5.195987023480094</v>
      </c>
      <c r="Q7197" s="70">
        <v>7</v>
      </c>
      <c r="R7197" s="70">
        <v>2</v>
      </c>
      <c r="S7197" s="70">
        <v>2</v>
      </c>
      <c r="T7197" s="70">
        <v>5.360248179543798</v>
      </c>
      <c r="U7197" s="71">
        <v>4</v>
      </c>
    </row>
    <row r="7198" spans="1:21" x14ac:dyDescent="0.2">
      <c r="A7198" s="41">
        <v>160034410001</v>
      </c>
      <c r="B7198" s="36" t="s">
        <v>21</v>
      </c>
      <c r="C7198" s="36" t="s">
        <v>129</v>
      </c>
      <c r="D7198" s="36" t="s">
        <v>829</v>
      </c>
      <c r="E7198" s="41">
        <v>4</v>
      </c>
      <c r="F7198" s="90">
        <v>2020</v>
      </c>
      <c r="G7198" s="80" t="s">
        <v>260</v>
      </c>
      <c r="H7198" s="70">
        <v>2.1591009921527871</v>
      </c>
      <c r="I7198" s="70">
        <v>2.1751517724583183</v>
      </c>
      <c r="J7198" s="70">
        <v>3.7389590345250441</v>
      </c>
      <c r="K7198" s="70">
        <v>6.9953317703195745</v>
      </c>
      <c r="L7198" s="70">
        <v>5.2561756511049058</v>
      </c>
      <c r="M7198" s="70">
        <v>6.9004194177719684</v>
      </c>
      <c r="N7198" s="70">
        <v>4.4233507912870671</v>
      </c>
      <c r="O7198" s="70">
        <v>6.9909435166306668</v>
      </c>
      <c r="P7198" s="70">
        <v>6.9003776405145345</v>
      </c>
      <c r="Q7198" s="70">
        <v>6.5767685936780627</v>
      </c>
      <c r="R7198" s="70">
        <v>2.0003196745383582</v>
      </c>
      <c r="S7198" s="70">
        <v>2</v>
      </c>
      <c r="T7198" s="70">
        <v>4.6764082379151075</v>
      </c>
      <c r="U7198" s="71">
        <v>89</v>
      </c>
    </row>
    <row r="7199" spans="1:21" x14ac:dyDescent="0.2">
      <c r="A7199" s="41">
        <v>260014120001</v>
      </c>
      <c r="B7199" s="36" t="s">
        <v>35</v>
      </c>
      <c r="C7199" s="36" t="s">
        <v>475</v>
      </c>
      <c r="D7199" s="36" t="s">
        <v>830</v>
      </c>
      <c r="E7199" s="41">
        <v>4</v>
      </c>
      <c r="F7199" s="90">
        <v>2020</v>
      </c>
      <c r="G7199" s="80" t="s">
        <v>260</v>
      </c>
      <c r="H7199" s="70">
        <v>2.0081520189650646</v>
      </c>
      <c r="I7199" s="70">
        <v>2.0107715372841088</v>
      </c>
      <c r="J7199" s="70">
        <v>3.5885978341670617</v>
      </c>
      <c r="K7199" s="70">
        <v>7</v>
      </c>
      <c r="L7199" s="70">
        <v>4.8112502316749097</v>
      </c>
      <c r="M7199" s="70">
        <v>6.9191451674818936</v>
      </c>
      <c r="N7199" s="70">
        <v>4.0785464360503028</v>
      </c>
      <c r="O7199" s="70">
        <v>6.928137542588253</v>
      </c>
      <c r="P7199" s="70">
        <v>6.9191030021107398</v>
      </c>
      <c r="Q7199" s="70">
        <v>6.2109485242211262</v>
      </c>
      <c r="R7199" s="70">
        <v>2.0000648964422831</v>
      </c>
      <c r="S7199" s="70">
        <v>2</v>
      </c>
      <c r="T7199" s="70">
        <v>4.5395597659154783</v>
      </c>
      <c r="U7199" s="71">
        <v>137</v>
      </c>
    </row>
    <row r="7200" spans="1:21" x14ac:dyDescent="0.2">
      <c r="A7200" s="41">
        <v>360016740001</v>
      </c>
      <c r="B7200" s="36" t="s">
        <v>33</v>
      </c>
      <c r="C7200" s="36" t="s">
        <v>67</v>
      </c>
      <c r="D7200" s="36" t="s">
        <v>831</v>
      </c>
      <c r="E7200" s="41">
        <v>4</v>
      </c>
      <c r="F7200" s="90">
        <v>2020</v>
      </c>
      <c r="G7200" s="80" t="s">
        <v>260</v>
      </c>
      <c r="H7200" s="70">
        <v>2.7436428578984398</v>
      </c>
      <c r="I7200" s="70">
        <v>3.1643004194637472</v>
      </c>
      <c r="J7200" s="70">
        <v>3.7897619474132878</v>
      </c>
      <c r="K7200" s="70">
        <v>7</v>
      </c>
      <c r="L7200" s="70">
        <v>5.1829490571246408</v>
      </c>
      <c r="M7200" s="70">
        <v>7</v>
      </c>
      <c r="N7200" s="70">
        <v>4.6732884661449328</v>
      </c>
      <c r="O7200" s="70">
        <v>6.9886152979938867</v>
      </c>
      <c r="P7200" s="70">
        <v>6.9999480149503217</v>
      </c>
      <c r="Q7200" s="70">
        <v>5.2642151901715355</v>
      </c>
      <c r="R7200" s="70">
        <v>2.0000762256599587</v>
      </c>
      <c r="S7200" s="70">
        <v>2</v>
      </c>
      <c r="T7200" s="70">
        <v>4.7338997897350632</v>
      </c>
      <c r="U7200" s="71">
        <v>65</v>
      </c>
    </row>
    <row r="7201" spans="1:21" x14ac:dyDescent="0.2">
      <c r="A7201" s="41">
        <v>360017200001</v>
      </c>
      <c r="B7201" s="36" t="s">
        <v>33</v>
      </c>
      <c r="C7201" s="36" t="s">
        <v>128</v>
      </c>
      <c r="D7201" s="36" t="s">
        <v>832</v>
      </c>
      <c r="E7201" s="41">
        <v>4</v>
      </c>
      <c r="F7201" s="90">
        <v>2020</v>
      </c>
      <c r="G7201" s="80" t="s">
        <v>260</v>
      </c>
      <c r="H7201" s="70">
        <v>2.1909987613697814</v>
      </c>
      <c r="I7201" s="70">
        <v>2.2040472104749789</v>
      </c>
      <c r="J7201" s="70">
        <v>3.9269006862059737</v>
      </c>
      <c r="K7201" s="70">
        <v>7</v>
      </c>
      <c r="L7201" s="70">
        <v>5.0801946187955584</v>
      </c>
      <c r="M7201" s="70">
        <v>6.8908060024582838</v>
      </c>
      <c r="N7201" s="70">
        <v>3.7860567287953408</v>
      </c>
      <c r="O7201" s="70">
        <v>6.9899214651632029</v>
      </c>
      <c r="P7201" s="70">
        <v>6.8907643103613019</v>
      </c>
      <c r="Q7201" s="70">
        <v>6.9376447647713571</v>
      </c>
      <c r="R7201" s="70">
        <v>2.0002977335349486</v>
      </c>
      <c r="S7201" s="70">
        <v>2</v>
      </c>
      <c r="T7201" s="70">
        <v>4.6581360234942277</v>
      </c>
      <c r="U7201" s="71">
        <v>98</v>
      </c>
    </row>
    <row r="7202" spans="1:21" x14ac:dyDescent="0.2">
      <c r="A7202" s="41">
        <v>360019680001</v>
      </c>
      <c r="B7202" s="36" t="s">
        <v>33</v>
      </c>
      <c r="C7202" s="36" t="s">
        <v>33</v>
      </c>
      <c r="D7202" s="36" t="s">
        <v>833</v>
      </c>
      <c r="E7202" s="41">
        <v>4</v>
      </c>
      <c r="F7202" s="90">
        <v>2020</v>
      </c>
      <c r="G7202" s="80" t="s">
        <v>260</v>
      </c>
      <c r="H7202" s="70">
        <v>2.0539026230594173</v>
      </c>
      <c r="I7202" s="70">
        <v>2.0603757906604963</v>
      </c>
      <c r="J7202" s="70">
        <v>3.6098526376539128</v>
      </c>
      <c r="K7202" s="70">
        <v>7</v>
      </c>
      <c r="L7202" s="70">
        <v>5.0936071802275285</v>
      </c>
      <c r="M7202" s="70">
        <v>7</v>
      </c>
      <c r="N7202" s="70">
        <v>3.8477630483679315</v>
      </c>
      <c r="O7202" s="70">
        <v>6.9857684063213714</v>
      </c>
      <c r="P7202" s="70">
        <v>6.9997964550387213</v>
      </c>
      <c r="Q7202" s="70">
        <v>5.9464562423098508</v>
      </c>
      <c r="R7202" s="70">
        <v>2.0001895228064046</v>
      </c>
      <c r="S7202" s="70">
        <v>2</v>
      </c>
      <c r="T7202" s="70">
        <v>4.5498093255371366</v>
      </c>
      <c r="U7202" s="71">
        <v>132</v>
      </c>
    </row>
    <row r="7203" spans="1:21" x14ac:dyDescent="0.2">
      <c r="A7203" s="41">
        <v>460025630001</v>
      </c>
      <c r="B7203" s="36" t="s">
        <v>34</v>
      </c>
      <c r="C7203" s="36" t="s">
        <v>115</v>
      </c>
      <c r="D7203" s="36" t="s">
        <v>834</v>
      </c>
      <c r="E7203" s="41">
        <v>4</v>
      </c>
      <c r="F7203" s="90">
        <v>2020</v>
      </c>
      <c r="G7203" s="80" t="s">
        <v>260</v>
      </c>
      <c r="H7203" s="70">
        <v>2.7602188112360415</v>
      </c>
      <c r="I7203" s="70">
        <v>2.9218350703749727</v>
      </c>
      <c r="J7203" s="70">
        <v>3.5867244226866593</v>
      </c>
      <c r="K7203" s="70">
        <v>7</v>
      </c>
      <c r="L7203" s="70">
        <v>5.1947314568106098</v>
      </c>
      <c r="M7203" s="70">
        <v>6.8055562729314794</v>
      </c>
      <c r="N7203" s="70">
        <v>4.9129585118957468</v>
      </c>
      <c r="O7203" s="70">
        <v>6.988655717031234</v>
      </c>
      <c r="P7203" s="70">
        <v>6.8055155564323355</v>
      </c>
      <c r="Q7203" s="70">
        <v>6.8575139057134527</v>
      </c>
      <c r="R7203" s="70">
        <v>2.0005570307589742</v>
      </c>
      <c r="S7203" s="70">
        <v>2</v>
      </c>
      <c r="T7203" s="70">
        <v>4.8195222296559592</v>
      </c>
      <c r="U7203" s="71">
        <v>35</v>
      </c>
    </row>
    <row r="7204" spans="1:21" x14ac:dyDescent="0.2">
      <c r="A7204" s="41">
        <v>460026520001</v>
      </c>
      <c r="B7204" s="36" t="s">
        <v>34</v>
      </c>
      <c r="C7204" s="36" t="s">
        <v>64</v>
      </c>
      <c r="D7204" s="36" t="s">
        <v>835</v>
      </c>
      <c r="E7204" s="41">
        <v>4</v>
      </c>
      <c r="F7204" s="90">
        <v>2020</v>
      </c>
      <c r="G7204" s="80" t="s">
        <v>260</v>
      </c>
      <c r="H7204" s="70">
        <v>2</v>
      </c>
      <c r="I7204" s="70">
        <v>2</v>
      </c>
      <c r="J7204" s="70">
        <v>4.9450313729975628</v>
      </c>
      <c r="K7204" s="70">
        <v>4.797833823850131</v>
      </c>
      <c r="L7204" s="70">
        <v>4.2769794061802431</v>
      </c>
      <c r="M7204" s="70">
        <v>6.9548125313931877</v>
      </c>
      <c r="N7204" s="70">
        <v>3.7299569332742868</v>
      </c>
      <c r="O7204" s="70">
        <v>6.9544490313393652</v>
      </c>
      <c r="P7204" s="70">
        <v>6.9547700838570545</v>
      </c>
      <c r="Q7204" s="70">
        <v>3.2957191257575196</v>
      </c>
      <c r="R7204" s="70">
        <v>2.0000495325188927</v>
      </c>
      <c r="S7204" s="70">
        <v>2</v>
      </c>
      <c r="T7204" s="70">
        <v>4.1591334867640208</v>
      </c>
      <c r="U7204" s="71">
        <v>201</v>
      </c>
    </row>
    <row r="7205" spans="1:21" x14ac:dyDescent="0.2">
      <c r="A7205" s="41">
        <v>660826010001</v>
      </c>
      <c r="B7205" s="36" t="s">
        <v>29</v>
      </c>
      <c r="C7205" s="36" t="s">
        <v>172</v>
      </c>
      <c r="D7205" s="36" t="s">
        <v>836</v>
      </c>
      <c r="E7205" s="41">
        <v>4</v>
      </c>
      <c r="F7205" s="90">
        <v>2020</v>
      </c>
      <c r="G7205" s="80" t="s">
        <v>260</v>
      </c>
      <c r="H7205" s="70">
        <v>2</v>
      </c>
      <c r="I7205" s="70">
        <v>2</v>
      </c>
      <c r="J7205" s="70">
        <v>3.2879461274686745</v>
      </c>
      <c r="K7205" s="70">
        <v>7</v>
      </c>
      <c r="L7205" s="70">
        <v>5.0880001425223149</v>
      </c>
      <c r="M7205" s="70">
        <v>6.6755868871895103</v>
      </c>
      <c r="N7205" s="70">
        <v>3.0200774295602759</v>
      </c>
      <c r="O7205" s="70">
        <v>6.5061004265880964</v>
      </c>
      <c r="P7205" s="70">
        <v>6.6755465872030531</v>
      </c>
      <c r="Q7205" s="70">
        <v>7</v>
      </c>
      <c r="R7205" s="70">
        <v>2</v>
      </c>
      <c r="S7205" s="70">
        <v>2</v>
      </c>
      <c r="T7205" s="70">
        <v>4.4377714667109949</v>
      </c>
      <c r="U7205" s="71">
        <v>170</v>
      </c>
    </row>
    <row r="7206" spans="1:21" x14ac:dyDescent="0.2">
      <c r="A7206" s="41">
        <v>660819900001</v>
      </c>
      <c r="B7206" s="36" t="s">
        <v>29</v>
      </c>
      <c r="C7206" s="36" t="s">
        <v>235</v>
      </c>
      <c r="D7206" s="36" t="s">
        <v>837</v>
      </c>
      <c r="E7206" s="41">
        <v>4</v>
      </c>
      <c r="F7206" s="90">
        <v>2020</v>
      </c>
      <c r="G7206" s="80" t="s">
        <v>260</v>
      </c>
      <c r="H7206" s="70">
        <v>2</v>
      </c>
      <c r="I7206" s="70">
        <v>2</v>
      </c>
      <c r="J7206" s="70">
        <v>3.5577289877716129</v>
      </c>
      <c r="K7206" s="70">
        <v>7</v>
      </c>
      <c r="L7206" s="70">
        <v>5.1165459749719675</v>
      </c>
      <c r="M7206" s="70">
        <v>2</v>
      </c>
      <c r="N7206" s="70">
        <v>3.7740972255223468</v>
      </c>
      <c r="O7206" s="70">
        <v>6.9695037093365082</v>
      </c>
      <c r="P7206" s="70">
        <v>2</v>
      </c>
      <c r="Q7206" s="70">
        <v>5.5451132159153307</v>
      </c>
      <c r="R7206" s="70">
        <v>2.0002179411297925</v>
      </c>
      <c r="S7206" s="70">
        <v>2</v>
      </c>
      <c r="T7206" s="70">
        <v>3.6636005878872959</v>
      </c>
      <c r="U7206" s="71">
        <v>206</v>
      </c>
    </row>
    <row r="7207" spans="1:21" x14ac:dyDescent="0.2">
      <c r="A7207" s="41">
        <v>660824070001</v>
      </c>
      <c r="B7207" s="36" t="s">
        <v>29</v>
      </c>
      <c r="C7207" s="36" t="s">
        <v>179</v>
      </c>
      <c r="D7207" s="36" t="s">
        <v>838</v>
      </c>
      <c r="E7207" s="41">
        <v>4</v>
      </c>
      <c r="F7207" s="90">
        <v>2020</v>
      </c>
      <c r="G7207" s="80" t="s">
        <v>260</v>
      </c>
      <c r="H7207" s="70">
        <v>2.1344123252437797</v>
      </c>
      <c r="I7207" s="70">
        <v>2.1386301632870248</v>
      </c>
      <c r="J7207" s="70">
        <v>3.3594551572899065</v>
      </c>
      <c r="K7207" s="70">
        <v>7</v>
      </c>
      <c r="L7207" s="70">
        <v>5.1010926100621692</v>
      </c>
      <c r="M7207" s="70">
        <v>6.8697941518824077</v>
      </c>
      <c r="N7207" s="70">
        <v>3.660158060054608</v>
      </c>
      <c r="O7207" s="70">
        <v>6.986364619534438</v>
      </c>
      <c r="P7207" s="70">
        <v>6.8697526056927014</v>
      </c>
      <c r="Q7207" s="70">
        <v>5.5651439634812991</v>
      </c>
      <c r="R7207" s="70">
        <v>2.000426413813297</v>
      </c>
      <c r="S7207" s="70">
        <v>2</v>
      </c>
      <c r="T7207" s="70">
        <v>4.4737691725284696</v>
      </c>
      <c r="U7207" s="71">
        <v>155</v>
      </c>
    </row>
    <row r="7208" spans="1:21" x14ac:dyDescent="0.2">
      <c r="A7208" s="41">
        <v>660826600001</v>
      </c>
      <c r="B7208" s="36" t="s">
        <v>29</v>
      </c>
      <c r="C7208" s="36" t="s">
        <v>179</v>
      </c>
      <c r="D7208" s="36" t="s">
        <v>839</v>
      </c>
      <c r="E7208" s="41">
        <v>4</v>
      </c>
      <c r="F7208" s="90">
        <v>2020</v>
      </c>
      <c r="G7208" s="80" t="s">
        <v>260</v>
      </c>
      <c r="H7208" s="70">
        <v>2.168724171922249</v>
      </c>
      <c r="I7208" s="70">
        <v>2.1383443960834119</v>
      </c>
      <c r="J7208" s="70">
        <v>4.3692240491372516</v>
      </c>
      <c r="K7208" s="70">
        <v>7</v>
      </c>
      <c r="L7208" s="70">
        <v>5.0244940610051856</v>
      </c>
      <c r="M7208" s="70">
        <v>3.532435974408755</v>
      </c>
      <c r="N7208" s="70">
        <v>3.7896901258559756</v>
      </c>
      <c r="O7208" s="70">
        <v>6.9757422956849249</v>
      </c>
      <c r="P7208" s="70">
        <v>3.5324236552142487</v>
      </c>
      <c r="Q7208" s="70">
        <v>7</v>
      </c>
      <c r="R7208" s="70">
        <v>2</v>
      </c>
      <c r="S7208" s="70">
        <v>2</v>
      </c>
      <c r="T7208" s="70">
        <v>4.1275898941093336</v>
      </c>
      <c r="U7208" s="71">
        <v>203</v>
      </c>
    </row>
    <row r="7209" spans="1:21" x14ac:dyDescent="0.2">
      <c r="A7209" s="41">
        <v>660820830001</v>
      </c>
      <c r="B7209" s="36" t="s">
        <v>29</v>
      </c>
      <c r="C7209" s="36" t="s">
        <v>174</v>
      </c>
      <c r="D7209" s="36" t="s">
        <v>840</v>
      </c>
      <c r="E7209" s="41">
        <v>4</v>
      </c>
      <c r="F7209" s="90">
        <v>2020</v>
      </c>
      <c r="G7209" s="80" t="s">
        <v>260</v>
      </c>
      <c r="H7209" s="70">
        <v>2.6110207873850304</v>
      </c>
      <c r="I7209" s="70">
        <v>2.7139216006898144</v>
      </c>
      <c r="J7209" s="70">
        <v>2.9813982952606395</v>
      </c>
      <c r="K7209" s="70">
        <v>7</v>
      </c>
      <c r="L7209" s="70">
        <v>5.1332951858078602</v>
      </c>
      <c r="M7209" s="70">
        <v>6.4084660235722053</v>
      </c>
      <c r="N7209" s="70">
        <v>2.7614020256318588</v>
      </c>
      <c r="O7209" s="70">
        <v>6.8834060171660871</v>
      </c>
      <c r="P7209" s="70">
        <v>6.4084278978002454</v>
      </c>
      <c r="Q7209" s="70">
        <v>6.9004316616456629</v>
      </c>
      <c r="R7209" s="70">
        <v>2.000142776389918</v>
      </c>
      <c r="S7209" s="70">
        <v>2</v>
      </c>
      <c r="T7209" s="70">
        <v>4.4834926892791103</v>
      </c>
      <c r="U7209" s="71">
        <v>152</v>
      </c>
    </row>
    <row r="7210" spans="1:21" x14ac:dyDescent="0.2">
      <c r="A7210" s="41">
        <v>660822880001</v>
      </c>
      <c r="B7210" s="36" t="s">
        <v>29</v>
      </c>
      <c r="C7210" s="36" t="s">
        <v>174</v>
      </c>
      <c r="D7210" s="36" t="s">
        <v>841</v>
      </c>
      <c r="E7210" s="41">
        <v>4</v>
      </c>
      <c r="F7210" s="90">
        <v>2020</v>
      </c>
      <c r="G7210" s="80" t="s">
        <v>260</v>
      </c>
      <c r="H7210" s="70">
        <v>2.0090483846989495</v>
      </c>
      <c r="I7210" s="70">
        <v>2.0103694358285771</v>
      </c>
      <c r="J7210" s="70">
        <v>3.8498509064142326</v>
      </c>
      <c r="K7210" s="70">
        <v>7</v>
      </c>
      <c r="L7210" s="70">
        <v>5.0082088966689113</v>
      </c>
      <c r="M7210" s="70">
        <v>6.9580126118359287</v>
      </c>
      <c r="N7210" s="70">
        <v>4.7185477912964178</v>
      </c>
      <c r="O7210" s="70">
        <v>6.9868811695468187</v>
      </c>
      <c r="P7210" s="70">
        <v>6.9579702279508586</v>
      </c>
      <c r="Q7210" s="70">
        <v>6.7247743786327092</v>
      </c>
      <c r="R7210" s="70">
        <v>2.0000704869423616</v>
      </c>
      <c r="S7210" s="70">
        <v>2</v>
      </c>
      <c r="T7210" s="70">
        <v>4.6853111908179814</v>
      </c>
      <c r="U7210" s="71">
        <v>84</v>
      </c>
    </row>
    <row r="7211" spans="1:21" x14ac:dyDescent="0.2">
      <c r="A7211" s="41">
        <v>660821560001</v>
      </c>
      <c r="B7211" s="36" t="s">
        <v>29</v>
      </c>
      <c r="C7211" s="36" t="s">
        <v>174</v>
      </c>
      <c r="D7211" s="36" t="s">
        <v>842</v>
      </c>
      <c r="E7211" s="41">
        <v>4</v>
      </c>
      <c r="F7211" s="90">
        <v>2020</v>
      </c>
      <c r="G7211" s="80" t="s">
        <v>260</v>
      </c>
      <c r="H7211" s="70">
        <v>2.4963958212076092</v>
      </c>
      <c r="I7211" s="70">
        <v>2.3913636837555461</v>
      </c>
      <c r="J7211" s="70">
        <v>4.337686860748553</v>
      </c>
      <c r="K7211" s="70">
        <v>7</v>
      </c>
      <c r="L7211" s="70">
        <v>5.134413636176367</v>
      </c>
      <c r="M7211" s="70">
        <v>6.8811011373635607</v>
      </c>
      <c r="N7211" s="70">
        <v>3.7169132447222566</v>
      </c>
      <c r="O7211" s="70">
        <v>6.9828990862699465</v>
      </c>
      <c r="P7211" s="70">
        <v>6.8810593912773053</v>
      </c>
      <c r="Q7211" s="70">
        <v>6.9630523913161104</v>
      </c>
      <c r="R7211" s="70">
        <v>2.0008712808207583</v>
      </c>
      <c r="S7211" s="70">
        <v>2</v>
      </c>
      <c r="T7211" s="70">
        <v>4.7321463778048338</v>
      </c>
      <c r="U7211" s="71">
        <v>66</v>
      </c>
    </row>
    <row r="7212" spans="1:21" x14ac:dyDescent="0.2">
      <c r="A7212" s="41">
        <v>660820910001</v>
      </c>
      <c r="B7212" s="36" t="s">
        <v>29</v>
      </c>
      <c r="C7212" s="36" t="s">
        <v>198</v>
      </c>
      <c r="D7212" s="36" t="s">
        <v>843</v>
      </c>
      <c r="E7212" s="41">
        <v>4</v>
      </c>
      <c r="F7212" s="90">
        <v>2020</v>
      </c>
      <c r="G7212" s="80" t="s">
        <v>260</v>
      </c>
      <c r="H7212" s="70">
        <v>2</v>
      </c>
      <c r="I7212" s="70">
        <v>2</v>
      </c>
      <c r="J7212" s="70">
        <v>3.6342426438561004</v>
      </c>
      <c r="K7212" s="70">
        <v>7</v>
      </c>
      <c r="L7212" s="70">
        <v>5.0879879681611433</v>
      </c>
      <c r="M7212" s="70">
        <v>7</v>
      </c>
      <c r="N7212" s="70">
        <v>3.5543954757196223</v>
      </c>
      <c r="O7212" s="70">
        <v>6.937374499528179</v>
      </c>
      <c r="P7212" s="70">
        <v>6.9996280719769342</v>
      </c>
      <c r="Q7212" s="70">
        <v>6.7655587394851766</v>
      </c>
      <c r="R7212" s="70">
        <v>2.000346312991335</v>
      </c>
      <c r="S7212" s="70">
        <v>2</v>
      </c>
      <c r="T7212" s="70">
        <v>4.5816278093098743</v>
      </c>
      <c r="U7212" s="71">
        <v>118</v>
      </c>
    </row>
    <row r="7213" spans="1:21" x14ac:dyDescent="0.2">
      <c r="A7213" s="41">
        <v>660827250001</v>
      </c>
      <c r="B7213" s="36" t="s">
        <v>29</v>
      </c>
      <c r="C7213" s="36" t="s">
        <v>198</v>
      </c>
      <c r="D7213" s="36" t="s">
        <v>844</v>
      </c>
      <c r="E7213" s="41">
        <v>4</v>
      </c>
      <c r="F7213" s="90">
        <v>2020</v>
      </c>
      <c r="G7213" s="80" t="s">
        <v>260</v>
      </c>
      <c r="H7213" s="70">
        <v>2</v>
      </c>
      <c r="I7213" s="70">
        <v>2</v>
      </c>
      <c r="J7213" s="70">
        <v>2.9942591970402606</v>
      </c>
      <c r="K7213" s="70">
        <v>7</v>
      </c>
      <c r="L7213" s="70">
        <v>4.6646861642951052</v>
      </c>
      <c r="M7213" s="70">
        <v>6.922603097646304</v>
      </c>
      <c r="N7213" s="70">
        <v>4.1955492513001964</v>
      </c>
      <c r="O7213" s="70">
        <v>6.4462588131309131</v>
      </c>
      <c r="P7213" s="70">
        <v>6.9225608830001075</v>
      </c>
      <c r="Q7213" s="70">
        <v>6.833288502316174</v>
      </c>
      <c r="R7213" s="70">
        <v>2.0003423722998885</v>
      </c>
      <c r="S7213" s="70">
        <v>2</v>
      </c>
      <c r="T7213" s="70">
        <v>4.4982956900857456</v>
      </c>
      <c r="U7213" s="71">
        <v>147</v>
      </c>
    </row>
    <row r="7214" spans="1:21" x14ac:dyDescent="0.2">
      <c r="A7214" s="41">
        <v>660820240001</v>
      </c>
      <c r="B7214" s="36" t="s">
        <v>29</v>
      </c>
      <c r="C7214" s="36" t="s">
        <v>174</v>
      </c>
      <c r="D7214" s="36" t="s">
        <v>845</v>
      </c>
      <c r="E7214" s="41">
        <v>4</v>
      </c>
      <c r="F7214" s="90">
        <v>2020</v>
      </c>
      <c r="G7214" s="80" t="s">
        <v>260</v>
      </c>
      <c r="H7214" s="70">
        <v>2.1229649723706832</v>
      </c>
      <c r="I7214" s="70">
        <v>2.1235473694088212</v>
      </c>
      <c r="J7214" s="70">
        <v>3.6577165462363008</v>
      </c>
      <c r="K7214" s="70">
        <v>5.5006996856868842</v>
      </c>
      <c r="L7214" s="70">
        <v>5.0120747698114956</v>
      </c>
      <c r="M7214" s="70">
        <v>6.9302534055968463</v>
      </c>
      <c r="N7214" s="70">
        <v>4.1583314600345087</v>
      </c>
      <c r="O7214" s="70">
        <v>6.9857657427256008</v>
      </c>
      <c r="P7214" s="70">
        <v>6.9302112768774684</v>
      </c>
      <c r="Q7214" s="70">
        <v>6.5591820755984962</v>
      </c>
      <c r="R7214" s="70">
        <v>2.0000967094835804</v>
      </c>
      <c r="S7214" s="70">
        <v>2</v>
      </c>
      <c r="T7214" s="70">
        <v>4.4984036678192245</v>
      </c>
      <c r="U7214" s="71">
        <v>146</v>
      </c>
    </row>
    <row r="7215" spans="1:21" x14ac:dyDescent="0.2">
      <c r="A7215" s="41">
        <v>660821130001</v>
      </c>
      <c r="B7215" s="36" t="s">
        <v>29</v>
      </c>
      <c r="C7215" s="36" t="s">
        <v>174</v>
      </c>
      <c r="D7215" s="36" t="s">
        <v>846</v>
      </c>
      <c r="E7215" s="41">
        <v>4</v>
      </c>
      <c r="F7215" s="90">
        <v>2020</v>
      </c>
      <c r="G7215" s="80" t="s">
        <v>260</v>
      </c>
      <c r="H7215" s="70">
        <v>2.6634600352079008</v>
      </c>
      <c r="I7215" s="70">
        <v>2.8002497616639834</v>
      </c>
      <c r="J7215" s="70">
        <v>3.2428694925908155</v>
      </c>
      <c r="K7215" s="70">
        <v>7</v>
      </c>
      <c r="L7215" s="70">
        <v>5.301365240377355</v>
      </c>
      <c r="M7215" s="70">
        <v>7</v>
      </c>
      <c r="N7215" s="70">
        <v>3.9791255064171596</v>
      </c>
      <c r="O7215" s="70">
        <v>6.9875459659574188</v>
      </c>
      <c r="P7215" s="70">
        <v>6.9999396033752275</v>
      </c>
      <c r="Q7215" s="70">
        <v>6.8673320100524879</v>
      </c>
      <c r="R7215" s="70">
        <v>2.0001089301963124</v>
      </c>
      <c r="S7215" s="70">
        <v>2</v>
      </c>
      <c r="T7215" s="70">
        <v>4.7368330454865557</v>
      </c>
      <c r="U7215" s="71">
        <v>62</v>
      </c>
    </row>
    <row r="7216" spans="1:21" x14ac:dyDescent="0.2">
      <c r="A7216" s="41">
        <v>560020490001</v>
      </c>
      <c r="B7216" s="36" t="s">
        <v>30</v>
      </c>
      <c r="C7216" s="36" t="s">
        <v>250</v>
      </c>
      <c r="D7216" s="36" t="s">
        <v>847</v>
      </c>
      <c r="E7216" s="41">
        <v>4</v>
      </c>
      <c r="F7216" s="90">
        <v>2020</v>
      </c>
      <c r="G7216" s="80" t="s">
        <v>260</v>
      </c>
      <c r="H7216" s="70">
        <v>2.3200616180932356</v>
      </c>
      <c r="I7216" s="70">
        <v>2.2569243644323151</v>
      </c>
      <c r="J7216" s="70">
        <v>4.2239885314960173</v>
      </c>
      <c r="K7216" s="70">
        <v>7</v>
      </c>
      <c r="L7216" s="70">
        <v>5.0880001425223149</v>
      </c>
      <c r="M7216" s="70">
        <v>6.9474780723416583</v>
      </c>
      <c r="N7216" s="70">
        <v>3.8034819521875871</v>
      </c>
      <c r="O7216" s="70">
        <v>6.9455862234508405</v>
      </c>
      <c r="P7216" s="70">
        <v>6.9474356856550878</v>
      </c>
      <c r="Q7216" s="70">
        <v>6.8803017418488803</v>
      </c>
      <c r="R7216" s="70">
        <v>2.0004724412447112</v>
      </c>
      <c r="S7216" s="70">
        <v>2</v>
      </c>
      <c r="T7216" s="70">
        <v>4.7011442311060545</v>
      </c>
      <c r="U7216" s="71">
        <v>78</v>
      </c>
    </row>
    <row r="7217" spans="1:21" x14ac:dyDescent="0.2">
      <c r="A7217" s="41">
        <v>560018160001</v>
      </c>
      <c r="B7217" s="36" t="s">
        <v>30</v>
      </c>
      <c r="C7217" s="36" t="s">
        <v>167</v>
      </c>
      <c r="D7217" s="36" t="s">
        <v>848</v>
      </c>
      <c r="E7217" s="41">
        <v>4</v>
      </c>
      <c r="F7217" s="90">
        <v>2020</v>
      </c>
      <c r="G7217" s="80" t="s">
        <v>260</v>
      </c>
      <c r="H7217" s="70">
        <v>2</v>
      </c>
      <c r="I7217" s="70">
        <v>2</v>
      </c>
      <c r="J7217" s="70">
        <v>3.6553494711904237</v>
      </c>
      <c r="K7217" s="70">
        <v>5.3898227181428995</v>
      </c>
      <c r="L7217" s="70">
        <v>5.0880001425223149</v>
      </c>
      <c r="M7217" s="70">
        <v>6.9546355917799154</v>
      </c>
      <c r="N7217" s="70">
        <v>4.4216224542136251</v>
      </c>
      <c r="O7217" s="70">
        <v>6.9669348566842064</v>
      </c>
      <c r="P7217" s="70">
        <v>6.9545931710915321</v>
      </c>
      <c r="Q7217" s="70">
        <v>7</v>
      </c>
      <c r="R7217" s="70">
        <v>2</v>
      </c>
      <c r="S7217" s="70">
        <v>2</v>
      </c>
      <c r="T7217" s="70">
        <v>4.5359132004687428</v>
      </c>
      <c r="U7217" s="71">
        <v>138</v>
      </c>
    </row>
    <row r="7218" spans="1:21" x14ac:dyDescent="0.2">
      <c r="A7218" s="41">
        <v>560017780001</v>
      </c>
      <c r="B7218" s="36" t="s">
        <v>30</v>
      </c>
      <c r="C7218" s="36" t="s">
        <v>238</v>
      </c>
      <c r="D7218" s="36" t="s">
        <v>849</v>
      </c>
      <c r="E7218" s="41">
        <v>4</v>
      </c>
      <c r="F7218" s="90">
        <v>2020</v>
      </c>
      <c r="G7218" s="80" t="s">
        <v>260</v>
      </c>
      <c r="H7218" s="70">
        <v>4.0853428998345969</v>
      </c>
      <c r="I7218" s="70">
        <v>3.4710525877462342</v>
      </c>
      <c r="J7218" s="70">
        <v>4.7725156923115284</v>
      </c>
      <c r="K7218" s="70">
        <v>7</v>
      </c>
      <c r="L7218" s="70">
        <v>5.2877235286985709</v>
      </c>
      <c r="M7218" s="70">
        <v>6.9620660566665187</v>
      </c>
      <c r="N7218" s="70">
        <v>3.9949471981564861</v>
      </c>
      <c r="O7218" s="70">
        <v>6.965026311900842</v>
      </c>
      <c r="P7218" s="70">
        <v>6.9620235554803127</v>
      </c>
      <c r="Q7218" s="70">
        <v>6.9716731975882613</v>
      </c>
      <c r="R7218" s="70">
        <v>2.0005853325957221</v>
      </c>
      <c r="S7218" s="70">
        <v>2</v>
      </c>
      <c r="T7218" s="70">
        <v>5.0394130300815894</v>
      </c>
      <c r="U7218" s="71">
        <v>10</v>
      </c>
    </row>
    <row r="7219" spans="1:21" x14ac:dyDescent="0.2">
      <c r="A7219" s="41">
        <v>560020810001</v>
      </c>
      <c r="B7219" s="36" t="s">
        <v>30</v>
      </c>
      <c r="C7219" s="36" t="s">
        <v>238</v>
      </c>
      <c r="D7219" s="36" t="s">
        <v>850</v>
      </c>
      <c r="E7219" s="41">
        <v>4</v>
      </c>
      <c r="F7219" s="90">
        <v>2020</v>
      </c>
      <c r="G7219" s="80" t="s">
        <v>260</v>
      </c>
      <c r="H7219" s="70">
        <v>2.0729899055660286</v>
      </c>
      <c r="I7219" s="70">
        <v>2.0672982391659631</v>
      </c>
      <c r="J7219" s="70">
        <v>4.001551060282452</v>
      </c>
      <c r="K7219" s="70">
        <v>5.6321740698363278</v>
      </c>
      <c r="L7219" s="70">
        <v>5.0297679129734103</v>
      </c>
      <c r="M7219" s="70">
        <v>6.9432949267057928</v>
      </c>
      <c r="N7219" s="70">
        <v>4.0347386905968987</v>
      </c>
      <c r="O7219" s="70">
        <v>6.9791801510790696</v>
      </c>
      <c r="P7219" s="70">
        <v>6.94325261589319</v>
      </c>
      <c r="Q7219" s="70">
        <v>7</v>
      </c>
      <c r="R7219" s="70">
        <v>2</v>
      </c>
      <c r="S7219" s="70">
        <v>2</v>
      </c>
      <c r="T7219" s="70">
        <v>4.5586872976749282</v>
      </c>
      <c r="U7219" s="71">
        <v>130</v>
      </c>
    </row>
    <row r="7220" spans="1:21" x14ac:dyDescent="0.2">
      <c r="A7220" s="41">
        <v>760029590001</v>
      </c>
      <c r="B7220" s="36" t="s">
        <v>22</v>
      </c>
      <c r="C7220" s="36" t="s">
        <v>106</v>
      </c>
      <c r="D7220" s="36" t="s">
        <v>851</v>
      </c>
      <c r="E7220" s="41">
        <v>4</v>
      </c>
      <c r="F7220" s="90">
        <v>2020</v>
      </c>
      <c r="G7220" s="80" t="s">
        <v>260</v>
      </c>
      <c r="H7220" s="70">
        <v>2.0164891447153441</v>
      </c>
      <c r="I7220" s="70">
        <v>2.0132302497640651</v>
      </c>
      <c r="J7220" s="70">
        <v>5.5272367350145721</v>
      </c>
      <c r="K7220" s="70">
        <v>6.1333326660556535</v>
      </c>
      <c r="L7220" s="70">
        <v>5.00534063765223</v>
      </c>
      <c r="M7220" s="70">
        <v>6.9820670976387893</v>
      </c>
      <c r="N7220" s="70">
        <v>5.0122567670997071</v>
      </c>
      <c r="O7220" s="70">
        <v>6.9840589673809985</v>
      </c>
      <c r="P7220" s="70">
        <v>6.9820244496633137</v>
      </c>
      <c r="Q7220" s="70">
        <v>6.4486923943211201</v>
      </c>
      <c r="R7220" s="70">
        <v>2.0005182097430545</v>
      </c>
      <c r="S7220" s="70">
        <v>2</v>
      </c>
      <c r="T7220" s="70">
        <v>4.7587706099207381</v>
      </c>
      <c r="U7220" s="71">
        <v>55</v>
      </c>
    </row>
    <row r="7221" spans="1:21" x14ac:dyDescent="0.2">
      <c r="A7221" s="41">
        <v>760027620001</v>
      </c>
      <c r="B7221" s="36" t="s">
        <v>22</v>
      </c>
      <c r="C7221" s="36" t="s">
        <v>139</v>
      </c>
      <c r="D7221" s="36" t="s">
        <v>852</v>
      </c>
      <c r="E7221" s="41">
        <v>4</v>
      </c>
      <c r="F7221" s="90">
        <v>2020</v>
      </c>
      <c r="G7221" s="80" t="s">
        <v>260</v>
      </c>
      <c r="H7221" s="70">
        <v>2</v>
      </c>
      <c r="I7221" s="70">
        <v>2</v>
      </c>
      <c r="J7221" s="70">
        <v>3.4286442223218625</v>
      </c>
      <c r="K7221" s="70">
        <v>5.8376834987512511</v>
      </c>
      <c r="L7221" s="70">
        <v>5.0880001425223149</v>
      </c>
      <c r="M7221" s="70">
        <v>6.9099827883310567</v>
      </c>
      <c r="N7221" s="70">
        <v>3.7653531350943128</v>
      </c>
      <c r="O7221" s="70">
        <v>6.9873274220186428</v>
      </c>
      <c r="P7221" s="70">
        <v>6.9099408527388366</v>
      </c>
      <c r="Q7221" s="70">
        <v>6.7057039644432086</v>
      </c>
      <c r="R7221" s="70">
        <v>2.0000801919164095</v>
      </c>
      <c r="S7221" s="70">
        <v>2</v>
      </c>
      <c r="T7221" s="70">
        <v>4.4693930181781578</v>
      </c>
      <c r="U7221" s="71">
        <v>158</v>
      </c>
    </row>
    <row r="7222" spans="1:21" x14ac:dyDescent="0.2">
      <c r="A7222" s="41">
        <v>760029240001</v>
      </c>
      <c r="B7222" s="36" t="s">
        <v>22</v>
      </c>
      <c r="C7222" s="36" t="s">
        <v>139</v>
      </c>
      <c r="D7222" s="36" t="s">
        <v>853</v>
      </c>
      <c r="E7222" s="41">
        <v>4</v>
      </c>
      <c r="F7222" s="90">
        <v>2020</v>
      </c>
      <c r="G7222" s="80" t="s">
        <v>260</v>
      </c>
      <c r="H7222" s="70">
        <v>2.1133642181487025</v>
      </c>
      <c r="I7222" s="70">
        <v>2.0982988608119211</v>
      </c>
      <c r="J7222" s="70">
        <v>4.5501686790451492</v>
      </c>
      <c r="K7222" s="70">
        <v>5.5706818122975355</v>
      </c>
      <c r="L7222" s="70">
        <v>5.1020564298798003</v>
      </c>
      <c r="M7222" s="70">
        <v>6.963027627141142</v>
      </c>
      <c r="N7222" s="70">
        <v>4.2205504964910663</v>
      </c>
      <c r="O7222" s="70">
        <v>6.9750317124500167</v>
      </c>
      <c r="P7222" s="70">
        <v>6.9629851388072135</v>
      </c>
      <c r="Q7222" s="70">
        <v>4.7829813532473349</v>
      </c>
      <c r="R7222" s="70">
        <v>2.0007432765878623</v>
      </c>
      <c r="S7222" s="70">
        <v>2</v>
      </c>
      <c r="T7222" s="70">
        <v>4.4449908004089789</v>
      </c>
      <c r="U7222" s="71">
        <v>167</v>
      </c>
    </row>
    <row r="7223" spans="1:21" x14ac:dyDescent="0.2">
      <c r="A7223" s="41">
        <v>760030410001</v>
      </c>
      <c r="B7223" s="36" t="s">
        <v>22</v>
      </c>
      <c r="C7223" s="36" t="s">
        <v>106</v>
      </c>
      <c r="D7223" s="36" t="s">
        <v>854</v>
      </c>
      <c r="E7223" s="41">
        <v>4</v>
      </c>
      <c r="F7223" s="90">
        <v>2020</v>
      </c>
      <c r="G7223" s="80" t="s">
        <v>260</v>
      </c>
      <c r="H7223" s="70">
        <v>2</v>
      </c>
      <c r="I7223" s="70">
        <v>2</v>
      </c>
      <c r="J7223" s="70">
        <v>4.1601409681519197</v>
      </c>
      <c r="K7223" s="70">
        <v>5.2061529078760573</v>
      </c>
      <c r="L7223" s="70">
        <v>5.0880001425223149</v>
      </c>
      <c r="M7223" s="70">
        <v>6.9322631085710604</v>
      </c>
      <c r="N7223" s="70">
        <v>4.0481489647042288</v>
      </c>
      <c r="O7223" s="70">
        <v>6.9866700441343843</v>
      </c>
      <c r="P7223" s="70">
        <v>6.9322209503840995</v>
      </c>
      <c r="Q7223" s="70">
        <v>6.6351580462425703</v>
      </c>
      <c r="R7223" s="70">
        <v>2.0001661985144357</v>
      </c>
      <c r="S7223" s="70">
        <v>2</v>
      </c>
      <c r="T7223" s="70">
        <v>4.4990767775917559</v>
      </c>
      <c r="U7223" s="71">
        <v>145</v>
      </c>
    </row>
    <row r="7224" spans="1:21" x14ac:dyDescent="0.2">
      <c r="A7224" s="41">
        <v>760030760001</v>
      </c>
      <c r="B7224" s="36" t="s">
        <v>22</v>
      </c>
      <c r="C7224" s="36" t="s">
        <v>70</v>
      </c>
      <c r="D7224" s="36" t="s">
        <v>855</v>
      </c>
      <c r="E7224" s="41">
        <v>4</v>
      </c>
      <c r="F7224" s="90">
        <v>2020</v>
      </c>
      <c r="G7224" s="80" t="s">
        <v>260</v>
      </c>
      <c r="H7224" s="70">
        <v>2.9398432795806384</v>
      </c>
      <c r="I7224" s="70">
        <v>2.5588277014961731</v>
      </c>
      <c r="J7224" s="70">
        <v>5.183599530714039</v>
      </c>
      <c r="K7224" s="70">
        <v>7</v>
      </c>
      <c r="L7224" s="70">
        <v>5.21833958745332</v>
      </c>
      <c r="M7224" s="70">
        <v>6.9864940913479208</v>
      </c>
      <c r="N7224" s="70">
        <v>4.9459059420245062</v>
      </c>
      <c r="O7224" s="70">
        <v>6.9812682360211697</v>
      </c>
      <c r="P7224" s="70">
        <v>6.9864514031091494</v>
      </c>
      <c r="Q7224" s="70">
        <v>6.9149911279955187</v>
      </c>
      <c r="R7224" s="70">
        <v>2.0022994092136539</v>
      </c>
      <c r="S7224" s="70">
        <v>2</v>
      </c>
      <c r="T7224" s="70">
        <v>4.9765016924130077</v>
      </c>
      <c r="U7224" s="71">
        <v>13</v>
      </c>
    </row>
    <row r="7225" spans="1:21" x14ac:dyDescent="0.2">
      <c r="A7225" s="41">
        <v>760028430001</v>
      </c>
      <c r="B7225" s="36" t="s">
        <v>22</v>
      </c>
      <c r="C7225" s="36" t="s">
        <v>110</v>
      </c>
      <c r="D7225" s="36" t="s">
        <v>856</v>
      </c>
      <c r="E7225" s="41">
        <v>4</v>
      </c>
      <c r="F7225" s="90">
        <v>2020</v>
      </c>
      <c r="G7225" s="80" t="s">
        <v>260</v>
      </c>
      <c r="H7225" s="70">
        <v>2</v>
      </c>
      <c r="I7225" s="70">
        <v>2</v>
      </c>
      <c r="J7225" s="70">
        <v>4.2981253989593595</v>
      </c>
      <c r="K7225" s="70">
        <v>7</v>
      </c>
      <c r="L7225" s="70">
        <v>5.0880001425223149</v>
      </c>
      <c r="M7225" s="70">
        <v>6.945288201603276</v>
      </c>
      <c r="N7225" s="70">
        <v>3.574475629695506</v>
      </c>
      <c r="O7225" s="70">
        <v>6.9865172844248828</v>
      </c>
      <c r="P7225" s="70">
        <v>6.9452459019049009</v>
      </c>
      <c r="Q7225" s="70">
        <v>6.8281122592444978</v>
      </c>
      <c r="R7225" s="70">
        <v>2.0002817463167815</v>
      </c>
      <c r="S7225" s="70">
        <v>2</v>
      </c>
      <c r="T7225" s="70">
        <v>4.6388372137226268</v>
      </c>
      <c r="U7225" s="71">
        <v>104</v>
      </c>
    </row>
    <row r="7226" spans="1:21" x14ac:dyDescent="0.2">
      <c r="A7226" s="41">
        <v>760028000001</v>
      </c>
      <c r="B7226" s="36" t="s">
        <v>22</v>
      </c>
      <c r="C7226" s="36" t="s">
        <v>110</v>
      </c>
      <c r="D7226" s="36" t="s">
        <v>857</v>
      </c>
      <c r="E7226" s="41">
        <v>4</v>
      </c>
      <c r="F7226" s="90">
        <v>2020</v>
      </c>
      <c r="G7226" s="80" t="s">
        <v>260</v>
      </c>
      <c r="H7226" s="70">
        <v>2</v>
      </c>
      <c r="I7226" s="70">
        <v>2</v>
      </c>
      <c r="J7226" s="70">
        <v>3.538289110402979</v>
      </c>
      <c r="K7226" s="70">
        <v>6.5245162694241028</v>
      </c>
      <c r="L7226" s="70">
        <v>5.0880001425223149</v>
      </c>
      <c r="M7226" s="70">
        <v>6.9094384902672683</v>
      </c>
      <c r="N7226" s="70">
        <v>3.7284274648820266</v>
      </c>
      <c r="O7226" s="70">
        <v>6.9865483728629707</v>
      </c>
      <c r="P7226" s="70">
        <v>6.9093965455125144</v>
      </c>
      <c r="Q7226" s="70">
        <v>6.9007152201200146</v>
      </c>
      <c r="R7226" s="70">
        <v>2.0002313977235224</v>
      </c>
      <c r="S7226" s="70">
        <v>2</v>
      </c>
      <c r="T7226" s="70">
        <v>4.5487969178098098</v>
      </c>
      <c r="U7226" s="71">
        <v>133</v>
      </c>
    </row>
    <row r="7227" spans="1:21" x14ac:dyDescent="0.2">
      <c r="A7227" s="41">
        <v>760026650001</v>
      </c>
      <c r="B7227" s="36" t="s">
        <v>22</v>
      </c>
      <c r="C7227" s="36" t="s">
        <v>106</v>
      </c>
      <c r="D7227" s="36" t="s">
        <v>858</v>
      </c>
      <c r="E7227" s="41">
        <v>4</v>
      </c>
      <c r="F7227" s="90">
        <v>2020</v>
      </c>
      <c r="G7227" s="80" t="s">
        <v>260</v>
      </c>
      <c r="H7227" s="70">
        <v>2.0260041631893753</v>
      </c>
      <c r="I7227" s="70">
        <v>2.0342697257076345</v>
      </c>
      <c r="J7227" s="70">
        <v>4.3650357576828061</v>
      </c>
      <c r="K7227" s="70">
        <v>7</v>
      </c>
      <c r="L7227" s="70">
        <v>5.0908077781426933</v>
      </c>
      <c r="M7227" s="70">
        <v>6.9221039812445424</v>
      </c>
      <c r="N7227" s="70">
        <v>3.9540559979688261</v>
      </c>
      <c r="O7227" s="70">
        <v>6.9906078918445624</v>
      </c>
      <c r="P7227" s="70">
        <v>6.9220619336961837</v>
      </c>
      <c r="Q7227" s="70">
        <v>5.6392658728484566</v>
      </c>
      <c r="R7227" s="70">
        <v>2.0003540436302636</v>
      </c>
      <c r="S7227" s="70">
        <v>2</v>
      </c>
      <c r="T7227" s="70">
        <v>4.5787139288296128</v>
      </c>
      <c r="U7227" s="71">
        <v>121</v>
      </c>
    </row>
    <row r="7228" spans="1:21" x14ac:dyDescent="0.2">
      <c r="A7228" s="41">
        <v>760031060001</v>
      </c>
      <c r="B7228" s="36" t="s">
        <v>22</v>
      </c>
      <c r="C7228" s="36" t="s">
        <v>75</v>
      </c>
      <c r="D7228" s="36" t="s">
        <v>859</v>
      </c>
      <c r="E7228" s="41">
        <v>4</v>
      </c>
      <c r="F7228" s="90">
        <v>2020</v>
      </c>
      <c r="G7228" s="80" t="s">
        <v>260</v>
      </c>
      <c r="H7228" s="70">
        <v>2</v>
      </c>
      <c r="I7228" s="70">
        <v>2</v>
      </c>
      <c r="J7228" s="70">
        <v>3.8558516378221563</v>
      </c>
      <c r="K7228" s="70">
        <v>6.9172660455137169</v>
      </c>
      <c r="L7228" s="70">
        <v>5.0880001425223149</v>
      </c>
      <c r="M7228" s="70">
        <v>6.9556097088477324</v>
      </c>
      <c r="N7228" s="70">
        <v>3.7304149212834075</v>
      </c>
      <c r="O7228" s="70">
        <v>6.9757384931380191</v>
      </c>
      <c r="P7228" s="70">
        <v>6.9555672809490412</v>
      </c>
      <c r="Q7228" s="70">
        <v>7</v>
      </c>
      <c r="R7228" s="70">
        <v>2</v>
      </c>
      <c r="S7228" s="70">
        <v>2</v>
      </c>
      <c r="T7228" s="70">
        <v>4.6232040191730333</v>
      </c>
      <c r="U7228" s="71">
        <v>109</v>
      </c>
    </row>
    <row r="7229" spans="1:21" x14ac:dyDescent="0.2">
      <c r="A7229" s="41">
        <v>860031390001</v>
      </c>
      <c r="B7229" s="36" t="s">
        <v>28</v>
      </c>
      <c r="C7229" s="36" t="s">
        <v>184</v>
      </c>
      <c r="D7229" s="36" t="s">
        <v>860</v>
      </c>
      <c r="E7229" s="41">
        <v>4</v>
      </c>
      <c r="F7229" s="90">
        <v>2020</v>
      </c>
      <c r="G7229" s="80" t="s">
        <v>260</v>
      </c>
      <c r="H7229" s="70">
        <v>2</v>
      </c>
      <c r="I7229" s="70">
        <v>2</v>
      </c>
      <c r="J7229" s="70">
        <v>3.815605146394625</v>
      </c>
      <c r="K7229" s="70">
        <v>3.8582664619469806</v>
      </c>
      <c r="L7229" s="70">
        <v>5.0879995762576105</v>
      </c>
      <c r="M7229" s="70">
        <v>7</v>
      </c>
      <c r="N7229" s="70">
        <v>3.1767573021469229</v>
      </c>
      <c r="O7229" s="70">
        <v>6.9917470420770123</v>
      </c>
      <c r="P7229" s="70">
        <v>6.9999571843249733</v>
      </c>
      <c r="Q7229" s="70">
        <v>5.5428437020761709</v>
      </c>
      <c r="R7229" s="70">
        <v>2.0000408361449669</v>
      </c>
      <c r="S7229" s="70">
        <v>2</v>
      </c>
      <c r="T7229" s="70">
        <v>4.2061014376141062</v>
      </c>
      <c r="U7229" s="71">
        <v>199</v>
      </c>
    </row>
    <row r="7230" spans="1:21" x14ac:dyDescent="0.2">
      <c r="A7230" s="41">
        <v>860031630001</v>
      </c>
      <c r="B7230" s="36" t="s">
        <v>28</v>
      </c>
      <c r="C7230" s="36" t="s">
        <v>184</v>
      </c>
      <c r="D7230" s="36" t="s">
        <v>861</v>
      </c>
      <c r="E7230" s="41">
        <v>4</v>
      </c>
      <c r="F7230" s="90">
        <v>2020</v>
      </c>
      <c r="G7230" s="80" t="s">
        <v>260</v>
      </c>
      <c r="H7230" s="70">
        <v>2</v>
      </c>
      <c r="I7230" s="70">
        <v>2</v>
      </c>
      <c r="J7230" s="70">
        <v>4.5570578417788514</v>
      </c>
      <c r="K7230" s="70">
        <v>5.0493636115798335</v>
      </c>
      <c r="L7230" s="70">
        <v>5.0880001425223149</v>
      </c>
      <c r="M7230" s="70">
        <v>6.9230685978928443</v>
      </c>
      <c r="N7230" s="70">
        <v>4.7039021681742552</v>
      </c>
      <c r="O7230" s="70">
        <v>6.9910941906707027</v>
      </c>
      <c r="P7230" s="70">
        <v>6.9230265896770975</v>
      </c>
      <c r="Q7230" s="70">
        <v>5.8400512832996263</v>
      </c>
      <c r="R7230" s="70">
        <v>2.0000324745213374</v>
      </c>
      <c r="S7230" s="70">
        <v>2</v>
      </c>
      <c r="T7230" s="70">
        <v>4.5062997416764059</v>
      </c>
      <c r="U7230" s="71">
        <v>142</v>
      </c>
    </row>
    <row r="7231" spans="1:21" x14ac:dyDescent="0.2">
      <c r="A7231" s="41">
        <v>860027520001</v>
      </c>
      <c r="B7231" s="36" t="s">
        <v>28</v>
      </c>
      <c r="C7231" s="36" t="s">
        <v>220</v>
      </c>
      <c r="D7231" s="36" t="s">
        <v>862</v>
      </c>
      <c r="E7231" s="41">
        <v>4</v>
      </c>
      <c r="F7231" s="90">
        <v>2020</v>
      </c>
      <c r="G7231" s="80" t="s">
        <v>260</v>
      </c>
      <c r="H7231" s="70">
        <v>2</v>
      </c>
      <c r="I7231" s="70">
        <v>2</v>
      </c>
      <c r="J7231" s="70">
        <v>3.7886818854046189</v>
      </c>
      <c r="K7231" s="70">
        <v>6.7209255644116705</v>
      </c>
      <c r="L7231" s="70">
        <v>5.0649537919107086</v>
      </c>
      <c r="M7231" s="70">
        <v>6.8863924911255294</v>
      </c>
      <c r="N7231" s="70">
        <v>5.2664749064741709</v>
      </c>
      <c r="O7231" s="70">
        <v>6.6732365039615882</v>
      </c>
      <c r="P7231" s="70">
        <v>6.8863505648121839</v>
      </c>
      <c r="Q7231" s="70">
        <v>6.6199037360535185</v>
      </c>
      <c r="R7231" s="70">
        <v>2.0000874051062341</v>
      </c>
      <c r="S7231" s="70">
        <v>2</v>
      </c>
      <c r="T7231" s="70">
        <v>4.6589172374383532</v>
      </c>
      <c r="U7231" s="71">
        <v>97</v>
      </c>
    </row>
    <row r="7232" spans="1:21" x14ac:dyDescent="0.2">
      <c r="A7232" s="41">
        <v>860031550001</v>
      </c>
      <c r="B7232" s="36" t="s">
        <v>28</v>
      </c>
      <c r="C7232" s="36" t="s">
        <v>184</v>
      </c>
      <c r="D7232" s="36" t="s">
        <v>863</v>
      </c>
      <c r="E7232" s="41">
        <v>4</v>
      </c>
      <c r="F7232" s="90">
        <v>2020</v>
      </c>
      <c r="G7232" s="80" t="s">
        <v>260</v>
      </c>
      <c r="H7232" s="70">
        <v>2</v>
      </c>
      <c r="I7232" s="70">
        <v>2</v>
      </c>
      <c r="J7232" s="70">
        <v>4.1048502980675625</v>
      </c>
      <c r="K7232" s="70">
        <v>4.9095055444292317</v>
      </c>
      <c r="L7232" s="70">
        <v>5.0880001425223149</v>
      </c>
      <c r="M7232" s="70">
        <v>6.7687808933258991</v>
      </c>
      <c r="N7232" s="70">
        <v>4.6246911231616359</v>
      </c>
      <c r="O7232" s="70">
        <v>6.9952594444426621</v>
      </c>
      <c r="P7232" s="70">
        <v>6.7687409393698781</v>
      </c>
      <c r="Q7232" s="70">
        <v>6.1350055980514844</v>
      </c>
      <c r="R7232" s="70">
        <v>2.0000595645769774</v>
      </c>
      <c r="S7232" s="70">
        <v>2</v>
      </c>
      <c r="T7232" s="70">
        <v>4.4495744623289708</v>
      </c>
      <c r="U7232" s="71">
        <v>165</v>
      </c>
    </row>
    <row r="7233" spans="1:21" x14ac:dyDescent="0.2">
      <c r="A7233" s="41">
        <v>860028090001</v>
      </c>
      <c r="B7233" s="36" t="s">
        <v>28</v>
      </c>
      <c r="C7233" s="36" t="s">
        <v>220</v>
      </c>
      <c r="D7233" s="36" t="s">
        <v>864</v>
      </c>
      <c r="E7233" s="41">
        <v>4</v>
      </c>
      <c r="F7233" s="90">
        <v>2020</v>
      </c>
      <c r="G7233" s="80" t="s">
        <v>260</v>
      </c>
      <c r="H7233" s="70">
        <v>2</v>
      </c>
      <c r="I7233" s="70">
        <v>2</v>
      </c>
      <c r="J7233" s="70">
        <v>4.4022997381210986</v>
      </c>
      <c r="K7233" s="70">
        <v>5.7381697157488034</v>
      </c>
      <c r="L7233" s="70">
        <v>5.0880001425223149</v>
      </c>
      <c r="M7233" s="70">
        <v>6.8732835039583433</v>
      </c>
      <c r="N7233" s="70">
        <v>4.7039020961810225</v>
      </c>
      <c r="O7233" s="70">
        <v>6.9953737687647566</v>
      </c>
      <c r="P7233" s="70">
        <v>6.8732423366874063</v>
      </c>
      <c r="Q7233" s="70">
        <v>7</v>
      </c>
      <c r="R7233" s="70">
        <v>2</v>
      </c>
      <c r="S7233" s="70">
        <v>2</v>
      </c>
      <c r="T7233" s="70">
        <v>4.6395226084986456</v>
      </c>
      <c r="U7233" s="71">
        <v>103</v>
      </c>
    </row>
    <row r="7234" spans="1:21" x14ac:dyDescent="0.2">
      <c r="A7234" s="41">
        <v>860032010001</v>
      </c>
      <c r="B7234" s="36" t="s">
        <v>28</v>
      </c>
      <c r="C7234" s="36" t="s">
        <v>253</v>
      </c>
      <c r="D7234" s="36" t="s">
        <v>35</v>
      </c>
      <c r="E7234" s="41">
        <v>4</v>
      </c>
      <c r="F7234" s="90">
        <v>2020</v>
      </c>
      <c r="G7234" s="80" t="s">
        <v>260</v>
      </c>
      <c r="H7234" s="70">
        <v>2</v>
      </c>
      <c r="I7234" s="70">
        <v>2</v>
      </c>
      <c r="J7234" s="70">
        <v>3.8006155545557085</v>
      </c>
      <c r="K7234" s="70">
        <v>6.3225997341192786</v>
      </c>
      <c r="L7234" s="70">
        <v>5.0880001425223149</v>
      </c>
      <c r="M7234" s="70">
        <v>6.0527432555319791</v>
      </c>
      <c r="N7234" s="70">
        <v>4.2123908510356234</v>
      </c>
      <c r="O7234" s="70">
        <v>6.9926940374719493</v>
      </c>
      <c r="P7234" s="70">
        <v>6.0527102969058149</v>
      </c>
      <c r="Q7234" s="70">
        <v>7</v>
      </c>
      <c r="R7234" s="70">
        <v>2</v>
      </c>
      <c r="S7234" s="70">
        <v>2</v>
      </c>
      <c r="T7234" s="70">
        <v>4.4601461560118896</v>
      </c>
      <c r="U7234" s="71">
        <v>161</v>
      </c>
    </row>
    <row r="7235" spans="1:21" x14ac:dyDescent="0.2">
      <c r="A7235" s="41">
        <v>860032790001</v>
      </c>
      <c r="B7235" s="36" t="s">
        <v>28</v>
      </c>
      <c r="C7235" s="36" t="s">
        <v>184</v>
      </c>
      <c r="D7235" s="36" t="s">
        <v>865</v>
      </c>
      <c r="E7235" s="41">
        <v>4</v>
      </c>
      <c r="F7235" s="90">
        <v>2020</v>
      </c>
      <c r="G7235" s="80" t="s">
        <v>260</v>
      </c>
      <c r="H7235" s="70">
        <v>2</v>
      </c>
      <c r="I7235" s="70">
        <v>2</v>
      </c>
      <c r="J7235" s="70">
        <v>4.466120737522262</v>
      </c>
      <c r="K7235" s="70">
        <v>6.4158926723625305</v>
      </c>
      <c r="L7235" s="70">
        <v>5.1122984913379188</v>
      </c>
      <c r="M7235" s="70">
        <v>6.899027549369376</v>
      </c>
      <c r="N7235" s="70">
        <v>4.3047191992395808</v>
      </c>
      <c r="O7235" s="70">
        <v>6.9912064926965156</v>
      </c>
      <c r="P7235" s="70">
        <v>6.8989857590509738</v>
      </c>
      <c r="Q7235" s="70">
        <v>6.2587405176155224</v>
      </c>
      <c r="R7235" s="70">
        <v>2.000277349656554</v>
      </c>
      <c r="S7235" s="70">
        <v>2</v>
      </c>
      <c r="T7235" s="70">
        <v>4.6122723974042703</v>
      </c>
      <c r="U7235" s="71">
        <v>111</v>
      </c>
    </row>
    <row r="7236" spans="1:21" x14ac:dyDescent="0.2">
      <c r="A7236" s="41">
        <v>860025740001</v>
      </c>
      <c r="B7236" s="36" t="s">
        <v>28</v>
      </c>
      <c r="C7236" s="36" t="s">
        <v>184</v>
      </c>
      <c r="D7236" s="36" t="s">
        <v>866</v>
      </c>
      <c r="E7236" s="41">
        <v>4</v>
      </c>
      <c r="F7236" s="90">
        <v>2020</v>
      </c>
      <c r="G7236" s="80" t="s">
        <v>260</v>
      </c>
      <c r="H7236" s="70">
        <v>2</v>
      </c>
      <c r="I7236" s="70">
        <v>2</v>
      </c>
      <c r="J7236" s="70">
        <v>4.1457959157573248</v>
      </c>
      <c r="K7236" s="70">
        <v>4.2350837772367669</v>
      </c>
      <c r="L7236" s="70">
        <v>4.9789078161786371</v>
      </c>
      <c r="M7236" s="70">
        <v>6.9054043689195312</v>
      </c>
      <c r="N7236" s="70">
        <v>4.1585560192022299</v>
      </c>
      <c r="O7236" s="70">
        <v>6.995499055214685</v>
      </c>
      <c r="P7236" s="70">
        <v>6.9053626788511693</v>
      </c>
      <c r="Q7236" s="70">
        <v>7</v>
      </c>
      <c r="R7236" s="70">
        <v>2</v>
      </c>
      <c r="S7236" s="70">
        <v>2</v>
      </c>
      <c r="T7236" s="70">
        <v>4.4437174692800294</v>
      </c>
      <c r="U7236" s="71">
        <v>169</v>
      </c>
    </row>
    <row r="7237" spans="1:21" x14ac:dyDescent="0.2">
      <c r="A7237" s="41">
        <v>860023020001</v>
      </c>
      <c r="B7237" s="36" t="s">
        <v>28</v>
      </c>
      <c r="C7237" s="36" t="s">
        <v>220</v>
      </c>
      <c r="D7237" s="36" t="s">
        <v>867</v>
      </c>
      <c r="E7237" s="41">
        <v>4</v>
      </c>
      <c r="F7237" s="90">
        <v>2020</v>
      </c>
      <c r="G7237" s="80" t="s">
        <v>260</v>
      </c>
      <c r="H7237" s="70">
        <v>2</v>
      </c>
      <c r="I7237" s="70">
        <v>2</v>
      </c>
      <c r="J7237" s="70">
        <v>4.9032224865257916</v>
      </c>
      <c r="K7237" s="70">
        <v>5.1656598161212086</v>
      </c>
      <c r="L7237" s="70">
        <v>5.023810370836495</v>
      </c>
      <c r="M7237" s="70">
        <v>6.9057555017729122</v>
      </c>
      <c r="N7237" s="70">
        <v>4.8745179463679005</v>
      </c>
      <c r="O7237" s="70">
        <v>6.9926649252186426</v>
      </c>
      <c r="P7237" s="70">
        <v>6.9057136625713191</v>
      </c>
      <c r="Q7237" s="70">
        <v>7</v>
      </c>
      <c r="R7237" s="70">
        <v>2</v>
      </c>
      <c r="S7237" s="70">
        <v>2</v>
      </c>
      <c r="T7237" s="70">
        <v>4.647612059117856</v>
      </c>
      <c r="U7237" s="71">
        <v>100</v>
      </c>
    </row>
    <row r="7238" spans="1:21" x14ac:dyDescent="0.2">
      <c r="A7238" s="41">
        <v>860028760001</v>
      </c>
      <c r="B7238" s="36" t="s">
        <v>28</v>
      </c>
      <c r="C7238" s="36" t="s">
        <v>28</v>
      </c>
      <c r="D7238" s="36" t="s">
        <v>868</v>
      </c>
      <c r="E7238" s="41">
        <v>4</v>
      </c>
      <c r="F7238" s="90">
        <v>2020</v>
      </c>
      <c r="G7238" s="80" t="s">
        <v>260</v>
      </c>
      <c r="H7238" s="70">
        <v>2</v>
      </c>
      <c r="I7238" s="70">
        <v>2</v>
      </c>
      <c r="J7238" s="70">
        <v>4.0960966734229665</v>
      </c>
      <c r="K7238" s="70">
        <v>3.7407665425565302</v>
      </c>
      <c r="L7238" s="70">
        <v>5.0880001425223149</v>
      </c>
      <c r="M7238" s="70">
        <v>6.8046603926604607</v>
      </c>
      <c r="N7238" s="70">
        <v>4.2538079909228621</v>
      </c>
      <c r="O7238" s="70">
        <v>6.8627604329291572</v>
      </c>
      <c r="P7238" s="70">
        <v>6.8046191098685123</v>
      </c>
      <c r="Q7238" s="70">
        <v>7</v>
      </c>
      <c r="R7238" s="70">
        <v>2</v>
      </c>
      <c r="S7238" s="70">
        <v>2</v>
      </c>
      <c r="T7238" s="70">
        <v>4.3875592737402345</v>
      </c>
      <c r="U7238" s="71">
        <v>181</v>
      </c>
    </row>
    <row r="7239" spans="1:21" x14ac:dyDescent="0.2">
      <c r="A7239" s="41">
        <v>860024420001</v>
      </c>
      <c r="B7239" s="36" t="s">
        <v>28</v>
      </c>
      <c r="C7239" s="36" t="s">
        <v>253</v>
      </c>
      <c r="D7239" s="36" t="s">
        <v>66</v>
      </c>
      <c r="E7239" s="41">
        <v>4</v>
      </c>
      <c r="F7239" s="90">
        <v>2020</v>
      </c>
      <c r="G7239" s="80" t="s">
        <v>260</v>
      </c>
      <c r="H7239" s="70">
        <v>2</v>
      </c>
      <c r="I7239" s="70">
        <v>2</v>
      </c>
      <c r="J7239" s="70">
        <v>3.9814712781728181</v>
      </c>
      <c r="K7239" s="70">
        <v>3.1160497056210321</v>
      </c>
      <c r="L7239" s="70">
        <v>4.8646408196355022</v>
      </c>
      <c r="M7239" s="70">
        <v>6.514987344649894</v>
      </c>
      <c r="N7239" s="70">
        <v>4.435672450564395</v>
      </c>
      <c r="O7239" s="70">
        <v>6.9945947406271802</v>
      </c>
      <c r="P7239" s="70">
        <v>6.5149502320371475</v>
      </c>
      <c r="Q7239" s="70">
        <v>7</v>
      </c>
      <c r="R7239" s="70">
        <v>2</v>
      </c>
      <c r="S7239" s="70">
        <v>2</v>
      </c>
      <c r="T7239" s="70">
        <v>4.285197214275664</v>
      </c>
      <c r="U7239" s="71">
        <v>191</v>
      </c>
    </row>
    <row r="7240" spans="1:21" x14ac:dyDescent="0.2">
      <c r="A7240" s="41">
        <v>860019930001</v>
      </c>
      <c r="B7240" s="36" t="s">
        <v>28</v>
      </c>
      <c r="C7240" s="36" t="s">
        <v>253</v>
      </c>
      <c r="D7240" s="36" t="s">
        <v>869</v>
      </c>
      <c r="E7240" s="41">
        <v>4</v>
      </c>
      <c r="F7240" s="90">
        <v>2020</v>
      </c>
      <c r="G7240" s="80" t="s">
        <v>260</v>
      </c>
      <c r="H7240" s="70">
        <v>2</v>
      </c>
      <c r="I7240" s="70">
        <v>2</v>
      </c>
      <c r="J7240" s="70">
        <v>3.7197904174371188</v>
      </c>
      <c r="K7240" s="70">
        <v>4.5589785540250443</v>
      </c>
      <c r="L7240" s="70">
        <v>5.0880001425223149</v>
      </c>
      <c r="M7240" s="70">
        <v>6.8156600851926763</v>
      </c>
      <c r="N7240" s="70">
        <v>4.0568891750853195</v>
      </c>
      <c r="O7240" s="70">
        <v>6.702040331794306</v>
      </c>
      <c r="P7240" s="70">
        <v>6.8156187019528973</v>
      </c>
      <c r="Q7240" s="70">
        <v>5.4455826075518887</v>
      </c>
      <c r="R7240" s="70">
        <v>2.0000191549880957</v>
      </c>
      <c r="S7240" s="70">
        <v>2</v>
      </c>
      <c r="T7240" s="70">
        <v>4.2668815975458054</v>
      </c>
      <c r="U7240" s="71">
        <v>195</v>
      </c>
    </row>
    <row r="7241" spans="1:21" x14ac:dyDescent="0.2">
      <c r="A7241" s="41">
        <v>860028330001</v>
      </c>
      <c r="B7241" s="36" t="s">
        <v>28</v>
      </c>
      <c r="C7241" s="36" t="s">
        <v>220</v>
      </c>
      <c r="D7241" s="36" t="s">
        <v>870</v>
      </c>
      <c r="E7241" s="41">
        <v>4</v>
      </c>
      <c r="F7241" s="90">
        <v>2020</v>
      </c>
      <c r="G7241" s="80" t="s">
        <v>260</v>
      </c>
      <c r="H7241" s="70">
        <v>2</v>
      </c>
      <c r="I7241" s="70">
        <v>2</v>
      </c>
      <c r="J7241" s="70">
        <v>4.3014830816555989</v>
      </c>
      <c r="K7241" s="70">
        <v>5.5969843722641865</v>
      </c>
      <c r="L7241" s="70">
        <v>4.9656411844016208</v>
      </c>
      <c r="M7241" s="70">
        <v>6.654884360365152</v>
      </c>
      <c r="N7241" s="70">
        <v>4.556962605371079</v>
      </c>
      <c r="O7241" s="70">
        <v>6.9917378523452403</v>
      </c>
      <c r="P7241" s="70">
        <v>6.6548451148814305</v>
      </c>
      <c r="Q7241" s="70">
        <v>7</v>
      </c>
      <c r="R7241" s="70">
        <v>2</v>
      </c>
      <c r="S7241" s="70">
        <v>2</v>
      </c>
      <c r="T7241" s="70">
        <v>4.5602115476070262</v>
      </c>
      <c r="U7241" s="71">
        <v>129</v>
      </c>
    </row>
    <row r="7242" spans="1:21" x14ac:dyDescent="0.2">
      <c r="A7242" s="41">
        <v>860028250001</v>
      </c>
      <c r="B7242" s="36" t="s">
        <v>28</v>
      </c>
      <c r="C7242" s="36" t="s">
        <v>220</v>
      </c>
      <c r="D7242" s="36" t="s">
        <v>871</v>
      </c>
      <c r="E7242" s="41">
        <v>4</v>
      </c>
      <c r="F7242" s="90">
        <v>2020</v>
      </c>
      <c r="G7242" s="80" t="s">
        <v>260</v>
      </c>
      <c r="H7242" s="70">
        <v>2</v>
      </c>
      <c r="I7242" s="70">
        <v>2</v>
      </c>
      <c r="J7242" s="70">
        <v>4.6852041866866543</v>
      </c>
      <c r="K7242" s="70">
        <v>6.6253277952525274</v>
      </c>
      <c r="L7242" s="70">
        <v>5.0880001425223149</v>
      </c>
      <c r="M7242" s="70">
        <v>6.9623837452756385</v>
      </c>
      <c r="N7242" s="70">
        <v>3.6057423426437856</v>
      </c>
      <c r="O7242" s="70">
        <v>6.9917002033200273</v>
      </c>
      <c r="P7242" s="70">
        <v>6.9623413172753619</v>
      </c>
      <c r="Q7242" s="70">
        <v>6.6388699573134522</v>
      </c>
      <c r="R7242" s="70">
        <v>2.0000159452302069</v>
      </c>
      <c r="S7242" s="70">
        <v>2</v>
      </c>
      <c r="T7242" s="70">
        <v>4.6299654696266641</v>
      </c>
      <c r="U7242" s="71">
        <v>106</v>
      </c>
    </row>
    <row r="7243" spans="1:21" x14ac:dyDescent="0.2">
      <c r="A7243" s="41">
        <v>860023960001</v>
      </c>
      <c r="B7243" s="36" t="s">
        <v>28</v>
      </c>
      <c r="C7243" s="36" t="s">
        <v>28</v>
      </c>
      <c r="D7243" s="36" t="s">
        <v>872</v>
      </c>
      <c r="E7243" s="41">
        <v>4</v>
      </c>
      <c r="F7243" s="90">
        <v>2020</v>
      </c>
      <c r="G7243" s="80" t="s">
        <v>260</v>
      </c>
      <c r="H7243" s="70">
        <v>2.8666749587314366</v>
      </c>
      <c r="I7243" s="70">
        <v>3.211426415926891</v>
      </c>
      <c r="J7243" s="70">
        <v>4.0223568249376784</v>
      </c>
      <c r="K7243" s="70">
        <v>6.511213547550283</v>
      </c>
      <c r="L7243" s="70">
        <v>5.2245715609135779</v>
      </c>
      <c r="M7243" s="70">
        <v>6.9072075025827235</v>
      </c>
      <c r="N7243" s="70">
        <v>5.2058995619143733</v>
      </c>
      <c r="O7243" s="70">
        <v>6.9931031116040767</v>
      </c>
      <c r="P7243" s="70">
        <v>6.907165818892973</v>
      </c>
      <c r="Q7243" s="70">
        <v>7</v>
      </c>
      <c r="R7243" s="70">
        <v>2</v>
      </c>
      <c r="S7243" s="70">
        <v>2</v>
      </c>
      <c r="T7243" s="70">
        <v>4.9041349419211686</v>
      </c>
      <c r="U7243" s="71">
        <v>23</v>
      </c>
    </row>
    <row r="7244" spans="1:21" x14ac:dyDescent="0.2">
      <c r="A7244" s="41">
        <v>860029220001</v>
      </c>
      <c r="B7244" s="36" t="s">
        <v>28</v>
      </c>
      <c r="C7244" s="36" t="s">
        <v>184</v>
      </c>
      <c r="D7244" s="36" t="s">
        <v>873</v>
      </c>
      <c r="E7244" s="41">
        <v>4</v>
      </c>
      <c r="F7244" s="90">
        <v>2020</v>
      </c>
      <c r="G7244" s="80" t="s">
        <v>260</v>
      </c>
      <c r="H7244" s="70">
        <v>2</v>
      </c>
      <c r="I7244" s="70">
        <v>2</v>
      </c>
      <c r="J7244" s="70">
        <v>3.4102499745508981</v>
      </c>
      <c r="K7244" s="70">
        <v>5.4395778914394075</v>
      </c>
      <c r="L7244" s="70">
        <v>5.0880001425223149</v>
      </c>
      <c r="M7244" s="70">
        <v>6.8248660257777605</v>
      </c>
      <c r="N7244" s="70">
        <v>4.7184682093141008</v>
      </c>
      <c r="O7244" s="70">
        <v>6.9900922443351652</v>
      </c>
      <c r="P7244" s="70">
        <v>6.8248250511877071</v>
      </c>
      <c r="Q7244" s="70">
        <v>5.2465052358091944</v>
      </c>
      <c r="R7244" s="70">
        <v>2.0000763851765613</v>
      </c>
      <c r="S7244" s="70">
        <v>2</v>
      </c>
      <c r="T7244" s="70">
        <v>4.3785550966760933</v>
      </c>
      <c r="U7244" s="71">
        <v>184</v>
      </c>
    </row>
    <row r="7245" spans="1:21" x14ac:dyDescent="0.2">
      <c r="A7245" s="41">
        <v>860027600001</v>
      </c>
      <c r="B7245" s="36" t="s">
        <v>28</v>
      </c>
      <c r="C7245" s="36" t="s">
        <v>220</v>
      </c>
      <c r="D7245" s="36" t="s">
        <v>874</v>
      </c>
      <c r="E7245" s="41">
        <v>4</v>
      </c>
      <c r="F7245" s="90">
        <v>2020</v>
      </c>
      <c r="G7245" s="80" t="s">
        <v>260</v>
      </c>
      <c r="H7245" s="70">
        <v>2</v>
      </c>
      <c r="I7245" s="70">
        <v>2</v>
      </c>
      <c r="J7245" s="70">
        <v>3.6951368673863305</v>
      </c>
      <c r="K7245" s="70">
        <v>6.2673590034635147</v>
      </c>
      <c r="L7245" s="70">
        <v>5.157379410411127</v>
      </c>
      <c r="M7245" s="70">
        <v>7</v>
      </c>
      <c r="N7245" s="70">
        <v>3.9806835565982608</v>
      </c>
      <c r="O7245" s="70">
        <v>6.987124923206701</v>
      </c>
      <c r="P7245" s="70">
        <v>6.9999571843249733</v>
      </c>
      <c r="Q7245" s="70">
        <v>6.7435300163737129</v>
      </c>
      <c r="R7245" s="70">
        <v>2.0000397961940508</v>
      </c>
      <c r="S7245" s="70">
        <v>2</v>
      </c>
      <c r="T7245" s="70">
        <v>4.5692675631632227</v>
      </c>
      <c r="U7245" s="71">
        <v>125</v>
      </c>
    </row>
    <row r="7246" spans="1:21" x14ac:dyDescent="0.2">
      <c r="A7246" s="41">
        <v>860038640001</v>
      </c>
      <c r="B7246" s="36" t="s">
        <v>28</v>
      </c>
      <c r="C7246" s="36" t="s">
        <v>253</v>
      </c>
      <c r="D7246" s="36" t="s">
        <v>875</v>
      </c>
      <c r="E7246" s="41">
        <v>4</v>
      </c>
      <c r="F7246" s="90">
        <v>2020</v>
      </c>
      <c r="G7246" s="80" t="s">
        <v>260</v>
      </c>
      <c r="H7246" s="70">
        <v>2</v>
      </c>
      <c r="I7246" s="70">
        <v>2</v>
      </c>
      <c r="J7246" s="70">
        <v>3.6903659702847653</v>
      </c>
      <c r="K7246" s="70">
        <v>5.9658140746821529</v>
      </c>
      <c r="L7246" s="70">
        <v>5.0880001425223149</v>
      </c>
      <c r="M7246" s="70">
        <v>6.3865384892969006</v>
      </c>
      <c r="N7246" s="70">
        <v>3.5655237203489576</v>
      </c>
      <c r="O7246" s="70">
        <v>6.9872012214326755</v>
      </c>
      <c r="P7246" s="70">
        <v>6.3865013291938588</v>
      </c>
      <c r="Q7246" s="70">
        <v>7</v>
      </c>
      <c r="R7246" s="70">
        <v>2</v>
      </c>
      <c r="S7246" s="70">
        <v>2</v>
      </c>
      <c r="T7246" s="70">
        <v>4.4224954123134692</v>
      </c>
      <c r="U7246" s="71">
        <v>177</v>
      </c>
    </row>
    <row r="7247" spans="1:21" x14ac:dyDescent="0.2">
      <c r="A7247" s="41">
        <v>860032600001</v>
      </c>
      <c r="B7247" s="36" t="s">
        <v>28</v>
      </c>
      <c r="C7247" s="36" t="s">
        <v>253</v>
      </c>
      <c r="D7247" s="36" t="s">
        <v>876</v>
      </c>
      <c r="E7247" s="41">
        <v>4</v>
      </c>
      <c r="F7247" s="90">
        <v>2020</v>
      </c>
      <c r="G7247" s="80" t="s">
        <v>260</v>
      </c>
      <c r="H7247" s="70">
        <v>2</v>
      </c>
      <c r="I7247" s="70">
        <v>2</v>
      </c>
      <c r="J7247" s="70">
        <v>4.2161792937008329</v>
      </c>
      <c r="K7247" s="70">
        <v>5.6974595363055993</v>
      </c>
      <c r="L7247" s="70">
        <v>4.9853840549228412</v>
      </c>
      <c r="M7247" s="70">
        <v>6.7717350179113946</v>
      </c>
      <c r="N7247" s="70">
        <v>4.5806714618731448</v>
      </c>
      <c r="O7247" s="70">
        <v>6.9931484119897069</v>
      </c>
      <c r="P7247" s="70">
        <v>6.7716947076288392</v>
      </c>
      <c r="Q7247" s="70">
        <v>6.0178425013945667</v>
      </c>
      <c r="R7247" s="70">
        <v>2.0000492499443032</v>
      </c>
      <c r="S7247" s="70">
        <v>2</v>
      </c>
      <c r="T7247" s="70">
        <v>4.5028470196392698</v>
      </c>
      <c r="U7247" s="71">
        <v>143</v>
      </c>
    </row>
    <row r="7248" spans="1:21" x14ac:dyDescent="0.2">
      <c r="A7248" s="41">
        <v>860017640001</v>
      </c>
      <c r="B7248" s="36" t="s">
        <v>28</v>
      </c>
      <c r="C7248" s="36" t="s">
        <v>220</v>
      </c>
      <c r="D7248" s="36" t="s">
        <v>877</v>
      </c>
      <c r="E7248" s="41">
        <v>4</v>
      </c>
      <c r="F7248" s="90">
        <v>2020</v>
      </c>
      <c r="G7248" s="80" t="s">
        <v>260</v>
      </c>
      <c r="H7248" s="70">
        <v>2</v>
      </c>
      <c r="I7248" s="70">
        <v>2</v>
      </c>
      <c r="J7248" s="70">
        <v>4.6873001541672945</v>
      </c>
      <c r="K7248" s="70">
        <v>7</v>
      </c>
      <c r="L7248" s="70">
        <v>4.9747099963081283</v>
      </c>
      <c r="M7248" s="70">
        <v>6.8476596356958757</v>
      </c>
      <c r="N7248" s="70">
        <v>4.7127109306363373</v>
      </c>
      <c r="O7248" s="70">
        <v>6.783265063698888</v>
      </c>
      <c r="P7248" s="70">
        <v>6.8476180116380236</v>
      </c>
      <c r="Q7248" s="70">
        <v>6.1798411600338659</v>
      </c>
      <c r="R7248" s="70">
        <v>2.0000884566348982</v>
      </c>
      <c r="S7248" s="70">
        <v>2</v>
      </c>
      <c r="T7248" s="70">
        <v>4.6694327840677756</v>
      </c>
      <c r="U7248" s="71">
        <v>92</v>
      </c>
    </row>
    <row r="7249" spans="1:21" x14ac:dyDescent="0.2">
      <c r="A7249" s="41">
        <v>860029490001</v>
      </c>
      <c r="B7249" s="36" t="s">
        <v>28</v>
      </c>
      <c r="C7249" s="36" t="s">
        <v>184</v>
      </c>
      <c r="D7249" s="36" t="s">
        <v>878</v>
      </c>
      <c r="E7249" s="41">
        <v>4</v>
      </c>
      <c r="F7249" s="90">
        <v>2020</v>
      </c>
      <c r="G7249" s="80" t="s">
        <v>260</v>
      </c>
      <c r="H7249" s="70">
        <v>2</v>
      </c>
      <c r="I7249" s="70">
        <v>2</v>
      </c>
      <c r="J7249" s="70">
        <v>3.6512895212725791</v>
      </c>
      <c r="K7249" s="70">
        <v>5.7778454564408221</v>
      </c>
      <c r="L7249" s="70">
        <v>5.0917518798897152</v>
      </c>
      <c r="M7249" s="70">
        <v>6.4415313965595926</v>
      </c>
      <c r="N7249" s="70">
        <v>3.7864081676327572</v>
      </c>
      <c r="O7249" s="70">
        <v>6.9932649002796055</v>
      </c>
      <c r="P7249" s="70">
        <v>6.4414943772109705</v>
      </c>
      <c r="Q7249" s="70">
        <v>5.6661401064141339</v>
      </c>
      <c r="R7249" s="70">
        <v>2.0000268398261483</v>
      </c>
      <c r="S7249" s="70">
        <v>2</v>
      </c>
      <c r="T7249" s="70">
        <v>4.3208127204605269</v>
      </c>
      <c r="U7249" s="71">
        <v>189</v>
      </c>
    </row>
    <row r="7250" spans="1:21" x14ac:dyDescent="0.2">
      <c r="A7250" s="41">
        <v>860027870001</v>
      </c>
      <c r="B7250" s="36" t="s">
        <v>28</v>
      </c>
      <c r="C7250" s="36" t="s">
        <v>220</v>
      </c>
      <c r="D7250" s="36" t="s">
        <v>879</v>
      </c>
      <c r="E7250" s="41">
        <v>4</v>
      </c>
      <c r="F7250" s="90">
        <v>2020</v>
      </c>
      <c r="G7250" s="80" t="s">
        <v>260</v>
      </c>
      <c r="H7250" s="70">
        <v>2</v>
      </c>
      <c r="I7250" s="70">
        <v>2</v>
      </c>
      <c r="J7250" s="70">
        <v>3.9489826921115898</v>
      </c>
      <c r="K7250" s="70">
        <v>5.231789902526911</v>
      </c>
      <c r="L7250" s="70">
        <v>5.0815380784861919</v>
      </c>
      <c r="M7250" s="70">
        <v>7</v>
      </c>
      <c r="N7250" s="70">
        <v>4.6961420425783764</v>
      </c>
      <c r="O7250" s="70">
        <v>6.9958925433348238</v>
      </c>
      <c r="P7250" s="70">
        <v>6.9999571843249733</v>
      </c>
      <c r="Q7250" s="70">
        <v>7</v>
      </c>
      <c r="R7250" s="70">
        <v>2</v>
      </c>
      <c r="S7250" s="70">
        <v>2</v>
      </c>
      <c r="T7250" s="70">
        <v>4.5795252036135734</v>
      </c>
      <c r="U7250" s="71">
        <v>120</v>
      </c>
    </row>
    <row r="7251" spans="1:21" x14ac:dyDescent="0.2">
      <c r="A7251" s="41">
        <v>860045180001</v>
      </c>
      <c r="B7251" s="36" t="s">
        <v>28</v>
      </c>
      <c r="C7251" s="36" t="s">
        <v>220</v>
      </c>
      <c r="D7251" s="36" t="s">
        <v>880</v>
      </c>
      <c r="E7251" s="41">
        <v>4</v>
      </c>
      <c r="F7251" s="90">
        <v>2020</v>
      </c>
      <c r="G7251" s="80" t="s">
        <v>260</v>
      </c>
      <c r="H7251" s="70">
        <v>2</v>
      </c>
      <c r="I7251" s="70">
        <v>2</v>
      </c>
      <c r="J7251" s="70">
        <v>3.9106276956403487</v>
      </c>
      <c r="K7251" s="70">
        <v>7</v>
      </c>
      <c r="L7251" s="70">
        <v>5.0880001425223149</v>
      </c>
      <c r="M7251" s="70">
        <v>6.9238094785413322</v>
      </c>
      <c r="N7251" s="70">
        <v>4.9063016476289576</v>
      </c>
      <c r="O7251" s="70">
        <v>7</v>
      </c>
      <c r="P7251" s="70">
        <v>6.9237672497820251</v>
      </c>
      <c r="Q7251" s="70">
        <v>7</v>
      </c>
      <c r="R7251" s="70">
        <v>2</v>
      </c>
      <c r="S7251" s="70">
        <v>2</v>
      </c>
      <c r="T7251" s="70">
        <v>4.7293755178429153</v>
      </c>
      <c r="U7251" s="71">
        <v>67</v>
      </c>
    </row>
    <row r="7252" spans="1:21" x14ac:dyDescent="0.2">
      <c r="A7252" s="41">
        <v>860027790001</v>
      </c>
      <c r="B7252" s="36" t="s">
        <v>28</v>
      </c>
      <c r="C7252" s="36" t="s">
        <v>220</v>
      </c>
      <c r="D7252" s="36" t="s">
        <v>881</v>
      </c>
      <c r="E7252" s="41">
        <v>4</v>
      </c>
      <c r="F7252" s="90">
        <v>2020</v>
      </c>
      <c r="G7252" s="80" t="s">
        <v>260</v>
      </c>
      <c r="H7252" s="70">
        <v>2</v>
      </c>
      <c r="I7252" s="70">
        <v>2</v>
      </c>
      <c r="J7252" s="70">
        <v>4.4395918924407063</v>
      </c>
      <c r="K7252" s="70">
        <v>6.5897906110967028</v>
      </c>
      <c r="L7252" s="70">
        <v>5.0880001425223149</v>
      </c>
      <c r="M7252" s="70">
        <v>6.979697955317091</v>
      </c>
      <c r="N7252" s="70">
        <v>5.6930302122367795</v>
      </c>
      <c r="O7252" s="70">
        <v>6.9863679301288517</v>
      </c>
      <c r="P7252" s="70">
        <v>6.9796553554600873</v>
      </c>
      <c r="Q7252" s="70">
        <v>7</v>
      </c>
      <c r="R7252" s="70">
        <v>2</v>
      </c>
      <c r="S7252" s="70">
        <v>2</v>
      </c>
      <c r="T7252" s="70">
        <v>4.8130111749335454</v>
      </c>
      <c r="U7252" s="71">
        <v>36</v>
      </c>
    </row>
    <row r="7253" spans="1:21" x14ac:dyDescent="0.2">
      <c r="A7253" s="41">
        <v>860028170001</v>
      </c>
      <c r="B7253" s="36" t="s">
        <v>28</v>
      </c>
      <c r="C7253" s="36" t="s">
        <v>220</v>
      </c>
      <c r="D7253" s="36" t="s">
        <v>882</v>
      </c>
      <c r="E7253" s="41">
        <v>4</v>
      </c>
      <c r="F7253" s="90">
        <v>2020</v>
      </c>
      <c r="G7253" s="80" t="s">
        <v>260</v>
      </c>
      <c r="H7253" s="70">
        <v>2</v>
      </c>
      <c r="I7253" s="70">
        <v>2</v>
      </c>
      <c r="J7253" s="70">
        <v>3.9869411579797003</v>
      </c>
      <c r="K7253" s="70">
        <v>7</v>
      </c>
      <c r="L7253" s="70">
        <v>4.3706308021844977</v>
      </c>
      <c r="M7253" s="70">
        <v>6.7513990224310394</v>
      </c>
      <c r="N7253" s="70">
        <v>3.8424220463741889</v>
      </c>
      <c r="O7253" s="70">
        <v>6.9904802490824016</v>
      </c>
      <c r="P7253" s="70">
        <v>6.751358740335851</v>
      </c>
      <c r="Q7253" s="70">
        <v>7</v>
      </c>
      <c r="R7253" s="70">
        <v>2</v>
      </c>
      <c r="S7253" s="70">
        <v>2</v>
      </c>
      <c r="T7253" s="70">
        <v>4.5577693348656405</v>
      </c>
      <c r="U7253" s="71">
        <v>131</v>
      </c>
    </row>
    <row r="7254" spans="1:21" x14ac:dyDescent="0.2">
      <c r="A7254" s="41">
        <v>860024500001</v>
      </c>
      <c r="B7254" s="36" t="s">
        <v>28</v>
      </c>
      <c r="C7254" s="36" t="s">
        <v>28</v>
      </c>
      <c r="D7254" s="36" t="s">
        <v>883</v>
      </c>
      <c r="E7254" s="41">
        <v>4</v>
      </c>
      <c r="F7254" s="90">
        <v>2020</v>
      </c>
      <c r="G7254" s="80" t="s">
        <v>260</v>
      </c>
      <c r="H7254" s="70">
        <v>2</v>
      </c>
      <c r="I7254" s="70">
        <v>2</v>
      </c>
      <c r="J7254" s="70">
        <v>4.2423816225084163</v>
      </c>
      <c r="K7254" s="70">
        <v>5.8318853796395507</v>
      </c>
      <c r="L7254" s="70">
        <v>5.0880001425223149</v>
      </c>
      <c r="M7254" s="70">
        <v>6.3784101242800846</v>
      </c>
      <c r="N7254" s="70">
        <v>4.3795691039448066</v>
      </c>
      <c r="O7254" s="70">
        <v>6.9935625963753383</v>
      </c>
      <c r="P7254" s="70">
        <v>6.378374300236592</v>
      </c>
      <c r="Q7254" s="70">
        <v>5.8948411418742905</v>
      </c>
      <c r="R7254" s="70">
        <v>2.0000594253446047</v>
      </c>
      <c r="S7254" s="70">
        <v>2</v>
      </c>
      <c r="T7254" s="70">
        <v>4.4322569863938339</v>
      </c>
      <c r="U7254" s="71">
        <v>174</v>
      </c>
    </row>
    <row r="7255" spans="1:21" x14ac:dyDescent="0.2">
      <c r="A7255" s="41">
        <v>860031470001</v>
      </c>
      <c r="B7255" s="36" t="s">
        <v>28</v>
      </c>
      <c r="C7255" s="36" t="s">
        <v>184</v>
      </c>
      <c r="D7255" s="36" t="s">
        <v>884</v>
      </c>
      <c r="E7255" s="41">
        <v>4</v>
      </c>
      <c r="F7255" s="90">
        <v>2020</v>
      </c>
      <c r="G7255" s="80" t="s">
        <v>260</v>
      </c>
      <c r="H7255" s="70">
        <v>2</v>
      </c>
      <c r="I7255" s="70">
        <v>2</v>
      </c>
      <c r="J7255" s="70">
        <v>4.0999906443489778</v>
      </c>
      <c r="K7255" s="70">
        <v>6.4682361316970249</v>
      </c>
      <c r="L7255" s="70">
        <v>5.1565790785868462</v>
      </c>
      <c r="M7255" s="70">
        <v>6.5298888032514943</v>
      </c>
      <c r="N7255" s="70">
        <v>4.5588961882700119</v>
      </c>
      <c r="O7255" s="70">
        <v>6.9929472181496211</v>
      </c>
      <c r="P7255" s="70">
        <v>6.5298509369493267</v>
      </c>
      <c r="Q7255" s="70">
        <v>6.6275682648322336</v>
      </c>
      <c r="R7255" s="70">
        <v>2.000053773218311</v>
      </c>
      <c r="S7255" s="70">
        <v>2</v>
      </c>
      <c r="T7255" s="70">
        <v>4.5803342532753204</v>
      </c>
      <c r="U7255" s="71">
        <v>119</v>
      </c>
    </row>
    <row r="7256" spans="1:21" x14ac:dyDescent="0.2">
      <c r="A7256" s="41">
        <v>860015270001</v>
      </c>
      <c r="B7256" s="36" t="s">
        <v>28</v>
      </c>
      <c r="C7256" s="36" t="s">
        <v>220</v>
      </c>
      <c r="D7256" s="36" t="s">
        <v>885</v>
      </c>
      <c r="E7256" s="41">
        <v>4</v>
      </c>
      <c r="F7256" s="90">
        <v>2020</v>
      </c>
      <c r="G7256" s="80" t="s">
        <v>260</v>
      </c>
      <c r="H7256" s="70">
        <v>2</v>
      </c>
      <c r="I7256" s="70">
        <v>2</v>
      </c>
      <c r="J7256" s="70">
        <v>3.8583289217224426</v>
      </c>
      <c r="K7256" s="70">
        <v>6.2393066722168857</v>
      </c>
      <c r="L7256" s="70">
        <v>4.9381145372243456</v>
      </c>
      <c r="M7256" s="70">
        <v>7</v>
      </c>
      <c r="N7256" s="70">
        <v>4.0661840203608861</v>
      </c>
      <c r="O7256" s="70">
        <v>6.9874118685234379</v>
      </c>
      <c r="P7256" s="70">
        <v>6.9999571843249733</v>
      </c>
      <c r="Q7256" s="70">
        <v>5.8888566112914358</v>
      </c>
      <c r="R7256" s="70">
        <v>2.000092799955334</v>
      </c>
      <c r="S7256" s="70">
        <v>2</v>
      </c>
      <c r="T7256" s="70">
        <v>4.4981877179683121</v>
      </c>
      <c r="U7256" s="71">
        <v>148</v>
      </c>
    </row>
    <row r="7257" spans="1:21" x14ac:dyDescent="0.2">
      <c r="A7257" s="41">
        <v>860030310001</v>
      </c>
      <c r="B7257" s="36" t="s">
        <v>28</v>
      </c>
      <c r="C7257" s="36" t="s">
        <v>184</v>
      </c>
      <c r="D7257" s="36" t="s">
        <v>886</v>
      </c>
      <c r="E7257" s="41">
        <v>4</v>
      </c>
      <c r="F7257" s="90">
        <v>2020</v>
      </c>
      <c r="G7257" s="80" t="s">
        <v>260</v>
      </c>
      <c r="H7257" s="70">
        <v>2</v>
      </c>
      <c r="I7257" s="70">
        <v>2</v>
      </c>
      <c r="J7257" s="70">
        <v>3.8159380509760821</v>
      </c>
      <c r="K7257" s="70">
        <v>3.2151114811150903</v>
      </c>
      <c r="L7257" s="70">
        <v>4.8907033949841399</v>
      </c>
      <c r="M7257" s="70">
        <v>6.7835948922916991</v>
      </c>
      <c r="N7257" s="70">
        <v>4.3059267109479675</v>
      </c>
      <c r="O7257" s="70">
        <v>6.9962297442161852</v>
      </c>
      <c r="P7257" s="70">
        <v>6.7835549637336499</v>
      </c>
      <c r="Q7257" s="70">
        <v>7</v>
      </c>
      <c r="R7257" s="70">
        <v>2</v>
      </c>
      <c r="S7257" s="70">
        <v>2</v>
      </c>
      <c r="T7257" s="70">
        <v>4.3159216031887349</v>
      </c>
      <c r="U7257" s="71">
        <v>190</v>
      </c>
    </row>
    <row r="7258" spans="1:21" x14ac:dyDescent="0.2">
      <c r="A7258" s="41">
        <v>968547300001</v>
      </c>
      <c r="B7258" s="36" t="s">
        <v>78</v>
      </c>
      <c r="C7258" s="36" t="s">
        <v>82</v>
      </c>
      <c r="D7258" s="36" t="s">
        <v>887</v>
      </c>
      <c r="E7258" s="41">
        <v>4</v>
      </c>
      <c r="F7258" s="90">
        <v>2020</v>
      </c>
      <c r="G7258" s="80" t="s">
        <v>260</v>
      </c>
      <c r="H7258" s="70">
        <v>2.4126241819131367</v>
      </c>
      <c r="I7258" s="70">
        <v>2.3558913058829303</v>
      </c>
      <c r="J7258" s="70">
        <v>4.8742534470903482</v>
      </c>
      <c r="K7258" s="70">
        <v>7</v>
      </c>
      <c r="L7258" s="70">
        <v>4.581943386609229</v>
      </c>
      <c r="M7258" s="70">
        <v>6.9030609206249105</v>
      </c>
      <c r="N7258" s="70">
        <v>4.8899624197403675</v>
      </c>
      <c r="O7258" s="70">
        <v>7</v>
      </c>
      <c r="P7258" s="70">
        <v>6.9030188516972277</v>
      </c>
      <c r="Q7258" s="70">
        <v>6.5087728122380257</v>
      </c>
      <c r="R7258" s="70">
        <v>2.0009731747582782</v>
      </c>
      <c r="S7258" s="70">
        <v>2</v>
      </c>
      <c r="T7258" s="70">
        <v>4.7858750417128713</v>
      </c>
      <c r="U7258" s="71">
        <v>40</v>
      </c>
    </row>
    <row r="7259" spans="1:21" x14ac:dyDescent="0.2">
      <c r="A7259" s="41">
        <v>968547650001</v>
      </c>
      <c r="B7259" s="36" t="s">
        <v>78</v>
      </c>
      <c r="C7259" s="36" t="s">
        <v>114</v>
      </c>
      <c r="D7259" s="36" t="s">
        <v>888</v>
      </c>
      <c r="E7259" s="41">
        <v>4</v>
      </c>
      <c r="F7259" s="90">
        <v>2020</v>
      </c>
      <c r="G7259" s="80" t="s">
        <v>260</v>
      </c>
      <c r="H7259" s="70">
        <v>5.2596478684460202</v>
      </c>
      <c r="I7259" s="70">
        <v>6.6408778654699807</v>
      </c>
      <c r="J7259" s="70">
        <v>4.693993072469441</v>
      </c>
      <c r="K7259" s="70">
        <v>7</v>
      </c>
      <c r="L7259" s="70">
        <v>5.1777386977366575</v>
      </c>
      <c r="M7259" s="70">
        <v>6.9660189757343423</v>
      </c>
      <c r="N7259" s="70">
        <v>6.0980979093852694</v>
      </c>
      <c r="O7259" s="70">
        <v>6.9066410848283741</v>
      </c>
      <c r="P7259" s="70">
        <v>6.9659764461681934</v>
      </c>
      <c r="Q7259" s="70">
        <v>7</v>
      </c>
      <c r="R7259" s="70">
        <v>2</v>
      </c>
      <c r="S7259" s="70">
        <v>2</v>
      </c>
      <c r="T7259" s="70">
        <v>5.5590826600198566</v>
      </c>
      <c r="U7259" s="71">
        <v>1</v>
      </c>
    </row>
    <row r="7260" spans="1:21" x14ac:dyDescent="0.2">
      <c r="A7260" s="41">
        <v>1060021850001</v>
      </c>
      <c r="B7260" s="36" t="s">
        <v>26</v>
      </c>
      <c r="C7260" s="36" t="s">
        <v>156</v>
      </c>
      <c r="D7260" s="36" t="s">
        <v>889</v>
      </c>
      <c r="E7260" s="41">
        <v>4</v>
      </c>
      <c r="F7260" s="90">
        <v>2020</v>
      </c>
      <c r="G7260" s="80" t="s">
        <v>260</v>
      </c>
      <c r="H7260" s="70">
        <v>2.0747903362250559</v>
      </c>
      <c r="I7260" s="70">
        <v>2.0502600122795673</v>
      </c>
      <c r="J7260" s="70">
        <v>4.9611903788872542</v>
      </c>
      <c r="K7260" s="70">
        <v>7</v>
      </c>
      <c r="L7260" s="70">
        <v>5.119184510909224</v>
      </c>
      <c r="M7260" s="70">
        <v>6.8877626804014227</v>
      </c>
      <c r="N7260" s="70">
        <v>4.571419235701736</v>
      </c>
      <c r="O7260" s="70">
        <v>6.856765309216768</v>
      </c>
      <c r="P7260" s="70">
        <v>6.8877207525531663</v>
      </c>
      <c r="Q7260" s="70">
        <v>7</v>
      </c>
      <c r="R7260" s="70">
        <v>2</v>
      </c>
      <c r="S7260" s="70">
        <v>2</v>
      </c>
      <c r="T7260" s="70">
        <v>4.7840911013478502</v>
      </c>
      <c r="U7260" s="71">
        <v>42</v>
      </c>
    </row>
    <row r="7261" spans="1:21" x14ac:dyDescent="0.2">
      <c r="A7261" s="41">
        <v>1060021690001</v>
      </c>
      <c r="B7261" s="36" t="s">
        <v>26</v>
      </c>
      <c r="C7261" s="36" t="s">
        <v>77</v>
      </c>
      <c r="D7261" s="36" t="s">
        <v>890</v>
      </c>
      <c r="E7261" s="41">
        <v>4</v>
      </c>
      <c r="F7261" s="90">
        <v>2020</v>
      </c>
      <c r="G7261" s="80" t="s">
        <v>260</v>
      </c>
      <c r="H7261" s="70">
        <v>2</v>
      </c>
      <c r="I7261" s="70">
        <v>2</v>
      </c>
      <c r="J7261" s="70">
        <v>2.764062314192032</v>
      </c>
      <c r="K7261" s="70">
        <v>7</v>
      </c>
      <c r="L7261" s="70">
        <v>2.2703307793846301</v>
      </c>
      <c r="M7261" s="70">
        <v>6.5925533961340266</v>
      </c>
      <c r="N7261" s="70">
        <v>4.8200027733411783</v>
      </c>
      <c r="O7261" s="70">
        <v>6.9611280354860527</v>
      </c>
      <c r="P7261" s="70">
        <v>6.5925141991706155</v>
      </c>
      <c r="Q7261" s="70">
        <v>7</v>
      </c>
      <c r="R7261" s="70">
        <v>2</v>
      </c>
      <c r="S7261" s="70">
        <v>2</v>
      </c>
      <c r="T7261" s="70">
        <v>4.3333826248090457</v>
      </c>
      <c r="U7261" s="71">
        <v>188</v>
      </c>
    </row>
    <row r="7262" spans="1:21" x14ac:dyDescent="0.2">
      <c r="A7262" s="41">
        <v>1060017070001</v>
      </c>
      <c r="B7262" s="36" t="s">
        <v>26</v>
      </c>
      <c r="C7262" s="36" t="s">
        <v>71</v>
      </c>
      <c r="D7262" s="36" t="s">
        <v>891</v>
      </c>
      <c r="E7262" s="41">
        <v>4</v>
      </c>
      <c r="F7262" s="90">
        <v>2020</v>
      </c>
      <c r="G7262" s="80" t="s">
        <v>260</v>
      </c>
      <c r="H7262" s="70">
        <v>2</v>
      </c>
      <c r="I7262" s="70">
        <v>2</v>
      </c>
      <c r="J7262" s="70">
        <v>3.7840781436139168</v>
      </c>
      <c r="K7262" s="70">
        <v>7</v>
      </c>
      <c r="L7262" s="70">
        <v>5.2533223399272231</v>
      </c>
      <c r="M7262" s="70">
        <v>6.883977899633491</v>
      </c>
      <c r="N7262" s="70">
        <v>4.1837434693309881</v>
      </c>
      <c r="O7262" s="70">
        <v>6.9807165021876294</v>
      </c>
      <c r="P7262" s="70">
        <v>6.8839361283156384</v>
      </c>
      <c r="Q7262" s="70">
        <v>6.5828716242340395</v>
      </c>
      <c r="R7262" s="70">
        <v>2.0003074447187545</v>
      </c>
      <c r="S7262" s="70">
        <v>2</v>
      </c>
      <c r="T7262" s="70">
        <v>4.6294127959968066</v>
      </c>
      <c r="U7262" s="71">
        <v>107</v>
      </c>
    </row>
    <row r="7263" spans="1:21" x14ac:dyDescent="0.2">
      <c r="A7263" s="41">
        <v>1060021500001</v>
      </c>
      <c r="B7263" s="36" t="s">
        <v>26</v>
      </c>
      <c r="C7263" s="36" t="s">
        <v>131</v>
      </c>
      <c r="D7263" s="36" t="s">
        <v>892</v>
      </c>
      <c r="E7263" s="41">
        <v>4</v>
      </c>
      <c r="F7263" s="90">
        <v>2020</v>
      </c>
      <c r="G7263" s="80" t="s">
        <v>260</v>
      </c>
      <c r="H7263" s="70">
        <v>2</v>
      </c>
      <c r="I7263" s="70">
        <v>2</v>
      </c>
      <c r="J7263" s="70">
        <v>3.5166083569880886</v>
      </c>
      <c r="K7263" s="70">
        <v>7</v>
      </c>
      <c r="L7263" s="70">
        <v>5.0880076090282174</v>
      </c>
      <c r="M7263" s="70">
        <v>6.6857134995512437</v>
      </c>
      <c r="N7263" s="70">
        <v>4.5004673502407346</v>
      </c>
      <c r="O7263" s="70">
        <v>6.9719520305363201</v>
      </c>
      <c r="P7263" s="70">
        <v>6.6856735951343449</v>
      </c>
      <c r="Q7263" s="70">
        <v>6.8446825961362059</v>
      </c>
      <c r="R7263" s="70">
        <v>2.0003257662946905</v>
      </c>
      <c r="S7263" s="70">
        <v>2</v>
      </c>
      <c r="T7263" s="70">
        <v>4.6077859003258208</v>
      </c>
      <c r="U7263" s="71">
        <v>112</v>
      </c>
    </row>
    <row r="7264" spans="1:21" x14ac:dyDescent="0.2">
      <c r="A7264" s="41">
        <v>1060019520001</v>
      </c>
      <c r="B7264" s="36" t="s">
        <v>26</v>
      </c>
      <c r="C7264" s="36" t="s">
        <v>71</v>
      </c>
      <c r="D7264" s="36" t="s">
        <v>893</v>
      </c>
      <c r="E7264" s="41">
        <v>4</v>
      </c>
      <c r="F7264" s="90">
        <v>2020</v>
      </c>
      <c r="G7264" s="80" t="s">
        <v>260</v>
      </c>
      <c r="H7264" s="70">
        <v>2</v>
      </c>
      <c r="I7264" s="70">
        <v>2</v>
      </c>
      <c r="J7264" s="70">
        <v>3.6764309414446203</v>
      </c>
      <c r="K7264" s="70">
        <v>7</v>
      </c>
      <c r="L7264" s="70">
        <v>5.4307062123297216</v>
      </c>
      <c r="M7264" s="70">
        <v>6.9141153885015658</v>
      </c>
      <c r="N7264" s="70">
        <v>4.4063604971019483</v>
      </c>
      <c r="O7264" s="70">
        <v>6.9823008909291184</v>
      </c>
      <c r="P7264" s="70">
        <v>6.9140733690572374</v>
      </c>
      <c r="Q7264" s="70">
        <v>7</v>
      </c>
      <c r="R7264" s="70">
        <v>2</v>
      </c>
      <c r="S7264" s="70">
        <v>2</v>
      </c>
      <c r="T7264" s="70">
        <v>4.6936656082803516</v>
      </c>
      <c r="U7264" s="71">
        <v>81</v>
      </c>
    </row>
    <row r="7265" spans="1:21" x14ac:dyDescent="0.2">
      <c r="A7265" s="41">
        <v>1060015450001</v>
      </c>
      <c r="B7265" s="36" t="s">
        <v>26</v>
      </c>
      <c r="C7265" s="36" t="s">
        <v>131</v>
      </c>
      <c r="D7265" s="36" t="s">
        <v>894</v>
      </c>
      <c r="E7265" s="41">
        <v>4</v>
      </c>
      <c r="F7265" s="90">
        <v>2020</v>
      </c>
      <c r="G7265" s="80" t="s">
        <v>260</v>
      </c>
      <c r="H7265" s="70">
        <v>2</v>
      </c>
      <c r="I7265" s="70">
        <v>2</v>
      </c>
      <c r="J7265" s="70">
        <v>3.0838391338050539</v>
      </c>
      <c r="K7265" s="70">
        <v>7</v>
      </c>
      <c r="L7265" s="70">
        <v>5.089453074114064</v>
      </c>
      <c r="M7265" s="70">
        <v>6.5000578051129221</v>
      </c>
      <c r="N7265" s="70">
        <v>4.0810786520160853</v>
      </c>
      <c r="O7265" s="70">
        <v>6.9415002358637752</v>
      </c>
      <c r="P7265" s="70">
        <v>6.5000191383610213</v>
      </c>
      <c r="Q7265" s="70">
        <v>6.687634761957022</v>
      </c>
      <c r="R7265" s="70">
        <v>2.0000962599626466</v>
      </c>
      <c r="S7265" s="70">
        <v>2</v>
      </c>
      <c r="T7265" s="70">
        <v>4.4903065884327162</v>
      </c>
      <c r="U7265" s="71">
        <v>151</v>
      </c>
    </row>
    <row r="7266" spans="1:21" x14ac:dyDescent="0.2">
      <c r="A7266" s="41">
        <v>1160026200001</v>
      </c>
      <c r="B7266" s="36" t="s">
        <v>27</v>
      </c>
      <c r="C7266" s="36" t="s">
        <v>228</v>
      </c>
      <c r="D7266" s="36" t="s">
        <v>895</v>
      </c>
      <c r="E7266" s="41">
        <v>4</v>
      </c>
      <c r="F7266" s="90">
        <v>2020</v>
      </c>
      <c r="G7266" s="80" t="s">
        <v>260</v>
      </c>
      <c r="H7266" s="70">
        <v>2.0177810954670199</v>
      </c>
      <c r="I7266" s="70">
        <v>2.026684540721043</v>
      </c>
      <c r="J7266" s="70">
        <v>4.0633317638011226</v>
      </c>
      <c r="K7266" s="70">
        <v>6.4926176559820332</v>
      </c>
      <c r="L7266" s="70">
        <v>6.3091462763130162</v>
      </c>
      <c r="M7266" s="70">
        <v>6.8918560027510685</v>
      </c>
      <c r="N7266" s="70">
        <v>4.8203221931006137</v>
      </c>
      <c r="O7266" s="70">
        <v>6.9843785615224903</v>
      </c>
      <c r="P7266" s="70">
        <v>6.8918142150093722</v>
      </c>
      <c r="Q7266" s="70">
        <v>6.7170743750896564</v>
      </c>
      <c r="R7266" s="70">
        <v>2.0000305980566306</v>
      </c>
      <c r="S7266" s="70">
        <v>2</v>
      </c>
      <c r="T7266" s="70">
        <v>4.7679197731511733</v>
      </c>
      <c r="U7266" s="71">
        <v>51</v>
      </c>
    </row>
    <row r="7267" spans="1:21" x14ac:dyDescent="0.2">
      <c r="A7267" s="41">
        <v>1160035460001</v>
      </c>
      <c r="B7267" s="36" t="s">
        <v>27</v>
      </c>
      <c r="C7267" s="36" t="s">
        <v>206</v>
      </c>
      <c r="D7267" s="36" t="s">
        <v>896</v>
      </c>
      <c r="E7267" s="41">
        <v>4</v>
      </c>
      <c r="F7267" s="90">
        <v>2020</v>
      </c>
      <c r="G7267" s="80" t="s">
        <v>260</v>
      </c>
      <c r="H7267" s="70">
        <v>2</v>
      </c>
      <c r="I7267" s="70">
        <v>2</v>
      </c>
      <c r="J7267" s="70">
        <v>4.1306705336301617</v>
      </c>
      <c r="K7267" s="70">
        <v>5.2047943237266336</v>
      </c>
      <c r="L7267" s="70">
        <v>4.9177715738531713</v>
      </c>
      <c r="M7267" s="70">
        <v>6.9371505560276807</v>
      </c>
      <c r="N7267" s="70">
        <v>4.5448542121040489</v>
      </c>
      <c r="O7267" s="70">
        <v>6.9870898428041075</v>
      </c>
      <c r="P7267" s="70">
        <v>6.9371083367436981</v>
      </c>
      <c r="Q7267" s="70">
        <v>6.3563379213171478</v>
      </c>
      <c r="R7267" s="70">
        <v>2.0000640321134444</v>
      </c>
      <c r="S7267" s="70">
        <v>2</v>
      </c>
      <c r="T7267" s="70">
        <v>4.5013201110266747</v>
      </c>
      <c r="U7267" s="71">
        <v>144</v>
      </c>
    </row>
    <row r="7268" spans="1:21" x14ac:dyDescent="0.2">
      <c r="A7268" s="41">
        <v>1160046310001</v>
      </c>
      <c r="B7268" s="36" t="s">
        <v>27</v>
      </c>
      <c r="C7268" s="36" t="s">
        <v>246</v>
      </c>
      <c r="D7268" s="36" t="s">
        <v>897</v>
      </c>
      <c r="E7268" s="41">
        <v>4</v>
      </c>
      <c r="F7268" s="90">
        <v>2020</v>
      </c>
      <c r="G7268" s="80" t="s">
        <v>260</v>
      </c>
      <c r="H7268" s="70">
        <v>2</v>
      </c>
      <c r="I7268" s="70">
        <v>2</v>
      </c>
      <c r="J7268" s="70">
        <v>3.2657833877138041</v>
      </c>
      <c r="K7268" s="70">
        <v>4.9297907518686159</v>
      </c>
      <c r="L7268" s="70">
        <v>5.953562011747735</v>
      </c>
      <c r="M7268" s="70">
        <v>6.4255618179751437</v>
      </c>
      <c r="N7268" s="70">
        <v>3.0279243588401235</v>
      </c>
      <c r="O7268" s="70">
        <v>6.9863083684988139</v>
      </c>
      <c r="P7268" s="70">
        <v>6.4255242686087524</v>
      </c>
      <c r="Q7268" s="70">
        <v>6.0072726610144338</v>
      </c>
      <c r="R7268" s="70">
        <v>2.000026619768009</v>
      </c>
      <c r="S7268" s="70">
        <v>2</v>
      </c>
      <c r="T7268" s="70">
        <v>4.2518128538362854</v>
      </c>
      <c r="U7268" s="71">
        <v>197</v>
      </c>
    </row>
    <row r="7269" spans="1:21" x14ac:dyDescent="0.2">
      <c r="A7269" s="41">
        <v>1160025230001</v>
      </c>
      <c r="B7269" s="36" t="s">
        <v>27</v>
      </c>
      <c r="C7269" s="36" t="s">
        <v>188</v>
      </c>
      <c r="D7269" s="36" t="s">
        <v>898</v>
      </c>
      <c r="E7269" s="41">
        <v>4</v>
      </c>
      <c r="F7269" s="90">
        <v>2020</v>
      </c>
      <c r="G7269" s="80" t="s">
        <v>260</v>
      </c>
      <c r="H7269" s="70">
        <v>2.0416363782107085</v>
      </c>
      <c r="I7269" s="70">
        <v>2.0317723543226682</v>
      </c>
      <c r="J7269" s="70">
        <v>4.8030116293496459</v>
      </c>
      <c r="K7269" s="70">
        <v>7</v>
      </c>
      <c r="L7269" s="70">
        <v>4.3282355023964847</v>
      </c>
      <c r="M7269" s="70">
        <v>6.9767470518916594</v>
      </c>
      <c r="N7269" s="70">
        <v>4.6089684411555751</v>
      </c>
      <c r="O7269" s="70">
        <v>6.9752534622162123</v>
      </c>
      <c r="P7269" s="70">
        <v>6.9767044427112817</v>
      </c>
      <c r="Q7269" s="70">
        <v>7</v>
      </c>
      <c r="R7269" s="70">
        <v>2</v>
      </c>
      <c r="S7269" s="70">
        <v>2</v>
      </c>
      <c r="T7269" s="70">
        <v>4.7285274385211871</v>
      </c>
      <c r="U7269" s="71">
        <v>68</v>
      </c>
    </row>
    <row r="7270" spans="1:21" x14ac:dyDescent="0.2">
      <c r="A7270" s="41">
        <v>1160055730001</v>
      </c>
      <c r="B7270" s="36" t="s">
        <v>27</v>
      </c>
      <c r="C7270" s="36" t="s">
        <v>246</v>
      </c>
      <c r="D7270" s="36" t="s">
        <v>899</v>
      </c>
      <c r="E7270" s="41">
        <v>4</v>
      </c>
      <c r="F7270" s="90">
        <v>2020</v>
      </c>
      <c r="G7270" s="80" t="s">
        <v>260</v>
      </c>
      <c r="H7270" s="70">
        <v>2.0244144278129141</v>
      </c>
      <c r="I7270" s="70">
        <v>2.0204878858311721</v>
      </c>
      <c r="J7270" s="70">
        <v>4.3710558217915541</v>
      </c>
      <c r="K7270" s="70">
        <v>5.1791375393707648</v>
      </c>
      <c r="L7270" s="70">
        <v>6.0768868180588402</v>
      </c>
      <c r="M7270" s="70">
        <v>6.9612460345023441</v>
      </c>
      <c r="N7270" s="70">
        <v>3.8890162394697541</v>
      </c>
      <c r="O7270" s="70">
        <v>7</v>
      </c>
      <c r="P7270" s="70">
        <v>6.9612035173593547</v>
      </c>
      <c r="Q7270" s="70">
        <v>4.8413207784014425</v>
      </c>
      <c r="R7270" s="70">
        <v>2.0000789550737461</v>
      </c>
      <c r="S7270" s="70">
        <v>2</v>
      </c>
      <c r="T7270" s="70">
        <v>4.4437373348059905</v>
      </c>
      <c r="U7270" s="71">
        <v>168</v>
      </c>
    </row>
    <row r="7271" spans="1:21" x14ac:dyDescent="0.2">
      <c r="A7271" s="41">
        <v>1160027870001</v>
      </c>
      <c r="B7271" s="36" t="s">
        <v>27</v>
      </c>
      <c r="C7271" s="36" t="s">
        <v>27</v>
      </c>
      <c r="D7271" s="36" t="s">
        <v>900</v>
      </c>
      <c r="E7271" s="41">
        <v>4</v>
      </c>
      <c r="F7271" s="90">
        <v>2020</v>
      </c>
      <c r="G7271" s="80" t="s">
        <v>260</v>
      </c>
      <c r="H7271" s="70">
        <v>2</v>
      </c>
      <c r="I7271" s="70">
        <v>2</v>
      </c>
      <c r="J7271" s="70">
        <v>3.9403080836985396</v>
      </c>
      <c r="K7271" s="70">
        <v>5.1662561976852883</v>
      </c>
      <c r="L7271" s="70">
        <v>4.4607922927865129</v>
      </c>
      <c r="M7271" s="70">
        <v>5.3402201799303128</v>
      </c>
      <c r="N7271" s="70">
        <v>4.002606979977875</v>
      </c>
      <c r="O7271" s="70">
        <v>6.9786173227434656</v>
      </c>
      <c r="P7271" s="70">
        <v>5.3401922560590585</v>
      </c>
      <c r="Q7271" s="70">
        <v>7</v>
      </c>
      <c r="R7271" s="70">
        <v>2</v>
      </c>
      <c r="S7271" s="70">
        <v>2</v>
      </c>
      <c r="T7271" s="70">
        <v>4.1857494427400885</v>
      </c>
      <c r="U7271" s="71">
        <v>200</v>
      </c>
    </row>
    <row r="7272" spans="1:21" x14ac:dyDescent="0.2">
      <c r="A7272" s="41">
        <v>1160026040001</v>
      </c>
      <c r="B7272" s="36" t="s">
        <v>27</v>
      </c>
      <c r="C7272" s="36" t="s">
        <v>228</v>
      </c>
      <c r="D7272" s="36" t="s">
        <v>901</v>
      </c>
      <c r="E7272" s="41">
        <v>4</v>
      </c>
      <c r="F7272" s="90">
        <v>2020</v>
      </c>
      <c r="G7272" s="80" t="s">
        <v>260</v>
      </c>
      <c r="H7272" s="70">
        <v>2.0192374364306134</v>
      </c>
      <c r="I7272" s="70">
        <v>2.0211449206604026</v>
      </c>
      <c r="J7272" s="70">
        <v>4.2046215450554847</v>
      </c>
      <c r="K7272" s="70">
        <v>7</v>
      </c>
      <c r="L7272" s="70">
        <v>6.3233855605225635</v>
      </c>
      <c r="M7272" s="70">
        <v>6.9597039898923088</v>
      </c>
      <c r="N7272" s="70">
        <v>4.9403208317680107</v>
      </c>
      <c r="O7272" s="70">
        <v>6.9853379371353084</v>
      </c>
      <c r="P7272" s="70">
        <v>6.959661572563931</v>
      </c>
      <c r="Q7272" s="70">
        <v>6.8016573141734229</v>
      </c>
      <c r="R7272" s="70">
        <v>2.0001062595542902</v>
      </c>
      <c r="S7272" s="70">
        <v>2</v>
      </c>
      <c r="T7272" s="70">
        <v>4.8512647806463614</v>
      </c>
      <c r="U7272" s="71">
        <v>28</v>
      </c>
    </row>
    <row r="7273" spans="1:21" x14ac:dyDescent="0.2">
      <c r="A7273" s="41">
        <v>1160024340001</v>
      </c>
      <c r="B7273" s="36" t="s">
        <v>27</v>
      </c>
      <c r="C7273" s="36" t="s">
        <v>127</v>
      </c>
      <c r="D7273" s="36" t="s">
        <v>902</v>
      </c>
      <c r="E7273" s="41">
        <v>4</v>
      </c>
      <c r="F7273" s="90">
        <v>2020</v>
      </c>
      <c r="G7273" s="80" t="s">
        <v>260</v>
      </c>
      <c r="H7273" s="70">
        <v>2</v>
      </c>
      <c r="I7273" s="70">
        <v>2</v>
      </c>
      <c r="J7273" s="70">
        <v>6.1498982326764358</v>
      </c>
      <c r="K7273" s="70">
        <v>7</v>
      </c>
      <c r="L7273" s="70">
        <v>5.0910845197185006</v>
      </c>
      <c r="M7273" s="70">
        <v>6.9781904819006106</v>
      </c>
      <c r="N7273" s="70">
        <v>4.7920838350134733</v>
      </c>
      <c r="O7273" s="70">
        <v>6.9845523165731462</v>
      </c>
      <c r="P7273" s="70">
        <v>6.9781478614568275</v>
      </c>
      <c r="Q7273" s="70">
        <v>7</v>
      </c>
      <c r="R7273" s="70">
        <v>2</v>
      </c>
      <c r="S7273" s="70">
        <v>2</v>
      </c>
      <c r="T7273" s="70">
        <v>4.9144964372782507</v>
      </c>
      <c r="U7273" s="71">
        <v>22</v>
      </c>
    </row>
    <row r="7274" spans="1:21" x14ac:dyDescent="0.2">
      <c r="A7274" s="41">
        <v>1160024180001</v>
      </c>
      <c r="B7274" s="36" t="s">
        <v>27</v>
      </c>
      <c r="C7274" s="36" t="s">
        <v>229</v>
      </c>
      <c r="D7274" s="36" t="s">
        <v>903</v>
      </c>
      <c r="E7274" s="41">
        <v>4</v>
      </c>
      <c r="F7274" s="90">
        <v>2020</v>
      </c>
      <c r="G7274" s="80" t="s">
        <v>260</v>
      </c>
      <c r="H7274" s="70">
        <v>2</v>
      </c>
      <c r="I7274" s="70">
        <v>2</v>
      </c>
      <c r="J7274" s="70">
        <v>3.8488119601364379</v>
      </c>
      <c r="K7274" s="70">
        <v>5.7317169354667801</v>
      </c>
      <c r="L7274" s="70">
        <v>4.8213602074256583</v>
      </c>
      <c r="M7274" s="70">
        <v>6.8751577340565877</v>
      </c>
      <c r="N7274" s="70">
        <v>3.6092350058129852</v>
      </c>
      <c r="O7274" s="70">
        <v>6.9685555884749899</v>
      </c>
      <c r="P7274" s="70">
        <v>6.8751159853491002</v>
      </c>
      <c r="Q7274" s="70">
        <v>5.9724513281273115</v>
      </c>
      <c r="R7274" s="70">
        <v>2.0000806909098006</v>
      </c>
      <c r="S7274" s="70">
        <v>2</v>
      </c>
      <c r="T7274" s="70">
        <v>4.3918737863133037</v>
      </c>
      <c r="U7274" s="71">
        <v>180</v>
      </c>
    </row>
    <row r="7275" spans="1:21" x14ac:dyDescent="0.2">
      <c r="A7275" s="41">
        <v>1160033090001</v>
      </c>
      <c r="B7275" s="36" t="s">
        <v>27</v>
      </c>
      <c r="C7275" s="36" t="s">
        <v>190</v>
      </c>
      <c r="D7275" s="36" t="s">
        <v>904</v>
      </c>
      <c r="E7275" s="41">
        <v>4</v>
      </c>
      <c r="F7275" s="90">
        <v>2020</v>
      </c>
      <c r="G7275" s="80" t="s">
        <v>260</v>
      </c>
      <c r="H7275" s="70">
        <v>3.1599892493150348</v>
      </c>
      <c r="I7275" s="70">
        <v>3.981142635547255</v>
      </c>
      <c r="J7275" s="70">
        <v>3.4539433424399713</v>
      </c>
      <c r="K7275" s="70">
        <v>7</v>
      </c>
      <c r="L7275" s="70">
        <v>5.0880001425223149</v>
      </c>
      <c r="M7275" s="70">
        <v>3.2917901831366163</v>
      </c>
      <c r="N7275" s="70">
        <v>4.3319008862498425</v>
      </c>
      <c r="O7275" s="70">
        <v>6.9870916246115993</v>
      </c>
      <c r="P7275" s="70">
        <v>3.2917833231923623</v>
      </c>
      <c r="Q7275" s="70">
        <v>6.4659365480211513</v>
      </c>
      <c r="R7275" s="70">
        <v>2.0000819423545284</v>
      </c>
      <c r="S7275" s="70">
        <v>2</v>
      </c>
      <c r="T7275" s="70">
        <v>4.2543049897825567</v>
      </c>
      <c r="U7275" s="71">
        <v>196</v>
      </c>
    </row>
    <row r="7276" spans="1:21" x14ac:dyDescent="0.2">
      <c r="A7276" s="41">
        <v>1160031630001</v>
      </c>
      <c r="B7276" s="36" t="s">
        <v>27</v>
      </c>
      <c r="C7276" s="36" t="s">
        <v>246</v>
      </c>
      <c r="D7276" s="36" t="s">
        <v>905</v>
      </c>
      <c r="E7276" s="41">
        <v>4</v>
      </c>
      <c r="F7276" s="90">
        <v>2020</v>
      </c>
      <c r="G7276" s="80" t="s">
        <v>260</v>
      </c>
      <c r="H7276" s="70">
        <v>2</v>
      </c>
      <c r="I7276" s="70">
        <v>2</v>
      </c>
      <c r="J7276" s="70">
        <v>4.7046269441348967</v>
      </c>
      <c r="K7276" s="70">
        <v>5.2807810444097054</v>
      </c>
      <c r="L7276" s="70">
        <v>5.0359688973014523</v>
      </c>
      <c r="M7276" s="70">
        <v>6.9510175515115744</v>
      </c>
      <c r="N7276" s="70">
        <v>4.2520222369847636</v>
      </c>
      <c r="O7276" s="70">
        <v>6.9839516244081885</v>
      </c>
      <c r="P7276" s="70">
        <v>6.9509751961810728</v>
      </c>
      <c r="Q7276" s="70">
        <v>5.4611057992492018</v>
      </c>
      <c r="R7276" s="70">
        <v>2.0002456865081211</v>
      </c>
      <c r="S7276" s="70">
        <v>2</v>
      </c>
      <c r="T7276" s="70">
        <v>4.4683912483907475</v>
      </c>
      <c r="U7276" s="71">
        <v>159</v>
      </c>
    </row>
    <row r="7277" spans="1:21" x14ac:dyDescent="0.2">
      <c r="A7277" s="41">
        <v>1160027280001</v>
      </c>
      <c r="B7277" s="36" t="s">
        <v>27</v>
      </c>
      <c r="C7277" s="36" t="s">
        <v>188</v>
      </c>
      <c r="D7277" s="36" t="s">
        <v>906</v>
      </c>
      <c r="E7277" s="41">
        <v>4</v>
      </c>
      <c r="F7277" s="90">
        <v>2020</v>
      </c>
      <c r="G7277" s="80" t="s">
        <v>260</v>
      </c>
      <c r="H7277" s="70">
        <v>2</v>
      </c>
      <c r="I7277" s="70">
        <v>2</v>
      </c>
      <c r="J7277" s="70">
        <v>4.2729280866729402</v>
      </c>
      <c r="K7277" s="70">
        <v>7</v>
      </c>
      <c r="L7277" s="70">
        <v>4.8624059263662245</v>
      </c>
      <c r="M7277" s="70">
        <v>6.9720604562388813</v>
      </c>
      <c r="N7277" s="70">
        <v>5.3866662070898403</v>
      </c>
      <c r="O7277" s="70">
        <v>6.9497958830800011</v>
      </c>
      <c r="P7277" s="70">
        <v>6.9720178728665818</v>
      </c>
      <c r="Q7277" s="70">
        <v>7</v>
      </c>
      <c r="R7277" s="70">
        <v>2</v>
      </c>
      <c r="S7277" s="70">
        <v>2</v>
      </c>
      <c r="T7277" s="70">
        <v>4.7846562026928732</v>
      </c>
      <c r="U7277" s="71">
        <v>41</v>
      </c>
    </row>
    <row r="7278" spans="1:21" x14ac:dyDescent="0.2">
      <c r="A7278" s="41">
        <v>1160030310001</v>
      </c>
      <c r="B7278" s="36" t="s">
        <v>27</v>
      </c>
      <c r="C7278" s="36" t="s">
        <v>27</v>
      </c>
      <c r="D7278" s="36" t="s">
        <v>907</v>
      </c>
      <c r="E7278" s="41">
        <v>4</v>
      </c>
      <c r="F7278" s="90">
        <v>2020</v>
      </c>
      <c r="G7278" s="80" t="s">
        <v>260</v>
      </c>
      <c r="H7278" s="70">
        <v>2.0813331578521317</v>
      </c>
      <c r="I7278" s="70">
        <v>2.0965992023411477</v>
      </c>
      <c r="J7278" s="70">
        <v>3.7012200767980579</v>
      </c>
      <c r="K7278" s="70">
        <v>5.8247955727319294</v>
      </c>
      <c r="L7278" s="70">
        <v>5.0176656228016139</v>
      </c>
      <c r="M7278" s="70">
        <v>6.8888880181699674</v>
      </c>
      <c r="N7278" s="70">
        <v>5.0211259897301623</v>
      </c>
      <c r="O7278" s="70">
        <v>6.9640126166265119</v>
      </c>
      <c r="P7278" s="70">
        <v>6.8888462131000345</v>
      </c>
      <c r="Q7278" s="70">
        <v>7</v>
      </c>
      <c r="R7278" s="70">
        <v>2</v>
      </c>
      <c r="S7278" s="70">
        <v>2</v>
      </c>
      <c r="T7278" s="70">
        <v>4.623707205845963</v>
      </c>
      <c r="U7278" s="71">
        <v>108</v>
      </c>
    </row>
    <row r="7279" spans="1:21" x14ac:dyDescent="0.2">
      <c r="A7279" s="41">
        <v>1160028840001</v>
      </c>
      <c r="B7279" s="36" t="s">
        <v>27</v>
      </c>
      <c r="C7279" s="36" t="s">
        <v>93</v>
      </c>
      <c r="D7279" s="36" t="s">
        <v>908</v>
      </c>
      <c r="E7279" s="41">
        <v>4</v>
      </c>
      <c r="F7279" s="90">
        <v>2020</v>
      </c>
      <c r="G7279" s="80" t="s">
        <v>260</v>
      </c>
      <c r="H7279" s="70">
        <v>2</v>
      </c>
      <c r="I7279" s="70">
        <v>2</v>
      </c>
      <c r="J7279" s="70">
        <v>3.9875702006305702</v>
      </c>
      <c r="K7279" s="70">
        <v>5.3075263279929663</v>
      </c>
      <c r="L7279" s="70">
        <v>5.0535718703797636</v>
      </c>
      <c r="M7279" s="70">
        <v>6.9186389316620138</v>
      </c>
      <c r="N7279" s="70">
        <v>3.5729723826271655</v>
      </c>
      <c r="O7279" s="70">
        <v>6.9829917344383983</v>
      </c>
      <c r="P7279" s="70">
        <v>6.9185968629211931</v>
      </c>
      <c r="Q7279" s="70">
        <v>7</v>
      </c>
      <c r="R7279" s="70">
        <v>2</v>
      </c>
      <c r="S7279" s="70">
        <v>2</v>
      </c>
      <c r="T7279" s="70">
        <v>4.4784890258876731</v>
      </c>
      <c r="U7279" s="71">
        <v>153</v>
      </c>
    </row>
    <row r="7280" spans="1:21" x14ac:dyDescent="0.2">
      <c r="A7280" s="41">
        <v>1160023450001</v>
      </c>
      <c r="B7280" s="36" t="s">
        <v>27</v>
      </c>
      <c r="C7280" s="36" t="s">
        <v>27</v>
      </c>
      <c r="D7280" s="36" t="s">
        <v>909</v>
      </c>
      <c r="E7280" s="41">
        <v>4</v>
      </c>
      <c r="F7280" s="90">
        <v>2020</v>
      </c>
      <c r="G7280" s="80" t="s">
        <v>260</v>
      </c>
      <c r="H7280" s="70">
        <v>2.0210869089079608</v>
      </c>
      <c r="I7280" s="70">
        <v>2.0278584892649811</v>
      </c>
      <c r="J7280" s="70">
        <v>3.7740456141055354</v>
      </c>
      <c r="K7280" s="70">
        <v>6.1964705593370679</v>
      </c>
      <c r="L7280" s="70">
        <v>4.577193818589409</v>
      </c>
      <c r="M7280" s="70">
        <v>7</v>
      </c>
      <c r="N7280" s="70">
        <v>4.6863847953676725</v>
      </c>
      <c r="O7280" s="70">
        <v>6.9868491413020584</v>
      </c>
      <c r="P7280" s="70">
        <v>6.9999571843249733</v>
      </c>
      <c r="Q7280" s="70">
        <v>6.5840789576773133</v>
      </c>
      <c r="R7280" s="70">
        <v>2.0002140682902043</v>
      </c>
      <c r="S7280" s="70">
        <v>2</v>
      </c>
      <c r="T7280" s="70">
        <v>4.5711782947639321</v>
      </c>
      <c r="U7280" s="71">
        <v>123</v>
      </c>
    </row>
    <row r="7281" spans="1:21" x14ac:dyDescent="0.2">
      <c r="A7281" s="41">
        <v>1160028680001</v>
      </c>
      <c r="B7281" s="36" t="s">
        <v>27</v>
      </c>
      <c r="C7281" s="36" t="s">
        <v>910</v>
      </c>
      <c r="D7281" s="36" t="s">
        <v>911</v>
      </c>
      <c r="E7281" s="41">
        <v>4</v>
      </c>
      <c r="F7281" s="90">
        <v>2020</v>
      </c>
      <c r="G7281" s="80" t="s">
        <v>260</v>
      </c>
      <c r="H7281" s="70">
        <v>2.120743928502927</v>
      </c>
      <c r="I7281" s="70">
        <v>2.1542409562005473</v>
      </c>
      <c r="J7281" s="70">
        <v>3.3255187075608985</v>
      </c>
      <c r="K7281" s="70">
        <v>7</v>
      </c>
      <c r="L7281" s="70">
        <v>5.1021673021064711</v>
      </c>
      <c r="M7281" s="70">
        <v>6.914086955005537</v>
      </c>
      <c r="N7281" s="70">
        <v>4.2305370082790983</v>
      </c>
      <c r="O7281" s="70">
        <v>7</v>
      </c>
      <c r="P7281" s="70">
        <v>6.9140448011413982</v>
      </c>
      <c r="Q7281" s="70">
        <v>2</v>
      </c>
      <c r="R7281" s="70">
        <v>2.000258406033673</v>
      </c>
      <c r="S7281" s="70">
        <v>2</v>
      </c>
      <c r="T7281" s="70">
        <v>4.2301331720692126</v>
      </c>
      <c r="U7281" s="71">
        <v>198</v>
      </c>
    </row>
    <row r="7282" spans="1:21" x14ac:dyDescent="0.2">
      <c r="A7282" s="41">
        <v>1160027600001</v>
      </c>
      <c r="B7282" s="36" t="s">
        <v>27</v>
      </c>
      <c r="C7282" s="36" t="s">
        <v>105</v>
      </c>
      <c r="D7282" s="36" t="s">
        <v>912</v>
      </c>
      <c r="E7282" s="41">
        <v>4</v>
      </c>
      <c r="F7282" s="90">
        <v>2020</v>
      </c>
      <c r="G7282" s="80" t="s">
        <v>260</v>
      </c>
      <c r="H7282" s="70">
        <v>7</v>
      </c>
      <c r="I7282" s="70">
        <v>6.4503736610055356</v>
      </c>
      <c r="J7282" s="70">
        <v>4.2632312676517063</v>
      </c>
      <c r="K7282" s="70">
        <v>7</v>
      </c>
      <c r="L7282" s="70">
        <v>4.8732783542257812</v>
      </c>
      <c r="M7282" s="70">
        <v>6.9678078802590546</v>
      </c>
      <c r="N7282" s="70">
        <v>4.7971168360941592</v>
      </c>
      <c r="O7282" s="70">
        <v>6.9559331568386567</v>
      </c>
      <c r="P7282" s="70">
        <v>6.9677653370919872</v>
      </c>
      <c r="Q7282" s="70">
        <v>6.4762046182463857</v>
      </c>
      <c r="R7282" s="70">
        <v>2.0000982383465495</v>
      </c>
      <c r="S7282" s="70">
        <v>2</v>
      </c>
      <c r="T7282" s="70">
        <v>5.4793174458133178</v>
      </c>
      <c r="U7282" s="71">
        <v>2</v>
      </c>
    </row>
    <row r="7283" spans="1:21" x14ac:dyDescent="0.2">
      <c r="A7283" s="41">
        <v>1160025820001</v>
      </c>
      <c r="B7283" s="36" t="s">
        <v>27</v>
      </c>
      <c r="C7283" s="36" t="s">
        <v>188</v>
      </c>
      <c r="D7283" s="36" t="s">
        <v>913</v>
      </c>
      <c r="E7283" s="41">
        <v>4</v>
      </c>
      <c r="F7283" s="90">
        <v>2020</v>
      </c>
      <c r="G7283" s="80" t="s">
        <v>260</v>
      </c>
      <c r="H7283" s="70">
        <v>2.0737808007229517</v>
      </c>
      <c r="I7283" s="70">
        <v>2.0821991967365405</v>
      </c>
      <c r="J7283" s="70">
        <v>3.2859646992418146</v>
      </c>
      <c r="K7283" s="70">
        <v>6.1011476588542317</v>
      </c>
      <c r="L7283" s="70">
        <v>5.003701163888695</v>
      </c>
      <c r="M7283" s="70">
        <v>6.907901289707576</v>
      </c>
      <c r="N7283" s="70">
        <v>4.0055842506083064</v>
      </c>
      <c r="O7283" s="70">
        <v>2</v>
      </c>
      <c r="P7283" s="70">
        <v>6.9078591840723167</v>
      </c>
      <c r="Q7283" s="70">
        <v>7</v>
      </c>
      <c r="R7283" s="70">
        <v>2</v>
      </c>
      <c r="S7283" s="70">
        <v>2</v>
      </c>
      <c r="T7283" s="70">
        <v>4.1140115203193695</v>
      </c>
      <c r="U7283" s="71">
        <v>204</v>
      </c>
    </row>
    <row r="7284" spans="1:21" x14ac:dyDescent="0.2">
      <c r="A7284" s="41">
        <v>1160028920001</v>
      </c>
      <c r="B7284" s="36" t="s">
        <v>27</v>
      </c>
      <c r="C7284" s="36" t="s">
        <v>246</v>
      </c>
      <c r="D7284" s="36" t="s">
        <v>914</v>
      </c>
      <c r="E7284" s="41">
        <v>4</v>
      </c>
      <c r="F7284" s="90">
        <v>2020</v>
      </c>
      <c r="G7284" s="80" t="s">
        <v>260</v>
      </c>
      <c r="H7284" s="70">
        <v>2.0138920626656485</v>
      </c>
      <c r="I7284" s="70">
        <v>2.010913756491099</v>
      </c>
      <c r="J7284" s="70">
        <v>4.5315166801719604</v>
      </c>
      <c r="K7284" s="70">
        <v>5.6691698587323618</v>
      </c>
      <c r="L7284" s="70">
        <v>5.0205569819145719</v>
      </c>
      <c r="M7284" s="70">
        <v>6.9714051325781767</v>
      </c>
      <c r="N7284" s="70">
        <v>4.4433146302443882</v>
      </c>
      <c r="O7284" s="70">
        <v>6.9884620756198457</v>
      </c>
      <c r="P7284" s="70">
        <v>6.9713626077826669</v>
      </c>
      <c r="Q7284" s="70">
        <v>5.301157176129637</v>
      </c>
      <c r="R7284" s="70">
        <v>2.0006697073610176</v>
      </c>
      <c r="S7284" s="70">
        <v>2</v>
      </c>
      <c r="T7284" s="70">
        <v>4.493535055807615</v>
      </c>
      <c r="U7284" s="71">
        <v>149</v>
      </c>
    </row>
    <row r="7285" spans="1:21" x14ac:dyDescent="0.2">
      <c r="A7285" s="41">
        <v>1160033760001</v>
      </c>
      <c r="B7285" s="36" t="s">
        <v>27</v>
      </c>
      <c r="C7285" s="36" t="s">
        <v>190</v>
      </c>
      <c r="D7285" s="36" t="s">
        <v>915</v>
      </c>
      <c r="E7285" s="41">
        <v>4</v>
      </c>
      <c r="F7285" s="90">
        <v>2020</v>
      </c>
      <c r="G7285" s="80" t="s">
        <v>260</v>
      </c>
      <c r="H7285" s="70">
        <v>2</v>
      </c>
      <c r="I7285" s="70">
        <v>2</v>
      </c>
      <c r="J7285" s="70">
        <v>2</v>
      </c>
      <c r="K7285" s="70">
        <v>7</v>
      </c>
      <c r="L7285" s="70">
        <v>7</v>
      </c>
      <c r="M7285" s="70">
        <v>7</v>
      </c>
      <c r="N7285" s="70">
        <v>7</v>
      </c>
      <c r="O7285" s="70">
        <v>7</v>
      </c>
      <c r="P7285" s="70">
        <v>6.9999571843249733</v>
      </c>
      <c r="Q7285" s="70">
        <v>7</v>
      </c>
      <c r="R7285" s="70">
        <v>2</v>
      </c>
      <c r="S7285" s="70">
        <v>2</v>
      </c>
      <c r="T7285" s="70">
        <v>4.916663098693749</v>
      </c>
      <c r="U7285" s="71">
        <v>18</v>
      </c>
    </row>
    <row r="7286" spans="1:21" x14ac:dyDescent="0.2">
      <c r="A7286" s="41">
        <v>1160034220001</v>
      </c>
      <c r="B7286" s="36" t="s">
        <v>27</v>
      </c>
      <c r="C7286" s="36" t="s">
        <v>246</v>
      </c>
      <c r="D7286" s="36" t="s">
        <v>916</v>
      </c>
      <c r="E7286" s="41">
        <v>4</v>
      </c>
      <c r="F7286" s="90">
        <v>2020</v>
      </c>
      <c r="G7286" s="80" t="s">
        <v>260</v>
      </c>
      <c r="H7286" s="70">
        <v>2.018022938917142</v>
      </c>
      <c r="I7286" s="70">
        <v>2.021951856064764</v>
      </c>
      <c r="J7286" s="70">
        <v>3.6495367251181765</v>
      </c>
      <c r="K7286" s="70">
        <v>5.9534506302858334</v>
      </c>
      <c r="L7286" s="70">
        <v>6.1410823031699113</v>
      </c>
      <c r="M7286" s="70">
        <v>6.9445392140789215</v>
      </c>
      <c r="N7286" s="70">
        <v>4.7339066645595924</v>
      </c>
      <c r="O7286" s="70">
        <v>6.9816521216580449</v>
      </c>
      <c r="P7286" s="70">
        <v>6.9444969213612993</v>
      </c>
      <c r="Q7286" s="70">
        <v>7</v>
      </c>
      <c r="R7286" s="70">
        <v>2</v>
      </c>
      <c r="S7286" s="70">
        <v>2</v>
      </c>
      <c r="T7286" s="70">
        <v>4.6990532812678074</v>
      </c>
      <c r="U7286" s="71">
        <v>79</v>
      </c>
    </row>
    <row r="7287" spans="1:21" x14ac:dyDescent="0.2">
      <c r="A7287" s="41">
        <v>1160029300001</v>
      </c>
      <c r="B7287" s="36" t="s">
        <v>27</v>
      </c>
      <c r="C7287" s="36" t="s">
        <v>251</v>
      </c>
      <c r="D7287" s="36" t="s">
        <v>917</v>
      </c>
      <c r="E7287" s="41">
        <v>4</v>
      </c>
      <c r="F7287" s="90">
        <v>2020</v>
      </c>
      <c r="G7287" s="80" t="s">
        <v>260</v>
      </c>
      <c r="H7287" s="70">
        <v>2.0204014218145643</v>
      </c>
      <c r="I7287" s="70">
        <v>2.0140764960943365</v>
      </c>
      <c r="J7287" s="70">
        <v>4.474604531765185</v>
      </c>
      <c r="K7287" s="70">
        <v>7</v>
      </c>
      <c r="L7287" s="70">
        <v>5.1056810255186322</v>
      </c>
      <c r="M7287" s="70">
        <v>6.9699669299995932</v>
      </c>
      <c r="N7287" s="70">
        <v>3.8435233211584459</v>
      </c>
      <c r="O7287" s="70">
        <v>6.9889165995462461</v>
      </c>
      <c r="P7287" s="70">
        <v>6.9699244072002413</v>
      </c>
      <c r="Q7287" s="70">
        <v>6.7645672937769241</v>
      </c>
      <c r="R7287" s="70">
        <v>2.0003924533239212</v>
      </c>
      <c r="S7287" s="70">
        <v>2</v>
      </c>
      <c r="T7287" s="70">
        <v>4.6793378733498407</v>
      </c>
      <c r="U7287" s="71">
        <v>88</v>
      </c>
    </row>
    <row r="7288" spans="1:21" x14ac:dyDescent="0.2">
      <c r="A7288" s="41">
        <v>1160025900001</v>
      </c>
      <c r="B7288" s="36" t="s">
        <v>27</v>
      </c>
      <c r="C7288" s="36" t="s">
        <v>188</v>
      </c>
      <c r="D7288" s="36" t="s">
        <v>918</v>
      </c>
      <c r="E7288" s="41">
        <v>4</v>
      </c>
      <c r="F7288" s="90">
        <v>2020</v>
      </c>
      <c r="G7288" s="80" t="s">
        <v>260</v>
      </c>
      <c r="H7288" s="70">
        <v>2</v>
      </c>
      <c r="I7288" s="70">
        <v>2</v>
      </c>
      <c r="J7288" s="70">
        <v>4.1186545745547374</v>
      </c>
      <c r="K7288" s="70">
        <v>7</v>
      </c>
      <c r="L7288" s="70">
        <v>5.1165459749719675</v>
      </c>
      <c r="M7288" s="70">
        <v>6.9602027874922774</v>
      </c>
      <c r="N7288" s="70">
        <v>4.4108154725685669</v>
      </c>
      <c r="O7288" s="70">
        <v>6.9919344161576262</v>
      </c>
      <c r="P7288" s="70">
        <v>6.9601602783856951</v>
      </c>
      <c r="Q7288" s="70">
        <v>7</v>
      </c>
      <c r="R7288" s="70">
        <v>2</v>
      </c>
      <c r="S7288" s="70">
        <v>2</v>
      </c>
      <c r="T7288" s="70">
        <v>4.713192792010906</v>
      </c>
      <c r="U7288" s="71">
        <v>75</v>
      </c>
    </row>
    <row r="7289" spans="1:21" x14ac:dyDescent="0.2">
      <c r="A7289" s="41">
        <v>1160025310001</v>
      </c>
      <c r="B7289" s="36" t="s">
        <v>27</v>
      </c>
      <c r="C7289" s="36" t="s">
        <v>217</v>
      </c>
      <c r="D7289" s="36" t="s">
        <v>919</v>
      </c>
      <c r="E7289" s="41">
        <v>4</v>
      </c>
      <c r="F7289" s="90">
        <v>2020</v>
      </c>
      <c r="G7289" s="80" t="s">
        <v>260</v>
      </c>
      <c r="H7289" s="70">
        <v>2</v>
      </c>
      <c r="I7289" s="70">
        <v>2</v>
      </c>
      <c r="J7289" s="70">
        <v>4.3512816117647066</v>
      </c>
      <c r="K7289" s="70">
        <v>5.0483229597024648</v>
      </c>
      <c r="L7289" s="70">
        <v>5.0953371607989366</v>
      </c>
      <c r="M7289" s="70">
        <v>6.9293397695657788</v>
      </c>
      <c r="N7289" s="70">
        <v>4.4605001823749815</v>
      </c>
      <c r="O7289" s="70">
        <v>6.9912239697022329</v>
      </c>
      <c r="P7289" s="70">
        <v>6.92929763603588</v>
      </c>
      <c r="Q7289" s="70">
        <v>3.5951703319308819</v>
      </c>
      <c r="R7289" s="70">
        <v>2.000082475462968</v>
      </c>
      <c r="S7289" s="70">
        <v>2</v>
      </c>
      <c r="T7289" s="70">
        <v>4.283379674778236</v>
      </c>
      <c r="U7289" s="71">
        <v>192</v>
      </c>
    </row>
    <row r="7290" spans="1:21" x14ac:dyDescent="0.2">
      <c r="A7290" s="41">
        <v>1160029650001</v>
      </c>
      <c r="B7290" s="36" t="s">
        <v>27</v>
      </c>
      <c r="C7290" s="36" t="s">
        <v>218</v>
      </c>
      <c r="D7290" s="36" t="s">
        <v>920</v>
      </c>
      <c r="E7290" s="41">
        <v>4</v>
      </c>
      <c r="F7290" s="90">
        <v>2020</v>
      </c>
      <c r="G7290" s="80" t="s">
        <v>260</v>
      </c>
      <c r="H7290" s="70">
        <v>2</v>
      </c>
      <c r="I7290" s="70">
        <v>2</v>
      </c>
      <c r="J7290" s="70">
        <v>3.7302331105772097</v>
      </c>
      <c r="K7290" s="70">
        <v>4.8423582334103035</v>
      </c>
      <c r="L7290" s="70">
        <v>5.060883238116654</v>
      </c>
      <c r="M7290" s="70">
        <v>6.9238822368641388</v>
      </c>
      <c r="N7290" s="70">
        <v>4.4390497629544807</v>
      </c>
      <c r="O7290" s="70">
        <v>6.9910294272966915</v>
      </c>
      <c r="P7290" s="70">
        <v>6.9238402046390188</v>
      </c>
      <c r="Q7290" s="70">
        <v>6.3400293858559351</v>
      </c>
      <c r="R7290" s="70">
        <v>2.0002536906547976</v>
      </c>
      <c r="S7290" s="70">
        <v>2</v>
      </c>
      <c r="T7290" s="70">
        <v>4.4376299408641033</v>
      </c>
      <c r="U7290" s="71">
        <v>171</v>
      </c>
    </row>
    <row r="7291" spans="1:21" x14ac:dyDescent="0.2">
      <c r="A7291" s="41">
        <v>1160031200001</v>
      </c>
      <c r="B7291" s="36" t="s">
        <v>27</v>
      </c>
      <c r="C7291" s="36" t="s">
        <v>190</v>
      </c>
      <c r="D7291" s="36" t="s">
        <v>921</v>
      </c>
      <c r="E7291" s="41">
        <v>4</v>
      </c>
      <c r="F7291" s="90">
        <v>2020</v>
      </c>
      <c r="G7291" s="80" t="s">
        <v>260</v>
      </c>
      <c r="H7291" s="70">
        <v>2.0254704472323573</v>
      </c>
      <c r="I7291" s="70">
        <v>2.0183730253446193</v>
      </c>
      <c r="J7291" s="70">
        <v>5.0185841092855554</v>
      </c>
      <c r="K7291" s="70">
        <v>5.8147235822409318</v>
      </c>
      <c r="L7291" s="70">
        <v>5.1227882319022466</v>
      </c>
      <c r="M7291" s="70">
        <v>6.824019605826531</v>
      </c>
      <c r="N7291" s="70">
        <v>3.9916326276263714</v>
      </c>
      <c r="O7291" s="70">
        <v>6.9884436291028331</v>
      </c>
      <c r="P7291" s="70">
        <v>6.8239784757353936</v>
      </c>
      <c r="Q7291" s="70">
        <v>6.76683796664065</v>
      </c>
      <c r="R7291" s="70">
        <v>2.0007089278463726</v>
      </c>
      <c r="S7291" s="70">
        <v>2</v>
      </c>
      <c r="T7291" s="70">
        <v>4.6162967190653221</v>
      </c>
      <c r="U7291" s="71">
        <v>110</v>
      </c>
    </row>
    <row r="7292" spans="1:21" x14ac:dyDescent="0.2">
      <c r="A7292" s="41">
        <v>1160031710001</v>
      </c>
      <c r="B7292" s="36" t="s">
        <v>27</v>
      </c>
      <c r="C7292" s="36" t="s">
        <v>190</v>
      </c>
      <c r="D7292" s="36" t="s">
        <v>922</v>
      </c>
      <c r="E7292" s="41">
        <v>4</v>
      </c>
      <c r="F7292" s="90">
        <v>2020</v>
      </c>
      <c r="G7292" s="80" t="s">
        <v>260</v>
      </c>
      <c r="H7292" s="70">
        <v>2.2689495662955159</v>
      </c>
      <c r="I7292" s="70">
        <v>2.3455966995925919</v>
      </c>
      <c r="J7292" s="70">
        <v>3.6467978325992614</v>
      </c>
      <c r="K7292" s="70">
        <v>4.9437071416868452</v>
      </c>
      <c r="L7292" s="70">
        <v>5.0880001425223149</v>
      </c>
      <c r="M7292" s="70">
        <v>6.8598336228401147</v>
      </c>
      <c r="N7292" s="70">
        <v>4.2565870877559426</v>
      </c>
      <c r="O7292" s="70">
        <v>6.9710476465593851</v>
      </c>
      <c r="P7292" s="70">
        <v>6.8597920003994037</v>
      </c>
      <c r="Q7292" s="70">
        <v>6.3228366780286773</v>
      </c>
      <c r="R7292" s="70">
        <v>2.0002642324285365</v>
      </c>
      <c r="S7292" s="70">
        <v>2</v>
      </c>
      <c r="T7292" s="70">
        <v>4.4636177208923824</v>
      </c>
      <c r="U7292" s="71">
        <v>160</v>
      </c>
    </row>
    <row r="7293" spans="1:21" x14ac:dyDescent="0.2">
      <c r="A7293" s="41">
        <v>1160035030001</v>
      </c>
      <c r="B7293" s="36" t="s">
        <v>27</v>
      </c>
      <c r="C7293" s="36" t="s">
        <v>127</v>
      </c>
      <c r="D7293" s="36" t="s">
        <v>923</v>
      </c>
      <c r="E7293" s="41">
        <v>4</v>
      </c>
      <c r="F7293" s="90">
        <v>2020</v>
      </c>
      <c r="G7293" s="80" t="s">
        <v>260</v>
      </c>
      <c r="H7293" s="70">
        <v>2.0521683778239015</v>
      </c>
      <c r="I7293" s="70">
        <v>2.0499656353763833</v>
      </c>
      <c r="J7293" s="70">
        <v>6.1477649982407749</v>
      </c>
      <c r="K7293" s="70">
        <v>7</v>
      </c>
      <c r="L7293" s="70">
        <v>5.0385865803699685</v>
      </c>
      <c r="M7293" s="70">
        <v>6.9824554136881307</v>
      </c>
      <c r="N7293" s="70">
        <v>5.2671028998412064</v>
      </c>
      <c r="O7293" s="70">
        <v>6.9696227350386222</v>
      </c>
      <c r="P7293" s="70">
        <v>6.9824127451943605</v>
      </c>
      <c r="Q7293" s="70">
        <v>7</v>
      </c>
      <c r="R7293" s="70">
        <v>2</v>
      </c>
      <c r="S7293" s="70">
        <v>2</v>
      </c>
      <c r="T7293" s="70">
        <v>4.957506615464446</v>
      </c>
      <c r="U7293" s="71">
        <v>16</v>
      </c>
    </row>
    <row r="7294" spans="1:21" x14ac:dyDescent="0.2">
      <c r="A7294" s="41">
        <v>1160034730001</v>
      </c>
      <c r="B7294" s="36" t="s">
        <v>27</v>
      </c>
      <c r="C7294" s="36" t="s">
        <v>206</v>
      </c>
      <c r="D7294" s="36" t="s">
        <v>924</v>
      </c>
      <c r="E7294" s="41">
        <v>4</v>
      </c>
      <c r="F7294" s="90">
        <v>2020</v>
      </c>
      <c r="G7294" s="80" t="s">
        <v>260</v>
      </c>
      <c r="H7294" s="70">
        <v>2</v>
      </c>
      <c r="I7294" s="70">
        <v>2</v>
      </c>
      <c r="J7294" s="70">
        <v>4.8825443096276189</v>
      </c>
      <c r="K7294" s="70">
        <v>7</v>
      </c>
      <c r="L7294" s="70">
        <v>5.0983171926866149</v>
      </c>
      <c r="M7294" s="70">
        <v>6.9502176457266636</v>
      </c>
      <c r="N7294" s="70">
        <v>4.3958613956134869</v>
      </c>
      <c r="O7294" s="70">
        <v>6.9451202680472122</v>
      </c>
      <c r="P7294" s="70">
        <v>6.95017523690729</v>
      </c>
      <c r="Q7294" s="70">
        <v>6.9637549616467256</v>
      </c>
      <c r="R7294" s="70">
        <v>2.0003388645657343</v>
      </c>
      <c r="S7294" s="70">
        <v>2</v>
      </c>
      <c r="T7294" s="70">
        <v>4.7655274895684459</v>
      </c>
      <c r="U7294" s="71">
        <v>52</v>
      </c>
    </row>
    <row r="7295" spans="1:21" x14ac:dyDescent="0.2">
      <c r="A7295" s="41">
        <v>1160025660001</v>
      </c>
      <c r="B7295" s="36" t="s">
        <v>27</v>
      </c>
      <c r="C7295" s="36" t="s">
        <v>229</v>
      </c>
      <c r="D7295" s="36" t="s">
        <v>925</v>
      </c>
      <c r="E7295" s="41">
        <v>4</v>
      </c>
      <c r="F7295" s="90">
        <v>2020</v>
      </c>
      <c r="G7295" s="80" t="s">
        <v>260</v>
      </c>
      <c r="H7295" s="70">
        <v>2.0212559973572271</v>
      </c>
      <c r="I7295" s="70">
        <v>2.0193079646554972</v>
      </c>
      <c r="J7295" s="70">
        <v>4.6702634862806391</v>
      </c>
      <c r="K7295" s="70">
        <v>7</v>
      </c>
      <c r="L7295" s="70">
        <v>4.9379551989359172</v>
      </c>
      <c r="M7295" s="70">
        <v>6.9402899867093595</v>
      </c>
      <c r="N7295" s="70">
        <v>4.1811928398559033</v>
      </c>
      <c r="O7295" s="70">
        <v>6.9924089775964617</v>
      </c>
      <c r="P7295" s="70">
        <v>6.9402478429088461</v>
      </c>
      <c r="Q7295" s="70">
        <v>7</v>
      </c>
      <c r="R7295" s="70">
        <v>2</v>
      </c>
      <c r="S7295" s="70">
        <v>2</v>
      </c>
      <c r="T7295" s="70">
        <v>4.7252435245249877</v>
      </c>
      <c r="U7295" s="71">
        <v>69</v>
      </c>
    </row>
    <row r="7296" spans="1:21" x14ac:dyDescent="0.2">
      <c r="A7296" s="41">
        <v>1160035620001</v>
      </c>
      <c r="B7296" s="36" t="s">
        <v>27</v>
      </c>
      <c r="C7296" s="36" t="s">
        <v>190</v>
      </c>
      <c r="D7296" s="36" t="s">
        <v>882</v>
      </c>
      <c r="E7296" s="41">
        <v>4</v>
      </c>
      <c r="F7296" s="90">
        <v>2020</v>
      </c>
      <c r="G7296" s="80" t="s">
        <v>260</v>
      </c>
      <c r="H7296" s="70">
        <v>2</v>
      </c>
      <c r="I7296" s="70">
        <v>2</v>
      </c>
      <c r="J7296" s="70">
        <v>5.0719947881724661</v>
      </c>
      <c r="K7296" s="70">
        <v>5.1862511542510532</v>
      </c>
      <c r="L7296" s="70">
        <v>4.9534034024806379</v>
      </c>
      <c r="M7296" s="70">
        <v>6.9810972627291612</v>
      </c>
      <c r="N7296" s="70">
        <v>4.3370033833938191</v>
      </c>
      <c r="O7296" s="70">
        <v>6.9916063333003962</v>
      </c>
      <c r="P7296" s="70">
        <v>6.9810546357072685</v>
      </c>
      <c r="Q7296" s="70">
        <v>6.2233519363587586</v>
      </c>
      <c r="R7296" s="70">
        <v>2.0003465143109764</v>
      </c>
      <c r="S7296" s="70">
        <v>2</v>
      </c>
      <c r="T7296" s="70">
        <v>4.5605091175587118</v>
      </c>
      <c r="U7296" s="71">
        <v>128</v>
      </c>
    </row>
    <row r="7297" spans="1:21" x14ac:dyDescent="0.2">
      <c r="A7297" s="41">
        <v>1160024420001</v>
      </c>
      <c r="B7297" s="36" t="s">
        <v>27</v>
      </c>
      <c r="C7297" s="36" t="s">
        <v>127</v>
      </c>
      <c r="D7297" s="36" t="s">
        <v>926</v>
      </c>
      <c r="E7297" s="41">
        <v>4</v>
      </c>
      <c r="F7297" s="90">
        <v>2020</v>
      </c>
      <c r="G7297" s="80" t="s">
        <v>260</v>
      </c>
      <c r="H7297" s="70">
        <v>2</v>
      </c>
      <c r="I7297" s="70">
        <v>2</v>
      </c>
      <c r="J7297" s="70">
        <v>5.7115107038571278</v>
      </c>
      <c r="K7297" s="70">
        <v>5.1437852301570839</v>
      </c>
      <c r="L7297" s="70">
        <v>4.9193356642019257</v>
      </c>
      <c r="M7297" s="70">
        <v>6.962239142347622</v>
      </c>
      <c r="N7297" s="70">
        <v>4.2313430897264137</v>
      </c>
      <c r="O7297" s="70">
        <v>6.8988320899170361</v>
      </c>
      <c r="P7297" s="70">
        <v>6.9621966260892432</v>
      </c>
      <c r="Q7297" s="70">
        <v>5.9657694702989019</v>
      </c>
      <c r="R7297" s="70">
        <v>2.0005540587187132</v>
      </c>
      <c r="S7297" s="70">
        <v>2</v>
      </c>
      <c r="T7297" s="70">
        <v>4.5662971729428392</v>
      </c>
      <c r="U7297" s="71">
        <v>126</v>
      </c>
    </row>
    <row r="7298" spans="1:21" x14ac:dyDescent="0.2">
      <c r="A7298" s="41">
        <v>1160024260001</v>
      </c>
      <c r="B7298" s="36" t="s">
        <v>27</v>
      </c>
      <c r="C7298" s="36" t="s">
        <v>178</v>
      </c>
      <c r="D7298" s="36" t="s">
        <v>927</v>
      </c>
      <c r="E7298" s="41">
        <v>4</v>
      </c>
      <c r="F7298" s="90">
        <v>2020</v>
      </c>
      <c r="G7298" s="80" t="s">
        <v>260</v>
      </c>
      <c r="H7298" s="70">
        <v>2.0222592125001944</v>
      </c>
      <c r="I7298" s="70">
        <v>2.024857087387316</v>
      </c>
      <c r="J7298" s="70">
        <v>3.8875393174913349</v>
      </c>
      <c r="K7298" s="70">
        <v>7</v>
      </c>
      <c r="L7298" s="70">
        <v>6.2593383299911887</v>
      </c>
      <c r="M7298" s="70">
        <v>6.8844538161669844</v>
      </c>
      <c r="N7298" s="70">
        <v>4.4824075804455932</v>
      </c>
      <c r="O7298" s="70">
        <v>6.9833159267640506</v>
      </c>
      <c r="P7298" s="70">
        <v>6.8844120733876668</v>
      </c>
      <c r="Q7298" s="70">
        <v>6.9078535608631748</v>
      </c>
      <c r="R7298" s="70">
        <v>2.0000883400333205</v>
      </c>
      <c r="S7298" s="70">
        <v>2</v>
      </c>
      <c r="T7298" s="70">
        <v>4.7780437704192362</v>
      </c>
      <c r="U7298" s="71">
        <v>45</v>
      </c>
    </row>
    <row r="7299" spans="1:21" x14ac:dyDescent="0.2">
      <c r="A7299" s="41">
        <v>1160016910001</v>
      </c>
      <c r="B7299" s="36" t="s">
        <v>27</v>
      </c>
      <c r="C7299" s="36" t="s">
        <v>93</v>
      </c>
      <c r="D7299" s="36" t="s">
        <v>928</v>
      </c>
      <c r="E7299" s="41">
        <v>4</v>
      </c>
      <c r="F7299" s="90">
        <v>2020</v>
      </c>
      <c r="G7299" s="80" t="s">
        <v>260</v>
      </c>
      <c r="H7299" s="70">
        <v>2</v>
      </c>
      <c r="I7299" s="70">
        <v>2</v>
      </c>
      <c r="J7299" s="70">
        <v>4.8038116983348811</v>
      </c>
      <c r="K7299" s="70">
        <v>4.3517275149151464</v>
      </c>
      <c r="L7299" s="70">
        <v>5.2987017974125994</v>
      </c>
      <c r="M7299" s="70">
        <v>6.9604148822470746</v>
      </c>
      <c r="N7299" s="70">
        <v>4.1177571510791591</v>
      </c>
      <c r="O7299" s="70">
        <v>6.9878621153512848</v>
      </c>
      <c r="P7299" s="70">
        <v>6.9603724373944775</v>
      </c>
      <c r="Q7299" s="70">
        <v>6.6649751021513524</v>
      </c>
      <c r="R7299" s="70">
        <v>2.000195014750433</v>
      </c>
      <c r="S7299" s="70">
        <v>2</v>
      </c>
      <c r="T7299" s="70">
        <v>4.5121514761363679</v>
      </c>
      <c r="U7299" s="71">
        <v>141</v>
      </c>
    </row>
    <row r="7300" spans="1:21" x14ac:dyDescent="0.2">
      <c r="A7300" s="41">
        <v>1260041920001</v>
      </c>
      <c r="B7300" s="36" t="s">
        <v>24</v>
      </c>
      <c r="C7300" s="36" t="s">
        <v>136</v>
      </c>
      <c r="D7300" s="36" t="s">
        <v>929</v>
      </c>
      <c r="E7300" s="41">
        <v>4</v>
      </c>
      <c r="F7300" s="90">
        <v>2020</v>
      </c>
      <c r="G7300" s="80" t="s">
        <v>260</v>
      </c>
      <c r="H7300" s="70">
        <v>2</v>
      </c>
      <c r="I7300" s="70">
        <v>2</v>
      </c>
      <c r="J7300" s="70">
        <v>4.1639625648053222</v>
      </c>
      <c r="K7300" s="70">
        <v>7</v>
      </c>
      <c r="L7300" s="70">
        <v>5.0880001425223149</v>
      </c>
      <c r="M7300" s="70">
        <v>6.9764409276917414</v>
      </c>
      <c r="N7300" s="70">
        <v>4.7039020961810225</v>
      </c>
      <c r="O7300" s="70">
        <v>6.9893249625615645</v>
      </c>
      <c r="P7300" s="70">
        <v>6.976398293498475</v>
      </c>
      <c r="Q7300" s="70">
        <v>6.9618921280426926</v>
      </c>
      <c r="R7300" s="70">
        <v>2.0001887683993109</v>
      </c>
      <c r="S7300" s="70">
        <v>2</v>
      </c>
      <c r="T7300" s="70">
        <v>4.7383424903085372</v>
      </c>
      <c r="U7300" s="71">
        <v>61</v>
      </c>
    </row>
    <row r="7301" spans="1:21" x14ac:dyDescent="0.2">
      <c r="A7301" s="41">
        <v>1360047510001</v>
      </c>
      <c r="B7301" s="36" t="s">
        <v>20</v>
      </c>
      <c r="C7301" s="36" t="s">
        <v>203</v>
      </c>
      <c r="D7301" s="36" t="s">
        <v>112</v>
      </c>
      <c r="E7301" s="41">
        <v>4</v>
      </c>
      <c r="F7301" s="90">
        <v>2020</v>
      </c>
      <c r="G7301" s="80" t="s">
        <v>260</v>
      </c>
      <c r="H7301" s="70">
        <v>2</v>
      </c>
      <c r="I7301" s="70">
        <v>2</v>
      </c>
      <c r="J7301" s="70">
        <v>2.7054195620178265</v>
      </c>
      <c r="K7301" s="70">
        <v>6.6980717074040799</v>
      </c>
      <c r="L7301" s="70">
        <v>4.2774706169771299</v>
      </c>
      <c r="M7301" s="70">
        <v>6.6142691541054681</v>
      </c>
      <c r="N7301" s="70">
        <v>4.8328218726429792</v>
      </c>
      <c r="O7301" s="70">
        <v>6.9669612301818438</v>
      </c>
      <c r="P7301" s="70">
        <v>6.6142298735759466</v>
      </c>
      <c r="Q7301" s="70">
        <v>7</v>
      </c>
      <c r="R7301" s="70">
        <v>2</v>
      </c>
      <c r="S7301" s="70">
        <v>2</v>
      </c>
      <c r="T7301" s="70">
        <v>4.4757703347421058</v>
      </c>
      <c r="U7301" s="71">
        <v>154</v>
      </c>
    </row>
    <row r="7302" spans="1:21" x14ac:dyDescent="0.2">
      <c r="A7302" s="41">
        <v>1360026860001</v>
      </c>
      <c r="B7302" s="36" t="s">
        <v>20</v>
      </c>
      <c r="C7302" s="36" t="s">
        <v>54</v>
      </c>
      <c r="D7302" s="36" t="s">
        <v>930</v>
      </c>
      <c r="E7302" s="41">
        <v>4</v>
      </c>
      <c r="F7302" s="90">
        <v>2020</v>
      </c>
      <c r="G7302" s="80" t="s">
        <v>260</v>
      </c>
      <c r="H7302" s="70">
        <v>2.9119971392734318</v>
      </c>
      <c r="I7302" s="70">
        <v>3.3600680653423325</v>
      </c>
      <c r="J7302" s="70">
        <v>3.7815212472382127</v>
      </c>
      <c r="K7302" s="70">
        <v>5.3060858064188139</v>
      </c>
      <c r="L7302" s="70">
        <v>5.0342318675651256</v>
      </c>
      <c r="M7302" s="70">
        <v>6.8185209182487103</v>
      </c>
      <c r="N7302" s="70">
        <v>4.3786465515882753</v>
      </c>
      <c r="O7302" s="70">
        <v>6.9900950311350076</v>
      </c>
      <c r="P7302" s="70">
        <v>6.8184798812066827</v>
      </c>
      <c r="Q7302" s="70">
        <v>6.2627377236414539</v>
      </c>
      <c r="R7302" s="70">
        <v>2.0000343851871243</v>
      </c>
      <c r="S7302" s="70">
        <v>2</v>
      </c>
      <c r="T7302" s="70">
        <v>4.6385348847370986</v>
      </c>
      <c r="U7302" s="71">
        <v>105</v>
      </c>
    </row>
    <row r="7303" spans="1:21" x14ac:dyDescent="0.2">
      <c r="A7303" s="41">
        <v>1360043790001</v>
      </c>
      <c r="B7303" s="36" t="s">
        <v>20</v>
      </c>
      <c r="C7303" s="36" t="s">
        <v>159</v>
      </c>
      <c r="D7303" s="36" t="s">
        <v>931</v>
      </c>
      <c r="E7303" s="41">
        <v>4</v>
      </c>
      <c r="F7303" s="90">
        <v>2020</v>
      </c>
      <c r="G7303" s="80" t="s">
        <v>260</v>
      </c>
      <c r="H7303" s="70">
        <v>2</v>
      </c>
      <c r="I7303" s="70">
        <v>2</v>
      </c>
      <c r="J7303" s="70">
        <v>4.0510406526056624</v>
      </c>
      <c r="K7303" s="70">
        <v>5.0097868278265238</v>
      </c>
      <c r="L7303" s="70">
        <v>5.0880001425223149</v>
      </c>
      <c r="M7303" s="70">
        <v>6.8229920761973322</v>
      </c>
      <c r="N7303" s="70">
        <v>3.9522850673279546</v>
      </c>
      <c r="O7303" s="70">
        <v>6.9809088386531704</v>
      </c>
      <c r="P7303" s="70">
        <v>6.8229508434163568</v>
      </c>
      <c r="Q7303" s="70">
        <v>5.8330917556492015</v>
      </c>
      <c r="R7303" s="70">
        <v>2.0002503579163391</v>
      </c>
      <c r="S7303" s="70">
        <v>2</v>
      </c>
      <c r="T7303" s="70">
        <v>4.3801088801762385</v>
      </c>
      <c r="U7303" s="71">
        <v>183</v>
      </c>
    </row>
    <row r="7304" spans="1:21" x14ac:dyDescent="0.2">
      <c r="A7304" s="41">
        <v>1360025700001</v>
      </c>
      <c r="B7304" s="36" t="s">
        <v>20</v>
      </c>
      <c r="C7304" s="36" t="s">
        <v>91</v>
      </c>
      <c r="D7304" s="36" t="s">
        <v>932</v>
      </c>
      <c r="E7304" s="41">
        <v>4</v>
      </c>
      <c r="F7304" s="90">
        <v>2020</v>
      </c>
      <c r="G7304" s="80" t="s">
        <v>260</v>
      </c>
      <c r="H7304" s="70">
        <v>2</v>
      </c>
      <c r="I7304" s="70">
        <v>2</v>
      </c>
      <c r="J7304" s="70">
        <v>4.1473795933631719</v>
      </c>
      <c r="K7304" s="70">
        <v>5.539586954687806</v>
      </c>
      <c r="L7304" s="70">
        <v>5.0880001425223149</v>
      </c>
      <c r="M7304" s="70">
        <v>6.9259409739921702</v>
      </c>
      <c r="N7304" s="70">
        <v>3.9821332090623285</v>
      </c>
      <c r="O7304" s="70">
        <v>6.9900255256338397</v>
      </c>
      <c r="P7304" s="70">
        <v>6.9258988885998471</v>
      </c>
      <c r="Q7304" s="70">
        <v>6.0720211371500898</v>
      </c>
      <c r="R7304" s="70">
        <v>2.0001725392630787</v>
      </c>
      <c r="S7304" s="70">
        <v>2</v>
      </c>
      <c r="T7304" s="70">
        <v>4.472596580356222</v>
      </c>
      <c r="U7304" s="71">
        <v>156</v>
      </c>
    </row>
    <row r="7305" spans="1:21" x14ac:dyDescent="0.2">
      <c r="A7305" s="41">
        <v>1360042710001</v>
      </c>
      <c r="B7305" s="36" t="s">
        <v>20</v>
      </c>
      <c r="C7305" s="36" t="s">
        <v>159</v>
      </c>
      <c r="D7305" s="36" t="s">
        <v>933</v>
      </c>
      <c r="E7305" s="41">
        <v>4</v>
      </c>
      <c r="F7305" s="90">
        <v>2020</v>
      </c>
      <c r="G7305" s="80" t="s">
        <v>260</v>
      </c>
      <c r="H7305" s="70">
        <v>2</v>
      </c>
      <c r="I7305" s="70">
        <v>2</v>
      </c>
      <c r="J7305" s="70">
        <v>4.2816190393264559</v>
      </c>
      <c r="K7305" s="70">
        <v>6.0386074258309437</v>
      </c>
      <c r="L7305" s="70">
        <v>5.1082719853970904</v>
      </c>
      <c r="M7305" s="70">
        <v>6.9498910818233055</v>
      </c>
      <c r="N7305" s="70">
        <v>3.8412550207442973</v>
      </c>
      <c r="O7305" s="70">
        <v>6.9850407131785364</v>
      </c>
      <c r="P7305" s="70">
        <v>6.9498487231246244</v>
      </c>
      <c r="Q7305" s="70">
        <v>6.6194705780729315</v>
      </c>
      <c r="R7305" s="70">
        <v>2.0002667232593287</v>
      </c>
      <c r="S7305" s="70">
        <v>2</v>
      </c>
      <c r="T7305" s="70">
        <v>4.5645226075631271</v>
      </c>
      <c r="U7305" s="71">
        <v>127</v>
      </c>
    </row>
    <row r="7306" spans="1:21" x14ac:dyDescent="0.2">
      <c r="A7306" s="41">
        <v>1360043520001</v>
      </c>
      <c r="B7306" s="36" t="s">
        <v>20</v>
      </c>
      <c r="C7306" s="36" t="s">
        <v>256</v>
      </c>
      <c r="D7306" s="36" t="s">
        <v>934</v>
      </c>
      <c r="E7306" s="41">
        <v>4</v>
      </c>
      <c r="F7306" s="90">
        <v>2020</v>
      </c>
      <c r="G7306" s="80" t="s">
        <v>260</v>
      </c>
      <c r="H7306" s="70">
        <v>2</v>
      </c>
      <c r="I7306" s="70">
        <v>2</v>
      </c>
      <c r="J7306" s="70">
        <v>4.400685549838629</v>
      </c>
      <c r="K7306" s="70">
        <v>6.5280850131867618</v>
      </c>
      <c r="L7306" s="70">
        <v>4.804632416386843</v>
      </c>
      <c r="M7306" s="70">
        <v>6.8947815226576825</v>
      </c>
      <c r="N7306" s="70">
        <v>4.3636092515890654</v>
      </c>
      <c r="O7306" s="70">
        <v>6.9360675784661909</v>
      </c>
      <c r="P7306" s="70">
        <v>6.8947395564943346</v>
      </c>
      <c r="Q7306" s="70">
        <v>4.6743026371493537</v>
      </c>
      <c r="R7306" s="70">
        <v>2.0001218295964422</v>
      </c>
      <c r="S7306" s="70">
        <v>2</v>
      </c>
      <c r="T7306" s="70">
        <v>4.4580854462804416</v>
      </c>
      <c r="U7306" s="71">
        <v>164</v>
      </c>
    </row>
    <row r="7307" spans="1:21" x14ac:dyDescent="0.2">
      <c r="A7307" s="41">
        <v>1360088380001</v>
      </c>
      <c r="B7307" s="36" t="s">
        <v>20</v>
      </c>
      <c r="C7307" s="36" t="s">
        <v>94</v>
      </c>
      <c r="D7307" s="36" t="s">
        <v>935</v>
      </c>
      <c r="E7307" s="41">
        <v>4</v>
      </c>
      <c r="F7307" s="90">
        <v>2020</v>
      </c>
      <c r="G7307" s="80" t="s">
        <v>260</v>
      </c>
      <c r="H7307" s="70">
        <v>2</v>
      </c>
      <c r="I7307" s="70">
        <v>2</v>
      </c>
      <c r="J7307" s="70">
        <v>2</v>
      </c>
      <c r="K7307" s="70">
        <v>7</v>
      </c>
      <c r="L7307" s="70">
        <v>5.0880001425223149</v>
      </c>
      <c r="M7307" s="70">
        <v>7</v>
      </c>
      <c r="N7307" s="70">
        <v>3.6795528331439424</v>
      </c>
      <c r="O7307" s="70">
        <v>6.994423454642015</v>
      </c>
      <c r="P7307" s="70">
        <v>6.8997916804728225</v>
      </c>
      <c r="Q7307" s="70">
        <v>7</v>
      </c>
      <c r="R7307" s="70">
        <v>2</v>
      </c>
      <c r="S7307" s="70">
        <v>2</v>
      </c>
      <c r="T7307" s="70">
        <v>4.4718140092317586</v>
      </c>
      <c r="U7307" s="71">
        <v>157</v>
      </c>
    </row>
    <row r="7308" spans="1:21" x14ac:dyDescent="0.2">
      <c r="A7308" s="41">
        <v>1360044090001</v>
      </c>
      <c r="B7308" s="36" t="s">
        <v>20</v>
      </c>
      <c r="C7308" s="36" t="s">
        <v>52</v>
      </c>
      <c r="D7308" s="36" t="s">
        <v>936</v>
      </c>
      <c r="E7308" s="41">
        <v>4</v>
      </c>
      <c r="F7308" s="90">
        <v>2020</v>
      </c>
      <c r="G7308" s="80" t="s">
        <v>260</v>
      </c>
      <c r="H7308" s="70">
        <v>2.265121892103291</v>
      </c>
      <c r="I7308" s="70">
        <v>2.2446829961731756</v>
      </c>
      <c r="J7308" s="70">
        <v>4.4618941754592436</v>
      </c>
      <c r="K7308" s="70">
        <v>6.0802026446771595</v>
      </c>
      <c r="L7308" s="70">
        <v>5.1237176723511499</v>
      </c>
      <c r="M7308" s="70">
        <v>6.9033446409746722</v>
      </c>
      <c r="N7308" s="70">
        <v>4.64319015461062</v>
      </c>
      <c r="O7308" s="70">
        <v>6.9746261604501392</v>
      </c>
      <c r="P7308" s="70">
        <v>6.9033026913317226</v>
      </c>
      <c r="Q7308" s="70">
        <v>5.5785195861968608</v>
      </c>
      <c r="R7308" s="70">
        <v>2.0001009507375542</v>
      </c>
      <c r="S7308" s="70">
        <v>2</v>
      </c>
      <c r="T7308" s="70">
        <v>4.5982252970887991</v>
      </c>
      <c r="U7308" s="71">
        <v>116</v>
      </c>
    </row>
    <row r="7309" spans="1:21" x14ac:dyDescent="0.2">
      <c r="A7309" s="41">
        <v>1460019390001</v>
      </c>
      <c r="B7309" s="36" t="s">
        <v>39</v>
      </c>
      <c r="C7309" s="36" t="s">
        <v>137</v>
      </c>
      <c r="D7309" s="36" t="s">
        <v>937</v>
      </c>
      <c r="E7309" s="41">
        <v>4</v>
      </c>
      <c r="F7309" s="90">
        <v>2020</v>
      </c>
      <c r="G7309" s="80" t="s">
        <v>260</v>
      </c>
      <c r="H7309" s="70">
        <v>2</v>
      </c>
      <c r="I7309" s="70">
        <v>2</v>
      </c>
      <c r="J7309" s="70">
        <v>4.3530582991998577</v>
      </c>
      <c r="K7309" s="70">
        <v>5.5096773176631988</v>
      </c>
      <c r="L7309" s="70">
        <v>5.0053543711759545</v>
      </c>
      <c r="M7309" s="70">
        <v>6.9441123934496352</v>
      </c>
      <c r="N7309" s="70">
        <v>5.226819094690236</v>
      </c>
      <c r="O7309" s="70">
        <v>6.9892952916509774</v>
      </c>
      <c r="P7309" s="70">
        <v>6.9440701607483755</v>
      </c>
      <c r="Q7309" s="70">
        <v>5.3099890107159933</v>
      </c>
      <c r="R7309" s="70">
        <v>2.0000580697127583</v>
      </c>
      <c r="S7309" s="70">
        <v>2</v>
      </c>
      <c r="T7309" s="70">
        <v>4.5235361674172481</v>
      </c>
      <c r="U7309" s="71">
        <v>140</v>
      </c>
    </row>
    <row r="7310" spans="1:21" x14ac:dyDescent="0.2">
      <c r="A7310" s="41">
        <v>1460014590001</v>
      </c>
      <c r="B7310" s="36" t="s">
        <v>39</v>
      </c>
      <c r="C7310" s="36" t="s">
        <v>140</v>
      </c>
      <c r="D7310" s="36" t="s">
        <v>938</v>
      </c>
      <c r="E7310" s="41">
        <v>4</v>
      </c>
      <c r="F7310" s="90">
        <v>2020</v>
      </c>
      <c r="G7310" s="80" t="s">
        <v>260</v>
      </c>
      <c r="H7310" s="70">
        <v>2</v>
      </c>
      <c r="I7310" s="70">
        <v>2</v>
      </c>
      <c r="J7310" s="70">
        <v>4.731614856790114</v>
      </c>
      <c r="K7310" s="70">
        <v>7</v>
      </c>
      <c r="L7310" s="70">
        <v>5.0880001425223149</v>
      </c>
      <c r="M7310" s="70">
        <v>6.9591186306085548</v>
      </c>
      <c r="N7310" s="70">
        <v>4.4466777521056144</v>
      </c>
      <c r="O7310" s="70">
        <v>6.9878671705738444</v>
      </c>
      <c r="P7310" s="70">
        <v>6.9590762006135343</v>
      </c>
      <c r="Q7310" s="70">
        <v>6.7355054099288223</v>
      </c>
      <c r="R7310" s="70">
        <v>2.0009112424422084</v>
      </c>
      <c r="S7310" s="70">
        <v>2</v>
      </c>
      <c r="T7310" s="70">
        <v>4.7423976171320845</v>
      </c>
      <c r="U7310" s="71">
        <v>58</v>
      </c>
    </row>
    <row r="7311" spans="1:21" x14ac:dyDescent="0.2">
      <c r="A7311" s="41">
        <v>1460021530001</v>
      </c>
      <c r="B7311" s="36" t="s">
        <v>39</v>
      </c>
      <c r="C7311" s="36" t="s">
        <v>137</v>
      </c>
      <c r="D7311" s="36" t="s">
        <v>939</v>
      </c>
      <c r="E7311" s="41">
        <v>4</v>
      </c>
      <c r="F7311" s="90">
        <v>2020</v>
      </c>
      <c r="G7311" s="80" t="s">
        <v>260</v>
      </c>
      <c r="H7311" s="70">
        <v>2.7658007662556021</v>
      </c>
      <c r="I7311" s="70">
        <v>2.7598916742055817</v>
      </c>
      <c r="J7311" s="70">
        <v>4.3789231550073868</v>
      </c>
      <c r="K7311" s="70">
        <v>5.5558853160113539</v>
      </c>
      <c r="L7311" s="70">
        <v>4.0839300011980058</v>
      </c>
      <c r="M7311" s="70">
        <v>6.9050811594719734</v>
      </c>
      <c r="N7311" s="70">
        <v>4.6558388665392414</v>
      </c>
      <c r="O7311" s="70">
        <v>6.9304491775620196</v>
      </c>
      <c r="P7311" s="70">
        <v>6.9050391106451512</v>
      </c>
      <c r="Q7311" s="70">
        <v>5.9114837604506691</v>
      </c>
      <c r="R7311" s="70">
        <v>2.0001609410607495</v>
      </c>
      <c r="S7311" s="70">
        <v>2</v>
      </c>
      <c r="T7311" s="70">
        <v>4.5710403273673119</v>
      </c>
      <c r="U7311" s="71">
        <v>124</v>
      </c>
    </row>
    <row r="7312" spans="1:21" x14ac:dyDescent="0.2">
      <c r="A7312" s="41">
        <v>1460019040001</v>
      </c>
      <c r="B7312" s="36" t="s">
        <v>39</v>
      </c>
      <c r="C7312" s="36" t="s">
        <v>140</v>
      </c>
      <c r="D7312" s="36" t="s">
        <v>940</v>
      </c>
      <c r="E7312" s="41">
        <v>4</v>
      </c>
      <c r="F7312" s="90">
        <v>2020</v>
      </c>
      <c r="G7312" s="80" t="s">
        <v>260</v>
      </c>
      <c r="H7312" s="70">
        <v>2</v>
      </c>
      <c r="I7312" s="70">
        <v>2</v>
      </c>
      <c r="J7312" s="70">
        <v>4.7057898435806287</v>
      </c>
      <c r="K7312" s="70">
        <v>7</v>
      </c>
      <c r="L7312" s="70">
        <v>5.0854695544756527</v>
      </c>
      <c r="M7312" s="70">
        <v>6.9009617660930038</v>
      </c>
      <c r="N7312" s="70">
        <v>4.2592416459847691</v>
      </c>
      <c r="O7312" s="70">
        <v>6.943299866656278</v>
      </c>
      <c r="P7312" s="70">
        <v>6.9009197470621029</v>
      </c>
      <c r="Q7312" s="70">
        <v>6.6894825681100869</v>
      </c>
      <c r="R7312" s="70">
        <v>2.0004886394176706</v>
      </c>
      <c r="S7312" s="70">
        <v>2</v>
      </c>
      <c r="T7312" s="70">
        <v>4.7071378026150157</v>
      </c>
      <c r="U7312" s="71">
        <v>76</v>
      </c>
    </row>
    <row r="7313" spans="1:21" x14ac:dyDescent="0.2">
      <c r="A7313" s="41">
        <v>1460014910001</v>
      </c>
      <c r="B7313" s="36" t="s">
        <v>39</v>
      </c>
      <c r="C7313" s="36" t="s">
        <v>169</v>
      </c>
      <c r="D7313" s="36" t="s">
        <v>941</v>
      </c>
      <c r="E7313" s="41">
        <v>4</v>
      </c>
      <c r="F7313" s="90">
        <v>2020</v>
      </c>
      <c r="G7313" s="80" t="s">
        <v>260</v>
      </c>
      <c r="H7313" s="70">
        <v>2</v>
      </c>
      <c r="I7313" s="70">
        <v>2</v>
      </c>
      <c r="J7313" s="70">
        <v>4.7906164011831462</v>
      </c>
      <c r="K7313" s="70">
        <v>7</v>
      </c>
      <c r="L7313" s="70">
        <v>5.0880001425223149</v>
      </c>
      <c r="M7313" s="70">
        <v>6.9368994585666428</v>
      </c>
      <c r="N7313" s="70">
        <v>4.831282364367997</v>
      </c>
      <c r="O7313" s="70">
        <v>6.985604531403542</v>
      </c>
      <c r="P7313" s="70">
        <v>6.9368572176178454</v>
      </c>
      <c r="Q7313" s="70">
        <v>6.3336552204391596</v>
      </c>
      <c r="R7313" s="70">
        <v>2.0008207767283488</v>
      </c>
      <c r="S7313" s="70">
        <v>2</v>
      </c>
      <c r="T7313" s="70">
        <v>4.7419780094024171</v>
      </c>
      <c r="U7313" s="71">
        <v>59</v>
      </c>
    </row>
    <row r="7314" spans="1:21" x14ac:dyDescent="0.2">
      <c r="A7314" s="41">
        <v>1460016610001</v>
      </c>
      <c r="B7314" s="36" t="s">
        <v>39</v>
      </c>
      <c r="C7314" s="36" t="s">
        <v>83</v>
      </c>
      <c r="D7314" s="36" t="s">
        <v>942</v>
      </c>
      <c r="E7314" s="41">
        <v>4</v>
      </c>
      <c r="F7314" s="90">
        <v>2020</v>
      </c>
      <c r="G7314" s="80" t="s">
        <v>260</v>
      </c>
      <c r="H7314" s="70">
        <v>2</v>
      </c>
      <c r="I7314" s="70">
        <v>2</v>
      </c>
      <c r="J7314" s="70">
        <v>3.8131283407751182</v>
      </c>
      <c r="K7314" s="70">
        <v>5.7079937691150935</v>
      </c>
      <c r="L7314" s="70">
        <v>4.7249524213489487</v>
      </c>
      <c r="M7314" s="70">
        <v>6.8467116171567142</v>
      </c>
      <c r="N7314" s="70">
        <v>4.9193777218430501</v>
      </c>
      <c r="O7314" s="70">
        <v>6.9907940320358088</v>
      </c>
      <c r="P7314" s="70">
        <v>6.8466704371219844</v>
      </c>
      <c r="Q7314" s="70">
        <v>5.2519482201733414</v>
      </c>
      <c r="R7314" s="70">
        <v>2.0000897223142711</v>
      </c>
      <c r="S7314" s="70">
        <v>2</v>
      </c>
      <c r="T7314" s="70">
        <v>4.4251388568236951</v>
      </c>
      <c r="U7314" s="71">
        <v>175</v>
      </c>
    </row>
    <row r="7315" spans="1:21" x14ac:dyDescent="0.2">
      <c r="A7315" s="41">
        <v>1460016290001</v>
      </c>
      <c r="B7315" s="36" t="s">
        <v>39</v>
      </c>
      <c r="C7315" s="36" t="s">
        <v>137</v>
      </c>
      <c r="D7315" s="36" t="s">
        <v>943</v>
      </c>
      <c r="E7315" s="41">
        <v>4</v>
      </c>
      <c r="F7315" s="90">
        <v>2020</v>
      </c>
      <c r="G7315" s="80" t="s">
        <v>260</v>
      </c>
      <c r="H7315" s="70">
        <v>5.191687558510111</v>
      </c>
      <c r="I7315" s="70">
        <v>6.3932659970163863</v>
      </c>
      <c r="J7315" s="70">
        <v>4.210510232374709</v>
      </c>
      <c r="K7315" s="70">
        <v>5.6536795346806938</v>
      </c>
      <c r="L7315" s="70">
        <v>5.4934147854941662</v>
      </c>
      <c r="M7315" s="70">
        <v>6.889004289669721</v>
      </c>
      <c r="N7315" s="70">
        <v>5.5045067245789436</v>
      </c>
      <c r="O7315" s="70">
        <v>6.9798347475197318</v>
      </c>
      <c r="P7315" s="70">
        <v>6.8889625830151688</v>
      </c>
      <c r="Q7315" s="70">
        <v>6.3426325660122043</v>
      </c>
      <c r="R7315" s="70">
        <v>2.0001094140540214</v>
      </c>
      <c r="S7315" s="70">
        <v>2</v>
      </c>
      <c r="T7315" s="70">
        <v>5.2956340360771552</v>
      </c>
      <c r="U7315" s="71">
        <v>5</v>
      </c>
    </row>
    <row r="7316" spans="1:21" x14ac:dyDescent="0.2">
      <c r="A7316" s="41">
        <v>1460018150001</v>
      </c>
      <c r="B7316" s="36" t="s">
        <v>39</v>
      </c>
      <c r="C7316" s="36" t="s">
        <v>140</v>
      </c>
      <c r="D7316" s="36" t="s">
        <v>944</v>
      </c>
      <c r="E7316" s="41">
        <v>4</v>
      </c>
      <c r="F7316" s="90">
        <v>2020</v>
      </c>
      <c r="G7316" s="80" t="s">
        <v>260</v>
      </c>
      <c r="H7316" s="70">
        <v>2.5789908368790471</v>
      </c>
      <c r="I7316" s="70">
        <v>2.8046980660729108</v>
      </c>
      <c r="J7316" s="70">
        <v>3.9561573004884885</v>
      </c>
      <c r="K7316" s="70">
        <v>6.5664640774144143</v>
      </c>
      <c r="L7316" s="70">
        <v>4.9739192746215188</v>
      </c>
      <c r="M7316" s="70">
        <v>6.7689967689948114</v>
      </c>
      <c r="N7316" s="70">
        <v>4.7449405193549161</v>
      </c>
      <c r="O7316" s="70">
        <v>6.9900797073748313</v>
      </c>
      <c r="P7316" s="70">
        <v>6.7689562356105997</v>
      </c>
      <c r="Q7316" s="70">
        <v>6.9580189253019054</v>
      </c>
      <c r="R7316" s="70">
        <v>2.0001008686120034</v>
      </c>
      <c r="S7316" s="70">
        <v>2</v>
      </c>
      <c r="T7316" s="70">
        <v>4.7592768817271214</v>
      </c>
      <c r="U7316" s="71">
        <v>54</v>
      </c>
    </row>
    <row r="7317" spans="1:21" x14ac:dyDescent="0.2">
      <c r="A7317" s="41">
        <v>1460015990001</v>
      </c>
      <c r="B7317" s="36" t="s">
        <v>39</v>
      </c>
      <c r="C7317" s="36" t="s">
        <v>255</v>
      </c>
      <c r="D7317" s="36" t="s">
        <v>945</v>
      </c>
      <c r="E7317" s="41">
        <v>4</v>
      </c>
      <c r="F7317" s="90">
        <v>2020</v>
      </c>
      <c r="G7317" s="80" t="s">
        <v>260</v>
      </c>
      <c r="H7317" s="70">
        <v>2</v>
      </c>
      <c r="I7317" s="70">
        <v>2</v>
      </c>
      <c r="J7317" s="70">
        <v>5.7244363291326996</v>
      </c>
      <c r="K7317" s="70">
        <v>2</v>
      </c>
      <c r="L7317" s="70">
        <v>5.0880001425223149</v>
      </c>
      <c r="M7317" s="70">
        <v>5.5565571080294252</v>
      </c>
      <c r="N7317" s="70">
        <v>5.3433353353231983</v>
      </c>
      <c r="O7317" s="70">
        <v>6.9937983658252048</v>
      </c>
      <c r="P7317" s="70">
        <v>5.5565327785344145</v>
      </c>
      <c r="Q7317" s="70">
        <v>7</v>
      </c>
      <c r="R7317" s="70">
        <v>2</v>
      </c>
      <c r="S7317" s="70">
        <v>2</v>
      </c>
      <c r="T7317" s="70">
        <v>4.271888338280605</v>
      </c>
      <c r="U7317" s="71">
        <v>194</v>
      </c>
    </row>
    <row r="7318" spans="1:21" x14ac:dyDescent="0.2">
      <c r="A7318" s="41">
        <v>1460020560001</v>
      </c>
      <c r="B7318" s="36" t="s">
        <v>39</v>
      </c>
      <c r="C7318" s="36" t="s">
        <v>165</v>
      </c>
      <c r="D7318" s="36" t="s">
        <v>946</v>
      </c>
      <c r="E7318" s="41">
        <v>4</v>
      </c>
      <c r="F7318" s="90">
        <v>2020</v>
      </c>
      <c r="G7318" s="80" t="s">
        <v>260</v>
      </c>
      <c r="H7318" s="70">
        <v>2</v>
      </c>
      <c r="I7318" s="70">
        <v>2</v>
      </c>
      <c r="J7318" s="70">
        <v>3.5805499756670978</v>
      </c>
      <c r="K7318" s="70">
        <v>7</v>
      </c>
      <c r="L7318" s="70">
        <v>5.0880004955798839</v>
      </c>
      <c r="M7318" s="70">
        <v>6.8326867373120059</v>
      </c>
      <c r="N7318" s="70">
        <v>4.9687185910842375</v>
      </c>
      <c r="O7318" s="70">
        <v>6.9801299431483592</v>
      </c>
      <c r="P7318" s="70">
        <v>6.8326454864091231</v>
      </c>
      <c r="Q7318" s="70">
        <v>6.6615499060397498</v>
      </c>
      <c r="R7318" s="70">
        <v>2.0005950031289141</v>
      </c>
      <c r="S7318" s="70">
        <v>2</v>
      </c>
      <c r="T7318" s="70">
        <v>4.6620730115307811</v>
      </c>
      <c r="U7318" s="71">
        <v>95</v>
      </c>
    </row>
    <row r="7319" spans="1:21" x14ac:dyDescent="0.2">
      <c r="A7319" s="41">
        <v>1460027140001</v>
      </c>
      <c r="B7319" s="36" t="s">
        <v>39</v>
      </c>
      <c r="C7319" s="36" t="s">
        <v>255</v>
      </c>
      <c r="D7319" s="36" t="s">
        <v>947</v>
      </c>
      <c r="E7319" s="41">
        <v>4</v>
      </c>
      <c r="F7319" s="90">
        <v>2020</v>
      </c>
      <c r="G7319" s="80" t="s">
        <v>260</v>
      </c>
      <c r="H7319" s="70">
        <v>2</v>
      </c>
      <c r="I7319" s="70">
        <v>2</v>
      </c>
      <c r="J7319" s="70">
        <v>6.8031678716614978</v>
      </c>
      <c r="K7319" s="70">
        <v>6.2093580961789971</v>
      </c>
      <c r="L7319" s="70">
        <v>5.0308286639113042</v>
      </c>
      <c r="M7319" s="70">
        <v>6.9728393367482768</v>
      </c>
      <c r="N7319" s="70">
        <v>5.9404393285687096</v>
      </c>
      <c r="O7319" s="70">
        <v>6.9871899550738776</v>
      </c>
      <c r="P7319" s="70">
        <v>6.9727967302990166</v>
      </c>
      <c r="Q7319" s="70">
        <v>5.3794222986871087</v>
      </c>
      <c r="R7319" s="70">
        <v>2.0000591169846409</v>
      </c>
      <c r="S7319" s="70">
        <v>2</v>
      </c>
      <c r="T7319" s="70">
        <v>4.8580084498427869</v>
      </c>
      <c r="U7319" s="71">
        <v>26</v>
      </c>
    </row>
    <row r="7320" spans="1:21" x14ac:dyDescent="0.2">
      <c r="A7320" s="41">
        <v>1460017260001</v>
      </c>
      <c r="B7320" s="36" t="s">
        <v>39</v>
      </c>
      <c r="C7320" s="36" t="s">
        <v>194</v>
      </c>
      <c r="D7320" s="36" t="s">
        <v>948</v>
      </c>
      <c r="E7320" s="41">
        <v>4</v>
      </c>
      <c r="F7320" s="90">
        <v>2020</v>
      </c>
      <c r="G7320" s="80" t="s">
        <v>260</v>
      </c>
      <c r="H7320" s="70">
        <v>2</v>
      </c>
      <c r="I7320" s="70">
        <v>2</v>
      </c>
      <c r="J7320" s="70">
        <v>5.7556230747441202</v>
      </c>
      <c r="K7320" s="70">
        <v>7</v>
      </c>
      <c r="L7320" s="70">
        <v>4.9665139209897795</v>
      </c>
      <c r="M7320" s="70">
        <v>6.9735875749085086</v>
      </c>
      <c r="N7320" s="70">
        <v>5.7308536574738991</v>
      </c>
      <c r="O7320" s="70">
        <v>6.987600349105743</v>
      </c>
      <c r="P7320" s="70">
        <v>6.9735450364018181</v>
      </c>
      <c r="Q7320" s="70">
        <v>7</v>
      </c>
      <c r="R7320" s="70">
        <v>2</v>
      </c>
      <c r="S7320" s="70">
        <v>2</v>
      </c>
      <c r="T7320" s="70">
        <v>4.9489769678019897</v>
      </c>
      <c r="U7320" s="71">
        <v>17</v>
      </c>
    </row>
    <row r="7321" spans="1:21" x14ac:dyDescent="0.2">
      <c r="A7321" s="41">
        <v>1460020210001</v>
      </c>
      <c r="B7321" s="36" t="s">
        <v>39</v>
      </c>
      <c r="C7321" s="36" t="s">
        <v>165</v>
      </c>
      <c r="D7321" s="36" t="s">
        <v>949</v>
      </c>
      <c r="E7321" s="41">
        <v>4</v>
      </c>
      <c r="F7321" s="90">
        <v>2020</v>
      </c>
      <c r="G7321" s="80" t="s">
        <v>260</v>
      </c>
      <c r="H7321" s="70">
        <v>2</v>
      </c>
      <c r="I7321" s="70">
        <v>2</v>
      </c>
      <c r="J7321" s="70">
        <v>4.6381130132128252</v>
      </c>
      <c r="K7321" s="70">
        <v>6.724751762034078</v>
      </c>
      <c r="L7321" s="70">
        <v>5.0880001425223149</v>
      </c>
      <c r="M7321" s="70">
        <v>6.8625878767877486</v>
      </c>
      <c r="N7321" s="70">
        <v>5.1454692935551964</v>
      </c>
      <c r="O7321" s="70">
        <v>6.9858424605642044</v>
      </c>
      <c r="P7321" s="70">
        <v>6.8625463764715473</v>
      </c>
      <c r="Q7321" s="70">
        <v>6.7395077891434791</v>
      </c>
      <c r="R7321" s="70">
        <v>2.0002682201113156</v>
      </c>
      <c r="S7321" s="70">
        <v>2</v>
      </c>
      <c r="T7321" s="70">
        <v>4.7539239112002267</v>
      </c>
      <c r="U7321" s="71">
        <v>56</v>
      </c>
    </row>
    <row r="7322" spans="1:21" x14ac:dyDescent="0.2">
      <c r="A7322" s="41">
        <v>1460017420001</v>
      </c>
      <c r="B7322" s="36" t="s">
        <v>39</v>
      </c>
      <c r="C7322" s="36" t="s">
        <v>165</v>
      </c>
      <c r="D7322" s="36" t="s">
        <v>950</v>
      </c>
      <c r="E7322" s="41">
        <v>4</v>
      </c>
      <c r="F7322" s="90">
        <v>2020</v>
      </c>
      <c r="G7322" s="80" t="s">
        <v>260</v>
      </c>
      <c r="H7322" s="70">
        <v>2</v>
      </c>
      <c r="I7322" s="70">
        <v>2</v>
      </c>
      <c r="J7322" s="70">
        <v>3.5093937348106259</v>
      </c>
      <c r="K7322" s="70">
        <v>6.4538172398995686</v>
      </c>
      <c r="L7322" s="70">
        <v>5.0898381929735406</v>
      </c>
      <c r="M7322" s="70">
        <v>6.6106408000554255</v>
      </c>
      <c r="N7322" s="70">
        <v>3.2168436209544877</v>
      </c>
      <c r="O7322" s="70">
        <v>6.9674035410209623</v>
      </c>
      <c r="P7322" s="70">
        <v>6.6106012448627238</v>
      </c>
      <c r="Q7322" s="70">
        <v>6.0618605698860195</v>
      </c>
      <c r="R7322" s="70">
        <v>2.0003801949924567</v>
      </c>
      <c r="S7322" s="70">
        <v>2</v>
      </c>
      <c r="T7322" s="70">
        <v>4.3767315949546512</v>
      </c>
      <c r="U7322" s="71">
        <v>185</v>
      </c>
    </row>
    <row r="7323" spans="1:21" x14ac:dyDescent="0.2">
      <c r="A7323" s="41">
        <v>1460017500001</v>
      </c>
      <c r="B7323" s="36" t="s">
        <v>39</v>
      </c>
      <c r="C7323" s="36" t="s">
        <v>227</v>
      </c>
      <c r="D7323" s="36" t="s">
        <v>951</v>
      </c>
      <c r="E7323" s="41">
        <v>4</v>
      </c>
      <c r="F7323" s="90">
        <v>2020</v>
      </c>
      <c r="G7323" s="80" t="s">
        <v>260</v>
      </c>
      <c r="H7323" s="70">
        <v>2</v>
      </c>
      <c r="I7323" s="70">
        <v>2</v>
      </c>
      <c r="J7323" s="70">
        <v>4.7737623553124084</v>
      </c>
      <c r="K7323" s="70">
        <v>7</v>
      </c>
      <c r="L7323" s="70">
        <v>5.0880001425223149</v>
      </c>
      <c r="M7323" s="70">
        <v>6.9463355282562382</v>
      </c>
      <c r="N7323" s="70">
        <v>5.8900955220442039</v>
      </c>
      <c r="O7323" s="70">
        <v>6.9892793287891157</v>
      </c>
      <c r="P7323" s="70">
        <v>6.9462933120730179</v>
      </c>
      <c r="Q7323" s="70">
        <v>6.795685892176925</v>
      </c>
      <c r="R7323" s="70">
        <v>2.0000672568663407</v>
      </c>
      <c r="S7323" s="70">
        <v>2</v>
      </c>
      <c r="T7323" s="70">
        <v>4.8691266115033809</v>
      </c>
      <c r="U7323" s="71">
        <v>25</v>
      </c>
    </row>
    <row r="7324" spans="1:21" x14ac:dyDescent="0.2">
      <c r="A7324" s="41">
        <v>1460017180001</v>
      </c>
      <c r="B7324" s="36" t="s">
        <v>39</v>
      </c>
      <c r="C7324" s="36" t="s">
        <v>169</v>
      </c>
      <c r="D7324" s="36" t="s">
        <v>952</v>
      </c>
      <c r="E7324" s="41">
        <v>4</v>
      </c>
      <c r="F7324" s="90">
        <v>2020</v>
      </c>
      <c r="G7324" s="80" t="s">
        <v>260</v>
      </c>
      <c r="H7324" s="70">
        <v>2</v>
      </c>
      <c r="I7324" s="70">
        <v>2</v>
      </c>
      <c r="J7324" s="70">
        <v>5.7057836431373286</v>
      </c>
      <c r="K7324" s="70">
        <v>5.6111341802589401</v>
      </c>
      <c r="L7324" s="70">
        <v>5.0880001425223149</v>
      </c>
      <c r="M7324" s="70">
        <v>6.8570518761468957</v>
      </c>
      <c r="N7324" s="70">
        <v>4.8983186072237466</v>
      </c>
      <c r="O7324" s="70">
        <v>6.9891748532559062</v>
      </c>
      <c r="P7324" s="70">
        <v>6.8570104616463192</v>
      </c>
      <c r="Q7324" s="70">
        <v>6.0604560883102492</v>
      </c>
      <c r="R7324" s="70">
        <v>2.0003422409821607</v>
      </c>
      <c r="S7324" s="70">
        <v>2</v>
      </c>
      <c r="T7324" s="70">
        <v>4.6722726744569893</v>
      </c>
      <c r="U7324" s="71">
        <v>90</v>
      </c>
    </row>
    <row r="7325" spans="1:21" x14ac:dyDescent="0.2">
      <c r="A7325" s="41">
        <v>1460013510001</v>
      </c>
      <c r="B7325" s="36" t="s">
        <v>39</v>
      </c>
      <c r="C7325" s="36" t="s">
        <v>194</v>
      </c>
      <c r="D7325" s="36" t="s">
        <v>953</v>
      </c>
      <c r="E7325" s="41">
        <v>4</v>
      </c>
      <c r="F7325" s="90">
        <v>2020</v>
      </c>
      <c r="G7325" s="80" t="s">
        <v>260</v>
      </c>
      <c r="H7325" s="70">
        <v>2.3315391556451845</v>
      </c>
      <c r="I7325" s="70">
        <v>2.4301601850381731</v>
      </c>
      <c r="J7325" s="70">
        <v>3.5671420222199304</v>
      </c>
      <c r="K7325" s="70">
        <v>6.5166151570878812</v>
      </c>
      <c r="L7325" s="70">
        <v>5.0762018682559056</v>
      </c>
      <c r="M7325" s="70">
        <v>6.7897998770047536</v>
      </c>
      <c r="N7325" s="70">
        <v>4.6330747932260179</v>
      </c>
      <c r="O7325" s="70">
        <v>6.9942398979759481</v>
      </c>
      <c r="P7325" s="70">
        <v>6.7897596566449048</v>
      </c>
      <c r="Q7325" s="70">
        <v>5.1999149972351457</v>
      </c>
      <c r="R7325" s="70">
        <v>2.0001200505985044</v>
      </c>
      <c r="S7325" s="70">
        <v>2</v>
      </c>
      <c r="T7325" s="70">
        <v>4.5273806384110298</v>
      </c>
      <c r="U7325" s="71">
        <v>139</v>
      </c>
    </row>
    <row r="7326" spans="1:21" x14ac:dyDescent="0.2">
      <c r="A7326" s="41">
        <v>1460018820001</v>
      </c>
      <c r="B7326" s="36" t="s">
        <v>39</v>
      </c>
      <c r="C7326" s="36" t="s">
        <v>140</v>
      </c>
      <c r="D7326" s="36" t="s">
        <v>954</v>
      </c>
      <c r="E7326" s="41">
        <v>4</v>
      </c>
      <c r="F7326" s="90">
        <v>2020</v>
      </c>
      <c r="G7326" s="80" t="s">
        <v>260</v>
      </c>
      <c r="H7326" s="70">
        <v>2</v>
      </c>
      <c r="I7326" s="70">
        <v>2</v>
      </c>
      <c r="J7326" s="70">
        <v>3.7885377660091004</v>
      </c>
      <c r="K7326" s="70">
        <v>5.4954804276658216</v>
      </c>
      <c r="L7326" s="70">
        <v>5.0880001425223149</v>
      </c>
      <c r="M7326" s="70">
        <v>6.9317535424641408</v>
      </c>
      <c r="N7326" s="70">
        <v>3.1070986285594437</v>
      </c>
      <c r="O7326" s="70">
        <v>6.9850735238880493</v>
      </c>
      <c r="P7326" s="70">
        <v>6.9317113399336252</v>
      </c>
      <c r="Q7326" s="70">
        <v>5.8654803844471832</v>
      </c>
      <c r="R7326" s="70">
        <v>2.0005584238548488</v>
      </c>
      <c r="S7326" s="70">
        <v>2</v>
      </c>
      <c r="T7326" s="70">
        <v>4.3494745149453777</v>
      </c>
      <c r="U7326" s="71">
        <v>187</v>
      </c>
    </row>
    <row r="7327" spans="1:21" x14ac:dyDescent="0.2">
      <c r="A7327" s="41">
        <v>1460016880001</v>
      </c>
      <c r="B7327" s="36" t="s">
        <v>39</v>
      </c>
      <c r="C7327" s="36" t="s">
        <v>194</v>
      </c>
      <c r="D7327" s="36" t="s">
        <v>955</v>
      </c>
      <c r="E7327" s="41">
        <v>4</v>
      </c>
      <c r="F7327" s="90">
        <v>2020</v>
      </c>
      <c r="G7327" s="80" t="s">
        <v>260</v>
      </c>
      <c r="H7327" s="70">
        <v>2</v>
      </c>
      <c r="I7327" s="70">
        <v>2</v>
      </c>
      <c r="J7327" s="70">
        <v>4.0585097001436159</v>
      </c>
      <c r="K7327" s="70">
        <v>7</v>
      </c>
      <c r="L7327" s="70">
        <v>5.36341110616085</v>
      </c>
      <c r="M7327" s="70">
        <v>6.9084606402916675</v>
      </c>
      <c r="N7327" s="70">
        <v>5.3528592351248125</v>
      </c>
      <c r="O7327" s="70">
        <v>6.97890335109643</v>
      </c>
      <c r="P7327" s="70">
        <v>6.9084186695647389</v>
      </c>
      <c r="Q7327" s="70">
        <v>4.5976491131604851</v>
      </c>
      <c r="R7327" s="70">
        <v>2.0014251470520361</v>
      </c>
      <c r="S7327" s="70">
        <v>2</v>
      </c>
      <c r="T7327" s="70">
        <v>4.5974697468828865</v>
      </c>
      <c r="U7327" s="71">
        <v>117</v>
      </c>
    </row>
    <row r="7328" spans="1:21" x14ac:dyDescent="0.2">
      <c r="A7328" s="41">
        <v>1460014320001</v>
      </c>
      <c r="B7328" s="36" t="s">
        <v>39</v>
      </c>
      <c r="C7328" s="36" t="s">
        <v>165</v>
      </c>
      <c r="D7328" s="36" t="s">
        <v>956</v>
      </c>
      <c r="E7328" s="41">
        <v>4</v>
      </c>
      <c r="F7328" s="90">
        <v>2020</v>
      </c>
      <c r="G7328" s="80" t="s">
        <v>260</v>
      </c>
      <c r="H7328" s="70">
        <v>2</v>
      </c>
      <c r="I7328" s="70">
        <v>2</v>
      </c>
      <c r="J7328" s="70">
        <v>4.4481014050998535</v>
      </c>
      <c r="K7328" s="70">
        <v>6.0800536007857922</v>
      </c>
      <c r="L7328" s="70">
        <v>4.9595576156259575</v>
      </c>
      <c r="M7328" s="70">
        <v>6.9803500591246896</v>
      </c>
      <c r="N7328" s="70">
        <v>5.825615571086237</v>
      </c>
      <c r="O7328" s="70">
        <v>6.983551621082186</v>
      </c>
      <c r="P7328" s="70">
        <v>6.9803074356663695</v>
      </c>
      <c r="Q7328" s="70">
        <v>7</v>
      </c>
      <c r="R7328" s="70">
        <v>2</v>
      </c>
      <c r="S7328" s="70">
        <v>2</v>
      </c>
      <c r="T7328" s="70">
        <v>4.7714614423725905</v>
      </c>
      <c r="U7328" s="71">
        <v>48</v>
      </c>
    </row>
    <row r="7329" spans="1:21" x14ac:dyDescent="0.2">
      <c r="A7329" s="41">
        <v>1460015480001</v>
      </c>
      <c r="B7329" s="36" t="s">
        <v>39</v>
      </c>
      <c r="C7329" s="36" t="s">
        <v>233</v>
      </c>
      <c r="D7329" s="36" t="s">
        <v>957</v>
      </c>
      <c r="E7329" s="41">
        <v>4</v>
      </c>
      <c r="F7329" s="90">
        <v>2020</v>
      </c>
      <c r="G7329" s="80" t="s">
        <v>260</v>
      </c>
      <c r="H7329" s="70">
        <v>2</v>
      </c>
      <c r="I7329" s="70">
        <v>2</v>
      </c>
      <c r="J7329" s="70">
        <v>4.113978056783651</v>
      </c>
      <c r="K7329" s="70">
        <v>5.5068607438839603</v>
      </c>
      <c r="L7329" s="70">
        <v>5.0705960654341276</v>
      </c>
      <c r="M7329" s="70">
        <v>6.7644322918596345</v>
      </c>
      <c r="N7329" s="70">
        <v>5.2607714737871021</v>
      </c>
      <c r="O7329" s="70">
        <v>6.9871656843127106</v>
      </c>
      <c r="P7329" s="70">
        <v>6.7643919128158139</v>
      </c>
      <c r="Q7329" s="70">
        <v>5.0414102093795821</v>
      </c>
      <c r="R7329" s="70">
        <v>2.0000378074221206</v>
      </c>
      <c r="S7329" s="70">
        <v>2</v>
      </c>
      <c r="T7329" s="70">
        <v>4.459137020473225</v>
      </c>
      <c r="U7329" s="71">
        <v>163</v>
      </c>
    </row>
    <row r="7330" spans="1:21" x14ac:dyDescent="0.2">
      <c r="A7330" s="41">
        <v>1460015720001</v>
      </c>
      <c r="B7330" s="36" t="s">
        <v>39</v>
      </c>
      <c r="C7330" s="36" t="s">
        <v>233</v>
      </c>
      <c r="D7330" s="36" t="s">
        <v>958</v>
      </c>
      <c r="E7330" s="41">
        <v>4</v>
      </c>
      <c r="F7330" s="90">
        <v>2020</v>
      </c>
      <c r="G7330" s="80" t="s">
        <v>260</v>
      </c>
      <c r="H7330" s="70">
        <v>2</v>
      </c>
      <c r="I7330" s="70">
        <v>2</v>
      </c>
      <c r="J7330" s="70">
        <v>6.4838613202526787</v>
      </c>
      <c r="K7330" s="70">
        <v>5.0787299118979483</v>
      </c>
      <c r="L7330" s="70">
        <v>4.9943838495005641</v>
      </c>
      <c r="M7330" s="70">
        <v>6.9840002986970822</v>
      </c>
      <c r="N7330" s="70">
        <v>4.7876453735526692</v>
      </c>
      <c r="O7330" s="70">
        <v>6.9880468983636019</v>
      </c>
      <c r="P7330" s="70">
        <v>6.9839576475861893</v>
      </c>
      <c r="Q7330" s="70">
        <v>7</v>
      </c>
      <c r="R7330" s="70">
        <v>2</v>
      </c>
      <c r="S7330" s="70">
        <v>2</v>
      </c>
      <c r="T7330" s="70">
        <v>4.775052108320895</v>
      </c>
      <c r="U7330" s="71">
        <v>46</v>
      </c>
    </row>
    <row r="7331" spans="1:21" x14ac:dyDescent="0.2">
      <c r="A7331" s="41">
        <v>1460020130001</v>
      </c>
      <c r="B7331" s="36" t="s">
        <v>39</v>
      </c>
      <c r="C7331" s="36" t="s">
        <v>194</v>
      </c>
      <c r="D7331" s="36" t="s">
        <v>959</v>
      </c>
      <c r="E7331" s="41">
        <v>4</v>
      </c>
      <c r="F7331" s="90">
        <v>2020</v>
      </c>
      <c r="G7331" s="80" t="s">
        <v>260</v>
      </c>
      <c r="H7331" s="70">
        <v>2.1961591772782199</v>
      </c>
      <c r="I7331" s="70">
        <v>2.3037113018494595</v>
      </c>
      <c r="J7331" s="70">
        <v>3.3442905078478571</v>
      </c>
      <c r="K7331" s="70">
        <v>3.910535496797451</v>
      </c>
      <c r="L7331" s="70">
        <v>5.0884573605764052</v>
      </c>
      <c r="M7331" s="70">
        <v>6.8232771700105053</v>
      </c>
      <c r="N7331" s="70">
        <v>4.7702675285640765</v>
      </c>
      <c r="O7331" s="70">
        <v>6.98943408516649</v>
      </c>
      <c r="P7331" s="70">
        <v>6.8232357156781358</v>
      </c>
      <c r="Q7331" s="70">
        <v>7</v>
      </c>
      <c r="R7331" s="70">
        <v>2</v>
      </c>
      <c r="S7331" s="70">
        <v>2</v>
      </c>
      <c r="T7331" s="70">
        <v>4.4374473619807171</v>
      </c>
      <c r="U7331" s="71">
        <v>172</v>
      </c>
    </row>
    <row r="7332" spans="1:21" x14ac:dyDescent="0.2">
      <c r="A7332" s="41">
        <v>1460016960001</v>
      </c>
      <c r="B7332" s="36" t="s">
        <v>39</v>
      </c>
      <c r="C7332" s="36" t="s">
        <v>83</v>
      </c>
      <c r="D7332" s="36" t="s">
        <v>960</v>
      </c>
      <c r="E7332" s="41">
        <v>4</v>
      </c>
      <c r="F7332" s="90">
        <v>2020</v>
      </c>
      <c r="G7332" s="80" t="s">
        <v>260</v>
      </c>
      <c r="H7332" s="70">
        <v>2</v>
      </c>
      <c r="I7332" s="70">
        <v>2</v>
      </c>
      <c r="J7332" s="70">
        <v>4.3280246883604665</v>
      </c>
      <c r="K7332" s="70">
        <v>6.9999491059526751</v>
      </c>
      <c r="L7332" s="70">
        <v>5.0880001425223149</v>
      </c>
      <c r="M7332" s="70">
        <v>6.9439787191074043</v>
      </c>
      <c r="N7332" s="70">
        <v>5.1706677258159974</v>
      </c>
      <c r="O7332" s="70">
        <v>6.9870611927216544</v>
      </c>
      <c r="P7332" s="70">
        <v>6.9439364480024031</v>
      </c>
      <c r="Q7332" s="70">
        <v>6.7567845567364868</v>
      </c>
      <c r="R7332" s="70">
        <v>2.0002066972873331</v>
      </c>
      <c r="S7332" s="70">
        <v>2</v>
      </c>
      <c r="T7332" s="70">
        <v>4.768217439708895</v>
      </c>
      <c r="U7332" s="71">
        <v>50</v>
      </c>
    </row>
    <row r="7333" spans="1:21" x14ac:dyDescent="0.2">
      <c r="A7333" s="41">
        <v>1560505630001</v>
      </c>
      <c r="B7333" s="36" t="s">
        <v>40</v>
      </c>
      <c r="C7333" s="36" t="s">
        <v>145</v>
      </c>
      <c r="D7333" s="36" t="s">
        <v>961</v>
      </c>
      <c r="E7333" s="41">
        <v>4</v>
      </c>
      <c r="F7333" s="90">
        <v>2020</v>
      </c>
      <c r="G7333" s="80" t="s">
        <v>260</v>
      </c>
      <c r="H7333" s="70">
        <v>2.8704479443877653</v>
      </c>
      <c r="I7333" s="70">
        <v>2.9515156952121426</v>
      </c>
      <c r="J7333" s="70">
        <v>3.8226849758763786</v>
      </c>
      <c r="K7333" s="70">
        <v>6.3497214110626574</v>
      </c>
      <c r="L7333" s="70">
        <v>4.954238087786365</v>
      </c>
      <c r="M7333" s="70">
        <v>6.8342867759457961</v>
      </c>
      <c r="N7333" s="70">
        <v>5.0742011044175896</v>
      </c>
      <c r="O7333" s="70">
        <v>6.9865857132073552</v>
      </c>
      <c r="P7333" s="70">
        <v>6.834245696425806</v>
      </c>
      <c r="Q7333" s="70">
        <v>6.620122406529652</v>
      </c>
      <c r="R7333" s="70">
        <v>2.0003252113815364</v>
      </c>
      <c r="S7333" s="70">
        <v>2</v>
      </c>
      <c r="T7333" s="70">
        <v>4.7748645851860871</v>
      </c>
      <c r="U7333" s="71">
        <v>47</v>
      </c>
    </row>
    <row r="7334" spans="1:21" x14ac:dyDescent="0.2">
      <c r="A7334" s="41">
        <v>1560514540001</v>
      </c>
      <c r="B7334" s="36" t="s">
        <v>40</v>
      </c>
      <c r="C7334" s="36" t="s">
        <v>239</v>
      </c>
      <c r="D7334" s="36" t="s">
        <v>962</v>
      </c>
      <c r="E7334" s="41">
        <v>4</v>
      </c>
      <c r="F7334" s="90">
        <v>2020</v>
      </c>
      <c r="G7334" s="80" t="s">
        <v>260</v>
      </c>
      <c r="H7334" s="70">
        <v>2</v>
      </c>
      <c r="I7334" s="70">
        <v>2</v>
      </c>
      <c r="J7334" s="70">
        <v>5.1404383598092451</v>
      </c>
      <c r="K7334" s="70">
        <v>6.4732958295806942</v>
      </c>
      <c r="L7334" s="70">
        <v>5.0880001425223149</v>
      </c>
      <c r="M7334" s="70">
        <v>6.9493803012443633</v>
      </c>
      <c r="N7334" s="70">
        <v>5.3284617134483412</v>
      </c>
      <c r="O7334" s="70">
        <v>6.9892300733398889</v>
      </c>
      <c r="P7334" s="70">
        <v>6.9493378755062514</v>
      </c>
      <c r="Q7334" s="70">
        <v>6.9763692702445468</v>
      </c>
      <c r="R7334" s="70">
        <v>2.000428638089959</v>
      </c>
      <c r="S7334" s="70">
        <v>2</v>
      </c>
      <c r="T7334" s="70">
        <v>4.8245785169821334</v>
      </c>
      <c r="U7334" s="71">
        <v>33</v>
      </c>
    </row>
    <row r="7335" spans="1:21" x14ac:dyDescent="0.2">
      <c r="A7335" s="41">
        <v>1560505200001</v>
      </c>
      <c r="B7335" s="36" t="s">
        <v>40</v>
      </c>
      <c r="C7335" s="36" t="s">
        <v>122</v>
      </c>
      <c r="D7335" s="36" t="s">
        <v>963</v>
      </c>
      <c r="E7335" s="41">
        <v>4</v>
      </c>
      <c r="F7335" s="90">
        <v>2020</v>
      </c>
      <c r="G7335" s="80" t="s">
        <v>260</v>
      </c>
      <c r="H7335" s="70">
        <v>4.2699849080157897</v>
      </c>
      <c r="I7335" s="70">
        <v>4.1872321618244257</v>
      </c>
      <c r="J7335" s="70">
        <v>3.6626996205710256</v>
      </c>
      <c r="K7335" s="70">
        <v>7</v>
      </c>
      <c r="L7335" s="70">
        <v>5.3551474308762135</v>
      </c>
      <c r="M7335" s="70">
        <v>6.9447580040889347</v>
      </c>
      <c r="N7335" s="70">
        <v>5.0187561364993982</v>
      </c>
      <c r="O7335" s="70">
        <v>6.9673999652882923</v>
      </c>
      <c r="P7335" s="70">
        <v>6.9447156877631837</v>
      </c>
      <c r="Q7335" s="70">
        <v>6.8010702214907806</v>
      </c>
      <c r="R7335" s="70">
        <v>2.0002801670127504</v>
      </c>
      <c r="S7335" s="70">
        <v>2</v>
      </c>
      <c r="T7335" s="70">
        <v>5.096003691952566</v>
      </c>
      <c r="U7335" s="71">
        <v>9</v>
      </c>
    </row>
    <row r="7336" spans="1:21" x14ac:dyDescent="0.2">
      <c r="A7336" s="41">
        <v>1560603050001</v>
      </c>
      <c r="B7336" s="36" t="s">
        <v>40</v>
      </c>
      <c r="C7336" s="36" t="s">
        <v>111</v>
      </c>
      <c r="D7336" s="36" t="s">
        <v>964</v>
      </c>
      <c r="E7336" s="41">
        <v>4</v>
      </c>
      <c r="F7336" s="90">
        <v>2020</v>
      </c>
      <c r="G7336" s="80" t="s">
        <v>260</v>
      </c>
      <c r="H7336" s="70">
        <v>2</v>
      </c>
      <c r="I7336" s="70">
        <v>2</v>
      </c>
      <c r="J7336" s="70">
        <v>3.8800231195926589</v>
      </c>
      <c r="K7336" s="70">
        <v>6.9875788881356096</v>
      </c>
      <c r="L7336" s="70">
        <v>3.909078399401634</v>
      </c>
      <c r="M7336" s="70">
        <v>6.9630724555018801</v>
      </c>
      <c r="N7336" s="70">
        <v>5.3401542535518915</v>
      </c>
      <c r="O7336" s="70">
        <v>6.9889356675363699</v>
      </c>
      <c r="P7336" s="70">
        <v>6.96303002526769</v>
      </c>
      <c r="Q7336" s="70">
        <v>7</v>
      </c>
      <c r="R7336" s="70">
        <v>2</v>
      </c>
      <c r="S7336" s="70">
        <v>2</v>
      </c>
      <c r="T7336" s="70">
        <v>4.6693227340823116</v>
      </c>
      <c r="U7336" s="71">
        <v>93</v>
      </c>
    </row>
    <row r="7337" spans="1:21" x14ac:dyDescent="0.2">
      <c r="A7337" s="41">
        <v>1560506440001</v>
      </c>
      <c r="B7337" s="36" t="s">
        <v>40</v>
      </c>
      <c r="C7337" s="36" t="s">
        <v>145</v>
      </c>
      <c r="D7337" s="36" t="s">
        <v>965</v>
      </c>
      <c r="E7337" s="41">
        <v>4</v>
      </c>
      <c r="F7337" s="90">
        <v>2020</v>
      </c>
      <c r="G7337" s="80" t="s">
        <v>260</v>
      </c>
      <c r="H7337" s="70">
        <v>2.0003242020719525</v>
      </c>
      <c r="I7337" s="70">
        <v>2.0003933554683142</v>
      </c>
      <c r="J7337" s="70">
        <v>3.1139573923042487</v>
      </c>
      <c r="K7337" s="70">
        <v>7</v>
      </c>
      <c r="L7337" s="70">
        <v>2</v>
      </c>
      <c r="M7337" s="70">
        <v>6.533363605131246</v>
      </c>
      <c r="N7337" s="70">
        <v>3.1387227639936439</v>
      </c>
      <c r="O7337" s="70">
        <v>6.9536245824245428</v>
      </c>
      <c r="P7337" s="70">
        <v>6.5333246135605929</v>
      </c>
      <c r="Q7337" s="70">
        <v>6.5852486379174797</v>
      </c>
      <c r="R7337" s="70">
        <v>2.0001256992187009</v>
      </c>
      <c r="S7337" s="70">
        <v>2</v>
      </c>
      <c r="T7337" s="70">
        <v>4.1549237376742267</v>
      </c>
      <c r="U7337" s="71">
        <v>202</v>
      </c>
    </row>
    <row r="7338" spans="1:21" x14ac:dyDescent="0.2">
      <c r="A7338" s="41">
        <v>2260004370001</v>
      </c>
      <c r="B7338" s="36" t="s">
        <v>25</v>
      </c>
      <c r="C7338" s="36" t="s">
        <v>58</v>
      </c>
      <c r="D7338" s="36" t="s">
        <v>966</v>
      </c>
      <c r="E7338" s="41">
        <v>4</v>
      </c>
      <c r="F7338" s="90">
        <v>2020</v>
      </c>
      <c r="G7338" s="80" t="s">
        <v>260</v>
      </c>
      <c r="H7338" s="70">
        <v>2.4311169675186011</v>
      </c>
      <c r="I7338" s="70">
        <v>2.4363061683117149</v>
      </c>
      <c r="J7338" s="70">
        <v>3.2467919757083643</v>
      </c>
      <c r="K7338" s="70">
        <v>7</v>
      </c>
      <c r="L7338" s="70">
        <v>5.1467390443825138</v>
      </c>
      <c r="M7338" s="70">
        <v>6.4178349594310582</v>
      </c>
      <c r="N7338" s="70">
        <v>4.4133601755175436</v>
      </c>
      <c r="O7338" s="70">
        <v>6.9346046712301934</v>
      </c>
      <c r="P7338" s="70">
        <v>6.4177970056636928</v>
      </c>
      <c r="Q7338" s="70">
        <v>6.8468268145287352</v>
      </c>
      <c r="R7338" s="70">
        <v>2.0008228821127685</v>
      </c>
      <c r="S7338" s="70">
        <v>2</v>
      </c>
      <c r="T7338" s="70">
        <v>4.6076833887004325</v>
      </c>
      <c r="U7338" s="71">
        <v>113</v>
      </c>
    </row>
    <row r="7339" spans="1:21" x14ac:dyDescent="0.2">
      <c r="A7339" s="41">
        <v>2260006740001</v>
      </c>
      <c r="B7339" s="36" t="s">
        <v>25</v>
      </c>
      <c r="C7339" s="36" t="s">
        <v>597</v>
      </c>
      <c r="D7339" s="36" t="s">
        <v>967</v>
      </c>
      <c r="E7339" s="41">
        <v>4</v>
      </c>
      <c r="F7339" s="90">
        <v>2020</v>
      </c>
      <c r="G7339" s="80" t="s">
        <v>260</v>
      </c>
      <c r="H7339" s="70">
        <v>2.0063517432561873</v>
      </c>
      <c r="I7339" s="70">
        <v>2.0049491760199798</v>
      </c>
      <c r="J7339" s="70">
        <v>5.097596124973574</v>
      </c>
      <c r="K7339" s="70">
        <v>6.5682083556211346</v>
      </c>
      <c r="L7339" s="70">
        <v>5.0470850002424186</v>
      </c>
      <c r="M7339" s="70">
        <v>6.9761477372439646</v>
      </c>
      <c r="N7339" s="70">
        <v>5.1259194040795437</v>
      </c>
      <c r="O7339" s="70">
        <v>6.9773689206305161</v>
      </c>
      <c r="P7339" s="70">
        <v>6.9761051053092205</v>
      </c>
      <c r="Q7339" s="70">
        <v>6.5563662610457678</v>
      </c>
      <c r="R7339" s="70">
        <v>2.0005601785363827</v>
      </c>
      <c r="S7339" s="70">
        <v>2</v>
      </c>
      <c r="T7339" s="70">
        <v>4.7780548339132238</v>
      </c>
      <c r="U7339" s="71">
        <v>44</v>
      </c>
    </row>
    <row r="7340" spans="1:21" x14ac:dyDescent="0.2">
      <c r="A7340" s="41">
        <v>2260002240001</v>
      </c>
      <c r="B7340" s="36" t="s">
        <v>25</v>
      </c>
      <c r="C7340" s="36" t="s">
        <v>58</v>
      </c>
      <c r="D7340" s="36" t="s">
        <v>968</v>
      </c>
      <c r="E7340" s="41">
        <v>4</v>
      </c>
      <c r="F7340" s="90">
        <v>2020</v>
      </c>
      <c r="G7340" s="80" t="s">
        <v>260</v>
      </c>
      <c r="H7340" s="70">
        <v>2.1190524178134202</v>
      </c>
      <c r="I7340" s="70">
        <v>2.1266556288438516</v>
      </c>
      <c r="J7340" s="70">
        <v>3.7767934922292223</v>
      </c>
      <c r="K7340" s="70">
        <v>7</v>
      </c>
      <c r="L7340" s="70">
        <v>5.0991326016633796</v>
      </c>
      <c r="M7340" s="70">
        <v>6.9127274021795291</v>
      </c>
      <c r="N7340" s="70">
        <v>5.0166647372292381</v>
      </c>
      <c r="O7340" s="70">
        <v>6.9652991103892115</v>
      </c>
      <c r="P7340" s="70">
        <v>6.9126853557810986</v>
      </c>
      <c r="Q7340" s="70">
        <v>6.7508775071825102</v>
      </c>
      <c r="R7340" s="70">
        <v>2.000680641870813</v>
      </c>
      <c r="S7340" s="70">
        <v>2</v>
      </c>
      <c r="T7340" s="70">
        <v>4.7233807412651903</v>
      </c>
      <c r="U7340" s="71">
        <v>71</v>
      </c>
    </row>
    <row r="7341" spans="1:21" x14ac:dyDescent="0.2">
      <c r="A7341" s="41">
        <v>2260003720001</v>
      </c>
      <c r="B7341" s="36" t="s">
        <v>25</v>
      </c>
      <c r="C7341" s="36" t="s">
        <v>597</v>
      </c>
      <c r="D7341" s="36" t="s">
        <v>969</v>
      </c>
      <c r="E7341" s="41">
        <v>4</v>
      </c>
      <c r="F7341" s="90">
        <v>2020</v>
      </c>
      <c r="G7341" s="80" t="s">
        <v>260</v>
      </c>
      <c r="H7341" s="70">
        <v>2.1055681586067152</v>
      </c>
      <c r="I7341" s="70">
        <v>2.0986611961970985</v>
      </c>
      <c r="J7341" s="70">
        <v>5.444722490289033</v>
      </c>
      <c r="K7341" s="70">
        <v>6.9166724538144084</v>
      </c>
      <c r="L7341" s="70">
        <v>5.1690522356355793</v>
      </c>
      <c r="M7341" s="70">
        <v>6.9749963746023926</v>
      </c>
      <c r="N7341" s="70">
        <v>5.3213737733714286</v>
      </c>
      <c r="O7341" s="70">
        <v>6.9759067752578732</v>
      </c>
      <c r="P7341" s="70">
        <v>6.9749537845515963</v>
      </c>
      <c r="Q7341" s="70">
        <v>6.2711260231936121</v>
      </c>
      <c r="R7341" s="70">
        <v>2.0005068398932266</v>
      </c>
      <c r="S7341" s="70">
        <v>2</v>
      </c>
      <c r="T7341" s="70">
        <v>4.8544616754510805</v>
      </c>
      <c r="U7341" s="71">
        <v>27</v>
      </c>
    </row>
    <row r="7342" spans="1:21" x14ac:dyDescent="0.2">
      <c r="A7342" s="41">
        <v>2260003480001</v>
      </c>
      <c r="B7342" s="36" t="s">
        <v>25</v>
      </c>
      <c r="C7342" s="36" t="s">
        <v>597</v>
      </c>
      <c r="D7342" s="36" t="s">
        <v>970</v>
      </c>
      <c r="E7342" s="41">
        <v>4</v>
      </c>
      <c r="F7342" s="90">
        <v>2020</v>
      </c>
      <c r="G7342" s="80" t="s">
        <v>260</v>
      </c>
      <c r="H7342" s="70">
        <v>2.0147090682657995</v>
      </c>
      <c r="I7342" s="70">
        <v>2.0194260400599386</v>
      </c>
      <c r="J7342" s="70">
        <v>4.014413503012598</v>
      </c>
      <c r="K7342" s="70">
        <v>7</v>
      </c>
      <c r="L7342" s="70">
        <v>5.1236425229838334</v>
      </c>
      <c r="M7342" s="70">
        <v>6.9501894513488933</v>
      </c>
      <c r="N7342" s="70">
        <v>4.776194550293658</v>
      </c>
      <c r="O7342" s="70">
        <v>6.9786268770902788</v>
      </c>
      <c r="P7342" s="70">
        <v>6.9501470891552772</v>
      </c>
      <c r="Q7342" s="70">
        <v>6.7732225986169983</v>
      </c>
      <c r="R7342" s="70">
        <v>2.0003354117591829</v>
      </c>
      <c r="S7342" s="70">
        <v>2</v>
      </c>
      <c r="T7342" s="70">
        <v>4.7167422593822046</v>
      </c>
      <c r="U7342" s="71">
        <v>73</v>
      </c>
    </row>
    <row r="7343" spans="1:21" x14ac:dyDescent="0.2">
      <c r="A7343" s="41">
        <v>2260006310001</v>
      </c>
      <c r="B7343" s="36" t="s">
        <v>25</v>
      </c>
      <c r="C7343" s="36" t="s">
        <v>597</v>
      </c>
      <c r="D7343" s="36" t="s">
        <v>971</v>
      </c>
      <c r="E7343" s="41">
        <v>4</v>
      </c>
      <c r="F7343" s="90">
        <v>2020</v>
      </c>
      <c r="G7343" s="80" t="s">
        <v>260</v>
      </c>
      <c r="H7343" s="70">
        <v>2</v>
      </c>
      <c r="I7343" s="70">
        <v>2</v>
      </c>
      <c r="J7343" s="70">
        <v>4.9189130972787698</v>
      </c>
      <c r="K7343" s="70">
        <v>6.5955738831402355</v>
      </c>
      <c r="L7343" s="70">
        <v>5.0880001425223149</v>
      </c>
      <c r="M7343" s="70">
        <v>6.976461897710557</v>
      </c>
      <c r="N7343" s="70">
        <v>4.4166241693967185</v>
      </c>
      <c r="O7343" s="70">
        <v>6.9892300733398889</v>
      </c>
      <c r="P7343" s="70">
        <v>6.9764192633557522</v>
      </c>
      <c r="Q7343" s="70">
        <v>7</v>
      </c>
      <c r="R7343" s="70">
        <v>2</v>
      </c>
      <c r="S7343" s="70">
        <v>2</v>
      </c>
      <c r="T7343" s="70">
        <v>4.7467685438953531</v>
      </c>
      <c r="U7343" s="71">
        <v>57</v>
      </c>
    </row>
    <row r="7344" spans="1:21" x14ac:dyDescent="0.2">
      <c r="A7344" s="41">
        <v>2260006580001</v>
      </c>
      <c r="B7344" s="36" t="s">
        <v>25</v>
      </c>
      <c r="C7344" s="36" t="s">
        <v>234</v>
      </c>
      <c r="D7344" s="36" t="s">
        <v>972</v>
      </c>
      <c r="E7344" s="41">
        <v>4</v>
      </c>
      <c r="F7344" s="90">
        <v>2020</v>
      </c>
      <c r="G7344" s="80" t="s">
        <v>260</v>
      </c>
      <c r="H7344" s="70">
        <v>2.00766829997267</v>
      </c>
      <c r="I7344" s="70">
        <v>2.0080786303812057</v>
      </c>
      <c r="J7344" s="70">
        <v>4.3809661564390119</v>
      </c>
      <c r="K7344" s="70">
        <v>7</v>
      </c>
      <c r="L7344" s="70">
        <v>4.9862792976786192</v>
      </c>
      <c r="M7344" s="70">
        <v>6.9277568243448053</v>
      </c>
      <c r="N7344" s="70">
        <v>4.8674368871665266</v>
      </c>
      <c r="O7344" s="70">
        <v>6.9833080205132392</v>
      </c>
      <c r="P7344" s="70">
        <v>6.9277147054752586</v>
      </c>
      <c r="Q7344" s="70">
        <v>6.3254238673461467</v>
      </c>
      <c r="R7344" s="70">
        <v>2.0006408947406604</v>
      </c>
      <c r="S7344" s="70">
        <v>2</v>
      </c>
      <c r="T7344" s="70">
        <v>4.7012727986715124</v>
      </c>
      <c r="U7344" s="71">
        <v>77</v>
      </c>
    </row>
    <row r="7345" spans="1:21" x14ac:dyDescent="0.2">
      <c r="A7345" s="41">
        <v>1768101730001</v>
      </c>
      <c r="B7345" s="36" t="s">
        <v>25</v>
      </c>
      <c r="C7345" s="36" t="s">
        <v>234</v>
      </c>
      <c r="D7345" s="36" t="s">
        <v>973</v>
      </c>
      <c r="E7345" s="41">
        <v>4</v>
      </c>
      <c r="F7345" s="90">
        <v>2020</v>
      </c>
      <c r="G7345" s="80" t="s">
        <v>260</v>
      </c>
      <c r="H7345" s="70">
        <v>2</v>
      </c>
      <c r="I7345" s="70">
        <v>2</v>
      </c>
      <c r="J7345" s="70">
        <v>4.6000808699498261</v>
      </c>
      <c r="K7345" s="70">
        <v>7</v>
      </c>
      <c r="L7345" s="70">
        <v>5.0880001425223149</v>
      </c>
      <c r="M7345" s="70">
        <v>6.8927896996871318</v>
      </c>
      <c r="N7345" s="70">
        <v>4.748005152515157</v>
      </c>
      <c r="O7345" s="70">
        <v>6.9763699372143799</v>
      </c>
      <c r="P7345" s="70">
        <v>6.8927478183021531</v>
      </c>
      <c r="Q7345" s="70">
        <v>6.9687196947222505</v>
      </c>
      <c r="R7345" s="70">
        <v>2.0006036196239005</v>
      </c>
      <c r="S7345" s="70">
        <v>2</v>
      </c>
      <c r="T7345" s="70">
        <v>4.7639430778780936</v>
      </c>
      <c r="U7345" s="71">
        <v>53</v>
      </c>
    </row>
    <row r="7346" spans="1:21" x14ac:dyDescent="0.2">
      <c r="A7346" s="41">
        <v>2160019900001</v>
      </c>
      <c r="B7346" s="36" t="s">
        <v>25</v>
      </c>
      <c r="C7346" s="36" t="s">
        <v>597</v>
      </c>
      <c r="D7346" s="36" t="s">
        <v>974</v>
      </c>
      <c r="E7346" s="41">
        <v>4</v>
      </c>
      <c r="F7346" s="90">
        <v>2020</v>
      </c>
      <c r="G7346" s="80" t="s">
        <v>260</v>
      </c>
      <c r="H7346" s="70">
        <v>2.0190080278835656</v>
      </c>
      <c r="I7346" s="70">
        <v>2.021006534388011</v>
      </c>
      <c r="J7346" s="70">
        <v>4.3373922944213339</v>
      </c>
      <c r="K7346" s="70">
        <v>6.5507228151084558</v>
      </c>
      <c r="L7346" s="70">
        <v>5.0899535972892336</v>
      </c>
      <c r="M7346" s="70">
        <v>6.8193272360166306</v>
      </c>
      <c r="N7346" s="70">
        <v>4.9201331544697293</v>
      </c>
      <c r="O7346" s="70">
        <v>6.9892300733398889</v>
      </c>
      <c r="P7346" s="70">
        <v>6.8192858121116462</v>
      </c>
      <c r="Q7346" s="70">
        <v>6.2271287274126719</v>
      </c>
      <c r="R7346" s="70">
        <v>2.0003932242954625</v>
      </c>
      <c r="S7346" s="70">
        <v>2</v>
      </c>
      <c r="T7346" s="70">
        <v>4.649465124728053</v>
      </c>
      <c r="U7346" s="71">
        <v>99</v>
      </c>
    </row>
    <row r="7347" spans="1:21" x14ac:dyDescent="0.2">
      <c r="A7347" s="41">
        <v>2260005930001</v>
      </c>
      <c r="B7347" s="36" t="s">
        <v>25</v>
      </c>
      <c r="C7347" s="36" t="s">
        <v>597</v>
      </c>
      <c r="D7347" s="36" t="s">
        <v>975</v>
      </c>
      <c r="E7347" s="41">
        <v>4</v>
      </c>
      <c r="F7347" s="90">
        <v>2020</v>
      </c>
      <c r="G7347" s="80" t="s">
        <v>260</v>
      </c>
      <c r="H7347" s="70">
        <v>2</v>
      </c>
      <c r="I7347" s="70">
        <v>2</v>
      </c>
      <c r="J7347" s="70">
        <v>4.2905775046392769</v>
      </c>
      <c r="K7347" s="70">
        <v>6.3951332660515625</v>
      </c>
      <c r="L7347" s="70">
        <v>5.0880001425223149</v>
      </c>
      <c r="M7347" s="70">
        <v>6.9435158437190498</v>
      </c>
      <c r="N7347" s="70">
        <v>4.3868448717403794</v>
      </c>
      <c r="O7347" s="70">
        <v>6.9892300733398889</v>
      </c>
      <c r="P7347" s="70">
        <v>6.9434734631564048</v>
      </c>
      <c r="Q7347" s="70">
        <v>7</v>
      </c>
      <c r="R7347" s="70">
        <v>2</v>
      </c>
      <c r="S7347" s="70">
        <v>2</v>
      </c>
      <c r="T7347" s="70">
        <v>4.6697312637640733</v>
      </c>
      <c r="U7347" s="71">
        <v>91</v>
      </c>
    </row>
    <row r="7348" spans="1:21" x14ac:dyDescent="0.2">
      <c r="A7348" s="41">
        <v>2260003050001</v>
      </c>
      <c r="B7348" s="36" t="s">
        <v>25</v>
      </c>
      <c r="C7348" s="36" t="s">
        <v>58</v>
      </c>
      <c r="D7348" s="36" t="s">
        <v>976</v>
      </c>
      <c r="E7348" s="41">
        <v>4</v>
      </c>
      <c r="F7348" s="90">
        <v>2020</v>
      </c>
      <c r="G7348" s="80" t="s">
        <v>260</v>
      </c>
      <c r="H7348" s="70">
        <v>2</v>
      </c>
      <c r="I7348" s="70">
        <v>2</v>
      </c>
      <c r="J7348" s="70">
        <v>3.8496593683561837</v>
      </c>
      <c r="K7348" s="70">
        <v>7</v>
      </c>
      <c r="L7348" s="70">
        <v>5.0880001425223149</v>
      </c>
      <c r="M7348" s="70">
        <v>6.8346162141911204</v>
      </c>
      <c r="N7348" s="70">
        <v>5.0327720108104081</v>
      </c>
      <c r="O7348" s="70">
        <v>6.9853420518571046</v>
      </c>
      <c r="P7348" s="70">
        <v>6.834575103746368</v>
      </c>
      <c r="Q7348" s="70">
        <v>6.9684704643009532</v>
      </c>
      <c r="R7348" s="70">
        <v>2.0005319510023631</v>
      </c>
      <c r="S7348" s="70">
        <v>2</v>
      </c>
      <c r="T7348" s="70">
        <v>4.7161639422322361</v>
      </c>
      <c r="U7348" s="71">
        <v>74</v>
      </c>
    </row>
    <row r="7349" spans="1:21" x14ac:dyDescent="0.2">
      <c r="A7349" s="41">
        <v>2260006820001</v>
      </c>
      <c r="B7349" s="36" t="s">
        <v>25</v>
      </c>
      <c r="C7349" s="36" t="s">
        <v>121</v>
      </c>
      <c r="D7349" s="36" t="s">
        <v>977</v>
      </c>
      <c r="E7349" s="41">
        <v>4</v>
      </c>
      <c r="F7349" s="90">
        <v>2020</v>
      </c>
      <c r="G7349" s="80" t="s">
        <v>260</v>
      </c>
      <c r="H7349" s="70">
        <v>2</v>
      </c>
      <c r="I7349" s="70">
        <v>2</v>
      </c>
      <c r="J7349" s="70">
        <v>6.6274255076460982</v>
      </c>
      <c r="K7349" s="70">
        <v>6.1515712271123091</v>
      </c>
      <c r="L7349" s="70">
        <v>4.932248942427174</v>
      </c>
      <c r="M7349" s="70">
        <v>6.9866728282581301</v>
      </c>
      <c r="N7349" s="70">
        <v>5.5310042634767616</v>
      </c>
      <c r="O7349" s="70">
        <v>6.9801071989625862</v>
      </c>
      <c r="P7349" s="70">
        <v>6.9866301418823564</v>
      </c>
      <c r="Q7349" s="70">
        <v>4.6128638182328601</v>
      </c>
      <c r="R7349" s="70">
        <v>2.0006250365526093</v>
      </c>
      <c r="S7349" s="70">
        <v>2</v>
      </c>
      <c r="T7349" s="70">
        <v>4.7340957470459069</v>
      </c>
      <c r="U7349" s="71">
        <v>64</v>
      </c>
    </row>
    <row r="7350" spans="1:21" x14ac:dyDescent="0.2">
      <c r="A7350" s="41">
        <v>1560504070001</v>
      </c>
      <c r="B7350" s="36" t="s">
        <v>25</v>
      </c>
      <c r="C7350" s="36" t="s">
        <v>234</v>
      </c>
      <c r="D7350" s="36" t="s">
        <v>978</v>
      </c>
      <c r="E7350" s="41">
        <v>4</v>
      </c>
      <c r="F7350" s="90">
        <v>2020</v>
      </c>
      <c r="G7350" s="80" t="s">
        <v>260</v>
      </c>
      <c r="H7350" s="70">
        <v>2</v>
      </c>
      <c r="I7350" s="70">
        <v>2</v>
      </c>
      <c r="J7350" s="70">
        <v>2</v>
      </c>
      <c r="K7350" s="70">
        <v>7</v>
      </c>
      <c r="L7350" s="70">
        <v>7</v>
      </c>
      <c r="M7350" s="70">
        <v>7</v>
      </c>
      <c r="N7350" s="70">
        <v>7</v>
      </c>
      <c r="O7350" s="70">
        <v>7</v>
      </c>
      <c r="P7350" s="70">
        <v>6.9999571843249733</v>
      </c>
      <c r="Q7350" s="70">
        <v>7</v>
      </c>
      <c r="R7350" s="70">
        <v>2</v>
      </c>
      <c r="S7350" s="70">
        <v>2</v>
      </c>
      <c r="T7350" s="70">
        <v>4.916663098693749</v>
      </c>
      <c r="U7350" s="71">
        <v>18</v>
      </c>
    </row>
    <row r="7351" spans="1:21" x14ac:dyDescent="0.2">
      <c r="A7351" s="41">
        <v>2260003800001</v>
      </c>
      <c r="B7351" s="36" t="s">
        <v>25</v>
      </c>
      <c r="C7351" s="36" t="s">
        <v>597</v>
      </c>
      <c r="D7351" s="36" t="s">
        <v>979</v>
      </c>
      <c r="E7351" s="41">
        <v>4</v>
      </c>
      <c r="F7351" s="90">
        <v>2020</v>
      </c>
      <c r="G7351" s="80" t="s">
        <v>260</v>
      </c>
      <c r="H7351" s="70">
        <v>2</v>
      </c>
      <c r="I7351" s="70">
        <v>2</v>
      </c>
      <c r="J7351" s="70">
        <v>2</v>
      </c>
      <c r="K7351" s="70">
        <v>7</v>
      </c>
      <c r="L7351" s="70">
        <v>7</v>
      </c>
      <c r="M7351" s="70">
        <v>7</v>
      </c>
      <c r="N7351" s="70">
        <v>7</v>
      </c>
      <c r="O7351" s="70">
        <v>7</v>
      </c>
      <c r="P7351" s="70">
        <v>6.9999571843249733</v>
      </c>
      <c r="Q7351" s="70">
        <v>7</v>
      </c>
      <c r="R7351" s="70">
        <v>2</v>
      </c>
      <c r="S7351" s="70">
        <v>2</v>
      </c>
      <c r="T7351" s="70">
        <v>4.916663098693749</v>
      </c>
      <c r="U7351" s="71">
        <v>18</v>
      </c>
    </row>
    <row r="7352" spans="1:21" x14ac:dyDescent="0.2">
      <c r="A7352" s="41">
        <v>2160057400001</v>
      </c>
      <c r="B7352" s="36" t="s">
        <v>25</v>
      </c>
      <c r="C7352" s="36" t="s">
        <v>234</v>
      </c>
      <c r="D7352" s="36" t="s">
        <v>980</v>
      </c>
      <c r="E7352" s="41">
        <v>4</v>
      </c>
      <c r="F7352" s="90">
        <v>2020</v>
      </c>
      <c r="G7352" s="80" t="s">
        <v>260</v>
      </c>
      <c r="H7352" s="70">
        <v>2</v>
      </c>
      <c r="I7352" s="70">
        <v>2</v>
      </c>
      <c r="J7352" s="70">
        <v>4.1299741640980674</v>
      </c>
      <c r="K7352" s="70">
        <v>7</v>
      </c>
      <c r="L7352" s="70">
        <v>5.1166801403844815</v>
      </c>
      <c r="M7352" s="70">
        <v>6.9503601582992882</v>
      </c>
      <c r="N7352" s="70">
        <v>4.5824754467597231</v>
      </c>
      <c r="O7352" s="70">
        <v>6.9642280347459398</v>
      </c>
      <c r="P7352" s="70">
        <v>6.9503177817969375</v>
      </c>
      <c r="Q7352" s="70">
        <v>7</v>
      </c>
      <c r="R7352" s="70">
        <v>2</v>
      </c>
      <c r="S7352" s="70">
        <v>2</v>
      </c>
      <c r="T7352" s="70">
        <v>4.724502977173703</v>
      </c>
      <c r="U7352" s="71">
        <v>70</v>
      </c>
    </row>
    <row r="7353" spans="1:21" x14ac:dyDescent="0.2">
      <c r="A7353" s="41">
        <v>1660011610001</v>
      </c>
      <c r="B7353" s="36" t="s">
        <v>37</v>
      </c>
      <c r="C7353" s="36" t="s">
        <v>37</v>
      </c>
      <c r="D7353" s="36" t="s">
        <v>981</v>
      </c>
      <c r="E7353" s="41">
        <v>4</v>
      </c>
      <c r="F7353" s="90">
        <v>2020</v>
      </c>
      <c r="G7353" s="80" t="s">
        <v>260</v>
      </c>
      <c r="H7353" s="70">
        <v>2</v>
      </c>
      <c r="I7353" s="70">
        <v>2</v>
      </c>
      <c r="J7353" s="70">
        <v>5.2684646433776114</v>
      </c>
      <c r="K7353" s="70">
        <v>5.1241632237732233</v>
      </c>
      <c r="L7353" s="70">
        <v>5.0880001425223149</v>
      </c>
      <c r="M7353" s="70">
        <v>6.9463662929927814</v>
      </c>
      <c r="N7353" s="70">
        <v>5.579725331460093</v>
      </c>
      <c r="O7353" s="70">
        <v>6.9925187212114173</v>
      </c>
      <c r="P7353" s="70">
        <v>6.946324109216345</v>
      </c>
      <c r="Q7353" s="70">
        <v>6.0490056357227662</v>
      </c>
      <c r="R7353" s="70">
        <v>2.000021888144444</v>
      </c>
      <c r="S7353" s="70">
        <v>2</v>
      </c>
      <c r="T7353" s="70">
        <v>4.6662158323684162</v>
      </c>
      <c r="U7353" s="71">
        <v>94</v>
      </c>
    </row>
    <row r="7354" spans="1:21" x14ac:dyDescent="0.2">
      <c r="A7354" s="41">
        <v>1660012850001</v>
      </c>
      <c r="B7354" s="36" t="s">
        <v>37</v>
      </c>
      <c r="C7354" s="36" t="s">
        <v>258</v>
      </c>
      <c r="D7354" s="36" t="s">
        <v>982</v>
      </c>
      <c r="E7354" s="41">
        <v>4</v>
      </c>
      <c r="F7354" s="90">
        <v>2020</v>
      </c>
      <c r="G7354" s="80" t="s">
        <v>260</v>
      </c>
      <c r="H7354" s="70">
        <v>2.0010049218295038</v>
      </c>
      <c r="I7354" s="70">
        <v>2.0010219902325703</v>
      </c>
      <c r="J7354" s="70">
        <v>6.2689348077190505</v>
      </c>
      <c r="K7354" s="70">
        <v>6.9997017080102442</v>
      </c>
      <c r="L7354" s="70">
        <v>5.0882673779295384</v>
      </c>
      <c r="M7354" s="70">
        <v>6.9804206573505443</v>
      </c>
      <c r="N7354" s="70">
        <v>5.7600220084196021</v>
      </c>
      <c r="O7354" s="70">
        <v>6.9897953817641394</v>
      </c>
      <c r="P7354" s="70">
        <v>6.9803780613116899</v>
      </c>
      <c r="Q7354" s="70">
        <v>6.5870267744662572</v>
      </c>
      <c r="R7354" s="70">
        <v>2.0003442989125144</v>
      </c>
      <c r="S7354" s="70">
        <v>2</v>
      </c>
      <c r="T7354" s="70">
        <v>4.9714098323288036</v>
      </c>
      <c r="U7354" s="71">
        <v>14</v>
      </c>
    </row>
    <row r="7355" spans="1:21" x14ac:dyDescent="0.2">
      <c r="A7355" s="41">
        <v>1660010210001</v>
      </c>
      <c r="B7355" s="36" t="s">
        <v>37</v>
      </c>
      <c r="C7355" s="36" t="s">
        <v>37</v>
      </c>
      <c r="D7355" s="36" t="s">
        <v>983</v>
      </c>
      <c r="E7355" s="41">
        <v>4</v>
      </c>
      <c r="F7355" s="90">
        <v>2020</v>
      </c>
      <c r="G7355" s="80" t="s">
        <v>260</v>
      </c>
      <c r="H7355" s="70">
        <v>2.2327447476917541</v>
      </c>
      <c r="I7355" s="70">
        <v>2.1654452013441103</v>
      </c>
      <c r="J7355" s="70">
        <v>5.8375118682395506</v>
      </c>
      <c r="K7355" s="70">
        <v>5.8268051238283904</v>
      </c>
      <c r="L7355" s="70">
        <v>5.131524627666094</v>
      </c>
      <c r="M7355" s="70">
        <v>6.9758182763779883</v>
      </c>
      <c r="N7355" s="70">
        <v>5.3165249447945069</v>
      </c>
      <c r="O7355" s="70">
        <v>6.988296552916978</v>
      </c>
      <c r="P7355" s="70">
        <v>6.9757757197490387</v>
      </c>
      <c r="Q7355" s="70">
        <v>6.1460840928259062</v>
      </c>
      <c r="R7355" s="70">
        <v>2.0003486669022248</v>
      </c>
      <c r="S7355" s="70">
        <v>2</v>
      </c>
      <c r="T7355" s="70">
        <v>4.7997399851947122</v>
      </c>
      <c r="U7355" s="71">
        <v>38</v>
      </c>
    </row>
    <row r="7356" spans="1:21" x14ac:dyDescent="0.2">
      <c r="A7356" s="41">
        <v>1660011290001</v>
      </c>
      <c r="B7356" s="36" t="s">
        <v>37</v>
      </c>
      <c r="C7356" s="36" t="s">
        <v>37</v>
      </c>
      <c r="D7356" s="36" t="s">
        <v>135</v>
      </c>
      <c r="E7356" s="41">
        <v>4</v>
      </c>
      <c r="F7356" s="90">
        <v>2020</v>
      </c>
      <c r="G7356" s="80" t="s">
        <v>260</v>
      </c>
      <c r="H7356" s="70">
        <v>3.2586276254934257</v>
      </c>
      <c r="I7356" s="70">
        <v>3.5666838866085926</v>
      </c>
      <c r="J7356" s="70">
        <v>4.3298511734901055</v>
      </c>
      <c r="K7356" s="70">
        <v>6.5088086416761541</v>
      </c>
      <c r="L7356" s="70">
        <v>5.2454371797189303</v>
      </c>
      <c r="M7356" s="70">
        <v>6.9157712921974479</v>
      </c>
      <c r="N7356" s="70">
        <v>5.5796856933886056</v>
      </c>
      <c r="O7356" s="70">
        <v>6.9908314194954322</v>
      </c>
      <c r="P7356" s="70">
        <v>6.9157294657795623</v>
      </c>
      <c r="Q7356" s="70">
        <v>6.7529124917489929</v>
      </c>
      <c r="R7356" s="70">
        <v>2.0006162251472746</v>
      </c>
      <c r="S7356" s="70">
        <v>2</v>
      </c>
      <c r="T7356" s="70">
        <v>5.0054129245620445</v>
      </c>
      <c r="U7356" s="71">
        <v>11</v>
      </c>
    </row>
    <row r="7357" spans="1:21" x14ac:dyDescent="0.2">
      <c r="A7357" s="41">
        <v>1660012420001</v>
      </c>
      <c r="B7357" s="36" t="s">
        <v>37</v>
      </c>
      <c r="C7357" s="36" t="s">
        <v>142</v>
      </c>
      <c r="D7357" s="36" t="s">
        <v>984</v>
      </c>
      <c r="E7357" s="41">
        <v>4</v>
      </c>
      <c r="F7357" s="90">
        <v>2020</v>
      </c>
      <c r="G7357" s="80" t="s">
        <v>260</v>
      </c>
      <c r="H7357" s="70">
        <v>2.0042229207307121</v>
      </c>
      <c r="I7357" s="70">
        <v>2.0053494896976258</v>
      </c>
      <c r="J7357" s="70">
        <v>3.187847311703595</v>
      </c>
      <c r="K7357" s="70">
        <v>7</v>
      </c>
      <c r="L7357" s="70">
        <v>4.1383691122192481</v>
      </c>
      <c r="M7357" s="70">
        <v>5.7820823873653735</v>
      </c>
      <c r="N7357" s="70">
        <v>5.6592858332874032</v>
      </c>
      <c r="O7357" s="70">
        <v>6.9811667350343924</v>
      </c>
      <c r="P7357" s="70">
        <v>5.782053622133664</v>
      </c>
      <c r="Q7357" s="70">
        <v>6.9704730411957163</v>
      </c>
      <c r="R7357" s="70">
        <v>2.0003646852683734</v>
      </c>
      <c r="S7357" s="70">
        <v>2</v>
      </c>
      <c r="T7357" s="70">
        <v>4.4592679282196768</v>
      </c>
      <c r="U7357" s="71">
        <v>162</v>
      </c>
    </row>
    <row r="7358" spans="1:21" x14ac:dyDescent="0.2">
      <c r="A7358" s="41">
        <v>1660008740001</v>
      </c>
      <c r="B7358" s="36" t="s">
        <v>37</v>
      </c>
      <c r="C7358" s="36" t="s">
        <v>37</v>
      </c>
      <c r="D7358" s="36" t="s">
        <v>985</v>
      </c>
      <c r="E7358" s="41">
        <v>4</v>
      </c>
      <c r="F7358" s="90">
        <v>2020</v>
      </c>
      <c r="G7358" s="80" t="s">
        <v>260</v>
      </c>
      <c r="H7358" s="70">
        <v>2</v>
      </c>
      <c r="I7358" s="70">
        <v>2</v>
      </c>
      <c r="J7358" s="70">
        <v>4.4858126230276092</v>
      </c>
      <c r="K7358" s="70">
        <v>5.4780557862443331</v>
      </c>
      <c r="L7358" s="70">
        <v>5.0888436718712029</v>
      </c>
      <c r="M7358" s="70">
        <v>6.9545458989787985</v>
      </c>
      <c r="N7358" s="70">
        <v>4.5978629232613182</v>
      </c>
      <c r="O7358" s="70">
        <v>6.989806343667035</v>
      </c>
      <c r="P7358" s="70">
        <v>6.9545035540256803</v>
      </c>
      <c r="Q7358" s="70">
        <v>6.0142879064868611</v>
      </c>
      <c r="R7358" s="70">
        <v>2.000262383194265</v>
      </c>
      <c r="S7358" s="70">
        <v>2</v>
      </c>
      <c r="T7358" s="70">
        <v>4.5469984242297592</v>
      </c>
      <c r="U7358" s="71">
        <v>134</v>
      </c>
    </row>
    <row r="7359" spans="1:21" x14ac:dyDescent="0.2">
      <c r="A7359" s="41">
        <v>1660012340001</v>
      </c>
      <c r="B7359" s="36" t="s">
        <v>37</v>
      </c>
      <c r="C7359" s="36" t="s">
        <v>37</v>
      </c>
      <c r="D7359" s="36" t="s">
        <v>986</v>
      </c>
      <c r="E7359" s="41">
        <v>4</v>
      </c>
      <c r="F7359" s="90">
        <v>2020</v>
      </c>
      <c r="G7359" s="80" t="s">
        <v>260</v>
      </c>
      <c r="H7359" s="70">
        <v>2.0208234048557263</v>
      </c>
      <c r="I7359" s="70">
        <v>2.0212933013728596</v>
      </c>
      <c r="J7359" s="70">
        <v>7</v>
      </c>
      <c r="K7359" s="70">
        <v>7</v>
      </c>
      <c r="L7359" s="70">
        <v>5.1084691286142716</v>
      </c>
      <c r="M7359" s="70">
        <v>6.9923093781350261</v>
      </c>
      <c r="N7359" s="70">
        <v>6.2512458360647747</v>
      </c>
      <c r="O7359" s="70">
        <v>6.9914534297893436</v>
      </c>
      <c r="P7359" s="70">
        <v>6.9922666617842699</v>
      </c>
      <c r="Q7359" s="70">
        <v>6.9421571603376844</v>
      </c>
      <c r="R7359" s="70">
        <v>2.0007560014834338</v>
      </c>
      <c r="S7359" s="70">
        <v>2</v>
      </c>
      <c r="T7359" s="70">
        <v>5.1100645252031169</v>
      </c>
      <c r="U7359" s="71">
        <v>8</v>
      </c>
    </row>
    <row r="7360" spans="1:21" x14ac:dyDescent="0.2">
      <c r="A7360" s="41">
        <v>1660013900001</v>
      </c>
      <c r="B7360" s="36" t="s">
        <v>37</v>
      </c>
      <c r="C7360" s="36" t="s">
        <v>37</v>
      </c>
      <c r="D7360" s="36" t="s">
        <v>987</v>
      </c>
      <c r="E7360" s="41">
        <v>4</v>
      </c>
      <c r="F7360" s="90">
        <v>2020</v>
      </c>
      <c r="G7360" s="80" t="s">
        <v>260</v>
      </c>
      <c r="H7360" s="70">
        <v>2</v>
      </c>
      <c r="I7360" s="70">
        <v>2</v>
      </c>
      <c r="J7360" s="70">
        <v>4.8952255012518027</v>
      </c>
      <c r="K7360" s="70">
        <v>7</v>
      </c>
      <c r="L7360" s="70">
        <v>5.1788417605996884</v>
      </c>
      <c r="M7360" s="70">
        <v>6.90910652800771</v>
      </c>
      <c r="N7360" s="70">
        <v>5.314649077949464</v>
      </c>
      <c r="O7360" s="70">
        <v>6.9905989633615544</v>
      </c>
      <c r="P7360" s="70">
        <v>6.9090646965138536</v>
      </c>
      <c r="Q7360" s="70">
        <v>6.9183436370203433</v>
      </c>
      <c r="R7360" s="70">
        <v>2.000191155475596</v>
      </c>
      <c r="S7360" s="70">
        <v>2</v>
      </c>
      <c r="T7360" s="70">
        <v>4.8430017766816684</v>
      </c>
      <c r="U7360" s="71">
        <v>30</v>
      </c>
    </row>
    <row r="7361" spans="1:21" x14ac:dyDescent="0.2">
      <c r="A7361" s="41">
        <v>1660011450001</v>
      </c>
      <c r="B7361" s="36" t="s">
        <v>37</v>
      </c>
      <c r="C7361" s="36" t="s">
        <v>37</v>
      </c>
      <c r="D7361" s="36" t="s">
        <v>988</v>
      </c>
      <c r="E7361" s="41">
        <v>4</v>
      </c>
      <c r="F7361" s="90">
        <v>2020</v>
      </c>
      <c r="G7361" s="80" t="s">
        <v>260</v>
      </c>
      <c r="H7361" s="70">
        <v>2</v>
      </c>
      <c r="I7361" s="70">
        <v>2</v>
      </c>
      <c r="J7361" s="70">
        <v>4.4564679480006895</v>
      </c>
      <c r="K7361" s="70">
        <v>6.6137182321979138</v>
      </c>
      <c r="L7361" s="70">
        <v>5.0880001425223149</v>
      </c>
      <c r="M7361" s="70">
        <v>6.979154460631154</v>
      </c>
      <c r="N7361" s="70">
        <v>6.2422277644173265</v>
      </c>
      <c r="O7361" s="70">
        <v>6.9716777672195205</v>
      </c>
      <c r="P7361" s="70">
        <v>6.9791118590747363</v>
      </c>
      <c r="Q7361" s="70">
        <v>6.6374119877831621</v>
      </c>
      <c r="R7361" s="70">
        <v>2.0008774838218208</v>
      </c>
      <c r="S7361" s="70">
        <v>2</v>
      </c>
      <c r="T7361" s="70">
        <v>4.8307206371390539</v>
      </c>
      <c r="U7361" s="71">
        <v>32</v>
      </c>
    </row>
    <row r="7362" spans="1:21" x14ac:dyDescent="0.2">
      <c r="A7362" s="41">
        <v>1660010990001</v>
      </c>
      <c r="B7362" s="36" t="s">
        <v>37</v>
      </c>
      <c r="C7362" s="36" t="s">
        <v>37</v>
      </c>
      <c r="D7362" s="36" t="s">
        <v>989</v>
      </c>
      <c r="E7362" s="41">
        <v>4</v>
      </c>
      <c r="F7362" s="90">
        <v>2020</v>
      </c>
      <c r="G7362" s="80" t="s">
        <v>260</v>
      </c>
      <c r="H7362" s="70">
        <v>2</v>
      </c>
      <c r="I7362" s="70">
        <v>2</v>
      </c>
      <c r="J7362" s="70">
        <v>6.7137098731793392</v>
      </c>
      <c r="K7362" s="70">
        <v>5.8425022998400395</v>
      </c>
      <c r="L7362" s="70">
        <v>4.4895399268825624</v>
      </c>
      <c r="M7362" s="70">
        <v>6.9737456003622711</v>
      </c>
      <c r="N7362" s="70">
        <v>5.7659505224521412</v>
      </c>
      <c r="O7362" s="70">
        <v>6.9900675708032942</v>
      </c>
      <c r="P7362" s="70">
        <v>6.97370304930703</v>
      </c>
      <c r="Q7362" s="70">
        <v>7</v>
      </c>
      <c r="R7362" s="70">
        <v>2</v>
      </c>
      <c r="S7362" s="70">
        <v>2</v>
      </c>
      <c r="T7362" s="70">
        <v>4.8957682369022235</v>
      </c>
      <c r="U7362" s="71">
        <v>24</v>
      </c>
    </row>
    <row r="7363" spans="1:21" x14ac:dyDescent="0.2">
      <c r="A7363" s="41">
        <v>1768099060001</v>
      </c>
      <c r="B7363" s="36" t="s">
        <v>17</v>
      </c>
      <c r="C7363" s="36" t="s">
        <v>59</v>
      </c>
      <c r="D7363" s="36" t="s">
        <v>990</v>
      </c>
      <c r="E7363" s="41">
        <v>4</v>
      </c>
      <c r="F7363" s="90">
        <v>2020</v>
      </c>
      <c r="G7363" s="80" t="s">
        <v>260</v>
      </c>
      <c r="H7363" s="70">
        <v>5.8948488040299729</v>
      </c>
      <c r="I7363" s="70">
        <v>7</v>
      </c>
      <c r="J7363" s="70">
        <v>3.2749217152410566</v>
      </c>
      <c r="K7363" s="70">
        <v>7</v>
      </c>
      <c r="L7363" s="70">
        <v>5.4560314362482067</v>
      </c>
      <c r="M7363" s="70">
        <v>7</v>
      </c>
      <c r="N7363" s="70">
        <v>4.8531620304801395</v>
      </c>
      <c r="O7363" s="70">
        <v>6.9711945317434063</v>
      </c>
      <c r="P7363" s="70">
        <v>7</v>
      </c>
      <c r="Q7363" s="70">
        <v>6.7750741405194326</v>
      </c>
      <c r="R7363" s="70">
        <v>2.0000540404236524</v>
      </c>
      <c r="S7363" s="70">
        <v>2</v>
      </c>
      <c r="T7363" s="70">
        <v>5.4354405582238225</v>
      </c>
      <c r="U7363" s="71">
        <v>3</v>
      </c>
    </row>
    <row r="7364" spans="1:21" x14ac:dyDescent="0.2">
      <c r="A7364" s="41">
        <v>1768086080001</v>
      </c>
      <c r="B7364" s="36" t="s">
        <v>17</v>
      </c>
      <c r="C7364" s="36" t="s">
        <v>68</v>
      </c>
      <c r="D7364" s="36" t="s">
        <v>884</v>
      </c>
      <c r="E7364" s="41">
        <v>4</v>
      </c>
      <c r="F7364" s="90">
        <v>2020</v>
      </c>
      <c r="G7364" s="80" t="s">
        <v>260</v>
      </c>
      <c r="H7364" s="70">
        <v>2.0608245699658849</v>
      </c>
      <c r="I7364" s="70">
        <v>2.0674256734594625</v>
      </c>
      <c r="J7364" s="70">
        <v>4.850135898066263</v>
      </c>
      <c r="K7364" s="70">
        <v>5.0942345303684853</v>
      </c>
      <c r="L7364" s="70">
        <v>4.6140265582346807</v>
      </c>
      <c r="M7364" s="70">
        <v>6.921432360568061</v>
      </c>
      <c r="N7364" s="70">
        <v>4.136039764647343</v>
      </c>
      <c r="O7364" s="70">
        <v>6.9870038266772987</v>
      </c>
      <c r="P7364" s="70">
        <v>6.9213902982014517</v>
      </c>
      <c r="Q7364" s="70">
        <v>4.7372175349294698</v>
      </c>
      <c r="R7364" s="70">
        <v>2.0004364176242055</v>
      </c>
      <c r="S7364" s="70">
        <v>2</v>
      </c>
      <c r="T7364" s="70">
        <v>4.365847286061884</v>
      </c>
      <c r="U7364" s="71">
        <v>186</v>
      </c>
    </row>
    <row r="7365" spans="1:21" x14ac:dyDescent="0.2">
      <c r="A7365" s="41">
        <v>968563690001</v>
      </c>
      <c r="B7365" s="36" t="s">
        <v>32</v>
      </c>
      <c r="C7365" s="36" t="s">
        <v>32</v>
      </c>
      <c r="D7365" s="36" t="s">
        <v>112</v>
      </c>
      <c r="E7365" s="41">
        <v>4</v>
      </c>
      <c r="F7365" s="90">
        <v>2020</v>
      </c>
      <c r="G7365" s="80" t="s">
        <v>260</v>
      </c>
      <c r="H7365" s="70">
        <v>2.024420869572892</v>
      </c>
      <c r="I7365" s="70">
        <v>2.0326700763282477</v>
      </c>
      <c r="J7365" s="70">
        <v>3.0169268838517578</v>
      </c>
      <c r="K7365" s="70">
        <v>7</v>
      </c>
      <c r="L7365" s="70">
        <v>5.0932929370106956</v>
      </c>
      <c r="M7365" s="70">
        <v>5.287075881580277</v>
      </c>
      <c r="N7365" s="70">
        <v>5.4865708340333921</v>
      </c>
      <c r="O7365" s="70">
        <v>6.9683491204114274</v>
      </c>
      <c r="P7365" s="70">
        <v>5.2870493616861616</v>
      </c>
      <c r="Q7365" s="70">
        <v>7</v>
      </c>
      <c r="R7365" s="70">
        <v>2</v>
      </c>
      <c r="S7365" s="70">
        <v>2</v>
      </c>
      <c r="T7365" s="70">
        <v>4.4330296637062379</v>
      </c>
      <c r="U7365" s="71">
        <v>173</v>
      </c>
    </row>
    <row r="7366" spans="1:21" x14ac:dyDescent="0.2">
      <c r="A7366" s="41">
        <v>2160058210001</v>
      </c>
      <c r="B7366" s="36" t="s">
        <v>36</v>
      </c>
      <c r="C7366" s="36" t="s">
        <v>199</v>
      </c>
      <c r="D7366" s="36" t="s">
        <v>991</v>
      </c>
      <c r="E7366" s="41">
        <v>4</v>
      </c>
      <c r="F7366" s="90">
        <v>2020</v>
      </c>
      <c r="G7366" s="80" t="s">
        <v>260</v>
      </c>
      <c r="H7366" s="70">
        <v>2</v>
      </c>
      <c r="I7366" s="70">
        <v>2</v>
      </c>
      <c r="J7366" s="70">
        <v>4.1414240303622787</v>
      </c>
      <c r="K7366" s="70">
        <v>7</v>
      </c>
      <c r="L7366" s="70">
        <v>5.0880001425223149</v>
      </c>
      <c r="M7366" s="70">
        <v>6.9527843108805945</v>
      </c>
      <c r="N7366" s="70">
        <v>5.1593637892088777</v>
      </c>
      <c r="O7366" s="70">
        <v>6.9897516005262279</v>
      </c>
      <c r="P7366" s="70">
        <v>6.9527420040942296</v>
      </c>
      <c r="Q7366" s="70">
        <v>6.9514313745723753</v>
      </c>
      <c r="R7366" s="70">
        <v>2.0007491300433493</v>
      </c>
      <c r="S7366" s="70">
        <v>2</v>
      </c>
      <c r="T7366" s="70">
        <v>4.7696871985175209</v>
      </c>
      <c r="U7366" s="71">
        <v>49</v>
      </c>
    </row>
    <row r="7367" spans="1:21" x14ac:dyDescent="0.2">
      <c r="A7367" s="41">
        <v>1768100840001</v>
      </c>
      <c r="B7367" s="36" t="s">
        <v>36</v>
      </c>
      <c r="C7367" s="36" t="s">
        <v>199</v>
      </c>
      <c r="D7367" s="36" t="s">
        <v>199</v>
      </c>
      <c r="E7367" s="41">
        <v>4</v>
      </c>
      <c r="F7367" s="90">
        <v>2020</v>
      </c>
      <c r="G7367" s="80" t="s">
        <v>260</v>
      </c>
      <c r="H7367" s="70">
        <v>2.0094275713366829</v>
      </c>
      <c r="I7367" s="70">
        <v>2.0114850273956506</v>
      </c>
      <c r="J7367" s="70">
        <v>4.2091396554863163</v>
      </c>
      <c r="K7367" s="70">
        <v>7</v>
      </c>
      <c r="L7367" s="70">
        <v>4.9179234704094004</v>
      </c>
      <c r="M7367" s="70">
        <v>6.8350640751692806</v>
      </c>
      <c r="N7367" s="70">
        <v>4.5912989009840839</v>
      </c>
      <c r="O7367" s="70">
        <v>6.98428432476247</v>
      </c>
      <c r="P7367" s="70">
        <v>6.8350227413381548</v>
      </c>
      <c r="Q7367" s="70">
        <v>6.9206731669000625</v>
      </c>
      <c r="R7367" s="70">
        <v>2.0000849578063287</v>
      </c>
      <c r="S7367" s="70">
        <v>2</v>
      </c>
      <c r="T7367" s="70">
        <v>4.6928669909657037</v>
      </c>
      <c r="U7367" s="71">
        <v>82</v>
      </c>
    </row>
    <row r="7368" spans="1:21" x14ac:dyDescent="0.2">
      <c r="A7368" s="41">
        <v>1768086910001</v>
      </c>
      <c r="B7368" s="36" t="s">
        <v>36</v>
      </c>
      <c r="C7368" s="36" t="s">
        <v>72</v>
      </c>
      <c r="D7368" s="36" t="s">
        <v>855</v>
      </c>
      <c r="E7368" s="41">
        <v>4</v>
      </c>
      <c r="F7368" s="90">
        <v>2020</v>
      </c>
      <c r="G7368" s="80" t="s">
        <v>260</v>
      </c>
      <c r="H7368" s="70">
        <v>2</v>
      </c>
      <c r="I7368" s="70">
        <v>2</v>
      </c>
      <c r="J7368" s="70">
        <v>4.6440062728192091</v>
      </c>
      <c r="K7368" s="70">
        <v>5.8860635311528213</v>
      </c>
      <c r="L7368" s="70">
        <v>5.0880001425223149</v>
      </c>
      <c r="M7368" s="70">
        <v>6.9327398950699655</v>
      </c>
      <c r="N7368" s="70">
        <v>5.6009784734756956</v>
      </c>
      <c r="O7368" s="70">
        <v>6.9758910086011046</v>
      </c>
      <c r="P7368" s="70">
        <v>6.9326976961280486</v>
      </c>
      <c r="Q7368" s="70">
        <v>6.1075344062546177</v>
      </c>
      <c r="R7368" s="70">
        <v>2.0008212002186974</v>
      </c>
      <c r="S7368" s="70">
        <v>2</v>
      </c>
      <c r="T7368" s="70">
        <v>4.6807277188535403</v>
      </c>
      <c r="U7368" s="71">
        <v>87</v>
      </c>
    </row>
    <row r="7369" spans="1:21" x14ac:dyDescent="0.2">
      <c r="A7369" s="41">
        <v>460022960001</v>
      </c>
      <c r="B7369" s="36" t="s">
        <v>36</v>
      </c>
      <c r="C7369" s="36" t="s">
        <v>36</v>
      </c>
      <c r="D7369" s="36" t="s">
        <v>992</v>
      </c>
      <c r="E7369" s="41">
        <v>4</v>
      </c>
      <c r="F7369" s="90">
        <v>2020</v>
      </c>
      <c r="G7369" s="80" t="s">
        <v>260</v>
      </c>
      <c r="H7369" s="70">
        <v>2.0165810048240655</v>
      </c>
      <c r="I7369" s="70">
        <v>2.0165540513217532</v>
      </c>
      <c r="J7369" s="70">
        <v>3.9910154917134322</v>
      </c>
      <c r="K7369" s="70">
        <v>7</v>
      </c>
      <c r="L7369" s="70">
        <v>4.9778860261709852</v>
      </c>
      <c r="M7369" s="70">
        <v>6.9402404764646137</v>
      </c>
      <c r="N7369" s="70">
        <v>4.4285112660261756</v>
      </c>
      <c r="O7369" s="70">
        <v>6.9847662755520981</v>
      </c>
      <c r="P7369" s="70">
        <v>6.940198209863083</v>
      </c>
      <c r="Q7369" s="70">
        <v>6.9833980906836182</v>
      </c>
      <c r="R7369" s="70">
        <v>2.0004493523898592</v>
      </c>
      <c r="S7369" s="70">
        <v>2</v>
      </c>
      <c r="T7369" s="70">
        <v>4.6899666870841399</v>
      </c>
      <c r="U7369" s="71">
        <v>83</v>
      </c>
    </row>
    <row r="7370" spans="1:21" x14ac:dyDescent="0.2">
      <c r="A7370" s="41">
        <v>2160071740001</v>
      </c>
      <c r="B7370" s="36" t="s">
        <v>36</v>
      </c>
      <c r="C7370" s="36" t="s">
        <v>242</v>
      </c>
      <c r="D7370" s="36" t="s">
        <v>993</v>
      </c>
      <c r="E7370" s="41">
        <v>4</v>
      </c>
      <c r="F7370" s="90">
        <v>2020</v>
      </c>
      <c r="G7370" s="80" t="s">
        <v>260</v>
      </c>
      <c r="H7370" s="70">
        <v>2</v>
      </c>
      <c r="I7370" s="70">
        <v>2</v>
      </c>
      <c r="J7370" s="70">
        <v>5.2181854365393221</v>
      </c>
      <c r="K7370" s="70">
        <v>7</v>
      </c>
      <c r="L7370" s="70">
        <v>5.1970912626258521</v>
      </c>
      <c r="M7370" s="70">
        <v>6.9511627164685397</v>
      </c>
      <c r="N7370" s="70">
        <v>4.5462294358087565</v>
      </c>
      <c r="O7370" s="70">
        <v>7</v>
      </c>
      <c r="P7370" s="70">
        <v>6.9511202770000127</v>
      </c>
      <c r="Q7370" s="70">
        <v>7</v>
      </c>
      <c r="R7370" s="70">
        <v>7</v>
      </c>
      <c r="S7370" s="70">
        <v>2</v>
      </c>
      <c r="T7370" s="70">
        <v>5.2386490940368731</v>
      </c>
      <c r="U7370" s="71">
        <v>6</v>
      </c>
    </row>
    <row r="7371" spans="1:21" x14ac:dyDescent="0.2">
      <c r="A7371" s="41">
        <v>1768088020001</v>
      </c>
      <c r="B7371" s="36" t="s">
        <v>36</v>
      </c>
      <c r="C7371" s="36" t="s">
        <v>147</v>
      </c>
      <c r="D7371" s="36" t="s">
        <v>994</v>
      </c>
      <c r="E7371" s="41">
        <v>4</v>
      </c>
      <c r="F7371" s="90">
        <v>2020</v>
      </c>
      <c r="G7371" s="80" t="s">
        <v>260</v>
      </c>
      <c r="H7371" s="70">
        <v>2.0189671068270041</v>
      </c>
      <c r="I7371" s="70">
        <v>2.0220161064343873</v>
      </c>
      <c r="J7371" s="70">
        <v>5.5502416898016058</v>
      </c>
      <c r="K7371" s="70">
        <v>6.7009048683656616</v>
      </c>
      <c r="L7371" s="70">
        <v>5.0880001425223149</v>
      </c>
      <c r="M7371" s="70">
        <v>5.7310548651106394</v>
      </c>
      <c r="N7371" s="70">
        <v>5.1736910595701371</v>
      </c>
      <c r="O7371" s="70">
        <v>6.9925858085770605</v>
      </c>
      <c r="P7371" s="70">
        <v>5.731026509085396</v>
      </c>
      <c r="Q7371" s="70">
        <v>6.7012502896173949</v>
      </c>
      <c r="R7371" s="70">
        <v>2.0003762848127344</v>
      </c>
      <c r="S7371" s="70">
        <v>2</v>
      </c>
      <c r="T7371" s="70">
        <v>4.6425095608936946</v>
      </c>
      <c r="U7371" s="71">
        <v>101</v>
      </c>
    </row>
    <row r="7372" spans="1:21" x14ac:dyDescent="0.2">
      <c r="A7372" s="41">
        <v>1768088290001</v>
      </c>
      <c r="B7372" s="36" t="s">
        <v>36</v>
      </c>
      <c r="C7372" s="36" t="s">
        <v>219</v>
      </c>
      <c r="D7372" s="36" t="s">
        <v>995</v>
      </c>
      <c r="E7372" s="41">
        <v>4</v>
      </c>
      <c r="F7372" s="90">
        <v>2020</v>
      </c>
      <c r="G7372" s="80" t="s">
        <v>260</v>
      </c>
      <c r="H7372" s="70">
        <v>2.0153626747561559</v>
      </c>
      <c r="I7372" s="70">
        <v>2.0121425233723382</v>
      </c>
      <c r="J7372" s="70">
        <v>5.8304653949207079</v>
      </c>
      <c r="K7372" s="70">
        <v>4.8470448412352347</v>
      </c>
      <c r="L7372" s="70">
        <v>3.3760887022618169</v>
      </c>
      <c r="M7372" s="70">
        <v>5.2843335859351317</v>
      </c>
      <c r="N7372" s="70">
        <v>2</v>
      </c>
      <c r="O7372" s="70">
        <v>6.9857324692581386</v>
      </c>
      <c r="P7372" s="70">
        <v>5.2843054908170242</v>
      </c>
      <c r="Q7372" s="70">
        <v>7</v>
      </c>
      <c r="R7372" s="70">
        <v>2</v>
      </c>
      <c r="S7372" s="70">
        <v>2</v>
      </c>
      <c r="T7372" s="70">
        <v>4.0529563068797128</v>
      </c>
      <c r="U7372" s="71">
        <v>205</v>
      </c>
    </row>
    <row r="7373" spans="1:21" x14ac:dyDescent="0.2">
      <c r="A7373" s="41">
        <v>1768088450001</v>
      </c>
      <c r="B7373" s="36" t="s">
        <v>36</v>
      </c>
      <c r="C7373" s="36" t="s">
        <v>211</v>
      </c>
      <c r="D7373" s="36" t="s">
        <v>996</v>
      </c>
      <c r="E7373" s="41">
        <v>4</v>
      </c>
      <c r="F7373" s="90">
        <v>2020</v>
      </c>
      <c r="G7373" s="80" t="s">
        <v>260</v>
      </c>
      <c r="H7373" s="70">
        <v>3.8768065455086482</v>
      </c>
      <c r="I7373" s="70">
        <v>4.2571169342377644</v>
      </c>
      <c r="J7373" s="70">
        <v>3.6800077045937112</v>
      </c>
      <c r="K7373" s="70">
        <v>7</v>
      </c>
      <c r="L7373" s="70">
        <v>5.3840915944757324</v>
      </c>
      <c r="M7373" s="70">
        <v>6.8908493520744987</v>
      </c>
      <c r="N7373" s="70">
        <v>5.5568329645487307</v>
      </c>
      <c r="O7373" s="70">
        <v>6.9894755821889678</v>
      </c>
      <c r="P7373" s="70">
        <v>6.8908078319665726</v>
      </c>
      <c r="Q7373" s="70">
        <v>6.9332482511852449</v>
      </c>
      <c r="R7373" s="70">
        <v>2.0002076768316575</v>
      </c>
      <c r="S7373" s="70">
        <v>2</v>
      </c>
      <c r="T7373" s="70">
        <v>5.1216203698009606</v>
      </c>
      <c r="U7373" s="71">
        <v>7</v>
      </c>
    </row>
    <row r="7374" spans="1:21" x14ac:dyDescent="0.2">
      <c r="A7374" s="41">
        <v>1768095740001</v>
      </c>
      <c r="B7374" s="36" t="s">
        <v>36</v>
      </c>
      <c r="C7374" s="36" t="s">
        <v>219</v>
      </c>
      <c r="D7374" s="36" t="s">
        <v>997</v>
      </c>
      <c r="E7374" s="41">
        <v>4</v>
      </c>
      <c r="F7374" s="90">
        <v>2020</v>
      </c>
      <c r="G7374" s="80" t="s">
        <v>260</v>
      </c>
      <c r="H7374" s="70">
        <v>2</v>
      </c>
      <c r="I7374" s="70">
        <v>2</v>
      </c>
      <c r="J7374" s="70">
        <v>4.0265396370030109</v>
      </c>
      <c r="K7374" s="70">
        <v>7</v>
      </c>
      <c r="L7374" s="70">
        <v>5.0880001425223149</v>
      </c>
      <c r="M7374" s="70">
        <v>6.9602421428872407</v>
      </c>
      <c r="N7374" s="70">
        <v>3.9488053724654226</v>
      </c>
      <c r="O7374" s="70">
        <v>6.9337934839496835</v>
      </c>
      <c r="P7374" s="70">
        <v>6.9601996475986621</v>
      </c>
      <c r="Q7374" s="70">
        <v>7</v>
      </c>
      <c r="R7374" s="70">
        <v>2</v>
      </c>
      <c r="S7374" s="70">
        <v>2</v>
      </c>
      <c r="T7374" s="70">
        <v>4.659798368868862</v>
      </c>
      <c r="U7374" s="71">
        <v>96</v>
      </c>
    </row>
    <row r="7375" spans="1:21" x14ac:dyDescent="0.2">
      <c r="A7375" s="41">
        <v>460022530001</v>
      </c>
      <c r="B7375" s="36" t="s">
        <v>36</v>
      </c>
      <c r="C7375" s="36" t="s">
        <v>36</v>
      </c>
      <c r="D7375" s="36" t="s">
        <v>998</v>
      </c>
      <c r="E7375" s="41">
        <v>4</v>
      </c>
      <c r="F7375" s="90">
        <v>2020</v>
      </c>
      <c r="G7375" s="80" t="s">
        <v>260</v>
      </c>
      <c r="H7375" s="70">
        <v>2.0052705447530439</v>
      </c>
      <c r="I7375" s="70">
        <v>2.0055293413311395</v>
      </c>
      <c r="J7375" s="70">
        <v>4.2063270158322386</v>
      </c>
      <c r="K7375" s="70">
        <v>7</v>
      </c>
      <c r="L7375" s="70">
        <v>4.8720629514014746</v>
      </c>
      <c r="M7375" s="70">
        <v>6.8903414107982561</v>
      </c>
      <c r="N7375" s="70">
        <v>4.5598655072845959</v>
      </c>
      <c r="O7375" s="70">
        <v>6.9859599716571648</v>
      </c>
      <c r="P7375" s="70">
        <v>6.8902996283180222</v>
      </c>
      <c r="Q7375" s="70">
        <v>6.9553960018461396</v>
      </c>
      <c r="R7375" s="70">
        <v>2.0004752580822447</v>
      </c>
      <c r="S7375" s="70">
        <v>2</v>
      </c>
      <c r="T7375" s="70">
        <v>4.6976273026086934</v>
      </c>
      <c r="U7375" s="71">
        <v>80</v>
      </c>
    </row>
    <row r="7376" spans="1:21" x14ac:dyDescent="0.2">
      <c r="A7376" s="41">
        <v>2160071820001</v>
      </c>
      <c r="B7376" s="36" t="s">
        <v>36</v>
      </c>
      <c r="C7376" s="36" t="s">
        <v>219</v>
      </c>
      <c r="D7376" s="36" t="s">
        <v>999</v>
      </c>
      <c r="E7376" s="41">
        <v>4</v>
      </c>
      <c r="F7376" s="90">
        <v>2020</v>
      </c>
      <c r="G7376" s="80" t="s">
        <v>260</v>
      </c>
      <c r="H7376" s="70">
        <v>2</v>
      </c>
      <c r="I7376" s="70">
        <v>2</v>
      </c>
      <c r="J7376" s="70">
        <v>5.9687256604882553</v>
      </c>
      <c r="K7376" s="70">
        <v>7</v>
      </c>
      <c r="L7376" s="70">
        <v>5.1836286812286492</v>
      </c>
      <c r="M7376" s="70">
        <v>6.9753698822742543</v>
      </c>
      <c r="N7376" s="70">
        <v>5.4817246981195291</v>
      </c>
      <c r="O7376" s="70">
        <v>7</v>
      </c>
      <c r="P7376" s="70">
        <v>6.9753272563315329</v>
      </c>
      <c r="Q7376" s="70">
        <v>7</v>
      </c>
      <c r="R7376" s="70">
        <v>2</v>
      </c>
      <c r="S7376" s="70">
        <v>2</v>
      </c>
      <c r="T7376" s="70">
        <v>4.9653980148701855</v>
      </c>
      <c r="U7376" s="71">
        <v>15</v>
      </c>
    </row>
    <row r="7377" spans="1:21" x14ac:dyDescent="0.2">
      <c r="A7377" s="41">
        <v>1768086830001</v>
      </c>
      <c r="B7377" s="36" t="s">
        <v>36</v>
      </c>
      <c r="C7377" s="36" t="s">
        <v>219</v>
      </c>
      <c r="D7377" s="36" t="s">
        <v>32</v>
      </c>
      <c r="E7377" s="41">
        <v>4</v>
      </c>
      <c r="F7377" s="90">
        <v>2020</v>
      </c>
      <c r="G7377" s="80" t="s">
        <v>260</v>
      </c>
      <c r="H7377" s="70">
        <v>2</v>
      </c>
      <c r="I7377" s="70">
        <v>2</v>
      </c>
      <c r="J7377" s="70">
        <v>2</v>
      </c>
      <c r="K7377" s="70">
        <v>7</v>
      </c>
      <c r="L7377" s="70">
        <v>7</v>
      </c>
      <c r="M7377" s="70">
        <v>7</v>
      </c>
      <c r="N7377" s="70">
        <v>7</v>
      </c>
      <c r="O7377" s="70">
        <v>7</v>
      </c>
      <c r="P7377" s="70">
        <v>6.9999571843249733</v>
      </c>
      <c r="Q7377" s="70">
        <v>7</v>
      </c>
      <c r="R7377" s="70">
        <v>2</v>
      </c>
      <c r="S7377" s="70">
        <v>2</v>
      </c>
      <c r="T7377" s="70">
        <v>4.916663098693749</v>
      </c>
      <c r="U7377" s="71">
        <v>18</v>
      </c>
    </row>
    <row r="7378" spans="1:21" x14ac:dyDescent="0.2">
      <c r="A7378" s="41">
        <v>1768087560001</v>
      </c>
      <c r="B7378" s="36" t="s">
        <v>36</v>
      </c>
      <c r="C7378" s="36" t="s">
        <v>242</v>
      </c>
      <c r="D7378" s="36" t="s">
        <v>1000</v>
      </c>
      <c r="E7378" s="41">
        <v>4</v>
      </c>
      <c r="F7378" s="90">
        <v>2020</v>
      </c>
      <c r="G7378" s="80" t="s">
        <v>260</v>
      </c>
      <c r="H7378" s="70">
        <v>2.0078332106889412</v>
      </c>
      <c r="I7378" s="70">
        <v>2.0057563599281467</v>
      </c>
      <c r="J7378" s="70">
        <v>4.1959078374909726</v>
      </c>
      <c r="K7378" s="70">
        <v>7</v>
      </c>
      <c r="L7378" s="70">
        <v>5.0891412943322099</v>
      </c>
      <c r="M7378" s="70">
        <v>6.9269289826684339</v>
      </c>
      <c r="N7378" s="70">
        <v>4.7386135671503258</v>
      </c>
      <c r="O7378" s="70">
        <v>6.9916596303098499</v>
      </c>
      <c r="P7378" s="70">
        <v>6.9268870239303491</v>
      </c>
      <c r="Q7378" s="70">
        <v>7</v>
      </c>
      <c r="R7378" s="70">
        <v>2</v>
      </c>
      <c r="S7378" s="70">
        <v>2</v>
      </c>
      <c r="T7378" s="70">
        <v>4.7402273255416034</v>
      </c>
      <c r="U7378" s="71">
        <v>60</v>
      </c>
    </row>
    <row r="7379" spans="1:21" x14ac:dyDescent="0.2">
      <c r="A7379" s="41">
        <v>1865017800001</v>
      </c>
      <c r="B7379" s="36" t="s">
        <v>23</v>
      </c>
      <c r="C7379" s="36" t="s">
        <v>439</v>
      </c>
      <c r="D7379" s="36" t="s">
        <v>35</v>
      </c>
      <c r="E7379" s="41">
        <v>4</v>
      </c>
      <c r="F7379" s="90">
        <v>2020</v>
      </c>
      <c r="G7379" s="80" t="s">
        <v>260</v>
      </c>
      <c r="H7379" s="70">
        <v>2.0109896597395625</v>
      </c>
      <c r="I7379" s="70">
        <v>2.0123553580064204</v>
      </c>
      <c r="J7379" s="70">
        <v>4.1343518941957873</v>
      </c>
      <c r="K7379" s="70">
        <v>5.6641801360713764</v>
      </c>
      <c r="L7379" s="70">
        <v>5.1738761087312977</v>
      </c>
      <c r="M7379" s="70">
        <v>6.9201886995191781</v>
      </c>
      <c r="N7379" s="70">
        <v>4.4791066356049765</v>
      </c>
      <c r="O7379" s="70">
        <v>6.9909075902116209</v>
      </c>
      <c r="P7379" s="70">
        <v>6.9201467062355499</v>
      </c>
      <c r="Q7379" s="70">
        <v>6.8946131147069938</v>
      </c>
      <c r="R7379" s="70">
        <v>2.0004735002402705</v>
      </c>
      <c r="S7379" s="70">
        <v>2</v>
      </c>
      <c r="T7379" s="70">
        <v>4.6000991169385861</v>
      </c>
      <c r="U7379" s="71">
        <v>115</v>
      </c>
    </row>
    <row r="7380" spans="1:21" x14ac:dyDescent="0.2">
      <c r="A7380" s="41">
        <v>1865016830001</v>
      </c>
      <c r="B7380" s="36" t="s">
        <v>23</v>
      </c>
      <c r="C7380" s="36" t="s">
        <v>439</v>
      </c>
      <c r="D7380" s="36" t="s">
        <v>1001</v>
      </c>
      <c r="E7380" s="41">
        <v>4</v>
      </c>
      <c r="F7380" s="90">
        <v>2020</v>
      </c>
      <c r="G7380" s="80" t="s">
        <v>260</v>
      </c>
      <c r="H7380" s="70">
        <v>2.0645435553108706</v>
      </c>
      <c r="I7380" s="70">
        <v>2.070415122390481</v>
      </c>
      <c r="J7380" s="70">
        <v>4.4962737554195389</v>
      </c>
      <c r="K7380" s="70">
        <v>7</v>
      </c>
      <c r="L7380" s="70">
        <v>4.9827392460753099</v>
      </c>
      <c r="M7380" s="70">
        <v>6.8879157256947598</v>
      </c>
      <c r="N7380" s="70">
        <v>4.5828298631384108</v>
      </c>
      <c r="O7380" s="70">
        <v>6.8678779877581002</v>
      </c>
      <c r="P7380" s="70">
        <v>6.8878737945585593</v>
      </c>
      <c r="Q7380" s="70">
        <v>6.8104603422022452</v>
      </c>
      <c r="R7380" s="70">
        <v>2.0007231117482798</v>
      </c>
      <c r="S7380" s="70">
        <v>2</v>
      </c>
      <c r="T7380" s="70">
        <v>4.7209710420247131</v>
      </c>
      <c r="U7380" s="71">
        <v>72</v>
      </c>
    </row>
    <row r="7381" spans="1:21" x14ac:dyDescent="0.2">
      <c r="A7381" s="41">
        <v>1865016400001</v>
      </c>
      <c r="B7381" s="36" t="s">
        <v>23</v>
      </c>
      <c r="C7381" s="36" t="s">
        <v>164</v>
      </c>
      <c r="D7381" s="36" t="s">
        <v>135</v>
      </c>
      <c r="E7381" s="41">
        <v>4</v>
      </c>
      <c r="F7381" s="90">
        <v>2020</v>
      </c>
      <c r="G7381" s="80" t="s">
        <v>260</v>
      </c>
      <c r="H7381" s="70">
        <v>2.011141106441523</v>
      </c>
      <c r="I7381" s="70">
        <v>2.0085634229184333</v>
      </c>
      <c r="J7381" s="70">
        <v>4.2228234715312771</v>
      </c>
      <c r="K7381" s="70">
        <v>7</v>
      </c>
      <c r="L7381" s="70">
        <v>5.0880001425223149</v>
      </c>
      <c r="M7381" s="70">
        <v>6.9576431819573816</v>
      </c>
      <c r="N7381" s="70">
        <v>4.1489693582476272</v>
      </c>
      <c r="O7381" s="70">
        <v>6.9904471588355044</v>
      </c>
      <c r="P7381" s="70">
        <v>6.9576008453825713</v>
      </c>
      <c r="Q7381" s="70">
        <v>6.8318550318277564</v>
      </c>
      <c r="R7381" s="70">
        <v>2.0010357669430765</v>
      </c>
      <c r="S7381" s="70">
        <v>2</v>
      </c>
      <c r="T7381" s="70">
        <v>4.6848399572172896</v>
      </c>
      <c r="U7381" s="71">
        <v>85</v>
      </c>
    </row>
    <row r="7382" spans="1:21" x14ac:dyDescent="0.2">
      <c r="A7382" s="41">
        <v>1865016240001</v>
      </c>
      <c r="B7382" s="36" t="s">
        <v>23</v>
      </c>
      <c r="C7382" s="36" t="s">
        <v>268</v>
      </c>
      <c r="D7382" s="36" t="s">
        <v>1002</v>
      </c>
      <c r="E7382" s="41">
        <v>4</v>
      </c>
      <c r="F7382" s="90">
        <v>2020</v>
      </c>
      <c r="G7382" s="80" t="s">
        <v>260</v>
      </c>
      <c r="H7382" s="70">
        <v>2.013346692465805</v>
      </c>
      <c r="I7382" s="70">
        <v>2.0128920252984539</v>
      </c>
      <c r="J7382" s="70">
        <v>3.6345875621343708</v>
      </c>
      <c r="K7382" s="70">
        <v>7</v>
      </c>
      <c r="L7382" s="70">
        <v>4.9728166890286207</v>
      </c>
      <c r="M7382" s="70">
        <v>6.8242678864841455</v>
      </c>
      <c r="N7382" s="70">
        <v>2.3422923213456901</v>
      </c>
      <c r="O7382" s="70">
        <v>6.9647368238316805</v>
      </c>
      <c r="P7382" s="70">
        <v>6.8242265323910747</v>
      </c>
      <c r="Q7382" s="70">
        <v>6.7718527502487849</v>
      </c>
      <c r="R7382" s="70">
        <v>2.0004660048563387</v>
      </c>
      <c r="S7382" s="70">
        <v>2</v>
      </c>
      <c r="T7382" s="70">
        <v>4.4467904406737473</v>
      </c>
      <c r="U7382" s="71">
        <v>166</v>
      </c>
    </row>
    <row r="7383" spans="1:21" x14ac:dyDescent="0.2">
      <c r="A7383" s="41">
        <v>1865014030001</v>
      </c>
      <c r="B7383" s="36" t="s">
        <v>23</v>
      </c>
      <c r="C7383" s="36" t="s">
        <v>202</v>
      </c>
      <c r="D7383" s="36" t="s">
        <v>990</v>
      </c>
      <c r="E7383" s="41">
        <v>4</v>
      </c>
      <c r="F7383" s="90">
        <v>2020</v>
      </c>
      <c r="G7383" s="80" t="s">
        <v>260</v>
      </c>
      <c r="H7383" s="70">
        <v>2.0045699153681271</v>
      </c>
      <c r="I7383" s="70">
        <v>2.0055581163050769</v>
      </c>
      <c r="J7383" s="70">
        <v>3.5913433373889738</v>
      </c>
      <c r="K7383" s="70">
        <v>6.7046623697675241</v>
      </c>
      <c r="L7383" s="70">
        <v>4.8937989185389856</v>
      </c>
      <c r="M7383" s="70">
        <v>6.7296844281816997</v>
      </c>
      <c r="N7383" s="70">
        <v>4.0472948237671895</v>
      </c>
      <c r="O7383" s="70">
        <v>6.9761986398380369</v>
      </c>
      <c r="P7383" s="70">
        <v>6.72964396592943</v>
      </c>
      <c r="Q7383" s="70">
        <v>6.7971089229714545</v>
      </c>
      <c r="R7383" s="70">
        <v>2.0001374599476089</v>
      </c>
      <c r="S7383" s="70">
        <v>2</v>
      </c>
      <c r="T7383" s="70">
        <v>4.5400000748336762</v>
      </c>
      <c r="U7383" s="71">
        <v>136</v>
      </c>
    </row>
    <row r="7384" spans="1:21" x14ac:dyDescent="0.2">
      <c r="A7384" s="41">
        <v>1960138730001</v>
      </c>
      <c r="B7384" s="36" t="s">
        <v>38</v>
      </c>
      <c r="C7384" s="36" t="s">
        <v>180</v>
      </c>
      <c r="D7384" s="36" t="s">
        <v>1003</v>
      </c>
      <c r="E7384" s="41">
        <v>4</v>
      </c>
      <c r="F7384" s="90">
        <v>2020</v>
      </c>
      <c r="G7384" s="80" t="s">
        <v>260</v>
      </c>
      <c r="H7384" s="70">
        <v>2.448705116252623</v>
      </c>
      <c r="I7384" s="70">
        <v>2.786307774420655</v>
      </c>
      <c r="J7384" s="70">
        <v>4.0796464690664473</v>
      </c>
      <c r="K7384" s="70">
        <v>5.3511748401580714</v>
      </c>
      <c r="L7384" s="70">
        <v>4.2341357987484498</v>
      </c>
      <c r="M7384" s="70">
        <v>6.8558603831472924</v>
      </c>
      <c r="N7384" s="70">
        <v>4.959083085477106</v>
      </c>
      <c r="O7384" s="70">
        <v>6.9856478216550002</v>
      </c>
      <c r="P7384" s="70">
        <v>6.8558189719998701</v>
      </c>
      <c r="Q7384" s="70">
        <v>4.5196881708055177</v>
      </c>
      <c r="R7384" s="70">
        <v>2.0000267590010554</v>
      </c>
      <c r="S7384" s="70">
        <v>2</v>
      </c>
      <c r="T7384" s="70">
        <v>4.4230079325610081</v>
      </c>
      <c r="U7384" s="71">
        <v>176</v>
      </c>
    </row>
    <row r="7385" spans="1:21" x14ac:dyDescent="0.2">
      <c r="A7385" s="41">
        <v>1160033410001</v>
      </c>
      <c r="B7385" s="36" t="s">
        <v>38</v>
      </c>
      <c r="C7385" s="36" t="s">
        <v>180</v>
      </c>
      <c r="D7385" s="36" t="s">
        <v>1004</v>
      </c>
      <c r="E7385" s="41">
        <v>4</v>
      </c>
      <c r="F7385" s="90">
        <v>2020</v>
      </c>
      <c r="G7385" s="80" t="s">
        <v>260</v>
      </c>
      <c r="H7385" s="70">
        <v>2.0115663838919504</v>
      </c>
      <c r="I7385" s="70">
        <v>2.01181647762095</v>
      </c>
      <c r="J7385" s="70">
        <v>3.6218780523773058</v>
      </c>
      <c r="K7385" s="70">
        <v>6.0049685504158736</v>
      </c>
      <c r="L7385" s="70">
        <v>5.2072625902234124</v>
      </c>
      <c r="M7385" s="70">
        <v>6.7884496215715044</v>
      </c>
      <c r="N7385" s="70">
        <v>4.1541101736883377</v>
      </c>
      <c r="O7385" s="70">
        <v>6.9836482376152036</v>
      </c>
      <c r="P7385" s="70">
        <v>6.788408796396463</v>
      </c>
      <c r="Q7385" s="70">
        <v>6.9190096253226097</v>
      </c>
      <c r="R7385" s="70">
        <v>2.0005075518557414</v>
      </c>
      <c r="S7385" s="70">
        <v>2</v>
      </c>
      <c r="T7385" s="70">
        <v>4.5409688384149458</v>
      </c>
      <c r="U7385" s="71">
        <v>135</v>
      </c>
    </row>
    <row r="7386" spans="1:21" x14ac:dyDescent="0.2">
      <c r="A7386" s="41">
        <v>1960138140001</v>
      </c>
      <c r="B7386" s="36" t="s">
        <v>38</v>
      </c>
      <c r="C7386" s="36" t="s">
        <v>154</v>
      </c>
      <c r="D7386" s="36" t="s">
        <v>1005</v>
      </c>
      <c r="E7386" s="41">
        <v>4</v>
      </c>
      <c r="F7386" s="90">
        <v>2020</v>
      </c>
      <c r="G7386" s="80" t="s">
        <v>260</v>
      </c>
      <c r="H7386" s="70">
        <v>2</v>
      </c>
      <c r="I7386" s="70">
        <v>2</v>
      </c>
      <c r="J7386" s="70">
        <v>3.1592765965601144</v>
      </c>
      <c r="K7386" s="70">
        <v>6.7873750577197205</v>
      </c>
      <c r="L7386" s="70">
        <v>5.0880001425223149</v>
      </c>
      <c r="M7386" s="70">
        <v>6.9155470213206414</v>
      </c>
      <c r="N7386" s="70">
        <v>5.1688100208657657</v>
      </c>
      <c r="O7386" s="70">
        <v>6.9846738151263459</v>
      </c>
      <c r="P7386" s="70">
        <v>6.9155051382027155</v>
      </c>
      <c r="Q7386" s="70">
        <v>6.1965014205413071</v>
      </c>
      <c r="R7386" s="70">
        <v>2.0000432276026063</v>
      </c>
      <c r="S7386" s="70">
        <v>2</v>
      </c>
      <c r="T7386" s="70">
        <v>4.6013110367051286</v>
      </c>
      <c r="U7386" s="71">
        <v>114</v>
      </c>
    </row>
    <row r="7387" spans="1:21" x14ac:dyDescent="0.2">
      <c r="A7387" s="41">
        <v>1160034060001</v>
      </c>
      <c r="B7387" s="36" t="s">
        <v>38</v>
      </c>
      <c r="C7387" s="36" t="s">
        <v>197</v>
      </c>
      <c r="D7387" s="36" t="s">
        <v>1006</v>
      </c>
      <c r="E7387" s="41">
        <v>4</v>
      </c>
      <c r="F7387" s="90">
        <v>2020</v>
      </c>
      <c r="G7387" s="80" t="s">
        <v>260</v>
      </c>
      <c r="H7387" s="70">
        <v>2</v>
      </c>
      <c r="I7387" s="70">
        <v>2</v>
      </c>
      <c r="J7387" s="70">
        <v>4.6793979310436438</v>
      </c>
      <c r="K7387" s="70">
        <v>6.7908681971156808</v>
      </c>
      <c r="L7387" s="70">
        <v>4.9878624317777227</v>
      </c>
      <c r="M7387" s="70">
        <v>6.9820062371152973</v>
      </c>
      <c r="N7387" s="70">
        <v>5.5717198683187661</v>
      </c>
      <c r="O7387" s="70">
        <v>6.991603782393244</v>
      </c>
      <c r="P7387" s="70">
        <v>6.9819636239085243</v>
      </c>
      <c r="Q7387" s="70">
        <v>6.8816881626223614</v>
      </c>
      <c r="R7387" s="70">
        <v>2.0001674276375287</v>
      </c>
      <c r="S7387" s="70">
        <v>2</v>
      </c>
      <c r="T7387" s="70">
        <v>4.8222731384943973</v>
      </c>
      <c r="U7387" s="71">
        <v>34</v>
      </c>
    </row>
    <row r="7388" spans="1:21" x14ac:dyDescent="0.2">
      <c r="A7388" s="41">
        <v>1960138220001</v>
      </c>
      <c r="B7388" s="36" t="s">
        <v>38</v>
      </c>
      <c r="C7388" s="36" t="s">
        <v>81</v>
      </c>
      <c r="D7388" s="36" t="s">
        <v>1007</v>
      </c>
      <c r="E7388" s="41">
        <v>4</v>
      </c>
      <c r="F7388" s="90">
        <v>2020</v>
      </c>
      <c r="G7388" s="80" t="s">
        <v>260</v>
      </c>
      <c r="H7388" s="70">
        <v>2.0046510036525014</v>
      </c>
      <c r="I7388" s="70">
        <v>2.0054187036335089</v>
      </c>
      <c r="J7388" s="70">
        <v>3.7592077656968415</v>
      </c>
      <c r="K7388" s="70">
        <v>6.7160494597055171</v>
      </c>
      <c r="L7388" s="70">
        <v>5.2099347740974915</v>
      </c>
      <c r="M7388" s="70">
        <v>6.9344639664207408</v>
      </c>
      <c r="N7388" s="70">
        <v>5.5523572808084651</v>
      </c>
      <c r="O7388" s="70">
        <v>6.9873294076661461</v>
      </c>
      <c r="P7388" s="70">
        <v>6.9344219009509498</v>
      </c>
      <c r="Q7388" s="70">
        <v>6.7330553508595825</v>
      </c>
      <c r="R7388" s="70">
        <v>2.0003564069751025</v>
      </c>
      <c r="S7388" s="70">
        <v>2</v>
      </c>
      <c r="T7388" s="70">
        <v>4.7364371683722375</v>
      </c>
      <c r="U7388" s="71">
        <v>63</v>
      </c>
    </row>
    <row r="7389" spans="1:21" x14ac:dyDescent="0.2">
      <c r="A7389" s="41">
        <v>1960145190001</v>
      </c>
      <c r="B7389" s="36" t="s">
        <v>38</v>
      </c>
      <c r="C7389" s="36" t="s">
        <v>197</v>
      </c>
      <c r="D7389" s="36" t="s">
        <v>1008</v>
      </c>
      <c r="E7389" s="41">
        <v>4</v>
      </c>
      <c r="F7389" s="90">
        <v>2020</v>
      </c>
      <c r="G7389" s="80" t="s">
        <v>260</v>
      </c>
      <c r="H7389" s="70">
        <v>2</v>
      </c>
      <c r="I7389" s="70">
        <v>2</v>
      </c>
      <c r="J7389" s="70">
        <v>5.1032971838257062</v>
      </c>
      <c r="K7389" s="70">
        <v>7</v>
      </c>
      <c r="L7389" s="70">
        <v>5.0880001425223149</v>
      </c>
      <c r="M7389" s="70">
        <v>6.9807173358377188</v>
      </c>
      <c r="N7389" s="70">
        <v>4.9895922389738274</v>
      </c>
      <c r="O7389" s="70">
        <v>7</v>
      </c>
      <c r="P7389" s="70">
        <v>6.9806746687021493</v>
      </c>
      <c r="Q7389" s="70">
        <v>6.9729459284272757</v>
      </c>
      <c r="R7389" s="70">
        <v>2.0016499869829274</v>
      </c>
      <c r="S7389" s="70">
        <v>2</v>
      </c>
      <c r="T7389" s="70">
        <v>4.8430731237726601</v>
      </c>
      <c r="U7389" s="71">
        <v>29</v>
      </c>
    </row>
    <row r="7390" spans="1:21" x14ac:dyDescent="0.2">
      <c r="A7390" s="41">
        <v>1160034490001</v>
      </c>
      <c r="B7390" s="36" t="s">
        <v>38</v>
      </c>
      <c r="C7390" s="36" t="s">
        <v>180</v>
      </c>
      <c r="D7390" s="36" t="s">
        <v>1009</v>
      </c>
      <c r="E7390" s="41">
        <v>4</v>
      </c>
      <c r="F7390" s="90">
        <v>2020</v>
      </c>
      <c r="G7390" s="80" t="s">
        <v>260</v>
      </c>
      <c r="H7390" s="70">
        <v>2</v>
      </c>
      <c r="I7390" s="70">
        <v>2</v>
      </c>
      <c r="J7390" s="70">
        <v>4.3456782182560083</v>
      </c>
      <c r="K7390" s="70">
        <v>6.4943811724987732</v>
      </c>
      <c r="L7390" s="70">
        <v>2.8267093171151796</v>
      </c>
      <c r="M7390" s="70">
        <v>6.9681925896391448</v>
      </c>
      <c r="N7390" s="70">
        <v>5.493198937199395</v>
      </c>
      <c r="O7390" s="70">
        <v>6.9762500860697942</v>
      </c>
      <c r="P7390" s="70">
        <v>6.9681500570545856</v>
      </c>
      <c r="Q7390" s="70">
        <v>6.8340652285292522</v>
      </c>
      <c r="R7390" s="70">
        <v>2.0004435005465484</v>
      </c>
      <c r="S7390" s="70">
        <v>2</v>
      </c>
      <c r="T7390" s="70">
        <v>4.5755890922423905</v>
      </c>
      <c r="U7390" s="71">
        <v>122</v>
      </c>
    </row>
    <row r="7391" spans="1:21" x14ac:dyDescent="0.2">
      <c r="A7391" s="41">
        <v>1960148960001</v>
      </c>
      <c r="B7391" s="36" t="s">
        <v>38</v>
      </c>
      <c r="C7391" s="36" t="s">
        <v>170</v>
      </c>
      <c r="D7391" s="36" t="s">
        <v>1010</v>
      </c>
      <c r="E7391" s="41">
        <v>4</v>
      </c>
      <c r="F7391" s="90">
        <v>2020</v>
      </c>
      <c r="G7391" s="80" t="s">
        <v>260</v>
      </c>
      <c r="H7391" s="70">
        <v>2</v>
      </c>
      <c r="I7391" s="70">
        <v>2</v>
      </c>
      <c r="J7391" s="70">
        <v>3.4773340696235353</v>
      </c>
      <c r="K7391" s="70">
        <v>7</v>
      </c>
      <c r="L7391" s="70">
        <v>4.5136266220033399</v>
      </c>
      <c r="M7391" s="70">
        <v>6.879648808377997</v>
      </c>
      <c r="N7391" s="70">
        <v>3.8804477463530853</v>
      </c>
      <c r="O7391" s="70">
        <v>7</v>
      </c>
      <c r="P7391" s="70">
        <v>6.8796069198000014</v>
      </c>
      <c r="Q7391" s="70">
        <v>5.4037461236020379</v>
      </c>
      <c r="R7391" s="70">
        <v>2.0003224837005673</v>
      </c>
      <c r="S7391" s="70">
        <v>2</v>
      </c>
      <c r="T7391" s="70">
        <v>4.4195610644550474</v>
      </c>
      <c r="U7391" s="71">
        <v>178</v>
      </c>
    </row>
    <row r="7392" spans="1:21" x14ac:dyDescent="0.2">
      <c r="A7392" s="41">
        <v>1160053520001</v>
      </c>
      <c r="B7392" s="36" t="s">
        <v>38</v>
      </c>
      <c r="C7392" s="36" t="s">
        <v>170</v>
      </c>
      <c r="D7392" s="36" t="s">
        <v>1011</v>
      </c>
      <c r="E7392" s="41">
        <v>4</v>
      </c>
      <c r="F7392" s="90">
        <v>2020</v>
      </c>
      <c r="G7392" s="80" t="s">
        <v>260</v>
      </c>
      <c r="H7392" s="70">
        <v>2.01417337449766</v>
      </c>
      <c r="I7392" s="70">
        <v>2.012460183052589</v>
      </c>
      <c r="J7392" s="70">
        <v>3.2073207377835304</v>
      </c>
      <c r="K7392" s="70">
        <v>7</v>
      </c>
      <c r="L7392" s="70">
        <v>4.8521686661434913</v>
      </c>
      <c r="M7392" s="70">
        <v>5.5744227417399212</v>
      </c>
      <c r="N7392" s="70">
        <v>3.3203579546148951</v>
      </c>
      <c r="O7392" s="70">
        <v>7</v>
      </c>
      <c r="P7392" s="70">
        <v>5.5743909076632123</v>
      </c>
      <c r="Q7392" s="70">
        <v>6.8097328975030127</v>
      </c>
      <c r="R7392" s="70">
        <v>2.0006408926041201</v>
      </c>
      <c r="S7392" s="70">
        <v>2</v>
      </c>
      <c r="T7392" s="70">
        <v>4.2804723629668695</v>
      </c>
      <c r="U7392" s="71">
        <v>193</v>
      </c>
    </row>
    <row r="7393" spans="1:21" x14ac:dyDescent="0.2">
      <c r="A7393" s="41">
        <v>1960142330001</v>
      </c>
      <c r="B7393" s="36" t="s">
        <v>38</v>
      </c>
      <c r="C7393" s="36" t="s">
        <v>224</v>
      </c>
      <c r="D7393" s="36" t="s">
        <v>1012</v>
      </c>
      <c r="E7393" s="41">
        <v>4</v>
      </c>
      <c r="F7393" s="90">
        <v>2020</v>
      </c>
      <c r="G7393" s="80" t="s">
        <v>260</v>
      </c>
      <c r="H7393" s="70">
        <v>2</v>
      </c>
      <c r="I7393" s="70">
        <v>2</v>
      </c>
      <c r="J7393" s="70">
        <v>3.7303931714667296</v>
      </c>
      <c r="K7393" s="70">
        <v>6.1831531720141406</v>
      </c>
      <c r="L7393" s="70">
        <v>2.7793695717527243</v>
      </c>
      <c r="M7393" s="70">
        <v>6.8594837829645341</v>
      </c>
      <c r="N7393" s="70">
        <v>4.8545730065278718</v>
      </c>
      <c r="O7393" s="70">
        <v>6.9819627220168528</v>
      </c>
      <c r="P7393" s="70">
        <v>6.8594423364178336</v>
      </c>
      <c r="Q7393" s="70">
        <v>6.3241409126528279</v>
      </c>
      <c r="R7393" s="70">
        <v>2.0003864805971499</v>
      </c>
      <c r="S7393" s="70">
        <v>2</v>
      </c>
      <c r="T7393" s="70">
        <v>4.3810754297008891</v>
      </c>
      <c r="U7393" s="71">
        <v>182</v>
      </c>
    </row>
    <row r="7394" spans="1:21" x14ac:dyDescent="0.2">
      <c r="A7394" s="41">
        <v>1160032360001</v>
      </c>
      <c r="B7394" s="36" t="s">
        <v>38</v>
      </c>
      <c r="C7394" s="36" t="s">
        <v>180</v>
      </c>
      <c r="D7394" s="36" t="s">
        <v>1013</v>
      </c>
      <c r="E7394" s="41">
        <v>4</v>
      </c>
      <c r="F7394" s="90">
        <v>2020</v>
      </c>
      <c r="G7394" s="80" t="s">
        <v>260</v>
      </c>
      <c r="H7394" s="70">
        <v>2</v>
      </c>
      <c r="I7394" s="70">
        <v>2</v>
      </c>
      <c r="J7394" s="70">
        <v>3.2211778899772439</v>
      </c>
      <c r="K7394" s="70">
        <v>7</v>
      </c>
      <c r="L7394" s="70">
        <v>4.8115775431271235</v>
      </c>
      <c r="M7394" s="70">
        <v>6.9229010474554578</v>
      </c>
      <c r="N7394" s="70">
        <v>3.079039609920978</v>
      </c>
      <c r="O7394" s="70">
        <v>6.9790793848152086</v>
      </c>
      <c r="P7394" s="70">
        <v>6.9228589213602509</v>
      </c>
      <c r="Q7394" s="70">
        <v>6.9836167803787612</v>
      </c>
      <c r="R7394" s="70">
        <v>2.0005170687543123</v>
      </c>
      <c r="S7394" s="70">
        <v>2</v>
      </c>
      <c r="T7394" s="70">
        <v>4.4933973538157783</v>
      </c>
      <c r="U7394" s="71">
        <v>150</v>
      </c>
    </row>
    <row r="7395" spans="1:21" x14ac:dyDescent="0.2">
      <c r="A7395" s="41">
        <v>1160033330001</v>
      </c>
      <c r="B7395" s="36" t="s">
        <v>38</v>
      </c>
      <c r="C7395" s="36" t="s">
        <v>197</v>
      </c>
      <c r="D7395" s="36" t="s">
        <v>1014</v>
      </c>
      <c r="E7395" s="41">
        <v>4</v>
      </c>
      <c r="F7395" s="90">
        <v>2020</v>
      </c>
      <c r="G7395" s="80" t="s">
        <v>260</v>
      </c>
      <c r="H7395" s="70">
        <v>2</v>
      </c>
      <c r="I7395" s="70">
        <v>2</v>
      </c>
      <c r="J7395" s="70">
        <v>4.2666186812696694</v>
      </c>
      <c r="K7395" s="70">
        <v>6.7546982211926547</v>
      </c>
      <c r="L7395" s="70">
        <v>4.8993182157151622</v>
      </c>
      <c r="M7395" s="70">
        <v>6.9856635855741454</v>
      </c>
      <c r="N7395" s="70">
        <v>5.7519106395515536</v>
      </c>
      <c r="O7395" s="70">
        <v>6.9836653307837029</v>
      </c>
      <c r="P7395" s="70">
        <v>6.9856209174778527</v>
      </c>
      <c r="Q7395" s="70">
        <v>7</v>
      </c>
      <c r="R7395" s="70">
        <v>2</v>
      </c>
      <c r="S7395" s="70">
        <v>2</v>
      </c>
      <c r="T7395" s="70">
        <v>4.8022912992970621</v>
      </c>
      <c r="U7395" s="71">
        <v>37</v>
      </c>
    </row>
    <row r="7396" spans="1:21" x14ac:dyDescent="0.2">
      <c r="A7396" s="41">
        <v>1960138650001</v>
      </c>
      <c r="B7396" s="36" t="s">
        <v>38</v>
      </c>
      <c r="C7396" s="36" t="s">
        <v>81</v>
      </c>
      <c r="D7396" s="36" t="s">
        <v>1015</v>
      </c>
      <c r="E7396" s="41">
        <v>4</v>
      </c>
      <c r="F7396" s="90">
        <v>2020</v>
      </c>
      <c r="G7396" s="80" t="s">
        <v>260</v>
      </c>
      <c r="H7396" s="70">
        <v>2</v>
      </c>
      <c r="I7396" s="70">
        <v>2</v>
      </c>
      <c r="J7396" s="70">
        <v>3.5079065168280374</v>
      </c>
      <c r="K7396" s="70">
        <v>7</v>
      </c>
      <c r="L7396" s="70">
        <v>5.0317648525965017</v>
      </c>
      <c r="M7396" s="70">
        <v>6.7588801014081401</v>
      </c>
      <c r="N7396" s="70">
        <v>5.0425422814842475</v>
      </c>
      <c r="O7396" s="70">
        <v>6.9921062870156474</v>
      </c>
      <c r="P7396" s="70">
        <v>6.7588401506338194</v>
      </c>
      <c r="Q7396" s="70">
        <v>6.6165077939713255</v>
      </c>
      <c r="R7396" s="70">
        <v>2.000187619394016</v>
      </c>
      <c r="S7396" s="70">
        <v>2</v>
      </c>
      <c r="T7396" s="70">
        <v>4.6423946336109783</v>
      </c>
      <c r="U7396" s="71">
        <v>102</v>
      </c>
    </row>
    <row r="7397" spans="1:21" x14ac:dyDescent="0.2">
      <c r="A7397" s="41">
        <v>1960145430001</v>
      </c>
      <c r="B7397" s="36" t="s">
        <v>38</v>
      </c>
      <c r="C7397" s="36" t="s">
        <v>153</v>
      </c>
      <c r="D7397" s="36" t="s">
        <v>1016</v>
      </c>
      <c r="E7397" s="41">
        <v>4</v>
      </c>
      <c r="F7397" s="90">
        <v>2020</v>
      </c>
      <c r="G7397" s="80" t="s">
        <v>260</v>
      </c>
      <c r="H7397" s="70">
        <v>2</v>
      </c>
      <c r="I7397" s="70">
        <v>2</v>
      </c>
      <c r="J7397" s="70">
        <v>4.6757298425290728</v>
      </c>
      <c r="K7397" s="70">
        <v>7</v>
      </c>
      <c r="L7397" s="70">
        <v>5.0774207454161768</v>
      </c>
      <c r="M7397" s="70">
        <v>6.9749168908573278</v>
      </c>
      <c r="N7397" s="70">
        <v>5.3843871054887149</v>
      </c>
      <c r="O7397" s="70">
        <v>7</v>
      </c>
      <c r="P7397" s="70">
        <v>6.9748742684041183</v>
      </c>
      <c r="Q7397" s="70">
        <v>6.9680805947070992</v>
      </c>
      <c r="R7397" s="70">
        <v>2.0019873152279035</v>
      </c>
      <c r="S7397" s="70">
        <v>2</v>
      </c>
      <c r="T7397" s="70">
        <v>4.8381163968858676</v>
      </c>
      <c r="U7397" s="71">
        <v>31</v>
      </c>
    </row>
    <row r="7398" spans="1:21" x14ac:dyDescent="0.2">
      <c r="A7398" s="41">
        <v>1960137410001</v>
      </c>
      <c r="B7398" s="36" t="s">
        <v>38</v>
      </c>
      <c r="C7398" s="36" t="s">
        <v>154</v>
      </c>
      <c r="D7398" s="36" t="s">
        <v>1017</v>
      </c>
      <c r="E7398" s="41">
        <v>4</v>
      </c>
      <c r="F7398" s="90">
        <v>2020</v>
      </c>
      <c r="G7398" s="80" t="s">
        <v>260</v>
      </c>
      <c r="H7398" s="70">
        <v>2.0170982362693106</v>
      </c>
      <c r="I7398" s="70">
        <v>2.0218811608033773</v>
      </c>
      <c r="J7398" s="70">
        <v>3.5168842630334605</v>
      </c>
      <c r="K7398" s="70">
        <v>7</v>
      </c>
      <c r="L7398" s="70">
        <v>5.0908778633899994</v>
      </c>
      <c r="M7398" s="70">
        <v>6.794636229236799</v>
      </c>
      <c r="N7398" s="70">
        <v>5.0461532801372195</v>
      </c>
      <c r="O7398" s="70">
        <v>6.9843509915304756</v>
      </c>
      <c r="P7398" s="70">
        <v>6.7945954150985735</v>
      </c>
      <c r="Q7398" s="70">
        <v>6.9098048195355295</v>
      </c>
      <c r="R7398" s="70">
        <v>2.0000673139638399</v>
      </c>
      <c r="S7398" s="70">
        <v>2</v>
      </c>
      <c r="T7398" s="70">
        <v>4.6813624644165479</v>
      </c>
      <c r="U7398" s="71">
        <v>86</v>
      </c>
    </row>
    <row r="7399" spans="1:21" x14ac:dyDescent="0.2">
      <c r="A7399" s="41">
        <v>1960137760001</v>
      </c>
      <c r="B7399" s="36" t="s">
        <v>38</v>
      </c>
      <c r="C7399" s="36" t="s">
        <v>236</v>
      </c>
      <c r="D7399" s="36" t="s">
        <v>1018</v>
      </c>
      <c r="E7399" s="41">
        <v>4</v>
      </c>
      <c r="F7399" s="90">
        <v>2020</v>
      </c>
      <c r="G7399" s="80" t="s">
        <v>260</v>
      </c>
      <c r="H7399" s="70">
        <v>2.0225875359161214</v>
      </c>
      <c r="I7399" s="70">
        <v>2.0182318674071973</v>
      </c>
      <c r="J7399" s="70">
        <v>4.4943161941965215</v>
      </c>
      <c r="K7399" s="70">
        <v>7</v>
      </c>
      <c r="L7399" s="70">
        <v>5.0086677166923792</v>
      </c>
      <c r="M7399" s="70">
        <v>6.9652583280296554</v>
      </c>
      <c r="N7399" s="70">
        <v>5.0368241137117451</v>
      </c>
      <c r="O7399" s="70">
        <v>6.9866278451806174</v>
      </c>
      <c r="P7399" s="70">
        <v>6.9652158830972297</v>
      </c>
      <c r="Q7399" s="70">
        <v>6.9410073646237054</v>
      </c>
      <c r="R7399" s="70">
        <v>2.0018370913175128</v>
      </c>
      <c r="S7399" s="70">
        <v>2</v>
      </c>
      <c r="T7399" s="70">
        <v>4.7867144950143912</v>
      </c>
      <c r="U7399" s="71">
        <v>39</v>
      </c>
    </row>
  </sheetData>
  <mergeCells count="4">
    <mergeCell ref="C3:I3"/>
    <mergeCell ref="C4:I4"/>
    <mergeCell ref="C5:I5"/>
    <mergeCell ref="A8:E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Indicadores</vt:lpstr>
      <vt:lpstr>Criterios cálculo estratos</vt:lpstr>
      <vt:lpstr>Tamaños</vt:lpstr>
      <vt:lpstr>Provincias</vt:lpstr>
      <vt:lpstr>Municipios</vt:lpstr>
      <vt:lpstr>Parroquias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2021-05-10T01:41:58Z</dcterms:created>
  <dcterms:modified xsi:type="dcterms:W3CDTF">2021-05-21T22:09:13Z</dcterms:modified>
</cp:coreProperties>
</file>